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Fitsum Teklu\fintech-transaction-risk-analytics\dashboard\"/>
    </mc:Choice>
  </mc:AlternateContent>
  <xr:revisionPtr revIDLastSave="0" documentId="13_ncr:1_{6D26C1D1-77CB-4D83-A81C-DEC86C08A295}" xr6:coauthVersionLast="47" xr6:coauthVersionMax="47" xr10:uidLastSave="{00000000-0000-0000-0000-000000000000}"/>
  <bookViews>
    <workbookView xWindow="-96" yWindow="0" windowWidth="11712" windowHeight="12336" firstSheet="2" activeTab="3" xr2:uid="{15D11D01-E0A8-4619-993D-129B72CB2248}"/>
  </bookViews>
  <sheets>
    <sheet name="fintech_transactions" sheetId="1" r:id="rId1"/>
    <sheet name="Customers" sheetId="2" r:id="rId2"/>
    <sheet name="Pivot Tables" sheetId="3" r:id="rId3"/>
    <sheet name="Dashboard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" l="1"/>
  <c r="G4" i="4"/>
  <c r="E4" i="4"/>
  <c r="C4" i="4"/>
  <c r="A4" i="4"/>
</calcChain>
</file>

<file path=xl/sharedStrings.xml><?xml version="1.0" encoding="utf-8"?>
<sst xmlns="http://schemas.openxmlformats.org/spreadsheetml/2006/main" count="159376" uniqueCount="12754">
  <si>
    <t>transaction_id</t>
  </si>
  <si>
    <t>transaction_date</t>
  </si>
  <si>
    <t>customer_id</t>
  </si>
  <si>
    <t>state</t>
  </si>
  <si>
    <t>age_group</t>
  </si>
  <si>
    <t>customer_segment</t>
  </si>
  <si>
    <t>risk_tier</t>
  </si>
  <si>
    <t>merchant_category</t>
  </si>
  <si>
    <t>payment_channel</t>
  </si>
  <si>
    <t>payment_method</t>
  </si>
  <si>
    <t>device_type</t>
  </si>
  <si>
    <t>transaction_amount</t>
  </si>
  <si>
    <t>fee_amount</t>
  </si>
  <si>
    <t>transaction_status</t>
  </si>
  <si>
    <t>failure_reason</t>
  </si>
  <si>
    <t>risk_score</t>
  </si>
  <si>
    <t>risk_flag</t>
  </si>
  <si>
    <t>TXN0000001</t>
  </si>
  <si>
    <t>CUST00638</t>
  </si>
  <si>
    <t>MA</t>
  </si>
  <si>
    <t>18-24</t>
  </si>
  <si>
    <t>Small Business</t>
  </si>
  <si>
    <t>Low</t>
  </si>
  <si>
    <t>Grocery</t>
  </si>
  <si>
    <t>Mobile App</t>
  </si>
  <si>
    <t>Debit Card</t>
  </si>
  <si>
    <t>POS</t>
  </si>
  <si>
    <t>Completed</t>
  </si>
  <si>
    <t>None</t>
  </si>
  <si>
    <t>Low Risk</t>
  </si>
  <si>
    <t>TXN0000002</t>
  </si>
  <si>
    <t>CUST00485</t>
  </si>
  <si>
    <t>AZ</t>
  </si>
  <si>
    <t>55+</t>
  </si>
  <si>
    <t>Standard</t>
  </si>
  <si>
    <t>Utilities</t>
  </si>
  <si>
    <t>ACH</t>
  </si>
  <si>
    <t>iOS</t>
  </si>
  <si>
    <t>TXN0000003</t>
  </si>
  <si>
    <t>CUST00138</t>
  </si>
  <si>
    <t>NC</t>
  </si>
  <si>
    <t>45-54</t>
  </si>
  <si>
    <t>Medium</t>
  </si>
  <si>
    <t>Travel</t>
  </si>
  <si>
    <t>API</t>
  </si>
  <si>
    <t>Android</t>
  </si>
  <si>
    <t>Medium Risk</t>
  </si>
  <si>
    <t>TXN0000004</t>
  </si>
  <si>
    <t>CUST00246</t>
  </si>
  <si>
    <t>CO</t>
  </si>
  <si>
    <t>Retail</t>
  </si>
  <si>
    <t>Web</t>
  </si>
  <si>
    <t>TXN0000005</t>
  </si>
  <si>
    <t>CUST00475</t>
  </si>
  <si>
    <t>VA</t>
  </si>
  <si>
    <t>35-44</t>
  </si>
  <si>
    <t>Premium</t>
  </si>
  <si>
    <t>Restaurants</t>
  </si>
  <si>
    <t>TXN0000006</t>
  </si>
  <si>
    <t>CUST00002</t>
  </si>
  <si>
    <t>Healthcare</t>
  </si>
  <si>
    <t>Credit Card</t>
  </si>
  <si>
    <t>Desktop</t>
  </si>
  <si>
    <t>TXN0000007</t>
  </si>
  <si>
    <t>CUST00380</t>
  </si>
  <si>
    <t>OH</t>
  </si>
  <si>
    <t>25-34</t>
  </si>
  <si>
    <t>TXN0000008</t>
  </si>
  <si>
    <t>CUST00197</t>
  </si>
  <si>
    <t>Failed</t>
  </si>
  <si>
    <t>Account Verification Failed</t>
  </si>
  <si>
    <t>TXN0000009</t>
  </si>
  <si>
    <t>CUST00059</t>
  </si>
  <si>
    <t>TXN0000010</t>
  </si>
  <si>
    <t>CUST00097</t>
  </si>
  <si>
    <t>NJ</t>
  </si>
  <si>
    <t>Money Transfer</t>
  </si>
  <si>
    <t>TXN0000011</t>
  </si>
  <si>
    <t>CUST00095</t>
  </si>
  <si>
    <t>Subscription</t>
  </si>
  <si>
    <t>TXN0000012</t>
  </si>
  <si>
    <t>CUST00061</t>
  </si>
  <si>
    <t>TXN0000013</t>
  </si>
  <si>
    <t>CUST00436</t>
  </si>
  <si>
    <t>High</t>
  </si>
  <si>
    <t>Insufficient Funds</t>
  </si>
  <si>
    <t>High Risk</t>
  </si>
  <si>
    <t>TXN0000014</t>
  </si>
  <si>
    <t>CUST00132</t>
  </si>
  <si>
    <t>WA</t>
  </si>
  <si>
    <t>TXN0000015</t>
  </si>
  <si>
    <t>CUST00005</t>
  </si>
  <si>
    <t>TXN0000016</t>
  </si>
  <si>
    <t>CUST00343</t>
  </si>
  <si>
    <t>GA</t>
  </si>
  <si>
    <t>TXN0000017</t>
  </si>
  <si>
    <t>CUST00565</t>
  </si>
  <si>
    <t>TXN0000018</t>
  </si>
  <si>
    <t>CUST00539</t>
  </si>
  <si>
    <t>Digital Services</t>
  </si>
  <si>
    <t>TXN0000019</t>
  </si>
  <si>
    <t>CUST00209</t>
  </si>
  <si>
    <t>IL</t>
  </si>
  <si>
    <t>Entertainment</t>
  </si>
  <si>
    <t>TXN0000020</t>
  </si>
  <si>
    <t>CUST00178</t>
  </si>
  <si>
    <t>NY</t>
  </si>
  <si>
    <t>TXN0000021</t>
  </si>
  <si>
    <t>CUST00593</t>
  </si>
  <si>
    <t>TXN0000022</t>
  </si>
  <si>
    <t>CUST00487</t>
  </si>
  <si>
    <t>Wallet Balance</t>
  </si>
  <si>
    <t>TXN0000023</t>
  </si>
  <si>
    <t>CUST00235</t>
  </si>
  <si>
    <t>TXN0000024</t>
  </si>
  <si>
    <t>CUST00314</t>
  </si>
  <si>
    <t>TXN0000025</t>
  </si>
  <si>
    <t>CUST00115</t>
  </si>
  <si>
    <t>PA</t>
  </si>
  <si>
    <t>Card Terminal</t>
  </si>
  <si>
    <t>TXN0000026</t>
  </si>
  <si>
    <t>CUST00474</t>
  </si>
  <si>
    <t>TXN0000027</t>
  </si>
  <si>
    <t>CUST00234</t>
  </si>
  <si>
    <t>TX</t>
  </si>
  <si>
    <t>TXN0000028</t>
  </si>
  <si>
    <t>CUST00628</t>
  </si>
  <si>
    <t>TXN0000029</t>
  </si>
  <si>
    <t>CUST00480</t>
  </si>
  <si>
    <t>TXN0000030</t>
  </si>
  <si>
    <t>CUST00519</t>
  </si>
  <si>
    <t>TXN0000031</t>
  </si>
  <si>
    <t>CUST00221</t>
  </si>
  <si>
    <t>TXN0000032</t>
  </si>
  <si>
    <t>CUST00294</t>
  </si>
  <si>
    <t>TXN0000033</t>
  </si>
  <si>
    <t>CUST00612</t>
  </si>
  <si>
    <t>TXN0000034</t>
  </si>
  <si>
    <t>CUST00617</t>
  </si>
  <si>
    <t>TXN0000035</t>
  </si>
  <si>
    <t>CUST00053</t>
  </si>
  <si>
    <t>TXN0000036</t>
  </si>
  <si>
    <t>CUST00383</t>
  </si>
  <si>
    <t>TXN0000037</t>
  </si>
  <si>
    <t>CUST00151</t>
  </si>
  <si>
    <t>TXN0000038</t>
  </si>
  <si>
    <t>CUST00192</t>
  </si>
  <si>
    <t>TXN0000039</t>
  </si>
  <si>
    <t>TXN0000040</t>
  </si>
  <si>
    <t>CUST00484</t>
  </si>
  <si>
    <t>TXN0000041</t>
  </si>
  <si>
    <t>CUST00070</t>
  </si>
  <si>
    <t>TXN0000042</t>
  </si>
  <si>
    <t>CUST00618</t>
  </si>
  <si>
    <t>TXN0000043</t>
  </si>
  <si>
    <t>CUST00099</t>
  </si>
  <si>
    <t>TXN0000044</t>
  </si>
  <si>
    <t>CUST00392</t>
  </si>
  <si>
    <t>TXN0000045</t>
  </si>
  <si>
    <t>CUST00419</t>
  </si>
  <si>
    <t>CA</t>
  </si>
  <si>
    <t>TXN0000046</t>
  </si>
  <si>
    <t>CUST00088</t>
  </si>
  <si>
    <t>TXN0000047</t>
  </si>
  <si>
    <t>CUST00184</t>
  </si>
  <si>
    <t>TXN0000048</t>
  </si>
  <si>
    <t>CUST00170</t>
  </si>
  <si>
    <t>TXN0000049</t>
  </si>
  <si>
    <t>CUST00437</t>
  </si>
  <si>
    <t>TXN0000050</t>
  </si>
  <si>
    <t>CUST00459</t>
  </si>
  <si>
    <t>TXN0000051</t>
  </si>
  <si>
    <t>CUST00307</t>
  </si>
  <si>
    <t>TXN0000052</t>
  </si>
  <si>
    <t>CUST00260</t>
  </si>
  <si>
    <t>TXN0000053</t>
  </si>
  <si>
    <t>CUST00631</t>
  </si>
  <si>
    <t>TXN0000054</t>
  </si>
  <si>
    <t>CUST00542</t>
  </si>
  <si>
    <t>TXN0000055</t>
  </si>
  <si>
    <t>CUST00270</t>
  </si>
  <si>
    <t>TXN0000056</t>
  </si>
  <si>
    <t>CUST00048</t>
  </si>
  <si>
    <t>TXN0000057</t>
  </si>
  <si>
    <t>CUST00450</t>
  </si>
  <si>
    <t>TXN0000058</t>
  </si>
  <si>
    <t>CUST00427</t>
  </si>
  <si>
    <t>TXN0000059</t>
  </si>
  <si>
    <t>CUST00020</t>
  </si>
  <si>
    <t>TXN0000060</t>
  </si>
  <si>
    <t>CUST00084</t>
  </si>
  <si>
    <t>TXN0000061</t>
  </si>
  <si>
    <t>CUST00390</t>
  </si>
  <si>
    <t>TXN0000062</t>
  </si>
  <si>
    <t>CUST00292</t>
  </si>
  <si>
    <t>TXN0000063</t>
  </si>
  <si>
    <t>CUST00214</t>
  </si>
  <si>
    <t>TXN0000064</t>
  </si>
  <si>
    <t>CUST00522</t>
  </si>
  <si>
    <t>TXN0000065</t>
  </si>
  <si>
    <t>CUST00424</t>
  </si>
  <si>
    <t>TXN0000066</t>
  </si>
  <si>
    <t>CUST00181</t>
  </si>
  <si>
    <t>FL</t>
  </si>
  <si>
    <t>TXN0000067</t>
  </si>
  <si>
    <t>CUST00128</t>
  </si>
  <si>
    <t>TXN0000068</t>
  </si>
  <si>
    <t>TXN0000069</t>
  </si>
  <si>
    <t>CUST00576</t>
  </si>
  <si>
    <t>TXN0000070</t>
  </si>
  <si>
    <t>CUST00175</t>
  </si>
  <si>
    <t>TXN0000071</t>
  </si>
  <si>
    <t>CUST00473</t>
  </si>
  <si>
    <t>TXN0000072</t>
  </si>
  <si>
    <t>TXN0000073</t>
  </si>
  <si>
    <t>CUST00261</t>
  </si>
  <si>
    <t>TXN0000074</t>
  </si>
  <si>
    <t>CUST00648</t>
  </si>
  <si>
    <t>TXN0000075</t>
  </si>
  <si>
    <t>CUST00200</t>
  </si>
  <si>
    <t>TXN0000076</t>
  </si>
  <si>
    <t>CUST00482</t>
  </si>
  <si>
    <t>TXN0000077</t>
  </si>
  <si>
    <t>CUST00455</t>
  </si>
  <si>
    <t>TXN0000078</t>
  </si>
  <si>
    <t>CUST00370</t>
  </si>
  <si>
    <t>TXN0000079</t>
  </si>
  <si>
    <t>CUST00386</t>
  </si>
  <si>
    <t>TXN0000080</t>
  </si>
  <si>
    <t>CUST00433</t>
  </si>
  <si>
    <t>TXN0000081</t>
  </si>
  <si>
    <t>CUST00646</t>
  </si>
  <si>
    <t>TXN0000082</t>
  </si>
  <si>
    <t>CUST00570</t>
  </si>
  <si>
    <t>TXN0000083</t>
  </si>
  <si>
    <t>TXN0000084</t>
  </si>
  <si>
    <t>CUST00463</t>
  </si>
  <si>
    <t>TXN0000085</t>
  </si>
  <si>
    <t>CUST00286</t>
  </si>
  <si>
    <t>TXN0000086</t>
  </si>
  <si>
    <t>CUST00033</t>
  </si>
  <si>
    <t>TXN0000087</t>
  </si>
  <si>
    <t>CUST00625</t>
  </si>
  <si>
    <t>TXN0000088</t>
  </si>
  <si>
    <t>CUST00331</t>
  </si>
  <si>
    <t>TXN0000089</t>
  </si>
  <si>
    <t>CUST00308</t>
  </si>
  <si>
    <t>TXN0000090</t>
  </si>
  <si>
    <t>CUST00543</t>
  </si>
  <si>
    <t>TXN0000091</t>
  </si>
  <si>
    <t>CUST00229</t>
  </si>
  <si>
    <t>TXN0000092</t>
  </si>
  <si>
    <t>CUST00202</t>
  </si>
  <si>
    <t>TXN0000093</t>
  </si>
  <si>
    <t>CUST00509</t>
  </si>
  <si>
    <t>TXN0000094</t>
  </si>
  <si>
    <t>CUST00269</t>
  </si>
  <si>
    <t>TXN0000095</t>
  </si>
  <si>
    <t>CUST00089</t>
  </si>
  <si>
    <t>TXN0000096</t>
  </si>
  <si>
    <t>CUST00497</t>
  </si>
  <si>
    <t>TXN0000097</t>
  </si>
  <si>
    <t>CUST00211</t>
  </si>
  <si>
    <t>TXN0000098</t>
  </si>
  <si>
    <t>CUST00332</t>
  </si>
  <si>
    <t>TXN0000099</t>
  </si>
  <si>
    <t>CUST00075</t>
  </si>
  <si>
    <t>TXN0000100</t>
  </si>
  <si>
    <t>CUST00220</t>
  </si>
  <si>
    <t>TXN0000101</t>
  </si>
  <si>
    <t>CUST00217</t>
  </si>
  <si>
    <t>TXN0000102</t>
  </si>
  <si>
    <t>TXN0000103</t>
  </si>
  <si>
    <t>CUST00290</t>
  </si>
  <si>
    <t>TXN0000104</t>
  </si>
  <si>
    <t>CUST00420</t>
  </si>
  <si>
    <t>TXN0000105</t>
  </si>
  <si>
    <t>CUST00159</t>
  </si>
  <si>
    <t>TXN0000106</t>
  </si>
  <si>
    <t>CUST00647</t>
  </si>
  <si>
    <t>TXN0000107</t>
  </si>
  <si>
    <t>CUST00165</t>
  </si>
  <si>
    <t>TXN0000108</t>
  </si>
  <si>
    <t>CUST00241</t>
  </si>
  <si>
    <t>TXN0000109</t>
  </si>
  <si>
    <t>CUST00626</t>
  </si>
  <si>
    <t>TXN0000110</t>
  </si>
  <si>
    <t>TXN0000111</t>
  </si>
  <si>
    <t>CUST00329</t>
  </si>
  <si>
    <t>TXN0000112</t>
  </si>
  <si>
    <t>CUST00219</t>
  </si>
  <si>
    <t>TXN0000113</t>
  </si>
  <si>
    <t>CUST00215</t>
  </si>
  <si>
    <t>TXN0000114</t>
  </si>
  <si>
    <t>CUST00575</t>
  </si>
  <si>
    <t>TXN0000115</t>
  </si>
  <si>
    <t>CUST00502</t>
  </si>
  <si>
    <t>TXN0000116</t>
  </si>
  <si>
    <t>CUST00082</t>
  </si>
  <si>
    <t>TXN0000117</t>
  </si>
  <si>
    <t>CUST00158</t>
  </si>
  <si>
    <t>TXN0000118</t>
  </si>
  <si>
    <t>CUST00310</t>
  </si>
  <si>
    <t>TXN0000119</t>
  </si>
  <si>
    <t>CUST00160</t>
  </si>
  <si>
    <t>TXN0000120</t>
  </si>
  <si>
    <t>CUST00378</t>
  </si>
  <si>
    <t>Card Declined</t>
  </si>
  <si>
    <t>TXN0000121</t>
  </si>
  <si>
    <t>CUST00382</t>
  </si>
  <si>
    <t>TXN0000122</t>
  </si>
  <si>
    <t>CUST00418</t>
  </si>
  <si>
    <t>TXN0000123</t>
  </si>
  <si>
    <t>CUST00402</t>
  </si>
  <si>
    <t>TXN0000124</t>
  </si>
  <si>
    <t>CUST00642</t>
  </si>
  <si>
    <t>TXN0000125</t>
  </si>
  <si>
    <t>TXN0000126</t>
  </si>
  <si>
    <t>CUST00218</t>
  </si>
  <si>
    <t>TXN0000127</t>
  </si>
  <si>
    <t>TXN0000128</t>
  </si>
  <si>
    <t>CUST00191</t>
  </si>
  <si>
    <t>TXN0000129</t>
  </si>
  <si>
    <t>CUST00006</t>
  </si>
  <si>
    <t>TXN0000130</t>
  </si>
  <si>
    <t>CUST00429</t>
  </si>
  <si>
    <t>TXN0000131</t>
  </si>
  <si>
    <t>CUST00567</t>
  </si>
  <si>
    <t>TXN0000132</t>
  </si>
  <si>
    <t>CUST00408</t>
  </si>
  <si>
    <t>TXN0000133</t>
  </si>
  <si>
    <t>CUST00544</t>
  </si>
  <si>
    <t>TXN0000134</t>
  </si>
  <si>
    <t>TXN0000135</t>
  </si>
  <si>
    <t>CUST00279</t>
  </si>
  <si>
    <t>TXN0000136</t>
  </si>
  <si>
    <t>CUST00275</t>
  </si>
  <si>
    <t>TXN0000137</t>
  </si>
  <si>
    <t>CUST00508</t>
  </si>
  <si>
    <t>TXN0000138</t>
  </si>
  <si>
    <t>CUST00517</t>
  </si>
  <si>
    <t>TXN0000139</t>
  </si>
  <si>
    <t>CUST00010</t>
  </si>
  <si>
    <t>TXN0000140</t>
  </si>
  <si>
    <t>CUST00251</t>
  </si>
  <si>
    <t>TXN0000141</t>
  </si>
  <si>
    <t>TXN0000142</t>
  </si>
  <si>
    <t>CUST00309</t>
  </si>
  <si>
    <t>TXN0000143</t>
  </si>
  <si>
    <t>TXN0000144</t>
  </si>
  <si>
    <t>CUST00446</t>
  </si>
  <si>
    <t>TXN0000145</t>
  </si>
  <si>
    <t>CUST00306</t>
  </si>
  <si>
    <t>TXN0000146</t>
  </si>
  <si>
    <t>CUST00476</t>
  </si>
  <si>
    <t>TXN0000147</t>
  </si>
  <si>
    <t>CUST00457</t>
  </si>
  <si>
    <t>TXN0000148</t>
  </si>
  <si>
    <t>TXN0000149</t>
  </si>
  <si>
    <t>CUST00043</t>
  </si>
  <si>
    <t>TXN0000150</t>
  </si>
  <si>
    <t>CUST00206</t>
  </si>
  <si>
    <t>TXN0000151</t>
  </si>
  <si>
    <t>CUST00026</t>
  </si>
  <si>
    <t>TXN0000152</t>
  </si>
  <si>
    <t>TXN0000153</t>
  </si>
  <si>
    <t>CUST00003</t>
  </si>
  <si>
    <t>TXN0000154</t>
  </si>
  <si>
    <t>TXN0000155</t>
  </si>
  <si>
    <t>CUST00167</t>
  </si>
  <si>
    <t>TXN0000156</t>
  </si>
  <si>
    <t>CUST00583</t>
  </si>
  <si>
    <t>TXN0000157</t>
  </si>
  <si>
    <t>CUST00194</t>
  </si>
  <si>
    <t>TXN0000158</t>
  </si>
  <si>
    <t>TXN0000159</t>
  </si>
  <si>
    <t>CUST00563</t>
  </si>
  <si>
    <t>TXN0000160</t>
  </si>
  <si>
    <t>TXN0000161</t>
  </si>
  <si>
    <t>CUST00079</t>
  </si>
  <si>
    <t>TXN0000162</t>
  </si>
  <si>
    <t>CUST00019</t>
  </si>
  <si>
    <t>TXN0000163</t>
  </si>
  <si>
    <t>CUST00282</t>
  </si>
  <si>
    <t>TXN0000164</t>
  </si>
  <si>
    <t>CUST00118</t>
  </si>
  <si>
    <t>TXN0000165</t>
  </si>
  <si>
    <t>CUST00015</t>
  </si>
  <si>
    <t>TXN0000166</t>
  </si>
  <si>
    <t>CUST00639</t>
  </si>
  <si>
    <t>TXN0000167</t>
  </si>
  <si>
    <t>CUST00168</t>
  </si>
  <si>
    <t>TXN0000168</t>
  </si>
  <si>
    <t>CUST00064</t>
  </si>
  <si>
    <t>TXN0000169</t>
  </si>
  <si>
    <t>TXN0000170</t>
  </si>
  <si>
    <t>CUST00107</t>
  </si>
  <si>
    <t>TXN0000171</t>
  </si>
  <si>
    <t>CUST00507</t>
  </si>
  <si>
    <t>TXN0000172</t>
  </si>
  <si>
    <t>CUST00213</t>
  </si>
  <si>
    <t>TXN0000173</t>
  </si>
  <si>
    <t>CUST00301</t>
  </si>
  <si>
    <t>TXN0000174</t>
  </si>
  <si>
    <t>CUST00353</t>
  </si>
  <si>
    <t>TXN0000175</t>
  </si>
  <si>
    <t>CUST00582</t>
  </si>
  <si>
    <t>TXN0000176</t>
  </si>
  <si>
    <t>CUST00641</t>
  </si>
  <si>
    <t>TXN0000177</t>
  </si>
  <si>
    <t>TXN0000178</t>
  </si>
  <si>
    <t>CUST00620</t>
  </si>
  <si>
    <t>TXN0000179</t>
  </si>
  <si>
    <t>CUST00566</t>
  </si>
  <si>
    <t>TXN0000180</t>
  </si>
  <si>
    <t>CUST00038</t>
  </si>
  <si>
    <t>TXN0000181</t>
  </si>
  <si>
    <t>CUST00273</t>
  </si>
  <si>
    <t>TXN0000182</t>
  </si>
  <si>
    <t>CUST00360</t>
  </si>
  <si>
    <t>TXN0000183</t>
  </si>
  <si>
    <t>TXN0000184</t>
  </si>
  <si>
    <t>TXN0000185</t>
  </si>
  <si>
    <t>CUST00644</t>
  </si>
  <si>
    <t>TXN0000186</t>
  </si>
  <si>
    <t>CUST00384</t>
  </si>
  <si>
    <t>TXN0000187</t>
  </si>
  <si>
    <t>CUST00140</t>
  </si>
  <si>
    <t>TXN0000188</t>
  </si>
  <si>
    <t>CUST00267</t>
  </si>
  <si>
    <t>TXN0000189</t>
  </si>
  <si>
    <t>TXN0000190</t>
  </si>
  <si>
    <t>TXN0000191</t>
  </si>
  <si>
    <t>TXN0000192</t>
  </si>
  <si>
    <t>CUST00444</t>
  </si>
  <si>
    <t>TXN0000193</t>
  </si>
  <si>
    <t>CUST00336</t>
  </si>
  <si>
    <t>TXN0000194</t>
  </si>
  <si>
    <t>CUST00098</t>
  </si>
  <si>
    <t>TXN0000195</t>
  </si>
  <si>
    <t>TXN0000196</t>
  </si>
  <si>
    <t>TXN0000197</t>
  </si>
  <si>
    <t>CUST00613</t>
  </si>
  <si>
    <t>TXN0000198</t>
  </si>
  <si>
    <t>TXN0000199</t>
  </si>
  <si>
    <t>TXN0000200</t>
  </si>
  <si>
    <t>CUST00328</t>
  </si>
  <si>
    <t>TXN0000201</t>
  </si>
  <si>
    <t>CUST00376</t>
  </si>
  <si>
    <t>TXN0000202</t>
  </si>
  <si>
    <t>CUST00127</t>
  </si>
  <si>
    <t>TXN0000203</t>
  </si>
  <si>
    <t>CUST00359</t>
  </si>
  <si>
    <t>TXN0000204</t>
  </si>
  <si>
    <t>CUST00560</t>
  </si>
  <si>
    <t>TXN0000205</t>
  </si>
  <si>
    <t>CUST00312</t>
  </si>
  <si>
    <t>TXN0000206</t>
  </si>
  <si>
    <t>CUST00058</t>
  </si>
  <si>
    <t>TXN0000207</t>
  </si>
  <si>
    <t>TXN0000208</t>
  </si>
  <si>
    <t>TXN0000209</t>
  </si>
  <si>
    <t>CUST00085</t>
  </si>
  <si>
    <t>TXN0000210</t>
  </si>
  <si>
    <t>CUST00111</t>
  </si>
  <si>
    <t>TXN0000211</t>
  </si>
  <si>
    <t>CUST00172</t>
  </si>
  <si>
    <t>TXN0000212</t>
  </si>
  <si>
    <t>CUST00289</t>
  </si>
  <si>
    <t>TXN0000213</t>
  </si>
  <si>
    <t>CUST00372</t>
  </si>
  <si>
    <t>TXN0000214</t>
  </si>
  <si>
    <t>CUST00478</t>
  </si>
  <si>
    <t>TXN0000215</t>
  </si>
  <si>
    <t>TXN0000216</t>
  </si>
  <si>
    <t>TXN0000217</t>
  </si>
  <si>
    <t>TXN0000218</t>
  </si>
  <si>
    <t>CUST00435</t>
  </si>
  <si>
    <t>TXN0000219</t>
  </si>
  <si>
    <t>CUST00257</t>
  </si>
  <si>
    <t>TXN0000220</t>
  </si>
  <si>
    <t>CUST00442</t>
  </si>
  <si>
    <t>TXN0000221</t>
  </si>
  <si>
    <t>CUST00423</t>
  </si>
  <si>
    <t>TXN0000222</t>
  </si>
  <si>
    <t>CUST00017</t>
  </si>
  <si>
    <t>TXN0000223</t>
  </si>
  <si>
    <t>CUST00169</t>
  </si>
  <si>
    <t>TXN0000224</t>
  </si>
  <si>
    <t>TXN0000225</t>
  </si>
  <si>
    <t>TXN0000226</t>
  </si>
  <si>
    <t>CUST00481</t>
  </si>
  <si>
    <t>TXN0000227</t>
  </si>
  <si>
    <t>CUST00112</t>
  </si>
  <si>
    <t>TXN0000228</t>
  </si>
  <si>
    <t>CUST00029</t>
  </si>
  <si>
    <t>TXN0000229</t>
  </si>
  <si>
    <t>TXN0000230</t>
  </si>
  <si>
    <t>CUST00147</t>
  </si>
  <si>
    <t>TXN0000231</t>
  </si>
  <si>
    <t>CUST00471</t>
  </si>
  <si>
    <t>TXN0000232</t>
  </si>
  <si>
    <t>CUST00244</t>
  </si>
  <si>
    <t>TXN0000233</t>
  </si>
  <si>
    <t>TXN0000234</t>
  </si>
  <si>
    <t>CUST00035</t>
  </si>
  <si>
    <t>TXN0000235</t>
  </si>
  <si>
    <t>CUST00547</t>
  </si>
  <si>
    <t>TXN0000236</t>
  </si>
  <si>
    <t>CUST00414</t>
  </si>
  <si>
    <t>TXN0000237</t>
  </si>
  <si>
    <t>TXN0000238</t>
  </si>
  <si>
    <t>CUST00318</t>
  </si>
  <si>
    <t>TXN0000239</t>
  </si>
  <si>
    <t>CUST00549</t>
  </si>
  <si>
    <t>TXN0000240</t>
  </si>
  <si>
    <t>CUST00100</t>
  </si>
  <si>
    <t>TXN0000241</t>
  </si>
  <si>
    <t>TXN0000242</t>
  </si>
  <si>
    <t>TXN0000243</t>
  </si>
  <si>
    <t>CUST00464</t>
  </si>
  <si>
    <t>TXN0000244</t>
  </si>
  <si>
    <t>CUST00074</t>
  </si>
  <si>
    <t>TXN0000245</t>
  </si>
  <si>
    <t>CUST00036</t>
  </si>
  <si>
    <t>TXN0000246</t>
  </si>
  <si>
    <t>TXN0000247</t>
  </si>
  <si>
    <t>TXN0000248</t>
  </si>
  <si>
    <t>CUST00479</t>
  </si>
  <si>
    <t>TXN0000249</t>
  </si>
  <si>
    <t>TXN0000250</t>
  </si>
  <si>
    <t>CUST00262</t>
  </si>
  <si>
    <t>TXN0000251</t>
  </si>
  <si>
    <t>TXN0000252</t>
  </si>
  <si>
    <t>CUST00416</t>
  </si>
  <si>
    <t>TXN0000253</t>
  </si>
  <si>
    <t>CUST00247</t>
  </si>
  <si>
    <t>TXN0000254</t>
  </si>
  <si>
    <t>CUST00603</t>
  </si>
  <si>
    <t>TXN0000255</t>
  </si>
  <si>
    <t>TXN0000256</t>
  </si>
  <si>
    <t>CUST00223</t>
  </si>
  <si>
    <t>TXN0000257</t>
  </si>
  <si>
    <t>TXN0000258</t>
  </si>
  <si>
    <t>CUST00014</t>
  </si>
  <si>
    <t>TXN0000259</t>
  </si>
  <si>
    <t>CUST00590</t>
  </si>
  <si>
    <t>TXN0000260</t>
  </si>
  <si>
    <t>CUST00488</t>
  </si>
  <si>
    <t>TXN0000261</t>
  </si>
  <si>
    <t>CUST00538</t>
  </si>
  <si>
    <t>TXN0000262</t>
  </si>
  <si>
    <t>CUST00250</t>
  </si>
  <si>
    <t>TXN0000263</t>
  </si>
  <si>
    <t>TXN0000264</t>
  </si>
  <si>
    <t>TXN0000265</t>
  </si>
  <si>
    <t>TXN0000266</t>
  </si>
  <si>
    <t>TXN0000267</t>
  </si>
  <si>
    <t>CUST00113</t>
  </si>
  <si>
    <t>TXN0000268</t>
  </si>
  <si>
    <t>CUST00283</t>
  </si>
  <si>
    <t>TXN0000269</t>
  </si>
  <si>
    <t>CUST00401</t>
  </si>
  <si>
    <t>TXN0000270</t>
  </si>
  <si>
    <t>CUST00489</t>
  </si>
  <si>
    <t>TXN0000271</t>
  </si>
  <si>
    <t>TXN0000272</t>
  </si>
  <si>
    <t>TXN0000273</t>
  </si>
  <si>
    <t>CUST00466</t>
  </si>
  <si>
    <t>TXN0000274</t>
  </si>
  <si>
    <t>TXN0000275</t>
  </si>
  <si>
    <t>CUST00187</t>
  </si>
  <si>
    <t>TXN0000276</t>
  </si>
  <si>
    <t>TXN0000277</t>
  </si>
  <si>
    <t>CUST00104</t>
  </si>
  <si>
    <t>TXN0000278</t>
  </si>
  <si>
    <t>TXN0000279</t>
  </si>
  <si>
    <t>TXN0000280</t>
  </si>
  <si>
    <t>TXN0000281</t>
  </si>
  <si>
    <t>TXN0000282</t>
  </si>
  <si>
    <t>TXN0000283</t>
  </si>
  <si>
    <t>TXN0000284</t>
  </si>
  <si>
    <t>CUST00599</t>
  </si>
  <si>
    <t>TXN0000285</t>
  </si>
  <si>
    <t>CUST00239</t>
  </si>
  <si>
    <t>TXN0000286</t>
  </si>
  <si>
    <t>CUST00266</t>
  </si>
  <si>
    <t>TXN0000287</t>
  </si>
  <si>
    <t>CUST00086</t>
  </si>
  <si>
    <t>TXN0000288</t>
  </si>
  <si>
    <t>CUST00153</t>
  </si>
  <si>
    <t>TXN0000289</t>
  </si>
  <si>
    <t>CUST00129</t>
  </si>
  <si>
    <t>Bank Network Error</t>
  </si>
  <si>
    <t>TXN0000290</t>
  </si>
  <si>
    <t>CUST00125</t>
  </si>
  <si>
    <t>TXN0000291</t>
  </si>
  <si>
    <t>CUST00584</t>
  </si>
  <si>
    <t>TXN0000292</t>
  </si>
  <si>
    <t>CUST00193</t>
  </si>
  <si>
    <t>TXN0000293</t>
  </si>
  <si>
    <t>TXN0000294</t>
  </si>
  <si>
    <t>CUST00230</t>
  </si>
  <si>
    <t>TXN0000295</t>
  </si>
  <si>
    <t>CUST00103</t>
  </si>
  <si>
    <t>TXN0000296</t>
  </si>
  <si>
    <t>CUST00162</t>
  </si>
  <si>
    <t>TXN0000297</t>
  </si>
  <si>
    <t>TXN0000298</t>
  </si>
  <si>
    <t>TXN0000299</t>
  </si>
  <si>
    <t>CUST00045</t>
  </si>
  <si>
    <t>TXN0000300</t>
  </si>
  <si>
    <t>CUST00531</t>
  </si>
  <si>
    <t>TXN0000301</t>
  </si>
  <si>
    <t>CUST00396</t>
  </si>
  <si>
    <t>TXN0000302</t>
  </si>
  <si>
    <t>CUST00649</t>
  </si>
  <si>
    <t>TXN0000303</t>
  </si>
  <si>
    <t>CUST00255</t>
  </si>
  <si>
    <t>TXN0000304</t>
  </si>
  <si>
    <t>TXN0000305</t>
  </si>
  <si>
    <t>CUST00449</t>
  </si>
  <si>
    <t>TXN0000306</t>
  </si>
  <si>
    <t>CUST00298</t>
  </si>
  <si>
    <t>TXN0000307</t>
  </si>
  <si>
    <t>TXN0000308</t>
  </si>
  <si>
    <t>CUST00597</t>
  </si>
  <si>
    <t>TXN0000309</t>
  </si>
  <si>
    <t>TXN0000310</t>
  </si>
  <si>
    <t>CUST00025</t>
  </si>
  <si>
    <t>TXN0000311</t>
  </si>
  <si>
    <t>CUST00564</t>
  </si>
  <si>
    <t>TXN0000312</t>
  </si>
  <si>
    <t>CUST00212</t>
  </si>
  <si>
    <t>TXN0000313</t>
  </si>
  <si>
    <t>TXN0000314</t>
  </si>
  <si>
    <t>CUST00440</t>
  </si>
  <si>
    <t>TXN0000315</t>
  </si>
  <si>
    <t>CUST00319</t>
  </si>
  <si>
    <t>TXN0000316</t>
  </si>
  <si>
    <t>CUST00366</t>
  </si>
  <si>
    <t>TXN0000317</t>
  </si>
  <si>
    <t>CUST00356</t>
  </si>
  <si>
    <t>TXN0000318</t>
  </si>
  <si>
    <t>CUST00415</t>
  </si>
  <si>
    <t>TXN0000319</t>
  </si>
  <si>
    <t>TXN0000320</t>
  </si>
  <si>
    <t>CUST00537</t>
  </si>
  <si>
    <t>TXN0000321</t>
  </si>
  <si>
    <t>TXN0000322</t>
  </si>
  <si>
    <t>CUST00354</t>
  </si>
  <si>
    <t>TXN0000323</t>
  </si>
  <si>
    <t>CUST00425</t>
  </si>
  <si>
    <t>TXN0000324</t>
  </si>
  <si>
    <t>CUST00287</t>
  </si>
  <si>
    <t>TXN0000325</t>
  </si>
  <si>
    <t>CUST00057</t>
  </si>
  <si>
    <t>TXN0000326</t>
  </si>
  <si>
    <t>TXN0000327</t>
  </si>
  <si>
    <t>CUST00400</t>
  </si>
  <si>
    <t>TXN0000328</t>
  </si>
  <si>
    <t>CUST00256</t>
  </si>
  <si>
    <t>TXN0000329</t>
  </si>
  <si>
    <t>CUST00268</t>
  </si>
  <si>
    <t>TXN0000330</t>
  </si>
  <si>
    <t>TXN0000331</t>
  </si>
  <si>
    <t>TXN0000332</t>
  </si>
  <si>
    <t>CUST00605</t>
  </si>
  <si>
    <t>TXN0000333</t>
  </si>
  <si>
    <t>CUST00135</t>
  </si>
  <si>
    <t>TXN0000334</t>
  </si>
  <si>
    <t>CUST00454</t>
  </si>
  <si>
    <t>TXN0000335</t>
  </si>
  <si>
    <t>TXN0000336</t>
  </si>
  <si>
    <t>TXN0000337</t>
  </si>
  <si>
    <t>CUST00302</t>
  </si>
  <si>
    <t>TXN0000338</t>
  </si>
  <si>
    <t>TXN0000339</t>
  </si>
  <si>
    <t>TXN0000340</t>
  </si>
  <si>
    <t>TXN0000341</t>
  </si>
  <si>
    <t>CUST00141</t>
  </si>
  <si>
    <t>TXN0000342</t>
  </si>
  <si>
    <t>CUST00562</t>
  </si>
  <si>
    <t>TXN0000343</t>
  </si>
  <si>
    <t>TXN0000344</t>
  </si>
  <si>
    <t>CUST00027</t>
  </si>
  <si>
    <t>TXN0000345</t>
  </si>
  <si>
    <t>CUST00163</t>
  </si>
  <si>
    <t>TXN0000346</t>
  </si>
  <si>
    <t>CUST00131</t>
  </si>
  <si>
    <t>TXN0000347</t>
  </si>
  <si>
    <t>CUST00561</t>
  </si>
  <si>
    <t>TXN0000348</t>
  </si>
  <si>
    <t>TXN0000349</t>
  </si>
  <si>
    <t>TXN0000350</t>
  </si>
  <si>
    <t>TXN0000351</t>
  </si>
  <si>
    <t>TXN0000352</t>
  </si>
  <si>
    <t>TXN0000353</t>
  </si>
  <si>
    <t>CUST00555</t>
  </si>
  <si>
    <t>TXN0000354</t>
  </si>
  <si>
    <t>CUST00146</t>
  </si>
  <si>
    <t>TXN0000355</t>
  </si>
  <si>
    <t>TXN0000356</t>
  </si>
  <si>
    <t>CUST00093</t>
  </si>
  <si>
    <t>TXN0000357</t>
  </si>
  <si>
    <t>TXN0000358</t>
  </si>
  <si>
    <t>TXN0000359</t>
  </si>
  <si>
    <t>TXN0000360</t>
  </si>
  <si>
    <t>CUST00374</t>
  </si>
  <si>
    <t>TXN0000361</t>
  </si>
  <si>
    <t>TXN0000362</t>
  </si>
  <si>
    <t>CUST00636</t>
  </si>
  <si>
    <t>TXN0000363</t>
  </si>
  <si>
    <t>TXN0000364</t>
  </si>
  <si>
    <t>CUST00621</t>
  </si>
  <si>
    <t>TXN0000365</t>
  </si>
  <si>
    <t>TXN0000366</t>
  </si>
  <si>
    <t>CUST00645</t>
  </si>
  <si>
    <t>TXN0000367</t>
  </si>
  <si>
    <t>TXN0000368</t>
  </si>
  <si>
    <t>TXN0000369</t>
  </si>
  <si>
    <t>TXN0000370</t>
  </si>
  <si>
    <t>CUST00032</t>
  </si>
  <si>
    <t>TXN0000371</t>
  </si>
  <si>
    <t>TXN0000372</t>
  </si>
  <si>
    <t>TXN0000373</t>
  </si>
  <si>
    <t>CUST00119</t>
  </si>
  <si>
    <t>Limit Exceeded</t>
  </si>
  <si>
    <t>TXN0000374</t>
  </si>
  <si>
    <t>TXN0000375</t>
  </si>
  <si>
    <t>CUST00530</t>
  </si>
  <si>
    <t>TXN0000376</t>
  </si>
  <si>
    <t>CUST00021</t>
  </si>
  <si>
    <t>TXN0000377</t>
  </si>
  <si>
    <t>CUST00324</t>
  </si>
  <si>
    <t>TXN0000378</t>
  </si>
  <si>
    <t>TXN0000379</t>
  </si>
  <si>
    <t>TXN0000380</t>
  </si>
  <si>
    <t>CUST00572</t>
  </si>
  <si>
    <t>TXN0000381</t>
  </si>
  <si>
    <t>TXN0000382</t>
  </si>
  <si>
    <t>CUST00578</t>
  </si>
  <si>
    <t>TXN0000383</t>
  </si>
  <si>
    <t>TXN0000384</t>
  </si>
  <si>
    <t>TXN0000385</t>
  </si>
  <si>
    <t>TXN0000386</t>
  </si>
  <si>
    <t>CUST00540</t>
  </si>
  <si>
    <t>TXN0000387</t>
  </si>
  <si>
    <t>CUST00315</t>
  </si>
  <si>
    <t>TXN0000388</t>
  </si>
  <si>
    <t>TXN0000389</t>
  </si>
  <si>
    <t>CUST00204</t>
  </si>
  <si>
    <t>TXN0000390</t>
  </si>
  <si>
    <t>CUST00611</t>
  </si>
  <si>
    <t>TXN0000391</t>
  </si>
  <si>
    <t>CUST00060</t>
  </si>
  <si>
    <t>TXN0000392</t>
  </si>
  <si>
    <t>CUST00581</t>
  </si>
  <si>
    <t>TXN0000393</t>
  </si>
  <si>
    <t>TXN0000394</t>
  </si>
  <si>
    <t>CUST00439</t>
  </si>
  <si>
    <t>TXN0000395</t>
  </si>
  <si>
    <t>CUST00362</t>
  </si>
  <si>
    <t>TXN0000396</t>
  </si>
  <si>
    <t>TXN0000397</t>
  </si>
  <si>
    <t>CUST00568</t>
  </si>
  <si>
    <t>TXN0000398</t>
  </si>
  <si>
    <t>CUST00152</t>
  </si>
  <si>
    <t>TXN0000399</t>
  </si>
  <si>
    <t>TXN0000400</t>
  </si>
  <si>
    <t>TXN0000401</t>
  </si>
  <si>
    <t>TXN0000402</t>
  </si>
  <si>
    <t>CUST00300</t>
  </si>
  <si>
    <t>TXN0000403</t>
  </si>
  <si>
    <t>CUST00587</t>
  </si>
  <si>
    <t>TXN0000404</t>
  </si>
  <si>
    <t>CUST00445</t>
  </si>
  <si>
    <t>TXN0000405</t>
  </si>
  <si>
    <t>CUST00551</t>
  </si>
  <si>
    <t>TXN0000406</t>
  </si>
  <si>
    <t>TXN0000407</t>
  </si>
  <si>
    <t>CUST00087</t>
  </si>
  <si>
    <t>TXN0000408</t>
  </si>
  <si>
    <t>CUST00552</t>
  </si>
  <si>
    <t>TXN0000409</t>
  </si>
  <si>
    <t>CUST00272</t>
  </si>
  <si>
    <t>TXN0000410</t>
  </si>
  <si>
    <t>CUST00518</t>
  </si>
  <si>
    <t>TXN0000411</t>
  </si>
  <si>
    <t>CUST00123</t>
  </si>
  <si>
    <t>TXN0000412</t>
  </si>
  <si>
    <t>CUST00526</t>
  </si>
  <si>
    <t>TXN0000413</t>
  </si>
  <si>
    <t>CUST00242</t>
  </si>
  <si>
    <t>TXN0000414</t>
  </si>
  <si>
    <t>TXN0000415</t>
  </si>
  <si>
    <t>CUST00134</t>
  </si>
  <si>
    <t>TXN0000416</t>
  </si>
  <si>
    <t>CUST00263</t>
  </si>
  <si>
    <t>TXN0000417</t>
  </si>
  <si>
    <t>CUST00233</t>
  </si>
  <si>
    <t>TXN0000418</t>
  </si>
  <si>
    <t>TXN0000419</t>
  </si>
  <si>
    <t>TXN0000420</t>
  </si>
  <si>
    <t>TXN0000421</t>
  </si>
  <si>
    <t>TXN0000422</t>
  </si>
  <si>
    <t>CUST00608</t>
  </si>
  <si>
    <t>TXN0000423</t>
  </si>
  <si>
    <t>CUST00276</t>
  </si>
  <si>
    <t>TXN0000424</t>
  </si>
  <si>
    <t>CUST00236</t>
  </si>
  <si>
    <t>TXN0000425</t>
  </si>
  <si>
    <t>CUST00316</t>
  </si>
  <si>
    <t>TXN0000426</t>
  </si>
  <si>
    <t>CUST00346</t>
  </si>
  <si>
    <t>TXN0000427</t>
  </si>
  <si>
    <t>TXN0000428</t>
  </si>
  <si>
    <t>CUST00351</t>
  </si>
  <si>
    <t>TXN0000429</t>
  </si>
  <si>
    <t>CUST00009</t>
  </si>
  <si>
    <t>TXN0000430</t>
  </si>
  <si>
    <t>TXN0000431</t>
  </si>
  <si>
    <t>CUST00039</t>
  </si>
  <si>
    <t>TXN0000432</t>
  </si>
  <si>
    <t>TXN0000433</t>
  </si>
  <si>
    <t>TXN0000434</t>
  </si>
  <si>
    <t>CUST00232</t>
  </si>
  <si>
    <t>TXN0000435</t>
  </si>
  <si>
    <t>TXN0000436</t>
  </si>
  <si>
    <t>CUST00161</t>
  </si>
  <si>
    <t>TXN0000437</t>
  </si>
  <si>
    <t>TXN0000438</t>
  </si>
  <si>
    <t>TXN0000439</t>
  </si>
  <si>
    <t>TXN0000440</t>
  </si>
  <si>
    <t>CUST00385</t>
  </si>
  <si>
    <t>TXN0000441</t>
  </si>
  <si>
    <t>CUST00606</t>
  </si>
  <si>
    <t>TXN0000442</t>
  </si>
  <si>
    <t>TXN0000443</t>
  </si>
  <si>
    <t>CUST00101</t>
  </si>
  <si>
    <t>TXN0000444</t>
  </si>
  <si>
    <t>CUST00556</t>
  </si>
  <si>
    <t>TXN0000445</t>
  </si>
  <si>
    <t>CUST00092</t>
  </si>
  <si>
    <t>TXN0000446</t>
  </si>
  <si>
    <t>CUST00431</t>
  </si>
  <si>
    <t>TXN0000447</t>
  </si>
  <si>
    <t>CUST00081</t>
  </si>
  <si>
    <t>TXN0000448</t>
  </si>
  <si>
    <t>TXN0000449</t>
  </si>
  <si>
    <t>CUST00139</t>
  </si>
  <si>
    <t>TXN0000450</t>
  </si>
  <si>
    <t>TXN0000451</t>
  </si>
  <si>
    <t>TXN0000452</t>
  </si>
  <si>
    <t>TXN0000453</t>
  </si>
  <si>
    <t>TXN0000454</t>
  </si>
  <si>
    <t>CUST00071</t>
  </si>
  <si>
    <t>TXN0000455</t>
  </si>
  <si>
    <t>TXN0000456</t>
  </si>
  <si>
    <t>TXN0000457</t>
  </si>
  <si>
    <t>CUST00494</t>
  </si>
  <si>
    <t>TXN0000458</t>
  </si>
  <si>
    <t>CUST00305</t>
  </si>
  <si>
    <t>TXN0000459</t>
  </si>
  <si>
    <t>CUST00350</t>
  </si>
  <si>
    <t>TXN0000460</t>
  </si>
  <si>
    <t>TXN0000461</t>
  </si>
  <si>
    <t>CUST00120</t>
  </si>
  <si>
    <t>TXN0000462</t>
  </si>
  <si>
    <t>CUST00291</t>
  </si>
  <si>
    <t>TXN0000463</t>
  </si>
  <si>
    <t>CUST00023</t>
  </si>
  <si>
    <t>TXN0000464</t>
  </si>
  <si>
    <t>CUST00458</t>
  </si>
  <si>
    <t>TXN0000465</t>
  </si>
  <si>
    <t>TXN0000466</t>
  </si>
  <si>
    <t>CUST00492</t>
  </si>
  <si>
    <t>TXN0000467</t>
  </si>
  <si>
    <t>CUST00365</t>
  </si>
  <si>
    <t>TXN0000468</t>
  </si>
  <si>
    <t>TXN0000469</t>
  </si>
  <si>
    <t>TXN0000470</t>
  </si>
  <si>
    <t>TXN0000471</t>
  </si>
  <si>
    <t>CUST00521</t>
  </si>
  <si>
    <t>TXN0000472</t>
  </si>
  <si>
    <t>CUST00198</t>
  </si>
  <si>
    <t>TXN0000473</t>
  </si>
  <si>
    <t>TXN0000474</t>
  </si>
  <si>
    <t>CUST00432</t>
  </si>
  <si>
    <t>TXN0000475</t>
  </si>
  <si>
    <t>TXN0000476</t>
  </si>
  <si>
    <t>CUST00018</t>
  </si>
  <si>
    <t>TXN0000477</t>
  </si>
  <si>
    <t>CUST00586</t>
  </si>
  <si>
    <t>TXN0000478</t>
  </si>
  <si>
    <t>TXN0000479</t>
  </si>
  <si>
    <t>TXN0000480</t>
  </si>
  <si>
    <t>CUST00501</t>
  </si>
  <si>
    <t>TXN0000481</t>
  </si>
  <si>
    <t>TXN0000482</t>
  </si>
  <si>
    <t>TXN0000483</t>
  </si>
  <si>
    <t>CUST00403</t>
  </si>
  <si>
    <t>TXN0000484</t>
  </si>
  <si>
    <t>CUST00347</t>
  </si>
  <si>
    <t>TXN0000485</t>
  </si>
  <si>
    <t>TXN0000486</t>
  </si>
  <si>
    <t>TXN0000487</t>
  </si>
  <si>
    <t>CUST00265</t>
  </si>
  <si>
    <t>TXN0000488</t>
  </si>
  <si>
    <t>CUST00340</t>
  </si>
  <si>
    <t>TXN0000489</t>
  </si>
  <si>
    <t>CUST00388</t>
  </si>
  <si>
    <t>TXN0000490</t>
  </si>
  <si>
    <t>CUST00571</t>
  </si>
  <si>
    <t>TXN0000491</t>
  </si>
  <si>
    <t>TXN0000492</t>
  </si>
  <si>
    <t>CUST00322</t>
  </si>
  <si>
    <t>TXN0000493</t>
  </si>
  <si>
    <t>TXN0000494</t>
  </si>
  <si>
    <t>TXN0000495</t>
  </si>
  <si>
    <t>TXN0000496</t>
  </si>
  <si>
    <t>CUST00422</t>
  </si>
  <si>
    <t>TXN0000497</t>
  </si>
  <si>
    <t>CUST00166</t>
  </si>
  <si>
    <t>TXN0000498</t>
  </si>
  <si>
    <t>TXN0000499</t>
  </si>
  <si>
    <t>CUST00468</t>
  </si>
  <si>
    <t>TXN0000500</t>
  </si>
  <si>
    <t>CUST00394</t>
  </si>
  <si>
    <t>TXN0000501</t>
  </si>
  <si>
    <t>CUST00426</t>
  </si>
  <si>
    <t>TXN0000502</t>
  </si>
  <si>
    <t>CUST00515</t>
  </si>
  <si>
    <t>TXN0000503</t>
  </si>
  <si>
    <t>CUST00460</t>
  </si>
  <si>
    <t>TXN0000504</t>
  </si>
  <si>
    <t>TXN0000505</t>
  </si>
  <si>
    <t>TXN0000506</t>
  </si>
  <si>
    <t>CUST00177</t>
  </si>
  <si>
    <t>TXN0000507</t>
  </si>
  <si>
    <t>CUST00500</t>
  </si>
  <si>
    <t>TXN0000508</t>
  </si>
  <si>
    <t>TXN0000509</t>
  </si>
  <si>
    <t>TXN0000510</t>
  </si>
  <si>
    <t>TXN0000511</t>
  </si>
  <si>
    <t>TXN0000512</t>
  </si>
  <si>
    <t>TXN0000513</t>
  </si>
  <si>
    <t>CUST00452</t>
  </si>
  <si>
    <t>TXN0000514</t>
  </si>
  <si>
    <t>TXN0000515</t>
  </si>
  <si>
    <t>TXN0000516</t>
  </si>
  <si>
    <t>CUST00277</t>
  </si>
  <si>
    <t>TXN0000517</t>
  </si>
  <si>
    <t>CUST00381</t>
  </si>
  <si>
    <t>TXN0000518</t>
  </si>
  <si>
    <t>CUST00349</t>
  </si>
  <si>
    <t>TXN0000519</t>
  </si>
  <si>
    <t>TXN0000520</t>
  </si>
  <si>
    <t>TXN0000521</t>
  </si>
  <si>
    <t>TXN0000522</t>
  </si>
  <si>
    <t>CUST00393</t>
  </si>
  <si>
    <t>TXN0000523</t>
  </si>
  <si>
    <t>TXN0000524</t>
  </si>
  <si>
    <t>TXN0000525</t>
  </si>
  <si>
    <t>CUST00185</t>
  </si>
  <si>
    <t>TXN0000526</t>
  </si>
  <si>
    <t>CUST00155</t>
  </si>
  <si>
    <t>TXN0000527</t>
  </si>
  <si>
    <t>TXN0000528</t>
  </si>
  <si>
    <t>TXN0000529</t>
  </si>
  <si>
    <t>CUST00627</t>
  </si>
  <si>
    <t>TXN0000530</t>
  </si>
  <si>
    <t>CUST00154</t>
  </si>
  <si>
    <t>TXN0000531</t>
  </si>
  <si>
    <t>TXN0000532</t>
  </si>
  <si>
    <t>CUST00225</t>
  </si>
  <si>
    <t>TXN0000533</t>
  </si>
  <si>
    <t>CUST00417</t>
  </si>
  <si>
    <t>TXN0000534</t>
  </si>
  <si>
    <t>TXN0000535</t>
  </si>
  <si>
    <t>CUST00496</t>
  </si>
  <si>
    <t>TXN0000536</t>
  </si>
  <si>
    <t>TXN0000537</t>
  </si>
  <si>
    <t>CUST00062</t>
  </si>
  <si>
    <t>TXN0000538</t>
  </si>
  <si>
    <t>CUST00630</t>
  </si>
  <si>
    <t>TXN0000539</t>
  </si>
  <si>
    <t>TXN0000540</t>
  </si>
  <si>
    <t>TXN0000541</t>
  </si>
  <si>
    <t>TXN0000542</t>
  </si>
  <si>
    <t>TXN0000543</t>
  </si>
  <si>
    <t>CUST00548</t>
  </si>
  <si>
    <t>TXN0000544</t>
  </si>
  <si>
    <t>TXN0000545</t>
  </si>
  <si>
    <t>CUST00505</t>
  </si>
  <si>
    <t>TXN0000546</t>
  </si>
  <si>
    <t>TXN0000547</t>
  </si>
  <si>
    <t>TXN0000548</t>
  </si>
  <si>
    <t>TXN0000549</t>
  </si>
  <si>
    <t>CUST00189</t>
  </si>
  <si>
    <t>TXN0000550</t>
  </si>
  <si>
    <t>TXN0000551</t>
  </si>
  <si>
    <t>TXN0000552</t>
  </si>
  <si>
    <t>TXN0000553</t>
  </si>
  <si>
    <t>TXN0000554</t>
  </si>
  <si>
    <t>TXN0000555</t>
  </si>
  <si>
    <t>TXN0000556</t>
  </si>
  <si>
    <t>TXN0000557</t>
  </si>
  <si>
    <t>CUST00601</t>
  </si>
  <si>
    <t>TXN0000558</t>
  </si>
  <si>
    <t>TXN0000559</t>
  </si>
  <si>
    <t>TXN0000560</t>
  </si>
  <si>
    <t>TXN0000561</t>
  </si>
  <si>
    <t>TXN0000562</t>
  </si>
  <si>
    <t>CUST00190</t>
  </si>
  <si>
    <t>TXN0000563</t>
  </si>
  <si>
    <t>TXN0000564</t>
  </si>
  <si>
    <t>CUST00063</t>
  </si>
  <si>
    <t>TXN0000565</t>
  </si>
  <si>
    <t>TXN0000566</t>
  </si>
  <si>
    <t>TXN0000567</t>
  </si>
  <si>
    <t>TXN0000568</t>
  </si>
  <si>
    <t>CUST00330</t>
  </si>
  <si>
    <t>TXN0000569</t>
  </si>
  <si>
    <t>CUST00528</t>
  </si>
  <si>
    <t>TXN0000570</t>
  </si>
  <si>
    <t>CUST00632</t>
  </si>
  <si>
    <t>TXN0000571</t>
  </si>
  <si>
    <t>CUST00007</t>
  </si>
  <si>
    <t>TXN0000572</t>
  </si>
  <si>
    <t>CUST00042</t>
  </si>
  <si>
    <t>TXN0000573</t>
  </si>
  <si>
    <t>CUST00447</t>
  </si>
  <si>
    <t>TXN0000574</t>
  </si>
  <si>
    <t>TXN0000575</t>
  </si>
  <si>
    <t>CUST00545</t>
  </si>
  <si>
    <t>TXN0000576</t>
  </si>
  <si>
    <t>TXN0000577</t>
  </si>
  <si>
    <t>TXN0000578</t>
  </si>
  <si>
    <t>TXN0000579</t>
  </si>
  <si>
    <t>CUST00066</t>
  </si>
  <si>
    <t>TXN0000580</t>
  </si>
  <si>
    <t>TXN0000581</t>
  </si>
  <si>
    <t>TXN0000582</t>
  </si>
  <si>
    <t>TXN0000583</t>
  </si>
  <si>
    <t>CUST00142</t>
  </si>
  <si>
    <t>TXN0000584</t>
  </si>
  <si>
    <t>TXN0000585</t>
  </si>
  <si>
    <t>TXN0000586</t>
  </si>
  <si>
    <t>TXN0000587</t>
  </si>
  <si>
    <t>TXN0000588</t>
  </si>
  <si>
    <t>TXN0000589</t>
  </si>
  <si>
    <t>TXN0000590</t>
  </si>
  <si>
    <t>TXN0000591</t>
  </si>
  <si>
    <t>TXN0000592</t>
  </si>
  <si>
    <t>CUST00174</t>
  </si>
  <si>
    <t>TXN0000593</t>
  </si>
  <si>
    <t>TXN0000594</t>
  </si>
  <si>
    <t>CUST00529</t>
  </si>
  <si>
    <t>TXN0000595</t>
  </si>
  <si>
    <t>TXN0000596</t>
  </si>
  <si>
    <t>TXN0000597</t>
  </si>
  <si>
    <t>TXN0000598</t>
  </si>
  <si>
    <t>TXN0000599</t>
  </si>
  <si>
    <t>CUST00148</t>
  </si>
  <si>
    <t>TXN0000600</t>
  </si>
  <si>
    <t>CUST00342</t>
  </si>
  <si>
    <t>TXN0000601</t>
  </si>
  <si>
    <t>TXN0000602</t>
  </si>
  <si>
    <t>TXN0000603</t>
  </si>
  <si>
    <t>TXN0000604</t>
  </si>
  <si>
    <t>TXN0000605</t>
  </si>
  <si>
    <t>TXN0000606</t>
  </si>
  <si>
    <t>TXN0000607</t>
  </si>
  <si>
    <t>TXN0000608</t>
  </si>
  <si>
    <t>TXN0000609</t>
  </si>
  <si>
    <t>TXN0000610</t>
  </si>
  <si>
    <t>TXN0000611</t>
  </si>
  <si>
    <t>TXN0000612</t>
  </si>
  <si>
    <t>TXN0000613</t>
  </si>
  <si>
    <t>TXN0000614</t>
  </si>
  <si>
    <t>CUST00078</t>
  </si>
  <si>
    <t>TXN0000615</t>
  </si>
  <si>
    <t>TXN0000616</t>
  </si>
  <si>
    <t>CUST00295</t>
  </si>
  <si>
    <t>TXN0000617</t>
  </si>
  <si>
    <t>CUST00054</t>
  </si>
  <si>
    <t>TXN0000618</t>
  </si>
  <si>
    <t>CUST00226</t>
  </si>
  <si>
    <t>TXN0000619</t>
  </si>
  <si>
    <t>TXN0000620</t>
  </si>
  <si>
    <t>CUST00355</t>
  </si>
  <si>
    <t>TXN0000621</t>
  </si>
  <si>
    <t>TXN0000622</t>
  </si>
  <si>
    <t>TXN0000623</t>
  </si>
  <si>
    <t>TXN0000624</t>
  </si>
  <si>
    <t>TXN0000625</t>
  </si>
  <si>
    <t>TXN0000626</t>
  </si>
  <si>
    <t>CUST00011</t>
  </si>
  <si>
    <t>TXN0000627</t>
  </si>
  <si>
    <t>CUST00136</t>
  </si>
  <si>
    <t>TXN0000628</t>
  </si>
  <si>
    <t>TXN0000629</t>
  </si>
  <si>
    <t>TXN0000630</t>
  </si>
  <si>
    <t>CUST00472</t>
  </si>
  <si>
    <t>TXN0000631</t>
  </si>
  <si>
    <t>TXN0000632</t>
  </si>
  <si>
    <t>CUST00094</t>
  </si>
  <si>
    <t>TXN0000633</t>
  </si>
  <si>
    <t>TXN0000634</t>
  </si>
  <si>
    <t>CUST00493</t>
  </si>
  <si>
    <t>TXN0000635</t>
  </si>
  <si>
    <t>CUST00034</t>
  </si>
  <si>
    <t>TXN0000636</t>
  </si>
  <si>
    <t>TXN0000637</t>
  </si>
  <si>
    <t>CUST00373</t>
  </si>
  <si>
    <t>TXN0000638</t>
  </si>
  <si>
    <t>CUST00491</t>
  </si>
  <si>
    <t>TXN0000639</t>
  </si>
  <si>
    <t>TXN0000640</t>
  </si>
  <si>
    <t>TXN0000641</t>
  </si>
  <si>
    <t>CUST00375</t>
  </si>
  <si>
    <t>TXN0000642</t>
  </si>
  <si>
    <t>TXN0000643</t>
  </si>
  <si>
    <t>TXN0000644</t>
  </si>
  <si>
    <t>CUST00629</t>
  </si>
  <si>
    <t>TXN0000645</t>
  </si>
  <si>
    <t>CUST00453</t>
  </si>
  <si>
    <t>TXN0000646</t>
  </si>
  <si>
    <t>TXN0000647</t>
  </si>
  <si>
    <t>TXN0000648</t>
  </si>
  <si>
    <t>TXN0000649</t>
  </si>
  <si>
    <t>TXN0000650</t>
  </si>
  <si>
    <t>TXN0000651</t>
  </si>
  <si>
    <t>CUST00379</t>
  </si>
  <si>
    <t>TXN0000652</t>
  </si>
  <si>
    <t>CUST00397</t>
  </si>
  <si>
    <t>TXN0000653</t>
  </si>
  <si>
    <t>TXN0000654</t>
  </si>
  <si>
    <t>TXN0000655</t>
  </si>
  <si>
    <t>CUST00357</t>
  </si>
  <si>
    <t>TXN0000656</t>
  </si>
  <si>
    <t>TXN0000657</t>
  </si>
  <si>
    <t>TXN0000658</t>
  </si>
  <si>
    <t>CUST00499</t>
  </si>
  <si>
    <t>TXN0000659</t>
  </si>
  <si>
    <t>CUST00067</t>
  </si>
  <si>
    <t>TXN0000660</t>
  </si>
  <si>
    <t>TXN0000661</t>
  </si>
  <si>
    <t>CUST00404</t>
  </si>
  <si>
    <t>TXN0000662</t>
  </si>
  <si>
    <t>TXN0000663</t>
  </si>
  <si>
    <t>CUST00108</t>
  </si>
  <si>
    <t>TXN0000664</t>
  </si>
  <si>
    <t>CUST00121</t>
  </si>
  <si>
    <t>TXN0000665</t>
  </si>
  <si>
    <t>CUST00541</t>
  </si>
  <si>
    <t>TXN0000666</t>
  </si>
  <si>
    <t>CUST00406</t>
  </si>
  <si>
    <t>TXN0000667</t>
  </si>
  <si>
    <t>TXN0000668</t>
  </si>
  <si>
    <t>TXN0000669</t>
  </si>
  <si>
    <t>TXN0000670</t>
  </si>
  <si>
    <t>TXN0000671</t>
  </si>
  <si>
    <t>TXN0000672</t>
  </si>
  <si>
    <t>CUST00150</t>
  </si>
  <si>
    <t>TXN0000673</t>
  </si>
  <si>
    <t>TXN0000674</t>
  </si>
  <si>
    <t>TXN0000675</t>
  </si>
  <si>
    <t>TXN0000676</t>
  </si>
  <si>
    <t>TXN0000677</t>
  </si>
  <si>
    <t>CUST00533</t>
  </si>
  <si>
    <t>TXN0000678</t>
  </si>
  <si>
    <t>TXN0000679</t>
  </si>
  <si>
    <t>CUST00207</t>
  </si>
  <si>
    <t>TXN0000680</t>
  </si>
  <si>
    <t>CUST00592</t>
  </si>
  <si>
    <t>TXN0000681</t>
  </si>
  <si>
    <t>CUST00281</t>
  </si>
  <si>
    <t>TXN0000682</t>
  </si>
  <si>
    <t>CUST00580</t>
  </si>
  <si>
    <t>TXN0000683</t>
  </si>
  <si>
    <t>TXN0000684</t>
  </si>
  <si>
    <t>CUST00546</t>
  </si>
  <si>
    <t>TXN0000685</t>
  </si>
  <si>
    <t>CUST00224</t>
  </si>
  <si>
    <t>TXN0000686</t>
  </si>
  <si>
    <t>TXN0000687</t>
  </si>
  <si>
    <t>TXN0000688</t>
  </si>
  <si>
    <t>TXN0000689</t>
  </si>
  <si>
    <t>CUST00227</t>
  </si>
  <si>
    <t>TXN0000690</t>
  </si>
  <si>
    <t>TXN0000691</t>
  </si>
  <si>
    <t>TXN0000692</t>
  </si>
  <si>
    <t>TXN0000693</t>
  </si>
  <si>
    <t>CUST00080</t>
  </si>
  <si>
    <t>TXN0000694</t>
  </si>
  <si>
    <t>CUST00624</t>
  </si>
  <si>
    <t>TXN0000695</t>
  </si>
  <si>
    <t>TXN0000696</t>
  </si>
  <si>
    <t>TXN0000697</t>
  </si>
  <si>
    <t>TXN0000698</t>
  </si>
  <si>
    <t>CUST00550</t>
  </si>
  <si>
    <t>TXN0000699</t>
  </si>
  <si>
    <t>TXN0000700</t>
  </si>
  <si>
    <t>TXN0000701</t>
  </si>
  <si>
    <t>CUST00040</t>
  </si>
  <si>
    <t>TXN0000702</t>
  </si>
  <si>
    <t>CUST00016</t>
  </si>
  <si>
    <t>TXN0000703</t>
  </si>
  <si>
    <t>TXN0000704</t>
  </si>
  <si>
    <t>TXN0000705</t>
  </si>
  <si>
    <t>TXN0000706</t>
  </si>
  <si>
    <t>CUST00637</t>
  </si>
  <si>
    <t>TXN0000707</t>
  </si>
  <si>
    <t>CUST00506</t>
  </si>
  <si>
    <t>TXN0000708</t>
  </si>
  <si>
    <t>CUST00278</t>
  </si>
  <si>
    <t>TXN0000709</t>
  </si>
  <si>
    <t>CUST00253</t>
  </si>
  <si>
    <t>TXN0000710</t>
  </si>
  <si>
    <t>TXN0000711</t>
  </si>
  <si>
    <t>TXN0000712</t>
  </si>
  <si>
    <t>TXN0000713</t>
  </si>
  <si>
    <t>TXN0000714</t>
  </si>
  <si>
    <t>CUST00133</t>
  </si>
  <si>
    <t>TXN0000715</t>
  </si>
  <si>
    <t>TXN0000716</t>
  </si>
  <si>
    <t>TXN0000717</t>
  </si>
  <si>
    <t>TXN0000718</t>
  </si>
  <si>
    <t>TXN0000719</t>
  </si>
  <si>
    <t>CUST00243</t>
  </si>
  <si>
    <t>TXN0000720</t>
  </si>
  <si>
    <t>TXN0000721</t>
  </si>
  <si>
    <t>CUST00044</t>
  </si>
  <si>
    <t>TXN0000722</t>
  </si>
  <si>
    <t>TXN0000723</t>
  </si>
  <si>
    <t>CUST00237</t>
  </si>
  <si>
    <t>TXN0000724</t>
  </si>
  <si>
    <t>CUST00004</t>
  </si>
  <si>
    <t>TXN0000725</t>
  </si>
  <si>
    <t>TXN0000726</t>
  </si>
  <si>
    <t>TXN0000727</t>
  </si>
  <si>
    <t>TXN0000728</t>
  </si>
  <si>
    <t>CUST00145</t>
  </si>
  <si>
    <t>TXN0000729</t>
  </si>
  <si>
    <t>CUST00228</t>
  </si>
  <si>
    <t>TXN0000730</t>
  </si>
  <si>
    <t>CUST00361</t>
  </si>
  <si>
    <t>TXN0000731</t>
  </si>
  <si>
    <t>CUST00609</t>
  </si>
  <si>
    <t>TXN0000732</t>
  </si>
  <si>
    <t>TXN0000733</t>
  </si>
  <si>
    <t>TXN0000734</t>
  </si>
  <si>
    <t>TXN0000735</t>
  </si>
  <si>
    <t>CUST00072</t>
  </si>
  <si>
    <t>TXN0000736</t>
  </si>
  <si>
    <t>CUST00410</t>
  </si>
  <si>
    <t>TXN0000737</t>
  </si>
  <si>
    <t>TXN0000738</t>
  </si>
  <si>
    <t>TXN0000739</t>
  </si>
  <si>
    <t>TXN0000740</t>
  </si>
  <si>
    <t>TXN0000741</t>
  </si>
  <si>
    <t>TXN0000742</t>
  </si>
  <si>
    <t>TXN0000743</t>
  </si>
  <si>
    <t>TXN0000744</t>
  </si>
  <si>
    <t>TXN0000745</t>
  </si>
  <si>
    <t>TXN0000746</t>
  </si>
  <si>
    <t>TXN0000747</t>
  </si>
  <si>
    <t>TXN0000748</t>
  </si>
  <si>
    <t>TXN0000749</t>
  </si>
  <si>
    <t>CUST00527</t>
  </si>
  <si>
    <t>TXN0000750</t>
  </si>
  <si>
    <t>TXN0000751</t>
  </si>
  <si>
    <t>CUST00335</t>
  </si>
  <si>
    <t>TXN0000752</t>
  </si>
  <si>
    <t>CUST00201</t>
  </si>
  <si>
    <t>TXN0000753</t>
  </si>
  <si>
    <t>TXN0000754</t>
  </si>
  <si>
    <t>TXN0000755</t>
  </si>
  <si>
    <t>TXN0000756</t>
  </si>
  <si>
    <t>CUST00577</t>
  </si>
  <si>
    <t>TXN0000757</t>
  </si>
  <si>
    <t>TXN0000758</t>
  </si>
  <si>
    <t>TXN0000759</t>
  </si>
  <si>
    <t>CUST00569</t>
  </si>
  <si>
    <t>TXN0000760</t>
  </si>
  <si>
    <t>CUST00483</t>
  </si>
  <si>
    <t>TXN0000761</t>
  </si>
  <si>
    <t>TXN0000762</t>
  </si>
  <si>
    <t>CUST00231</t>
  </si>
  <si>
    <t>TXN0000763</t>
  </si>
  <si>
    <t>TXN0000764</t>
  </si>
  <si>
    <t>TXN0000765</t>
  </si>
  <si>
    <t>CUST00041</t>
  </si>
  <si>
    <t>TXN0000766</t>
  </si>
  <si>
    <t>TXN0000767</t>
  </si>
  <si>
    <t>TXN0000768</t>
  </si>
  <si>
    <t>TXN0000769</t>
  </si>
  <si>
    <t>TXN0000770</t>
  </si>
  <si>
    <t>TXN0000771</t>
  </si>
  <si>
    <t>TXN0000772</t>
  </si>
  <si>
    <t>CUST00238</t>
  </si>
  <si>
    <t>TXN0000773</t>
  </si>
  <si>
    <t>TXN0000774</t>
  </si>
  <si>
    <t>TXN0000775</t>
  </si>
  <si>
    <t>CUST00156</t>
  </si>
  <si>
    <t>TXN0000776</t>
  </si>
  <si>
    <t>CUST00313</t>
  </si>
  <si>
    <t>TXN0000777</t>
  </si>
  <si>
    <t>CUST00055</t>
  </si>
  <si>
    <t>TXN0000778</t>
  </si>
  <si>
    <t>TXN0000779</t>
  </si>
  <si>
    <t>CUST00557</t>
  </si>
  <si>
    <t>TXN0000780</t>
  </si>
  <si>
    <t>CUST00477</t>
  </si>
  <si>
    <t>TXN0000781</t>
  </si>
  <si>
    <t>TXN0000782</t>
  </si>
  <si>
    <t>TXN0000783</t>
  </si>
  <si>
    <t>TXN0000784</t>
  </si>
  <si>
    <t>CUST00327</t>
  </si>
  <si>
    <t>TXN0000785</t>
  </si>
  <si>
    <t>TXN0000786</t>
  </si>
  <si>
    <t>TXN0000787</t>
  </si>
  <si>
    <t>CUST00367</t>
  </si>
  <si>
    <t>TXN0000788</t>
  </si>
  <si>
    <t>TXN0000789</t>
  </si>
  <si>
    <t>TXN0000790</t>
  </si>
  <si>
    <t>CUST00069</t>
  </si>
  <si>
    <t>TXN0000791</t>
  </si>
  <si>
    <t>TXN0000792</t>
  </si>
  <si>
    <t>TXN0000793</t>
  </si>
  <si>
    <t>CUST00091</t>
  </si>
  <si>
    <t>TXN0000794</t>
  </si>
  <si>
    <t>TXN0000795</t>
  </si>
  <si>
    <t>TXN0000796</t>
  </si>
  <si>
    <t>TXN0000797</t>
  </si>
  <si>
    <t>TXN0000798</t>
  </si>
  <si>
    <t>CUST00024</t>
  </si>
  <si>
    <t>TXN0000799</t>
  </si>
  <si>
    <t>TXN0000800</t>
  </si>
  <si>
    <t>TXN0000801</t>
  </si>
  <si>
    <t>TXN0000802</t>
  </si>
  <si>
    <t>TXN0000803</t>
  </si>
  <si>
    <t>TXN0000804</t>
  </si>
  <si>
    <t>TXN0000805</t>
  </si>
  <si>
    <t>CUST00173</t>
  </si>
  <si>
    <t>TXN0000806</t>
  </si>
  <si>
    <t>TXN0000807</t>
  </si>
  <si>
    <t>CUST00514</t>
  </si>
  <si>
    <t>TXN0000808</t>
  </si>
  <si>
    <t>TXN0000809</t>
  </si>
  <si>
    <t>TXN0000810</t>
  </si>
  <si>
    <t>CUST00579</t>
  </si>
  <si>
    <t>TXN0000811</t>
  </si>
  <si>
    <t>TXN0000812</t>
  </si>
  <si>
    <t>TXN0000813</t>
  </si>
  <si>
    <t>TXN0000814</t>
  </si>
  <si>
    <t>TXN0000815</t>
  </si>
  <si>
    <t>CUST00344</t>
  </si>
  <si>
    <t>TXN0000816</t>
  </si>
  <si>
    <t>CUST00296</t>
  </si>
  <si>
    <t>TXN0000817</t>
  </si>
  <si>
    <t>TXN0000818</t>
  </si>
  <si>
    <t>CUST00574</t>
  </si>
  <si>
    <t>TXN0000819</t>
  </si>
  <si>
    <t>TXN0000820</t>
  </si>
  <si>
    <t>CUST00122</t>
  </si>
  <si>
    <t>TXN0000821</t>
  </si>
  <si>
    <t>TXN0000822</t>
  </si>
  <si>
    <t>CUST00013</t>
  </si>
  <si>
    <t>TXN0000823</t>
  </si>
  <si>
    <t>CUST00320</t>
  </si>
  <si>
    <t>TXN0000824</t>
  </si>
  <si>
    <t>CUST00504</t>
  </si>
  <si>
    <t>TXN0000825</t>
  </si>
  <si>
    <t>CUST00503</t>
  </si>
  <si>
    <t>TXN0000826</t>
  </si>
  <si>
    <t>TXN0000827</t>
  </si>
  <si>
    <t>TXN0000828</t>
  </si>
  <si>
    <t>TXN0000829</t>
  </si>
  <si>
    <t>TXN0000830</t>
  </si>
  <si>
    <t>TXN0000831</t>
  </si>
  <si>
    <t>TXN0000832</t>
  </si>
  <si>
    <t>CUST00413</t>
  </si>
  <si>
    <t>TXN0000833</t>
  </si>
  <si>
    <t>CUST00428</t>
  </si>
  <si>
    <t>TXN0000834</t>
  </si>
  <si>
    <t>TXN0000835</t>
  </si>
  <si>
    <t>CUST00297</t>
  </si>
  <si>
    <t>TXN0000836</t>
  </si>
  <si>
    <t>CUST00199</t>
  </si>
  <si>
    <t>TXN0000837</t>
  </si>
  <si>
    <t>TXN0000838</t>
  </si>
  <si>
    <t>TXN0000839</t>
  </si>
  <si>
    <t>TXN0000840</t>
  </si>
  <si>
    <t>CUST00106</t>
  </si>
  <si>
    <t>TXN0000841</t>
  </si>
  <si>
    <t>TXN0000842</t>
  </si>
  <si>
    <t>TXN0000843</t>
  </si>
  <si>
    <t>TXN0000844</t>
  </si>
  <si>
    <t>TXN0000845</t>
  </si>
  <si>
    <t>TXN0000846</t>
  </si>
  <si>
    <t>TXN0000847</t>
  </si>
  <si>
    <t>TXN0000848</t>
  </si>
  <si>
    <t>TXN0000849</t>
  </si>
  <si>
    <t>CUST00389</t>
  </si>
  <si>
    <t>TXN0000850</t>
  </si>
  <si>
    <t>TXN0000851</t>
  </si>
  <si>
    <t>CUST00216</t>
  </si>
  <si>
    <t>TXN0000852</t>
  </si>
  <si>
    <t>TXN0000853</t>
  </si>
  <si>
    <t>TXN0000854</t>
  </si>
  <si>
    <t>TXN0000855</t>
  </si>
  <si>
    <t>CUST00245</t>
  </si>
  <si>
    <t>TXN0000856</t>
  </si>
  <si>
    <t>TXN0000857</t>
  </si>
  <si>
    <t>CUST00443</t>
  </si>
  <si>
    <t>TXN0000858</t>
  </si>
  <si>
    <t>TXN0000859</t>
  </si>
  <si>
    <t>TXN0000860</t>
  </si>
  <si>
    <t>CUST00280</t>
  </si>
  <si>
    <t>TXN0000861</t>
  </si>
  <si>
    <t>TXN0000862</t>
  </si>
  <si>
    <t>TXN0000863</t>
  </si>
  <si>
    <t>TXN0000864</t>
  </si>
  <si>
    <t>TXN0000865</t>
  </si>
  <si>
    <t>CUST00240</t>
  </si>
  <si>
    <t>TXN0000866</t>
  </si>
  <si>
    <t>TXN0000867</t>
  </si>
  <si>
    <t>TXN0000868</t>
  </si>
  <si>
    <t>CUST00532</t>
  </si>
  <si>
    <t>TXN0000869</t>
  </si>
  <si>
    <t>TXN0000870</t>
  </si>
  <si>
    <t>TXN0000871</t>
  </si>
  <si>
    <t>TXN0000872</t>
  </si>
  <si>
    <t>TXN0000873</t>
  </si>
  <si>
    <t>TXN0000874</t>
  </si>
  <si>
    <t>TXN0000875</t>
  </si>
  <si>
    <t>TXN0000876</t>
  </si>
  <si>
    <t>TXN0000877</t>
  </si>
  <si>
    <t>CUST00114</t>
  </si>
  <si>
    <t>TXN0000878</t>
  </si>
  <si>
    <t>TXN0000879</t>
  </si>
  <si>
    <t>CUST00254</t>
  </si>
  <si>
    <t>TXN0000880</t>
  </si>
  <si>
    <t>TXN0000881</t>
  </si>
  <si>
    <t>TXN0000882</t>
  </si>
  <si>
    <t>TXN0000883</t>
  </si>
  <si>
    <t>TXN0000884</t>
  </si>
  <si>
    <t>CUST00285</t>
  </si>
  <si>
    <t>TXN0000885</t>
  </si>
  <si>
    <t>CUST00130</t>
  </si>
  <si>
    <t>TXN0000886</t>
  </si>
  <si>
    <t>TXN0000887</t>
  </si>
  <si>
    <t>TXN0000888</t>
  </si>
  <si>
    <t>TXN0000889</t>
  </si>
  <si>
    <t>TXN0000890</t>
  </si>
  <si>
    <t>CUST00176</t>
  </si>
  <si>
    <t>TXN0000891</t>
  </si>
  <si>
    <t>TXN0000892</t>
  </si>
  <si>
    <t>CUST00323</t>
  </si>
  <si>
    <t>TXN0000893</t>
  </si>
  <si>
    <t>TXN0000894</t>
  </si>
  <si>
    <t>CUST00498</t>
  </si>
  <si>
    <t>TXN0000895</t>
  </si>
  <si>
    <t>TXN0000896</t>
  </si>
  <si>
    <t>CUST00513</t>
  </si>
  <si>
    <t>TXN0000897</t>
  </si>
  <si>
    <t>TXN0000898</t>
  </si>
  <si>
    <t>TXN0000899</t>
  </si>
  <si>
    <t>TXN0000900</t>
  </si>
  <si>
    <t>CUST00333</t>
  </si>
  <si>
    <t>TXN0000901</t>
  </si>
  <si>
    <t>CUST00554</t>
  </si>
  <si>
    <t>TXN0000902</t>
  </si>
  <si>
    <t>TXN0000903</t>
  </si>
  <si>
    <t>CUST00364</t>
  </si>
  <si>
    <t>TXN0000904</t>
  </si>
  <si>
    <t>TXN0000905</t>
  </si>
  <si>
    <t>CUST00407</t>
  </si>
  <si>
    <t>TXN0000906</t>
  </si>
  <si>
    <t>TXN0000907</t>
  </si>
  <si>
    <t>CUST00525</t>
  </si>
  <si>
    <t>TXN0000908</t>
  </si>
  <si>
    <t>TXN0000909</t>
  </si>
  <si>
    <t>CUST00052</t>
  </si>
  <si>
    <t>TXN0000910</t>
  </si>
  <si>
    <t>TXN0000911</t>
  </si>
  <si>
    <t>TXN0000912</t>
  </si>
  <si>
    <t>CUST00511</t>
  </si>
  <si>
    <t>TXN0000913</t>
  </si>
  <si>
    <t>TXN0000914</t>
  </si>
  <si>
    <t>CUST00030</t>
  </si>
  <si>
    <t>TXN0000915</t>
  </si>
  <si>
    <t>TXN0000916</t>
  </si>
  <si>
    <t>TXN0000917</t>
  </si>
  <si>
    <t>TXN0000918</t>
  </si>
  <si>
    <t>CUST00182</t>
  </si>
  <si>
    <t>TXN0000919</t>
  </si>
  <si>
    <t>TXN0000920</t>
  </si>
  <si>
    <t>TXN0000921</t>
  </si>
  <si>
    <t>CUST00495</t>
  </si>
  <si>
    <t>TXN0000922</t>
  </si>
  <si>
    <t>TXN0000923</t>
  </si>
  <si>
    <t>TXN0000924</t>
  </si>
  <si>
    <t>CUST00110</t>
  </si>
  <si>
    <t>TXN0000925</t>
  </si>
  <si>
    <t>TXN0000926</t>
  </si>
  <si>
    <t>TXN0000927</t>
  </si>
  <si>
    <t>CUST00186</t>
  </si>
  <si>
    <t>TXN0000928</t>
  </si>
  <si>
    <t>TXN0000929</t>
  </si>
  <si>
    <t>TXN0000930</t>
  </si>
  <si>
    <t>TXN0000931</t>
  </si>
  <si>
    <t>TXN0000932</t>
  </si>
  <si>
    <t>TXN0000933</t>
  </si>
  <si>
    <t>TXN0000934</t>
  </si>
  <si>
    <t>TXN0000935</t>
  </si>
  <si>
    <t>TXN0000936</t>
  </si>
  <si>
    <t>TXN0000937</t>
  </si>
  <si>
    <t>TXN0000938</t>
  </si>
  <si>
    <t>CUST00047</t>
  </si>
  <si>
    <t>TXN0000939</t>
  </si>
  <si>
    <t>CUST00633</t>
  </si>
  <si>
    <t>TXN0000940</t>
  </si>
  <si>
    <t>CUST00510</t>
  </si>
  <si>
    <t>TXN0000941</t>
  </si>
  <si>
    <t>TXN0000942</t>
  </si>
  <si>
    <t>TXN0000943</t>
  </si>
  <si>
    <t>TXN0000944</t>
  </si>
  <si>
    <t>TXN0000945</t>
  </si>
  <si>
    <t>TXN0000946</t>
  </si>
  <si>
    <t>TXN0000947</t>
  </si>
  <si>
    <t>TXN0000948</t>
  </si>
  <si>
    <t>TXN0000949</t>
  </si>
  <si>
    <t>TXN0000950</t>
  </si>
  <si>
    <t>TXN0000951</t>
  </si>
  <si>
    <t>TXN0000952</t>
  </si>
  <si>
    <t>TXN0000953</t>
  </si>
  <si>
    <t>CUST00598</t>
  </si>
  <si>
    <t>TXN0000954</t>
  </si>
  <si>
    <t>TXN0000955</t>
  </si>
  <si>
    <t>CUST00077</t>
  </si>
  <si>
    <t>TXN0000956</t>
  </si>
  <si>
    <t>TXN0000957</t>
  </si>
  <si>
    <t>TXN0000958</t>
  </si>
  <si>
    <t>TXN0000959</t>
  </si>
  <si>
    <t>CUST00643</t>
  </si>
  <si>
    <t>TXN0000960</t>
  </si>
  <si>
    <t>TXN0000961</t>
  </si>
  <si>
    <t>CUST00616</t>
  </si>
  <si>
    <t>TXN0000962</t>
  </si>
  <si>
    <t>TXN0000963</t>
  </si>
  <si>
    <t>TXN0000964</t>
  </si>
  <si>
    <t>TXN0000965</t>
  </si>
  <si>
    <t>TXN0000966</t>
  </si>
  <si>
    <t>TXN0000967</t>
  </si>
  <si>
    <t>TXN0000968</t>
  </si>
  <si>
    <t>TXN0000969</t>
  </si>
  <si>
    <t>TXN0000970</t>
  </si>
  <si>
    <t>TXN0000971</t>
  </si>
  <si>
    <t>CUST00588</t>
  </si>
  <si>
    <t>TXN0000972</t>
  </si>
  <si>
    <t>TXN0000973</t>
  </si>
  <si>
    <t>CUST00065</t>
  </si>
  <si>
    <t>TXN0000974</t>
  </si>
  <si>
    <t>TXN0000975</t>
  </si>
  <si>
    <t>TXN0000976</t>
  </si>
  <si>
    <t>TXN0000977</t>
  </si>
  <si>
    <t>TXN0000978</t>
  </si>
  <si>
    <t>CUST00405</t>
  </si>
  <si>
    <t>TXN0000979</t>
  </si>
  <si>
    <t>CUST00622</t>
  </si>
  <si>
    <t>TXN0000980</t>
  </si>
  <si>
    <t>TXN0000981</t>
  </si>
  <si>
    <t>CUST00358</t>
  </si>
  <si>
    <t>TXN0000982</t>
  </si>
  <si>
    <t>CUST00341</t>
  </si>
  <si>
    <t>TXN0000983</t>
  </si>
  <si>
    <t>TXN0000984</t>
  </si>
  <si>
    <t>CUST00109</t>
  </si>
  <si>
    <t>TXN0000985</t>
  </si>
  <si>
    <t>TXN0000986</t>
  </si>
  <si>
    <t>TXN0000987</t>
  </si>
  <si>
    <t>TXN0000988</t>
  </si>
  <si>
    <t>TXN0000989</t>
  </si>
  <si>
    <t>TXN0000990</t>
  </si>
  <si>
    <t>CUST00395</t>
  </si>
  <si>
    <t>TXN0000991</t>
  </si>
  <si>
    <t>TXN0000992</t>
  </si>
  <si>
    <t>TXN0000993</t>
  </si>
  <si>
    <t>CUST00640</t>
  </si>
  <si>
    <t>TXN0000994</t>
  </si>
  <si>
    <t>TXN0000995</t>
  </si>
  <si>
    <t>TXN0000996</t>
  </si>
  <si>
    <t>TXN0000997</t>
  </si>
  <si>
    <t>CUST00610</t>
  </si>
  <si>
    <t>TXN0000998</t>
  </si>
  <si>
    <t>CUST00516</t>
  </si>
  <si>
    <t>TXN0000999</t>
  </si>
  <si>
    <t>CUST00102</t>
  </si>
  <si>
    <t>TXN0001000</t>
  </si>
  <si>
    <t>TXN0001001</t>
  </si>
  <si>
    <t>CUST00144</t>
  </si>
  <si>
    <t>TXN0001002</t>
  </si>
  <si>
    <t>TXN0001003</t>
  </si>
  <si>
    <t>TXN0001004</t>
  </si>
  <si>
    <t>TXN0001005</t>
  </si>
  <si>
    <t>CUST00205</t>
  </si>
  <si>
    <t>TXN0001006</t>
  </si>
  <si>
    <t>TXN0001007</t>
  </si>
  <si>
    <t>TXN0001008</t>
  </si>
  <si>
    <t>TXN0001009</t>
  </si>
  <si>
    <t>TXN0001010</t>
  </si>
  <si>
    <t>CUST00096</t>
  </si>
  <si>
    <t>TXN0001011</t>
  </si>
  <si>
    <t>TXN0001012</t>
  </si>
  <si>
    <t>TXN0001013</t>
  </si>
  <si>
    <t>TXN0001014</t>
  </si>
  <si>
    <t>TXN0001015</t>
  </si>
  <si>
    <t>TXN0001016</t>
  </si>
  <si>
    <t>TXN0001017</t>
  </si>
  <si>
    <t>TXN0001018</t>
  </si>
  <si>
    <t>TXN0001019</t>
  </si>
  <si>
    <t>TXN0001020</t>
  </si>
  <si>
    <t>TXN0001021</t>
  </si>
  <si>
    <t>TXN0001022</t>
  </si>
  <si>
    <t>TXN0001023</t>
  </si>
  <si>
    <t>TXN0001024</t>
  </si>
  <si>
    <t>TXN0001025</t>
  </si>
  <si>
    <t>CUST00448</t>
  </si>
  <si>
    <t>TXN0001026</t>
  </si>
  <si>
    <t>CUST00157</t>
  </si>
  <si>
    <t>TXN0001027</t>
  </si>
  <si>
    <t>TXN0001028</t>
  </si>
  <si>
    <t>TXN0001029</t>
  </si>
  <si>
    <t>TXN0001030</t>
  </si>
  <si>
    <t>TXN0001031</t>
  </si>
  <si>
    <t>TXN0001032</t>
  </si>
  <si>
    <t>TXN0001033</t>
  </si>
  <si>
    <t>CUST00049</t>
  </si>
  <si>
    <t>TXN0001034</t>
  </si>
  <si>
    <t>TXN0001035</t>
  </si>
  <si>
    <t>TXN0001036</t>
  </si>
  <si>
    <t>TXN0001037</t>
  </si>
  <si>
    <t>TXN0001038</t>
  </si>
  <si>
    <t>TXN0001039</t>
  </si>
  <si>
    <t>CUST00363</t>
  </si>
  <si>
    <t>TXN0001040</t>
  </si>
  <si>
    <t>CUST00352</t>
  </si>
  <si>
    <t>TXN0001041</t>
  </si>
  <si>
    <t>TXN0001042</t>
  </si>
  <si>
    <t>TXN0001043</t>
  </si>
  <si>
    <t>TXN0001044</t>
  </si>
  <si>
    <t>TXN0001045</t>
  </si>
  <si>
    <t>TXN0001046</t>
  </si>
  <si>
    <t>TXN0001047</t>
  </si>
  <si>
    <t>TXN0001048</t>
  </si>
  <si>
    <t>TXN0001049</t>
  </si>
  <si>
    <t>TXN0001050</t>
  </si>
  <si>
    <t>TXN0001051</t>
  </si>
  <si>
    <t>TXN0001052</t>
  </si>
  <si>
    <t>TXN0001053</t>
  </si>
  <si>
    <t>TXN0001054</t>
  </si>
  <si>
    <t>TXN0001055</t>
  </si>
  <si>
    <t>TXN0001056</t>
  </si>
  <si>
    <t>TXN0001057</t>
  </si>
  <si>
    <t>TXN0001058</t>
  </si>
  <si>
    <t>TXN0001059</t>
  </si>
  <si>
    <t>TXN0001060</t>
  </si>
  <si>
    <t>TXN0001061</t>
  </si>
  <si>
    <t>TXN0001062</t>
  </si>
  <si>
    <t>TXN0001063</t>
  </si>
  <si>
    <t>TXN0001064</t>
  </si>
  <si>
    <t>TXN0001065</t>
  </si>
  <si>
    <t>TXN0001066</t>
  </si>
  <si>
    <t>TXN0001067</t>
  </si>
  <si>
    <t>TXN0001068</t>
  </si>
  <si>
    <t>TXN0001069</t>
  </si>
  <si>
    <t>TXN0001070</t>
  </si>
  <si>
    <t>TXN0001071</t>
  </si>
  <si>
    <t>TXN0001072</t>
  </si>
  <si>
    <t>TXN0001073</t>
  </si>
  <si>
    <t>TXN0001074</t>
  </si>
  <si>
    <t>TXN0001075</t>
  </si>
  <si>
    <t>TXN0001076</t>
  </si>
  <si>
    <t>TXN0001077</t>
  </si>
  <si>
    <t>CUST00334</t>
  </si>
  <si>
    <t>TXN0001078</t>
  </si>
  <si>
    <t>TXN0001079</t>
  </si>
  <si>
    <t>TXN0001080</t>
  </si>
  <si>
    <t>TXN0001081</t>
  </si>
  <si>
    <t>CUST00559</t>
  </si>
  <si>
    <t>TXN0001082</t>
  </si>
  <si>
    <t>TXN0001083</t>
  </si>
  <si>
    <t>TXN0001084</t>
  </si>
  <si>
    <t>TXN0001085</t>
  </si>
  <si>
    <t>TXN0001086</t>
  </si>
  <si>
    <t>TXN0001087</t>
  </si>
  <si>
    <t>CUST00317</t>
  </si>
  <si>
    <t>TXN0001088</t>
  </si>
  <si>
    <t>TXN0001089</t>
  </si>
  <si>
    <t>TXN0001090</t>
  </si>
  <si>
    <t>TXN0001091</t>
  </si>
  <si>
    <t>TXN0001092</t>
  </si>
  <si>
    <t>CUST00124</t>
  </si>
  <si>
    <t>TXN0001093</t>
  </si>
  <si>
    <t>TXN0001094</t>
  </si>
  <si>
    <t>TXN0001095</t>
  </si>
  <si>
    <t>TXN0001096</t>
  </si>
  <si>
    <t>TXN0001097</t>
  </si>
  <si>
    <t>TXN0001098</t>
  </si>
  <si>
    <t>TXN0001099</t>
  </si>
  <si>
    <t>TXN0001100</t>
  </si>
  <si>
    <t>TXN0001101</t>
  </si>
  <si>
    <t>CUST00602</t>
  </si>
  <si>
    <t>TXN0001102</t>
  </si>
  <si>
    <t>TXN0001103</t>
  </si>
  <si>
    <t>TXN0001104</t>
  </si>
  <si>
    <t>TXN0001105</t>
  </si>
  <si>
    <t>TXN0001106</t>
  </si>
  <si>
    <t>CUST00090</t>
  </si>
  <si>
    <t>TXN0001107</t>
  </si>
  <si>
    <t>TXN0001108</t>
  </si>
  <si>
    <t>TXN0001109</t>
  </si>
  <si>
    <t>CUST00203</t>
  </si>
  <si>
    <t>TXN0001110</t>
  </si>
  <si>
    <t>TXN0001111</t>
  </si>
  <si>
    <t>TXN0001112</t>
  </si>
  <si>
    <t>TXN0001113</t>
  </si>
  <si>
    <t>TXN0001114</t>
  </si>
  <si>
    <t>CUST00524</t>
  </si>
  <si>
    <t>TXN0001115</t>
  </si>
  <si>
    <t>CUST00596</t>
  </si>
  <si>
    <t>TXN0001116</t>
  </si>
  <si>
    <t>TXN0001117</t>
  </si>
  <si>
    <t>TXN0001118</t>
  </si>
  <si>
    <t>TXN0001119</t>
  </si>
  <si>
    <t>TXN0001120</t>
  </si>
  <si>
    <t>TXN0001121</t>
  </si>
  <si>
    <t>TXN0001122</t>
  </si>
  <si>
    <t>TXN0001123</t>
  </si>
  <si>
    <t>CUST00180</t>
  </si>
  <si>
    <t>TXN0001124</t>
  </si>
  <si>
    <t>TXN0001125</t>
  </si>
  <si>
    <t>TXN0001126</t>
  </si>
  <si>
    <t>TXN0001127</t>
  </si>
  <si>
    <t>TXN0001128</t>
  </si>
  <si>
    <t>TXN0001129</t>
  </si>
  <si>
    <t>TXN0001130</t>
  </si>
  <si>
    <t>TXN0001131</t>
  </si>
  <si>
    <t>TXN0001132</t>
  </si>
  <si>
    <t>TXN0001133</t>
  </si>
  <si>
    <t>CUST00210</t>
  </si>
  <si>
    <t>TXN0001134</t>
  </si>
  <si>
    <t>TXN0001135</t>
  </si>
  <si>
    <t>TXN0001136</t>
  </si>
  <si>
    <t>TXN0001137</t>
  </si>
  <si>
    <t>TXN0001138</t>
  </si>
  <si>
    <t>TXN0001139</t>
  </si>
  <si>
    <t>TXN0001140</t>
  </si>
  <si>
    <t>TXN0001141</t>
  </si>
  <si>
    <t>TXN0001142</t>
  </si>
  <si>
    <t>TXN0001143</t>
  </si>
  <si>
    <t>TXN0001144</t>
  </si>
  <si>
    <t>TXN0001145</t>
  </si>
  <si>
    <t>TXN0001146</t>
  </si>
  <si>
    <t>TXN0001147</t>
  </si>
  <si>
    <t>TXN0001148</t>
  </si>
  <si>
    <t>CUST00105</t>
  </si>
  <si>
    <t>TXN0001149</t>
  </si>
  <si>
    <t>CUST00451</t>
  </si>
  <si>
    <t>TXN0001150</t>
  </si>
  <si>
    <t>TXN0001151</t>
  </si>
  <si>
    <t>TXN0001152</t>
  </si>
  <si>
    <t>TXN0001153</t>
  </si>
  <si>
    <t>TXN0001154</t>
  </si>
  <si>
    <t>TXN0001155</t>
  </si>
  <si>
    <t>TXN0001156</t>
  </si>
  <si>
    <t>TXN0001157</t>
  </si>
  <si>
    <t>TXN0001158</t>
  </si>
  <si>
    <t>TXN0001159</t>
  </si>
  <si>
    <t>TXN0001160</t>
  </si>
  <si>
    <t>TXN0001161</t>
  </si>
  <si>
    <t>TXN0001162</t>
  </si>
  <si>
    <t>TXN0001163</t>
  </si>
  <si>
    <t>CUST00274</t>
  </si>
  <si>
    <t>TXN0001164</t>
  </si>
  <si>
    <t>TXN0001165</t>
  </si>
  <si>
    <t>TXN0001166</t>
  </si>
  <si>
    <t>CUST00619</t>
  </si>
  <si>
    <t>TXN0001167</t>
  </si>
  <si>
    <t>TXN0001168</t>
  </si>
  <si>
    <t>TXN0001169</t>
  </si>
  <si>
    <t>TXN0001170</t>
  </si>
  <si>
    <t>CUST00573</t>
  </si>
  <si>
    <t>TXN0001171</t>
  </si>
  <si>
    <t>TXN0001172</t>
  </si>
  <si>
    <t>TXN0001173</t>
  </si>
  <si>
    <t>TXN0001174</t>
  </si>
  <si>
    <t>TXN0001175</t>
  </si>
  <si>
    <t>TXN0001176</t>
  </si>
  <si>
    <t>TXN0001177</t>
  </si>
  <si>
    <t>TXN0001178</t>
  </si>
  <si>
    <t>TXN0001179</t>
  </si>
  <si>
    <t>TXN0001180</t>
  </si>
  <si>
    <t>CUST00249</t>
  </si>
  <si>
    <t>TXN0001181</t>
  </si>
  <si>
    <t>TXN0001182</t>
  </si>
  <si>
    <t>TXN0001183</t>
  </si>
  <si>
    <t>TXN0001184</t>
  </si>
  <si>
    <t>TXN0001185</t>
  </si>
  <si>
    <t>TXN0001186</t>
  </si>
  <si>
    <t>TXN0001187</t>
  </si>
  <si>
    <t>TXN0001188</t>
  </si>
  <si>
    <t>TXN0001189</t>
  </si>
  <si>
    <t>TXN0001190</t>
  </si>
  <si>
    <t>CUST00348</t>
  </si>
  <si>
    <t>TXN0001191</t>
  </si>
  <si>
    <t>TXN0001192</t>
  </si>
  <si>
    <t>TXN0001193</t>
  </si>
  <si>
    <t>TXN0001194</t>
  </si>
  <si>
    <t>TXN0001195</t>
  </si>
  <si>
    <t>TXN0001196</t>
  </si>
  <si>
    <t>TXN0001197</t>
  </si>
  <si>
    <t>CUST00008</t>
  </si>
  <si>
    <t>TXN0001198</t>
  </si>
  <si>
    <t>CUST00467</t>
  </si>
  <si>
    <t>TXN0001199</t>
  </si>
  <si>
    <t>TXN0001200</t>
  </si>
  <si>
    <t>TXN0001201</t>
  </si>
  <si>
    <t>TXN0001202</t>
  </si>
  <si>
    <t>TXN0001203</t>
  </si>
  <si>
    <t>TXN0001204</t>
  </si>
  <si>
    <t>CUST00037</t>
  </si>
  <si>
    <t>TXN0001205</t>
  </si>
  <si>
    <t>TXN0001206</t>
  </si>
  <si>
    <t>TXN0001207</t>
  </si>
  <si>
    <t>TXN0001208</t>
  </si>
  <si>
    <t>TXN0001209</t>
  </si>
  <si>
    <t>TXN0001210</t>
  </si>
  <si>
    <t>TXN0001211</t>
  </si>
  <si>
    <t>TXN0001212</t>
  </si>
  <si>
    <t>CUST00056</t>
  </si>
  <si>
    <t>TXN0001213</t>
  </si>
  <si>
    <t>TXN0001214</t>
  </si>
  <si>
    <t>TXN0001215</t>
  </si>
  <si>
    <t>TXN0001216</t>
  </si>
  <si>
    <t>CUST00196</t>
  </si>
  <si>
    <t>TXN0001217</t>
  </si>
  <si>
    <t>TXN0001218</t>
  </si>
  <si>
    <t>CUST00371</t>
  </si>
  <si>
    <t>TXN0001219</t>
  </si>
  <si>
    <t>TXN0001220</t>
  </si>
  <si>
    <t>TXN0001221</t>
  </si>
  <si>
    <t>TXN0001222</t>
  </si>
  <si>
    <t>TXN0001223</t>
  </si>
  <si>
    <t>CUST00050</t>
  </si>
  <si>
    <t>TXN0001224</t>
  </si>
  <si>
    <t>CUST00536</t>
  </si>
  <si>
    <t>TXN0001225</t>
  </si>
  <si>
    <t>TXN0001226</t>
  </si>
  <si>
    <t>TXN0001227</t>
  </si>
  <si>
    <t>TXN0001228</t>
  </si>
  <si>
    <t>CUST00126</t>
  </si>
  <si>
    <t>TXN0001229</t>
  </si>
  <si>
    <t>TXN0001230</t>
  </si>
  <si>
    <t>TXN0001231</t>
  </si>
  <si>
    <t>CUST00456</t>
  </si>
  <si>
    <t>TXN0001232</t>
  </si>
  <si>
    <t>CUST00258</t>
  </si>
  <si>
    <t>TXN0001233</t>
  </si>
  <si>
    <t>TXN0001234</t>
  </si>
  <si>
    <t>TXN0001235</t>
  </si>
  <si>
    <t>TXN0001236</t>
  </si>
  <si>
    <t>TXN0001237</t>
  </si>
  <si>
    <t>TXN0001238</t>
  </si>
  <si>
    <t>TXN0001239</t>
  </si>
  <si>
    <t>TXN0001240</t>
  </si>
  <si>
    <t>TXN0001241</t>
  </si>
  <si>
    <t>TXN0001242</t>
  </si>
  <si>
    <t>TXN0001243</t>
  </si>
  <si>
    <t>CUST00337</t>
  </si>
  <si>
    <t>TXN0001244</t>
  </si>
  <si>
    <t>TXN0001245</t>
  </si>
  <si>
    <t>CUST00284</t>
  </si>
  <si>
    <t>TXN0001246</t>
  </si>
  <si>
    <t>CUST00634</t>
  </si>
  <si>
    <t>TXN0001247</t>
  </si>
  <si>
    <t>TXN0001248</t>
  </si>
  <si>
    <t>TXN0001249</t>
  </si>
  <si>
    <t>TXN0001250</t>
  </si>
  <si>
    <t>TXN0001251</t>
  </si>
  <si>
    <t>CUST00338</t>
  </si>
  <si>
    <t>TXN0001252</t>
  </si>
  <si>
    <t>TXN0001253</t>
  </si>
  <si>
    <t>TXN0001254</t>
  </si>
  <si>
    <t>TXN0001255</t>
  </si>
  <si>
    <t>TXN0001256</t>
  </si>
  <si>
    <t>TXN0001257</t>
  </si>
  <si>
    <t>TXN0001258</t>
  </si>
  <si>
    <t>TXN0001259</t>
  </si>
  <si>
    <t>TXN0001260</t>
  </si>
  <si>
    <t>TXN0001261</t>
  </si>
  <si>
    <t>TXN0001262</t>
  </si>
  <si>
    <t>TXN0001263</t>
  </si>
  <si>
    <t>TXN0001264</t>
  </si>
  <si>
    <t>CUST00022</t>
  </si>
  <si>
    <t>TXN0001265</t>
  </si>
  <si>
    <t>TXN0001266</t>
  </si>
  <si>
    <t>TXN0001267</t>
  </si>
  <si>
    <t>CUST00585</t>
  </si>
  <si>
    <t>TXN0001268</t>
  </si>
  <si>
    <t>TXN0001269</t>
  </si>
  <si>
    <t>CUST00164</t>
  </si>
  <si>
    <t>TXN0001270</t>
  </si>
  <si>
    <t>CUST00299</t>
  </si>
  <si>
    <t>TXN0001271</t>
  </si>
  <si>
    <t>TXN0001272</t>
  </si>
  <si>
    <t>TXN0001273</t>
  </si>
  <si>
    <t>TXN0001274</t>
  </si>
  <si>
    <t>TXN0001275</t>
  </si>
  <si>
    <t>TXN0001276</t>
  </si>
  <si>
    <t>TXN0001277</t>
  </si>
  <si>
    <t>TXN0001278</t>
  </si>
  <si>
    <t>TXN0001279</t>
  </si>
  <si>
    <t>TXN0001280</t>
  </si>
  <si>
    <t>TXN0001281</t>
  </si>
  <si>
    <t>TXN0001282</t>
  </si>
  <si>
    <t>CUST00076</t>
  </si>
  <si>
    <t>TXN0001283</t>
  </si>
  <si>
    <t>TXN0001284</t>
  </si>
  <si>
    <t>TXN0001285</t>
  </si>
  <si>
    <t>TXN0001286</t>
  </si>
  <si>
    <t>CUST00304</t>
  </si>
  <si>
    <t>TXN0001287</t>
  </si>
  <si>
    <t>TXN0001288</t>
  </si>
  <si>
    <t>TXN0001289</t>
  </si>
  <si>
    <t>CUST00303</t>
  </si>
  <si>
    <t>TXN0001290</t>
  </si>
  <si>
    <t>TXN0001291</t>
  </si>
  <si>
    <t>TXN0001292</t>
  </si>
  <si>
    <t>TXN0001293</t>
  </si>
  <si>
    <t>TXN0001294</t>
  </si>
  <si>
    <t>TXN0001295</t>
  </si>
  <si>
    <t>TXN0001296</t>
  </si>
  <si>
    <t>TXN0001297</t>
  </si>
  <si>
    <t>TXN0001298</t>
  </si>
  <si>
    <t>TXN0001299</t>
  </si>
  <si>
    <t>CUST00116</t>
  </si>
  <si>
    <t>TXN0001300</t>
  </si>
  <si>
    <t>TXN0001301</t>
  </si>
  <si>
    <t>TXN0001302</t>
  </si>
  <si>
    <t>CUST00412</t>
  </si>
  <si>
    <t>TXN0001303</t>
  </si>
  <si>
    <t>TXN0001304</t>
  </si>
  <si>
    <t>TXN0001305</t>
  </si>
  <si>
    <t>TXN0001306</t>
  </si>
  <si>
    <t>TXN0001307</t>
  </si>
  <si>
    <t>TXN0001308</t>
  </si>
  <si>
    <t>TXN0001309</t>
  </si>
  <si>
    <t>TXN0001310</t>
  </si>
  <si>
    <t>TXN0001311</t>
  </si>
  <si>
    <t>TXN0001312</t>
  </si>
  <si>
    <t>TXN0001313</t>
  </si>
  <si>
    <t>TXN0001314</t>
  </si>
  <si>
    <t>TXN0001315</t>
  </si>
  <si>
    <t>TXN0001316</t>
  </si>
  <si>
    <t>TXN0001317</t>
  </si>
  <si>
    <t>TXN0001318</t>
  </si>
  <si>
    <t>TXN0001319</t>
  </si>
  <si>
    <t>TXN0001320</t>
  </si>
  <si>
    <t>TXN0001321</t>
  </si>
  <si>
    <t>TXN0001322</t>
  </si>
  <si>
    <t>TXN0001323</t>
  </si>
  <si>
    <t>CUST00607</t>
  </si>
  <si>
    <t>TXN0001324</t>
  </si>
  <si>
    <t>TXN0001325</t>
  </si>
  <si>
    <t>TXN0001326</t>
  </si>
  <si>
    <t>TXN0001327</t>
  </si>
  <si>
    <t>TXN0001328</t>
  </si>
  <si>
    <t>TXN0001329</t>
  </si>
  <si>
    <t>TXN0001330</t>
  </si>
  <si>
    <t>TXN0001331</t>
  </si>
  <si>
    <t>TXN0001332</t>
  </si>
  <si>
    <t>TXN0001333</t>
  </si>
  <si>
    <t>TXN0001334</t>
  </si>
  <si>
    <t>TXN0001335</t>
  </si>
  <si>
    <t>TXN0001336</t>
  </si>
  <si>
    <t>TXN0001337</t>
  </si>
  <si>
    <t>TXN0001338</t>
  </si>
  <si>
    <t>TXN0001339</t>
  </si>
  <si>
    <t>TXN0001340</t>
  </si>
  <si>
    <t>TXN0001341</t>
  </si>
  <si>
    <t>TXN0001342</t>
  </si>
  <si>
    <t>CUST00553</t>
  </si>
  <si>
    <t>TXN0001343</t>
  </si>
  <si>
    <t>CUST00208</t>
  </si>
  <si>
    <t>TXN0001344</t>
  </si>
  <si>
    <t>TXN0001345</t>
  </si>
  <si>
    <t>TXN0001346</t>
  </si>
  <si>
    <t>TXN0001347</t>
  </si>
  <si>
    <t>TXN0001348</t>
  </si>
  <si>
    <t>TXN0001349</t>
  </si>
  <si>
    <t>CUST00259</t>
  </si>
  <si>
    <t>TXN0001350</t>
  </si>
  <si>
    <t>TXN0001351</t>
  </si>
  <si>
    <t>TXN0001352</t>
  </si>
  <si>
    <t>TXN0001353</t>
  </si>
  <si>
    <t>TXN0001354</t>
  </si>
  <si>
    <t>TXN0001355</t>
  </si>
  <si>
    <t>CUST00252</t>
  </si>
  <si>
    <t>TXN0001356</t>
  </si>
  <si>
    <t>TXN0001357</t>
  </si>
  <si>
    <t>TXN0001358</t>
  </si>
  <si>
    <t>TXN0001359</t>
  </si>
  <si>
    <t>TXN0001360</t>
  </si>
  <si>
    <t>TXN0001361</t>
  </si>
  <si>
    <t>TXN0001362</t>
  </si>
  <si>
    <t>CUST00465</t>
  </si>
  <si>
    <t>TXN0001363</t>
  </si>
  <si>
    <t>TXN0001364</t>
  </si>
  <si>
    <t>TXN0001365</t>
  </si>
  <si>
    <t>TXN0001366</t>
  </si>
  <si>
    <t>TXN0001367</t>
  </si>
  <si>
    <t>TXN0001368</t>
  </si>
  <si>
    <t>TXN0001369</t>
  </si>
  <si>
    <t>TXN0001370</t>
  </si>
  <si>
    <t>TXN0001371</t>
  </si>
  <si>
    <t>TXN0001372</t>
  </si>
  <si>
    <t>TXN0001373</t>
  </si>
  <si>
    <t>TXN0001374</t>
  </si>
  <si>
    <t>CUST00604</t>
  </si>
  <si>
    <t>TXN0001375</t>
  </si>
  <si>
    <t>CUST00288</t>
  </si>
  <si>
    <t>TXN0001376</t>
  </si>
  <si>
    <t>TXN0001377</t>
  </si>
  <si>
    <t>TXN0001378</t>
  </si>
  <si>
    <t>TXN0001379</t>
  </si>
  <si>
    <t>TXN0001380</t>
  </si>
  <si>
    <t>TXN0001381</t>
  </si>
  <si>
    <t>TXN0001382</t>
  </si>
  <si>
    <t>TXN0001383</t>
  </si>
  <si>
    <t>TXN0001384</t>
  </si>
  <si>
    <t>TXN0001385</t>
  </si>
  <si>
    <t>TXN0001386</t>
  </si>
  <si>
    <t>TXN0001387</t>
  </si>
  <si>
    <t>TXN0001388</t>
  </si>
  <si>
    <t>TXN0001389</t>
  </si>
  <si>
    <t>TXN0001390</t>
  </si>
  <si>
    <t>TXN0001391</t>
  </si>
  <si>
    <t>TXN0001392</t>
  </si>
  <si>
    <t>TXN0001393</t>
  </si>
  <si>
    <t>TXN0001394</t>
  </si>
  <si>
    <t>TXN0001395</t>
  </si>
  <si>
    <t>TXN0001396</t>
  </si>
  <si>
    <t>TXN0001397</t>
  </si>
  <si>
    <t>TXN0001398</t>
  </si>
  <si>
    <t>TXN0001399</t>
  </si>
  <si>
    <t>TXN0001400</t>
  </si>
  <si>
    <t>CUST00589</t>
  </si>
  <si>
    <t>TXN0001401</t>
  </si>
  <si>
    <t>TXN0001402</t>
  </si>
  <si>
    <t>TXN0001403</t>
  </si>
  <si>
    <t>CUST00031</t>
  </si>
  <si>
    <t>TXN0001404</t>
  </si>
  <si>
    <t>CUST00434</t>
  </si>
  <si>
    <t>TXN0001405</t>
  </si>
  <si>
    <t>CUST00558</t>
  </si>
  <si>
    <t>TXN0001406</t>
  </si>
  <si>
    <t>TXN0001407</t>
  </si>
  <si>
    <t>TXN0001408</t>
  </si>
  <si>
    <t>TXN0001409</t>
  </si>
  <si>
    <t>TXN0001410</t>
  </si>
  <si>
    <t>TXN0001411</t>
  </si>
  <si>
    <t>TXN0001412</t>
  </si>
  <si>
    <t>TXN0001413</t>
  </si>
  <si>
    <t>TXN0001414</t>
  </si>
  <si>
    <t>TXN0001415</t>
  </si>
  <si>
    <t>TXN0001416</t>
  </si>
  <si>
    <t>TXN0001417</t>
  </si>
  <si>
    <t>TXN0001418</t>
  </si>
  <si>
    <t>TXN0001419</t>
  </si>
  <si>
    <t>TXN0001420</t>
  </si>
  <si>
    <t>CUST00399</t>
  </si>
  <si>
    <t>TXN0001421</t>
  </si>
  <si>
    <t>TXN0001422</t>
  </si>
  <si>
    <t>TXN0001423</t>
  </si>
  <si>
    <t>TXN0001424</t>
  </si>
  <si>
    <t>TXN0001425</t>
  </si>
  <si>
    <t>TXN0001426</t>
  </si>
  <si>
    <t>CUST00591</t>
  </si>
  <si>
    <t>TXN0001427</t>
  </si>
  <si>
    <t>TXN0001428</t>
  </si>
  <si>
    <t>TXN0001429</t>
  </si>
  <si>
    <t>TXN0001430</t>
  </si>
  <si>
    <t>TXN0001431</t>
  </si>
  <si>
    <t>TXN0001432</t>
  </si>
  <si>
    <t>CUST00470</t>
  </si>
  <si>
    <t>TXN0001433</t>
  </si>
  <si>
    <t>TXN0001434</t>
  </si>
  <si>
    <t>TXN0001435</t>
  </si>
  <si>
    <t>TXN0001436</t>
  </si>
  <si>
    <t>TXN0001437</t>
  </si>
  <si>
    <t>TXN0001438</t>
  </si>
  <si>
    <t>TXN0001439</t>
  </si>
  <si>
    <t>TXN0001440</t>
  </si>
  <si>
    <t>TXN0001441</t>
  </si>
  <si>
    <t>TXN0001442</t>
  </si>
  <si>
    <t>TXN0001443</t>
  </si>
  <si>
    <t>CUST00326</t>
  </si>
  <si>
    <t>TXN0001444</t>
  </si>
  <si>
    <t>TXN0001445</t>
  </si>
  <si>
    <t>CUST00615</t>
  </si>
  <si>
    <t>TXN0001446</t>
  </si>
  <si>
    <t>TXN0001447</t>
  </si>
  <si>
    <t>CUST00311</t>
  </si>
  <si>
    <t>TXN0001448</t>
  </si>
  <si>
    <t>TXN0001449</t>
  </si>
  <si>
    <t>TXN0001450</t>
  </si>
  <si>
    <t>TXN0001451</t>
  </si>
  <si>
    <t>TXN0001452</t>
  </si>
  <si>
    <t>TXN0001453</t>
  </si>
  <si>
    <t>TXN0001454</t>
  </si>
  <si>
    <t>TXN0001455</t>
  </si>
  <si>
    <t>TXN0001456</t>
  </si>
  <si>
    <t>TXN0001457</t>
  </si>
  <si>
    <t>TXN0001458</t>
  </si>
  <si>
    <t>TXN0001459</t>
  </si>
  <si>
    <t>TXN0001460</t>
  </si>
  <si>
    <t>TXN0001461</t>
  </si>
  <si>
    <t>TXN0001462</t>
  </si>
  <si>
    <t>TXN0001463</t>
  </si>
  <si>
    <t>TXN0001464</t>
  </si>
  <si>
    <t>TXN0001465</t>
  </si>
  <si>
    <t>TXN0001466</t>
  </si>
  <si>
    <t>TXN0001467</t>
  </si>
  <si>
    <t>TXN0001468</t>
  </si>
  <si>
    <t>TXN0001469</t>
  </si>
  <si>
    <t>TXN0001470</t>
  </si>
  <si>
    <t>TXN0001471</t>
  </si>
  <si>
    <t>TXN0001472</t>
  </si>
  <si>
    <t>TXN0001473</t>
  </si>
  <si>
    <t>TXN0001474</t>
  </si>
  <si>
    <t>TXN0001475</t>
  </si>
  <si>
    <t>TXN0001476</t>
  </si>
  <si>
    <t>TXN0001477</t>
  </si>
  <si>
    <t>TXN0001478</t>
  </si>
  <si>
    <t>TXN0001479</t>
  </si>
  <si>
    <t>TXN0001480</t>
  </si>
  <si>
    <t>TXN0001481</t>
  </si>
  <si>
    <t>TXN0001482</t>
  </si>
  <si>
    <t>TXN0001483</t>
  </si>
  <si>
    <t>CUST00377</t>
  </si>
  <si>
    <t>TXN0001484</t>
  </si>
  <si>
    <t>TXN0001485</t>
  </si>
  <si>
    <t>TXN0001486</t>
  </si>
  <si>
    <t>CUST00188</t>
  </si>
  <si>
    <t>TXN0001487</t>
  </si>
  <si>
    <t>TXN0001488</t>
  </si>
  <si>
    <t>TXN0001489</t>
  </si>
  <si>
    <t>TXN0001490</t>
  </si>
  <si>
    <t>TXN0001491</t>
  </si>
  <si>
    <t>TXN0001492</t>
  </si>
  <si>
    <t>TXN0001493</t>
  </si>
  <si>
    <t>TXN0001494</t>
  </si>
  <si>
    <t>TXN0001495</t>
  </si>
  <si>
    <t>TXN0001496</t>
  </si>
  <si>
    <t>TXN0001497</t>
  </si>
  <si>
    <t>TXN0001498</t>
  </si>
  <si>
    <t>TXN0001499</t>
  </si>
  <si>
    <t>TXN0001500</t>
  </si>
  <si>
    <t>CUST00051</t>
  </si>
  <si>
    <t>TXN0001501</t>
  </si>
  <si>
    <t>TXN0001502</t>
  </si>
  <si>
    <t>TXN0001503</t>
  </si>
  <si>
    <t>TXN0001504</t>
  </si>
  <si>
    <t>TXN0001505</t>
  </si>
  <si>
    <t>TXN0001506</t>
  </si>
  <si>
    <t>TXN0001507</t>
  </si>
  <si>
    <t>CUST00430</t>
  </si>
  <si>
    <t>TXN0001508</t>
  </si>
  <si>
    <t>TXN0001509</t>
  </si>
  <si>
    <t>TXN0001510</t>
  </si>
  <si>
    <t>CUST00073</t>
  </si>
  <si>
    <t>TXN0001511</t>
  </si>
  <si>
    <t>TXN0001512</t>
  </si>
  <si>
    <t>TXN0001513</t>
  </si>
  <si>
    <t>TXN0001514</t>
  </si>
  <si>
    <t>TXN0001515</t>
  </si>
  <si>
    <t>TXN0001516</t>
  </si>
  <si>
    <t>TXN0001517</t>
  </si>
  <si>
    <t>TXN0001518</t>
  </si>
  <si>
    <t>TXN0001519</t>
  </si>
  <si>
    <t>TXN0001520</t>
  </si>
  <si>
    <t>TXN0001521</t>
  </si>
  <si>
    <t>TXN0001522</t>
  </si>
  <si>
    <t>TXN0001523</t>
  </si>
  <si>
    <t>TXN0001524</t>
  </si>
  <si>
    <t>TXN0001525</t>
  </si>
  <si>
    <t>TXN0001526</t>
  </si>
  <si>
    <t>TXN0001527</t>
  </si>
  <si>
    <t>TXN0001528</t>
  </si>
  <si>
    <t>TXN0001529</t>
  </si>
  <si>
    <t>TXN0001530</t>
  </si>
  <si>
    <t>TXN0001531</t>
  </si>
  <si>
    <t>TXN0001532</t>
  </si>
  <si>
    <t>TXN0001533</t>
  </si>
  <si>
    <t>TXN0001534</t>
  </si>
  <si>
    <t>TXN0001535</t>
  </si>
  <si>
    <t>TXN0001536</t>
  </si>
  <si>
    <t>TXN0001537</t>
  </si>
  <si>
    <t>TXN0001538</t>
  </si>
  <si>
    <t>TXN0001539</t>
  </si>
  <si>
    <t>TXN0001540</t>
  </si>
  <si>
    <t>TXN0001541</t>
  </si>
  <si>
    <t>TXN0001542</t>
  </si>
  <si>
    <t>TXN0001543</t>
  </si>
  <si>
    <t>TXN0001544</t>
  </si>
  <si>
    <t>TXN0001545</t>
  </si>
  <si>
    <t>TXN0001546</t>
  </si>
  <si>
    <t>TXN0001547</t>
  </si>
  <si>
    <t>TXN0001548</t>
  </si>
  <si>
    <t>TXN0001549</t>
  </si>
  <si>
    <t>TXN0001550</t>
  </si>
  <si>
    <t>TXN0001551</t>
  </si>
  <si>
    <t>TXN0001552</t>
  </si>
  <si>
    <t>TXN0001553</t>
  </si>
  <si>
    <t>TXN0001554</t>
  </si>
  <si>
    <t>TXN0001555</t>
  </si>
  <si>
    <t>TXN0001556</t>
  </si>
  <si>
    <t>TXN0001557</t>
  </si>
  <si>
    <t>TXN0001558</t>
  </si>
  <si>
    <t>TXN0001559</t>
  </si>
  <si>
    <t>TXN0001560</t>
  </si>
  <si>
    <t>TXN0001561</t>
  </si>
  <si>
    <t>TXN0001562</t>
  </si>
  <si>
    <t>TXN0001563</t>
  </si>
  <si>
    <t>TXN0001564</t>
  </si>
  <si>
    <t>TXN0001565</t>
  </si>
  <si>
    <t>TXN0001566</t>
  </si>
  <si>
    <t>TXN0001567</t>
  </si>
  <si>
    <t>TXN0001568</t>
  </si>
  <si>
    <t>CUST00001</t>
  </si>
  <si>
    <t>TXN0001569</t>
  </si>
  <si>
    <t>TXN0001570</t>
  </si>
  <si>
    <t>TXN0001571</t>
  </si>
  <si>
    <t>TXN0001572</t>
  </si>
  <si>
    <t>TXN0001573</t>
  </si>
  <si>
    <t>TXN0001574</t>
  </si>
  <si>
    <t>TXN0001575</t>
  </si>
  <si>
    <t>TXN0001576</t>
  </si>
  <si>
    <t>TXN0001577</t>
  </si>
  <si>
    <t>TXN0001578</t>
  </si>
  <si>
    <t>TXN0001579</t>
  </si>
  <si>
    <t>TXN0001580</t>
  </si>
  <si>
    <t>TXN0001581</t>
  </si>
  <si>
    <t>TXN0001582</t>
  </si>
  <si>
    <t>TXN0001583</t>
  </si>
  <si>
    <t>TXN0001584</t>
  </si>
  <si>
    <t>TXN0001585</t>
  </si>
  <si>
    <t>TXN0001586</t>
  </si>
  <si>
    <t>TXN0001587</t>
  </si>
  <si>
    <t>TXN0001588</t>
  </si>
  <si>
    <t>TXN0001589</t>
  </si>
  <si>
    <t>TXN0001590</t>
  </si>
  <si>
    <t>TXN0001591</t>
  </si>
  <si>
    <t>TXN0001592</t>
  </si>
  <si>
    <t>TXN0001593</t>
  </si>
  <si>
    <t>CUST00614</t>
  </si>
  <si>
    <t>TXN0001594</t>
  </si>
  <si>
    <t>TXN0001595</t>
  </si>
  <si>
    <t>TXN0001596</t>
  </si>
  <si>
    <t>TXN0001597</t>
  </si>
  <si>
    <t>TXN0001598</t>
  </si>
  <si>
    <t>CUST00512</t>
  </si>
  <si>
    <t>TXN0001599</t>
  </si>
  <si>
    <t>TXN0001600</t>
  </si>
  <si>
    <t>TXN0001601</t>
  </si>
  <si>
    <t>TXN0001602</t>
  </si>
  <si>
    <t>TXN0001603</t>
  </si>
  <si>
    <t>TXN0001604</t>
  </si>
  <si>
    <t>CUST00325</t>
  </si>
  <si>
    <t>TXN0001605</t>
  </si>
  <si>
    <t>TXN0001606</t>
  </si>
  <si>
    <t>TXN0001607</t>
  </si>
  <si>
    <t>TXN0001608</t>
  </si>
  <si>
    <t>TXN0001609</t>
  </si>
  <si>
    <t>TXN0001610</t>
  </si>
  <si>
    <t>CUST00595</t>
  </si>
  <si>
    <t>TXN0001611</t>
  </si>
  <si>
    <t>CUST00068</t>
  </si>
  <si>
    <t>TXN0001612</t>
  </si>
  <si>
    <t>TXN0001613</t>
  </si>
  <si>
    <t>TXN0001614</t>
  </si>
  <si>
    <t>CUST00600</t>
  </si>
  <si>
    <t>TXN0001615</t>
  </si>
  <si>
    <t>TXN0001616</t>
  </si>
  <si>
    <t>TXN0001617</t>
  </si>
  <si>
    <t>TXN0001618</t>
  </si>
  <si>
    <t>TXN0001619</t>
  </si>
  <si>
    <t>TXN0001620</t>
  </si>
  <si>
    <t>TXN0001621</t>
  </si>
  <si>
    <t>TXN0001622</t>
  </si>
  <si>
    <t>TXN0001623</t>
  </si>
  <si>
    <t>TXN0001624</t>
  </si>
  <si>
    <t>TXN0001625</t>
  </si>
  <si>
    <t>CUST00411</t>
  </si>
  <si>
    <t>TXN0001626</t>
  </si>
  <si>
    <t>TXN0001627</t>
  </si>
  <si>
    <t>TXN0001628</t>
  </si>
  <si>
    <t>TXN0001629</t>
  </si>
  <si>
    <t>TXN0001630</t>
  </si>
  <si>
    <t>CUST00523</t>
  </si>
  <si>
    <t>TXN0001631</t>
  </si>
  <si>
    <t>TXN0001632</t>
  </si>
  <si>
    <t>TXN0001633</t>
  </si>
  <si>
    <t>CUST00421</t>
  </si>
  <si>
    <t>TXN0001634</t>
  </si>
  <si>
    <t>TXN0001635</t>
  </si>
  <si>
    <t>TXN0001636</t>
  </si>
  <si>
    <t>TXN0001637</t>
  </si>
  <si>
    <t>TXN0001638</t>
  </si>
  <si>
    <t>TXN0001639</t>
  </si>
  <si>
    <t>TXN0001640</t>
  </si>
  <si>
    <t>TXN0001641</t>
  </si>
  <si>
    <t>TXN0001642</t>
  </si>
  <si>
    <t>TXN0001643</t>
  </si>
  <si>
    <t>TXN0001644</t>
  </si>
  <si>
    <t>TXN0001645</t>
  </si>
  <si>
    <t>TXN0001646</t>
  </si>
  <si>
    <t>TXN0001647</t>
  </si>
  <si>
    <t>CUST00368</t>
  </si>
  <si>
    <t>TXN0001648</t>
  </si>
  <si>
    <t>TXN0001649</t>
  </si>
  <si>
    <t>CUST00171</t>
  </si>
  <si>
    <t>TXN0001650</t>
  </si>
  <si>
    <t>TXN0001651</t>
  </si>
  <si>
    <t>CUST00369</t>
  </si>
  <si>
    <t>TXN0001652</t>
  </si>
  <si>
    <t>TXN0001653</t>
  </si>
  <si>
    <t>TXN0001654</t>
  </si>
  <si>
    <t>CUST00409</t>
  </si>
  <si>
    <t>TXN0001655</t>
  </si>
  <si>
    <t>TXN0001656</t>
  </si>
  <si>
    <t>TXN0001657</t>
  </si>
  <si>
    <t>TXN0001658</t>
  </si>
  <si>
    <t>TXN0001659</t>
  </si>
  <si>
    <t>TXN0001660</t>
  </si>
  <si>
    <t>TXN0001661</t>
  </si>
  <si>
    <t>TXN0001662</t>
  </si>
  <si>
    <t>TXN0001663</t>
  </si>
  <si>
    <t>TXN0001664</t>
  </si>
  <si>
    <t>TXN0001665</t>
  </si>
  <si>
    <t>TXN0001666</t>
  </si>
  <si>
    <t>TXN0001667</t>
  </si>
  <si>
    <t>CUST00594</t>
  </si>
  <si>
    <t>TXN0001668</t>
  </si>
  <si>
    <t>TXN0001669</t>
  </si>
  <si>
    <t>TXN0001670</t>
  </si>
  <si>
    <t>TXN0001671</t>
  </si>
  <si>
    <t>TXN0001672</t>
  </si>
  <si>
    <t>TXN0001673</t>
  </si>
  <si>
    <t>TXN0001674</t>
  </si>
  <si>
    <t>TXN0001675</t>
  </si>
  <si>
    <t>TXN0001676</t>
  </si>
  <si>
    <t>TXN0001677</t>
  </si>
  <si>
    <t>CUST00490</t>
  </si>
  <si>
    <t>TXN0001678</t>
  </si>
  <si>
    <t>TXN0001679</t>
  </si>
  <si>
    <t>TXN0001680</t>
  </si>
  <si>
    <t>TXN0001681</t>
  </si>
  <si>
    <t>TXN0001682</t>
  </si>
  <si>
    <t>TXN0001683</t>
  </si>
  <si>
    <t>TXN0001684</t>
  </si>
  <si>
    <t>TXN0001685</t>
  </si>
  <si>
    <t>TXN0001686</t>
  </si>
  <si>
    <t>TXN0001687</t>
  </si>
  <si>
    <t>TXN0001688</t>
  </si>
  <si>
    <t>TXN0001689</t>
  </si>
  <si>
    <t>TXN0001690</t>
  </si>
  <si>
    <t>CUST00650</t>
  </si>
  <si>
    <t>TXN0001691</t>
  </si>
  <si>
    <t>TXN0001692</t>
  </si>
  <si>
    <t>TXN0001693</t>
  </si>
  <si>
    <t>TXN0001694</t>
  </si>
  <si>
    <t>TXN0001695</t>
  </si>
  <si>
    <t>TXN0001696</t>
  </si>
  <si>
    <t>TXN0001697</t>
  </si>
  <si>
    <t>TXN0001698</t>
  </si>
  <si>
    <t>TXN0001699</t>
  </si>
  <si>
    <t>TXN0001700</t>
  </si>
  <si>
    <t>TXN0001701</t>
  </si>
  <si>
    <t>TXN0001702</t>
  </si>
  <si>
    <t>TXN0001703</t>
  </si>
  <si>
    <t>TXN0001704</t>
  </si>
  <si>
    <t>CUST00534</t>
  </si>
  <si>
    <t>TXN0001705</t>
  </si>
  <si>
    <t>TXN0001706</t>
  </si>
  <si>
    <t>TXN0001707</t>
  </si>
  <si>
    <t>TXN0001708</t>
  </si>
  <si>
    <t>TXN0001709</t>
  </si>
  <si>
    <t>TXN0001710</t>
  </si>
  <si>
    <t>CUST00222</t>
  </si>
  <si>
    <t>TXN0001711</t>
  </si>
  <si>
    <t>TXN0001712</t>
  </si>
  <si>
    <t>TXN0001713</t>
  </si>
  <si>
    <t>TXN0001714</t>
  </si>
  <si>
    <t>TXN0001715</t>
  </si>
  <si>
    <t>TXN0001716</t>
  </si>
  <si>
    <t>TXN0001717</t>
  </si>
  <si>
    <t>TXN0001718</t>
  </si>
  <si>
    <t>TXN0001719</t>
  </si>
  <si>
    <t>TXN0001720</t>
  </si>
  <si>
    <t>TXN0001721</t>
  </si>
  <si>
    <t>TXN0001722</t>
  </si>
  <si>
    <t>TXN0001723</t>
  </si>
  <si>
    <t>TXN0001724</t>
  </si>
  <si>
    <t>TXN0001725</t>
  </si>
  <si>
    <t>TXN0001726</t>
  </si>
  <si>
    <t>TXN0001727</t>
  </si>
  <si>
    <t>CUST00264</t>
  </si>
  <si>
    <t>TXN0001728</t>
  </si>
  <si>
    <t>TXN0001729</t>
  </si>
  <si>
    <t>TXN0001730</t>
  </si>
  <si>
    <t>TXN0001731</t>
  </si>
  <si>
    <t>TXN0001732</t>
  </si>
  <si>
    <t>TXN0001733</t>
  </si>
  <si>
    <t>TXN0001734</t>
  </si>
  <si>
    <t>TXN0001735</t>
  </si>
  <si>
    <t>TXN0001736</t>
  </si>
  <si>
    <t>TXN0001737</t>
  </si>
  <si>
    <t>TXN0001738</t>
  </si>
  <si>
    <t>TXN0001739</t>
  </si>
  <si>
    <t>TXN0001740</t>
  </si>
  <si>
    <t>TXN0001741</t>
  </si>
  <si>
    <t>TXN0001742</t>
  </si>
  <si>
    <t>TXN0001743</t>
  </si>
  <si>
    <t>TXN0001744</t>
  </si>
  <si>
    <t>TXN0001745</t>
  </si>
  <si>
    <t>TXN0001746</t>
  </si>
  <si>
    <t>TXN0001747</t>
  </si>
  <si>
    <t>TXN0001748</t>
  </si>
  <si>
    <t>TXN0001749</t>
  </si>
  <si>
    <t>TXN0001750</t>
  </si>
  <si>
    <t>TXN0001751</t>
  </si>
  <si>
    <t>TXN0001752</t>
  </si>
  <si>
    <t>TXN0001753</t>
  </si>
  <si>
    <t>TXN0001754</t>
  </si>
  <si>
    <t>TXN0001755</t>
  </si>
  <si>
    <t>TXN0001756</t>
  </si>
  <si>
    <t>TXN0001757</t>
  </si>
  <si>
    <t>TXN0001758</t>
  </si>
  <si>
    <t>TXN0001759</t>
  </si>
  <si>
    <t>TXN0001760</t>
  </si>
  <si>
    <t>TXN0001761</t>
  </si>
  <si>
    <t>TXN0001762</t>
  </si>
  <si>
    <t>TXN0001763</t>
  </si>
  <si>
    <t>TXN0001764</t>
  </si>
  <si>
    <t>TXN0001765</t>
  </si>
  <si>
    <t>TXN0001766</t>
  </si>
  <si>
    <t>TXN0001767</t>
  </si>
  <si>
    <t>TXN0001768</t>
  </si>
  <si>
    <t>TXN0001769</t>
  </si>
  <si>
    <t>TXN0001770</t>
  </si>
  <si>
    <t>TXN0001771</t>
  </si>
  <si>
    <t>TXN0001772</t>
  </si>
  <si>
    <t>TXN0001773</t>
  </si>
  <si>
    <t>TXN0001774</t>
  </si>
  <si>
    <t>CUST00339</t>
  </si>
  <si>
    <t>TXN0001775</t>
  </si>
  <si>
    <t>TXN0001776</t>
  </si>
  <si>
    <t>TXN0001777</t>
  </si>
  <si>
    <t>TXN0001778</t>
  </si>
  <si>
    <t>TXN0001779</t>
  </si>
  <si>
    <t>TXN0001780</t>
  </si>
  <si>
    <t>TXN0001781</t>
  </si>
  <si>
    <t>TXN0001782</t>
  </si>
  <si>
    <t>TXN0001783</t>
  </si>
  <si>
    <t>TXN0001784</t>
  </si>
  <si>
    <t>TXN0001785</t>
  </si>
  <si>
    <t>TXN0001786</t>
  </si>
  <si>
    <t>TXN0001787</t>
  </si>
  <si>
    <t>TXN0001788</t>
  </si>
  <si>
    <t>TXN0001789</t>
  </si>
  <si>
    <t>TXN0001790</t>
  </si>
  <si>
    <t>TXN0001791</t>
  </si>
  <si>
    <t>CUST00321</t>
  </si>
  <si>
    <t>TXN0001792</t>
  </si>
  <si>
    <t>CUST00623</t>
  </si>
  <si>
    <t>TXN0001793</t>
  </si>
  <si>
    <t>CUST00195</t>
  </si>
  <si>
    <t>TXN0001794</t>
  </si>
  <si>
    <t>TXN0001795</t>
  </si>
  <si>
    <t>TXN0001796</t>
  </si>
  <si>
    <t>TXN0001797</t>
  </si>
  <si>
    <t>TXN0001798</t>
  </si>
  <si>
    <t>TXN0001799</t>
  </si>
  <si>
    <t>TXN0001800</t>
  </si>
  <si>
    <t>TXN0001801</t>
  </si>
  <si>
    <t>TXN0001802</t>
  </si>
  <si>
    <t>TXN0001803</t>
  </si>
  <si>
    <t>TXN0001804</t>
  </si>
  <si>
    <t>TXN0001805</t>
  </si>
  <si>
    <t>TXN0001806</t>
  </si>
  <si>
    <t>TXN0001807</t>
  </si>
  <si>
    <t>TXN0001808</t>
  </si>
  <si>
    <t>TXN0001809</t>
  </si>
  <si>
    <t>TXN0001810</t>
  </si>
  <si>
    <t>TXN0001811</t>
  </si>
  <si>
    <t>TXN0001812</t>
  </si>
  <si>
    <t>TXN0001813</t>
  </si>
  <si>
    <t>TXN0001814</t>
  </si>
  <si>
    <t>TXN0001815</t>
  </si>
  <si>
    <t>TXN0001816</t>
  </si>
  <si>
    <t>TXN0001817</t>
  </si>
  <si>
    <t>TXN0001818</t>
  </si>
  <si>
    <t>TXN0001819</t>
  </si>
  <si>
    <t>TXN0001820</t>
  </si>
  <si>
    <t>TXN0001821</t>
  </si>
  <si>
    <t>TXN0001822</t>
  </si>
  <si>
    <t>TXN0001823</t>
  </si>
  <si>
    <t>TXN0001824</t>
  </si>
  <si>
    <t>TXN0001825</t>
  </si>
  <si>
    <t>TXN0001826</t>
  </si>
  <si>
    <t>TXN0001827</t>
  </si>
  <si>
    <t>TXN0001828</t>
  </si>
  <si>
    <t>TXN0001829</t>
  </si>
  <si>
    <t>TXN0001830</t>
  </si>
  <si>
    <t>TXN0001831</t>
  </si>
  <si>
    <t>TXN0001832</t>
  </si>
  <si>
    <t>TXN0001833</t>
  </si>
  <si>
    <t>TXN0001834</t>
  </si>
  <si>
    <t>TXN0001835</t>
  </si>
  <si>
    <t>TXN0001836</t>
  </si>
  <si>
    <t>TXN0001837</t>
  </si>
  <si>
    <t>TXN0001838</t>
  </si>
  <si>
    <t>TXN0001839</t>
  </si>
  <si>
    <t>TXN0001840</t>
  </si>
  <si>
    <t>TXN0001841</t>
  </si>
  <si>
    <t>TXN0001842</t>
  </si>
  <si>
    <t>TXN0001843</t>
  </si>
  <si>
    <t>TXN0001844</t>
  </si>
  <si>
    <t>TXN0001845</t>
  </si>
  <si>
    <t>TXN0001846</t>
  </si>
  <si>
    <t>TXN0001847</t>
  </si>
  <si>
    <t>TXN0001848</t>
  </si>
  <si>
    <t>TXN0001849</t>
  </si>
  <si>
    <t>TXN0001850</t>
  </si>
  <si>
    <t>TXN0001851</t>
  </si>
  <si>
    <t>TXN0001852</t>
  </si>
  <si>
    <t>TXN0001853</t>
  </si>
  <si>
    <t>TXN0001854</t>
  </si>
  <si>
    <t>CUST00293</t>
  </si>
  <si>
    <t>TXN0001855</t>
  </si>
  <si>
    <t>TXN0001856</t>
  </si>
  <si>
    <t>TXN0001857</t>
  </si>
  <si>
    <t>TXN0001858</t>
  </si>
  <si>
    <t>TXN0001859</t>
  </si>
  <si>
    <t>TXN0001860</t>
  </si>
  <si>
    <t>TXN0001861</t>
  </si>
  <si>
    <t>TXN0001862</t>
  </si>
  <si>
    <t>TXN0001863</t>
  </si>
  <si>
    <t>TXN0001864</t>
  </si>
  <si>
    <t>TXN0001865</t>
  </si>
  <si>
    <t>TXN0001866</t>
  </si>
  <si>
    <t>TXN0001867</t>
  </si>
  <si>
    <t>TXN0001868</t>
  </si>
  <si>
    <t>TXN0001869</t>
  </si>
  <si>
    <t>TXN0001870</t>
  </si>
  <si>
    <t>TXN0001871</t>
  </si>
  <si>
    <t>TXN0001872</t>
  </si>
  <si>
    <t>TXN0001873</t>
  </si>
  <si>
    <t>TXN0001874</t>
  </si>
  <si>
    <t>TXN0001875</t>
  </si>
  <si>
    <t>TXN0001876</t>
  </si>
  <si>
    <t>TXN0001877</t>
  </si>
  <si>
    <t>TXN0001878</t>
  </si>
  <si>
    <t>TXN0001879</t>
  </si>
  <si>
    <t>TXN0001880</t>
  </si>
  <si>
    <t>TXN0001881</t>
  </si>
  <si>
    <t>TXN0001882</t>
  </si>
  <si>
    <t>TXN0001883</t>
  </si>
  <si>
    <t>TXN0001884</t>
  </si>
  <si>
    <t>TXN0001885</t>
  </si>
  <si>
    <t>TXN0001886</t>
  </si>
  <si>
    <t>TXN0001887</t>
  </si>
  <si>
    <t>TXN0001888</t>
  </si>
  <si>
    <t>TXN0001889</t>
  </si>
  <si>
    <t>TXN0001890</t>
  </si>
  <si>
    <t>TXN0001891</t>
  </si>
  <si>
    <t>TXN0001892</t>
  </si>
  <si>
    <t>TXN0001893</t>
  </si>
  <si>
    <t>TXN0001894</t>
  </si>
  <si>
    <t>TXN0001895</t>
  </si>
  <si>
    <t>TXN0001896</t>
  </si>
  <si>
    <t>TXN0001897</t>
  </si>
  <si>
    <t>TXN0001898</t>
  </si>
  <si>
    <t>TXN0001899</t>
  </si>
  <si>
    <t>TXN0001900</t>
  </si>
  <si>
    <t>TXN0001901</t>
  </si>
  <si>
    <t>TXN0001902</t>
  </si>
  <si>
    <t>TXN0001903</t>
  </si>
  <si>
    <t>TXN0001904</t>
  </si>
  <si>
    <t>TXN0001905</t>
  </si>
  <si>
    <t>TXN0001906</t>
  </si>
  <si>
    <t>TXN0001907</t>
  </si>
  <si>
    <t>TXN0001908</t>
  </si>
  <si>
    <t>TXN0001909</t>
  </si>
  <si>
    <t>TXN0001910</t>
  </si>
  <si>
    <t>TXN0001911</t>
  </si>
  <si>
    <t>TXN0001912</t>
  </si>
  <si>
    <t>TXN0001913</t>
  </si>
  <si>
    <t>TXN0001914</t>
  </si>
  <si>
    <t>TXN0001915</t>
  </si>
  <si>
    <t>TXN0001916</t>
  </si>
  <si>
    <t>TXN0001917</t>
  </si>
  <si>
    <t>TXN0001918</t>
  </si>
  <si>
    <t>TXN0001919</t>
  </si>
  <si>
    <t>TXN0001920</t>
  </si>
  <si>
    <t>TXN0001921</t>
  </si>
  <si>
    <t>TXN0001922</t>
  </si>
  <si>
    <t>TXN0001923</t>
  </si>
  <si>
    <t>CUST00462</t>
  </si>
  <si>
    <t>TXN0001924</t>
  </si>
  <si>
    <t>TXN0001925</t>
  </si>
  <si>
    <t>TXN0001926</t>
  </si>
  <si>
    <t>TXN0001927</t>
  </si>
  <si>
    <t>TXN0001928</t>
  </si>
  <si>
    <t>TXN0001929</t>
  </si>
  <si>
    <t>TXN0001930</t>
  </si>
  <si>
    <t>TXN0001931</t>
  </si>
  <si>
    <t>TXN0001932</t>
  </si>
  <si>
    <t>TXN0001933</t>
  </si>
  <si>
    <t>TXN0001934</t>
  </si>
  <si>
    <t>TXN0001935</t>
  </si>
  <si>
    <t>TXN0001936</t>
  </si>
  <si>
    <t>TXN0001937</t>
  </si>
  <si>
    <t>TXN0001938</t>
  </si>
  <si>
    <t>TXN0001939</t>
  </si>
  <si>
    <t>TXN0001940</t>
  </si>
  <si>
    <t>TXN0001941</t>
  </si>
  <si>
    <t>TXN0001942</t>
  </si>
  <si>
    <t>TXN0001943</t>
  </si>
  <si>
    <t>TXN0001944</t>
  </si>
  <si>
    <t>TXN0001945</t>
  </si>
  <si>
    <t>TXN0001946</t>
  </si>
  <si>
    <t>TXN0001947</t>
  </si>
  <si>
    <t>TXN0001948</t>
  </si>
  <si>
    <t>TXN0001949</t>
  </si>
  <si>
    <t>TXN0001950</t>
  </si>
  <si>
    <t>TXN0001951</t>
  </si>
  <si>
    <t>TXN0001952</t>
  </si>
  <si>
    <t>TXN0001953</t>
  </si>
  <si>
    <t>TXN0001954</t>
  </si>
  <si>
    <t>TXN0001955</t>
  </si>
  <si>
    <t>TXN0001956</t>
  </si>
  <si>
    <t>TXN0001957</t>
  </si>
  <si>
    <t>TXN0001958</t>
  </si>
  <si>
    <t>TXN0001959</t>
  </si>
  <si>
    <t>TXN0001960</t>
  </si>
  <si>
    <t>TXN0001961</t>
  </si>
  <si>
    <t>TXN0001962</t>
  </si>
  <si>
    <t>TXN0001963</t>
  </si>
  <si>
    <t>TXN0001964</t>
  </si>
  <si>
    <t>TXN0001965</t>
  </si>
  <si>
    <t>TXN0001966</t>
  </si>
  <si>
    <t>TXN0001967</t>
  </si>
  <si>
    <t>TXN0001968</t>
  </si>
  <si>
    <t>CUST00520</t>
  </si>
  <si>
    <t>TXN0001969</t>
  </si>
  <si>
    <t>TXN0001970</t>
  </si>
  <si>
    <t>TXN0001971</t>
  </si>
  <si>
    <t>TXN0001972</t>
  </si>
  <si>
    <t>TXN0001973</t>
  </si>
  <si>
    <t>TXN0001974</t>
  </si>
  <si>
    <t>TXN0001975</t>
  </si>
  <si>
    <t>TXN0001976</t>
  </si>
  <si>
    <t>TXN0001977</t>
  </si>
  <si>
    <t>TXN0001978</t>
  </si>
  <si>
    <t>TXN0001979</t>
  </si>
  <si>
    <t>TXN0001980</t>
  </si>
  <si>
    <t>TXN0001981</t>
  </si>
  <si>
    <t>TXN0001982</t>
  </si>
  <si>
    <t>TXN0001983</t>
  </si>
  <si>
    <t>TXN0001984</t>
  </si>
  <si>
    <t>TXN0001985</t>
  </si>
  <si>
    <t>TXN0001986</t>
  </si>
  <si>
    <t>TXN0001987</t>
  </si>
  <si>
    <t>TXN0001988</t>
  </si>
  <si>
    <t>TXN0001989</t>
  </si>
  <si>
    <t>TXN0001990</t>
  </si>
  <si>
    <t>TXN0001991</t>
  </si>
  <si>
    <t>TXN0001992</t>
  </si>
  <si>
    <t>TXN0001993</t>
  </si>
  <si>
    <t>TXN0001994</t>
  </si>
  <si>
    <t>TXN0001995</t>
  </si>
  <si>
    <t>TXN0001996</t>
  </si>
  <si>
    <t>TXN0001997</t>
  </si>
  <si>
    <t>TXN0001998</t>
  </si>
  <si>
    <t>TXN0001999</t>
  </si>
  <si>
    <t>TXN0002000</t>
  </si>
  <si>
    <t>TXN0002001</t>
  </si>
  <si>
    <t>TXN0002002</t>
  </si>
  <si>
    <t>TXN0002003</t>
  </si>
  <si>
    <t>TXN0002004</t>
  </si>
  <si>
    <t>TXN0002005</t>
  </si>
  <si>
    <t>TXN0002006</t>
  </si>
  <si>
    <t>TXN0002007</t>
  </si>
  <si>
    <t>TXN0002008</t>
  </si>
  <si>
    <t>TXN0002009</t>
  </si>
  <si>
    <t>TXN0002010</t>
  </si>
  <si>
    <t>TXN0002011</t>
  </si>
  <si>
    <t>TXN0002012</t>
  </si>
  <si>
    <t>TXN0002013</t>
  </si>
  <si>
    <t>TXN0002014</t>
  </si>
  <si>
    <t>TXN0002015</t>
  </si>
  <si>
    <t>TXN0002016</t>
  </si>
  <si>
    <t>TXN0002017</t>
  </si>
  <si>
    <t>TXN0002018</t>
  </si>
  <si>
    <t>TXN0002019</t>
  </si>
  <si>
    <t>TXN0002020</t>
  </si>
  <si>
    <t>TXN0002021</t>
  </si>
  <si>
    <t>TXN0002022</t>
  </si>
  <si>
    <t>TXN0002023</t>
  </si>
  <si>
    <t>TXN0002024</t>
  </si>
  <si>
    <t>TXN0002025</t>
  </si>
  <si>
    <t>TXN0002026</t>
  </si>
  <si>
    <t>TXN0002027</t>
  </si>
  <si>
    <t>TXN0002028</t>
  </si>
  <si>
    <t>TXN0002029</t>
  </si>
  <si>
    <t>TXN0002030</t>
  </si>
  <si>
    <t>CUST00461</t>
  </si>
  <si>
    <t>TXN0002031</t>
  </si>
  <si>
    <t>TXN0002032</t>
  </si>
  <si>
    <t>TXN0002033</t>
  </si>
  <si>
    <t>TXN0002034</t>
  </si>
  <si>
    <t>TXN0002035</t>
  </si>
  <si>
    <t>TXN0002036</t>
  </si>
  <si>
    <t>TXN0002037</t>
  </si>
  <si>
    <t>TXN0002038</t>
  </si>
  <si>
    <t>TXN0002039</t>
  </si>
  <si>
    <t>TXN0002040</t>
  </si>
  <si>
    <t>TXN0002041</t>
  </si>
  <si>
    <t>TXN0002042</t>
  </si>
  <si>
    <t>TXN0002043</t>
  </si>
  <si>
    <t>TXN0002044</t>
  </si>
  <si>
    <t>TXN0002045</t>
  </si>
  <si>
    <t>TXN0002046</t>
  </si>
  <si>
    <t>TXN0002047</t>
  </si>
  <si>
    <t>TXN0002048</t>
  </si>
  <si>
    <t>TXN0002049</t>
  </si>
  <si>
    <t>TXN0002050</t>
  </si>
  <si>
    <t>TXN0002051</t>
  </si>
  <si>
    <t>TXN0002052</t>
  </si>
  <si>
    <t>TXN0002053</t>
  </si>
  <si>
    <t>TXN0002054</t>
  </si>
  <si>
    <t>TXN0002055</t>
  </si>
  <si>
    <t>TXN0002056</t>
  </si>
  <si>
    <t>TXN0002057</t>
  </si>
  <si>
    <t>TXN0002058</t>
  </si>
  <si>
    <t>TXN0002059</t>
  </si>
  <si>
    <t>TXN0002060</t>
  </si>
  <si>
    <t>TXN0002061</t>
  </si>
  <si>
    <t>TXN0002062</t>
  </si>
  <si>
    <t>TXN0002063</t>
  </si>
  <si>
    <t>TXN0002064</t>
  </si>
  <si>
    <t>TXN0002065</t>
  </si>
  <si>
    <t>TXN0002066</t>
  </si>
  <si>
    <t>TXN0002067</t>
  </si>
  <si>
    <t>TXN0002068</t>
  </si>
  <si>
    <t>TXN0002069</t>
  </si>
  <si>
    <t>TXN0002070</t>
  </si>
  <si>
    <t>TXN0002071</t>
  </si>
  <si>
    <t>TXN0002072</t>
  </si>
  <si>
    <t>TXN0002073</t>
  </si>
  <si>
    <t>TXN0002074</t>
  </si>
  <si>
    <t>TXN0002075</t>
  </si>
  <si>
    <t>TXN0002076</t>
  </si>
  <si>
    <t>TXN0002077</t>
  </si>
  <si>
    <t>TXN0002078</t>
  </si>
  <si>
    <t>TXN0002079</t>
  </si>
  <si>
    <t>TXN0002080</t>
  </si>
  <si>
    <t>TXN0002081</t>
  </si>
  <si>
    <t>TXN0002082</t>
  </si>
  <si>
    <t>TXN0002083</t>
  </si>
  <si>
    <t>TXN0002084</t>
  </si>
  <si>
    <t>TXN0002085</t>
  </si>
  <si>
    <t>TXN0002086</t>
  </si>
  <si>
    <t>TXN0002087</t>
  </si>
  <si>
    <t>TXN0002088</t>
  </si>
  <si>
    <t>TXN0002089</t>
  </si>
  <si>
    <t>TXN0002090</t>
  </si>
  <si>
    <t>TXN0002091</t>
  </si>
  <si>
    <t>TXN0002092</t>
  </si>
  <si>
    <t>TXN0002093</t>
  </si>
  <si>
    <t>TXN0002094</t>
  </si>
  <si>
    <t>TXN0002095</t>
  </si>
  <si>
    <t>TXN0002096</t>
  </si>
  <si>
    <t>TXN0002097</t>
  </si>
  <si>
    <t>TXN0002098</t>
  </si>
  <si>
    <t>TXN0002099</t>
  </si>
  <si>
    <t>TXN0002100</t>
  </si>
  <si>
    <t>TXN0002101</t>
  </si>
  <si>
    <t>TXN0002102</t>
  </si>
  <si>
    <t>TXN0002103</t>
  </si>
  <si>
    <t>TXN0002104</t>
  </si>
  <si>
    <t>TXN0002105</t>
  </si>
  <si>
    <t>TXN0002106</t>
  </si>
  <si>
    <t>TXN0002107</t>
  </si>
  <si>
    <t>TXN0002108</t>
  </si>
  <si>
    <t>TXN0002109</t>
  </si>
  <si>
    <t>TXN0002110</t>
  </si>
  <si>
    <t>TXN0002111</t>
  </si>
  <si>
    <t>TXN0002112</t>
  </si>
  <si>
    <t>TXN0002113</t>
  </si>
  <si>
    <t>TXN0002114</t>
  </si>
  <si>
    <t>TXN0002115</t>
  </si>
  <si>
    <t>TXN0002116</t>
  </si>
  <si>
    <t>TXN0002117</t>
  </si>
  <si>
    <t>TXN0002118</t>
  </si>
  <si>
    <t>TXN0002119</t>
  </si>
  <si>
    <t>TXN0002120</t>
  </si>
  <si>
    <t>TXN0002121</t>
  </si>
  <si>
    <t>TXN0002122</t>
  </si>
  <si>
    <t>TXN0002123</t>
  </si>
  <si>
    <t>TXN0002124</t>
  </si>
  <si>
    <t>TXN0002125</t>
  </si>
  <si>
    <t>TXN0002126</t>
  </si>
  <si>
    <t>TXN0002127</t>
  </si>
  <si>
    <t>TXN0002128</t>
  </si>
  <si>
    <t>TXN0002129</t>
  </si>
  <si>
    <t>TXN0002130</t>
  </si>
  <si>
    <t>TXN0002131</t>
  </si>
  <si>
    <t>TXN0002132</t>
  </si>
  <si>
    <t>TXN0002133</t>
  </si>
  <si>
    <t>TXN0002134</t>
  </si>
  <si>
    <t>TXN0002135</t>
  </si>
  <si>
    <t>TXN0002136</t>
  </si>
  <si>
    <t>TXN0002137</t>
  </si>
  <si>
    <t>TXN0002138</t>
  </si>
  <si>
    <t>TXN0002139</t>
  </si>
  <si>
    <t>TXN0002140</t>
  </si>
  <si>
    <t>TXN0002141</t>
  </si>
  <si>
    <t>TXN0002142</t>
  </si>
  <si>
    <t>TXN0002143</t>
  </si>
  <si>
    <t>TXN0002144</t>
  </si>
  <si>
    <t>TXN0002145</t>
  </si>
  <si>
    <t>TXN0002146</t>
  </si>
  <si>
    <t>TXN0002147</t>
  </si>
  <si>
    <t>TXN0002148</t>
  </si>
  <si>
    <t>TXN0002149</t>
  </si>
  <si>
    <t>CUST00391</t>
  </si>
  <si>
    <t>TXN0002150</t>
  </si>
  <si>
    <t>TXN0002151</t>
  </si>
  <si>
    <t>TXN0002152</t>
  </si>
  <si>
    <t>TXN0002153</t>
  </si>
  <si>
    <t>TXN0002154</t>
  </si>
  <si>
    <t>TXN0002155</t>
  </si>
  <si>
    <t>TXN0002156</t>
  </si>
  <si>
    <t>TXN0002157</t>
  </si>
  <si>
    <t>TXN0002158</t>
  </si>
  <si>
    <t>TXN0002159</t>
  </si>
  <si>
    <t>TXN0002160</t>
  </si>
  <si>
    <t>TXN0002161</t>
  </si>
  <si>
    <t>TXN0002162</t>
  </si>
  <si>
    <t>TXN0002163</t>
  </si>
  <si>
    <t>TXN0002164</t>
  </si>
  <si>
    <t>TXN0002165</t>
  </si>
  <si>
    <t>TXN0002166</t>
  </si>
  <si>
    <t>TXN0002167</t>
  </si>
  <si>
    <t>TXN0002168</t>
  </si>
  <si>
    <t>TXN0002169</t>
  </si>
  <si>
    <t>TXN0002170</t>
  </si>
  <si>
    <t>TXN0002171</t>
  </si>
  <si>
    <t>TXN0002172</t>
  </si>
  <si>
    <t>TXN0002173</t>
  </si>
  <si>
    <t>TXN0002174</t>
  </si>
  <si>
    <t>TXN0002175</t>
  </si>
  <si>
    <t>TXN0002176</t>
  </si>
  <si>
    <t>TXN0002177</t>
  </si>
  <si>
    <t>TXN0002178</t>
  </si>
  <si>
    <t>TXN0002179</t>
  </si>
  <si>
    <t>TXN0002180</t>
  </si>
  <si>
    <t>TXN0002181</t>
  </si>
  <si>
    <t>TXN0002182</t>
  </si>
  <si>
    <t>CUST00149</t>
  </si>
  <si>
    <t>TXN0002183</t>
  </si>
  <si>
    <t>TXN0002184</t>
  </si>
  <si>
    <t>TXN0002185</t>
  </si>
  <si>
    <t>TXN0002186</t>
  </si>
  <si>
    <t>TXN0002187</t>
  </si>
  <si>
    <t>TXN0002188</t>
  </si>
  <si>
    <t>TXN0002189</t>
  </si>
  <si>
    <t>TXN0002190</t>
  </si>
  <si>
    <t>TXN0002191</t>
  </si>
  <si>
    <t>TXN0002192</t>
  </si>
  <si>
    <t>TXN0002193</t>
  </si>
  <si>
    <t>TXN0002194</t>
  </si>
  <si>
    <t>TXN0002195</t>
  </si>
  <si>
    <t>TXN0002196</t>
  </si>
  <si>
    <t>TXN0002197</t>
  </si>
  <si>
    <t>TXN0002198</t>
  </si>
  <si>
    <t>TXN0002199</t>
  </si>
  <si>
    <t>TXN0002200</t>
  </si>
  <si>
    <t>TXN0002201</t>
  </si>
  <si>
    <t>TXN0002202</t>
  </si>
  <si>
    <t>TXN0002203</t>
  </si>
  <si>
    <t>TXN0002204</t>
  </si>
  <si>
    <t>TXN0002205</t>
  </si>
  <si>
    <t>TXN0002206</t>
  </si>
  <si>
    <t>TXN0002207</t>
  </si>
  <si>
    <t>TXN0002208</t>
  </si>
  <si>
    <t>TXN0002209</t>
  </si>
  <si>
    <t>TXN0002210</t>
  </si>
  <si>
    <t>TXN0002211</t>
  </si>
  <si>
    <t>TXN0002212</t>
  </si>
  <si>
    <t>TXN0002213</t>
  </si>
  <si>
    <t>TXN0002214</t>
  </si>
  <si>
    <t>TXN0002215</t>
  </si>
  <si>
    <t>TXN0002216</t>
  </si>
  <si>
    <t>CUST00387</t>
  </si>
  <si>
    <t>TXN0002217</t>
  </si>
  <si>
    <t>TXN0002218</t>
  </si>
  <si>
    <t>TXN0002219</t>
  </si>
  <si>
    <t>TXN0002220</t>
  </si>
  <si>
    <t>TXN0002221</t>
  </si>
  <si>
    <t>TXN0002222</t>
  </si>
  <si>
    <t>TXN0002223</t>
  </si>
  <si>
    <t>TXN0002224</t>
  </si>
  <si>
    <t>TXN0002225</t>
  </si>
  <si>
    <t>TXN0002226</t>
  </si>
  <si>
    <t>TXN0002227</t>
  </si>
  <si>
    <t>TXN0002228</t>
  </si>
  <si>
    <t>CUST00441</t>
  </si>
  <si>
    <t>TXN0002229</t>
  </si>
  <si>
    <t>TXN0002230</t>
  </si>
  <si>
    <t>CUST00438</t>
  </si>
  <si>
    <t>TXN0002231</t>
  </si>
  <si>
    <t>TXN0002232</t>
  </si>
  <si>
    <t>TXN0002233</t>
  </si>
  <si>
    <t>TXN0002234</t>
  </si>
  <si>
    <t>TXN0002235</t>
  </si>
  <si>
    <t>TXN0002236</t>
  </si>
  <si>
    <t>TXN0002237</t>
  </si>
  <si>
    <t>TXN0002238</t>
  </si>
  <si>
    <t>TXN0002239</t>
  </si>
  <si>
    <t>TXN0002240</t>
  </si>
  <si>
    <t>TXN0002241</t>
  </si>
  <si>
    <t>TXN0002242</t>
  </si>
  <si>
    <t>TXN0002243</t>
  </si>
  <si>
    <t>CUST00143</t>
  </si>
  <si>
    <t>TXN0002244</t>
  </si>
  <si>
    <t>TXN0002245</t>
  </si>
  <si>
    <t>TXN0002246</t>
  </si>
  <si>
    <t>TXN0002247</t>
  </si>
  <si>
    <t>TXN0002248</t>
  </si>
  <si>
    <t>TXN0002249</t>
  </si>
  <si>
    <t>TXN0002250</t>
  </si>
  <si>
    <t>TXN0002251</t>
  </si>
  <si>
    <t>TXN0002252</t>
  </si>
  <si>
    <t>TXN0002253</t>
  </si>
  <si>
    <t>TXN0002254</t>
  </si>
  <si>
    <t>TXN0002255</t>
  </si>
  <si>
    <t>TXN0002256</t>
  </si>
  <si>
    <t>TXN0002257</t>
  </si>
  <si>
    <t>TXN0002258</t>
  </si>
  <si>
    <t>TXN0002259</t>
  </si>
  <si>
    <t>TXN0002260</t>
  </si>
  <si>
    <t>TXN0002261</t>
  </si>
  <si>
    <t>TXN0002262</t>
  </si>
  <si>
    <t>TXN0002263</t>
  </si>
  <si>
    <t>TXN0002264</t>
  </si>
  <si>
    <t>TXN0002265</t>
  </si>
  <si>
    <t>TXN0002266</t>
  </si>
  <si>
    <t>TXN0002267</t>
  </si>
  <si>
    <t>TXN0002268</t>
  </si>
  <si>
    <t>TXN0002269</t>
  </si>
  <si>
    <t>TXN0002270</t>
  </si>
  <si>
    <t>TXN0002271</t>
  </si>
  <si>
    <t>TXN0002272</t>
  </si>
  <si>
    <t>TXN0002273</t>
  </si>
  <si>
    <t>CUST00083</t>
  </si>
  <si>
    <t>TXN0002274</t>
  </si>
  <si>
    <t>TXN0002275</t>
  </si>
  <si>
    <t>TXN0002276</t>
  </si>
  <si>
    <t>TXN0002277</t>
  </si>
  <si>
    <t>TXN0002278</t>
  </si>
  <si>
    <t>TXN0002279</t>
  </si>
  <si>
    <t>TXN0002280</t>
  </si>
  <si>
    <t>TXN0002281</t>
  </si>
  <si>
    <t>TXN0002282</t>
  </si>
  <si>
    <t>TXN0002283</t>
  </si>
  <si>
    <t>TXN0002284</t>
  </si>
  <si>
    <t>TXN0002285</t>
  </si>
  <si>
    <t>TXN0002286</t>
  </si>
  <si>
    <t>TXN0002287</t>
  </si>
  <si>
    <t>TXN0002288</t>
  </si>
  <si>
    <t>TXN0002289</t>
  </si>
  <si>
    <t>TXN0002290</t>
  </si>
  <si>
    <t>TXN0002291</t>
  </si>
  <si>
    <t>TXN0002292</t>
  </si>
  <si>
    <t>TXN0002293</t>
  </si>
  <si>
    <t>TXN0002294</t>
  </si>
  <si>
    <t>TXN0002295</t>
  </si>
  <si>
    <t>TXN0002296</t>
  </si>
  <si>
    <t>TXN0002297</t>
  </si>
  <si>
    <t>TXN0002298</t>
  </si>
  <si>
    <t>TXN0002299</t>
  </si>
  <si>
    <t>TXN0002300</t>
  </si>
  <si>
    <t>TXN0002301</t>
  </si>
  <si>
    <t>CUST00486</t>
  </si>
  <si>
    <t>TXN0002302</t>
  </si>
  <si>
    <t>TXN0002303</t>
  </si>
  <si>
    <t>TXN0002304</t>
  </si>
  <si>
    <t>TXN0002305</t>
  </si>
  <si>
    <t>TXN0002306</t>
  </si>
  <si>
    <t>TXN0002307</t>
  </si>
  <si>
    <t>TXN0002308</t>
  </si>
  <si>
    <t>TXN0002309</t>
  </si>
  <si>
    <t>TXN0002310</t>
  </si>
  <si>
    <t>TXN0002311</t>
  </si>
  <si>
    <t>TXN0002312</t>
  </si>
  <si>
    <t>TXN0002313</t>
  </si>
  <si>
    <t>TXN0002314</t>
  </si>
  <si>
    <t>TXN0002315</t>
  </si>
  <si>
    <t>TXN0002316</t>
  </si>
  <si>
    <t>TXN0002317</t>
  </si>
  <si>
    <t>TXN0002318</t>
  </si>
  <si>
    <t>TXN0002319</t>
  </si>
  <si>
    <t>TXN0002320</t>
  </si>
  <si>
    <t>TXN0002321</t>
  </si>
  <si>
    <t>TXN0002322</t>
  </si>
  <si>
    <t>TXN0002323</t>
  </si>
  <si>
    <t>TXN0002324</t>
  </si>
  <si>
    <t>TXN0002325</t>
  </si>
  <si>
    <t>TXN0002326</t>
  </si>
  <si>
    <t>TXN0002327</t>
  </si>
  <si>
    <t>TXN0002328</t>
  </si>
  <si>
    <t>TXN0002329</t>
  </si>
  <si>
    <t>TXN0002330</t>
  </si>
  <si>
    <t>TXN0002331</t>
  </si>
  <si>
    <t>TXN0002332</t>
  </si>
  <si>
    <t>TXN0002333</t>
  </si>
  <si>
    <t>TXN0002334</t>
  </si>
  <si>
    <t>TXN0002335</t>
  </si>
  <si>
    <t>TXN0002336</t>
  </si>
  <si>
    <t>TXN0002337</t>
  </si>
  <si>
    <t>TXN0002338</t>
  </si>
  <si>
    <t>TXN0002339</t>
  </si>
  <si>
    <t>TXN0002340</t>
  </si>
  <si>
    <t>TXN0002341</t>
  </si>
  <si>
    <t>TXN0002342</t>
  </si>
  <si>
    <t>TXN0002343</t>
  </si>
  <si>
    <t>TXN0002344</t>
  </si>
  <si>
    <t>TXN0002345</t>
  </si>
  <si>
    <t>TXN0002346</t>
  </si>
  <si>
    <t>TXN0002347</t>
  </si>
  <si>
    <t>TXN0002348</t>
  </si>
  <si>
    <t>TXN0002349</t>
  </si>
  <si>
    <t>TXN0002350</t>
  </si>
  <si>
    <t>TXN0002351</t>
  </si>
  <si>
    <t>TXN0002352</t>
  </si>
  <si>
    <t>TXN0002353</t>
  </si>
  <si>
    <t>TXN0002354</t>
  </si>
  <si>
    <t>TXN0002355</t>
  </si>
  <si>
    <t>TXN0002356</t>
  </si>
  <si>
    <t>TXN0002357</t>
  </si>
  <si>
    <t>TXN0002358</t>
  </si>
  <si>
    <t>TXN0002359</t>
  </si>
  <si>
    <t>TXN0002360</t>
  </si>
  <si>
    <t>TXN0002361</t>
  </si>
  <si>
    <t>TXN0002362</t>
  </si>
  <si>
    <t>TXN0002363</t>
  </si>
  <si>
    <t>TXN0002364</t>
  </si>
  <si>
    <t>TXN0002365</t>
  </si>
  <si>
    <t>TXN0002366</t>
  </si>
  <si>
    <t>TXN0002367</t>
  </si>
  <si>
    <t>TXN0002368</t>
  </si>
  <si>
    <t>TXN0002369</t>
  </si>
  <si>
    <t>TXN0002370</t>
  </si>
  <si>
    <t>TXN0002371</t>
  </si>
  <si>
    <t>TXN0002372</t>
  </si>
  <si>
    <t>TXN0002373</t>
  </si>
  <si>
    <t>TXN0002374</t>
  </si>
  <si>
    <t>TXN0002375</t>
  </si>
  <si>
    <t>TXN0002376</t>
  </si>
  <si>
    <t>TXN0002377</t>
  </si>
  <si>
    <t>TXN0002378</t>
  </si>
  <si>
    <t>TXN0002379</t>
  </si>
  <si>
    <t>TXN0002380</t>
  </si>
  <si>
    <t>TXN0002381</t>
  </si>
  <si>
    <t>TXN0002382</t>
  </si>
  <si>
    <t>TXN0002383</t>
  </si>
  <si>
    <t>TXN0002384</t>
  </si>
  <si>
    <t>TXN0002385</t>
  </si>
  <si>
    <t>TXN0002386</t>
  </si>
  <si>
    <t>TXN0002387</t>
  </si>
  <si>
    <t>TXN0002388</t>
  </si>
  <si>
    <t>TXN0002389</t>
  </si>
  <si>
    <t>TXN0002390</t>
  </si>
  <si>
    <t>TXN0002391</t>
  </si>
  <si>
    <t>TXN0002392</t>
  </si>
  <si>
    <t>TXN0002393</t>
  </si>
  <si>
    <t>TXN0002394</t>
  </si>
  <si>
    <t>TXN0002395</t>
  </si>
  <si>
    <t>TXN0002396</t>
  </si>
  <si>
    <t>TXN0002397</t>
  </si>
  <si>
    <t>TXN0002398</t>
  </si>
  <si>
    <t>TXN0002399</t>
  </si>
  <si>
    <t>CUST00137</t>
  </si>
  <si>
    <t>TXN0002400</t>
  </si>
  <si>
    <t>TXN0002401</t>
  </si>
  <si>
    <t>TXN0002402</t>
  </si>
  <si>
    <t>TXN0002403</t>
  </si>
  <si>
    <t>TXN0002404</t>
  </si>
  <si>
    <t>TXN0002405</t>
  </si>
  <si>
    <t>TXN0002406</t>
  </si>
  <si>
    <t>TXN0002407</t>
  </si>
  <si>
    <t>TXN0002408</t>
  </si>
  <si>
    <t>TXN0002409</t>
  </si>
  <si>
    <t>TXN0002410</t>
  </si>
  <si>
    <t>TXN0002411</t>
  </si>
  <si>
    <t>TXN0002412</t>
  </si>
  <si>
    <t>TXN0002413</t>
  </si>
  <si>
    <t>TXN0002414</t>
  </si>
  <si>
    <t>TXN0002415</t>
  </si>
  <si>
    <t>TXN0002416</t>
  </si>
  <si>
    <t>TXN0002417</t>
  </si>
  <si>
    <t>TXN0002418</t>
  </si>
  <si>
    <t>TXN0002419</t>
  </si>
  <si>
    <t>TXN0002420</t>
  </si>
  <si>
    <t>TXN0002421</t>
  </si>
  <si>
    <t>TXN0002422</t>
  </si>
  <si>
    <t>TXN0002423</t>
  </si>
  <si>
    <t>TXN0002424</t>
  </si>
  <si>
    <t>TXN0002425</t>
  </si>
  <si>
    <t>TXN0002426</t>
  </si>
  <si>
    <t>CUST00012</t>
  </si>
  <si>
    <t>TXN0002427</t>
  </si>
  <si>
    <t>TXN0002428</t>
  </si>
  <si>
    <t>TXN0002429</t>
  </si>
  <si>
    <t>TXN0002430</t>
  </si>
  <si>
    <t>TXN0002431</t>
  </si>
  <si>
    <t>TXN0002432</t>
  </si>
  <si>
    <t>CUST00248</t>
  </si>
  <si>
    <t>TXN0002433</t>
  </si>
  <si>
    <t>TXN0002434</t>
  </si>
  <si>
    <t>TXN0002435</t>
  </si>
  <si>
    <t>TXN0002436</t>
  </si>
  <si>
    <t>TXN0002437</t>
  </si>
  <si>
    <t>TXN0002438</t>
  </si>
  <si>
    <t>TXN0002439</t>
  </si>
  <si>
    <t>TXN0002440</t>
  </si>
  <si>
    <t>TXN0002441</t>
  </si>
  <si>
    <t>TXN0002442</t>
  </si>
  <si>
    <t>TXN0002443</t>
  </si>
  <si>
    <t>TXN0002444</t>
  </si>
  <si>
    <t>TXN0002445</t>
  </si>
  <si>
    <t>TXN0002446</t>
  </si>
  <si>
    <t>TXN0002447</t>
  </si>
  <si>
    <t>TXN0002448</t>
  </si>
  <si>
    <t>TXN0002449</t>
  </si>
  <si>
    <t>TXN0002450</t>
  </si>
  <si>
    <t>TXN0002451</t>
  </si>
  <si>
    <t>TXN0002452</t>
  </si>
  <si>
    <t>TXN0002453</t>
  </si>
  <si>
    <t>TXN0002454</t>
  </si>
  <si>
    <t>TXN0002455</t>
  </si>
  <si>
    <t>TXN0002456</t>
  </si>
  <si>
    <t>TXN0002457</t>
  </si>
  <si>
    <t>TXN0002458</t>
  </si>
  <si>
    <t>TXN0002459</t>
  </si>
  <si>
    <t>TXN0002460</t>
  </si>
  <si>
    <t>TXN0002461</t>
  </si>
  <si>
    <t>TXN0002462</t>
  </si>
  <si>
    <t>TXN0002463</t>
  </si>
  <si>
    <t>TXN0002464</t>
  </si>
  <si>
    <t>TXN0002465</t>
  </si>
  <si>
    <t>TXN0002466</t>
  </si>
  <si>
    <t>TXN0002467</t>
  </si>
  <si>
    <t>TXN0002468</t>
  </si>
  <si>
    <t>TXN0002469</t>
  </si>
  <si>
    <t>TXN0002470</t>
  </si>
  <si>
    <t>TXN0002471</t>
  </si>
  <si>
    <t>TXN0002472</t>
  </si>
  <si>
    <t>TXN0002473</t>
  </si>
  <si>
    <t>TXN0002474</t>
  </si>
  <si>
    <t>TXN0002475</t>
  </si>
  <si>
    <t>TXN0002476</t>
  </si>
  <si>
    <t>TXN0002477</t>
  </si>
  <si>
    <t>TXN0002478</t>
  </si>
  <si>
    <t>TXN0002479</t>
  </si>
  <si>
    <t>TXN0002480</t>
  </si>
  <si>
    <t>TXN0002481</t>
  </si>
  <si>
    <t>TXN0002482</t>
  </si>
  <si>
    <t>TXN0002483</t>
  </si>
  <si>
    <t>TXN0002484</t>
  </si>
  <si>
    <t>TXN0002485</t>
  </si>
  <si>
    <t>TXN0002486</t>
  </si>
  <si>
    <t>TXN0002487</t>
  </si>
  <si>
    <t>TXN0002488</t>
  </si>
  <si>
    <t>TXN0002489</t>
  </si>
  <si>
    <t>TXN0002490</t>
  </si>
  <si>
    <t>TXN0002491</t>
  </si>
  <si>
    <t>TXN0002492</t>
  </si>
  <si>
    <t>TXN0002493</t>
  </si>
  <si>
    <t>TXN0002494</t>
  </si>
  <si>
    <t>TXN0002495</t>
  </si>
  <si>
    <t>TXN0002496</t>
  </si>
  <si>
    <t>TXN0002497</t>
  </si>
  <si>
    <t>TXN0002498</t>
  </si>
  <si>
    <t>TXN0002499</t>
  </si>
  <si>
    <t>TXN0002500</t>
  </si>
  <si>
    <t>TXN0002501</t>
  </si>
  <si>
    <t>TXN0002502</t>
  </si>
  <si>
    <t>TXN0002503</t>
  </si>
  <si>
    <t>TXN0002504</t>
  </si>
  <si>
    <t>TXN0002505</t>
  </si>
  <si>
    <t>TXN0002506</t>
  </si>
  <si>
    <t>TXN0002507</t>
  </si>
  <si>
    <t>TXN0002508</t>
  </si>
  <si>
    <t>TXN0002509</t>
  </si>
  <si>
    <t>TXN0002510</t>
  </si>
  <si>
    <t>TXN0002511</t>
  </si>
  <si>
    <t>TXN0002512</t>
  </si>
  <si>
    <t>TXN0002513</t>
  </si>
  <si>
    <t>TXN0002514</t>
  </si>
  <si>
    <t>TXN0002515</t>
  </si>
  <si>
    <t>TXN0002516</t>
  </si>
  <si>
    <t>TXN0002517</t>
  </si>
  <si>
    <t>TXN0002518</t>
  </si>
  <si>
    <t>TXN0002519</t>
  </si>
  <si>
    <t>TXN0002520</t>
  </si>
  <si>
    <t>TXN0002521</t>
  </si>
  <si>
    <t>TXN0002522</t>
  </si>
  <si>
    <t>TXN0002523</t>
  </si>
  <si>
    <t>TXN0002524</t>
  </si>
  <si>
    <t>TXN0002525</t>
  </si>
  <si>
    <t>TXN0002526</t>
  </si>
  <si>
    <t>TXN0002527</t>
  </si>
  <si>
    <t>TXN0002528</t>
  </si>
  <si>
    <t>TXN0002529</t>
  </si>
  <si>
    <t>TXN0002530</t>
  </si>
  <si>
    <t>TXN0002531</t>
  </si>
  <si>
    <t>TXN0002532</t>
  </si>
  <si>
    <t>TXN0002533</t>
  </si>
  <si>
    <t>TXN0002534</t>
  </si>
  <si>
    <t>TXN0002535</t>
  </si>
  <si>
    <t>TXN0002536</t>
  </si>
  <si>
    <t>TXN0002537</t>
  </si>
  <si>
    <t>TXN0002538</t>
  </si>
  <si>
    <t>TXN0002539</t>
  </si>
  <si>
    <t>TXN0002540</t>
  </si>
  <si>
    <t>TXN0002541</t>
  </si>
  <si>
    <t>TXN0002542</t>
  </si>
  <si>
    <t>TXN0002543</t>
  </si>
  <si>
    <t>TXN0002544</t>
  </si>
  <si>
    <t>TXN0002545</t>
  </si>
  <si>
    <t>TXN0002546</t>
  </si>
  <si>
    <t>TXN0002547</t>
  </si>
  <si>
    <t>TXN0002548</t>
  </si>
  <si>
    <t>TXN0002549</t>
  </si>
  <si>
    <t>TXN0002550</t>
  </si>
  <si>
    <t>TXN0002551</t>
  </si>
  <si>
    <t>TXN0002552</t>
  </si>
  <si>
    <t>TXN0002553</t>
  </si>
  <si>
    <t>TXN0002554</t>
  </si>
  <si>
    <t>TXN0002555</t>
  </si>
  <si>
    <t>TXN0002556</t>
  </si>
  <si>
    <t>TXN0002557</t>
  </si>
  <si>
    <t>TXN0002558</t>
  </si>
  <si>
    <t>TXN0002559</t>
  </si>
  <si>
    <t>TXN0002560</t>
  </si>
  <si>
    <t>TXN0002561</t>
  </si>
  <si>
    <t>TXN0002562</t>
  </si>
  <si>
    <t>TXN0002563</t>
  </si>
  <si>
    <t>TXN0002564</t>
  </si>
  <si>
    <t>TXN0002565</t>
  </si>
  <si>
    <t>TXN0002566</t>
  </si>
  <si>
    <t>TXN0002567</t>
  </si>
  <si>
    <t>TXN0002568</t>
  </si>
  <si>
    <t>TXN0002569</t>
  </si>
  <si>
    <t>TXN0002570</t>
  </si>
  <si>
    <t>TXN0002571</t>
  </si>
  <si>
    <t>TXN0002572</t>
  </si>
  <si>
    <t>TXN0002573</t>
  </si>
  <si>
    <t>TXN0002574</t>
  </si>
  <si>
    <t>TXN0002575</t>
  </si>
  <si>
    <t>TXN0002576</t>
  </si>
  <si>
    <t>TXN0002577</t>
  </si>
  <si>
    <t>TXN0002578</t>
  </si>
  <si>
    <t>TXN0002579</t>
  </si>
  <si>
    <t>TXN0002580</t>
  </si>
  <si>
    <t>TXN0002581</t>
  </si>
  <si>
    <t>TXN0002582</t>
  </si>
  <si>
    <t>TXN0002583</t>
  </si>
  <si>
    <t>TXN0002584</t>
  </si>
  <si>
    <t>TXN0002585</t>
  </si>
  <si>
    <t>TXN0002586</t>
  </si>
  <si>
    <t>TXN0002587</t>
  </si>
  <si>
    <t>TXN0002588</t>
  </si>
  <si>
    <t>TXN0002589</t>
  </si>
  <si>
    <t>TXN0002590</t>
  </si>
  <si>
    <t>TXN0002591</t>
  </si>
  <si>
    <t>TXN0002592</t>
  </si>
  <si>
    <t>TXN0002593</t>
  </si>
  <si>
    <t>TXN0002594</t>
  </si>
  <si>
    <t>TXN0002595</t>
  </si>
  <si>
    <t>TXN0002596</t>
  </si>
  <si>
    <t>TXN0002597</t>
  </si>
  <si>
    <t>TXN0002598</t>
  </si>
  <si>
    <t>TXN0002599</t>
  </si>
  <si>
    <t>TXN0002600</t>
  </si>
  <si>
    <t>TXN0002601</t>
  </si>
  <si>
    <t>TXN0002602</t>
  </si>
  <si>
    <t>TXN0002603</t>
  </si>
  <si>
    <t>TXN0002604</t>
  </si>
  <si>
    <t>TXN0002605</t>
  </si>
  <si>
    <t>TXN0002606</t>
  </si>
  <si>
    <t>TXN0002607</t>
  </si>
  <si>
    <t>TXN0002608</t>
  </si>
  <si>
    <t>TXN0002609</t>
  </si>
  <si>
    <t>TXN0002610</t>
  </si>
  <si>
    <t>TXN0002611</t>
  </si>
  <si>
    <t>TXN0002612</t>
  </si>
  <si>
    <t>TXN0002613</t>
  </si>
  <si>
    <t>TXN0002614</t>
  </si>
  <si>
    <t>TXN0002615</t>
  </si>
  <si>
    <t>TXN0002616</t>
  </si>
  <si>
    <t>TXN0002617</t>
  </si>
  <si>
    <t>TXN0002618</t>
  </si>
  <si>
    <t>TXN0002619</t>
  </si>
  <si>
    <t>TXN0002620</t>
  </si>
  <si>
    <t>TXN0002621</t>
  </si>
  <si>
    <t>TXN0002622</t>
  </si>
  <si>
    <t>TXN0002623</t>
  </si>
  <si>
    <t>TXN0002624</t>
  </si>
  <si>
    <t>TXN0002625</t>
  </si>
  <si>
    <t>TXN0002626</t>
  </si>
  <si>
    <t>TXN0002627</t>
  </si>
  <si>
    <t>TXN0002628</t>
  </si>
  <si>
    <t>TXN0002629</t>
  </si>
  <si>
    <t>TXN0002630</t>
  </si>
  <si>
    <t>TXN0002631</t>
  </si>
  <si>
    <t>TXN0002632</t>
  </si>
  <si>
    <t>TXN0002633</t>
  </si>
  <si>
    <t>TXN0002634</t>
  </si>
  <si>
    <t>TXN0002635</t>
  </si>
  <si>
    <t>TXN0002636</t>
  </si>
  <si>
    <t>TXN0002637</t>
  </si>
  <si>
    <t>TXN0002638</t>
  </si>
  <si>
    <t>TXN0002639</t>
  </si>
  <si>
    <t>TXN0002640</t>
  </si>
  <si>
    <t>TXN0002641</t>
  </si>
  <si>
    <t>TXN0002642</t>
  </si>
  <si>
    <t>TXN0002643</t>
  </si>
  <si>
    <t>TXN0002644</t>
  </si>
  <si>
    <t>TXN0002645</t>
  </si>
  <si>
    <t>TXN0002646</t>
  </si>
  <si>
    <t>TXN0002647</t>
  </si>
  <si>
    <t>TXN0002648</t>
  </si>
  <si>
    <t>TXN0002649</t>
  </si>
  <si>
    <t>TXN0002650</t>
  </si>
  <si>
    <t>TXN0002651</t>
  </si>
  <si>
    <t>TXN0002652</t>
  </si>
  <si>
    <t>TXN0002653</t>
  </si>
  <si>
    <t>CUST00345</t>
  </si>
  <si>
    <t>TXN0002654</t>
  </si>
  <si>
    <t>TXN0002655</t>
  </si>
  <si>
    <t>TXN0002656</t>
  </si>
  <si>
    <t>TXN0002657</t>
  </si>
  <si>
    <t>TXN0002658</t>
  </si>
  <si>
    <t>TXN0002659</t>
  </si>
  <si>
    <t>TXN0002660</t>
  </si>
  <si>
    <t>TXN0002661</t>
  </si>
  <si>
    <t>TXN0002662</t>
  </si>
  <si>
    <t>TXN0002663</t>
  </si>
  <si>
    <t>TXN0002664</t>
  </si>
  <si>
    <t>TXN0002665</t>
  </si>
  <si>
    <t>TXN0002666</t>
  </si>
  <si>
    <t>TXN0002667</t>
  </si>
  <si>
    <t>TXN0002668</t>
  </si>
  <si>
    <t>TXN0002669</t>
  </si>
  <si>
    <t>TXN0002670</t>
  </si>
  <si>
    <t>TXN0002671</t>
  </si>
  <si>
    <t>TXN0002672</t>
  </si>
  <si>
    <t>CUST00398</t>
  </si>
  <si>
    <t>TXN0002673</t>
  </si>
  <si>
    <t>TXN0002674</t>
  </si>
  <si>
    <t>TXN0002675</t>
  </si>
  <si>
    <t>TXN0002676</t>
  </si>
  <si>
    <t>TXN0002677</t>
  </si>
  <si>
    <t>TXN0002678</t>
  </si>
  <si>
    <t>TXN0002679</t>
  </si>
  <si>
    <t>TXN0002680</t>
  </si>
  <si>
    <t>TXN0002681</t>
  </si>
  <si>
    <t>TXN0002682</t>
  </si>
  <si>
    <t>TXN0002683</t>
  </si>
  <si>
    <t>TXN0002684</t>
  </si>
  <si>
    <t>TXN0002685</t>
  </si>
  <si>
    <t>TXN0002686</t>
  </si>
  <si>
    <t>TXN0002687</t>
  </si>
  <si>
    <t>TXN0002688</t>
  </si>
  <si>
    <t>TXN0002689</t>
  </si>
  <si>
    <t>TXN0002690</t>
  </si>
  <si>
    <t>TXN0002691</t>
  </si>
  <si>
    <t>TXN0002692</t>
  </si>
  <si>
    <t>TXN0002693</t>
  </si>
  <si>
    <t>TXN0002694</t>
  </si>
  <si>
    <t>TXN0002695</t>
  </si>
  <si>
    <t>TXN0002696</t>
  </si>
  <si>
    <t>TXN0002697</t>
  </si>
  <si>
    <t>TXN0002698</t>
  </si>
  <si>
    <t>TXN0002699</t>
  </si>
  <si>
    <t>TXN0002700</t>
  </si>
  <si>
    <t>TXN0002701</t>
  </si>
  <si>
    <t>TXN0002702</t>
  </si>
  <si>
    <t>TXN0002703</t>
  </si>
  <si>
    <t>TXN0002704</t>
  </si>
  <si>
    <t>TXN0002705</t>
  </si>
  <si>
    <t>TXN0002706</t>
  </si>
  <si>
    <t>TXN0002707</t>
  </si>
  <si>
    <t>TXN0002708</t>
  </si>
  <si>
    <t>TXN0002709</t>
  </si>
  <si>
    <t>TXN0002710</t>
  </si>
  <si>
    <t>TXN0002711</t>
  </si>
  <si>
    <t>TXN0002712</t>
  </si>
  <si>
    <t>TXN0002713</t>
  </si>
  <si>
    <t>TXN0002714</t>
  </si>
  <si>
    <t>TXN0002715</t>
  </si>
  <si>
    <t>TXN0002716</t>
  </si>
  <si>
    <t>TXN0002717</t>
  </si>
  <si>
    <t>TXN0002718</t>
  </si>
  <si>
    <t>TXN0002719</t>
  </si>
  <si>
    <t>TXN0002720</t>
  </si>
  <si>
    <t>TXN0002721</t>
  </si>
  <si>
    <t>TXN0002722</t>
  </si>
  <si>
    <t>TXN0002723</t>
  </si>
  <si>
    <t>TXN0002724</t>
  </si>
  <si>
    <t>TXN0002725</t>
  </si>
  <si>
    <t>TXN0002726</t>
  </si>
  <si>
    <t>TXN0002727</t>
  </si>
  <si>
    <t>TXN0002728</t>
  </si>
  <si>
    <t>TXN0002729</t>
  </si>
  <si>
    <t>TXN0002730</t>
  </si>
  <si>
    <t>TXN0002731</t>
  </si>
  <si>
    <t>TXN0002732</t>
  </si>
  <si>
    <t>TXN0002733</t>
  </si>
  <si>
    <t>TXN0002734</t>
  </si>
  <si>
    <t>TXN0002735</t>
  </si>
  <si>
    <t>TXN0002736</t>
  </si>
  <si>
    <t>TXN0002737</t>
  </si>
  <si>
    <t>TXN0002738</t>
  </si>
  <si>
    <t>TXN0002739</t>
  </si>
  <si>
    <t>TXN0002740</t>
  </si>
  <si>
    <t>TXN0002741</t>
  </si>
  <si>
    <t>TXN0002742</t>
  </si>
  <si>
    <t>TXN0002743</t>
  </si>
  <si>
    <t>TXN0002744</t>
  </si>
  <si>
    <t>TXN0002745</t>
  </si>
  <si>
    <t>TXN0002746</t>
  </si>
  <si>
    <t>TXN0002747</t>
  </si>
  <si>
    <t>TXN0002748</t>
  </si>
  <si>
    <t>TXN0002749</t>
  </si>
  <si>
    <t>TXN0002750</t>
  </si>
  <si>
    <t>TXN0002751</t>
  </si>
  <si>
    <t>TXN0002752</t>
  </si>
  <si>
    <t>TXN0002753</t>
  </si>
  <si>
    <t>TXN0002754</t>
  </si>
  <si>
    <t>TXN0002755</t>
  </si>
  <si>
    <t>TXN0002756</t>
  </si>
  <si>
    <t>TXN0002757</t>
  </si>
  <si>
    <t>TXN0002758</t>
  </si>
  <si>
    <t>TXN0002759</t>
  </si>
  <si>
    <t>TXN0002760</t>
  </si>
  <si>
    <t>TXN0002761</t>
  </si>
  <si>
    <t>TXN0002762</t>
  </si>
  <si>
    <t>TXN0002763</t>
  </si>
  <si>
    <t>TXN0002764</t>
  </si>
  <si>
    <t>TXN0002765</t>
  </si>
  <si>
    <t>TXN0002766</t>
  </si>
  <si>
    <t>TXN0002767</t>
  </si>
  <si>
    <t>TXN0002768</t>
  </si>
  <si>
    <t>TXN0002769</t>
  </si>
  <si>
    <t>TXN0002770</t>
  </si>
  <si>
    <t>TXN0002771</t>
  </si>
  <si>
    <t>TXN0002772</t>
  </si>
  <si>
    <t>TXN0002773</t>
  </si>
  <si>
    <t>TXN0002774</t>
  </si>
  <si>
    <t>TXN0002775</t>
  </si>
  <si>
    <t>TXN0002776</t>
  </si>
  <si>
    <t>TXN0002777</t>
  </si>
  <si>
    <t>TXN0002778</t>
  </si>
  <si>
    <t>TXN0002779</t>
  </si>
  <si>
    <t>TXN0002780</t>
  </si>
  <si>
    <t>TXN0002781</t>
  </si>
  <si>
    <t>TXN0002782</t>
  </si>
  <si>
    <t>TXN0002783</t>
  </si>
  <si>
    <t>TXN0002784</t>
  </si>
  <si>
    <t>TXN0002785</t>
  </si>
  <si>
    <t>CUST00028</t>
  </si>
  <si>
    <t>TXN0002786</t>
  </si>
  <si>
    <t>TXN0002787</t>
  </si>
  <si>
    <t>TXN0002788</t>
  </si>
  <si>
    <t>TXN0002789</t>
  </si>
  <si>
    <t>TXN0002790</t>
  </si>
  <si>
    <t>TXN0002791</t>
  </si>
  <si>
    <t>TXN0002792</t>
  </si>
  <si>
    <t>TXN0002793</t>
  </si>
  <si>
    <t>TXN0002794</t>
  </si>
  <si>
    <t>TXN0002795</t>
  </si>
  <si>
    <t>TXN0002796</t>
  </si>
  <si>
    <t>TXN0002797</t>
  </si>
  <si>
    <t>TXN0002798</t>
  </si>
  <si>
    <t>TXN0002799</t>
  </si>
  <si>
    <t>TXN0002800</t>
  </si>
  <si>
    <t>TXN0002801</t>
  </si>
  <si>
    <t>TXN0002802</t>
  </si>
  <si>
    <t>TXN0002803</t>
  </si>
  <si>
    <t>TXN0002804</t>
  </si>
  <si>
    <t>TXN0002805</t>
  </si>
  <si>
    <t>TXN0002806</t>
  </si>
  <si>
    <t>TXN0002807</t>
  </si>
  <si>
    <t>TXN0002808</t>
  </si>
  <si>
    <t>TXN0002809</t>
  </si>
  <si>
    <t>TXN0002810</t>
  </si>
  <si>
    <t>TXN0002811</t>
  </si>
  <si>
    <t>TXN0002812</t>
  </si>
  <si>
    <t>TXN0002813</t>
  </si>
  <si>
    <t>TXN0002814</t>
  </si>
  <si>
    <t>TXN0002815</t>
  </si>
  <si>
    <t>TXN0002816</t>
  </si>
  <si>
    <t>TXN0002817</t>
  </si>
  <si>
    <t>TXN0002818</t>
  </si>
  <si>
    <t>TXN0002819</t>
  </si>
  <si>
    <t>TXN0002820</t>
  </si>
  <si>
    <t>TXN0002821</t>
  </si>
  <si>
    <t>TXN0002822</t>
  </si>
  <si>
    <t>TXN0002823</t>
  </si>
  <si>
    <t>TXN0002824</t>
  </si>
  <si>
    <t>TXN0002825</t>
  </si>
  <si>
    <t>TXN0002826</t>
  </si>
  <si>
    <t>TXN0002827</t>
  </si>
  <si>
    <t>TXN0002828</t>
  </si>
  <si>
    <t>TXN0002829</t>
  </si>
  <si>
    <t>TXN0002830</t>
  </si>
  <si>
    <t>TXN0002831</t>
  </si>
  <si>
    <t>TXN0002832</t>
  </si>
  <si>
    <t>TXN0002833</t>
  </si>
  <si>
    <t>TXN0002834</t>
  </si>
  <si>
    <t>TXN0002835</t>
  </si>
  <si>
    <t>TXN0002836</t>
  </si>
  <si>
    <t>CUST00271</t>
  </si>
  <si>
    <t>TXN0002837</t>
  </si>
  <si>
    <t>TXN0002838</t>
  </si>
  <si>
    <t>TXN0002839</t>
  </si>
  <si>
    <t>TXN0002840</t>
  </si>
  <si>
    <t>TXN0002841</t>
  </si>
  <si>
    <t>TXN0002842</t>
  </si>
  <si>
    <t>TXN0002843</t>
  </si>
  <si>
    <t>TXN0002844</t>
  </si>
  <si>
    <t>TXN0002845</t>
  </si>
  <si>
    <t>TXN0002846</t>
  </si>
  <si>
    <t>TXN0002847</t>
  </si>
  <si>
    <t>TXN0002848</t>
  </si>
  <si>
    <t>TXN0002849</t>
  </si>
  <si>
    <t>TXN0002850</t>
  </si>
  <si>
    <t>TXN0002851</t>
  </si>
  <si>
    <t>TXN0002852</t>
  </si>
  <si>
    <t>TXN0002853</t>
  </si>
  <si>
    <t>TXN0002854</t>
  </si>
  <si>
    <t>TXN0002855</t>
  </si>
  <si>
    <t>TXN0002856</t>
  </si>
  <si>
    <t>TXN0002857</t>
  </si>
  <si>
    <t>TXN0002858</t>
  </si>
  <si>
    <t>TXN0002859</t>
  </si>
  <si>
    <t>TXN0002860</t>
  </si>
  <si>
    <t>TXN0002861</t>
  </si>
  <si>
    <t>TXN0002862</t>
  </si>
  <si>
    <t>TXN0002863</t>
  </si>
  <si>
    <t>TXN0002864</t>
  </si>
  <si>
    <t>TXN0002865</t>
  </si>
  <si>
    <t>TXN0002866</t>
  </si>
  <si>
    <t>TXN0002867</t>
  </si>
  <si>
    <t>TXN0002868</t>
  </si>
  <si>
    <t>TXN0002869</t>
  </si>
  <si>
    <t>TXN0002870</t>
  </si>
  <si>
    <t>TXN0002871</t>
  </si>
  <si>
    <t>TXN0002872</t>
  </si>
  <si>
    <t>TXN0002873</t>
  </si>
  <si>
    <t>TXN0002874</t>
  </si>
  <si>
    <t>TXN0002875</t>
  </si>
  <si>
    <t>TXN0002876</t>
  </si>
  <si>
    <t>TXN0002877</t>
  </si>
  <si>
    <t>TXN0002878</t>
  </si>
  <si>
    <t>TXN0002879</t>
  </si>
  <si>
    <t>TXN0002880</t>
  </si>
  <si>
    <t>TXN0002881</t>
  </si>
  <si>
    <t>TXN0002882</t>
  </si>
  <si>
    <t>TXN0002883</t>
  </si>
  <si>
    <t>TXN0002884</t>
  </si>
  <si>
    <t>TXN0002885</t>
  </si>
  <si>
    <t>TXN0002886</t>
  </si>
  <si>
    <t>TXN0002887</t>
  </si>
  <si>
    <t>TXN0002888</t>
  </si>
  <si>
    <t>TXN0002889</t>
  </si>
  <si>
    <t>TXN0002890</t>
  </si>
  <si>
    <t>TXN0002891</t>
  </si>
  <si>
    <t>TXN0002892</t>
  </si>
  <si>
    <t>TXN0002893</t>
  </si>
  <si>
    <t>TXN0002894</t>
  </si>
  <si>
    <t>TXN0002895</t>
  </si>
  <si>
    <t>TXN0002896</t>
  </si>
  <si>
    <t>TXN0002897</t>
  </si>
  <si>
    <t>TXN0002898</t>
  </si>
  <si>
    <t>TXN0002899</t>
  </si>
  <si>
    <t>TXN0002900</t>
  </si>
  <si>
    <t>TXN0002901</t>
  </si>
  <si>
    <t>TXN0002902</t>
  </si>
  <si>
    <t>TXN0002903</t>
  </si>
  <si>
    <t>TXN0002904</t>
  </si>
  <si>
    <t>TXN0002905</t>
  </si>
  <si>
    <t>TXN0002906</t>
  </si>
  <si>
    <t>TXN0002907</t>
  </si>
  <si>
    <t>TXN0002908</t>
  </si>
  <si>
    <t>TXN0002909</t>
  </si>
  <si>
    <t>TXN0002910</t>
  </si>
  <si>
    <t>TXN0002911</t>
  </si>
  <si>
    <t>TXN0002912</t>
  </si>
  <si>
    <t>TXN0002913</t>
  </si>
  <si>
    <t>TXN0002914</t>
  </si>
  <si>
    <t>TXN0002915</t>
  </si>
  <si>
    <t>TXN0002916</t>
  </si>
  <si>
    <t>TXN0002917</t>
  </si>
  <si>
    <t>TXN0002918</t>
  </si>
  <si>
    <t>TXN0002919</t>
  </si>
  <si>
    <t>TXN0002920</t>
  </si>
  <si>
    <t>TXN0002921</t>
  </si>
  <si>
    <t>TXN0002922</t>
  </si>
  <si>
    <t>TXN0002923</t>
  </si>
  <si>
    <t>TXN0002924</t>
  </si>
  <si>
    <t>TXN0002925</t>
  </si>
  <si>
    <t>TXN0002926</t>
  </si>
  <si>
    <t>TXN0002927</t>
  </si>
  <si>
    <t>TXN0002928</t>
  </si>
  <si>
    <t>TXN0002929</t>
  </si>
  <si>
    <t>TXN0002930</t>
  </si>
  <si>
    <t>TXN0002931</t>
  </si>
  <si>
    <t>TXN0002932</t>
  </si>
  <si>
    <t>TXN0002933</t>
  </si>
  <si>
    <t>TXN0002934</t>
  </si>
  <si>
    <t>TXN0002935</t>
  </si>
  <si>
    <t>TXN0002936</t>
  </si>
  <si>
    <t>TXN0002937</t>
  </si>
  <si>
    <t>TXN0002938</t>
  </si>
  <si>
    <t>TXN0002939</t>
  </si>
  <si>
    <t>TXN0002940</t>
  </si>
  <si>
    <t>TXN0002941</t>
  </si>
  <si>
    <t>TXN0002942</t>
  </si>
  <si>
    <t>TXN0002943</t>
  </si>
  <si>
    <t>TXN0002944</t>
  </si>
  <si>
    <t>TXN0002945</t>
  </si>
  <si>
    <t>CUST00183</t>
  </si>
  <si>
    <t>TXN0002946</t>
  </si>
  <si>
    <t>TXN0002947</t>
  </si>
  <si>
    <t>TXN0002948</t>
  </si>
  <si>
    <t>TXN0002949</t>
  </si>
  <si>
    <t>TXN0002950</t>
  </si>
  <si>
    <t>TXN0002951</t>
  </si>
  <si>
    <t>TXN0002952</t>
  </si>
  <si>
    <t>TXN0002953</t>
  </si>
  <si>
    <t>TXN0002954</t>
  </si>
  <si>
    <t>TXN0002955</t>
  </si>
  <si>
    <t>TXN0002956</t>
  </si>
  <si>
    <t>TXN0002957</t>
  </si>
  <si>
    <t>TXN0002958</t>
  </si>
  <si>
    <t>TXN0002959</t>
  </si>
  <si>
    <t>TXN0002960</t>
  </si>
  <si>
    <t>TXN0002961</t>
  </si>
  <si>
    <t>TXN0002962</t>
  </si>
  <si>
    <t>TXN0002963</t>
  </si>
  <si>
    <t>TXN0002964</t>
  </si>
  <si>
    <t>TXN0002965</t>
  </si>
  <si>
    <t>TXN0002966</t>
  </si>
  <si>
    <t>TXN0002967</t>
  </si>
  <si>
    <t>TXN0002968</t>
  </si>
  <si>
    <t>TXN0002969</t>
  </si>
  <si>
    <t>TXN0002970</t>
  </si>
  <si>
    <t>TXN0002971</t>
  </si>
  <si>
    <t>TXN0002972</t>
  </si>
  <si>
    <t>TXN0002973</t>
  </si>
  <si>
    <t>TXN0002974</t>
  </si>
  <si>
    <t>TXN0002975</t>
  </si>
  <si>
    <t>TXN0002976</t>
  </si>
  <si>
    <t>TXN0002977</t>
  </si>
  <si>
    <t>TXN0002978</t>
  </si>
  <si>
    <t>TXN0002979</t>
  </si>
  <si>
    <t>TXN0002980</t>
  </si>
  <si>
    <t>TXN0002981</t>
  </si>
  <si>
    <t>TXN0002982</t>
  </si>
  <si>
    <t>TXN0002983</t>
  </si>
  <si>
    <t>TXN0002984</t>
  </si>
  <si>
    <t>TXN0002985</t>
  </si>
  <si>
    <t>TXN0002986</t>
  </si>
  <si>
    <t>TXN0002987</t>
  </si>
  <si>
    <t>TXN0002988</t>
  </si>
  <si>
    <t>TXN0002989</t>
  </si>
  <si>
    <t>TXN0002990</t>
  </si>
  <si>
    <t>TXN0002991</t>
  </si>
  <si>
    <t>TXN0002992</t>
  </si>
  <si>
    <t>TXN0002993</t>
  </si>
  <si>
    <t>TXN0002994</t>
  </si>
  <si>
    <t>TXN0002995</t>
  </si>
  <si>
    <t>TXN0002996</t>
  </si>
  <si>
    <t>TXN0002997</t>
  </si>
  <si>
    <t>TXN0002998</t>
  </si>
  <si>
    <t>TXN0002999</t>
  </si>
  <si>
    <t>TXN0003000</t>
  </si>
  <si>
    <t>TXN0003001</t>
  </si>
  <si>
    <t>TXN0003002</t>
  </si>
  <si>
    <t>TXN0003003</t>
  </si>
  <si>
    <t>TXN0003004</t>
  </si>
  <si>
    <t>TXN0003005</t>
  </si>
  <si>
    <t>TXN0003006</t>
  </si>
  <si>
    <t>TXN0003007</t>
  </si>
  <si>
    <t>TXN0003008</t>
  </si>
  <si>
    <t>TXN0003009</t>
  </si>
  <si>
    <t>TXN0003010</t>
  </si>
  <si>
    <t>TXN0003011</t>
  </si>
  <si>
    <t>TXN0003012</t>
  </si>
  <si>
    <t>TXN0003013</t>
  </si>
  <si>
    <t>TXN0003014</t>
  </si>
  <si>
    <t>TXN0003015</t>
  </si>
  <si>
    <t>TXN0003016</t>
  </si>
  <si>
    <t>TXN0003017</t>
  </si>
  <si>
    <t>TXN0003018</t>
  </si>
  <si>
    <t>TXN0003019</t>
  </si>
  <si>
    <t>TXN0003020</t>
  </si>
  <si>
    <t>TXN0003021</t>
  </si>
  <si>
    <t>TXN0003022</t>
  </si>
  <si>
    <t>TXN0003023</t>
  </si>
  <si>
    <t>TXN0003024</t>
  </si>
  <si>
    <t>TXN0003025</t>
  </si>
  <si>
    <t>TXN0003026</t>
  </si>
  <si>
    <t>TXN0003027</t>
  </si>
  <si>
    <t>TXN0003028</t>
  </si>
  <si>
    <t>TXN0003029</t>
  </si>
  <si>
    <t>TXN0003030</t>
  </si>
  <si>
    <t>TXN0003031</t>
  </si>
  <si>
    <t>TXN0003032</t>
  </si>
  <si>
    <t>TXN0003033</t>
  </si>
  <si>
    <t>TXN0003034</t>
  </si>
  <si>
    <t>TXN0003035</t>
  </si>
  <si>
    <t>TXN0003036</t>
  </si>
  <si>
    <t>TXN0003037</t>
  </si>
  <si>
    <t>TXN0003038</t>
  </si>
  <si>
    <t>TXN0003039</t>
  </si>
  <si>
    <t>TXN0003040</t>
  </si>
  <si>
    <t>TXN0003041</t>
  </si>
  <si>
    <t>TXN0003042</t>
  </si>
  <si>
    <t>TXN0003043</t>
  </si>
  <si>
    <t>TXN0003044</t>
  </si>
  <si>
    <t>TXN0003045</t>
  </si>
  <si>
    <t>TXN0003046</t>
  </si>
  <si>
    <t>TXN0003047</t>
  </si>
  <si>
    <t>TXN0003048</t>
  </si>
  <si>
    <t>TXN0003049</t>
  </si>
  <si>
    <t>TXN0003050</t>
  </si>
  <si>
    <t>TXN0003051</t>
  </si>
  <si>
    <t>TXN0003052</t>
  </si>
  <si>
    <t>TXN0003053</t>
  </si>
  <si>
    <t>TXN0003054</t>
  </si>
  <si>
    <t>TXN0003055</t>
  </si>
  <si>
    <t>TXN0003056</t>
  </si>
  <si>
    <t>TXN0003057</t>
  </si>
  <si>
    <t>TXN0003058</t>
  </si>
  <si>
    <t>TXN0003059</t>
  </si>
  <si>
    <t>TXN0003060</t>
  </si>
  <si>
    <t>TXN0003061</t>
  </si>
  <si>
    <t>TXN0003062</t>
  </si>
  <si>
    <t>TXN0003063</t>
  </si>
  <si>
    <t>TXN0003064</t>
  </si>
  <si>
    <t>TXN0003065</t>
  </si>
  <si>
    <t>TXN0003066</t>
  </si>
  <si>
    <t>TXN0003067</t>
  </si>
  <si>
    <t>TXN0003068</t>
  </si>
  <si>
    <t>TXN0003069</t>
  </si>
  <si>
    <t>TXN0003070</t>
  </si>
  <si>
    <t>TXN0003071</t>
  </si>
  <si>
    <t>TXN0003072</t>
  </si>
  <si>
    <t>TXN0003073</t>
  </si>
  <si>
    <t>TXN0003074</t>
  </si>
  <si>
    <t>TXN0003075</t>
  </si>
  <si>
    <t>TXN0003076</t>
  </si>
  <si>
    <t>TXN0003077</t>
  </si>
  <si>
    <t>TXN0003078</t>
  </si>
  <si>
    <t>TXN0003079</t>
  </si>
  <si>
    <t>TXN0003080</t>
  </si>
  <si>
    <t>TXN0003081</t>
  </si>
  <si>
    <t>TXN0003082</t>
  </si>
  <si>
    <t>TXN0003083</t>
  </si>
  <si>
    <t>TXN0003084</t>
  </si>
  <si>
    <t>TXN0003085</t>
  </si>
  <si>
    <t>TXN0003086</t>
  </si>
  <si>
    <t>TXN0003087</t>
  </si>
  <si>
    <t>TXN0003088</t>
  </si>
  <si>
    <t>TXN0003089</t>
  </si>
  <si>
    <t>TXN0003090</t>
  </si>
  <si>
    <t>TXN0003091</t>
  </si>
  <si>
    <t>TXN0003092</t>
  </si>
  <si>
    <t>TXN0003093</t>
  </si>
  <si>
    <t>TXN0003094</t>
  </si>
  <si>
    <t>TXN0003095</t>
  </si>
  <si>
    <t>TXN0003096</t>
  </si>
  <si>
    <t>TXN0003097</t>
  </si>
  <si>
    <t>TXN0003098</t>
  </si>
  <si>
    <t>TXN0003099</t>
  </si>
  <si>
    <t>TXN0003100</t>
  </si>
  <si>
    <t>TXN0003101</t>
  </si>
  <si>
    <t>TXN0003102</t>
  </si>
  <si>
    <t>TXN0003103</t>
  </si>
  <si>
    <t>TXN0003104</t>
  </si>
  <si>
    <t>TXN0003105</t>
  </si>
  <si>
    <t>TXN0003106</t>
  </si>
  <si>
    <t>TXN0003107</t>
  </si>
  <si>
    <t>TXN0003108</t>
  </si>
  <si>
    <t>TXN0003109</t>
  </si>
  <si>
    <t>TXN0003110</t>
  </si>
  <si>
    <t>TXN0003111</t>
  </si>
  <si>
    <t>TXN0003112</t>
  </si>
  <si>
    <t>TXN0003113</t>
  </si>
  <si>
    <t>TXN0003114</t>
  </si>
  <si>
    <t>TXN0003115</t>
  </si>
  <si>
    <t>TXN0003116</t>
  </si>
  <si>
    <t>TXN0003117</t>
  </si>
  <si>
    <t>TXN0003118</t>
  </si>
  <si>
    <t>TXN0003119</t>
  </si>
  <si>
    <t>TXN0003120</t>
  </si>
  <si>
    <t>TXN0003121</t>
  </si>
  <si>
    <t>TXN0003122</t>
  </si>
  <si>
    <t>TXN0003123</t>
  </si>
  <si>
    <t>TXN0003124</t>
  </si>
  <si>
    <t>TXN0003125</t>
  </si>
  <si>
    <t>TXN0003126</t>
  </si>
  <si>
    <t>TXN0003127</t>
  </si>
  <si>
    <t>TXN0003128</t>
  </si>
  <si>
    <t>TXN0003129</t>
  </si>
  <si>
    <t>TXN0003130</t>
  </si>
  <si>
    <t>TXN0003131</t>
  </si>
  <si>
    <t>TXN0003132</t>
  </si>
  <si>
    <t>TXN0003133</t>
  </si>
  <si>
    <t>TXN0003134</t>
  </si>
  <si>
    <t>TXN0003135</t>
  </si>
  <si>
    <t>TXN0003136</t>
  </si>
  <si>
    <t>TXN0003137</t>
  </si>
  <si>
    <t>TXN0003138</t>
  </si>
  <si>
    <t>TXN0003139</t>
  </si>
  <si>
    <t>TXN0003140</t>
  </si>
  <si>
    <t>TXN0003141</t>
  </si>
  <si>
    <t>TXN0003142</t>
  </si>
  <si>
    <t>TXN0003143</t>
  </si>
  <si>
    <t>TXN0003144</t>
  </si>
  <si>
    <t>TXN0003145</t>
  </si>
  <si>
    <t>TXN0003146</t>
  </si>
  <si>
    <t>TXN0003147</t>
  </si>
  <si>
    <t>TXN0003148</t>
  </si>
  <si>
    <t>TXN0003149</t>
  </si>
  <si>
    <t>TXN0003150</t>
  </si>
  <si>
    <t>TXN0003151</t>
  </si>
  <si>
    <t>TXN0003152</t>
  </si>
  <si>
    <t>TXN0003153</t>
  </si>
  <si>
    <t>TXN0003154</t>
  </si>
  <si>
    <t>TXN0003155</t>
  </si>
  <si>
    <t>TXN0003156</t>
  </si>
  <si>
    <t>TXN0003157</t>
  </si>
  <si>
    <t>TXN0003158</t>
  </si>
  <si>
    <t>TXN0003159</t>
  </si>
  <si>
    <t>TXN0003160</t>
  </si>
  <si>
    <t>TXN0003161</t>
  </si>
  <si>
    <t>TXN0003162</t>
  </si>
  <si>
    <t>TXN0003163</t>
  </si>
  <si>
    <t>TXN0003164</t>
  </si>
  <si>
    <t>TXN0003165</t>
  </si>
  <si>
    <t>TXN0003166</t>
  </si>
  <si>
    <t>TXN0003167</t>
  </si>
  <si>
    <t>TXN0003168</t>
  </si>
  <si>
    <t>TXN0003169</t>
  </si>
  <si>
    <t>TXN0003170</t>
  </si>
  <si>
    <t>TXN0003171</t>
  </si>
  <si>
    <t>TXN0003172</t>
  </si>
  <si>
    <t>TXN0003173</t>
  </si>
  <si>
    <t>TXN0003174</t>
  </si>
  <si>
    <t>TXN0003175</t>
  </si>
  <si>
    <t>TXN0003176</t>
  </si>
  <si>
    <t>TXN0003177</t>
  </si>
  <si>
    <t>TXN0003178</t>
  </si>
  <si>
    <t>TXN0003179</t>
  </si>
  <si>
    <t>TXN0003180</t>
  </si>
  <si>
    <t>TXN0003181</t>
  </si>
  <si>
    <t>TXN0003182</t>
  </si>
  <si>
    <t>TXN0003183</t>
  </si>
  <si>
    <t>TXN0003184</t>
  </si>
  <si>
    <t>TXN0003185</t>
  </si>
  <si>
    <t>TXN0003186</t>
  </si>
  <si>
    <t>TXN0003187</t>
  </si>
  <si>
    <t>TXN0003188</t>
  </si>
  <si>
    <t>TXN0003189</t>
  </si>
  <si>
    <t>TXN0003190</t>
  </si>
  <si>
    <t>TXN0003191</t>
  </si>
  <si>
    <t>TXN0003192</t>
  </si>
  <si>
    <t>TXN0003193</t>
  </si>
  <si>
    <t>TXN0003194</t>
  </si>
  <si>
    <t>TXN0003195</t>
  </si>
  <si>
    <t>TXN0003196</t>
  </si>
  <si>
    <t>TXN0003197</t>
  </si>
  <si>
    <t>TXN0003198</t>
  </si>
  <si>
    <t>TXN0003199</t>
  </si>
  <si>
    <t>TXN0003200</t>
  </si>
  <si>
    <t>TXN0003201</t>
  </si>
  <si>
    <t>TXN0003202</t>
  </si>
  <si>
    <t>TXN0003203</t>
  </si>
  <si>
    <t>TXN0003204</t>
  </si>
  <si>
    <t>TXN0003205</t>
  </si>
  <si>
    <t>TXN0003206</t>
  </si>
  <si>
    <t>CUST00046</t>
  </si>
  <si>
    <t>TXN0003207</t>
  </si>
  <si>
    <t>TXN0003208</t>
  </si>
  <si>
    <t>TXN0003209</t>
  </si>
  <si>
    <t>TXN0003210</t>
  </si>
  <si>
    <t>TXN0003211</t>
  </si>
  <si>
    <t>TXN0003212</t>
  </si>
  <si>
    <t>TXN0003213</t>
  </si>
  <si>
    <t>TXN0003214</t>
  </si>
  <si>
    <t>TXN0003215</t>
  </si>
  <si>
    <t>TXN0003216</t>
  </si>
  <si>
    <t>TXN0003217</t>
  </si>
  <si>
    <t>TXN0003218</t>
  </si>
  <si>
    <t>TXN0003219</t>
  </si>
  <si>
    <t>TXN0003220</t>
  </si>
  <si>
    <t>TXN0003221</t>
  </si>
  <si>
    <t>TXN0003222</t>
  </si>
  <si>
    <t>TXN0003223</t>
  </si>
  <si>
    <t>TXN0003224</t>
  </si>
  <si>
    <t>TXN0003225</t>
  </si>
  <si>
    <t>TXN0003226</t>
  </si>
  <si>
    <t>TXN0003227</t>
  </si>
  <si>
    <t>TXN0003228</t>
  </si>
  <si>
    <t>TXN0003229</t>
  </si>
  <si>
    <t>TXN0003230</t>
  </si>
  <si>
    <t>TXN0003231</t>
  </si>
  <si>
    <t>TXN0003232</t>
  </si>
  <si>
    <t>TXN0003233</t>
  </si>
  <si>
    <t>TXN0003234</t>
  </si>
  <si>
    <t>TXN0003235</t>
  </si>
  <si>
    <t>TXN0003236</t>
  </si>
  <si>
    <t>TXN0003237</t>
  </si>
  <si>
    <t>TXN0003238</t>
  </si>
  <si>
    <t>TXN0003239</t>
  </si>
  <si>
    <t>TXN0003240</t>
  </si>
  <si>
    <t>TXN0003241</t>
  </si>
  <si>
    <t>TXN0003242</t>
  </si>
  <si>
    <t>TXN0003243</t>
  </si>
  <si>
    <t>TXN0003244</t>
  </si>
  <si>
    <t>TXN0003245</t>
  </si>
  <si>
    <t>TXN0003246</t>
  </si>
  <si>
    <t>TXN0003247</t>
  </si>
  <si>
    <t>TXN0003248</t>
  </si>
  <si>
    <t>TXN0003249</t>
  </si>
  <si>
    <t>TXN0003250</t>
  </si>
  <si>
    <t>TXN0003251</t>
  </si>
  <si>
    <t>TXN0003252</t>
  </si>
  <si>
    <t>TXN0003253</t>
  </si>
  <si>
    <t>TXN0003254</t>
  </si>
  <si>
    <t>TXN0003255</t>
  </si>
  <si>
    <t>TXN0003256</t>
  </si>
  <si>
    <t>TXN0003257</t>
  </si>
  <si>
    <t>TXN0003258</t>
  </si>
  <si>
    <t>TXN0003259</t>
  </si>
  <si>
    <t>TXN0003260</t>
  </si>
  <si>
    <t>TXN0003261</t>
  </si>
  <si>
    <t>TXN0003262</t>
  </si>
  <si>
    <t>TXN0003263</t>
  </si>
  <si>
    <t>TXN0003264</t>
  </si>
  <si>
    <t>TXN0003265</t>
  </si>
  <si>
    <t>TXN0003266</t>
  </si>
  <si>
    <t>TXN0003267</t>
  </si>
  <si>
    <t>TXN0003268</t>
  </si>
  <si>
    <t>TXN0003269</t>
  </si>
  <si>
    <t>CUST00635</t>
  </si>
  <si>
    <t>TXN0003270</t>
  </si>
  <si>
    <t>TXN0003271</t>
  </si>
  <si>
    <t>TXN0003272</t>
  </si>
  <si>
    <t>TXN0003273</t>
  </si>
  <si>
    <t>TXN0003274</t>
  </si>
  <si>
    <t>TXN0003275</t>
  </si>
  <si>
    <t>TXN0003276</t>
  </si>
  <si>
    <t>TXN0003277</t>
  </si>
  <si>
    <t>TXN0003278</t>
  </si>
  <si>
    <t>TXN0003279</t>
  </si>
  <si>
    <t>TXN0003280</t>
  </si>
  <si>
    <t>TXN0003281</t>
  </si>
  <si>
    <t>TXN0003282</t>
  </si>
  <si>
    <t>TXN0003283</t>
  </si>
  <si>
    <t>TXN0003284</t>
  </si>
  <si>
    <t>TXN0003285</t>
  </si>
  <si>
    <t>TXN0003286</t>
  </si>
  <si>
    <t>TXN0003287</t>
  </si>
  <si>
    <t>TXN0003288</t>
  </si>
  <si>
    <t>TXN0003289</t>
  </si>
  <si>
    <t>TXN0003290</t>
  </si>
  <si>
    <t>TXN0003291</t>
  </si>
  <si>
    <t>TXN0003292</t>
  </si>
  <si>
    <t>TXN0003293</t>
  </si>
  <si>
    <t>TXN0003294</t>
  </si>
  <si>
    <t>TXN0003295</t>
  </si>
  <si>
    <t>TXN0003296</t>
  </si>
  <si>
    <t>TXN0003297</t>
  </si>
  <si>
    <t>TXN0003298</t>
  </si>
  <si>
    <t>TXN0003299</t>
  </si>
  <si>
    <t>TXN0003300</t>
  </si>
  <si>
    <t>TXN0003301</t>
  </si>
  <si>
    <t>TXN0003302</t>
  </si>
  <si>
    <t>TXN0003303</t>
  </si>
  <si>
    <t>TXN0003304</t>
  </si>
  <si>
    <t>TXN0003305</t>
  </si>
  <si>
    <t>TXN0003306</t>
  </si>
  <si>
    <t>TXN0003307</t>
  </si>
  <si>
    <t>TXN0003308</t>
  </si>
  <si>
    <t>TXN0003309</t>
  </si>
  <si>
    <t>TXN0003310</t>
  </si>
  <si>
    <t>TXN0003311</t>
  </si>
  <si>
    <t>TXN0003312</t>
  </si>
  <si>
    <t>TXN0003313</t>
  </si>
  <si>
    <t>TXN0003314</t>
  </si>
  <si>
    <t>TXN0003315</t>
  </si>
  <si>
    <t>TXN0003316</t>
  </si>
  <si>
    <t>CUST00179</t>
  </si>
  <si>
    <t>TXN0003317</t>
  </si>
  <si>
    <t>TXN0003318</t>
  </si>
  <si>
    <t>TXN0003319</t>
  </si>
  <si>
    <t>TXN0003320</t>
  </si>
  <si>
    <t>TXN0003321</t>
  </si>
  <si>
    <t>TXN0003322</t>
  </si>
  <si>
    <t>TXN0003323</t>
  </si>
  <si>
    <t>TXN0003324</t>
  </si>
  <si>
    <t>TXN0003325</t>
  </si>
  <si>
    <t>TXN0003326</t>
  </si>
  <si>
    <t>TXN0003327</t>
  </si>
  <si>
    <t>TXN0003328</t>
  </si>
  <si>
    <t>TXN0003329</t>
  </si>
  <si>
    <t>TXN0003330</t>
  </si>
  <si>
    <t>TXN0003331</t>
  </si>
  <si>
    <t>CUST00469</t>
  </si>
  <si>
    <t>TXN0003332</t>
  </si>
  <si>
    <t>TXN0003333</t>
  </si>
  <si>
    <t>TXN0003334</t>
  </si>
  <si>
    <t>TXN0003335</t>
  </si>
  <si>
    <t>TXN0003336</t>
  </si>
  <si>
    <t>TXN0003337</t>
  </si>
  <si>
    <t>TXN0003338</t>
  </si>
  <si>
    <t>TXN0003339</t>
  </si>
  <si>
    <t>TXN0003340</t>
  </si>
  <si>
    <t>TXN0003341</t>
  </si>
  <si>
    <t>TXN0003342</t>
  </si>
  <si>
    <t>TXN0003343</t>
  </si>
  <si>
    <t>TXN0003344</t>
  </si>
  <si>
    <t>TXN0003345</t>
  </si>
  <si>
    <t>TXN0003346</t>
  </si>
  <si>
    <t>TXN0003347</t>
  </si>
  <si>
    <t>TXN0003348</t>
  </si>
  <si>
    <t>TXN0003349</t>
  </si>
  <si>
    <t>TXN0003350</t>
  </si>
  <si>
    <t>TXN0003351</t>
  </si>
  <si>
    <t>TXN0003352</t>
  </si>
  <si>
    <t>TXN0003353</t>
  </si>
  <si>
    <t>TXN0003354</t>
  </si>
  <si>
    <t>TXN0003355</t>
  </si>
  <si>
    <t>TXN0003356</t>
  </si>
  <si>
    <t>TXN0003357</t>
  </si>
  <si>
    <t>TXN0003358</t>
  </si>
  <si>
    <t>TXN0003359</t>
  </si>
  <si>
    <t>TXN0003360</t>
  </si>
  <si>
    <t>TXN0003361</t>
  </si>
  <si>
    <t>TXN0003362</t>
  </si>
  <si>
    <t>TXN0003363</t>
  </si>
  <si>
    <t>TXN0003364</t>
  </si>
  <si>
    <t>TXN0003365</t>
  </si>
  <si>
    <t>TXN0003366</t>
  </si>
  <si>
    <t>TXN0003367</t>
  </si>
  <si>
    <t>TXN0003368</t>
  </si>
  <si>
    <t>TXN0003369</t>
  </si>
  <si>
    <t>TXN0003370</t>
  </si>
  <si>
    <t>TXN0003371</t>
  </si>
  <si>
    <t>TXN0003372</t>
  </si>
  <si>
    <t>TXN0003373</t>
  </si>
  <si>
    <t>TXN0003374</t>
  </si>
  <si>
    <t>TXN0003375</t>
  </si>
  <si>
    <t>TXN0003376</t>
  </si>
  <si>
    <t>TXN0003377</t>
  </si>
  <si>
    <t>TXN0003378</t>
  </si>
  <si>
    <t>TXN0003379</t>
  </si>
  <si>
    <t>TXN0003380</t>
  </si>
  <si>
    <t>TXN0003381</t>
  </si>
  <si>
    <t>TXN0003382</t>
  </si>
  <si>
    <t>TXN0003383</t>
  </si>
  <si>
    <t>TXN0003384</t>
  </si>
  <si>
    <t>TXN0003385</t>
  </si>
  <si>
    <t>TXN0003386</t>
  </si>
  <si>
    <t>TXN0003387</t>
  </si>
  <si>
    <t>TXN0003388</t>
  </si>
  <si>
    <t>TXN0003389</t>
  </si>
  <si>
    <t>TXN0003390</t>
  </si>
  <si>
    <t>TXN0003391</t>
  </si>
  <si>
    <t>TXN0003392</t>
  </si>
  <si>
    <t>TXN0003393</t>
  </si>
  <si>
    <t>TXN0003394</t>
  </si>
  <si>
    <t>TXN0003395</t>
  </si>
  <si>
    <t>TXN0003396</t>
  </si>
  <si>
    <t>TXN0003397</t>
  </si>
  <si>
    <t>TXN0003398</t>
  </si>
  <si>
    <t>TXN0003399</t>
  </si>
  <si>
    <t>TXN0003400</t>
  </si>
  <si>
    <t>TXN0003401</t>
  </si>
  <si>
    <t>TXN0003402</t>
  </si>
  <si>
    <t>TXN0003403</t>
  </si>
  <si>
    <t>TXN0003404</t>
  </si>
  <si>
    <t>TXN0003405</t>
  </si>
  <si>
    <t>TXN0003406</t>
  </si>
  <si>
    <t>TXN0003407</t>
  </si>
  <si>
    <t>TXN0003408</t>
  </si>
  <si>
    <t>TXN0003409</t>
  </si>
  <si>
    <t>TXN0003410</t>
  </si>
  <si>
    <t>TXN0003411</t>
  </si>
  <si>
    <t>TXN0003412</t>
  </si>
  <si>
    <t>TXN0003413</t>
  </si>
  <si>
    <t>TXN0003414</t>
  </si>
  <si>
    <t>TXN0003415</t>
  </si>
  <si>
    <t>TXN0003416</t>
  </si>
  <si>
    <t>TXN0003417</t>
  </si>
  <si>
    <t>TXN0003418</t>
  </si>
  <si>
    <t>TXN0003419</t>
  </si>
  <si>
    <t>TXN0003420</t>
  </si>
  <si>
    <t>TXN0003421</t>
  </si>
  <si>
    <t>TXN0003422</t>
  </si>
  <si>
    <t>TXN0003423</t>
  </si>
  <si>
    <t>TXN0003424</t>
  </si>
  <si>
    <t>TXN0003425</t>
  </si>
  <si>
    <t>TXN0003426</t>
  </si>
  <si>
    <t>TXN0003427</t>
  </si>
  <si>
    <t>TXN0003428</t>
  </si>
  <si>
    <t>TXN0003429</t>
  </si>
  <si>
    <t>TXN0003430</t>
  </si>
  <si>
    <t>TXN0003431</t>
  </si>
  <si>
    <t>TXN0003432</t>
  </si>
  <si>
    <t>TXN0003433</t>
  </si>
  <si>
    <t>TXN0003434</t>
  </si>
  <si>
    <t>TXN0003435</t>
  </si>
  <si>
    <t>TXN0003436</t>
  </si>
  <si>
    <t>TXN0003437</t>
  </si>
  <si>
    <t>TXN0003438</t>
  </si>
  <si>
    <t>TXN0003439</t>
  </si>
  <si>
    <t>TXN0003440</t>
  </si>
  <si>
    <t>TXN0003441</t>
  </si>
  <si>
    <t>TXN0003442</t>
  </si>
  <si>
    <t>TXN0003443</t>
  </si>
  <si>
    <t>TXN0003444</t>
  </si>
  <si>
    <t>TXN0003445</t>
  </si>
  <si>
    <t>TXN0003446</t>
  </si>
  <si>
    <t>TXN0003447</t>
  </si>
  <si>
    <t>TXN0003448</t>
  </si>
  <si>
    <t>TXN0003449</t>
  </si>
  <si>
    <t>TXN0003450</t>
  </si>
  <si>
    <t>TXN0003451</t>
  </si>
  <si>
    <t>TXN0003452</t>
  </si>
  <si>
    <t>TXN0003453</t>
  </si>
  <si>
    <t>TXN0003454</t>
  </si>
  <si>
    <t>TXN0003455</t>
  </si>
  <si>
    <t>TXN0003456</t>
  </si>
  <si>
    <t>TXN0003457</t>
  </si>
  <si>
    <t>TXN0003458</t>
  </si>
  <si>
    <t>TXN0003459</t>
  </si>
  <si>
    <t>TXN0003460</t>
  </si>
  <si>
    <t>TXN0003461</t>
  </si>
  <si>
    <t>TXN0003462</t>
  </si>
  <si>
    <t>TXN0003463</t>
  </si>
  <si>
    <t>TXN0003464</t>
  </si>
  <si>
    <t>TXN0003465</t>
  </si>
  <si>
    <t>TXN0003466</t>
  </si>
  <si>
    <t>TXN0003467</t>
  </si>
  <si>
    <t>TXN0003468</t>
  </si>
  <si>
    <t>TXN0003469</t>
  </si>
  <si>
    <t>TXN0003470</t>
  </si>
  <si>
    <t>TXN0003471</t>
  </si>
  <si>
    <t>TXN0003472</t>
  </si>
  <si>
    <t>TXN0003473</t>
  </si>
  <si>
    <t>TXN0003474</t>
  </si>
  <si>
    <t>TXN0003475</t>
  </si>
  <si>
    <t>TXN0003476</t>
  </si>
  <si>
    <t>TXN0003477</t>
  </si>
  <si>
    <t>TXN0003478</t>
  </si>
  <si>
    <t>TXN0003479</t>
  </si>
  <si>
    <t>TXN0003480</t>
  </si>
  <si>
    <t>TXN0003481</t>
  </si>
  <si>
    <t>TXN0003482</t>
  </si>
  <si>
    <t>TXN0003483</t>
  </si>
  <si>
    <t>TXN0003484</t>
  </si>
  <si>
    <t>TXN0003485</t>
  </si>
  <si>
    <t>TXN0003486</t>
  </si>
  <si>
    <t>TXN0003487</t>
  </si>
  <si>
    <t>TXN0003488</t>
  </si>
  <si>
    <t>TXN0003489</t>
  </si>
  <si>
    <t>TXN0003490</t>
  </si>
  <si>
    <t>TXN0003491</t>
  </si>
  <si>
    <t>TXN0003492</t>
  </si>
  <si>
    <t>TXN0003493</t>
  </si>
  <si>
    <t>TXN0003494</t>
  </si>
  <si>
    <t>TXN0003495</t>
  </si>
  <si>
    <t>TXN0003496</t>
  </si>
  <si>
    <t>TXN0003497</t>
  </si>
  <si>
    <t>TXN0003498</t>
  </si>
  <si>
    <t>TXN0003499</t>
  </si>
  <si>
    <t>TXN0003500</t>
  </si>
  <si>
    <t>TXN0003501</t>
  </si>
  <si>
    <t>TXN0003502</t>
  </si>
  <si>
    <t>TXN0003503</t>
  </si>
  <si>
    <t>TXN0003504</t>
  </si>
  <si>
    <t>TXN0003505</t>
  </si>
  <si>
    <t>TXN0003506</t>
  </si>
  <si>
    <t>TXN0003507</t>
  </si>
  <si>
    <t>TXN0003508</t>
  </si>
  <si>
    <t>TXN0003509</t>
  </si>
  <si>
    <t>TXN0003510</t>
  </si>
  <si>
    <t>TXN0003511</t>
  </si>
  <si>
    <t>TXN0003512</t>
  </si>
  <si>
    <t>TXN0003513</t>
  </si>
  <si>
    <t>TXN0003514</t>
  </si>
  <si>
    <t>TXN0003515</t>
  </si>
  <si>
    <t>TXN0003516</t>
  </si>
  <si>
    <t>TXN0003517</t>
  </si>
  <si>
    <t>TXN0003518</t>
  </si>
  <si>
    <t>TXN0003519</t>
  </si>
  <si>
    <t>TXN0003520</t>
  </si>
  <si>
    <t>TXN0003521</t>
  </si>
  <si>
    <t>TXN0003522</t>
  </si>
  <si>
    <t>TXN0003523</t>
  </si>
  <si>
    <t>TXN0003524</t>
  </si>
  <si>
    <t>TXN0003525</t>
  </si>
  <si>
    <t>TXN0003526</t>
  </si>
  <si>
    <t>TXN0003527</t>
  </si>
  <si>
    <t>TXN0003528</t>
  </si>
  <si>
    <t>TXN0003529</t>
  </si>
  <si>
    <t>TXN0003530</t>
  </si>
  <si>
    <t>TXN0003531</t>
  </si>
  <si>
    <t>TXN0003532</t>
  </si>
  <si>
    <t>TXN0003533</t>
  </si>
  <si>
    <t>TXN0003534</t>
  </si>
  <si>
    <t>TXN0003535</t>
  </si>
  <si>
    <t>TXN0003536</t>
  </si>
  <si>
    <t>TXN0003537</t>
  </si>
  <si>
    <t>TXN0003538</t>
  </si>
  <si>
    <t>TXN0003539</t>
  </si>
  <si>
    <t>TXN0003540</t>
  </si>
  <si>
    <t>TXN0003541</t>
  </si>
  <si>
    <t>TXN0003542</t>
  </si>
  <si>
    <t>TXN0003543</t>
  </si>
  <si>
    <t>CUST00117</t>
  </si>
  <si>
    <t>TXN0003544</t>
  </si>
  <si>
    <t>TXN0003545</t>
  </si>
  <si>
    <t>TXN0003546</t>
  </si>
  <si>
    <t>TXN0003547</t>
  </si>
  <si>
    <t>TXN0003548</t>
  </si>
  <si>
    <t>TXN0003549</t>
  </si>
  <si>
    <t>TXN0003550</t>
  </si>
  <si>
    <t>TXN0003551</t>
  </si>
  <si>
    <t>TXN0003552</t>
  </si>
  <si>
    <t>TXN0003553</t>
  </si>
  <si>
    <t>TXN0003554</t>
  </si>
  <si>
    <t>TXN0003555</t>
  </si>
  <si>
    <t>TXN0003556</t>
  </si>
  <si>
    <t>TXN0003557</t>
  </si>
  <si>
    <t>TXN0003558</t>
  </si>
  <si>
    <t>TXN0003559</t>
  </si>
  <si>
    <t>TXN0003560</t>
  </si>
  <si>
    <t>TXN0003561</t>
  </si>
  <si>
    <t>TXN0003562</t>
  </si>
  <si>
    <t>TXN0003563</t>
  </si>
  <si>
    <t>TXN0003564</t>
  </si>
  <si>
    <t>TXN0003565</t>
  </si>
  <si>
    <t>TXN0003566</t>
  </si>
  <si>
    <t>TXN0003567</t>
  </si>
  <si>
    <t>TXN0003568</t>
  </si>
  <si>
    <t>TXN0003569</t>
  </si>
  <si>
    <t>TXN0003570</t>
  </si>
  <si>
    <t>TXN0003571</t>
  </si>
  <si>
    <t>TXN0003572</t>
  </si>
  <si>
    <t>TXN0003573</t>
  </si>
  <si>
    <t>TXN0003574</t>
  </si>
  <si>
    <t>TXN0003575</t>
  </si>
  <si>
    <t>TXN0003576</t>
  </si>
  <si>
    <t>TXN0003577</t>
  </si>
  <si>
    <t>TXN0003578</t>
  </si>
  <si>
    <t>TXN0003579</t>
  </si>
  <si>
    <t>TXN0003580</t>
  </si>
  <si>
    <t>TXN0003581</t>
  </si>
  <si>
    <t>TXN0003582</t>
  </si>
  <si>
    <t>TXN0003583</t>
  </si>
  <si>
    <t>TXN0003584</t>
  </si>
  <si>
    <t>TXN0003585</t>
  </si>
  <si>
    <t>TXN0003586</t>
  </si>
  <si>
    <t>TXN0003587</t>
  </si>
  <si>
    <t>TXN0003588</t>
  </si>
  <si>
    <t>TXN0003589</t>
  </si>
  <si>
    <t>TXN0003590</t>
  </si>
  <si>
    <t>TXN0003591</t>
  </si>
  <si>
    <t>TXN0003592</t>
  </si>
  <si>
    <t>TXN0003593</t>
  </si>
  <si>
    <t>TXN0003594</t>
  </si>
  <si>
    <t>TXN0003595</t>
  </si>
  <si>
    <t>TXN0003596</t>
  </si>
  <si>
    <t>TXN0003597</t>
  </si>
  <si>
    <t>TXN0003598</t>
  </si>
  <si>
    <t>TXN0003599</t>
  </si>
  <si>
    <t>TXN0003600</t>
  </si>
  <si>
    <t>TXN0003601</t>
  </si>
  <si>
    <t>TXN0003602</t>
  </si>
  <si>
    <t>TXN0003603</t>
  </si>
  <si>
    <t>TXN0003604</t>
  </si>
  <si>
    <t>TXN0003605</t>
  </si>
  <si>
    <t>TXN0003606</t>
  </si>
  <si>
    <t>TXN0003607</t>
  </si>
  <si>
    <t>TXN0003608</t>
  </si>
  <si>
    <t>TXN0003609</t>
  </si>
  <si>
    <t>TXN0003610</t>
  </si>
  <si>
    <t>TXN0003611</t>
  </si>
  <si>
    <t>TXN0003612</t>
  </si>
  <si>
    <t>TXN0003613</t>
  </si>
  <si>
    <t>TXN0003614</t>
  </si>
  <si>
    <t>TXN0003615</t>
  </si>
  <si>
    <t>TXN0003616</t>
  </si>
  <si>
    <t>TXN0003617</t>
  </si>
  <si>
    <t>TXN0003618</t>
  </si>
  <si>
    <t>TXN0003619</t>
  </si>
  <si>
    <t>TXN0003620</t>
  </si>
  <si>
    <t>TXN0003621</t>
  </si>
  <si>
    <t>TXN0003622</t>
  </si>
  <si>
    <t>TXN0003623</t>
  </si>
  <si>
    <t>TXN0003624</t>
  </si>
  <si>
    <t>TXN0003625</t>
  </si>
  <si>
    <t>TXN0003626</t>
  </si>
  <si>
    <t>TXN0003627</t>
  </si>
  <si>
    <t>TXN0003628</t>
  </si>
  <si>
    <t>TXN0003629</t>
  </si>
  <si>
    <t>TXN0003630</t>
  </si>
  <si>
    <t>TXN0003631</t>
  </si>
  <si>
    <t>TXN0003632</t>
  </si>
  <si>
    <t>TXN0003633</t>
  </si>
  <si>
    <t>TXN0003634</t>
  </si>
  <si>
    <t>TXN0003635</t>
  </si>
  <si>
    <t>TXN0003636</t>
  </si>
  <si>
    <t>TXN0003637</t>
  </si>
  <si>
    <t>TXN0003638</t>
  </si>
  <si>
    <t>TXN0003639</t>
  </si>
  <si>
    <t>TXN0003640</t>
  </si>
  <si>
    <t>TXN0003641</t>
  </si>
  <si>
    <t>TXN0003642</t>
  </si>
  <si>
    <t>TXN0003643</t>
  </si>
  <si>
    <t>TXN0003644</t>
  </si>
  <si>
    <t>TXN0003645</t>
  </si>
  <si>
    <t>TXN0003646</t>
  </si>
  <si>
    <t>TXN0003647</t>
  </si>
  <si>
    <t>TXN0003648</t>
  </si>
  <si>
    <t>TXN0003649</t>
  </si>
  <si>
    <t>TXN0003650</t>
  </si>
  <si>
    <t>TXN0003651</t>
  </si>
  <si>
    <t>TXN0003652</t>
  </si>
  <si>
    <t>TXN0003653</t>
  </si>
  <si>
    <t>TXN0003654</t>
  </si>
  <si>
    <t>TXN0003655</t>
  </si>
  <si>
    <t>TXN0003656</t>
  </si>
  <si>
    <t>TXN0003657</t>
  </si>
  <si>
    <t>TXN0003658</t>
  </si>
  <si>
    <t>TXN0003659</t>
  </si>
  <si>
    <t>TXN0003660</t>
  </si>
  <si>
    <t>TXN0003661</t>
  </si>
  <si>
    <t>TXN0003662</t>
  </si>
  <si>
    <t>TXN0003663</t>
  </si>
  <si>
    <t>TXN0003664</t>
  </si>
  <si>
    <t>TXN0003665</t>
  </si>
  <si>
    <t>TXN0003666</t>
  </si>
  <si>
    <t>TXN0003667</t>
  </si>
  <si>
    <t>TXN0003668</t>
  </si>
  <si>
    <t>TXN0003669</t>
  </si>
  <si>
    <t>TXN0003670</t>
  </si>
  <si>
    <t>TXN0003671</t>
  </si>
  <si>
    <t>TXN0003672</t>
  </si>
  <si>
    <t>TXN0003673</t>
  </si>
  <si>
    <t>TXN0003674</t>
  </si>
  <si>
    <t>TXN0003675</t>
  </si>
  <si>
    <t>TXN0003676</t>
  </si>
  <si>
    <t>TXN0003677</t>
  </si>
  <si>
    <t>TXN0003678</t>
  </si>
  <si>
    <t>TXN0003679</t>
  </si>
  <si>
    <t>TXN0003680</t>
  </si>
  <si>
    <t>TXN0003681</t>
  </si>
  <si>
    <t>TXN0003682</t>
  </si>
  <si>
    <t>TXN0003683</t>
  </si>
  <si>
    <t>TXN0003684</t>
  </si>
  <si>
    <t>TXN0003685</t>
  </si>
  <si>
    <t>TXN0003686</t>
  </si>
  <si>
    <t>TXN0003687</t>
  </si>
  <si>
    <t>TXN0003688</t>
  </si>
  <si>
    <t>TXN0003689</t>
  </si>
  <si>
    <t>TXN0003690</t>
  </si>
  <si>
    <t>TXN0003691</t>
  </si>
  <si>
    <t>TXN0003692</t>
  </si>
  <si>
    <t>TXN0003693</t>
  </si>
  <si>
    <t>TXN0003694</t>
  </si>
  <si>
    <t>TXN0003695</t>
  </si>
  <si>
    <t>TXN0003696</t>
  </si>
  <si>
    <t>TXN0003697</t>
  </si>
  <si>
    <t>TXN0003698</t>
  </si>
  <si>
    <t>TXN0003699</t>
  </si>
  <si>
    <t>TXN0003700</t>
  </si>
  <si>
    <t>TXN0003701</t>
  </si>
  <si>
    <t>TXN0003702</t>
  </si>
  <si>
    <t>TXN0003703</t>
  </si>
  <si>
    <t>TXN0003704</t>
  </si>
  <si>
    <t>TXN0003705</t>
  </si>
  <si>
    <t>TXN0003706</t>
  </si>
  <si>
    <t>TXN0003707</t>
  </si>
  <si>
    <t>TXN0003708</t>
  </si>
  <si>
    <t>TXN0003709</t>
  </si>
  <si>
    <t>TXN0003710</t>
  </si>
  <si>
    <t>TXN0003711</t>
  </si>
  <si>
    <t>TXN0003712</t>
  </si>
  <si>
    <t>TXN0003713</t>
  </si>
  <si>
    <t>TXN0003714</t>
  </si>
  <si>
    <t>TXN0003715</t>
  </si>
  <si>
    <t>TXN0003716</t>
  </si>
  <si>
    <t>TXN0003717</t>
  </si>
  <si>
    <t>TXN0003718</t>
  </si>
  <si>
    <t>TXN0003719</t>
  </si>
  <si>
    <t>TXN0003720</t>
  </si>
  <si>
    <t>TXN0003721</t>
  </si>
  <si>
    <t>TXN0003722</t>
  </si>
  <si>
    <t>TXN0003723</t>
  </si>
  <si>
    <t>TXN0003724</t>
  </si>
  <si>
    <t>TXN0003725</t>
  </si>
  <si>
    <t>TXN0003726</t>
  </si>
  <si>
    <t>TXN0003727</t>
  </si>
  <si>
    <t>TXN0003728</t>
  </si>
  <si>
    <t>TXN0003729</t>
  </si>
  <si>
    <t>TXN0003730</t>
  </si>
  <si>
    <t>TXN0003731</t>
  </si>
  <si>
    <t>TXN0003732</t>
  </si>
  <si>
    <t>TXN0003733</t>
  </si>
  <si>
    <t>TXN0003734</t>
  </si>
  <si>
    <t>TXN0003735</t>
  </si>
  <si>
    <t>TXN0003736</t>
  </si>
  <si>
    <t>TXN0003737</t>
  </si>
  <si>
    <t>TXN0003738</t>
  </si>
  <si>
    <t>TXN0003739</t>
  </si>
  <si>
    <t>TXN0003740</t>
  </si>
  <si>
    <t>TXN0003741</t>
  </si>
  <si>
    <t>TXN0003742</t>
  </si>
  <si>
    <t>TXN0003743</t>
  </si>
  <si>
    <t>TXN0003744</t>
  </si>
  <si>
    <t>TXN0003745</t>
  </si>
  <si>
    <t>TXN0003746</t>
  </si>
  <si>
    <t>TXN0003747</t>
  </si>
  <si>
    <t>TXN0003748</t>
  </si>
  <si>
    <t>TXN0003749</t>
  </si>
  <si>
    <t>TXN0003750</t>
  </si>
  <si>
    <t>TXN0003751</t>
  </si>
  <si>
    <t>TXN0003752</t>
  </si>
  <si>
    <t>TXN0003753</t>
  </si>
  <si>
    <t>TXN0003754</t>
  </si>
  <si>
    <t>TXN0003755</t>
  </si>
  <si>
    <t>TXN0003756</t>
  </si>
  <si>
    <t>TXN0003757</t>
  </si>
  <si>
    <t>TXN0003758</t>
  </si>
  <si>
    <t>TXN0003759</t>
  </si>
  <si>
    <t>TXN0003760</t>
  </si>
  <si>
    <t>TXN0003761</t>
  </si>
  <si>
    <t>TXN0003762</t>
  </si>
  <si>
    <t>TXN0003763</t>
  </si>
  <si>
    <t>TXN0003764</t>
  </si>
  <si>
    <t>TXN0003765</t>
  </si>
  <si>
    <t>TXN0003766</t>
  </si>
  <si>
    <t>TXN0003767</t>
  </si>
  <si>
    <t>TXN0003768</t>
  </si>
  <si>
    <t>TXN0003769</t>
  </si>
  <si>
    <t>TXN0003770</t>
  </si>
  <si>
    <t>TXN0003771</t>
  </si>
  <si>
    <t>TXN0003772</t>
  </si>
  <si>
    <t>TXN0003773</t>
  </si>
  <si>
    <t>TXN0003774</t>
  </si>
  <si>
    <t>TXN0003775</t>
  </si>
  <si>
    <t>TXN0003776</t>
  </si>
  <si>
    <t>TXN0003777</t>
  </si>
  <si>
    <t>TXN0003778</t>
  </si>
  <si>
    <t>TXN0003779</t>
  </si>
  <si>
    <t>TXN0003780</t>
  </si>
  <si>
    <t>TXN0003781</t>
  </si>
  <si>
    <t>TXN0003782</t>
  </si>
  <si>
    <t>TXN0003783</t>
  </si>
  <si>
    <t>TXN0003784</t>
  </si>
  <si>
    <t>TXN0003785</t>
  </si>
  <si>
    <t>TXN0003786</t>
  </si>
  <si>
    <t>TXN0003787</t>
  </si>
  <si>
    <t>TXN0003788</t>
  </si>
  <si>
    <t>TXN0003789</t>
  </si>
  <si>
    <t>TXN0003790</t>
  </si>
  <si>
    <t>TXN0003791</t>
  </si>
  <si>
    <t>TXN0003792</t>
  </si>
  <si>
    <t>TXN0003793</t>
  </si>
  <si>
    <t>TXN0003794</t>
  </si>
  <si>
    <t>TXN0003795</t>
  </si>
  <si>
    <t>TXN0003796</t>
  </si>
  <si>
    <t>TXN0003797</t>
  </si>
  <si>
    <t>TXN0003798</t>
  </si>
  <si>
    <t>TXN0003799</t>
  </si>
  <si>
    <t>TXN0003800</t>
  </si>
  <si>
    <t>TXN0003801</t>
  </si>
  <si>
    <t>TXN0003802</t>
  </si>
  <si>
    <t>TXN0003803</t>
  </si>
  <si>
    <t>TXN0003804</t>
  </si>
  <si>
    <t>TXN0003805</t>
  </si>
  <si>
    <t>TXN0003806</t>
  </si>
  <si>
    <t>TXN0003807</t>
  </si>
  <si>
    <t>TXN0003808</t>
  </si>
  <si>
    <t>TXN0003809</t>
  </si>
  <si>
    <t>TXN0003810</t>
  </si>
  <si>
    <t>TXN0003811</t>
  </si>
  <si>
    <t>TXN0003812</t>
  </si>
  <si>
    <t>TXN0003813</t>
  </si>
  <si>
    <t>TXN0003814</t>
  </si>
  <si>
    <t>TXN0003815</t>
  </si>
  <si>
    <t>TXN0003816</t>
  </si>
  <si>
    <t>TXN0003817</t>
  </si>
  <si>
    <t>TXN0003818</t>
  </si>
  <si>
    <t>TXN0003819</t>
  </si>
  <si>
    <t>TXN0003820</t>
  </si>
  <si>
    <t>TXN0003821</t>
  </si>
  <si>
    <t>TXN0003822</t>
  </si>
  <si>
    <t>TXN0003823</t>
  </si>
  <si>
    <t>TXN0003824</t>
  </si>
  <si>
    <t>TXN0003825</t>
  </si>
  <si>
    <t>TXN0003826</t>
  </si>
  <si>
    <t>TXN0003827</t>
  </si>
  <si>
    <t>TXN0003828</t>
  </si>
  <si>
    <t>TXN0003829</t>
  </si>
  <si>
    <t>TXN0003830</t>
  </si>
  <si>
    <t>TXN0003831</t>
  </si>
  <si>
    <t>TXN0003832</t>
  </si>
  <si>
    <t>TXN0003833</t>
  </si>
  <si>
    <t>TXN0003834</t>
  </si>
  <si>
    <t>TXN0003835</t>
  </si>
  <si>
    <t>TXN0003836</t>
  </si>
  <si>
    <t>TXN0003837</t>
  </si>
  <si>
    <t>TXN0003838</t>
  </si>
  <si>
    <t>TXN0003839</t>
  </si>
  <si>
    <t>TXN0003840</t>
  </si>
  <si>
    <t>TXN0003841</t>
  </si>
  <si>
    <t>TXN0003842</t>
  </si>
  <si>
    <t>TXN0003843</t>
  </si>
  <si>
    <t>TXN0003844</t>
  </si>
  <si>
    <t>TXN0003845</t>
  </si>
  <si>
    <t>TXN0003846</t>
  </si>
  <si>
    <t>TXN0003847</t>
  </si>
  <si>
    <t>TXN0003848</t>
  </si>
  <si>
    <t>TXN0003849</t>
  </si>
  <si>
    <t>TXN0003850</t>
  </si>
  <si>
    <t>TXN0003851</t>
  </si>
  <si>
    <t>TXN0003852</t>
  </si>
  <si>
    <t>TXN0003853</t>
  </si>
  <si>
    <t>TXN0003854</t>
  </si>
  <si>
    <t>TXN0003855</t>
  </si>
  <si>
    <t>TXN0003856</t>
  </si>
  <si>
    <t>TXN0003857</t>
  </si>
  <si>
    <t>TXN0003858</t>
  </si>
  <si>
    <t>TXN0003859</t>
  </si>
  <si>
    <t>TXN0003860</t>
  </si>
  <si>
    <t>TXN0003861</t>
  </si>
  <si>
    <t>TXN0003862</t>
  </si>
  <si>
    <t>TXN0003863</t>
  </si>
  <si>
    <t>TXN0003864</t>
  </si>
  <si>
    <t>TXN0003865</t>
  </si>
  <si>
    <t>TXN0003866</t>
  </si>
  <si>
    <t>TXN0003867</t>
  </si>
  <si>
    <t>TXN0003868</t>
  </si>
  <si>
    <t>TXN0003869</t>
  </si>
  <si>
    <t>TXN0003870</t>
  </si>
  <si>
    <t>TXN0003871</t>
  </si>
  <si>
    <t>TXN0003872</t>
  </si>
  <si>
    <t>TXN0003873</t>
  </si>
  <si>
    <t>TXN0003874</t>
  </si>
  <si>
    <t>TXN0003875</t>
  </si>
  <si>
    <t>TXN0003876</t>
  </si>
  <si>
    <t>TXN0003877</t>
  </si>
  <si>
    <t>TXN0003878</t>
  </si>
  <si>
    <t>TXN0003879</t>
  </si>
  <si>
    <t>TXN0003880</t>
  </si>
  <si>
    <t>TXN0003881</t>
  </si>
  <si>
    <t>TXN0003882</t>
  </si>
  <si>
    <t>TXN0003883</t>
  </si>
  <si>
    <t>TXN0003884</t>
  </si>
  <si>
    <t>TXN0003885</t>
  </si>
  <si>
    <t>TXN0003886</t>
  </si>
  <si>
    <t>TXN0003887</t>
  </si>
  <si>
    <t>TXN0003888</t>
  </si>
  <si>
    <t>TXN0003889</t>
  </si>
  <si>
    <t>TXN0003890</t>
  </si>
  <si>
    <t>TXN0003891</t>
  </si>
  <si>
    <t>TXN0003892</t>
  </si>
  <si>
    <t>TXN0003893</t>
  </si>
  <si>
    <t>TXN0003894</t>
  </si>
  <si>
    <t>TXN0003895</t>
  </si>
  <si>
    <t>TXN0003896</t>
  </si>
  <si>
    <t>TXN0003897</t>
  </si>
  <si>
    <t>TXN0003898</t>
  </si>
  <si>
    <t>TXN0003899</t>
  </si>
  <si>
    <t>TXN0003900</t>
  </si>
  <si>
    <t>TXN0003901</t>
  </si>
  <si>
    <t>TXN0003902</t>
  </si>
  <si>
    <t>TXN0003903</t>
  </si>
  <si>
    <t>TXN0003904</t>
  </si>
  <si>
    <t>TXN0003905</t>
  </si>
  <si>
    <t>TXN0003906</t>
  </si>
  <si>
    <t>TXN0003907</t>
  </si>
  <si>
    <t>TXN0003908</t>
  </si>
  <si>
    <t>TXN0003909</t>
  </si>
  <si>
    <t>TXN0003910</t>
  </si>
  <si>
    <t>TXN0003911</t>
  </si>
  <si>
    <t>TXN0003912</t>
  </si>
  <si>
    <t>TXN0003913</t>
  </si>
  <si>
    <t>TXN0003914</t>
  </si>
  <si>
    <t>TXN0003915</t>
  </si>
  <si>
    <t>TXN0003916</t>
  </si>
  <si>
    <t>TXN0003917</t>
  </si>
  <si>
    <t>TXN0003918</t>
  </si>
  <si>
    <t>TXN0003919</t>
  </si>
  <si>
    <t>TXN0003920</t>
  </si>
  <si>
    <t>TXN0003921</t>
  </si>
  <si>
    <t>TXN0003922</t>
  </si>
  <si>
    <t>TXN0003923</t>
  </si>
  <si>
    <t>TXN0003924</t>
  </si>
  <si>
    <t>TXN0003925</t>
  </si>
  <si>
    <t>TXN0003926</t>
  </si>
  <si>
    <t>TXN0003927</t>
  </si>
  <si>
    <t>TXN0003928</t>
  </si>
  <si>
    <t>TXN0003929</t>
  </si>
  <si>
    <t>TXN0003930</t>
  </si>
  <si>
    <t>TXN0003931</t>
  </si>
  <si>
    <t>TXN0003932</t>
  </si>
  <si>
    <t>TXN0003933</t>
  </si>
  <si>
    <t>TXN0003934</t>
  </si>
  <si>
    <t>TXN0003935</t>
  </si>
  <si>
    <t>TXN0003936</t>
  </si>
  <si>
    <t>TXN0003937</t>
  </si>
  <si>
    <t>TXN0003938</t>
  </si>
  <si>
    <t>TXN0003939</t>
  </si>
  <si>
    <t>TXN0003940</t>
  </si>
  <si>
    <t>TXN0003941</t>
  </si>
  <si>
    <t>TXN0003942</t>
  </si>
  <si>
    <t>TXN0003943</t>
  </si>
  <si>
    <t>TXN0003944</t>
  </si>
  <si>
    <t>TXN0003945</t>
  </si>
  <si>
    <t>TXN0003946</t>
  </si>
  <si>
    <t>TXN0003947</t>
  </si>
  <si>
    <t>TXN0003948</t>
  </si>
  <si>
    <t>TXN0003949</t>
  </si>
  <si>
    <t>TXN0003950</t>
  </si>
  <si>
    <t>TXN0003951</t>
  </si>
  <si>
    <t>TXN0003952</t>
  </si>
  <si>
    <t>TXN0003953</t>
  </si>
  <si>
    <t>TXN0003954</t>
  </si>
  <si>
    <t>TXN0003955</t>
  </si>
  <si>
    <t>TXN0003956</t>
  </si>
  <si>
    <t>TXN0003957</t>
  </si>
  <si>
    <t>TXN0003958</t>
  </si>
  <si>
    <t>TXN0003959</t>
  </si>
  <si>
    <t>TXN0003960</t>
  </si>
  <si>
    <t>TXN0003961</t>
  </si>
  <si>
    <t>TXN0003962</t>
  </si>
  <si>
    <t>TXN0003963</t>
  </si>
  <si>
    <t>TXN0003964</t>
  </si>
  <si>
    <t>TXN0003965</t>
  </si>
  <si>
    <t>TXN0003966</t>
  </si>
  <si>
    <t>TXN0003967</t>
  </si>
  <si>
    <t>TXN0003968</t>
  </si>
  <si>
    <t>TXN0003969</t>
  </si>
  <si>
    <t>TXN0003970</t>
  </si>
  <si>
    <t>TXN0003971</t>
  </si>
  <si>
    <t>TXN0003972</t>
  </si>
  <si>
    <t>TXN0003973</t>
  </si>
  <si>
    <t>TXN0003974</t>
  </si>
  <si>
    <t>TXN0003975</t>
  </si>
  <si>
    <t>TXN0003976</t>
  </si>
  <si>
    <t>TXN0003977</t>
  </si>
  <si>
    <t>TXN0003978</t>
  </si>
  <si>
    <t>TXN0003979</t>
  </si>
  <si>
    <t>TXN0003980</t>
  </si>
  <si>
    <t>TXN0003981</t>
  </si>
  <si>
    <t>TXN0003982</t>
  </si>
  <si>
    <t>TXN0003983</t>
  </si>
  <si>
    <t>TXN0003984</t>
  </si>
  <si>
    <t>TXN0003985</t>
  </si>
  <si>
    <t>TXN0003986</t>
  </si>
  <si>
    <t>TXN0003987</t>
  </si>
  <si>
    <t>TXN0003988</t>
  </si>
  <si>
    <t>TXN0003989</t>
  </si>
  <si>
    <t>TXN0003990</t>
  </si>
  <si>
    <t>TXN0003991</t>
  </si>
  <si>
    <t>TXN0003992</t>
  </si>
  <si>
    <t>TXN0003993</t>
  </si>
  <si>
    <t>TXN0003994</t>
  </si>
  <si>
    <t>TXN0003995</t>
  </si>
  <si>
    <t>TXN0003996</t>
  </si>
  <si>
    <t>TXN0003997</t>
  </si>
  <si>
    <t>TXN0003998</t>
  </si>
  <si>
    <t>TXN0003999</t>
  </si>
  <si>
    <t>TXN0004000</t>
  </si>
  <si>
    <t>TXN0004001</t>
  </si>
  <si>
    <t>TXN0004002</t>
  </si>
  <si>
    <t>TXN0004003</t>
  </si>
  <si>
    <t>TXN0004004</t>
  </si>
  <si>
    <t>TXN0004005</t>
  </si>
  <si>
    <t>TXN0004006</t>
  </si>
  <si>
    <t>TXN0004007</t>
  </si>
  <si>
    <t>TXN0004008</t>
  </si>
  <si>
    <t>TXN0004009</t>
  </si>
  <si>
    <t>TXN0004010</t>
  </si>
  <si>
    <t>TXN0004011</t>
  </si>
  <si>
    <t>TXN0004012</t>
  </si>
  <si>
    <t>TXN0004013</t>
  </si>
  <si>
    <t>TXN0004014</t>
  </si>
  <si>
    <t>TXN0004015</t>
  </si>
  <si>
    <t>TXN0004016</t>
  </si>
  <si>
    <t>TXN0004017</t>
  </si>
  <si>
    <t>TXN0004018</t>
  </si>
  <si>
    <t>TXN0004019</t>
  </si>
  <si>
    <t>TXN0004020</t>
  </si>
  <si>
    <t>TXN0004021</t>
  </si>
  <si>
    <t>TXN0004022</t>
  </si>
  <si>
    <t>TXN0004023</t>
  </si>
  <si>
    <t>TXN0004024</t>
  </si>
  <si>
    <t>TXN0004025</t>
  </si>
  <si>
    <t>TXN0004026</t>
  </si>
  <si>
    <t>TXN0004027</t>
  </si>
  <si>
    <t>TXN0004028</t>
  </si>
  <si>
    <t>TXN0004029</t>
  </si>
  <si>
    <t>TXN0004030</t>
  </si>
  <si>
    <t>TXN0004031</t>
  </si>
  <si>
    <t>TXN0004032</t>
  </si>
  <si>
    <t>TXN0004033</t>
  </si>
  <si>
    <t>TXN0004034</t>
  </si>
  <si>
    <t>TXN0004035</t>
  </si>
  <si>
    <t>TXN0004036</t>
  </si>
  <si>
    <t>TXN0004037</t>
  </si>
  <si>
    <t>TXN0004038</t>
  </si>
  <si>
    <t>TXN0004039</t>
  </si>
  <si>
    <t>TXN0004040</t>
  </si>
  <si>
    <t>TXN0004041</t>
  </si>
  <si>
    <t>TXN0004042</t>
  </si>
  <si>
    <t>TXN0004043</t>
  </si>
  <si>
    <t>TXN0004044</t>
  </si>
  <si>
    <t>TXN0004045</t>
  </si>
  <si>
    <t>TXN0004046</t>
  </si>
  <si>
    <t>TXN0004047</t>
  </si>
  <si>
    <t>TXN0004048</t>
  </si>
  <si>
    <t>TXN0004049</t>
  </si>
  <si>
    <t>TXN0004050</t>
  </si>
  <si>
    <t>TXN0004051</t>
  </si>
  <si>
    <t>TXN0004052</t>
  </si>
  <si>
    <t>TXN0004053</t>
  </si>
  <si>
    <t>TXN0004054</t>
  </si>
  <si>
    <t>TXN0004055</t>
  </si>
  <si>
    <t>TXN0004056</t>
  </si>
  <si>
    <t>TXN0004057</t>
  </si>
  <si>
    <t>TXN0004058</t>
  </si>
  <si>
    <t>TXN0004059</t>
  </si>
  <si>
    <t>TXN0004060</t>
  </si>
  <si>
    <t>TXN0004061</t>
  </si>
  <si>
    <t>TXN0004062</t>
  </si>
  <si>
    <t>TXN0004063</t>
  </si>
  <si>
    <t>TXN0004064</t>
  </si>
  <si>
    <t>TXN0004065</t>
  </si>
  <si>
    <t>TXN0004066</t>
  </si>
  <si>
    <t>TXN0004067</t>
  </si>
  <si>
    <t>TXN0004068</t>
  </si>
  <si>
    <t>TXN0004069</t>
  </si>
  <si>
    <t>TXN0004070</t>
  </si>
  <si>
    <t>TXN0004071</t>
  </si>
  <si>
    <t>TXN0004072</t>
  </si>
  <si>
    <t>TXN0004073</t>
  </si>
  <si>
    <t>TXN0004074</t>
  </si>
  <si>
    <t>TXN0004075</t>
  </si>
  <si>
    <t>TXN0004076</t>
  </si>
  <si>
    <t>TXN0004077</t>
  </si>
  <si>
    <t>TXN0004078</t>
  </si>
  <si>
    <t>TXN0004079</t>
  </si>
  <si>
    <t>TXN0004080</t>
  </si>
  <si>
    <t>TXN0004081</t>
  </si>
  <si>
    <t>TXN0004082</t>
  </si>
  <si>
    <t>TXN0004083</t>
  </si>
  <si>
    <t>TXN0004084</t>
  </si>
  <si>
    <t>TXN0004085</t>
  </si>
  <si>
    <t>TXN0004086</t>
  </si>
  <si>
    <t>TXN0004087</t>
  </si>
  <si>
    <t>TXN0004088</t>
  </si>
  <si>
    <t>TXN0004089</t>
  </si>
  <si>
    <t>TXN0004090</t>
  </si>
  <si>
    <t>TXN0004091</t>
  </si>
  <si>
    <t>TXN0004092</t>
  </si>
  <si>
    <t>TXN0004093</t>
  </si>
  <si>
    <t>TXN0004094</t>
  </si>
  <si>
    <t>TXN0004095</t>
  </si>
  <si>
    <t>TXN0004096</t>
  </si>
  <si>
    <t>TXN0004097</t>
  </si>
  <si>
    <t>TXN0004098</t>
  </si>
  <si>
    <t>TXN0004099</t>
  </si>
  <si>
    <t>TXN0004100</t>
  </si>
  <si>
    <t>TXN0004101</t>
  </si>
  <si>
    <t>TXN0004102</t>
  </si>
  <si>
    <t>TXN0004103</t>
  </si>
  <si>
    <t>TXN0004104</t>
  </si>
  <si>
    <t>TXN0004105</t>
  </si>
  <si>
    <t>TXN0004106</t>
  </si>
  <si>
    <t>TXN0004107</t>
  </si>
  <si>
    <t>TXN0004108</t>
  </si>
  <si>
    <t>TXN0004109</t>
  </si>
  <si>
    <t>TXN0004110</t>
  </si>
  <si>
    <t>TXN0004111</t>
  </si>
  <si>
    <t>TXN0004112</t>
  </si>
  <si>
    <t>TXN0004113</t>
  </si>
  <si>
    <t>TXN0004114</t>
  </si>
  <si>
    <t>TXN0004115</t>
  </si>
  <si>
    <t>TXN0004116</t>
  </si>
  <si>
    <t>TXN0004117</t>
  </si>
  <si>
    <t>TXN0004118</t>
  </si>
  <si>
    <t>TXN0004119</t>
  </si>
  <si>
    <t>TXN0004120</t>
  </si>
  <si>
    <t>TXN0004121</t>
  </si>
  <si>
    <t>TXN0004122</t>
  </si>
  <si>
    <t>TXN0004123</t>
  </si>
  <si>
    <t>TXN0004124</t>
  </si>
  <si>
    <t>TXN0004125</t>
  </si>
  <si>
    <t>TXN0004126</t>
  </si>
  <si>
    <t>TXN0004127</t>
  </si>
  <si>
    <t>TXN0004128</t>
  </si>
  <si>
    <t>TXN0004129</t>
  </si>
  <si>
    <t>TXN0004130</t>
  </si>
  <si>
    <t>TXN0004131</t>
  </si>
  <si>
    <t>TXN0004132</t>
  </si>
  <si>
    <t>TXN0004133</t>
  </si>
  <si>
    <t>TXN0004134</t>
  </si>
  <si>
    <t>TXN0004135</t>
  </si>
  <si>
    <t>TXN0004136</t>
  </si>
  <si>
    <t>TXN0004137</t>
  </si>
  <si>
    <t>TXN0004138</t>
  </si>
  <si>
    <t>TXN0004139</t>
  </si>
  <si>
    <t>TXN0004140</t>
  </si>
  <si>
    <t>TXN0004141</t>
  </si>
  <si>
    <t>TXN0004142</t>
  </si>
  <si>
    <t>TXN0004143</t>
  </si>
  <si>
    <t>TXN0004144</t>
  </si>
  <si>
    <t>TXN0004145</t>
  </si>
  <si>
    <t>TXN0004146</t>
  </si>
  <si>
    <t>TXN0004147</t>
  </si>
  <si>
    <t>TXN0004148</t>
  </si>
  <si>
    <t>TXN0004149</t>
  </si>
  <si>
    <t>TXN0004150</t>
  </si>
  <si>
    <t>TXN0004151</t>
  </si>
  <si>
    <t>TXN0004152</t>
  </si>
  <si>
    <t>TXN0004153</t>
  </si>
  <si>
    <t>TXN0004154</t>
  </si>
  <si>
    <t>TXN0004155</t>
  </si>
  <si>
    <t>TXN0004156</t>
  </si>
  <si>
    <t>TXN0004157</t>
  </si>
  <si>
    <t>TXN0004158</t>
  </si>
  <si>
    <t>TXN0004159</t>
  </si>
  <si>
    <t>TXN0004160</t>
  </si>
  <si>
    <t>TXN0004161</t>
  </si>
  <si>
    <t>TXN0004162</t>
  </si>
  <si>
    <t>TXN0004163</t>
  </si>
  <si>
    <t>TXN0004164</t>
  </si>
  <si>
    <t>TXN0004165</t>
  </si>
  <si>
    <t>TXN0004166</t>
  </si>
  <si>
    <t>TXN0004167</t>
  </si>
  <si>
    <t>TXN0004168</t>
  </si>
  <si>
    <t>TXN0004169</t>
  </si>
  <si>
    <t>TXN0004170</t>
  </si>
  <si>
    <t>TXN0004171</t>
  </si>
  <si>
    <t>TXN0004172</t>
  </si>
  <si>
    <t>TXN0004173</t>
  </si>
  <si>
    <t>TXN0004174</t>
  </si>
  <si>
    <t>TXN0004175</t>
  </si>
  <si>
    <t>TXN0004176</t>
  </si>
  <si>
    <t>TXN0004177</t>
  </si>
  <si>
    <t>TXN0004178</t>
  </si>
  <si>
    <t>TXN0004179</t>
  </si>
  <si>
    <t>TXN0004180</t>
  </si>
  <si>
    <t>TXN0004181</t>
  </si>
  <si>
    <t>TXN0004182</t>
  </si>
  <si>
    <t>TXN0004183</t>
  </si>
  <si>
    <t>TXN0004184</t>
  </si>
  <si>
    <t>TXN0004185</t>
  </si>
  <si>
    <t>TXN0004186</t>
  </si>
  <si>
    <t>TXN0004187</t>
  </si>
  <si>
    <t>TXN0004188</t>
  </si>
  <si>
    <t>TXN0004189</t>
  </si>
  <si>
    <t>TXN0004190</t>
  </si>
  <si>
    <t>TXN0004191</t>
  </si>
  <si>
    <t>TXN0004192</t>
  </si>
  <si>
    <t>TXN0004193</t>
  </si>
  <si>
    <t>TXN0004194</t>
  </si>
  <si>
    <t>TXN0004195</t>
  </si>
  <si>
    <t>TXN0004196</t>
  </si>
  <si>
    <t>TXN0004197</t>
  </si>
  <si>
    <t>TXN0004198</t>
  </si>
  <si>
    <t>TXN0004199</t>
  </si>
  <si>
    <t>TXN0004200</t>
  </si>
  <si>
    <t>TXN0004201</t>
  </si>
  <si>
    <t>TXN0004202</t>
  </si>
  <si>
    <t>TXN0004203</t>
  </si>
  <si>
    <t>TXN0004204</t>
  </si>
  <si>
    <t>TXN0004205</t>
  </si>
  <si>
    <t>TXN0004206</t>
  </si>
  <si>
    <t>TXN0004207</t>
  </si>
  <si>
    <t>TXN0004208</t>
  </si>
  <si>
    <t>TXN0004209</t>
  </si>
  <si>
    <t>TXN0004210</t>
  </si>
  <si>
    <t>TXN0004211</t>
  </si>
  <si>
    <t>TXN0004212</t>
  </si>
  <si>
    <t>TXN0004213</t>
  </si>
  <si>
    <t>TXN0004214</t>
  </si>
  <si>
    <t>TXN0004215</t>
  </si>
  <si>
    <t>TXN0004216</t>
  </si>
  <si>
    <t>TXN0004217</t>
  </si>
  <si>
    <t>TXN0004218</t>
  </si>
  <si>
    <t>TXN0004219</t>
  </si>
  <si>
    <t>TXN0004220</t>
  </si>
  <si>
    <t>TXN0004221</t>
  </si>
  <si>
    <t>TXN0004222</t>
  </si>
  <si>
    <t>CUST00535</t>
  </si>
  <si>
    <t>TXN0004223</t>
  </si>
  <si>
    <t>TXN0004224</t>
  </si>
  <si>
    <t>TXN0004225</t>
  </si>
  <si>
    <t>TXN0004226</t>
  </si>
  <si>
    <t>TXN0004227</t>
  </si>
  <si>
    <t>TXN0004228</t>
  </si>
  <si>
    <t>TXN0004229</t>
  </si>
  <si>
    <t>TXN0004230</t>
  </si>
  <si>
    <t>TXN0004231</t>
  </si>
  <si>
    <t>TXN0004232</t>
  </si>
  <si>
    <t>TXN0004233</t>
  </si>
  <si>
    <t>TXN0004234</t>
  </si>
  <si>
    <t>TXN0004235</t>
  </si>
  <si>
    <t>TXN0004236</t>
  </si>
  <si>
    <t>TXN0004237</t>
  </si>
  <si>
    <t>TXN0004238</t>
  </si>
  <si>
    <t>TXN0004239</t>
  </si>
  <si>
    <t>TXN0004240</t>
  </si>
  <si>
    <t>TXN0004241</t>
  </si>
  <si>
    <t>TXN0004242</t>
  </si>
  <si>
    <t>TXN0004243</t>
  </si>
  <si>
    <t>TXN0004244</t>
  </si>
  <si>
    <t>TXN0004245</t>
  </si>
  <si>
    <t>TXN0004246</t>
  </si>
  <si>
    <t>TXN0004247</t>
  </si>
  <si>
    <t>TXN0004248</t>
  </si>
  <si>
    <t>TXN0004249</t>
  </si>
  <si>
    <t>TXN0004250</t>
  </si>
  <si>
    <t>TXN0004251</t>
  </si>
  <si>
    <t>TXN0004252</t>
  </si>
  <si>
    <t>TXN0004253</t>
  </si>
  <si>
    <t>TXN0004254</t>
  </si>
  <si>
    <t>TXN0004255</t>
  </si>
  <si>
    <t>TXN0004256</t>
  </si>
  <si>
    <t>TXN0004257</t>
  </si>
  <si>
    <t>TXN0004258</t>
  </si>
  <si>
    <t>TXN0004259</t>
  </si>
  <si>
    <t>TXN0004260</t>
  </si>
  <si>
    <t>TXN0004261</t>
  </si>
  <si>
    <t>TXN0004262</t>
  </si>
  <si>
    <t>TXN0004263</t>
  </si>
  <si>
    <t>TXN0004264</t>
  </si>
  <si>
    <t>TXN0004265</t>
  </si>
  <si>
    <t>TXN0004266</t>
  </si>
  <si>
    <t>TXN0004267</t>
  </si>
  <si>
    <t>TXN0004268</t>
  </si>
  <si>
    <t>TXN0004269</t>
  </si>
  <si>
    <t>TXN0004270</t>
  </si>
  <si>
    <t>TXN0004271</t>
  </si>
  <si>
    <t>TXN0004272</t>
  </si>
  <si>
    <t>TXN0004273</t>
  </si>
  <si>
    <t>TXN0004274</t>
  </si>
  <si>
    <t>TXN0004275</t>
  </si>
  <si>
    <t>TXN0004276</t>
  </si>
  <si>
    <t>TXN0004277</t>
  </si>
  <si>
    <t>TXN0004278</t>
  </si>
  <si>
    <t>TXN0004279</t>
  </si>
  <si>
    <t>TXN0004280</t>
  </si>
  <si>
    <t>TXN0004281</t>
  </si>
  <si>
    <t>TXN0004282</t>
  </si>
  <si>
    <t>TXN0004283</t>
  </si>
  <si>
    <t>TXN0004284</t>
  </si>
  <si>
    <t>TXN0004285</t>
  </si>
  <si>
    <t>TXN0004286</t>
  </si>
  <si>
    <t>TXN0004287</t>
  </si>
  <si>
    <t>TXN0004288</t>
  </si>
  <si>
    <t>TXN0004289</t>
  </si>
  <si>
    <t>TXN0004290</t>
  </si>
  <si>
    <t>TXN0004291</t>
  </si>
  <si>
    <t>TXN0004292</t>
  </si>
  <si>
    <t>TXN0004293</t>
  </si>
  <si>
    <t>TXN0004294</t>
  </si>
  <si>
    <t>TXN0004295</t>
  </si>
  <si>
    <t>TXN0004296</t>
  </si>
  <si>
    <t>TXN0004297</t>
  </si>
  <si>
    <t>TXN0004298</t>
  </si>
  <si>
    <t>TXN0004299</t>
  </si>
  <si>
    <t>TXN0004300</t>
  </si>
  <si>
    <t>TXN0004301</t>
  </si>
  <si>
    <t>TXN0004302</t>
  </si>
  <si>
    <t>TXN0004303</t>
  </si>
  <si>
    <t>TXN0004304</t>
  </si>
  <si>
    <t>TXN0004305</t>
  </si>
  <si>
    <t>TXN0004306</t>
  </si>
  <si>
    <t>TXN0004307</t>
  </si>
  <si>
    <t>TXN0004308</t>
  </si>
  <si>
    <t>TXN0004309</t>
  </si>
  <si>
    <t>TXN0004310</t>
  </si>
  <si>
    <t>TXN0004311</t>
  </si>
  <si>
    <t>TXN0004312</t>
  </si>
  <si>
    <t>TXN0004313</t>
  </si>
  <si>
    <t>TXN0004314</t>
  </si>
  <si>
    <t>TXN0004315</t>
  </si>
  <si>
    <t>TXN0004316</t>
  </si>
  <si>
    <t>TXN0004317</t>
  </si>
  <si>
    <t>TXN0004318</t>
  </si>
  <si>
    <t>TXN0004319</t>
  </si>
  <si>
    <t>TXN0004320</t>
  </si>
  <si>
    <t>TXN0004321</t>
  </si>
  <si>
    <t>TXN0004322</t>
  </si>
  <si>
    <t>TXN0004323</t>
  </si>
  <si>
    <t>TXN0004324</t>
  </si>
  <si>
    <t>TXN0004325</t>
  </si>
  <si>
    <t>TXN0004326</t>
  </si>
  <si>
    <t>TXN0004327</t>
  </si>
  <si>
    <t>TXN0004328</t>
  </si>
  <si>
    <t>TXN0004329</t>
  </si>
  <si>
    <t>TXN0004330</t>
  </si>
  <si>
    <t>TXN0004331</t>
  </si>
  <si>
    <t>TXN0004332</t>
  </si>
  <si>
    <t>TXN0004333</t>
  </si>
  <si>
    <t>TXN0004334</t>
  </si>
  <si>
    <t>TXN0004335</t>
  </si>
  <si>
    <t>TXN0004336</t>
  </si>
  <si>
    <t>TXN0004337</t>
  </si>
  <si>
    <t>TXN0004338</t>
  </si>
  <si>
    <t>TXN0004339</t>
  </si>
  <si>
    <t>TXN0004340</t>
  </si>
  <si>
    <t>TXN0004341</t>
  </si>
  <si>
    <t>TXN0004342</t>
  </si>
  <si>
    <t>TXN0004343</t>
  </si>
  <si>
    <t>TXN0004344</t>
  </si>
  <si>
    <t>TXN0004345</t>
  </si>
  <si>
    <t>TXN0004346</t>
  </si>
  <si>
    <t>TXN0004347</t>
  </si>
  <si>
    <t>TXN0004348</t>
  </si>
  <si>
    <t>TXN0004349</t>
  </si>
  <si>
    <t>TXN0004350</t>
  </si>
  <si>
    <t>TXN0004351</t>
  </si>
  <si>
    <t>TXN0004352</t>
  </si>
  <si>
    <t>TXN0004353</t>
  </si>
  <si>
    <t>TXN0004354</t>
  </si>
  <si>
    <t>TXN0004355</t>
  </si>
  <si>
    <t>TXN0004356</t>
  </si>
  <si>
    <t>TXN0004357</t>
  </si>
  <si>
    <t>TXN0004358</t>
  </si>
  <si>
    <t>TXN0004359</t>
  </si>
  <si>
    <t>TXN0004360</t>
  </si>
  <si>
    <t>TXN0004361</t>
  </si>
  <si>
    <t>TXN0004362</t>
  </si>
  <si>
    <t>TXN0004363</t>
  </si>
  <si>
    <t>TXN0004364</t>
  </si>
  <si>
    <t>TXN0004365</t>
  </si>
  <si>
    <t>TXN0004366</t>
  </si>
  <si>
    <t>TXN0004367</t>
  </si>
  <si>
    <t>TXN0004368</t>
  </si>
  <si>
    <t>TXN0004369</t>
  </si>
  <si>
    <t>TXN0004370</t>
  </si>
  <si>
    <t>TXN0004371</t>
  </si>
  <si>
    <t>TXN0004372</t>
  </si>
  <si>
    <t>TXN0004373</t>
  </si>
  <si>
    <t>TXN0004374</t>
  </si>
  <si>
    <t>TXN0004375</t>
  </si>
  <si>
    <t>TXN0004376</t>
  </si>
  <si>
    <t>TXN0004377</t>
  </si>
  <si>
    <t>TXN0004378</t>
  </si>
  <si>
    <t>TXN0004379</t>
  </si>
  <si>
    <t>TXN0004380</t>
  </si>
  <si>
    <t>TXN0004381</t>
  </si>
  <si>
    <t>TXN0004382</t>
  </si>
  <si>
    <t>TXN0004383</t>
  </si>
  <si>
    <t>TXN0004384</t>
  </si>
  <si>
    <t>TXN0004385</t>
  </si>
  <si>
    <t>TXN0004386</t>
  </si>
  <si>
    <t>TXN0004387</t>
  </si>
  <si>
    <t>TXN0004388</t>
  </si>
  <si>
    <t>TXN0004389</t>
  </si>
  <si>
    <t>TXN0004390</t>
  </si>
  <si>
    <t>TXN0004391</t>
  </si>
  <si>
    <t>TXN0004392</t>
  </si>
  <si>
    <t>TXN0004393</t>
  </si>
  <si>
    <t>TXN0004394</t>
  </si>
  <si>
    <t>TXN0004395</t>
  </si>
  <si>
    <t>TXN0004396</t>
  </si>
  <si>
    <t>TXN0004397</t>
  </si>
  <si>
    <t>TXN0004398</t>
  </si>
  <si>
    <t>TXN0004399</t>
  </si>
  <si>
    <t>TXN0004400</t>
  </si>
  <si>
    <t>TXN0004401</t>
  </si>
  <si>
    <t>TXN0004402</t>
  </si>
  <si>
    <t>TXN0004403</t>
  </si>
  <si>
    <t>TXN0004404</t>
  </si>
  <si>
    <t>TXN0004405</t>
  </si>
  <si>
    <t>TXN0004406</t>
  </si>
  <si>
    <t>TXN0004407</t>
  </si>
  <si>
    <t>TXN0004408</t>
  </si>
  <si>
    <t>TXN0004409</t>
  </si>
  <si>
    <t>TXN0004410</t>
  </si>
  <si>
    <t>TXN0004411</t>
  </si>
  <si>
    <t>TXN0004412</t>
  </si>
  <si>
    <t>TXN0004413</t>
  </si>
  <si>
    <t>TXN0004414</t>
  </si>
  <si>
    <t>TXN0004415</t>
  </si>
  <si>
    <t>TXN0004416</t>
  </si>
  <si>
    <t>TXN0004417</t>
  </si>
  <si>
    <t>TXN0004418</t>
  </si>
  <si>
    <t>TXN0004419</t>
  </si>
  <si>
    <t>TXN0004420</t>
  </si>
  <si>
    <t>TXN0004421</t>
  </si>
  <si>
    <t>TXN0004422</t>
  </si>
  <si>
    <t>TXN0004423</t>
  </si>
  <si>
    <t>TXN0004424</t>
  </si>
  <si>
    <t>TXN0004425</t>
  </si>
  <si>
    <t>TXN0004426</t>
  </si>
  <si>
    <t>TXN0004427</t>
  </si>
  <si>
    <t>TXN0004428</t>
  </si>
  <si>
    <t>TXN0004429</t>
  </si>
  <si>
    <t>TXN0004430</t>
  </si>
  <si>
    <t>TXN0004431</t>
  </si>
  <si>
    <t>TXN0004432</t>
  </si>
  <si>
    <t>TXN0004433</t>
  </si>
  <si>
    <t>TXN0004434</t>
  </si>
  <si>
    <t>TXN0004435</t>
  </si>
  <si>
    <t>TXN0004436</t>
  </si>
  <si>
    <t>TXN0004437</t>
  </si>
  <si>
    <t>TXN0004438</t>
  </si>
  <si>
    <t>TXN0004439</t>
  </si>
  <si>
    <t>TXN0004440</t>
  </si>
  <si>
    <t>TXN0004441</t>
  </si>
  <si>
    <t>TXN0004442</t>
  </si>
  <si>
    <t>TXN0004443</t>
  </si>
  <si>
    <t>TXN0004444</t>
  </si>
  <si>
    <t>TXN0004445</t>
  </si>
  <si>
    <t>TXN0004446</t>
  </si>
  <si>
    <t>TXN0004447</t>
  </si>
  <si>
    <t>TXN0004448</t>
  </si>
  <si>
    <t>TXN0004449</t>
  </si>
  <si>
    <t>TXN0004450</t>
  </si>
  <si>
    <t>TXN0004451</t>
  </si>
  <si>
    <t>TXN0004452</t>
  </si>
  <si>
    <t>TXN0004453</t>
  </si>
  <si>
    <t>TXN0004454</t>
  </si>
  <si>
    <t>TXN0004455</t>
  </si>
  <si>
    <t>TXN0004456</t>
  </si>
  <si>
    <t>TXN0004457</t>
  </si>
  <si>
    <t>TXN0004458</t>
  </si>
  <si>
    <t>TXN0004459</t>
  </si>
  <si>
    <t>TXN0004460</t>
  </si>
  <si>
    <t>TXN0004461</t>
  </si>
  <si>
    <t>TXN0004462</t>
  </si>
  <si>
    <t>TXN0004463</t>
  </si>
  <si>
    <t>TXN0004464</t>
  </si>
  <si>
    <t>TXN0004465</t>
  </si>
  <si>
    <t>TXN0004466</t>
  </si>
  <si>
    <t>TXN0004467</t>
  </si>
  <si>
    <t>TXN0004468</t>
  </si>
  <si>
    <t>TXN0004469</t>
  </si>
  <si>
    <t>TXN0004470</t>
  </si>
  <si>
    <t>TXN0004471</t>
  </si>
  <si>
    <t>TXN0004472</t>
  </si>
  <si>
    <t>TXN0004473</t>
  </si>
  <si>
    <t>TXN0004474</t>
  </si>
  <si>
    <t>TXN0004475</t>
  </si>
  <si>
    <t>TXN0004476</t>
  </si>
  <si>
    <t>TXN0004477</t>
  </si>
  <si>
    <t>TXN0004478</t>
  </si>
  <si>
    <t>TXN0004479</t>
  </si>
  <si>
    <t>TXN0004480</t>
  </si>
  <si>
    <t>TXN0004481</t>
  </si>
  <si>
    <t>TXN0004482</t>
  </si>
  <si>
    <t>TXN0004483</t>
  </si>
  <si>
    <t>TXN0004484</t>
  </si>
  <si>
    <t>TXN0004485</t>
  </si>
  <si>
    <t>TXN0004486</t>
  </si>
  <si>
    <t>TXN0004487</t>
  </si>
  <si>
    <t>TXN0004488</t>
  </si>
  <si>
    <t>TXN0004489</t>
  </si>
  <si>
    <t>TXN0004490</t>
  </si>
  <si>
    <t>TXN0004491</t>
  </si>
  <si>
    <t>TXN0004492</t>
  </si>
  <si>
    <t>TXN0004493</t>
  </si>
  <si>
    <t>TXN0004494</t>
  </si>
  <si>
    <t>TXN0004495</t>
  </si>
  <si>
    <t>TXN0004496</t>
  </si>
  <si>
    <t>TXN0004497</t>
  </si>
  <si>
    <t>TXN0004498</t>
  </si>
  <si>
    <t>TXN0004499</t>
  </si>
  <si>
    <t>TXN0004500</t>
  </si>
  <si>
    <t>TXN0004501</t>
  </si>
  <si>
    <t>TXN0004502</t>
  </si>
  <si>
    <t>TXN0004503</t>
  </si>
  <si>
    <t>TXN0004504</t>
  </si>
  <si>
    <t>TXN0004505</t>
  </si>
  <si>
    <t>TXN0004506</t>
  </si>
  <si>
    <t>TXN0004507</t>
  </si>
  <si>
    <t>TXN0004508</t>
  </si>
  <si>
    <t>TXN0004509</t>
  </si>
  <si>
    <t>TXN0004510</t>
  </si>
  <si>
    <t>TXN0004511</t>
  </si>
  <si>
    <t>TXN0004512</t>
  </si>
  <si>
    <t>TXN0004513</t>
  </si>
  <si>
    <t>TXN0004514</t>
  </si>
  <si>
    <t>TXN0004515</t>
  </si>
  <si>
    <t>TXN0004516</t>
  </si>
  <si>
    <t>TXN0004517</t>
  </si>
  <si>
    <t>TXN0004518</t>
  </si>
  <si>
    <t>TXN0004519</t>
  </si>
  <si>
    <t>TXN0004520</t>
  </si>
  <si>
    <t>TXN0004521</t>
  </si>
  <si>
    <t>TXN0004522</t>
  </si>
  <si>
    <t>TXN0004523</t>
  </si>
  <si>
    <t>TXN0004524</t>
  </si>
  <si>
    <t>TXN0004525</t>
  </si>
  <si>
    <t>TXN0004526</t>
  </si>
  <si>
    <t>TXN0004527</t>
  </si>
  <si>
    <t>TXN0004528</t>
  </si>
  <si>
    <t>TXN0004529</t>
  </si>
  <si>
    <t>TXN0004530</t>
  </si>
  <si>
    <t>TXN0004531</t>
  </si>
  <si>
    <t>TXN0004532</t>
  </si>
  <si>
    <t>TXN0004533</t>
  </si>
  <si>
    <t>TXN0004534</t>
  </si>
  <si>
    <t>TXN0004535</t>
  </si>
  <si>
    <t>TXN0004536</t>
  </si>
  <si>
    <t>TXN0004537</t>
  </si>
  <si>
    <t>TXN0004538</t>
  </si>
  <si>
    <t>TXN0004539</t>
  </si>
  <si>
    <t>TXN0004540</t>
  </si>
  <si>
    <t>TXN0004541</t>
  </si>
  <si>
    <t>TXN0004542</t>
  </si>
  <si>
    <t>TXN0004543</t>
  </si>
  <si>
    <t>TXN0004544</t>
  </si>
  <si>
    <t>TXN0004545</t>
  </si>
  <si>
    <t>TXN0004546</t>
  </si>
  <si>
    <t>TXN0004547</t>
  </si>
  <si>
    <t>TXN0004548</t>
  </si>
  <si>
    <t>TXN0004549</t>
  </si>
  <si>
    <t>TXN0004550</t>
  </si>
  <si>
    <t>TXN0004551</t>
  </si>
  <si>
    <t>TXN0004552</t>
  </si>
  <si>
    <t>TXN0004553</t>
  </si>
  <si>
    <t>TXN0004554</t>
  </si>
  <si>
    <t>TXN0004555</t>
  </si>
  <si>
    <t>TXN0004556</t>
  </si>
  <si>
    <t>TXN0004557</t>
  </si>
  <si>
    <t>TXN0004558</t>
  </si>
  <si>
    <t>TXN0004559</t>
  </si>
  <si>
    <t>TXN0004560</t>
  </si>
  <si>
    <t>TXN0004561</t>
  </si>
  <si>
    <t>TXN0004562</t>
  </si>
  <si>
    <t>TXN0004563</t>
  </si>
  <si>
    <t>TXN0004564</t>
  </si>
  <si>
    <t>TXN0004565</t>
  </si>
  <si>
    <t>TXN0004566</t>
  </si>
  <si>
    <t>TXN0004567</t>
  </si>
  <si>
    <t>TXN0004568</t>
  </si>
  <si>
    <t>TXN0004569</t>
  </si>
  <si>
    <t>TXN0004570</t>
  </si>
  <si>
    <t>TXN0004571</t>
  </si>
  <si>
    <t>TXN0004572</t>
  </si>
  <si>
    <t>TXN0004573</t>
  </si>
  <si>
    <t>TXN0004574</t>
  </si>
  <si>
    <t>TXN0004575</t>
  </si>
  <si>
    <t>TXN0004576</t>
  </si>
  <si>
    <t>TXN0004577</t>
  </si>
  <si>
    <t>TXN0004578</t>
  </si>
  <si>
    <t>TXN0004579</t>
  </si>
  <si>
    <t>TXN0004580</t>
  </si>
  <si>
    <t>TXN0004581</t>
  </si>
  <si>
    <t>TXN0004582</t>
  </si>
  <si>
    <t>TXN0004583</t>
  </si>
  <si>
    <t>TXN0004584</t>
  </si>
  <si>
    <t>TXN0004585</t>
  </si>
  <si>
    <t>TXN0004586</t>
  </si>
  <si>
    <t>TXN0004587</t>
  </si>
  <si>
    <t>TXN0004588</t>
  </si>
  <si>
    <t>TXN0004589</t>
  </si>
  <si>
    <t>TXN0004590</t>
  </si>
  <si>
    <t>TXN0004591</t>
  </si>
  <si>
    <t>TXN0004592</t>
  </si>
  <si>
    <t>TXN0004593</t>
  </si>
  <si>
    <t>TXN0004594</t>
  </si>
  <si>
    <t>TXN0004595</t>
  </si>
  <si>
    <t>TXN0004596</t>
  </si>
  <si>
    <t>TXN0004597</t>
  </si>
  <si>
    <t>TXN0004598</t>
  </si>
  <si>
    <t>TXN0004599</t>
  </si>
  <si>
    <t>TXN0004600</t>
  </si>
  <si>
    <t>TXN0004601</t>
  </si>
  <si>
    <t>TXN0004602</t>
  </si>
  <si>
    <t>TXN0004603</t>
  </si>
  <si>
    <t>TXN0004604</t>
  </si>
  <si>
    <t>TXN0004605</t>
  </si>
  <si>
    <t>TXN0004606</t>
  </si>
  <si>
    <t>TXN0004607</t>
  </si>
  <si>
    <t>TXN0004608</t>
  </si>
  <si>
    <t>TXN0004609</t>
  </si>
  <si>
    <t>TXN0004610</t>
  </si>
  <si>
    <t>TXN0004611</t>
  </si>
  <si>
    <t>TXN0004612</t>
  </si>
  <si>
    <t>TXN0004613</t>
  </si>
  <si>
    <t>TXN0004614</t>
  </si>
  <si>
    <t>TXN0004615</t>
  </si>
  <si>
    <t>TXN0004616</t>
  </si>
  <si>
    <t>TXN0004617</t>
  </si>
  <si>
    <t>TXN0004618</t>
  </si>
  <si>
    <t>TXN0004619</t>
  </si>
  <si>
    <t>TXN0004620</t>
  </si>
  <si>
    <t>TXN0004621</t>
  </si>
  <si>
    <t>TXN0004622</t>
  </si>
  <si>
    <t>TXN0004623</t>
  </si>
  <si>
    <t>TXN0004624</t>
  </si>
  <si>
    <t>TXN0004625</t>
  </si>
  <si>
    <t>TXN0004626</t>
  </si>
  <si>
    <t>TXN0004627</t>
  </si>
  <si>
    <t>TXN0004628</t>
  </si>
  <si>
    <t>TXN0004629</t>
  </si>
  <si>
    <t>TXN0004630</t>
  </si>
  <si>
    <t>TXN0004631</t>
  </si>
  <si>
    <t>TXN0004632</t>
  </si>
  <si>
    <t>TXN0004633</t>
  </si>
  <si>
    <t>TXN0004634</t>
  </si>
  <si>
    <t>TXN0004635</t>
  </si>
  <si>
    <t>TXN0004636</t>
  </si>
  <si>
    <t>TXN0004637</t>
  </si>
  <si>
    <t>TXN0004638</t>
  </si>
  <si>
    <t>TXN0004639</t>
  </si>
  <si>
    <t>TXN0004640</t>
  </si>
  <si>
    <t>TXN0004641</t>
  </si>
  <si>
    <t>TXN0004642</t>
  </si>
  <si>
    <t>TXN0004643</t>
  </si>
  <si>
    <t>TXN0004644</t>
  </si>
  <si>
    <t>TXN0004645</t>
  </si>
  <si>
    <t>TXN0004646</t>
  </si>
  <si>
    <t>TXN0004647</t>
  </si>
  <si>
    <t>TXN0004648</t>
  </si>
  <si>
    <t>TXN0004649</t>
  </si>
  <si>
    <t>TXN0004650</t>
  </si>
  <si>
    <t>TXN0004651</t>
  </si>
  <si>
    <t>TXN0004652</t>
  </si>
  <si>
    <t>TXN0004653</t>
  </si>
  <si>
    <t>TXN0004654</t>
  </si>
  <si>
    <t>TXN0004655</t>
  </si>
  <si>
    <t>TXN0004656</t>
  </si>
  <si>
    <t>TXN0004657</t>
  </si>
  <si>
    <t>TXN0004658</t>
  </si>
  <si>
    <t>TXN0004659</t>
  </si>
  <si>
    <t>TXN0004660</t>
  </si>
  <si>
    <t>TXN0004661</t>
  </si>
  <si>
    <t>TXN0004662</t>
  </si>
  <si>
    <t>TXN0004663</t>
  </si>
  <si>
    <t>TXN0004664</t>
  </si>
  <si>
    <t>TXN0004665</t>
  </si>
  <si>
    <t>TXN0004666</t>
  </si>
  <si>
    <t>TXN0004667</t>
  </si>
  <si>
    <t>TXN0004668</t>
  </si>
  <si>
    <t>TXN0004669</t>
  </si>
  <si>
    <t>TXN0004670</t>
  </si>
  <si>
    <t>TXN0004671</t>
  </si>
  <si>
    <t>TXN0004672</t>
  </si>
  <si>
    <t>TXN0004673</t>
  </si>
  <si>
    <t>TXN0004674</t>
  </si>
  <si>
    <t>TXN0004675</t>
  </si>
  <si>
    <t>TXN0004676</t>
  </si>
  <si>
    <t>TXN0004677</t>
  </si>
  <si>
    <t>TXN0004678</t>
  </si>
  <si>
    <t>TXN0004679</t>
  </si>
  <si>
    <t>TXN0004680</t>
  </si>
  <si>
    <t>TXN0004681</t>
  </si>
  <si>
    <t>TXN0004682</t>
  </si>
  <si>
    <t>TXN0004683</t>
  </si>
  <si>
    <t>TXN0004684</t>
  </si>
  <si>
    <t>TXN0004685</t>
  </si>
  <si>
    <t>TXN0004686</t>
  </si>
  <si>
    <t>TXN0004687</t>
  </si>
  <si>
    <t>TXN0004688</t>
  </si>
  <si>
    <t>TXN0004689</t>
  </si>
  <si>
    <t>TXN0004690</t>
  </si>
  <si>
    <t>TXN0004691</t>
  </si>
  <si>
    <t>TXN0004692</t>
  </si>
  <si>
    <t>TXN0004693</t>
  </si>
  <si>
    <t>TXN0004694</t>
  </si>
  <si>
    <t>TXN0004695</t>
  </si>
  <si>
    <t>TXN0004696</t>
  </si>
  <si>
    <t>TXN0004697</t>
  </si>
  <si>
    <t>TXN0004698</t>
  </si>
  <si>
    <t>TXN0004699</t>
  </si>
  <si>
    <t>TXN0004700</t>
  </si>
  <si>
    <t>TXN0004701</t>
  </si>
  <si>
    <t>TXN0004702</t>
  </si>
  <si>
    <t>TXN0004703</t>
  </si>
  <si>
    <t>TXN0004704</t>
  </si>
  <si>
    <t>TXN0004705</t>
  </si>
  <si>
    <t>TXN0004706</t>
  </si>
  <si>
    <t>TXN0004707</t>
  </si>
  <si>
    <t>TXN0004708</t>
  </si>
  <si>
    <t>TXN0004709</t>
  </si>
  <si>
    <t>TXN0004710</t>
  </si>
  <si>
    <t>TXN0004711</t>
  </si>
  <si>
    <t>TXN0004712</t>
  </si>
  <si>
    <t>TXN0004713</t>
  </si>
  <si>
    <t>TXN0004714</t>
  </si>
  <si>
    <t>TXN0004715</t>
  </si>
  <si>
    <t>TXN0004716</t>
  </si>
  <si>
    <t>TXN0004717</t>
  </si>
  <si>
    <t>TXN0004718</t>
  </si>
  <si>
    <t>TXN0004719</t>
  </si>
  <si>
    <t>TXN0004720</t>
  </si>
  <si>
    <t>TXN0004721</t>
  </si>
  <si>
    <t>TXN0004722</t>
  </si>
  <si>
    <t>TXN0004723</t>
  </si>
  <si>
    <t>TXN0004724</t>
  </si>
  <si>
    <t>TXN0004725</t>
  </si>
  <si>
    <t>TXN0004726</t>
  </si>
  <si>
    <t>TXN0004727</t>
  </si>
  <si>
    <t>TXN0004728</t>
  </si>
  <si>
    <t>TXN0004729</t>
  </si>
  <si>
    <t>TXN0004730</t>
  </si>
  <si>
    <t>TXN0004731</t>
  </si>
  <si>
    <t>TXN0004732</t>
  </si>
  <si>
    <t>TXN0004733</t>
  </si>
  <si>
    <t>TXN0004734</t>
  </si>
  <si>
    <t>TXN0004735</t>
  </si>
  <si>
    <t>TXN0004736</t>
  </si>
  <si>
    <t>TXN0004737</t>
  </si>
  <si>
    <t>TXN0004738</t>
  </si>
  <si>
    <t>TXN0004739</t>
  </si>
  <si>
    <t>TXN0004740</t>
  </si>
  <si>
    <t>TXN0004741</t>
  </si>
  <si>
    <t>TXN0004742</t>
  </si>
  <si>
    <t>TXN0004743</t>
  </si>
  <si>
    <t>TXN0004744</t>
  </si>
  <si>
    <t>TXN0004745</t>
  </si>
  <si>
    <t>TXN0004746</t>
  </si>
  <si>
    <t>TXN0004747</t>
  </si>
  <si>
    <t>TXN0004748</t>
  </si>
  <si>
    <t>TXN0004749</t>
  </si>
  <si>
    <t>TXN0004750</t>
  </si>
  <si>
    <t>TXN0004751</t>
  </si>
  <si>
    <t>TXN0004752</t>
  </si>
  <si>
    <t>TXN0004753</t>
  </si>
  <si>
    <t>TXN0004754</t>
  </si>
  <si>
    <t>TXN0004755</t>
  </si>
  <si>
    <t>TXN0004756</t>
  </si>
  <si>
    <t>TXN0004757</t>
  </si>
  <si>
    <t>TXN0004758</t>
  </si>
  <si>
    <t>TXN0004759</t>
  </si>
  <si>
    <t>TXN0004760</t>
  </si>
  <si>
    <t>TXN0004761</t>
  </si>
  <si>
    <t>TXN0004762</t>
  </si>
  <si>
    <t>TXN0004763</t>
  </si>
  <si>
    <t>TXN0004764</t>
  </si>
  <si>
    <t>TXN0004765</t>
  </si>
  <si>
    <t>TXN0004766</t>
  </si>
  <si>
    <t>TXN0004767</t>
  </si>
  <si>
    <t>TXN0004768</t>
  </si>
  <si>
    <t>TXN0004769</t>
  </si>
  <si>
    <t>TXN0004770</t>
  </si>
  <si>
    <t>TXN0004771</t>
  </si>
  <si>
    <t>TXN0004772</t>
  </si>
  <si>
    <t>TXN0004773</t>
  </si>
  <si>
    <t>TXN0004774</t>
  </si>
  <si>
    <t>TXN0004775</t>
  </si>
  <si>
    <t>TXN0004776</t>
  </si>
  <si>
    <t>TXN0004777</t>
  </si>
  <si>
    <t>TXN0004778</t>
  </si>
  <si>
    <t>TXN0004779</t>
  </si>
  <si>
    <t>TXN0004780</t>
  </si>
  <si>
    <t>TXN0004781</t>
  </si>
  <si>
    <t>TXN0004782</t>
  </si>
  <si>
    <t>TXN0004783</t>
  </si>
  <si>
    <t>TXN0004784</t>
  </si>
  <si>
    <t>TXN0004785</t>
  </si>
  <si>
    <t>TXN0004786</t>
  </si>
  <si>
    <t>TXN0004787</t>
  </si>
  <si>
    <t>TXN0004788</t>
  </si>
  <si>
    <t>TXN0004789</t>
  </si>
  <si>
    <t>TXN0004790</t>
  </si>
  <si>
    <t>TXN0004791</t>
  </si>
  <si>
    <t>TXN0004792</t>
  </si>
  <si>
    <t>TXN0004793</t>
  </si>
  <si>
    <t>TXN0004794</t>
  </si>
  <si>
    <t>TXN0004795</t>
  </si>
  <si>
    <t>TXN0004796</t>
  </si>
  <si>
    <t>TXN0004797</t>
  </si>
  <si>
    <t>TXN0004798</t>
  </si>
  <si>
    <t>TXN0004799</t>
  </si>
  <si>
    <t>TXN0004800</t>
  </si>
  <si>
    <t>TXN0004801</t>
  </si>
  <si>
    <t>TXN0004802</t>
  </si>
  <si>
    <t>TXN0004803</t>
  </si>
  <si>
    <t>TXN0004804</t>
  </si>
  <si>
    <t>TXN0004805</t>
  </si>
  <si>
    <t>TXN0004806</t>
  </si>
  <si>
    <t>TXN0004807</t>
  </si>
  <si>
    <t>TXN0004808</t>
  </si>
  <si>
    <t>TXN0004809</t>
  </si>
  <si>
    <t>TXN0004810</t>
  </si>
  <si>
    <t>TXN0004811</t>
  </si>
  <si>
    <t>TXN0004812</t>
  </si>
  <si>
    <t>TXN0004813</t>
  </si>
  <si>
    <t>TXN0004814</t>
  </si>
  <si>
    <t>TXN0004815</t>
  </si>
  <si>
    <t>TXN0004816</t>
  </si>
  <si>
    <t>TXN0004817</t>
  </si>
  <si>
    <t>TXN0004818</t>
  </si>
  <si>
    <t>TXN0004819</t>
  </si>
  <si>
    <t>TXN0004820</t>
  </si>
  <si>
    <t>TXN0004821</t>
  </si>
  <si>
    <t>TXN0004822</t>
  </si>
  <si>
    <t>TXN0004823</t>
  </si>
  <si>
    <t>TXN0004824</t>
  </si>
  <si>
    <t>TXN0004825</t>
  </si>
  <si>
    <t>TXN0004826</t>
  </si>
  <si>
    <t>TXN0004827</t>
  </si>
  <si>
    <t>TXN0004828</t>
  </si>
  <si>
    <t>TXN0004829</t>
  </si>
  <si>
    <t>TXN0004830</t>
  </si>
  <si>
    <t>TXN0004831</t>
  </si>
  <si>
    <t>TXN0004832</t>
  </si>
  <si>
    <t>TXN0004833</t>
  </si>
  <si>
    <t>TXN0004834</t>
  </si>
  <si>
    <t>TXN0004835</t>
  </si>
  <si>
    <t>TXN0004836</t>
  </si>
  <si>
    <t>TXN0004837</t>
  </si>
  <si>
    <t>TXN0004838</t>
  </si>
  <si>
    <t>TXN0004839</t>
  </si>
  <si>
    <t>TXN0004840</t>
  </si>
  <si>
    <t>TXN0004841</t>
  </si>
  <si>
    <t>TXN0004842</t>
  </si>
  <si>
    <t>TXN0004843</t>
  </si>
  <si>
    <t>TXN0004844</t>
  </si>
  <si>
    <t>TXN0004845</t>
  </si>
  <si>
    <t>TXN0004846</t>
  </si>
  <si>
    <t>TXN0004847</t>
  </si>
  <si>
    <t>TXN0004848</t>
  </si>
  <si>
    <t>TXN0004849</t>
  </si>
  <si>
    <t>TXN0004850</t>
  </si>
  <si>
    <t>TXN0004851</t>
  </si>
  <si>
    <t>TXN0004852</t>
  </si>
  <si>
    <t>TXN0004853</t>
  </si>
  <si>
    <t>TXN0004854</t>
  </si>
  <si>
    <t>TXN0004855</t>
  </si>
  <si>
    <t>TXN0004856</t>
  </si>
  <si>
    <t>TXN0004857</t>
  </si>
  <si>
    <t>TXN0004858</t>
  </si>
  <si>
    <t>TXN0004859</t>
  </si>
  <si>
    <t>TXN0004860</t>
  </si>
  <si>
    <t>TXN0004861</t>
  </si>
  <si>
    <t>TXN0004862</t>
  </si>
  <si>
    <t>TXN0004863</t>
  </si>
  <si>
    <t>TXN0004864</t>
  </si>
  <si>
    <t>TXN0004865</t>
  </si>
  <si>
    <t>TXN0004866</t>
  </si>
  <si>
    <t>TXN0004867</t>
  </si>
  <si>
    <t>TXN0004868</t>
  </si>
  <si>
    <t>TXN0004869</t>
  </si>
  <si>
    <t>TXN0004870</t>
  </si>
  <si>
    <t>TXN0004871</t>
  </si>
  <si>
    <t>TXN0004872</t>
  </si>
  <si>
    <t>TXN0004873</t>
  </si>
  <si>
    <t>TXN0004874</t>
  </si>
  <si>
    <t>TXN0004875</t>
  </si>
  <si>
    <t>TXN0004876</t>
  </si>
  <si>
    <t>TXN0004877</t>
  </si>
  <si>
    <t>TXN0004878</t>
  </si>
  <si>
    <t>TXN0004879</t>
  </si>
  <si>
    <t>TXN0004880</t>
  </si>
  <si>
    <t>TXN0004881</t>
  </si>
  <si>
    <t>TXN0004882</t>
  </si>
  <si>
    <t>TXN0004883</t>
  </si>
  <si>
    <t>TXN0004884</t>
  </si>
  <si>
    <t>TXN0004885</t>
  </si>
  <si>
    <t>TXN0004886</t>
  </si>
  <si>
    <t>TXN0004887</t>
  </si>
  <si>
    <t>TXN0004888</t>
  </si>
  <si>
    <t>TXN0004889</t>
  </si>
  <si>
    <t>TXN0004890</t>
  </si>
  <si>
    <t>TXN0004891</t>
  </si>
  <si>
    <t>TXN0004892</t>
  </si>
  <si>
    <t>TXN0004893</t>
  </si>
  <si>
    <t>TXN0004894</t>
  </si>
  <si>
    <t>TXN0004895</t>
  </si>
  <si>
    <t>TXN0004896</t>
  </si>
  <si>
    <t>TXN0004897</t>
  </si>
  <si>
    <t>TXN0004898</t>
  </si>
  <si>
    <t>TXN0004899</t>
  </si>
  <si>
    <t>TXN0004900</t>
  </si>
  <si>
    <t>TXN0004901</t>
  </si>
  <si>
    <t>TXN0004902</t>
  </si>
  <si>
    <t>TXN0004903</t>
  </si>
  <si>
    <t>TXN0004904</t>
  </si>
  <si>
    <t>TXN0004905</t>
  </si>
  <si>
    <t>TXN0004906</t>
  </si>
  <si>
    <t>TXN0004907</t>
  </si>
  <si>
    <t>TXN0004908</t>
  </si>
  <si>
    <t>TXN0004909</t>
  </si>
  <si>
    <t>TXN0004910</t>
  </si>
  <si>
    <t>TXN0004911</t>
  </si>
  <si>
    <t>TXN0004912</t>
  </si>
  <si>
    <t>TXN0004913</t>
  </si>
  <si>
    <t>TXN0004914</t>
  </si>
  <si>
    <t>TXN0004915</t>
  </si>
  <si>
    <t>TXN0004916</t>
  </si>
  <si>
    <t>TXN0004917</t>
  </si>
  <si>
    <t>TXN0004918</t>
  </si>
  <si>
    <t>TXN0004919</t>
  </si>
  <si>
    <t>TXN0004920</t>
  </si>
  <si>
    <t>TXN0004921</t>
  </si>
  <si>
    <t>TXN0004922</t>
  </si>
  <si>
    <t>TXN0004923</t>
  </si>
  <si>
    <t>TXN0004924</t>
  </si>
  <si>
    <t>TXN0004925</t>
  </si>
  <si>
    <t>TXN0004926</t>
  </si>
  <si>
    <t>TXN0004927</t>
  </si>
  <si>
    <t>TXN0004928</t>
  </si>
  <si>
    <t>TXN0004929</t>
  </si>
  <si>
    <t>TXN0004930</t>
  </si>
  <si>
    <t>TXN0004931</t>
  </si>
  <si>
    <t>TXN0004932</t>
  </si>
  <si>
    <t>TXN0004933</t>
  </si>
  <si>
    <t>TXN0004934</t>
  </si>
  <si>
    <t>TXN0004935</t>
  </si>
  <si>
    <t>TXN0004936</t>
  </si>
  <si>
    <t>TXN0004937</t>
  </si>
  <si>
    <t>TXN0004938</t>
  </si>
  <si>
    <t>TXN0004939</t>
  </si>
  <si>
    <t>TXN0004940</t>
  </si>
  <si>
    <t>TXN0004941</t>
  </si>
  <si>
    <t>TXN0004942</t>
  </si>
  <si>
    <t>TXN0004943</t>
  </si>
  <si>
    <t>TXN0004944</t>
  </si>
  <si>
    <t>TXN0004945</t>
  </si>
  <si>
    <t>TXN0004946</t>
  </si>
  <si>
    <t>TXN0004947</t>
  </si>
  <si>
    <t>TXN0004948</t>
  </si>
  <si>
    <t>TXN0004949</t>
  </si>
  <si>
    <t>TXN0004950</t>
  </si>
  <si>
    <t>TXN0004951</t>
  </si>
  <si>
    <t>TXN0004952</t>
  </si>
  <si>
    <t>TXN0004953</t>
  </si>
  <si>
    <t>TXN0004954</t>
  </si>
  <si>
    <t>TXN0004955</t>
  </si>
  <si>
    <t>TXN0004956</t>
  </si>
  <si>
    <t>TXN0004957</t>
  </si>
  <si>
    <t>TXN0004958</t>
  </si>
  <si>
    <t>TXN0004959</t>
  </si>
  <si>
    <t>TXN0004960</t>
  </si>
  <si>
    <t>TXN0004961</t>
  </si>
  <si>
    <t>TXN0004962</t>
  </si>
  <si>
    <t>TXN0004963</t>
  </si>
  <si>
    <t>TXN0004964</t>
  </si>
  <si>
    <t>TXN0004965</t>
  </si>
  <si>
    <t>TXN0004966</t>
  </si>
  <si>
    <t>TXN0004967</t>
  </si>
  <si>
    <t>TXN0004968</t>
  </si>
  <si>
    <t>TXN0004969</t>
  </si>
  <si>
    <t>TXN0004970</t>
  </si>
  <si>
    <t>TXN0004971</t>
  </si>
  <si>
    <t>TXN0004972</t>
  </si>
  <si>
    <t>TXN0004973</t>
  </si>
  <si>
    <t>TXN0004974</t>
  </si>
  <si>
    <t>TXN0004975</t>
  </si>
  <si>
    <t>TXN0004976</t>
  </si>
  <si>
    <t>TXN0004977</t>
  </si>
  <si>
    <t>TXN0004978</t>
  </si>
  <si>
    <t>TXN0004979</t>
  </si>
  <si>
    <t>TXN0004980</t>
  </si>
  <si>
    <t>TXN0004981</t>
  </si>
  <si>
    <t>TXN0004982</t>
  </si>
  <si>
    <t>TXN0004983</t>
  </si>
  <si>
    <t>TXN0004984</t>
  </si>
  <si>
    <t>TXN0004985</t>
  </si>
  <si>
    <t>TXN0004986</t>
  </si>
  <si>
    <t>TXN0004987</t>
  </si>
  <si>
    <t>TXN0004988</t>
  </si>
  <si>
    <t>TXN0004989</t>
  </si>
  <si>
    <t>TXN0004990</t>
  </si>
  <si>
    <t>TXN0004991</t>
  </si>
  <si>
    <t>TXN0004992</t>
  </si>
  <si>
    <t>TXN0004993</t>
  </si>
  <si>
    <t>TXN0004994</t>
  </si>
  <si>
    <t>TXN0004995</t>
  </si>
  <si>
    <t>TXN0004996</t>
  </si>
  <si>
    <t>TXN0004997</t>
  </si>
  <si>
    <t>TXN0004998</t>
  </si>
  <si>
    <t>TXN0004999</t>
  </si>
  <si>
    <t>TXN0005000</t>
  </si>
  <si>
    <t>TXN0005001</t>
  </si>
  <si>
    <t>TXN0005002</t>
  </si>
  <si>
    <t>TXN0005003</t>
  </si>
  <si>
    <t>TXN0005004</t>
  </si>
  <si>
    <t>TXN0005005</t>
  </si>
  <si>
    <t>TXN0005006</t>
  </si>
  <si>
    <t>TXN0005007</t>
  </si>
  <si>
    <t>TXN0005008</t>
  </si>
  <si>
    <t>TXN0005009</t>
  </si>
  <si>
    <t>TXN0005010</t>
  </si>
  <si>
    <t>TXN0005011</t>
  </si>
  <si>
    <t>TXN0005012</t>
  </si>
  <si>
    <t>TXN0005013</t>
  </si>
  <si>
    <t>TXN0005014</t>
  </si>
  <si>
    <t>TXN0005015</t>
  </si>
  <si>
    <t>TXN0005016</t>
  </si>
  <si>
    <t>TXN0005017</t>
  </si>
  <si>
    <t>TXN0005018</t>
  </si>
  <si>
    <t>TXN0005019</t>
  </si>
  <si>
    <t>TXN0005020</t>
  </si>
  <si>
    <t>TXN0005021</t>
  </si>
  <si>
    <t>TXN0005022</t>
  </si>
  <si>
    <t>TXN0005023</t>
  </si>
  <si>
    <t>TXN0005024</t>
  </si>
  <si>
    <t>TXN0005025</t>
  </si>
  <si>
    <t>TXN0005026</t>
  </si>
  <si>
    <t>TXN0005027</t>
  </si>
  <si>
    <t>TXN0005028</t>
  </si>
  <si>
    <t>TXN0005029</t>
  </si>
  <si>
    <t>TXN0005030</t>
  </si>
  <si>
    <t>TXN0005031</t>
  </si>
  <si>
    <t>TXN0005032</t>
  </si>
  <si>
    <t>TXN0005033</t>
  </si>
  <si>
    <t>TXN0005034</t>
  </si>
  <si>
    <t>TXN0005035</t>
  </si>
  <si>
    <t>TXN0005036</t>
  </si>
  <si>
    <t>TXN0005037</t>
  </si>
  <si>
    <t>TXN0005038</t>
  </si>
  <si>
    <t>TXN0005039</t>
  </si>
  <si>
    <t>TXN0005040</t>
  </si>
  <si>
    <t>TXN0005041</t>
  </si>
  <si>
    <t>TXN0005042</t>
  </si>
  <si>
    <t>TXN0005043</t>
  </si>
  <si>
    <t>TXN0005044</t>
  </si>
  <si>
    <t>TXN0005045</t>
  </si>
  <si>
    <t>TXN0005046</t>
  </si>
  <si>
    <t>TXN0005047</t>
  </si>
  <si>
    <t>TXN0005048</t>
  </si>
  <si>
    <t>TXN0005049</t>
  </si>
  <si>
    <t>TXN0005050</t>
  </si>
  <si>
    <t>TXN0005051</t>
  </si>
  <si>
    <t>TXN0005052</t>
  </si>
  <si>
    <t>TXN0005053</t>
  </si>
  <si>
    <t>TXN0005054</t>
  </si>
  <si>
    <t>TXN0005055</t>
  </si>
  <si>
    <t>TXN0005056</t>
  </si>
  <si>
    <t>TXN0005057</t>
  </si>
  <si>
    <t>TXN0005058</t>
  </si>
  <si>
    <t>TXN0005059</t>
  </si>
  <si>
    <t>TXN0005060</t>
  </si>
  <si>
    <t>TXN0005061</t>
  </si>
  <si>
    <t>TXN0005062</t>
  </si>
  <si>
    <t>TXN0005063</t>
  </si>
  <si>
    <t>TXN0005064</t>
  </si>
  <si>
    <t>TXN0005065</t>
  </si>
  <si>
    <t>TXN0005066</t>
  </si>
  <si>
    <t>TXN0005067</t>
  </si>
  <si>
    <t>TXN0005068</t>
  </si>
  <si>
    <t>TXN0005069</t>
  </si>
  <si>
    <t>TXN0005070</t>
  </si>
  <si>
    <t>TXN0005071</t>
  </si>
  <si>
    <t>TXN0005072</t>
  </si>
  <si>
    <t>TXN0005073</t>
  </si>
  <si>
    <t>TXN0005074</t>
  </si>
  <si>
    <t>TXN0005075</t>
  </si>
  <si>
    <t>TXN0005076</t>
  </si>
  <si>
    <t>TXN0005077</t>
  </si>
  <si>
    <t>TXN0005078</t>
  </si>
  <si>
    <t>TXN0005079</t>
  </si>
  <si>
    <t>TXN0005080</t>
  </si>
  <si>
    <t>TXN0005081</t>
  </si>
  <si>
    <t>TXN0005082</t>
  </si>
  <si>
    <t>TXN0005083</t>
  </si>
  <si>
    <t>TXN0005084</t>
  </si>
  <si>
    <t>TXN0005085</t>
  </si>
  <si>
    <t>TXN0005086</t>
  </si>
  <si>
    <t>TXN0005087</t>
  </si>
  <si>
    <t>TXN0005088</t>
  </si>
  <si>
    <t>TXN0005089</t>
  </si>
  <si>
    <t>TXN0005090</t>
  </si>
  <si>
    <t>TXN0005091</t>
  </si>
  <si>
    <t>TXN0005092</t>
  </si>
  <si>
    <t>TXN0005093</t>
  </si>
  <si>
    <t>TXN0005094</t>
  </si>
  <si>
    <t>TXN0005095</t>
  </si>
  <si>
    <t>TXN0005096</t>
  </si>
  <si>
    <t>TXN0005097</t>
  </si>
  <si>
    <t>TXN0005098</t>
  </si>
  <si>
    <t>TXN0005099</t>
  </si>
  <si>
    <t>TXN0005100</t>
  </si>
  <si>
    <t>TXN0005101</t>
  </si>
  <si>
    <t>TXN0005102</t>
  </si>
  <si>
    <t>TXN0005103</t>
  </si>
  <si>
    <t>TXN0005104</t>
  </si>
  <si>
    <t>TXN0005105</t>
  </si>
  <si>
    <t>TXN0005106</t>
  </si>
  <si>
    <t>TXN0005107</t>
  </si>
  <si>
    <t>TXN0005108</t>
  </si>
  <si>
    <t>TXN0005109</t>
  </si>
  <si>
    <t>TXN0005110</t>
  </si>
  <si>
    <t>TXN0005111</t>
  </si>
  <si>
    <t>TXN0005112</t>
  </si>
  <si>
    <t>TXN0005113</t>
  </si>
  <si>
    <t>TXN0005114</t>
  </si>
  <si>
    <t>TXN0005115</t>
  </si>
  <si>
    <t>TXN0005116</t>
  </si>
  <si>
    <t>TXN0005117</t>
  </si>
  <si>
    <t>TXN0005118</t>
  </si>
  <si>
    <t>TXN0005119</t>
  </si>
  <si>
    <t>TXN0005120</t>
  </si>
  <si>
    <t>TXN0005121</t>
  </si>
  <si>
    <t>TXN0005122</t>
  </si>
  <si>
    <t>TXN0005123</t>
  </si>
  <si>
    <t>TXN0005124</t>
  </si>
  <si>
    <t>TXN0005125</t>
  </si>
  <si>
    <t>TXN0005126</t>
  </si>
  <si>
    <t>TXN0005127</t>
  </si>
  <si>
    <t>TXN0005128</t>
  </si>
  <si>
    <t>TXN0005129</t>
  </si>
  <si>
    <t>TXN0005130</t>
  </si>
  <si>
    <t>TXN0005131</t>
  </si>
  <si>
    <t>TXN0005132</t>
  </si>
  <si>
    <t>TXN0005133</t>
  </si>
  <si>
    <t>TXN0005134</t>
  </si>
  <si>
    <t>TXN0005135</t>
  </si>
  <si>
    <t>TXN0005136</t>
  </si>
  <si>
    <t>TXN0005137</t>
  </si>
  <si>
    <t>TXN0005138</t>
  </si>
  <si>
    <t>TXN0005139</t>
  </si>
  <si>
    <t>TXN0005140</t>
  </si>
  <si>
    <t>TXN0005141</t>
  </si>
  <si>
    <t>TXN0005142</t>
  </si>
  <si>
    <t>TXN0005143</t>
  </si>
  <si>
    <t>TXN0005144</t>
  </si>
  <si>
    <t>TXN0005145</t>
  </si>
  <si>
    <t>TXN0005146</t>
  </si>
  <si>
    <t>TXN0005147</t>
  </si>
  <si>
    <t>TXN0005148</t>
  </si>
  <si>
    <t>TXN0005149</t>
  </si>
  <si>
    <t>TXN0005150</t>
  </si>
  <si>
    <t>TXN0005151</t>
  </si>
  <si>
    <t>TXN0005152</t>
  </si>
  <si>
    <t>TXN0005153</t>
  </si>
  <si>
    <t>TXN0005154</t>
  </si>
  <si>
    <t>TXN0005155</t>
  </si>
  <si>
    <t>TXN0005156</t>
  </si>
  <si>
    <t>TXN0005157</t>
  </si>
  <si>
    <t>TXN0005158</t>
  </si>
  <si>
    <t>TXN0005159</t>
  </si>
  <si>
    <t>TXN0005160</t>
  </si>
  <si>
    <t>TXN0005161</t>
  </si>
  <si>
    <t>TXN0005162</t>
  </si>
  <si>
    <t>TXN0005163</t>
  </si>
  <si>
    <t>TXN0005164</t>
  </si>
  <si>
    <t>TXN0005165</t>
  </si>
  <si>
    <t>TXN0005166</t>
  </si>
  <si>
    <t>TXN0005167</t>
  </si>
  <si>
    <t>TXN0005168</t>
  </si>
  <si>
    <t>TXN0005169</t>
  </si>
  <si>
    <t>TXN0005170</t>
  </si>
  <si>
    <t>TXN0005171</t>
  </si>
  <si>
    <t>TXN0005172</t>
  </si>
  <si>
    <t>TXN0005173</t>
  </si>
  <si>
    <t>TXN0005174</t>
  </si>
  <si>
    <t>TXN0005175</t>
  </si>
  <si>
    <t>TXN0005176</t>
  </si>
  <si>
    <t>TXN0005177</t>
  </si>
  <si>
    <t>TXN0005178</t>
  </si>
  <si>
    <t>TXN0005179</t>
  </si>
  <si>
    <t>TXN0005180</t>
  </si>
  <si>
    <t>TXN0005181</t>
  </si>
  <si>
    <t>TXN0005182</t>
  </si>
  <si>
    <t>TXN0005183</t>
  </si>
  <si>
    <t>TXN0005184</t>
  </si>
  <si>
    <t>TXN0005185</t>
  </si>
  <si>
    <t>TXN0005186</t>
  </si>
  <si>
    <t>TXN0005187</t>
  </si>
  <si>
    <t>TXN0005188</t>
  </si>
  <si>
    <t>TXN0005189</t>
  </si>
  <si>
    <t>TXN0005190</t>
  </si>
  <si>
    <t>TXN0005191</t>
  </si>
  <si>
    <t>TXN0005192</t>
  </si>
  <si>
    <t>TXN0005193</t>
  </si>
  <si>
    <t>TXN0005194</t>
  </si>
  <si>
    <t>TXN0005195</t>
  </si>
  <si>
    <t>TXN0005196</t>
  </si>
  <si>
    <t>TXN0005197</t>
  </si>
  <si>
    <t>TXN0005198</t>
  </si>
  <si>
    <t>TXN0005199</t>
  </si>
  <si>
    <t>TXN0005200</t>
  </si>
  <si>
    <t>TXN0005201</t>
  </si>
  <si>
    <t>TXN0005202</t>
  </si>
  <si>
    <t>TXN0005203</t>
  </si>
  <si>
    <t>TXN0005204</t>
  </si>
  <si>
    <t>TXN0005205</t>
  </si>
  <si>
    <t>TXN0005206</t>
  </si>
  <si>
    <t>TXN0005207</t>
  </si>
  <si>
    <t>TXN0005208</t>
  </si>
  <si>
    <t>TXN0005209</t>
  </si>
  <si>
    <t>TXN0005210</t>
  </si>
  <si>
    <t>TXN0005211</t>
  </si>
  <si>
    <t>TXN0005212</t>
  </si>
  <si>
    <t>TXN0005213</t>
  </si>
  <si>
    <t>TXN0005214</t>
  </si>
  <si>
    <t>TXN0005215</t>
  </si>
  <si>
    <t>TXN0005216</t>
  </si>
  <si>
    <t>TXN0005217</t>
  </si>
  <si>
    <t>TXN0005218</t>
  </si>
  <si>
    <t>TXN0005219</t>
  </si>
  <si>
    <t>TXN0005220</t>
  </si>
  <si>
    <t>TXN0005221</t>
  </si>
  <si>
    <t>TXN0005222</t>
  </si>
  <si>
    <t>TXN0005223</t>
  </si>
  <si>
    <t>TXN0005224</t>
  </si>
  <si>
    <t>TXN0005225</t>
  </si>
  <si>
    <t>TXN0005226</t>
  </si>
  <si>
    <t>TXN0005227</t>
  </si>
  <si>
    <t>TXN0005228</t>
  </si>
  <si>
    <t>TXN0005229</t>
  </si>
  <si>
    <t>TXN0005230</t>
  </si>
  <si>
    <t>TXN0005231</t>
  </si>
  <si>
    <t>TXN0005232</t>
  </si>
  <si>
    <t>TXN0005233</t>
  </si>
  <si>
    <t>TXN0005234</t>
  </si>
  <si>
    <t>TXN0005235</t>
  </si>
  <si>
    <t>TXN0005236</t>
  </si>
  <si>
    <t>TXN0005237</t>
  </si>
  <si>
    <t>TXN0005238</t>
  </si>
  <si>
    <t>TXN0005239</t>
  </si>
  <si>
    <t>TXN0005240</t>
  </si>
  <si>
    <t>TXN0005241</t>
  </si>
  <si>
    <t>TXN0005242</t>
  </si>
  <si>
    <t>TXN0005243</t>
  </si>
  <si>
    <t>TXN0005244</t>
  </si>
  <si>
    <t>TXN0005245</t>
  </si>
  <si>
    <t>TXN0005246</t>
  </si>
  <si>
    <t>TXN0005247</t>
  </si>
  <si>
    <t>TXN0005248</t>
  </si>
  <si>
    <t>TXN0005249</t>
  </si>
  <si>
    <t>TXN0005250</t>
  </si>
  <si>
    <t>TXN0005251</t>
  </si>
  <si>
    <t>TXN0005252</t>
  </si>
  <si>
    <t>TXN0005253</t>
  </si>
  <si>
    <t>TXN0005254</t>
  </si>
  <si>
    <t>TXN0005255</t>
  </si>
  <si>
    <t>TXN0005256</t>
  </si>
  <si>
    <t>TXN0005257</t>
  </si>
  <si>
    <t>TXN0005258</t>
  </si>
  <si>
    <t>TXN0005259</t>
  </si>
  <si>
    <t>TXN0005260</t>
  </si>
  <si>
    <t>TXN0005261</t>
  </si>
  <si>
    <t>TXN0005262</t>
  </si>
  <si>
    <t>TXN0005263</t>
  </si>
  <si>
    <t>TXN0005264</t>
  </si>
  <si>
    <t>TXN0005265</t>
  </si>
  <si>
    <t>TXN0005266</t>
  </si>
  <si>
    <t>TXN0005267</t>
  </si>
  <si>
    <t>TXN0005268</t>
  </si>
  <si>
    <t>TXN0005269</t>
  </si>
  <si>
    <t>TXN0005270</t>
  </si>
  <si>
    <t>TXN0005271</t>
  </si>
  <si>
    <t>TXN0005272</t>
  </si>
  <si>
    <t>TXN0005273</t>
  </si>
  <si>
    <t>TXN0005274</t>
  </si>
  <si>
    <t>TXN0005275</t>
  </si>
  <si>
    <t>TXN0005276</t>
  </si>
  <si>
    <t>TXN0005277</t>
  </si>
  <si>
    <t>TXN0005278</t>
  </si>
  <si>
    <t>TXN0005279</t>
  </si>
  <si>
    <t>TXN0005280</t>
  </si>
  <si>
    <t>TXN0005281</t>
  </si>
  <si>
    <t>TXN0005282</t>
  </si>
  <si>
    <t>TXN0005283</t>
  </si>
  <si>
    <t>TXN0005284</t>
  </si>
  <si>
    <t>TXN0005285</t>
  </si>
  <si>
    <t>TXN0005286</t>
  </si>
  <si>
    <t>TXN0005287</t>
  </si>
  <si>
    <t>TXN0005288</t>
  </si>
  <si>
    <t>TXN0005289</t>
  </si>
  <si>
    <t>TXN0005290</t>
  </si>
  <si>
    <t>TXN0005291</t>
  </si>
  <si>
    <t>TXN0005292</t>
  </si>
  <si>
    <t>TXN0005293</t>
  </si>
  <si>
    <t>TXN0005294</t>
  </si>
  <si>
    <t>TXN0005295</t>
  </si>
  <si>
    <t>TXN0005296</t>
  </si>
  <si>
    <t>TXN0005297</t>
  </si>
  <si>
    <t>TXN0005298</t>
  </si>
  <si>
    <t>TXN0005299</t>
  </si>
  <si>
    <t>TXN0005300</t>
  </si>
  <si>
    <t>TXN0005301</t>
  </si>
  <si>
    <t>TXN0005302</t>
  </si>
  <si>
    <t>TXN0005303</t>
  </si>
  <si>
    <t>TXN0005304</t>
  </si>
  <si>
    <t>TXN0005305</t>
  </si>
  <si>
    <t>TXN0005306</t>
  </si>
  <si>
    <t>TXN0005307</t>
  </si>
  <si>
    <t>TXN0005308</t>
  </si>
  <si>
    <t>TXN0005309</t>
  </si>
  <si>
    <t>TXN0005310</t>
  </si>
  <si>
    <t>TXN0005311</t>
  </si>
  <si>
    <t>TXN0005312</t>
  </si>
  <si>
    <t>TXN0005313</t>
  </si>
  <si>
    <t>TXN0005314</t>
  </si>
  <si>
    <t>TXN0005315</t>
  </si>
  <si>
    <t>TXN0005316</t>
  </si>
  <si>
    <t>TXN0005317</t>
  </si>
  <si>
    <t>TXN0005318</t>
  </si>
  <si>
    <t>TXN0005319</t>
  </si>
  <si>
    <t>TXN0005320</t>
  </si>
  <si>
    <t>TXN0005321</t>
  </si>
  <si>
    <t>TXN0005322</t>
  </si>
  <si>
    <t>TXN0005323</t>
  </si>
  <si>
    <t>TXN0005324</t>
  </si>
  <si>
    <t>TXN0005325</t>
  </si>
  <si>
    <t>TXN0005326</t>
  </si>
  <si>
    <t>TXN0005327</t>
  </si>
  <si>
    <t>TXN0005328</t>
  </si>
  <si>
    <t>TXN0005329</t>
  </si>
  <si>
    <t>TXN0005330</t>
  </si>
  <si>
    <t>TXN0005331</t>
  </si>
  <si>
    <t>TXN0005332</t>
  </si>
  <si>
    <t>TXN0005333</t>
  </si>
  <si>
    <t>TXN0005334</t>
  </si>
  <si>
    <t>TXN0005335</t>
  </si>
  <si>
    <t>TXN0005336</t>
  </si>
  <si>
    <t>TXN0005337</t>
  </si>
  <si>
    <t>TXN0005338</t>
  </si>
  <si>
    <t>TXN0005339</t>
  </si>
  <si>
    <t>TXN0005340</t>
  </si>
  <si>
    <t>TXN0005341</t>
  </si>
  <si>
    <t>TXN0005342</t>
  </si>
  <si>
    <t>TXN0005343</t>
  </si>
  <si>
    <t>TXN0005344</t>
  </si>
  <si>
    <t>TXN0005345</t>
  </si>
  <si>
    <t>TXN0005346</t>
  </si>
  <si>
    <t>TXN0005347</t>
  </si>
  <si>
    <t>TXN0005348</t>
  </si>
  <si>
    <t>TXN0005349</t>
  </si>
  <si>
    <t>TXN0005350</t>
  </si>
  <si>
    <t>TXN0005351</t>
  </si>
  <si>
    <t>TXN0005352</t>
  </si>
  <si>
    <t>TXN0005353</t>
  </si>
  <si>
    <t>TXN0005354</t>
  </si>
  <si>
    <t>TXN0005355</t>
  </si>
  <si>
    <t>TXN0005356</t>
  </si>
  <si>
    <t>TXN0005357</t>
  </si>
  <si>
    <t>TXN0005358</t>
  </si>
  <si>
    <t>TXN0005359</t>
  </si>
  <si>
    <t>TXN0005360</t>
  </si>
  <si>
    <t>TXN0005361</t>
  </si>
  <si>
    <t>TXN0005362</t>
  </si>
  <si>
    <t>TXN0005363</t>
  </si>
  <si>
    <t>TXN0005364</t>
  </si>
  <si>
    <t>TXN0005365</t>
  </si>
  <si>
    <t>TXN0005366</t>
  </si>
  <si>
    <t>TXN0005367</t>
  </si>
  <si>
    <t>TXN0005368</t>
  </si>
  <si>
    <t>TXN0005369</t>
  </si>
  <si>
    <t>TXN0005370</t>
  </si>
  <si>
    <t>TXN0005371</t>
  </si>
  <si>
    <t>TXN0005372</t>
  </si>
  <si>
    <t>TXN0005373</t>
  </si>
  <si>
    <t>TXN0005374</t>
  </si>
  <si>
    <t>TXN0005375</t>
  </si>
  <si>
    <t>TXN0005376</t>
  </si>
  <si>
    <t>TXN0005377</t>
  </si>
  <si>
    <t>TXN0005378</t>
  </si>
  <si>
    <t>TXN0005379</t>
  </si>
  <si>
    <t>TXN0005380</t>
  </si>
  <si>
    <t>TXN0005381</t>
  </si>
  <si>
    <t>TXN0005382</t>
  </si>
  <si>
    <t>TXN0005383</t>
  </si>
  <si>
    <t>TXN0005384</t>
  </si>
  <si>
    <t>TXN0005385</t>
  </si>
  <si>
    <t>TXN0005386</t>
  </si>
  <si>
    <t>TXN0005387</t>
  </si>
  <si>
    <t>TXN0005388</t>
  </si>
  <si>
    <t>TXN0005389</t>
  </si>
  <si>
    <t>TXN0005390</t>
  </si>
  <si>
    <t>TXN0005391</t>
  </si>
  <si>
    <t>TXN0005392</t>
  </si>
  <si>
    <t>TXN0005393</t>
  </si>
  <si>
    <t>TXN0005394</t>
  </si>
  <si>
    <t>TXN0005395</t>
  </si>
  <si>
    <t>TXN0005396</t>
  </si>
  <si>
    <t>TXN0005397</t>
  </si>
  <si>
    <t>TXN0005398</t>
  </si>
  <si>
    <t>TXN0005399</t>
  </si>
  <si>
    <t>TXN0005400</t>
  </si>
  <si>
    <t>TXN0005401</t>
  </si>
  <si>
    <t>TXN0005402</t>
  </si>
  <si>
    <t>TXN0005403</t>
  </si>
  <si>
    <t>TXN0005404</t>
  </si>
  <si>
    <t>TXN0005405</t>
  </si>
  <si>
    <t>TXN0005406</t>
  </si>
  <si>
    <t>TXN0005407</t>
  </si>
  <si>
    <t>TXN0005408</t>
  </si>
  <si>
    <t>TXN0005409</t>
  </si>
  <si>
    <t>TXN0005410</t>
  </si>
  <si>
    <t>TXN0005411</t>
  </si>
  <si>
    <t>TXN0005412</t>
  </si>
  <si>
    <t>TXN0005413</t>
  </si>
  <si>
    <t>TXN0005414</t>
  </si>
  <si>
    <t>TXN0005415</t>
  </si>
  <si>
    <t>TXN0005416</t>
  </si>
  <si>
    <t>TXN0005417</t>
  </si>
  <si>
    <t>TXN0005418</t>
  </si>
  <si>
    <t>TXN0005419</t>
  </si>
  <si>
    <t>TXN0005420</t>
  </si>
  <si>
    <t>TXN0005421</t>
  </si>
  <si>
    <t>TXN0005422</t>
  </si>
  <si>
    <t>TXN0005423</t>
  </si>
  <si>
    <t>TXN0005424</t>
  </si>
  <si>
    <t>TXN0005425</t>
  </si>
  <si>
    <t>TXN0005426</t>
  </si>
  <si>
    <t>TXN0005427</t>
  </si>
  <si>
    <t>TXN0005428</t>
  </si>
  <si>
    <t>TXN0005429</t>
  </si>
  <si>
    <t>TXN0005430</t>
  </si>
  <si>
    <t>TXN0005431</t>
  </si>
  <si>
    <t>TXN0005432</t>
  </si>
  <si>
    <t>TXN0005433</t>
  </si>
  <si>
    <t>TXN0005434</t>
  </si>
  <si>
    <t>TXN0005435</t>
  </si>
  <si>
    <t>TXN0005436</t>
  </si>
  <si>
    <t>TXN0005437</t>
  </si>
  <si>
    <t>TXN0005438</t>
  </si>
  <si>
    <t>TXN0005439</t>
  </si>
  <si>
    <t>TXN0005440</t>
  </si>
  <si>
    <t>TXN0005441</t>
  </si>
  <si>
    <t>TXN0005442</t>
  </si>
  <si>
    <t>TXN0005443</t>
  </si>
  <si>
    <t>TXN0005444</t>
  </si>
  <si>
    <t>TXN0005445</t>
  </si>
  <si>
    <t>TXN0005446</t>
  </si>
  <si>
    <t>TXN0005447</t>
  </si>
  <si>
    <t>TXN0005448</t>
  </si>
  <si>
    <t>TXN0005449</t>
  </si>
  <si>
    <t>TXN0005450</t>
  </si>
  <si>
    <t>TXN0005451</t>
  </si>
  <si>
    <t>TXN0005452</t>
  </si>
  <si>
    <t>TXN0005453</t>
  </si>
  <si>
    <t>TXN0005454</t>
  </si>
  <si>
    <t>TXN0005455</t>
  </si>
  <si>
    <t>TXN0005456</t>
  </si>
  <si>
    <t>TXN0005457</t>
  </si>
  <si>
    <t>TXN0005458</t>
  </si>
  <si>
    <t>TXN0005459</t>
  </si>
  <si>
    <t>TXN0005460</t>
  </si>
  <si>
    <t>TXN0005461</t>
  </si>
  <si>
    <t>TXN0005462</t>
  </si>
  <si>
    <t>TXN0005463</t>
  </si>
  <si>
    <t>TXN0005464</t>
  </si>
  <si>
    <t>TXN0005465</t>
  </si>
  <si>
    <t>TXN0005466</t>
  </si>
  <si>
    <t>TXN0005467</t>
  </si>
  <si>
    <t>TXN0005468</t>
  </si>
  <si>
    <t>TXN0005469</t>
  </si>
  <si>
    <t>TXN0005470</t>
  </si>
  <si>
    <t>TXN0005471</t>
  </si>
  <si>
    <t>TXN0005472</t>
  </si>
  <si>
    <t>TXN0005473</t>
  </si>
  <si>
    <t>TXN0005474</t>
  </si>
  <si>
    <t>TXN0005475</t>
  </si>
  <si>
    <t>TXN0005476</t>
  </si>
  <si>
    <t>TXN0005477</t>
  </si>
  <si>
    <t>TXN0005478</t>
  </si>
  <si>
    <t>TXN0005479</t>
  </si>
  <si>
    <t>TXN0005480</t>
  </si>
  <si>
    <t>TXN0005481</t>
  </si>
  <si>
    <t>TXN0005482</t>
  </si>
  <si>
    <t>TXN0005483</t>
  </si>
  <si>
    <t>TXN0005484</t>
  </si>
  <si>
    <t>TXN0005485</t>
  </si>
  <si>
    <t>TXN0005486</t>
  </si>
  <si>
    <t>TXN0005487</t>
  </si>
  <si>
    <t>TXN0005488</t>
  </si>
  <si>
    <t>TXN0005489</t>
  </si>
  <si>
    <t>TXN0005490</t>
  </si>
  <si>
    <t>TXN0005491</t>
  </si>
  <si>
    <t>TXN0005492</t>
  </si>
  <si>
    <t>TXN0005493</t>
  </si>
  <si>
    <t>TXN0005494</t>
  </si>
  <si>
    <t>TXN0005495</t>
  </si>
  <si>
    <t>TXN0005496</t>
  </si>
  <si>
    <t>TXN0005497</t>
  </si>
  <si>
    <t>TXN0005498</t>
  </si>
  <si>
    <t>TXN0005499</t>
  </si>
  <si>
    <t>TXN0005500</t>
  </si>
  <si>
    <t>TXN0005501</t>
  </si>
  <si>
    <t>TXN0005502</t>
  </si>
  <si>
    <t>TXN0005503</t>
  </si>
  <si>
    <t>TXN0005504</t>
  </si>
  <si>
    <t>TXN0005505</t>
  </si>
  <si>
    <t>TXN0005506</t>
  </si>
  <si>
    <t>TXN0005507</t>
  </si>
  <si>
    <t>TXN0005508</t>
  </si>
  <si>
    <t>TXN0005509</t>
  </si>
  <si>
    <t>TXN0005510</t>
  </si>
  <si>
    <t>TXN0005511</t>
  </si>
  <si>
    <t>TXN0005512</t>
  </si>
  <si>
    <t>TXN0005513</t>
  </si>
  <si>
    <t>TXN0005514</t>
  </si>
  <si>
    <t>TXN0005515</t>
  </si>
  <si>
    <t>TXN0005516</t>
  </si>
  <si>
    <t>TXN0005517</t>
  </si>
  <si>
    <t>TXN0005518</t>
  </si>
  <si>
    <t>TXN0005519</t>
  </si>
  <si>
    <t>TXN0005520</t>
  </si>
  <si>
    <t>TXN0005521</t>
  </si>
  <si>
    <t>TXN0005522</t>
  </si>
  <si>
    <t>TXN0005523</t>
  </si>
  <si>
    <t>TXN0005524</t>
  </si>
  <si>
    <t>TXN0005525</t>
  </si>
  <si>
    <t>TXN0005526</t>
  </si>
  <si>
    <t>TXN0005527</t>
  </si>
  <si>
    <t>TXN0005528</t>
  </si>
  <si>
    <t>TXN0005529</t>
  </si>
  <si>
    <t>TXN0005530</t>
  </si>
  <si>
    <t>TXN0005531</t>
  </si>
  <si>
    <t>TXN0005532</t>
  </si>
  <si>
    <t>TXN0005533</t>
  </si>
  <si>
    <t>TXN0005534</t>
  </si>
  <si>
    <t>TXN0005535</t>
  </si>
  <si>
    <t>TXN0005536</t>
  </si>
  <si>
    <t>TXN0005537</t>
  </si>
  <si>
    <t>TXN0005538</t>
  </si>
  <si>
    <t>TXN0005539</t>
  </si>
  <si>
    <t>TXN0005540</t>
  </si>
  <si>
    <t>TXN0005541</t>
  </si>
  <si>
    <t>TXN0005542</t>
  </si>
  <si>
    <t>TXN0005543</t>
  </si>
  <si>
    <t>TXN0005544</t>
  </si>
  <si>
    <t>TXN0005545</t>
  </si>
  <si>
    <t>TXN0005546</t>
  </si>
  <si>
    <t>TXN0005547</t>
  </si>
  <si>
    <t>TXN0005548</t>
  </si>
  <si>
    <t>TXN0005549</t>
  </si>
  <si>
    <t>TXN0005550</t>
  </si>
  <si>
    <t>TXN0005551</t>
  </si>
  <si>
    <t>TXN0005552</t>
  </si>
  <si>
    <t>TXN0005553</t>
  </si>
  <si>
    <t>TXN0005554</t>
  </si>
  <si>
    <t>TXN0005555</t>
  </si>
  <si>
    <t>TXN0005556</t>
  </si>
  <si>
    <t>TXN0005557</t>
  </si>
  <si>
    <t>TXN0005558</t>
  </si>
  <si>
    <t>TXN0005559</t>
  </si>
  <si>
    <t>TXN0005560</t>
  </si>
  <si>
    <t>TXN0005561</t>
  </si>
  <si>
    <t>TXN0005562</t>
  </si>
  <si>
    <t>TXN0005563</t>
  </si>
  <si>
    <t>TXN0005564</t>
  </si>
  <si>
    <t>TXN0005565</t>
  </si>
  <si>
    <t>TXN0005566</t>
  </si>
  <si>
    <t>TXN0005567</t>
  </si>
  <si>
    <t>TXN0005568</t>
  </si>
  <si>
    <t>TXN0005569</t>
  </si>
  <si>
    <t>TXN0005570</t>
  </si>
  <si>
    <t>TXN0005571</t>
  </si>
  <si>
    <t>TXN0005572</t>
  </si>
  <si>
    <t>TXN0005573</t>
  </si>
  <si>
    <t>TXN0005574</t>
  </si>
  <si>
    <t>TXN0005575</t>
  </si>
  <si>
    <t>TXN0005576</t>
  </si>
  <si>
    <t>TXN0005577</t>
  </si>
  <si>
    <t>TXN0005578</t>
  </si>
  <si>
    <t>TXN0005579</t>
  </si>
  <si>
    <t>TXN0005580</t>
  </si>
  <si>
    <t>TXN0005581</t>
  </si>
  <si>
    <t>TXN0005582</t>
  </si>
  <si>
    <t>TXN0005583</t>
  </si>
  <si>
    <t>TXN0005584</t>
  </si>
  <si>
    <t>TXN0005585</t>
  </si>
  <si>
    <t>TXN0005586</t>
  </si>
  <si>
    <t>TXN0005587</t>
  </si>
  <si>
    <t>TXN0005588</t>
  </si>
  <si>
    <t>TXN0005589</t>
  </si>
  <si>
    <t>TXN0005590</t>
  </si>
  <si>
    <t>TXN0005591</t>
  </si>
  <si>
    <t>TXN0005592</t>
  </si>
  <si>
    <t>TXN0005593</t>
  </si>
  <si>
    <t>TXN0005594</t>
  </si>
  <si>
    <t>TXN0005595</t>
  </si>
  <si>
    <t>TXN0005596</t>
  </si>
  <si>
    <t>TXN0005597</t>
  </si>
  <si>
    <t>TXN0005598</t>
  </si>
  <si>
    <t>TXN0005599</t>
  </si>
  <si>
    <t>TXN0005600</t>
  </si>
  <si>
    <t>TXN0005601</t>
  </si>
  <si>
    <t>TXN0005602</t>
  </si>
  <si>
    <t>TXN0005603</t>
  </si>
  <si>
    <t>TXN0005604</t>
  </si>
  <si>
    <t>TXN0005605</t>
  </si>
  <si>
    <t>TXN0005606</t>
  </si>
  <si>
    <t>TXN0005607</t>
  </si>
  <si>
    <t>TXN0005608</t>
  </si>
  <si>
    <t>TXN0005609</t>
  </si>
  <si>
    <t>TXN0005610</t>
  </si>
  <si>
    <t>TXN0005611</t>
  </si>
  <si>
    <t>TXN0005612</t>
  </si>
  <si>
    <t>TXN0005613</t>
  </si>
  <si>
    <t>TXN0005614</t>
  </si>
  <si>
    <t>TXN0005615</t>
  </si>
  <si>
    <t>TXN0005616</t>
  </si>
  <si>
    <t>TXN0005617</t>
  </si>
  <si>
    <t>TXN0005618</t>
  </si>
  <si>
    <t>TXN0005619</t>
  </si>
  <si>
    <t>TXN0005620</t>
  </si>
  <si>
    <t>TXN0005621</t>
  </si>
  <si>
    <t>TXN0005622</t>
  </si>
  <si>
    <t>TXN0005623</t>
  </si>
  <si>
    <t>TXN0005624</t>
  </si>
  <si>
    <t>TXN0005625</t>
  </si>
  <si>
    <t>TXN0005626</t>
  </si>
  <si>
    <t>TXN0005627</t>
  </si>
  <si>
    <t>TXN0005628</t>
  </si>
  <si>
    <t>TXN0005629</t>
  </si>
  <si>
    <t>TXN0005630</t>
  </si>
  <si>
    <t>TXN0005631</t>
  </si>
  <si>
    <t>TXN0005632</t>
  </si>
  <si>
    <t>TXN0005633</t>
  </si>
  <si>
    <t>TXN0005634</t>
  </si>
  <si>
    <t>TXN0005635</t>
  </si>
  <si>
    <t>TXN0005636</t>
  </si>
  <si>
    <t>TXN0005637</t>
  </si>
  <si>
    <t>TXN0005638</t>
  </si>
  <si>
    <t>TXN0005639</t>
  </si>
  <si>
    <t>TXN0005640</t>
  </si>
  <si>
    <t>TXN0005641</t>
  </si>
  <si>
    <t>TXN0005642</t>
  </si>
  <si>
    <t>TXN0005643</t>
  </si>
  <si>
    <t>TXN0005644</t>
  </si>
  <si>
    <t>TXN0005645</t>
  </si>
  <si>
    <t>TXN0005646</t>
  </si>
  <si>
    <t>TXN0005647</t>
  </si>
  <si>
    <t>TXN0005648</t>
  </si>
  <si>
    <t>TXN0005649</t>
  </si>
  <si>
    <t>TXN0005650</t>
  </si>
  <si>
    <t>TXN0005651</t>
  </si>
  <si>
    <t>TXN0005652</t>
  </si>
  <si>
    <t>TXN0005653</t>
  </si>
  <si>
    <t>TXN0005654</t>
  </si>
  <si>
    <t>TXN0005655</t>
  </si>
  <si>
    <t>TXN0005656</t>
  </si>
  <si>
    <t>TXN0005657</t>
  </si>
  <si>
    <t>TXN0005658</t>
  </si>
  <si>
    <t>TXN0005659</t>
  </si>
  <si>
    <t>TXN0005660</t>
  </si>
  <si>
    <t>TXN0005661</t>
  </si>
  <si>
    <t>TXN0005662</t>
  </si>
  <si>
    <t>TXN0005663</t>
  </si>
  <si>
    <t>TXN0005664</t>
  </si>
  <si>
    <t>TXN0005665</t>
  </si>
  <si>
    <t>TXN0005666</t>
  </si>
  <si>
    <t>TXN0005667</t>
  </si>
  <si>
    <t>TXN0005668</t>
  </si>
  <si>
    <t>TXN0005669</t>
  </si>
  <si>
    <t>TXN0005670</t>
  </si>
  <si>
    <t>TXN0005671</t>
  </si>
  <si>
    <t>TXN0005672</t>
  </si>
  <si>
    <t>TXN0005673</t>
  </si>
  <si>
    <t>TXN0005674</t>
  </si>
  <si>
    <t>TXN0005675</t>
  </si>
  <si>
    <t>TXN0005676</t>
  </si>
  <si>
    <t>TXN0005677</t>
  </si>
  <si>
    <t>TXN0005678</t>
  </si>
  <si>
    <t>TXN0005679</t>
  </si>
  <si>
    <t>TXN0005680</t>
  </si>
  <si>
    <t>TXN0005681</t>
  </si>
  <si>
    <t>TXN0005682</t>
  </si>
  <si>
    <t>TXN0005683</t>
  </si>
  <si>
    <t>TXN0005684</t>
  </si>
  <si>
    <t>TXN0005685</t>
  </si>
  <si>
    <t>TXN0005686</t>
  </si>
  <si>
    <t>TXN0005687</t>
  </si>
  <si>
    <t>TXN0005688</t>
  </si>
  <si>
    <t>TXN0005689</t>
  </si>
  <si>
    <t>TXN0005690</t>
  </si>
  <si>
    <t>TXN0005691</t>
  </si>
  <si>
    <t>TXN0005692</t>
  </si>
  <si>
    <t>TXN0005693</t>
  </si>
  <si>
    <t>TXN0005694</t>
  </si>
  <si>
    <t>TXN0005695</t>
  </si>
  <si>
    <t>TXN0005696</t>
  </si>
  <si>
    <t>TXN0005697</t>
  </si>
  <si>
    <t>TXN0005698</t>
  </si>
  <si>
    <t>TXN0005699</t>
  </si>
  <si>
    <t>TXN0005700</t>
  </si>
  <si>
    <t>TXN0005701</t>
  </si>
  <si>
    <t>TXN0005702</t>
  </si>
  <si>
    <t>TXN0005703</t>
  </si>
  <si>
    <t>TXN0005704</t>
  </si>
  <si>
    <t>TXN0005705</t>
  </si>
  <si>
    <t>TXN0005706</t>
  </si>
  <si>
    <t>TXN0005707</t>
  </si>
  <si>
    <t>TXN0005708</t>
  </si>
  <si>
    <t>TXN0005709</t>
  </si>
  <si>
    <t>TXN0005710</t>
  </si>
  <si>
    <t>TXN0005711</t>
  </si>
  <si>
    <t>TXN0005712</t>
  </si>
  <si>
    <t>TXN0005713</t>
  </si>
  <si>
    <t>TXN0005714</t>
  </si>
  <si>
    <t>TXN0005715</t>
  </si>
  <si>
    <t>TXN0005716</t>
  </si>
  <si>
    <t>TXN0005717</t>
  </si>
  <si>
    <t>TXN0005718</t>
  </si>
  <si>
    <t>TXN0005719</t>
  </si>
  <si>
    <t>TXN0005720</t>
  </si>
  <si>
    <t>TXN0005721</t>
  </si>
  <si>
    <t>TXN0005722</t>
  </si>
  <si>
    <t>TXN0005723</t>
  </si>
  <si>
    <t>TXN0005724</t>
  </si>
  <si>
    <t>TXN0005725</t>
  </si>
  <si>
    <t>TXN0005726</t>
  </si>
  <si>
    <t>TXN0005727</t>
  </si>
  <si>
    <t>TXN0005728</t>
  </si>
  <si>
    <t>TXN0005729</t>
  </si>
  <si>
    <t>TXN0005730</t>
  </si>
  <si>
    <t>TXN0005731</t>
  </si>
  <si>
    <t>TXN0005732</t>
  </si>
  <si>
    <t>TXN0005733</t>
  </si>
  <si>
    <t>TXN0005734</t>
  </si>
  <si>
    <t>TXN0005735</t>
  </si>
  <si>
    <t>TXN0005736</t>
  </si>
  <si>
    <t>TXN0005737</t>
  </si>
  <si>
    <t>TXN0005738</t>
  </si>
  <si>
    <t>TXN0005739</t>
  </si>
  <si>
    <t>TXN0005740</t>
  </si>
  <si>
    <t>TXN0005741</t>
  </si>
  <si>
    <t>TXN0005742</t>
  </si>
  <si>
    <t>TXN0005743</t>
  </si>
  <si>
    <t>TXN0005744</t>
  </si>
  <si>
    <t>TXN0005745</t>
  </si>
  <si>
    <t>TXN0005746</t>
  </si>
  <si>
    <t>TXN0005747</t>
  </si>
  <si>
    <t>TXN0005748</t>
  </si>
  <si>
    <t>TXN0005749</t>
  </si>
  <si>
    <t>TXN0005750</t>
  </si>
  <si>
    <t>TXN0005751</t>
  </si>
  <si>
    <t>TXN0005752</t>
  </si>
  <si>
    <t>TXN0005753</t>
  </si>
  <si>
    <t>TXN0005754</t>
  </si>
  <si>
    <t>TXN0005755</t>
  </si>
  <si>
    <t>TXN0005756</t>
  </si>
  <si>
    <t>TXN0005757</t>
  </si>
  <si>
    <t>TXN0005758</t>
  </si>
  <si>
    <t>TXN0005759</t>
  </si>
  <si>
    <t>TXN0005760</t>
  </si>
  <si>
    <t>TXN0005761</t>
  </si>
  <si>
    <t>TXN0005762</t>
  </si>
  <si>
    <t>TXN0005763</t>
  </si>
  <si>
    <t>TXN0005764</t>
  </si>
  <si>
    <t>TXN0005765</t>
  </si>
  <si>
    <t>TXN0005766</t>
  </si>
  <si>
    <t>TXN0005767</t>
  </si>
  <si>
    <t>TXN0005768</t>
  </si>
  <si>
    <t>TXN0005769</t>
  </si>
  <si>
    <t>TXN0005770</t>
  </si>
  <si>
    <t>TXN0005771</t>
  </si>
  <si>
    <t>TXN0005772</t>
  </si>
  <si>
    <t>TXN0005773</t>
  </si>
  <si>
    <t>TXN0005774</t>
  </si>
  <si>
    <t>TXN0005775</t>
  </si>
  <si>
    <t>TXN0005776</t>
  </si>
  <si>
    <t>TXN0005777</t>
  </si>
  <si>
    <t>TXN0005778</t>
  </si>
  <si>
    <t>TXN0005779</t>
  </si>
  <si>
    <t>TXN0005780</t>
  </si>
  <si>
    <t>TXN0005781</t>
  </si>
  <si>
    <t>TXN0005782</t>
  </si>
  <si>
    <t>TXN0005783</t>
  </si>
  <si>
    <t>TXN0005784</t>
  </si>
  <si>
    <t>TXN0005785</t>
  </si>
  <si>
    <t>TXN0005786</t>
  </si>
  <si>
    <t>TXN0005787</t>
  </si>
  <si>
    <t>TXN0005788</t>
  </si>
  <si>
    <t>TXN0005789</t>
  </si>
  <si>
    <t>TXN0005790</t>
  </si>
  <si>
    <t>TXN0005791</t>
  </si>
  <si>
    <t>TXN0005792</t>
  </si>
  <si>
    <t>TXN0005793</t>
  </si>
  <si>
    <t>TXN0005794</t>
  </si>
  <si>
    <t>TXN0005795</t>
  </si>
  <si>
    <t>TXN0005796</t>
  </si>
  <si>
    <t>TXN0005797</t>
  </si>
  <si>
    <t>TXN0005798</t>
  </si>
  <si>
    <t>TXN0005799</t>
  </si>
  <si>
    <t>TXN0005800</t>
  </si>
  <si>
    <t>TXN0005801</t>
  </si>
  <si>
    <t>TXN0005802</t>
  </si>
  <si>
    <t>TXN0005803</t>
  </si>
  <si>
    <t>TXN0005804</t>
  </si>
  <si>
    <t>TXN0005805</t>
  </si>
  <si>
    <t>TXN0005806</t>
  </si>
  <si>
    <t>TXN0005807</t>
  </si>
  <si>
    <t>TXN0005808</t>
  </si>
  <si>
    <t>TXN0005809</t>
  </si>
  <si>
    <t>TXN0005810</t>
  </si>
  <si>
    <t>TXN0005811</t>
  </si>
  <si>
    <t>TXN0005812</t>
  </si>
  <si>
    <t>TXN0005813</t>
  </si>
  <si>
    <t>TXN0005814</t>
  </si>
  <si>
    <t>TXN0005815</t>
  </si>
  <si>
    <t>TXN0005816</t>
  </si>
  <si>
    <t>TXN0005817</t>
  </si>
  <si>
    <t>TXN0005818</t>
  </si>
  <si>
    <t>TXN0005819</t>
  </si>
  <si>
    <t>TXN0005820</t>
  </si>
  <si>
    <t>TXN0005821</t>
  </si>
  <si>
    <t>TXN0005822</t>
  </si>
  <si>
    <t>TXN0005823</t>
  </si>
  <si>
    <t>TXN0005824</t>
  </si>
  <si>
    <t>TXN0005825</t>
  </si>
  <si>
    <t>TXN0005826</t>
  </si>
  <si>
    <t>TXN0005827</t>
  </si>
  <si>
    <t>TXN0005828</t>
  </si>
  <si>
    <t>TXN0005829</t>
  </si>
  <si>
    <t>TXN0005830</t>
  </si>
  <si>
    <t>TXN0005831</t>
  </si>
  <si>
    <t>TXN0005832</t>
  </si>
  <si>
    <t>TXN0005833</t>
  </si>
  <si>
    <t>TXN0005834</t>
  </si>
  <si>
    <t>TXN0005835</t>
  </si>
  <si>
    <t>TXN0005836</t>
  </si>
  <si>
    <t>TXN0005837</t>
  </si>
  <si>
    <t>TXN0005838</t>
  </si>
  <si>
    <t>TXN0005839</t>
  </si>
  <si>
    <t>TXN0005840</t>
  </si>
  <si>
    <t>TXN0005841</t>
  </si>
  <si>
    <t>TXN0005842</t>
  </si>
  <si>
    <t>TXN0005843</t>
  </si>
  <si>
    <t>TXN0005844</t>
  </si>
  <si>
    <t>TXN0005845</t>
  </si>
  <si>
    <t>TXN0005846</t>
  </si>
  <si>
    <t>TXN0005847</t>
  </si>
  <si>
    <t>TXN0005848</t>
  </si>
  <si>
    <t>TXN0005849</t>
  </si>
  <si>
    <t>TXN0005850</t>
  </si>
  <si>
    <t>TXN0005851</t>
  </si>
  <si>
    <t>TXN0005852</t>
  </si>
  <si>
    <t>TXN0005853</t>
  </si>
  <si>
    <t>TXN0005854</t>
  </si>
  <si>
    <t>TXN0005855</t>
  </si>
  <si>
    <t>TXN0005856</t>
  </si>
  <si>
    <t>TXN0005857</t>
  </si>
  <si>
    <t>TXN0005858</t>
  </si>
  <si>
    <t>TXN0005859</t>
  </si>
  <si>
    <t>TXN0005860</t>
  </si>
  <si>
    <t>TXN0005861</t>
  </si>
  <si>
    <t>TXN0005862</t>
  </si>
  <si>
    <t>TXN0005863</t>
  </si>
  <si>
    <t>TXN0005864</t>
  </si>
  <si>
    <t>TXN0005865</t>
  </si>
  <si>
    <t>TXN0005866</t>
  </si>
  <si>
    <t>TXN0005867</t>
  </si>
  <si>
    <t>TXN0005868</t>
  </si>
  <si>
    <t>TXN0005869</t>
  </si>
  <si>
    <t>TXN0005870</t>
  </si>
  <si>
    <t>TXN0005871</t>
  </si>
  <si>
    <t>TXN0005872</t>
  </si>
  <si>
    <t>TXN0005873</t>
  </si>
  <si>
    <t>TXN0005874</t>
  </si>
  <si>
    <t>TXN0005875</t>
  </si>
  <si>
    <t>TXN0005876</t>
  </si>
  <si>
    <t>TXN0005877</t>
  </si>
  <si>
    <t>TXN0005878</t>
  </si>
  <si>
    <t>TXN0005879</t>
  </si>
  <si>
    <t>TXN0005880</t>
  </si>
  <si>
    <t>TXN0005881</t>
  </si>
  <si>
    <t>TXN0005882</t>
  </si>
  <si>
    <t>TXN0005883</t>
  </si>
  <si>
    <t>TXN0005884</t>
  </si>
  <si>
    <t>TXN0005885</t>
  </si>
  <si>
    <t>TXN0005886</t>
  </si>
  <si>
    <t>TXN0005887</t>
  </si>
  <si>
    <t>TXN0005888</t>
  </si>
  <si>
    <t>TXN0005889</t>
  </si>
  <si>
    <t>TXN0005890</t>
  </si>
  <si>
    <t>TXN0005891</t>
  </si>
  <si>
    <t>TXN0005892</t>
  </si>
  <si>
    <t>TXN0005893</t>
  </si>
  <si>
    <t>TXN0005894</t>
  </si>
  <si>
    <t>TXN0005895</t>
  </si>
  <si>
    <t>TXN0005896</t>
  </si>
  <si>
    <t>TXN0005897</t>
  </si>
  <si>
    <t>TXN0005898</t>
  </si>
  <si>
    <t>TXN0005899</t>
  </si>
  <si>
    <t>TXN0005900</t>
  </si>
  <si>
    <t>TXN0005901</t>
  </si>
  <si>
    <t>TXN0005902</t>
  </si>
  <si>
    <t>TXN0005903</t>
  </si>
  <si>
    <t>TXN0005904</t>
  </si>
  <si>
    <t>TXN0005905</t>
  </si>
  <si>
    <t>TXN0005906</t>
  </si>
  <si>
    <t>TXN0005907</t>
  </si>
  <si>
    <t>TXN0005908</t>
  </si>
  <si>
    <t>TXN0005909</t>
  </si>
  <si>
    <t>TXN0005910</t>
  </si>
  <si>
    <t>TXN0005911</t>
  </si>
  <si>
    <t>TXN0005912</t>
  </si>
  <si>
    <t>TXN0005913</t>
  </si>
  <si>
    <t>TXN0005914</t>
  </si>
  <si>
    <t>TXN0005915</t>
  </si>
  <si>
    <t>TXN0005916</t>
  </si>
  <si>
    <t>TXN0005917</t>
  </si>
  <si>
    <t>TXN0005918</t>
  </si>
  <si>
    <t>TXN0005919</t>
  </si>
  <si>
    <t>TXN0005920</t>
  </si>
  <si>
    <t>TXN0005921</t>
  </si>
  <si>
    <t>TXN0005922</t>
  </si>
  <si>
    <t>TXN0005923</t>
  </si>
  <si>
    <t>TXN0005924</t>
  </si>
  <si>
    <t>TXN0005925</t>
  </si>
  <si>
    <t>TXN0005926</t>
  </si>
  <si>
    <t>TXN0005927</t>
  </si>
  <si>
    <t>TXN0005928</t>
  </si>
  <si>
    <t>TXN0005929</t>
  </si>
  <si>
    <t>TXN0005930</t>
  </si>
  <si>
    <t>TXN0005931</t>
  </si>
  <si>
    <t>TXN0005932</t>
  </si>
  <si>
    <t>TXN0005933</t>
  </si>
  <si>
    <t>TXN0005934</t>
  </si>
  <si>
    <t>TXN0005935</t>
  </si>
  <si>
    <t>TXN0005936</t>
  </si>
  <si>
    <t>TXN0005937</t>
  </si>
  <si>
    <t>TXN0005938</t>
  </si>
  <si>
    <t>TXN0005939</t>
  </si>
  <si>
    <t>TXN0005940</t>
  </si>
  <si>
    <t>TXN0005941</t>
  </si>
  <si>
    <t>TXN0005942</t>
  </si>
  <si>
    <t>TXN0005943</t>
  </si>
  <si>
    <t>TXN0005944</t>
  </si>
  <si>
    <t>TXN0005945</t>
  </si>
  <si>
    <t>TXN0005946</t>
  </si>
  <si>
    <t>TXN0005947</t>
  </si>
  <si>
    <t>TXN0005948</t>
  </si>
  <si>
    <t>TXN0005949</t>
  </si>
  <si>
    <t>TXN0005950</t>
  </si>
  <si>
    <t>TXN0005951</t>
  </si>
  <si>
    <t>TXN0005952</t>
  </si>
  <si>
    <t>TXN0005953</t>
  </si>
  <si>
    <t>TXN0005954</t>
  </si>
  <si>
    <t>TXN0005955</t>
  </si>
  <si>
    <t>TXN0005956</t>
  </si>
  <si>
    <t>TXN0005957</t>
  </si>
  <si>
    <t>TXN0005958</t>
  </si>
  <si>
    <t>TXN0005959</t>
  </si>
  <si>
    <t>TXN0005960</t>
  </si>
  <si>
    <t>TXN0005961</t>
  </si>
  <si>
    <t>TXN0005962</t>
  </si>
  <si>
    <t>TXN0005963</t>
  </si>
  <si>
    <t>TXN0005964</t>
  </si>
  <si>
    <t>TXN0005965</t>
  </si>
  <si>
    <t>TXN0005966</t>
  </si>
  <si>
    <t>TXN0005967</t>
  </si>
  <si>
    <t>TXN0005968</t>
  </si>
  <si>
    <t>TXN0005969</t>
  </si>
  <si>
    <t>TXN0005970</t>
  </si>
  <si>
    <t>TXN0005971</t>
  </si>
  <si>
    <t>TXN0005972</t>
  </si>
  <si>
    <t>TXN0005973</t>
  </si>
  <si>
    <t>TXN0005974</t>
  </si>
  <si>
    <t>TXN0005975</t>
  </si>
  <si>
    <t>TXN0005976</t>
  </si>
  <si>
    <t>TXN0005977</t>
  </si>
  <si>
    <t>TXN0005978</t>
  </si>
  <si>
    <t>TXN0005979</t>
  </si>
  <si>
    <t>TXN0005980</t>
  </si>
  <si>
    <t>TXN0005981</t>
  </si>
  <si>
    <t>TXN0005982</t>
  </si>
  <si>
    <t>TXN0005983</t>
  </si>
  <si>
    <t>TXN0005984</t>
  </si>
  <si>
    <t>TXN0005985</t>
  </si>
  <si>
    <t>TXN0005986</t>
  </si>
  <si>
    <t>TXN0005987</t>
  </si>
  <si>
    <t>TXN0005988</t>
  </si>
  <si>
    <t>TXN0005989</t>
  </si>
  <si>
    <t>TXN0005990</t>
  </si>
  <si>
    <t>TXN0005991</t>
  </si>
  <si>
    <t>TXN0005992</t>
  </si>
  <si>
    <t>TXN0005993</t>
  </si>
  <si>
    <t>TXN0005994</t>
  </si>
  <si>
    <t>TXN0005995</t>
  </si>
  <si>
    <t>TXN0005996</t>
  </si>
  <si>
    <t>TXN0005997</t>
  </si>
  <si>
    <t>TXN0005998</t>
  </si>
  <si>
    <t>TXN0005999</t>
  </si>
  <si>
    <t>TXN0006000</t>
  </si>
  <si>
    <t>TXN0006001</t>
  </si>
  <si>
    <t>TXN0006002</t>
  </si>
  <si>
    <t>TXN0006003</t>
  </si>
  <si>
    <t>TXN0006004</t>
  </si>
  <si>
    <t>TXN0006005</t>
  </si>
  <si>
    <t>TXN0006006</t>
  </si>
  <si>
    <t>TXN0006007</t>
  </si>
  <si>
    <t>TXN0006008</t>
  </si>
  <si>
    <t>TXN0006009</t>
  </si>
  <si>
    <t>TXN0006010</t>
  </si>
  <si>
    <t>TXN0006011</t>
  </si>
  <si>
    <t>TXN0006012</t>
  </si>
  <si>
    <t>TXN0006013</t>
  </si>
  <si>
    <t>TXN0006014</t>
  </si>
  <si>
    <t>TXN0006015</t>
  </si>
  <si>
    <t>TXN0006016</t>
  </si>
  <si>
    <t>TXN0006017</t>
  </si>
  <si>
    <t>TXN0006018</t>
  </si>
  <si>
    <t>TXN0006019</t>
  </si>
  <si>
    <t>TXN0006020</t>
  </si>
  <si>
    <t>TXN0006021</t>
  </si>
  <si>
    <t>TXN0006022</t>
  </si>
  <si>
    <t>TXN0006023</t>
  </si>
  <si>
    <t>TXN0006024</t>
  </si>
  <si>
    <t>TXN0006025</t>
  </si>
  <si>
    <t>TXN0006026</t>
  </si>
  <si>
    <t>TXN0006027</t>
  </si>
  <si>
    <t>TXN0006028</t>
  </si>
  <si>
    <t>TXN0006029</t>
  </si>
  <si>
    <t>TXN0006030</t>
  </si>
  <si>
    <t>TXN0006031</t>
  </si>
  <si>
    <t>TXN0006032</t>
  </si>
  <si>
    <t>TXN0006033</t>
  </si>
  <si>
    <t>TXN0006034</t>
  </si>
  <si>
    <t>TXN0006035</t>
  </si>
  <si>
    <t>TXN0006036</t>
  </si>
  <si>
    <t>TXN0006037</t>
  </si>
  <si>
    <t>TXN0006038</t>
  </si>
  <si>
    <t>TXN0006039</t>
  </si>
  <si>
    <t>TXN0006040</t>
  </si>
  <si>
    <t>TXN0006041</t>
  </si>
  <si>
    <t>TXN0006042</t>
  </si>
  <si>
    <t>TXN0006043</t>
  </si>
  <si>
    <t>TXN0006044</t>
  </si>
  <si>
    <t>TXN0006045</t>
  </si>
  <si>
    <t>TXN0006046</t>
  </si>
  <si>
    <t>TXN0006047</t>
  </si>
  <si>
    <t>TXN0006048</t>
  </si>
  <si>
    <t>TXN0006049</t>
  </si>
  <si>
    <t>TXN0006050</t>
  </si>
  <si>
    <t>TXN0006051</t>
  </si>
  <si>
    <t>TXN0006052</t>
  </si>
  <si>
    <t>TXN0006053</t>
  </si>
  <si>
    <t>TXN0006054</t>
  </si>
  <si>
    <t>TXN0006055</t>
  </si>
  <si>
    <t>TXN0006056</t>
  </si>
  <si>
    <t>TXN0006057</t>
  </si>
  <si>
    <t>TXN0006058</t>
  </si>
  <si>
    <t>TXN0006059</t>
  </si>
  <si>
    <t>TXN0006060</t>
  </si>
  <si>
    <t>TXN0006061</t>
  </si>
  <si>
    <t>TXN0006062</t>
  </si>
  <si>
    <t>TXN0006063</t>
  </si>
  <si>
    <t>TXN0006064</t>
  </si>
  <si>
    <t>TXN0006065</t>
  </si>
  <si>
    <t>TXN0006066</t>
  </si>
  <si>
    <t>TXN0006067</t>
  </si>
  <si>
    <t>TXN0006068</t>
  </si>
  <si>
    <t>TXN0006069</t>
  </si>
  <si>
    <t>TXN0006070</t>
  </si>
  <si>
    <t>TXN0006071</t>
  </si>
  <si>
    <t>TXN0006072</t>
  </si>
  <si>
    <t>TXN0006073</t>
  </si>
  <si>
    <t>TXN0006074</t>
  </si>
  <si>
    <t>TXN0006075</t>
  </si>
  <si>
    <t>TXN0006076</t>
  </si>
  <si>
    <t>TXN0006077</t>
  </si>
  <si>
    <t>TXN0006078</t>
  </si>
  <si>
    <t>TXN0006079</t>
  </si>
  <si>
    <t>TXN0006080</t>
  </si>
  <si>
    <t>TXN0006081</t>
  </si>
  <si>
    <t>TXN0006082</t>
  </si>
  <si>
    <t>TXN0006083</t>
  </si>
  <si>
    <t>TXN0006084</t>
  </si>
  <si>
    <t>TXN0006085</t>
  </si>
  <si>
    <t>TXN0006086</t>
  </si>
  <si>
    <t>TXN0006087</t>
  </si>
  <si>
    <t>TXN0006088</t>
  </si>
  <si>
    <t>TXN0006089</t>
  </si>
  <si>
    <t>TXN0006090</t>
  </si>
  <si>
    <t>TXN0006091</t>
  </si>
  <si>
    <t>TXN0006092</t>
  </si>
  <si>
    <t>TXN0006093</t>
  </si>
  <si>
    <t>TXN0006094</t>
  </si>
  <si>
    <t>TXN0006095</t>
  </si>
  <si>
    <t>TXN0006096</t>
  </si>
  <si>
    <t>TXN0006097</t>
  </si>
  <si>
    <t>TXN0006098</t>
  </si>
  <si>
    <t>TXN0006099</t>
  </si>
  <si>
    <t>TXN0006100</t>
  </si>
  <si>
    <t>TXN0006101</t>
  </si>
  <si>
    <t>TXN0006102</t>
  </si>
  <si>
    <t>TXN0006103</t>
  </si>
  <si>
    <t>TXN0006104</t>
  </si>
  <si>
    <t>TXN0006105</t>
  </si>
  <si>
    <t>TXN0006106</t>
  </si>
  <si>
    <t>TXN0006107</t>
  </si>
  <si>
    <t>TXN0006108</t>
  </si>
  <si>
    <t>TXN0006109</t>
  </si>
  <si>
    <t>TXN0006110</t>
  </si>
  <si>
    <t>TXN0006111</t>
  </si>
  <si>
    <t>TXN0006112</t>
  </si>
  <si>
    <t>TXN0006113</t>
  </si>
  <si>
    <t>TXN0006114</t>
  </si>
  <si>
    <t>TXN0006115</t>
  </si>
  <si>
    <t>TXN0006116</t>
  </si>
  <si>
    <t>TXN0006117</t>
  </si>
  <si>
    <t>TXN0006118</t>
  </si>
  <si>
    <t>TXN0006119</t>
  </si>
  <si>
    <t>TXN0006120</t>
  </si>
  <si>
    <t>TXN0006121</t>
  </si>
  <si>
    <t>TXN0006122</t>
  </si>
  <si>
    <t>TXN0006123</t>
  </si>
  <si>
    <t>TXN0006124</t>
  </si>
  <si>
    <t>TXN0006125</t>
  </si>
  <si>
    <t>TXN0006126</t>
  </si>
  <si>
    <t>TXN0006127</t>
  </si>
  <si>
    <t>TXN0006128</t>
  </si>
  <si>
    <t>TXN0006129</t>
  </si>
  <si>
    <t>TXN0006130</t>
  </si>
  <si>
    <t>TXN0006131</t>
  </si>
  <si>
    <t>TXN0006132</t>
  </si>
  <si>
    <t>TXN0006133</t>
  </si>
  <si>
    <t>TXN0006134</t>
  </si>
  <si>
    <t>TXN0006135</t>
  </si>
  <si>
    <t>TXN0006136</t>
  </si>
  <si>
    <t>TXN0006137</t>
  </si>
  <si>
    <t>TXN0006138</t>
  </si>
  <si>
    <t>TXN0006139</t>
  </si>
  <si>
    <t>TXN0006140</t>
  </si>
  <si>
    <t>TXN0006141</t>
  </si>
  <si>
    <t>TXN0006142</t>
  </si>
  <si>
    <t>TXN0006143</t>
  </si>
  <si>
    <t>TXN0006144</t>
  </si>
  <si>
    <t>TXN0006145</t>
  </si>
  <si>
    <t>TXN0006146</t>
  </si>
  <si>
    <t>TXN0006147</t>
  </si>
  <si>
    <t>TXN0006148</t>
  </si>
  <si>
    <t>TXN0006149</t>
  </si>
  <si>
    <t>TXN0006150</t>
  </si>
  <si>
    <t>TXN0006151</t>
  </si>
  <si>
    <t>TXN0006152</t>
  </si>
  <si>
    <t>TXN0006153</t>
  </si>
  <si>
    <t>TXN0006154</t>
  </si>
  <si>
    <t>TXN0006155</t>
  </si>
  <si>
    <t>TXN0006156</t>
  </si>
  <si>
    <t>TXN0006157</t>
  </si>
  <si>
    <t>TXN0006158</t>
  </si>
  <si>
    <t>TXN0006159</t>
  </si>
  <si>
    <t>TXN0006160</t>
  </si>
  <si>
    <t>TXN0006161</t>
  </si>
  <si>
    <t>TXN0006162</t>
  </si>
  <si>
    <t>TXN0006163</t>
  </si>
  <si>
    <t>TXN0006164</t>
  </si>
  <si>
    <t>TXN0006165</t>
  </si>
  <si>
    <t>TXN0006166</t>
  </si>
  <si>
    <t>TXN0006167</t>
  </si>
  <si>
    <t>TXN0006168</t>
  </si>
  <si>
    <t>TXN0006169</t>
  </si>
  <si>
    <t>TXN0006170</t>
  </si>
  <si>
    <t>TXN0006171</t>
  </si>
  <si>
    <t>TXN0006172</t>
  </si>
  <si>
    <t>TXN0006173</t>
  </si>
  <si>
    <t>TXN0006174</t>
  </si>
  <si>
    <t>TXN0006175</t>
  </si>
  <si>
    <t>TXN0006176</t>
  </si>
  <si>
    <t>TXN0006177</t>
  </si>
  <si>
    <t>TXN0006178</t>
  </si>
  <si>
    <t>TXN0006179</t>
  </si>
  <si>
    <t>TXN0006180</t>
  </si>
  <si>
    <t>TXN0006181</t>
  </si>
  <si>
    <t>TXN0006182</t>
  </si>
  <si>
    <t>TXN0006183</t>
  </si>
  <si>
    <t>TXN0006184</t>
  </si>
  <si>
    <t>TXN0006185</t>
  </si>
  <si>
    <t>TXN0006186</t>
  </si>
  <si>
    <t>TXN0006187</t>
  </si>
  <si>
    <t>TXN0006188</t>
  </si>
  <si>
    <t>TXN0006189</t>
  </si>
  <si>
    <t>TXN0006190</t>
  </si>
  <si>
    <t>TXN0006191</t>
  </si>
  <si>
    <t>TXN0006192</t>
  </si>
  <si>
    <t>TXN0006193</t>
  </si>
  <si>
    <t>TXN0006194</t>
  </si>
  <si>
    <t>TXN0006195</t>
  </si>
  <si>
    <t>TXN0006196</t>
  </si>
  <si>
    <t>TXN0006197</t>
  </si>
  <si>
    <t>TXN0006198</t>
  </si>
  <si>
    <t>TXN0006199</t>
  </si>
  <si>
    <t>TXN0006200</t>
  </si>
  <si>
    <t>TXN0006201</t>
  </si>
  <si>
    <t>TXN0006202</t>
  </si>
  <si>
    <t>TXN0006203</t>
  </si>
  <si>
    <t>TXN0006204</t>
  </si>
  <si>
    <t>TXN0006205</t>
  </si>
  <si>
    <t>TXN0006206</t>
  </si>
  <si>
    <t>TXN0006207</t>
  </si>
  <si>
    <t>TXN0006208</t>
  </si>
  <si>
    <t>TXN0006209</t>
  </si>
  <si>
    <t>TXN0006210</t>
  </si>
  <si>
    <t>TXN0006211</t>
  </si>
  <si>
    <t>TXN0006212</t>
  </si>
  <si>
    <t>TXN0006213</t>
  </si>
  <si>
    <t>TXN0006214</t>
  </si>
  <si>
    <t>TXN0006215</t>
  </si>
  <si>
    <t>TXN0006216</t>
  </si>
  <si>
    <t>TXN0006217</t>
  </si>
  <si>
    <t>TXN0006218</t>
  </si>
  <si>
    <t>TXN0006219</t>
  </si>
  <si>
    <t>TXN0006220</t>
  </si>
  <si>
    <t>TXN0006221</t>
  </si>
  <si>
    <t>TXN0006222</t>
  </si>
  <si>
    <t>TXN0006223</t>
  </si>
  <si>
    <t>TXN0006224</t>
  </si>
  <si>
    <t>TXN0006225</t>
  </si>
  <si>
    <t>TXN0006226</t>
  </si>
  <si>
    <t>TXN0006227</t>
  </si>
  <si>
    <t>TXN0006228</t>
  </si>
  <si>
    <t>TXN0006229</t>
  </si>
  <si>
    <t>TXN0006230</t>
  </si>
  <si>
    <t>TXN0006231</t>
  </si>
  <si>
    <t>TXN0006232</t>
  </si>
  <si>
    <t>TXN0006233</t>
  </si>
  <si>
    <t>TXN0006234</t>
  </si>
  <si>
    <t>TXN0006235</t>
  </si>
  <si>
    <t>TXN0006236</t>
  </si>
  <si>
    <t>TXN0006237</t>
  </si>
  <si>
    <t>TXN0006238</t>
  </si>
  <si>
    <t>TXN0006239</t>
  </si>
  <si>
    <t>TXN0006240</t>
  </si>
  <si>
    <t>TXN0006241</t>
  </si>
  <si>
    <t>TXN0006242</t>
  </si>
  <si>
    <t>TXN0006243</t>
  </si>
  <si>
    <t>TXN0006244</t>
  </si>
  <si>
    <t>TXN0006245</t>
  </si>
  <si>
    <t>TXN0006246</t>
  </si>
  <si>
    <t>TXN0006247</t>
  </si>
  <si>
    <t>TXN0006248</t>
  </si>
  <si>
    <t>TXN0006249</t>
  </si>
  <si>
    <t>TXN0006250</t>
  </si>
  <si>
    <t>TXN0006251</t>
  </si>
  <si>
    <t>TXN0006252</t>
  </si>
  <si>
    <t>TXN0006253</t>
  </si>
  <si>
    <t>TXN0006254</t>
  </si>
  <si>
    <t>TXN0006255</t>
  </si>
  <si>
    <t>TXN0006256</t>
  </si>
  <si>
    <t>TXN0006257</t>
  </si>
  <si>
    <t>TXN0006258</t>
  </si>
  <si>
    <t>TXN0006259</t>
  </si>
  <si>
    <t>TXN0006260</t>
  </si>
  <si>
    <t>TXN0006261</t>
  </si>
  <si>
    <t>TXN0006262</t>
  </si>
  <si>
    <t>TXN0006263</t>
  </si>
  <si>
    <t>TXN0006264</t>
  </si>
  <si>
    <t>TXN0006265</t>
  </si>
  <si>
    <t>TXN0006266</t>
  </si>
  <si>
    <t>TXN0006267</t>
  </si>
  <si>
    <t>TXN0006268</t>
  </si>
  <si>
    <t>TXN0006269</t>
  </si>
  <si>
    <t>TXN0006270</t>
  </si>
  <si>
    <t>TXN0006271</t>
  </si>
  <si>
    <t>TXN0006272</t>
  </si>
  <si>
    <t>TXN0006273</t>
  </si>
  <si>
    <t>TXN0006274</t>
  </si>
  <si>
    <t>TXN0006275</t>
  </si>
  <si>
    <t>TXN0006276</t>
  </si>
  <si>
    <t>TXN0006277</t>
  </si>
  <si>
    <t>TXN0006278</t>
  </si>
  <si>
    <t>TXN0006279</t>
  </si>
  <si>
    <t>TXN0006280</t>
  </si>
  <si>
    <t>TXN0006281</t>
  </si>
  <si>
    <t>TXN0006282</t>
  </si>
  <si>
    <t>TXN0006283</t>
  </si>
  <si>
    <t>TXN0006284</t>
  </si>
  <si>
    <t>TXN0006285</t>
  </si>
  <si>
    <t>TXN0006286</t>
  </si>
  <si>
    <t>TXN0006287</t>
  </si>
  <si>
    <t>TXN0006288</t>
  </si>
  <si>
    <t>TXN0006289</t>
  </si>
  <si>
    <t>TXN0006290</t>
  </si>
  <si>
    <t>TXN0006291</t>
  </si>
  <si>
    <t>TXN0006292</t>
  </si>
  <si>
    <t>TXN0006293</t>
  </si>
  <si>
    <t>TXN0006294</t>
  </si>
  <si>
    <t>TXN0006295</t>
  </si>
  <si>
    <t>TXN0006296</t>
  </si>
  <si>
    <t>TXN0006297</t>
  </si>
  <si>
    <t>TXN0006298</t>
  </si>
  <si>
    <t>TXN0006299</t>
  </si>
  <si>
    <t>TXN0006300</t>
  </si>
  <si>
    <t>TXN0006301</t>
  </si>
  <si>
    <t>TXN0006302</t>
  </si>
  <si>
    <t>TXN0006303</t>
  </si>
  <si>
    <t>TXN0006304</t>
  </si>
  <si>
    <t>TXN0006305</t>
  </si>
  <si>
    <t>TXN0006306</t>
  </si>
  <si>
    <t>TXN0006307</t>
  </si>
  <si>
    <t>TXN0006308</t>
  </si>
  <si>
    <t>TXN0006309</t>
  </si>
  <si>
    <t>TXN0006310</t>
  </si>
  <si>
    <t>TXN0006311</t>
  </si>
  <si>
    <t>TXN0006312</t>
  </si>
  <si>
    <t>TXN0006313</t>
  </si>
  <si>
    <t>TXN0006314</t>
  </si>
  <si>
    <t>TXN0006315</t>
  </si>
  <si>
    <t>TXN0006316</t>
  </si>
  <si>
    <t>TXN0006317</t>
  </si>
  <si>
    <t>TXN0006318</t>
  </si>
  <si>
    <t>TXN0006319</t>
  </si>
  <si>
    <t>TXN0006320</t>
  </si>
  <si>
    <t>TXN0006321</t>
  </si>
  <si>
    <t>TXN0006322</t>
  </si>
  <si>
    <t>TXN0006323</t>
  </si>
  <si>
    <t>TXN0006324</t>
  </si>
  <si>
    <t>TXN0006325</t>
  </si>
  <si>
    <t>TXN0006326</t>
  </si>
  <si>
    <t>TXN0006327</t>
  </si>
  <si>
    <t>TXN0006328</t>
  </si>
  <si>
    <t>TXN0006329</t>
  </si>
  <si>
    <t>TXN0006330</t>
  </si>
  <si>
    <t>TXN0006331</t>
  </si>
  <si>
    <t>TXN0006332</t>
  </si>
  <si>
    <t>TXN0006333</t>
  </si>
  <si>
    <t>TXN0006334</t>
  </si>
  <si>
    <t>TXN0006335</t>
  </si>
  <si>
    <t>TXN0006336</t>
  </si>
  <si>
    <t>TXN0006337</t>
  </si>
  <si>
    <t>TXN0006338</t>
  </si>
  <si>
    <t>TXN0006339</t>
  </si>
  <si>
    <t>TXN0006340</t>
  </si>
  <si>
    <t>TXN0006341</t>
  </si>
  <si>
    <t>TXN0006342</t>
  </si>
  <si>
    <t>TXN0006343</t>
  </si>
  <si>
    <t>TXN0006344</t>
  </si>
  <si>
    <t>TXN0006345</t>
  </si>
  <si>
    <t>TXN0006346</t>
  </si>
  <si>
    <t>TXN0006347</t>
  </si>
  <si>
    <t>TXN0006348</t>
  </si>
  <si>
    <t>TXN0006349</t>
  </si>
  <si>
    <t>TXN0006350</t>
  </si>
  <si>
    <t>TXN0006351</t>
  </si>
  <si>
    <t>TXN0006352</t>
  </si>
  <si>
    <t>TXN0006353</t>
  </si>
  <si>
    <t>TXN0006354</t>
  </si>
  <si>
    <t>TXN0006355</t>
  </si>
  <si>
    <t>TXN0006356</t>
  </si>
  <si>
    <t>TXN0006357</t>
  </si>
  <si>
    <t>TXN0006358</t>
  </si>
  <si>
    <t>TXN0006359</t>
  </si>
  <si>
    <t>TXN0006360</t>
  </si>
  <si>
    <t>TXN0006361</t>
  </si>
  <si>
    <t>TXN0006362</t>
  </si>
  <si>
    <t>TXN0006363</t>
  </si>
  <si>
    <t>TXN0006364</t>
  </si>
  <si>
    <t>TXN0006365</t>
  </si>
  <si>
    <t>TXN0006366</t>
  </si>
  <si>
    <t>TXN0006367</t>
  </si>
  <si>
    <t>TXN0006368</t>
  </si>
  <si>
    <t>TXN0006369</t>
  </si>
  <si>
    <t>TXN0006370</t>
  </si>
  <si>
    <t>TXN0006371</t>
  </si>
  <si>
    <t>TXN0006372</t>
  </si>
  <si>
    <t>TXN0006373</t>
  </si>
  <si>
    <t>TXN0006374</t>
  </si>
  <si>
    <t>TXN0006375</t>
  </si>
  <si>
    <t>TXN0006376</t>
  </si>
  <si>
    <t>TXN0006377</t>
  </si>
  <si>
    <t>TXN0006378</t>
  </si>
  <si>
    <t>TXN0006379</t>
  </si>
  <si>
    <t>TXN0006380</t>
  </si>
  <si>
    <t>TXN0006381</t>
  </si>
  <si>
    <t>TXN0006382</t>
  </si>
  <si>
    <t>TXN0006383</t>
  </si>
  <si>
    <t>TXN0006384</t>
  </si>
  <si>
    <t>TXN0006385</t>
  </si>
  <si>
    <t>TXN0006386</t>
  </si>
  <si>
    <t>TXN0006387</t>
  </si>
  <si>
    <t>TXN0006388</t>
  </si>
  <si>
    <t>TXN0006389</t>
  </si>
  <si>
    <t>TXN0006390</t>
  </si>
  <si>
    <t>TXN0006391</t>
  </si>
  <si>
    <t>TXN0006392</t>
  </si>
  <si>
    <t>TXN0006393</t>
  </si>
  <si>
    <t>TXN0006394</t>
  </si>
  <si>
    <t>TXN0006395</t>
  </si>
  <si>
    <t>TXN0006396</t>
  </si>
  <si>
    <t>TXN0006397</t>
  </si>
  <si>
    <t>TXN0006398</t>
  </si>
  <si>
    <t>TXN0006399</t>
  </si>
  <si>
    <t>TXN0006400</t>
  </si>
  <si>
    <t>TXN0006401</t>
  </si>
  <si>
    <t>TXN0006402</t>
  </si>
  <si>
    <t>TXN0006403</t>
  </si>
  <si>
    <t>TXN0006404</t>
  </si>
  <si>
    <t>TXN0006405</t>
  </si>
  <si>
    <t>TXN0006406</t>
  </si>
  <si>
    <t>TXN0006407</t>
  </si>
  <si>
    <t>TXN0006408</t>
  </si>
  <si>
    <t>TXN0006409</t>
  </si>
  <si>
    <t>TXN0006410</t>
  </si>
  <si>
    <t>TXN0006411</t>
  </si>
  <si>
    <t>TXN0006412</t>
  </si>
  <si>
    <t>TXN0006413</t>
  </si>
  <si>
    <t>TXN0006414</t>
  </si>
  <si>
    <t>TXN0006415</t>
  </si>
  <si>
    <t>TXN0006416</t>
  </si>
  <si>
    <t>TXN0006417</t>
  </si>
  <si>
    <t>TXN0006418</t>
  </si>
  <si>
    <t>TXN0006419</t>
  </si>
  <si>
    <t>TXN0006420</t>
  </si>
  <si>
    <t>TXN0006421</t>
  </si>
  <si>
    <t>TXN0006422</t>
  </si>
  <si>
    <t>TXN0006423</t>
  </si>
  <si>
    <t>TXN0006424</t>
  </si>
  <si>
    <t>TXN0006425</t>
  </si>
  <si>
    <t>TXN0006426</t>
  </si>
  <si>
    <t>TXN0006427</t>
  </si>
  <si>
    <t>TXN0006428</t>
  </si>
  <si>
    <t>TXN0006429</t>
  </si>
  <si>
    <t>TXN0006430</t>
  </si>
  <si>
    <t>TXN0006431</t>
  </si>
  <si>
    <t>TXN0006432</t>
  </si>
  <si>
    <t>TXN0006433</t>
  </si>
  <si>
    <t>TXN0006434</t>
  </si>
  <si>
    <t>TXN0006435</t>
  </si>
  <si>
    <t>TXN0006436</t>
  </si>
  <si>
    <t>TXN0006437</t>
  </si>
  <si>
    <t>TXN0006438</t>
  </si>
  <si>
    <t>TXN0006439</t>
  </si>
  <si>
    <t>TXN0006440</t>
  </si>
  <si>
    <t>TXN0006441</t>
  </si>
  <si>
    <t>TXN0006442</t>
  </si>
  <si>
    <t>TXN0006443</t>
  </si>
  <si>
    <t>TXN0006444</t>
  </si>
  <si>
    <t>TXN0006445</t>
  </si>
  <si>
    <t>TXN0006446</t>
  </si>
  <si>
    <t>TXN0006447</t>
  </si>
  <si>
    <t>TXN0006448</t>
  </si>
  <si>
    <t>TXN0006449</t>
  </si>
  <si>
    <t>TXN0006450</t>
  </si>
  <si>
    <t>TXN0006451</t>
  </si>
  <si>
    <t>TXN0006452</t>
  </si>
  <si>
    <t>TXN0006453</t>
  </si>
  <si>
    <t>TXN0006454</t>
  </si>
  <si>
    <t>TXN0006455</t>
  </si>
  <si>
    <t>TXN0006456</t>
  </si>
  <si>
    <t>TXN0006457</t>
  </si>
  <si>
    <t>TXN0006458</t>
  </si>
  <si>
    <t>TXN0006459</t>
  </si>
  <si>
    <t>TXN0006460</t>
  </si>
  <si>
    <t>TXN0006461</t>
  </si>
  <si>
    <t>TXN0006462</t>
  </si>
  <si>
    <t>TXN0006463</t>
  </si>
  <si>
    <t>TXN0006464</t>
  </si>
  <si>
    <t>TXN0006465</t>
  </si>
  <si>
    <t>TXN0006466</t>
  </si>
  <si>
    <t>TXN0006467</t>
  </si>
  <si>
    <t>TXN0006468</t>
  </si>
  <si>
    <t>TXN0006469</t>
  </si>
  <si>
    <t>TXN0006470</t>
  </si>
  <si>
    <t>TXN0006471</t>
  </si>
  <si>
    <t>TXN0006472</t>
  </si>
  <si>
    <t>TXN0006473</t>
  </si>
  <si>
    <t>TXN0006474</t>
  </si>
  <si>
    <t>TXN0006475</t>
  </si>
  <si>
    <t>TXN0006476</t>
  </si>
  <si>
    <t>TXN0006477</t>
  </si>
  <si>
    <t>TXN0006478</t>
  </si>
  <si>
    <t>TXN0006479</t>
  </si>
  <si>
    <t>TXN0006480</t>
  </si>
  <si>
    <t>TXN0006481</t>
  </si>
  <si>
    <t>TXN0006482</t>
  </si>
  <si>
    <t>TXN0006483</t>
  </si>
  <si>
    <t>TXN0006484</t>
  </si>
  <si>
    <t>TXN0006485</t>
  </si>
  <si>
    <t>TXN0006486</t>
  </si>
  <si>
    <t>TXN0006487</t>
  </si>
  <si>
    <t>TXN0006488</t>
  </si>
  <si>
    <t>TXN0006489</t>
  </si>
  <si>
    <t>TXN0006490</t>
  </si>
  <si>
    <t>TXN0006491</t>
  </si>
  <si>
    <t>TXN0006492</t>
  </si>
  <si>
    <t>TXN0006493</t>
  </si>
  <si>
    <t>TXN0006494</t>
  </si>
  <si>
    <t>TXN0006495</t>
  </si>
  <si>
    <t>TXN0006496</t>
  </si>
  <si>
    <t>TXN0006497</t>
  </si>
  <si>
    <t>TXN0006498</t>
  </si>
  <si>
    <t>TXN0006499</t>
  </si>
  <si>
    <t>TXN0006500</t>
  </si>
  <si>
    <t>TXN0006501</t>
  </si>
  <si>
    <t>TXN0006502</t>
  </si>
  <si>
    <t>TXN0006503</t>
  </si>
  <si>
    <t>TXN0006504</t>
  </si>
  <si>
    <t>TXN0006505</t>
  </si>
  <si>
    <t>TXN0006506</t>
  </si>
  <si>
    <t>TXN0006507</t>
  </si>
  <si>
    <t>TXN0006508</t>
  </si>
  <si>
    <t>TXN0006509</t>
  </si>
  <si>
    <t>TXN0006510</t>
  </si>
  <si>
    <t>TXN0006511</t>
  </si>
  <si>
    <t>TXN0006512</t>
  </si>
  <si>
    <t>TXN0006513</t>
  </si>
  <si>
    <t>TXN0006514</t>
  </si>
  <si>
    <t>TXN0006515</t>
  </si>
  <si>
    <t>TXN0006516</t>
  </si>
  <si>
    <t>TXN0006517</t>
  </si>
  <si>
    <t>TXN0006518</t>
  </si>
  <si>
    <t>TXN0006519</t>
  </si>
  <si>
    <t>TXN0006520</t>
  </si>
  <si>
    <t>TXN0006521</t>
  </si>
  <si>
    <t>TXN0006522</t>
  </si>
  <si>
    <t>TXN0006523</t>
  </si>
  <si>
    <t>TXN0006524</t>
  </si>
  <si>
    <t>TXN0006525</t>
  </si>
  <si>
    <t>TXN0006526</t>
  </si>
  <si>
    <t>TXN0006527</t>
  </si>
  <si>
    <t>TXN0006528</t>
  </si>
  <si>
    <t>TXN0006529</t>
  </si>
  <si>
    <t>TXN0006530</t>
  </si>
  <si>
    <t>TXN0006531</t>
  </si>
  <si>
    <t>TXN0006532</t>
  </si>
  <si>
    <t>TXN0006533</t>
  </si>
  <si>
    <t>TXN0006534</t>
  </si>
  <si>
    <t>TXN0006535</t>
  </si>
  <si>
    <t>TXN0006536</t>
  </si>
  <si>
    <t>TXN0006537</t>
  </si>
  <si>
    <t>TXN0006538</t>
  </si>
  <si>
    <t>TXN0006539</t>
  </si>
  <si>
    <t>TXN0006540</t>
  </si>
  <si>
    <t>TXN0006541</t>
  </si>
  <si>
    <t>TXN0006542</t>
  </si>
  <si>
    <t>TXN0006543</t>
  </si>
  <si>
    <t>TXN0006544</t>
  </si>
  <si>
    <t>TXN0006545</t>
  </si>
  <si>
    <t>TXN0006546</t>
  </si>
  <si>
    <t>TXN0006547</t>
  </si>
  <si>
    <t>TXN0006548</t>
  </si>
  <si>
    <t>TXN0006549</t>
  </si>
  <si>
    <t>TXN0006550</t>
  </si>
  <si>
    <t>TXN0006551</t>
  </si>
  <si>
    <t>TXN0006552</t>
  </si>
  <si>
    <t>TXN0006553</t>
  </si>
  <si>
    <t>TXN0006554</t>
  </si>
  <si>
    <t>TXN0006555</t>
  </si>
  <si>
    <t>TXN0006556</t>
  </si>
  <si>
    <t>TXN0006557</t>
  </si>
  <si>
    <t>TXN0006558</t>
  </si>
  <si>
    <t>TXN0006559</t>
  </si>
  <si>
    <t>TXN0006560</t>
  </si>
  <si>
    <t>TXN0006561</t>
  </si>
  <si>
    <t>TXN0006562</t>
  </si>
  <si>
    <t>TXN0006563</t>
  </si>
  <si>
    <t>TXN0006564</t>
  </si>
  <si>
    <t>TXN0006565</t>
  </si>
  <si>
    <t>TXN0006566</t>
  </si>
  <si>
    <t>TXN0006567</t>
  </si>
  <si>
    <t>TXN0006568</t>
  </si>
  <si>
    <t>TXN0006569</t>
  </si>
  <si>
    <t>TXN0006570</t>
  </si>
  <si>
    <t>TXN0006571</t>
  </si>
  <si>
    <t>TXN0006572</t>
  </si>
  <si>
    <t>TXN0006573</t>
  </si>
  <si>
    <t>TXN0006574</t>
  </si>
  <si>
    <t>TXN0006575</t>
  </si>
  <si>
    <t>TXN0006576</t>
  </si>
  <si>
    <t>TXN0006577</t>
  </si>
  <si>
    <t>TXN0006578</t>
  </si>
  <si>
    <t>TXN0006579</t>
  </si>
  <si>
    <t>TXN0006580</t>
  </si>
  <si>
    <t>TXN0006581</t>
  </si>
  <si>
    <t>TXN0006582</t>
  </si>
  <si>
    <t>TXN0006583</t>
  </si>
  <si>
    <t>TXN0006584</t>
  </si>
  <si>
    <t>TXN0006585</t>
  </si>
  <si>
    <t>TXN0006586</t>
  </si>
  <si>
    <t>TXN0006587</t>
  </si>
  <si>
    <t>TXN0006588</t>
  </si>
  <si>
    <t>TXN0006589</t>
  </si>
  <si>
    <t>TXN0006590</t>
  </si>
  <si>
    <t>TXN0006591</t>
  </si>
  <si>
    <t>TXN0006592</t>
  </si>
  <si>
    <t>TXN0006593</t>
  </si>
  <si>
    <t>TXN0006594</t>
  </si>
  <si>
    <t>TXN0006595</t>
  </si>
  <si>
    <t>TXN0006596</t>
  </si>
  <si>
    <t>TXN0006597</t>
  </si>
  <si>
    <t>TXN0006598</t>
  </si>
  <si>
    <t>TXN0006599</t>
  </si>
  <si>
    <t>TXN0006600</t>
  </si>
  <si>
    <t>TXN0006601</t>
  </si>
  <si>
    <t>TXN0006602</t>
  </si>
  <si>
    <t>TXN0006603</t>
  </si>
  <si>
    <t>TXN0006604</t>
  </si>
  <si>
    <t>TXN0006605</t>
  </si>
  <si>
    <t>TXN0006606</t>
  </si>
  <si>
    <t>TXN0006607</t>
  </si>
  <si>
    <t>TXN0006608</t>
  </si>
  <si>
    <t>TXN0006609</t>
  </si>
  <si>
    <t>TXN0006610</t>
  </si>
  <si>
    <t>TXN0006611</t>
  </si>
  <si>
    <t>TXN0006612</t>
  </si>
  <si>
    <t>TXN0006613</t>
  </si>
  <si>
    <t>TXN0006614</t>
  </si>
  <si>
    <t>TXN0006615</t>
  </si>
  <si>
    <t>TXN0006616</t>
  </si>
  <si>
    <t>TXN0006617</t>
  </si>
  <si>
    <t>TXN0006618</t>
  </si>
  <si>
    <t>TXN0006619</t>
  </si>
  <si>
    <t>TXN0006620</t>
  </si>
  <si>
    <t>TXN0006621</t>
  </si>
  <si>
    <t>TXN0006622</t>
  </si>
  <si>
    <t>TXN0006623</t>
  </si>
  <si>
    <t>TXN0006624</t>
  </si>
  <si>
    <t>TXN0006625</t>
  </si>
  <si>
    <t>TXN0006626</t>
  </si>
  <si>
    <t>TXN0006627</t>
  </si>
  <si>
    <t>TXN0006628</t>
  </si>
  <si>
    <t>TXN0006629</t>
  </si>
  <si>
    <t>TXN0006630</t>
  </si>
  <si>
    <t>TXN0006631</t>
  </si>
  <si>
    <t>TXN0006632</t>
  </si>
  <si>
    <t>TXN0006633</t>
  </si>
  <si>
    <t>TXN0006634</t>
  </si>
  <si>
    <t>TXN0006635</t>
  </si>
  <si>
    <t>TXN0006636</t>
  </si>
  <si>
    <t>TXN0006637</t>
  </si>
  <si>
    <t>TXN0006638</t>
  </si>
  <si>
    <t>TXN0006639</t>
  </si>
  <si>
    <t>TXN0006640</t>
  </si>
  <si>
    <t>TXN0006641</t>
  </si>
  <si>
    <t>TXN0006642</t>
  </si>
  <si>
    <t>TXN0006643</t>
  </si>
  <si>
    <t>TXN0006644</t>
  </si>
  <si>
    <t>TXN0006645</t>
  </si>
  <si>
    <t>TXN0006646</t>
  </si>
  <si>
    <t>TXN0006647</t>
  </si>
  <si>
    <t>TXN0006648</t>
  </si>
  <si>
    <t>TXN0006649</t>
  </si>
  <si>
    <t>TXN0006650</t>
  </si>
  <si>
    <t>TXN0006651</t>
  </si>
  <si>
    <t>TXN0006652</t>
  </si>
  <si>
    <t>TXN0006653</t>
  </si>
  <si>
    <t>TXN0006654</t>
  </si>
  <si>
    <t>TXN0006655</t>
  </si>
  <si>
    <t>TXN0006656</t>
  </si>
  <si>
    <t>TXN0006657</t>
  </si>
  <si>
    <t>TXN0006658</t>
  </si>
  <si>
    <t>TXN0006659</t>
  </si>
  <si>
    <t>TXN0006660</t>
  </si>
  <si>
    <t>TXN0006661</t>
  </si>
  <si>
    <t>TXN0006662</t>
  </si>
  <si>
    <t>TXN0006663</t>
  </si>
  <si>
    <t>TXN0006664</t>
  </si>
  <si>
    <t>TXN0006665</t>
  </si>
  <si>
    <t>TXN0006666</t>
  </si>
  <si>
    <t>TXN0006667</t>
  </si>
  <si>
    <t>TXN0006668</t>
  </si>
  <si>
    <t>TXN0006669</t>
  </si>
  <si>
    <t>TXN0006670</t>
  </si>
  <si>
    <t>TXN0006671</t>
  </si>
  <si>
    <t>TXN0006672</t>
  </si>
  <si>
    <t>TXN0006673</t>
  </si>
  <si>
    <t>TXN0006674</t>
  </si>
  <si>
    <t>TXN0006675</t>
  </si>
  <si>
    <t>TXN0006676</t>
  </si>
  <si>
    <t>TXN0006677</t>
  </si>
  <si>
    <t>TXN0006678</t>
  </si>
  <si>
    <t>TXN0006679</t>
  </si>
  <si>
    <t>TXN0006680</t>
  </si>
  <si>
    <t>TXN0006681</t>
  </si>
  <si>
    <t>TXN0006682</t>
  </si>
  <si>
    <t>TXN0006683</t>
  </si>
  <si>
    <t>TXN0006684</t>
  </si>
  <si>
    <t>TXN0006685</t>
  </si>
  <si>
    <t>TXN0006686</t>
  </si>
  <si>
    <t>TXN0006687</t>
  </si>
  <si>
    <t>TXN0006688</t>
  </si>
  <si>
    <t>TXN0006689</t>
  </si>
  <si>
    <t>TXN0006690</t>
  </si>
  <si>
    <t>TXN0006691</t>
  </si>
  <si>
    <t>TXN0006692</t>
  </si>
  <si>
    <t>TXN0006693</t>
  </si>
  <si>
    <t>TXN0006694</t>
  </si>
  <si>
    <t>TXN0006695</t>
  </si>
  <si>
    <t>TXN0006696</t>
  </si>
  <si>
    <t>TXN0006697</t>
  </si>
  <si>
    <t>TXN0006698</t>
  </si>
  <si>
    <t>TXN0006699</t>
  </si>
  <si>
    <t>TXN0006700</t>
  </si>
  <si>
    <t>TXN0006701</t>
  </si>
  <si>
    <t>TXN0006702</t>
  </si>
  <si>
    <t>TXN0006703</t>
  </si>
  <si>
    <t>TXN0006704</t>
  </si>
  <si>
    <t>TXN0006705</t>
  </si>
  <si>
    <t>TXN0006706</t>
  </si>
  <si>
    <t>TXN0006707</t>
  </si>
  <si>
    <t>TXN0006708</t>
  </si>
  <si>
    <t>TXN0006709</t>
  </si>
  <si>
    <t>TXN0006710</t>
  </si>
  <si>
    <t>TXN0006711</t>
  </si>
  <si>
    <t>TXN0006712</t>
  </si>
  <si>
    <t>TXN0006713</t>
  </si>
  <si>
    <t>TXN0006714</t>
  </si>
  <si>
    <t>TXN0006715</t>
  </si>
  <si>
    <t>TXN0006716</t>
  </si>
  <si>
    <t>TXN0006717</t>
  </si>
  <si>
    <t>TXN0006718</t>
  </si>
  <si>
    <t>TXN0006719</t>
  </si>
  <si>
    <t>TXN0006720</t>
  </si>
  <si>
    <t>TXN0006721</t>
  </si>
  <si>
    <t>TXN0006722</t>
  </si>
  <si>
    <t>TXN0006723</t>
  </si>
  <si>
    <t>TXN0006724</t>
  </si>
  <si>
    <t>TXN0006725</t>
  </si>
  <si>
    <t>TXN0006726</t>
  </si>
  <si>
    <t>TXN0006727</t>
  </si>
  <si>
    <t>TXN0006728</t>
  </si>
  <si>
    <t>TXN0006729</t>
  </si>
  <si>
    <t>TXN0006730</t>
  </si>
  <si>
    <t>TXN0006731</t>
  </si>
  <si>
    <t>TXN0006732</t>
  </si>
  <si>
    <t>TXN0006733</t>
  </si>
  <si>
    <t>TXN0006734</t>
  </si>
  <si>
    <t>TXN0006735</t>
  </si>
  <si>
    <t>TXN0006736</t>
  </si>
  <si>
    <t>TXN0006737</t>
  </si>
  <si>
    <t>TXN0006738</t>
  </si>
  <si>
    <t>TXN0006739</t>
  </si>
  <si>
    <t>TXN0006740</t>
  </si>
  <si>
    <t>TXN0006741</t>
  </si>
  <si>
    <t>TXN0006742</t>
  </si>
  <si>
    <t>TXN0006743</t>
  </si>
  <si>
    <t>TXN0006744</t>
  </si>
  <si>
    <t>TXN0006745</t>
  </si>
  <si>
    <t>TXN0006746</t>
  </si>
  <si>
    <t>TXN0006747</t>
  </si>
  <si>
    <t>TXN0006748</t>
  </si>
  <si>
    <t>TXN0006749</t>
  </si>
  <si>
    <t>TXN0006750</t>
  </si>
  <si>
    <t>TXN0006751</t>
  </si>
  <si>
    <t>TXN0006752</t>
  </si>
  <si>
    <t>TXN0006753</t>
  </si>
  <si>
    <t>TXN0006754</t>
  </si>
  <si>
    <t>TXN0006755</t>
  </si>
  <si>
    <t>TXN0006756</t>
  </si>
  <si>
    <t>TXN0006757</t>
  </si>
  <si>
    <t>TXN0006758</t>
  </si>
  <si>
    <t>TXN0006759</t>
  </si>
  <si>
    <t>TXN0006760</t>
  </si>
  <si>
    <t>TXN0006761</t>
  </si>
  <si>
    <t>TXN0006762</t>
  </si>
  <si>
    <t>TXN0006763</t>
  </si>
  <si>
    <t>TXN0006764</t>
  </si>
  <si>
    <t>TXN0006765</t>
  </si>
  <si>
    <t>TXN0006766</t>
  </si>
  <si>
    <t>TXN0006767</t>
  </si>
  <si>
    <t>TXN0006768</t>
  </si>
  <si>
    <t>TXN0006769</t>
  </si>
  <si>
    <t>TXN0006770</t>
  </si>
  <si>
    <t>TXN0006771</t>
  </si>
  <si>
    <t>TXN0006772</t>
  </si>
  <si>
    <t>TXN0006773</t>
  </si>
  <si>
    <t>TXN0006774</t>
  </si>
  <si>
    <t>TXN0006775</t>
  </si>
  <si>
    <t>TXN0006776</t>
  </si>
  <si>
    <t>TXN0006777</t>
  </si>
  <si>
    <t>TXN0006778</t>
  </si>
  <si>
    <t>TXN0006779</t>
  </si>
  <si>
    <t>TXN0006780</t>
  </si>
  <si>
    <t>TXN0006781</t>
  </si>
  <si>
    <t>TXN0006782</t>
  </si>
  <si>
    <t>TXN0006783</t>
  </si>
  <si>
    <t>TXN0006784</t>
  </si>
  <si>
    <t>TXN0006785</t>
  </si>
  <si>
    <t>TXN0006786</t>
  </si>
  <si>
    <t>TXN0006787</t>
  </si>
  <si>
    <t>TXN0006788</t>
  </si>
  <si>
    <t>TXN0006789</t>
  </si>
  <si>
    <t>TXN0006790</t>
  </si>
  <si>
    <t>TXN0006791</t>
  </si>
  <si>
    <t>TXN0006792</t>
  </si>
  <si>
    <t>TXN0006793</t>
  </si>
  <si>
    <t>TXN0006794</t>
  </si>
  <si>
    <t>TXN0006795</t>
  </si>
  <si>
    <t>TXN0006796</t>
  </si>
  <si>
    <t>TXN0006797</t>
  </si>
  <si>
    <t>TXN0006798</t>
  </si>
  <si>
    <t>TXN0006799</t>
  </si>
  <si>
    <t>TXN0006800</t>
  </si>
  <si>
    <t>TXN0006801</t>
  </si>
  <si>
    <t>TXN0006802</t>
  </si>
  <si>
    <t>TXN0006803</t>
  </si>
  <si>
    <t>TXN0006804</t>
  </si>
  <si>
    <t>TXN0006805</t>
  </si>
  <si>
    <t>TXN0006806</t>
  </si>
  <si>
    <t>TXN0006807</t>
  </si>
  <si>
    <t>TXN0006808</t>
  </si>
  <si>
    <t>TXN0006809</t>
  </si>
  <si>
    <t>TXN0006810</t>
  </si>
  <si>
    <t>TXN0006811</t>
  </si>
  <si>
    <t>TXN0006812</t>
  </si>
  <si>
    <t>TXN0006813</t>
  </si>
  <si>
    <t>TXN0006814</t>
  </si>
  <si>
    <t>TXN0006815</t>
  </si>
  <si>
    <t>TXN0006816</t>
  </si>
  <si>
    <t>TXN0006817</t>
  </si>
  <si>
    <t>TXN0006818</t>
  </si>
  <si>
    <t>TXN0006819</t>
  </si>
  <si>
    <t>TXN0006820</t>
  </si>
  <si>
    <t>TXN0006821</t>
  </si>
  <si>
    <t>TXN0006822</t>
  </si>
  <si>
    <t>TXN0006823</t>
  </si>
  <si>
    <t>TXN0006824</t>
  </si>
  <si>
    <t>TXN0006825</t>
  </si>
  <si>
    <t>TXN0006826</t>
  </si>
  <si>
    <t>TXN0006827</t>
  </si>
  <si>
    <t>TXN0006828</t>
  </si>
  <si>
    <t>TXN0006829</t>
  </si>
  <si>
    <t>TXN0006830</t>
  </si>
  <si>
    <t>TXN0006831</t>
  </si>
  <si>
    <t>TXN0006832</t>
  </si>
  <si>
    <t>TXN0006833</t>
  </si>
  <si>
    <t>TXN0006834</t>
  </si>
  <si>
    <t>TXN0006835</t>
  </si>
  <si>
    <t>TXN0006836</t>
  </si>
  <si>
    <t>TXN0006837</t>
  </si>
  <si>
    <t>TXN0006838</t>
  </si>
  <si>
    <t>TXN0006839</t>
  </si>
  <si>
    <t>TXN0006840</t>
  </si>
  <si>
    <t>TXN0006841</t>
  </si>
  <si>
    <t>TXN0006842</t>
  </si>
  <si>
    <t>TXN0006843</t>
  </si>
  <si>
    <t>TXN0006844</t>
  </si>
  <si>
    <t>TXN0006845</t>
  </si>
  <si>
    <t>TXN0006846</t>
  </si>
  <si>
    <t>TXN0006847</t>
  </si>
  <si>
    <t>TXN0006848</t>
  </si>
  <si>
    <t>TXN0006849</t>
  </si>
  <si>
    <t>TXN0006850</t>
  </si>
  <si>
    <t>TXN0006851</t>
  </si>
  <si>
    <t>TXN0006852</t>
  </si>
  <si>
    <t>TXN0006853</t>
  </si>
  <si>
    <t>TXN0006854</t>
  </si>
  <si>
    <t>TXN0006855</t>
  </si>
  <si>
    <t>TXN0006856</t>
  </si>
  <si>
    <t>TXN0006857</t>
  </si>
  <si>
    <t>TXN0006858</t>
  </si>
  <si>
    <t>TXN0006859</t>
  </si>
  <si>
    <t>TXN0006860</t>
  </si>
  <si>
    <t>TXN0006861</t>
  </si>
  <si>
    <t>TXN0006862</t>
  </si>
  <si>
    <t>TXN0006863</t>
  </si>
  <si>
    <t>TXN0006864</t>
  </si>
  <si>
    <t>TXN0006865</t>
  </si>
  <si>
    <t>TXN0006866</t>
  </si>
  <si>
    <t>TXN0006867</t>
  </si>
  <si>
    <t>TXN0006868</t>
  </si>
  <si>
    <t>TXN0006869</t>
  </si>
  <si>
    <t>TXN0006870</t>
  </si>
  <si>
    <t>TXN0006871</t>
  </si>
  <si>
    <t>TXN0006872</t>
  </si>
  <si>
    <t>TXN0006873</t>
  </si>
  <si>
    <t>TXN0006874</t>
  </si>
  <si>
    <t>TXN0006875</t>
  </si>
  <si>
    <t>TXN0006876</t>
  </si>
  <si>
    <t>TXN0006877</t>
  </si>
  <si>
    <t>TXN0006878</t>
  </si>
  <si>
    <t>TXN0006879</t>
  </si>
  <si>
    <t>TXN0006880</t>
  </si>
  <si>
    <t>TXN0006881</t>
  </si>
  <si>
    <t>TXN0006882</t>
  </si>
  <si>
    <t>TXN0006883</t>
  </si>
  <si>
    <t>TXN0006884</t>
  </si>
  <si>
    <t>TXN0006885</t>
  </si>
  <si>
    <t>TXN0006886</t>
  </si>
  <si>
    <t>TXN0006887</t>
  </si>
  <si>
    <t>TXN0006888</t>
  </si>
  <si>
    <t>TXN0006889</t>
  </si>
  <si>
    <t>TXN0006890</t>
  </si>
  <si>
    <t>TXN0006891</t>
  </si>
  <si>
    <t>TXN0006892</t>
  </si>
  <si>
    <t>TXN0006893</t>
  </si>
  <si>
    <t>TXN0006894</t>
  </si>
  <si>
    <t>TXN0006895</t>
  </si>
  <si>
    <t>TXN0006896</t>
  </si>
  <si>
    <t>TXN0006897</t>
  </si>
  <si>
    <t>TXN0006898</t>
  </si>
  <si>
    <t>TXN0006899</t>
  </si>
  <si>
    <t>TXN0006900</t>
  </si>
  <si>
    <t>TXN0006901</t>
  </si>
  <si>
    <t>TXN0006902</t>
  </si>
  <si>
    <t>TXN0006903</t>
  </si>
  <si>
    <t>TXN0006904</t>
  </si>
  <si>
    <t>TXN0006905</t>
  </si>
  <si>
    <t>TXN0006906</t>
  </si>
  <si>
    <t>TXN0006907</t>
  </si>
  <si>
    <t>TXN0006908</t>
  </si>
  <si>
    <t>TXN0006909</t>
  </si>
  <si>
    <t>TXN0006910</t>
  </si>
  <si>
    <t>TXN0006911</t>
  </si>
  <si>
    <t>TXN0006912</t>
  </si>
  <si>
    <t>TXN0006913</t>
  </si>
  <si>
    <t>TXN0006914</t>
  </si>
  <si>
    <t>TXN0006915</t>
  </si>
  <si>
    <t>TXN0006916</t>
  </si>
  <si>
    <t>TXN0006917</t>
  </si>
  <si>
    <t>TXN0006918</t>
  </si>
  <si>
    <t>TXN0006919</t>
  </si>
  <si>
    <t>TXN0006920</t>
  </si>
  <si>
    <t>TXN0006921</t>
  </si>
  <si>
    <t>TXN0006922</t>
  </si>
  <si>
    <t>TXN0006923</t>
  </si>
  <si>
    <t>TXN0006924</t>
  </si>
  <si>
    <t>TXN0006925</t>
  </si>
  <si>
    <t>TXN0006926</t>
  </si>
  <si>
    <t>TXN0006927</t>
  </si>
  <si>
    <t>TXN0006928</t>
  </si>
  <si>
    <t>TXN0006929</t>
  </si>
  <si>
    <t>TXN0006930</t>
  </si>
  <si>
    <t>TXN0006931</t>
  </si>
  <si>
    <t>TXN0006932</t>
  </si>
  <si>
    <t>TXN0006933</t>
  </si>
  <si>
    <t>TXN0006934</t>
  </si>
  <si>
    <t>TXN0006935</t>
  </si>
  <si>
    <t>TXN0006936</t>
  </si>
  <si>
    <t>TXN0006937</t>
  </si>
  <si>
    <t>TXN0006938</t>
  </si>
  <si>
    <t>TXN0006939</t>
  </si>
  <si>
    <t>TXN0006940</t>
  </si>
  <si>
    <t>TXN0006941</t>
  </si>
  <si>
    <t>TXN0006942</t>
  </si>
  <si>
    <t>TXN0006943</t>
  </si>
  <si>
    <t>TXN0006944</t>
  </si>
  <si>
    <t>TXN0006945</t>
  </si>
  <si>
    <t>TXN0006946</t>
  </si>
  <si>
    <t>TXN0006947</t>
  </si>
  <si>
    <t>TXN0006948</t>
  </si>
  <si>
    <t>TXN0006949</t>
  </si>
  <si>
    <t>TXN0006950</t>
  </si>
  <si>
    <t>TXN0006951</t>
  </si>
  <si>
    <t>TXN0006952</t>
  </si>
  <si>
    <t>TXN0006953</t>
  </si>
  <si>
    <t>TXN0006954</t>
  </si>
  <si>
    <t>TXN0006955</t>
  </si>
  <si>
    <t>TXN0006956</t>
  </si>
  <si>
    <t>TXN0006957</t>
  </si>
  <si>
    <t>TXN0006958</t>
  </si>
  <si>
    <t>TXN0006959</t>
  </si>
  <si>
    <t>TXN0006960</t>
  </si>
  <si>
    <t>TXN0006961</t>
  </si>
  <si>
    <t>TXN0006962</t>
  </si>
  <si>
    <t>TXN0006963</t>
  </si>
  <si>
    <t>TXN0006964</t>
  </si>
  <si>
    <t>TXN0006965</t>
  </si>
  <si>
    <t>TXN0006966</t>
  </si>
  <si>
    <t>TXN0006967</t>
  </si>
  <si>
    <t>TXN0006968</t>
  </si>
  <si>
    <t>TXN0006969</t>
  </si>
  <si>
    <t>TXN0006970</t>
  </si>
  <si>
    <t>TXN0006971</t>
  </si>
  <si>
    <t>TXN0006972</t>
  </si>
  <si>
    <t>TXN0006973</t>
  </si>
  <si>
    <t>TXN0006974</t>
  </si>
  <si>
    <t>TXN0006975</t>
  </si>
  <si>
    <t>TXN0006976</t>
  </si>
  <si>
    <t>TXN0006977</t>
  </si>
  <si>
    <t>TXN0006978</t>
  </si>
  <si>
    <t>TXN0006979</t>
  </si>
  <si>
    <t>TXN0006980</t>
  </si>
  <si>
    <t>TXN0006981</t>
  </si>
  <si>
    <t>TXN0006982</t>
  </si>
  <si>
    <t>TXN0006983</t>
  </si>
  <si>
    <t>TXN0006984</t>
  </si>
  <si>
    <t>TXN0006985</t>
  </si>
  <si>
    <t>TXN0006986</t>
  </si>
  <si>
    <t>TXN0006987</t>
  </si>
  <si>
    <t>TXN0006988</t>
  </si>
  <si>
    <t>TXN0006989</t>
  </si>
  <si>
    <t>TXN0006990</t>
  </si>
  <si>
    <t>TXN0006991</t>
  </si>
  <si>
    <t>TXN0006992</t>
  </si>
  <si>
    <t>TXN0006993</t>
  </si>
  <si>
    <t>TXN0006994</t>
  </si>
  <si>
    <t>TXN0006995</t>
  </si>
  <si>
    <t>TXN0006996</t>
  </si>
  <si>
    <t>TXN0006997</t>
  </si>
  <si>
    <t>TXN0006998</t>
  </si>
  <si>
    <t>TXN0006999</t>
  </si>
  <si>
    <t>TXN0007000</t>
  </si>
  <si>
    <t>TXN0007001</t>
  </si>
  <si>
    <t>TXN0007002</t>
  </si>
  <si>
    <t>TXN0007003</t>
  </si>
  <si>
    <t>TXN0007004</t>
  </si>
  <si>
    <t>TXN0007005</t>
  </si>
  <si>
    <t>TXN0007006</t>
  </si>
  <si>
    <t>TXN0007007</t>
  </si>
  <si>
    <t>TXN0007008</t>
  </si>
  <si>
    <t>TXN0007009</t>
  </si>
  <si>
    <t>TXN0007010</t>
  </si>
  <si>
    <t>TXN0007011</t>
  </si>
  <si>
    <t>TXN0007012</t>
  </si>
  <si>
    <t>TXN0007013</t>
  </si>
  <si>
    <t>TXN0007014</t>
  </si>
  <si>
    <t>TXN0007015</t>
  </si>
  <si>
    <t>TXN0007016</t>
  </si>
  <si>
    <t>TXN0007017</t>
  </si>
  <si>
    <t>TXN0007018</t>
  </si>
  <si>
    <t>TXN0007019</t>
  </si>
  <si>
    <t>TXN0007020</t>
  </si>
  <si>
    <t>TXN0007021</t>
  </si>
  <si>
    <t>TXN0007022</t>
  </si>
  <si>
    <t>TXN0007023</t>
  </si>
  <si>
    <t>TXN0007024</t>
  </si>
  <si>
    <t>TXN0007025</t>
  </si>
  <si>
    <t>TXN0007026</t>
  </si>
  <si>
    <t>TXN0007027</t>
  </si>
  <si>
    <t>TXN0007028</t>
  </si>
  <si>
    <t>TXN0007029</t>
  </si>
  <si>
    <t>TXN0007030</t>
  </si>
  <si>
    <t>TXN0007031</t>
  </si>
  <si>
    <t>TXN0007032</t>
  </si>
  <si>
    <t>TXN0007033</t>
  </si>
  <si>
    <t>TXN0007034</t>
  </si>
  <si>
    <t>TXN0007035</t>
  </si>
  <si>
    <t>TXN0007036</t>
  </si>
  <si>
    <t>TXN0007037</t>
  </si>
  <si>
    <t>TXN0007038</t>
  </si>
  <si>
    <t>TXN0007039</t>
  </si>
  <si>
    <t>TXN0007040</t>
  </si>
  <si>
    <t>TXN0007041</t>
  </si>
  <si>
    <t>TXN0007042</t>
  </si>
  <si>
    <t>TXN0007043</t>
  </si>
  <si>
    <t>TXN0007044</t>
  </si>
  <si>
    <t>TXN0007045</t>
  </si>
  <si>
    <t>TXN0007046</t>
  </si>
  <si>
    <t>TXN0007047</t>
  </si>
  <si>
    <t>TXN0007048</t>
  </si>
  <si>
    <t>TXN0007049</t>
  </si>
  <si>
    <t>TXN0007050</t>
  </si>
  <si>
    <t>TXN0007051</t>
  </si>
  <si>
    <t>TXN0007052</t>
  </si>
  <si>
    <t>TXN0007053</t>
  </si>
  <si>
    <t>TXN0007054</t>
  </si>
  <si>
    <t>TXN0007055</t>
  </si>
  <si>
    <t>TXN0007056</t>
  </si>
  <si>
    <t>TXN0007057</t>
  </si>
  <si>
    <t>TXN0007058</t>
  </si>
  <si>
    <t>TXN0007059</t>
  </si>
  <si>
    <t>TXN0007060</t>
  </si>
  <si>
    <t>TXN0007061</t>
  </si>
  <si>
    <t>TXN0007062</t>
  </si>
  <si>
    <t>TXN0007063</t>
  </si>
  <si>
    <t>TXN0007064</t>
  </si>
  <si>
    <t>TXN0007065</t>
  </si>
  <si>
    <t>TXN0007066</t>
  </si>
  <si>
    <t>TXN0007067</t>
  </si>
  <si>
    <t>TXN0007068</t>
  </si>
  <si>
    <t>TXN0007069</t>
  </si>
  <si>
    <t>TXN0007070</t>
  </si>
  <si>
    <t>TXN0007071</t>
  </si>
  <si>
    <t>TXN0007072</t>
  </si>
  <si>
    <t>TXN0007073</t>
  </si>
  <si>
    <t>TXN0007074</t>
  </si>
  <si>
    <t>TXN0007075</t>
  </si>
  <si>
    <t>TXN0007076</t>
  </si>
  <si>
    <t>TXN0007077</t>
  </si>
  <si>
    <t>TXN0007078</t>
  </si>
  <si>
    <t>TXN0007079</t>
  </si>
  <si>
    <t>TXN0007080</t>
  </si>
  <si>
    <t>TXN0007081</t>
  </si>
  <si>
    <t>TXN0007082</t>
  </si>
  <si>
    <t>TXN0007083</t>
  </si>
  <si>
    <t>TXN0007084</t>
  </si>
  <si>
    <t>TXN0007085</t>
  </si>
  <si>
    <t>TXN0007086</t>
  </si>
  <si>
    <t>TXN0007087</t>
  </si>
  <si>
    <t>TXN0007088</t>
  </si>
  <si>
    <t>TXN0007089</t>
  </si>
  <si>
    <t>TXN0007090</t>
  </si>
  <si>
    <t>TXN0007091</t>
  </si>
  <si>
    <t>TXN0007092</t>
  </si>
  <si>
    <t>TXN0007093</t>
  </si>
  <si>
    <t>TXN0007094</t>
  </si>
  <si>
    <t>TXN0007095</t>
  </si>
  <si>
    <t>TXN0007096</t>
  </si>
  <si>
    <t>TXN0007097</t>
  </si>
  <si>
    <t>TXN0007098</t>
  </si>
  <si>
    <t>TXN0007099</t>
  </si>
  <si>
    <t>TXN0007100</t>
  </si>
  <si>
    <t>TXN0007101</t>
  </si>
  <si>
    <t>TXN0007102</t>
  </si>
  <si>
    <t>TXN0007103</t>
  </si>
  <si>
    <t>TXN0007104</t>
  </si>
  <si>
    <t>TXN0007105</t>
  </si>
  <si>
    <t>TXN0007106</t>
  </si>
  <si>
    <t>TXN0007107</t>
  </si>
  <si>
    <t>TXN0007108</t>
  </si>
  <si>
    <t>TXN0007109</t>
  </si>
  <si>
    <t>TXN0007110</t>
  </si>
  <si>
    <t>TXN0007111</t>
  </si>
  <si>
    <t>TXN0007112</t>
  </si>
  <si>
    <t>TXN0007113</t>
  </si>
  <si>
    <t>TXN0007114</t>
  </si>
  <si>
    <t>TXN0007115</t>
  </si>
  <si>
    <t>TXN0007116</t>
  </si>
  <si>
    <t>TXN0007117</t>
  </si>
  <si>
    <t>TXN0007118</t>
  </si>
  <si>
    <t>TXN0007119</t>
  </si>
  <si>
    <t>TXN0007120</t>
  </si>
  <si>
    <t>TXN0007121</t>
  </si>
  <si>
    <t>TXN0007122</t>
  </si>
  <si>
    <t>TXN0007123</t>
  </si>
  <si>
    <t>TXN0007124</t>
  </si>
  <si>
    <t>TXN0007125</t>
  </si>
  <si>
    <t>TXN0007126</t>
  </si>
  <si>
    <t>TXN0007127</t>
  </si>
  <si>
    <t>TXN0007128</t>
  </si>
  <si>
    <t>TXN0007129</t>
  </si>
  <si>
    <t>TXN0007130</t>
  </si>
  <si>
    <t>TXN0007131</t>
  </si>
  <si>
    <t>TXN0007132</t>
  </si>
  <si>
    <t>TXN0007133</t>
  </si>
  <si>
    <t>TXN0007134</t>
  </si>
  <si>
    <t>TXN0007135</t>
  </si>
  <si>
    <t>TXN0007136</t>
  </si>
  <si>
    <t>TXN0007137</t>
  </si>
  <si>
    <t>TXN0007138</t>
  </si>
  <si>
    <t>TXN0007139</t>
  </si>
  <si>
    <t>TXN0007140</t>
  </si>
  <si>
    <t>TXN0007141</t>
  </si>
  <si>
    <t>TXN0007142</t>
  </si>
  <si>
    <t>TXN0007143</t>
  </si>
  <si>
    <t>TXN0007144</t>
  </si>
  <si>
    <t>TXN0007145</t>
  </si>
  <si>
    <t>TXN0007146</t>
  </si>
  <si>
    <t>TXN0007147</t>
  </si>
  <si>
    <t>TXN0007148</t>
  </si>
  <si>
    <t>TXN0007149</t>
  </si>
  <si>
    <t>TXN0007150</t>
  </si>
  <si>
    <t>TXN0007151</t>
  </si>
  <si>
    <t>TXN0007152</t>
  </si>
  <si>
    <t>TXN0007153</t>
  </si>
  <si>
    <t>TXN0007154</t>
  </si>
  <si>
    <t>TXN0007155</t>
  </si>
  <si>
    <t>TXN0007156</t>
  </si>
  <si>
    <t>TXN0007157</t>
  </si>
  <si>
    <t>TXN0007158</t>
  </si>
  <si>
    <t>TXN0007159</t>
  </si>
  <si>
    <t>TXN0007160</t>
  </si>
  <si>
    <t>TXN0007161</t>
  </si>
  <si>
    <t>TXN0007162</t>
  </si>
  <si>
    <t>TXN0007163</t>
  </si>
  <si>
    <t>TXN0007164</t>
  </si>
  <si>
    <t>TXN0007165</t>
  </si>
  <si>
    <t>TXN0007166</t>
  </si>
  <si>
    <t>TXN0007167</t>
  </si>
  <si>
    <t>TXN0007168</t>
  </si>
  <si>
    <t>TXN0007169</t>
  </si>
  <si>
    <t>TXN0007170</t>
  </si>
  <si>
    <t>TXN0007171</t>
  </si>
  <si>
    <t>TXN0007172</t>
  </si>
  <si>
    <t>TXN0007173</t>
  </si>
  <si>
    <t>TXN0007174</t>
  </si>
  <si>
    <t>TXN0007175</t>
  </si>
  <si>
    <t>TXN0007176</t>
  </si>
  <si>
    <t>TXN0007177</t>
  </si>
  <si>
    <t>TXN0007178</t>
  </si>
  <si>
    <t>TXN0007179</t>
  </si>
  <si>
    <t>TXN0007180</t>
  </si>
  <si>
    <t>TXN0007181</t>
  </si>
  <si>
    <t>TXN0007182</t>
  </si>
  <si>
    <t>TXN0007183</t>
  </si>
  <si>
    <t>TXN0007184</t>
  </si>
  <si>
    <t>TXN0007185</t>
  </si>
  <si>
    <t>TXN0007186</t>
  </si>
  <si>
    <t>TXN0007187</t>
  </si>
  <si>
    <t>TXN0007188</t>
  </si>
  <si>
    <t>TXN0007189</t>
  </si>
  <si>
    <t>TXN0007190</t>
  </si>
  <si>
    <t>TXN0007191</t>
  </si>
  <si>
    <t>TXN0007192</t>
  </si>
  <si>
    <t>TXN0007193</t>
  </si>
  <si>
    <t>TXN0007194</t>
  </si>
  <si>
    <t>TXN0007195</t>
  </si>
  <si>
    <t>TXN0007196</t>
  </si>
  <si>
    <t>TXN0007197</t>
  </si>
  <si>
    <t>TXN0007198</t>
  </si>
  <si>
    <t>TXN0007199</t>
  </si>
  <si>
    <t>TXN0007200</t>
  </si>
  <si>
    <t>TXN0007201</t>
  </si>
  <si>
    <t>TXN0007202</t>
  </si>
  <si>
    <t>TXN0007203</t>
  </si>
  <si>
    <t>TXN0007204</t>
  </si>
  <si>
    <t>TXN0007205</t>
  </si>
  <si>
    <t>TXN0007206</t>
  </si>
  <si>
    <t>TXN0007207</t>
  </si>
  <si>
    <t>TXN0007208</t>
  </si>
  <si>
    <t>TXN0007209</t>
  </si>
  <si>
    <t>TXN0007210</t>
  </si>
  <si>
    <t>TXN0007211</t>
  </si>
  <si>
    <t>TXN0007212</t>
  </si>
  <si>
    <t>TXN0007213</t>
  </si>
  <si>
    <t>TXN0007214</t>
  </si>
  <si>
    <t>TXN0007215</t>
  </si>
  <si>
    <t>TXN0007216</t>
  </si>
  <si>
    <t>TXN0007217</t>
  </si>
  <si>
    <t>TXN0007218</t>
  </si>
  <si>
    <t>TXN0007219</t>
  </si>
  <si>
    <t>TXN0007220</t>
  </si>
  <si>
    <t>TXN0007221</t>
  </si>
  <si>
    <t>TXN0007222</t>
  </si>
  <si>
    <t>TXN0007223</t>
  </si>
  <si>
    <t>TXN0007224</t>
  </si>
  <si>
    <t>TXN0007225</t>
  </si>
  <si>
    <t>TXN0007226</t>
  </si>
  <si>
    <t>TXN0007227</t>
  </si>
  <si>
    <t>TXN0007228</t>
  </si>
  <si>
    <t>TXN0007229</t>
  </si>
  <si>
    <t>TXN0007230</t>
  </si>
  <si>
    <t>TXN0007231</t>
  </si>
  <si>
    <t>TXN0007232</t>
  </si>
  <si>
    <t>TXN0007233</t>
  </si>
  <si>
    <t>TXN0007234</t>
  </si>
  <si>
    <t>TXN0007235</t>
  </si>
  <si>
    <t>TXN0007236</t>
  </si>
  <si>
    <t>TXN0007237</t>
  </si>
  <si>
    <t>TXN0007238</t>
  </si>
  <si>
    <t>TXN0007239</t>
  </si>
  <si>
    <t>TXN0007240</t>
  </si>
  <si>
    <t>TXN0007241</t>
  </si>
  <si>
    <t>TXN0007242</t>
  </si>
  <si>
    <t>TXN0007243</t>
  </si>
  <si>
    <t>TXN0007244</t>
  </si>
  <si>
    <t>TXN0007245</t>
  </si>
  <si>
    <t>TXN0007246</t>
  </si>
  <si>
    <t>TXN0007247</t>
  </si>
  <si>
    <t>TXN0007248</t>
  </si>
  <si>
    <t>TXN0007249</t>
  </si>
  <si>
    <t>TXN0007250</t>
  </si>
  <si>
    <t>TXN0007251</t>
  </si>
  <si>
    <t>TXN0007252</t>
  </si>
  <si>
    <t>TXN0007253</t>
  </si>
  <si>
    <t>TXN0007254</t>
  </si>
  <si>
    <t>TXN0007255</t>
  </si>
  <si>
    <t>TXN0007256</t>
  </si>
  <si>
    <t>TXN0007257</t>
  </si>
  <si>
    <t>TXN0007258</t>
  </si>
  <si>
    <t>TXN0007259</t>
  </si>
  <si>
    <t>TXN0007260</t>
  </si>
  <si>
    <t>TXN0007261</t>
  </si>
  <si>
    <t>TXN0007262</t>
  </si>
  <si>
    <t>TXN0007263</t>
  </si>
  <si>
    <t>TXN0007264</t>
  </si>
  <si>
    <t>TXN0007265</t>
  </si>
  <si>
    <t>TXN0007266</t>
  </si>
  <si>
    <t>TXN0007267</t>
  </si>
  <si>
    <t>TXN0007268</t>
  </si>
  <si>
    <t>TXN0007269</t>
  </si>
  <si>
    <t>TXN0007270</t>
  </si>
  <si>
    <t>TXN0007271</t>
  </si>
  <si>
    <t>TXN0007272</t>
  </si>
  <si>
    <t>TXN0007273</t>
  </si>
  <si>
    <t>TXN0007274</t>
  </si>
  <si>
    <t>TXN0007275</t>
  </si>
  <si>
    <t>TXN0007276</t>
  </si>
  <si>
    <t>TXN0007277</t>
  </si>
  <si>
    <t>TXN0007278</t>
  </si>
  <si>
    <t>TXN0007279</t>
  </si>
  <si>
    <t>TXN0007280</t>
  </si>
  <si>
    <t>TXN0007281</t>
  </si>
  <si>
    <t>TXN0007282</t>
  </si>
  <si>
    <t>TXN0007283</t>
  </si>
  <si>
    <t>TXN0007284</t>
  </si>
  <si>
    <t>TXN0007285</t>
  </si>
  <si>
    <t>TXN0007286</t>
  </si>
  <si>
    <t>TXN0007287</t>
  </si>
  <si>
    <t>TXN0007288</t>
  </si>
  <si>
    <t>TXN0007289</t>
  </si>
  <si>
    <t>TXN0007290</t>
  </si>
  <si>
    <t>TXN0007291</t>
  </si>
  <si>
    <t>TXN0007292</t>
  </si>
  <si>
    <t>TXN0007293</t>
  </si>
  <si>
    <t>TXN0007294</t>
  </si>
  <si>
    <t>TXN0007295</t>
  </si>
  <si>
    <t>TXN0007296</t>
  </si>
  <si>
    <t>TXN0007297</t>
  </si>
  <si>
    <t>TXN0007298</t>
  </si>
  <si>
    <t>TXN0007299</t>
  </si>
  <si>
    <t>TXN0007300</t>
  </si>
  <si>
    <t>TXN0007301</t>
  </si>
  <si>
    <t>TXN0007302</t>
  </si>
  <si>
    <t>TXN0007303</t>
  </si>
  <si>
    <t>TXN0007304</t>
  </si>
  <si>
    <t>TXN0007305</t>
  </si>
  <si>
    <t>TXN0007306</t>
  </si>
  <si>
    <t>TXN0007307</t>
  </si>
  <si>
    <t>TXN0007308</t>
  </si>
  <si>
    <t>TXN0007309</t>
  </si>
  <si>
    <t>TXN0007310</t>
  </si>
  <si>
    <t>TXN0007311</t>
  </si>
  <si>
    <t>TXN0007312</t>
  </si>
  <si>
    <t>TXN0007313</t>
  </si>
  <si>
    <t>TXN0007314</t>
  </si>
  <si>
    <t>TXN0007315</t>
  </si>
  <si>
    <t>TXN0007316</t>
  </si>
  <si>
    <t>TXN0007317</t>
  </si>
  <si>
    <t>TXN0007318</t>
  </si>
  <si>
    <t>TXN0007319</t>
  </si>
  <si>
    <t>TXN0007320</t>
  </si>
  <si>
    <t>TXN0007321</t>
  </si>
  <si>
    <t>TXN0007322</t>
  </si>
  <si>
    <t>TXN0007323</t>
  </si>
  <si>
    <t>TXN0007324</t>
  </si>
  <si>
    <t>TXN0007325</t>
  </si>
  <si>
    <t>TXN0007326</t>
  </si>
  <si>
    <t>TXN0007327</t>
  </si>
  <si>
    <t>TXN0007328</t>
  </si>
  <si>
    <t>TXN0007329</t>
  </si>
  <si>
    <t>TXN0007330</t>
  </si>
  <si>
    <t>TXN0007331</t>
  </si>
  <si>
    <t>TXN0007332</t>
  </si>
  <si>
    <t>TXN0007333</t>
  </si>
  <si>
    <t>TXN0007334</t>
  </si>
  <si>
    <t>TXN0007335</t>
  </si>
  <si>
    <t>TXN0007336</t>
  </si>
  <si>
    <t>TXN0007337</t>
  </si>
  <si>
    <t>TXN0007338</t>
  </si>
  <si>
    <t>TXN0007339</t>
  </si>
  <si>
    <t>TXN0007340</t>
  </si>
  <si>
    <t>TXN0007341</t>
  </si>
  <si>
    <t>TXN0007342</t>
  </si>
  <si>
    <t>TXN0007343</t>
  </si>
  <si>
    <t>TXN0007344</t>
  </si>
  <si>
    <t>TXN0007345</t>
  </si>
  <si>
    <t>TXN0007346</t>
  </si>
  <si>
    <t>TXN0007347</t>
  </si>
  <si>
    <t>TXN0007348</t>
  </si>
  <si>
    <t>TXN0007349</t>
  </si>
  <si>
    <t>TXN0007350</t>
  </si>
  <si>
    <t>TXN0007351</t>
  </si>
  <si>
    <t>TXN0007352</t>
  </si>
  <si>
    <t>TXN0007353</t>
  </si>
  <si>
    <t>TXN0007354</t>
  </si>
  <si>
    <t>TXN0007355</t>
  </si>
  <si>
    <t>TXN0007356</t>
  </si>
  <si>
    <t>TXN0007357</t>
  </si>
  <si>
    <t>TXN0007358</t>
  </si>
  <si>
    <t>TXN0007359</t>
  </si>
  <si>
    <t>TXN0007360</t>
  </si>
  <si>
    <t>TXN0007361</t>
  </si>
  <si>
    <t>TXN0007362</t>
  </si>
  <si>
    <t>TXN0007363</t>
  </si>
  <si>
    <t>TXN0007364</t>
  </si>
  <si>
    <t>TXN0007365</t>
  </si>
  <si>
    <t>TXN0007366</t>
  </si>
  <si>
    <t>TXN0007367</t>
  </si>
  <si>
    <t>TXN0007368</t>
  </si>
  <si>
    <t>TXN0007369</t>
  </si>
  <si>
    <t>TXN0007370</t>
  </si>
  <si>
    <t>TXN0007371</t>
  </si>
  <si>
    <t>TXN0007372</t>
  </si>
  <si>
    <t>TXN0007373</t>
  </si>
  <si>
    <t>TXN0007374</t>
  </si>
  <si>
    <t>TXN0007375</t>
  </si>
  <si>
    <t>TXN0007376</t>
  </si>
  <si>
    <t>TXN0007377</t>
  </si>
  <si>
    <t>TXN0007378</t>
  </si>
  <si>
    <t>TXN0007379</t>
  </si>
  <si>
    <t>TXN0007380</t>
  </si>
  <si>
    <t>TXN0007381</t>
  </si>
  <si>
    <t>TXN0007382</t>
  </si>
  <si>
    <t>TXN0007383</t>
  </si>
  <si>
    <t>TXN0007384</t>
  </si>
  <si>
    <t>TXN0007385</t>
  </si>
  <si>
    <t>TXN0007386</t>
  </si>
  <si>
    <t>TXN0007387</t>
  </si>
  <si>
    <t>TXN0007388</t>
  </si>
  <si>
    <t>TXN0007389</t>
  </si>
  <si>
    <t>TXN0007390</t>
  </si>
  <si>
    <t>TXN0007391</t>
  </si>
  <si>
    <t>TXN0007392</t>
  </si>
  <si>
    <t>TXN0007393</t>
  </si>
  <si>
    <t>TXN0007394</t>
  </si>
  <si>
    <t>TXN0007395</t>
  </si>
  <si>
    <t>TXN0007396</t>
  </si>
  <si>
    <t>TXN0007397</t>
  </si>
  <si>
    <t>TXN0007398</t>
  </si>
  <si>
    <t>TXN0007399</t>
  </si>
  <si>
    <t>TXN0007400</t>
  </si>
  <si>
    <t>TXN0007401</t>
  </si>
  <si>
    <t>TXN0007402</t>
  </si>
  <si>
    <t>TXN0007403</t>
  </si>
  <si>
    <t>TXN0007404</t>
  </si>
  <si>
    <t>TXN0007405</t>
  </si>
  <si>
    <t>TXN0007406</t>
  </si>
  <si>
    <t>TXN0007407</t>
  </si>
  <si>
    <t>TXN0007408</t>
  </si>
  <si>
    <t>TXN0007409</t>
  </si>
  <si>
    <t>TXN0007410</t>
  </si>
  <si>
    <t>TXN0007411</t>
  </si>
  <si>
    <t>TXN0007412</t>
  </si>
  <si>
    <t>TXN0007413</t>
  </si>
  <si>
    <t>TXN0007414</t>
  </si>
  <si>
    <t>TXN0007415</t>
  </si>
  <si>
    <t>TXN0007416</t>
  </si>
  <si>
    <t>TXN0007417</t>
  </si>
  <si>
    <t>TXN0007418</t>
  </si>
  <si>
    <t>TXN0007419</t>
  </si>
  <si>
    <t>TXN0007420</t>
  </si>
  <si>
    <t>TXN0007421</t>
  </si>
  <si>
    <t>TXN0007422</t>
  </si>
  <si>
    <t>TXN0007423</t>
  </si>
  <si>
    <t>TXN0007424</t>
  </si>
  <si>
    <t>TXN0007425</t>
  </si>
  <si>
    <t>TXN0007426</t>
  </si>
  <si>
    <t>TXN0007427</t>
  </si>
  <si>
    <t>TXN0007428</t>
  </si>
  <si>
    <t>TXN0007429</t>
  </si>
  <si>
    <t>TXN0007430</t>
  </si>
  <si>
    <t>TXN0007431</t>
  </si>
  <si>
    <t>TXN0007432</t>
  </si>
  <si>
    <t>TXN0007433</t>
  </si>
  <si>
    <t>TXN0007434</t>
  </si>
  <si>
    <t>TXN0007435</t>
  </si>
  <si>
    <t>TXN0007436</t>
  </si>
  <si>
    <t>TXN0007437</t>
  </si>
  <si>
    <t>TXN0007438</t>
  </si>
  <si>
    <t>TXN0007439</t>
  </si>
  <si>
    <t>TXN0007440</t>
  </si>
  <si>
    <t>TXN0007441</t>
  </si>
  <si>
    <t>TXN0007442</t>
  </si>
  <si>
    <t>TXN0007443</t>
  </si>
  <si>
    <t>TXN0007444</t>
  </si>
  <si>
    <t>TXN0007445</t>
  </si>
  <si>
    <t>TXN0007446</t>
  </si>
  <si>
    <t>TXN0007447</t>
  </si>
  <si>
    <t>TXN0007448</t>
  </si>
  <si>
    <t>TXN0007449</t>
  </si>
  <si>
    <t>TXN0007450</t>
  </si>
  <si>
    <t>TXN0007451</t>
  </si>
  <si>
    <t>TXN0007452</t>
  </si>
  <si>
    <t>TXN0007453</t>
  </si>
  <si>
    <t>TXN0007454</t>
  </si>
  <si>
    <t>TXN0007455</t>
  </si>
  <si>
    <t>TXN0007456</t>
  </si>
  <si>
    <t>TXN0007457</t>
  </si>
  <si>
    <t>TXN0007458</t>
  </si>
  <si>
    <t>TXN0007459</t>
  </si>
  <si>
    <t>TXN0007460</t>
  </si>
  <si>
    <t>TXN0007461</t>
  </si>
  <si>
    <t>TXN0007462</t>
  </si>
  <si>
    <t>TXN0007463</t>
  </si>
  <si>
    <t>TXN0007464</t>
  </si>
  <si>
    <t>TXN0007465</t>
  </si>
  <si>
    <t>TXN0007466</t>
  </si>
  <si>
    <t>TXN0007467</t>
  </si>
  <si>
    <t>TXN0007468</t>
  </si>
  <si>
    <t>TXN0007469</t>
  </si>
  <si>
    <t>TXN0007470</t>
  </si>
  <si>
    <t>TXN0007471</t>
  </si>
  <si>
    <t>TXN0007472</t>
  </si>
  <si>
    <t>TXN0007473</t>
  </si>
  <si>
    <t>TXN0007474</t>
  </si>
  <si>
    <t>TXN0007475</t>
  </si>
  <si>
    <t>TXN0007476</t>
  </si>
  <si>
    <t>TXN0007477</t>
  </si>
  <si>
    <t>TXN0007478</t>
  </si>
  <si>
    <t>TXN0007479</t>
  </si>
  <si>
    <t>TXN0007480</t>
  </si>
  <si>
    <t>TXN0007481</t>
  </si>
  <si>
    <t>TXN0007482</t>
  </si>
  <si>
    <t>TXN0007483</t>
  </si>
  <si>
    <t>TXN0007484</t>
  </si>
  <si>
    <t>TXN0007485</t>
  </si>
  <si>
    <t>TXN0007486</t>
  </si>
  <si>
    <t>TXN0007487</t>
  </si>
  <si>
    <t>TXN0007488</t>
  </si>
  <si>
    <t>TXN0007489</t>
  </si>
  <si>
    <t>TXN0007490</t>
  </si>
  <si>
    <t>TXN0007491</t>
  </si>
  <si>
    <t>TXN0007492</t>
  </si>
  <si>
    <t>TXN0007493</t>
  </si>
  <si>
    <t>TXN0007494</t>
  </si>
  <si>
    <t>TXN0007495</t>
  </si>
  <si>
    <t>TXN0007496</t>
  </si>
  <si>
    <t>TXN0007497</t>
  </si>
  <si>
    <t>TXN0007498</t>
  </si>
  <si>
    <t>TXN0007499</t>
  </si>
  <si>
    <t>TXN0007500</t>
  </si>
  <si>
    <t>TXN0007501</t>
  </si>
  <si>
    <t>TXN0007502</t>
  </si>
  <si>
    <t>TXN0007503</t>
  </si>
  <si>
    <t>TXN0007504</t>
  </si>
  <si>
    <t>TXN0007505</t>
  </si>
  <si>
    <t>TXN0007506</t>
  </si>
  <si>
    <t>TXN0007507</t>
  </si>
  <si>
    <t>TXN0007508</t>
  </si>
  <si>
    <t>TXN0007509</t>
  </si>
  <si>
    <t>TXN0007510</t>
  </si>
  <si>
    <t>TXN0007511</t>
  </si>
  <si>
    <t>TXN0007512</t>
  </si>
  <si>
    <t>TXN0007513</t>
  </si>
  <si>
    <t>TXN0007514</t>
  </si>
  <si>
    <t>TXN0007515</t>
  </si>
  <si>
    <t>TXN0007516</t>
  </si>
  <si>
    <t>TXN0007517</t>
  </si>
  <si>
    <t>TXN0007518</t>
  </si>
  <si>
    <t>TXN0007519</t>
  </si>
  <si>
    <t>TXN0007520</t>
  </si>
  <si>
    <t>TXN0007521</t>
  </si>
  <si>
    <t>TXN0007522</t>
  </si>
  <si>
    <t>TXN0007523</t>
  </si>
  <si>
    <t>TXN0007524</t>
  </si>
  <si>
    <t>TXN0007525</t>
  </si>
  <si>
    <t>TXN0007526</t>
  </si>
  <si>
    <t>TXN0007527</t>
  </si>
  <si>
    <t>TXN0007528</t>
  </si>
  <si>
    <t>TXN0007529</t>
  </si>
  <si>
    <t>TXN0007530</t>
  </si>
  <si>
    <t>TXN0007531</t>
  </si>
  <si>
    <t>TXN0007532</t>
  </si>
  <si>
    <t>TXN0007533</t>
  </si>
  <si>
    <t>TXN0007534</t>
  </si>
  <si>
    <t>TXN0007535</t>
  </si>
  <si>
    <t>TXN0007536</t>
  </si>
  <si>
    <t>TXN0007537</t>
  </si>
  <si>
    <t>TXN0007538</t>
  </si>
  <si>
    <t>TXN0007539</t>
  </si>
  <si>
    <t>TXN0007540</t>
  </si>
  <si>
    <t>TXN0007541</t>
  </si>
  <si>
    <t>TXN0007542</t>
  </si>
  <si>
    <t>TXN0007543</t>
  </si>
  <si>
    <t>TXN0007544</t>
  </si>
  <si>
    <t>TXN0007545</t>
  </si>
  <si>
    <t>TXN0007546</t>
  </si>
  <si>
    <t>TXN0007547</t>
  </si>
  <si>
    <t>TXN0007548</t>
  </si>
  <si>
    <t>TXN0007549</t>
  </si>
  <si>
    <t>TXN0007550</t>
  </si>
  <si>
    <t>TXN0007551</t>
  </si>
  <si>
    <t>TXN0007552</t>
  </si>
  <si>
    <t>TXN0007553</t>
  </si>
  <si>
    <t>TXN0007554</t>
  </si>
  <si>
    <t>TXN0007555</t>
  </si>
  <si>
    <t>TXN0007556</t>
  </si>
  <si>
    <t>TXN0007557</t>
  </si>
  <si>
    <t>TXN0007558</t>
  </si>
  <si>
    <t>TXN0007559</t>
  </si>
  <si>
    <t>TXN0007560</t>
  </si>
  <si>
    <t>TXN0007561</t>
  </si>
  <si>
    <t>TXN0007562</t>
  </si>
  <si>
    <t>TXN0007563</t>
  </si>
  <si>
    <t>TXN0007564</t>
  </si>
  <si>
    <t>TXN0007565</t>
  </si>
  <si>
    <t>TXN0007566</t>
  </si>
  <si>
    <t>TXN0007567</t>
  </si>
  <si>
    <t>TXN0007568</t>
  </si>
  <si>
    <t>TXN0007569</t>
  </si>
  <si>
    <t>TXN0007570</t>
  </si>
  <si>
    <t>TXN0007571</t>
  </si>
  <si>
    <t>TXN0007572</t>
  </si>
  <si>
    <t>TXN0007573</t>
  </si>
  <si>
    <t>TXN0007574</t>
  </si>
  <si>
    <t>TXN0007575</t>
  </si>
  <si>
    <t>TXN0007576</t>
  </si>
  <si>
    <t>TXN0007577</t>
  </si>
  <si>
    <t>TXN0007578</t>
  </si>
  <si>
    <t>TXN0007579</t>
  </si>
  <si>
    <t>TXN0007580</t>
  </si>
  <si>
    <t>TXN0007581</t>
  </si>
  <si>
    <t>TXN0007582</t>
  </si>
  <si>
    <t>TXN0007583</t>
  </si>
  <si>
    <t>TXN0007584</t>
  </si>
  <si>
    <t>TXN0007585</t>
  </si>
  <si>
    <t>TXN0007586</t>
  </si>
  <si>
    <t>TXN0007587</t>
  </si>
  <si>
    <t>TXN0007588</t>
  </si>
  <si>
    <t>TXN0007589</t>
  </si>
  <si>
    <t>TXN0007590</t>
  </si>
  <si>
    <t>TXN0007591</t>
  </si>
  <si>
    <t>TXN0007592</t>
  </si>
  <si>
    <t>TXN0007593</t>
  </si>
  <si>
    <t>TXN0007594</t>
  </si>
  <si>
    <t>TXN0007595</t>
  </si>
  <si>
    <t>TXN0007596</t>
  </si>
  <si>
    <t>TXN0007597</t>
  </si>
  <si>
    <t>TXN0007598</t>
  </si>
  <si>
    <t>TXN0007599</t>
  </si>
  <si>
    <t>TXN0007600</t>
  </si>
  <si>
    <t>TXN0007601</t>
  </si>
  <si>
    <t>TXN0007602</t>
  </si>
  <si>
    <t>TXN0007603</t>
  </si>
  <si>
    <t>TXN0007604</t>
  </si>
  <si>
    <t>TXN0007605</t>
  </si>
  <si>
    <t>TXN0007606</t>
  </si>
  <si>
    <t>TXN0007607</t>
  </si>
  <si>
    <t>TXN0007608</t>
  </si>
  <si>
    <t>TXN0007609</t>
  </si>
  <si>
    <t>TXN0007610</t>
  </si>
  <si>
    <t>TXN0007611</t>
  </si>
  <si>
    <t>TXN0007612</t>
  </si>
  <si>
    <t>TXN0007613</t>
  </si>
  <si>
    <t>TXN0007614</t>
  </si>
  <si>
    <t>TXN0007615</t>
  </si>
  <si>
    <t>TXN0007616</t>
  </si>
  <si>
    <t>TXN0007617</t>
  </si>
  <si>
    <t>TXN0007618</t>
  </si>
  <si>
    <t>TXN0007619</t>
  </si>
  <si>
    <t>TXN0007620</t>
  </si>
  <si>
    <t>TXN0007621</t>
  </si>
  <si>
    <t>TXN0007622</t>
  </si>
  <si>
    <t>TXN0007623</t>
  </si>
  <si>
    <t>TXN0007624</t>
  </si>
  <si>
    <t>TXN0007625</t>
  </si>
  <si>
    <t>TXN0007626</t>
  </si>
  <si>
    <t>TXN0007627</t>
  </si>
  <si>
    <t>TXN0007628</t>
  </si>
  <si>
    <t>TXN0007629</t>
  </si>
  <si>
    <t>TXN0007630</t>
  </si>
  <si>
    <t>TXN0007631</t>
  </si>
  <si>
    <t>TXN0007632</t>
  </si>
  <si>
    <t>TXN0007633</t>
  </si>
  <si>
    <t>TXN0007634</t>
  </si>
  <si>
    <t>TXN0007635</t>
  </si>
  <si>
    <t>TXN0007636</t>
  </si>
  <si>
    <t>TXN0007637</t>
  </si>
  <si>
    <t>TXN0007638</t>
  </si>
  <si>
    <t>TXN0007639</t>
  </si>
  <si>
    <t>TXN0007640</t>
  </si>
  <si>
    <t>TXN0007641</t>
  </si>
  <si>
    <t>TXN0007642</t>
  </si>
  <si>
    <t>TXN0007643</t>
  </si>
  <si>
    <t>TXN0007644</t>
  </si>
  <si>
    <t>TXN0007645</t>
  </si>
  <si>
    <t>TXN0007646</t>
  </si>
  <si>
    <t>TXN0007647</t>
  </si>
  <si>
    <t>TXN0007648</t>
  </si>
  <si>
    <t>TXN0007649</t>
  </si>
  <si>
    <t>TXN0007650</t>
  </si>
  <si>
    <t>TXN0007651</t>
  </si>
  <si>
    <t>TXN0007652</t>
  </si>
  <si>
    <t>TXN0007653</t>
  </si>
  <si>
    <t>TXN0007654</t>
  </si>
  <si>
    <t>TXN0007655</t>
  </si>
  <si>
    <t>TXN0007656</t>
  </si>
  <si>
    <t>TXN0007657</t>
  </si>
  <si>
    <t>TXN0007658</t>
  </si>
  <si>
    <t>TXN0007659</t>
  </si>
  <si>
    <t>TXN0007660</t>
  </si>
  <si>
    <t>TXN0007661</t>
  </si>
  <si>
    <t>TXN0007662</t>
  </si>
  <si>
    <t>TXN0007663</t>
  </si>
  <si>
    <t>TXN0007664</t>
  </si>
  <si>
    <t>TXN0007665</t>
  </si>
  <si>
    <t>TXN0007666</t>
  </si>
  <si>
    <t>TXN0007667</t>
  </si>
  <si>
    <t>TXN0007668</t>
  </si>
  <si>
    <t>TXN0007669</t>
  </si>
  <si>
    <t>TXN0007670</t>
  </si>
  <si>
    <t>TXN0007671</t>
  </si>
  <si>
    <t>TXN0007672</t>
  </si>
  <si>
    <t>TXN0007673</t>
  </si>
  <si>
    <t>TXN0007674</t>
  </si>
  <si>
    <t>TXN0007675</t>
  </si>
  <si>
    <t>TXN0007676</t>
  </si>
  <si>
    <t>TXN0007677</t>
  </si>
  <si>
    <t>TXN0007678</t>
  </si>
  <si>
    <t>TXN0007679</t>
  </si>
  <si>
    <t>TXN0007680</t>
  </si>
  <si>
    <t>TXN0007681</t>
  </si>
  <si>
    <t>TXN0007682</t>
  </si>
  <si>
    <t>TXN0007683</t>
  </si>
  <si>
    <t>TXN0007684</t>
  </si>
  <si>
    <t>TXN0007685</t>
  </si>
  <si>
    <t>TXN0007686</t>
  </si>
  <si>
    <t>TXN0007687</t>
  </si>
  <si>
    <t>TXN0007688</t>
  </si>
  <si>
    <t>TXN0007689</t>
  </si>
  <si>
    <t>TXN0007690</t>
  </si>
  <si>
    <t>TXN0007691</t>
  </si>
  <si>
    <t>TXN0007692</t>
  </si>
  <si>
    <t>TXN0007693</t>
  </si>
  <si>
    <t>TXN0007694</t>
  </si>
  <si>
    <t>TXN0007695</t>
  </si>
  <si>
    <t>TXN0007696</t>
  </si>
  <si>
    <t>TXN0007697</t>
  </si>
  <si>
    <t>TXN0007698</t>
  </si>
  <si>
    <t>TXN0007699</t>
  </si>
  <si>
    <t>TXN0007700</t>
  </si>
  <si>
    <t>TXN0007701</t>
  </si>
  <si>
    <t>TXN0007702</t>
  </si>
  <si>
    <t>TXN0007703</t>
  </si>
  <si>
    <t>TXN0007704</t>
  </si>
  <si>
    <t>TXN0007705</t>
  </si>
  <si>
    <t>TXN0007706</t>
  </si>
  <si>
    <t>TXN0007707</t>
  </si>
  <si>
    <t>TXN0007708</t>
  </si>
  <si>
    <t>TXN0007709</t>
  </si>
  <si>
    <t>TXN0007710</t>
  </si>
  <si>
    <t>TXN0007711</t>
  </si>
  <si>
    <t>TXN0007712</t>
  </si>
  <si>
    <t>TXN0007713</t>
  </si>
  <si>
    <t>TXN0007714</t>
  </si>
  <si>
    <t>TXN0007715</t>
  </si>
  <si>
    <t>TXN0007716</t>
  </si>
  <si>
    <t>TXN0007717</t>
  </si>
  <si>
    <t>TXN0007718</t>
  </si>
  <si>
    <t>TXN0007719</t>
  </si>
  <si>
    <t>TXN0007720</t>
  </si>
  <si>
    <t>TXN0007721</t>
  </si>
  <si>
    <t>TXN0007722</t>
  </si>
  <si>
    <t>TXN0007723</t>
  </si>
  <si>
    <t>TXN0007724</t>
  </si>
  <si>
    <t>TXN0007725</t>
  </si>
  <si>
    <t>TXN0007726</t>
  </si>
  <si>
    <t>TXN0007727</t>
  </si>
  <si>
    <t>TXN0007728</t>
  </si>
  <si>
    <t>TXN0007729</t>
  </si>
  <si>
    <t>TXN0007730</t>
  </si>
  <si>
    <t>TXN0007731</t>
  </si>
  <si>
    <t>TXN0007732</t>
  </si>
  <si>
    <t>TXN0007733</t>
  </si>
  <si>
    <t>TXN0007734</t>
  </si>
  <si>
    <t>TXN0007735</t>
  </si>
  <si>
    <t>TXN0007736</t>
  </si>
  <si>
    <t>TXN0007737</t>
  </si>
  <si>
    <t>TXN0007738</t>
  </si>
  <si>
    <t>TXN0007739</t>
  </si>
  <si>
    <t>TXN0007740</t>
  </si>
  <si>
    <t>TXN0007741</t>
  </si>
  <si>
    <t>TXN0007742</t>
  </si>
  <si>
    <t>TXN0007743</t>
  </si>
  <si>
    <t>TXN0007744</t>
  </si>
  <si>
    <t>TXN0007745</t>
  </si>
  <si>
    <t>TXN0007746</t>
  </si>
  <si>
    <t>TXN0007747</t>
  </si>
  <si>
    <t>TXN0007748</t>
  </si>
  <si>
    <t>TXN0007749</t>
  </si>
  <si>
    <t>TXN0007750</t>
  </si>
  <si>
    <t>TXN0007751</t>
  </si>
  <si>
    <t>TXN0007752</t>
  </si>
  <si>
    <t>TXN0007753</t>
  </si>
  <si>
    <t>TXN0007754</t>
  </si>
  <si>
    <t>TXN0007755</t>
  </si>
  <si>
    <t>TXN0007756</t>
  </si>
  <si>
    <t>TXN0007757</t>
  </si>
  <si>
    <t>TXN0007758</t>
  </si>
  <si>
    <t>TXN0007759</t>
  </si>
  <si>
    <t>TXN0007760</t>
  </si>
  <si>
    <t>TXN0007761</t>
  </si>
  <si>
    <t>TXN0007762</t>
  </si>
  <si>
    <t>TXN0007763</t>
  </si>
  <si>
    <t>TXN0007764</t>
  </si>
  <si>
    <t>TXN0007765</t>
  </si>
  <si>
    <t>TXN0007766</t>
  </si>
  <si>
    <t>TXN0007767</t>
  </si>
  <si>
    <t>TXN0007768</t>
  </si>
  <si>
    <t>TXN0007769</t>
  </si>
  <si>
    <t>TXN0007770</t>
  </si>
  <si>
    <t>TXN0007771</t>
  </si>
  <si>
    <t>TXN0007772</t>
  </si>
  <si>
    <t>TXN0007773</t>
  </si>
  <si>
    <t>TXN0007774</t>
  </si>
  <si>
    <t>TXN0007775</t>
  </si>
  <si>
    <t>TXN0007776</t>
  </si>
  <si>
    <t>TXN0007777</t>
  </si>
  <si>
    <t>TXN0007778</t>
  </si>
  <si>
    <t>TXN0007779</t>
  </si>
  <si>
    <t>TXN0007780</t>
  </si>
  <si>
    <t>TXN0007781</t>
  </si>
  <si>
    <t>TXN0007782</t>
  </si>
  <si>
    <t>TXN0007783</t>
  </si>
  <si>
    <t>TXN0007784</t>
  </si>
  <si>
    <t>TXN0007785</t>
  </si>
  <si>
    <t>TXN0007786</t>
  </si>
  <si>
    <t>TXN0007787</t>
  </si>
  <si>
    <t>TXN0007788</t>
  </si>
  <si>
    <t>TXN0007789</t>
  </si>
  <si>
    <t>TXN0007790</t>
  </si>
  <si>
    <t>TXN0007791</t>
  </si>
  <si>
    <t>TXN0007792</t>
  </si>
  <si>
    <t>TXN0007793</t>
  </si>
  <si>
    <t>TXN0007794</t>
  </si>
  <si>
    <t>TXN0007795</t>
  </si>
  <si>
    <t>TXN0007796</t>
  </si>
  <si>
    <t>TXN0007797</t>
  </si>
  <si>
    <t>TXN0007798</t>
  </si>
  <si>
    <t>TXN0007799</t>
  </si>
  <si>
    <t>TXN0007800</t>
  </si>
  <si>
    <t>TXN0007801</t>
  </si>
  <si>
    <t>TXN0007802</t>
  </si>
  <si>
    <t>TXN0007803</t>
  </si>
  <si>
    <t>TXN0007804</t>
  </si>
  <si>
    <t>TXN0007805</t>
  </si>
  <si>
    <t>TXN0007806</t>
  </si>
  <si>
    <t>TXN0007807</t>
  </si>
  <si>
    <t>TXN0007808</t>
  </si>
  <si>
    <t>TXN0007809</t>
  </si>
  <si>
    <t>TXN0007810</t>
  </si>
  <si>
    <t>TXN0007811</t>
  </si>
  <si>
    <t>TXN0007812</t>
  </si>
  <si>
    <t>TXN0007813</t>
  </si>
  <si>
    <t>TXN0007814</t>
  </si>
  <si>
    <t>TXN0007815</t>
  </si>
  <si>
    <t>TXN0007816</t>
  </si>
  <si>
    <t>TXN0007817</t>
  </si>
  <si>
    <t>TXN0007818</t>
  </si>
  <si>
    <t>TXN0007819</t>
  </si>
  <si>
    <t>TXN0007820</t>
  </si>
  <si>
    <t>TXN0007821</t>
  </si>
  <si>
    <t>TXN0007822</t>
  </si>
  <si>
    <t>TXN0007823</t>
  </si>
  <si>
    <t>TXN0007824</t>
  </si>
  <si>
    <t>TXN0007825</t>
  </si>
  <si>
    <t>TXN0007826</t>
  </si>
  <si>
    <t>TXN0007827</t>
  </si>
  <si>
    <t>TXN0007828</t>
  </si>
  <si>
    <t>TXN0007829</t>
  </si>
  <si>
    <t>TXN0007830</t>
  </si>
  <si>
    <t>TXN0007831</t>
  </si>
  <si>
    <t>TXN0007832</t>
  </si>
  <si>
    <t>TXN0007833</t>
  </si>
  <si>
    <t>TXN0007834</t>
  </si>
  <si>
    <t>TXN0007835</t>
  </si>
  <si>
    <t>TXN0007836</t>
  </si>
  <si>
    <t>TXN0007837</t>
  </si>
  <si>
    <t>TXN0007838</t>
  </si>
  <si>
    <t>TXN0007839</t>
  </si>
  <si>
    <t>TXN0007840</t>
  </si>
  <si>
    <t>TXN0007841</t>
  </si>
  <si>
    <t>TXN0007842</t>
  </si>
  <si>
    <t>TXN0007843</t>
  </si>
  <si>
    <t>TXN0007844</t>
  </si>
  <si>
    <t>TXN0007845</t>
  </si>
  <si>
    <t>TXN0007846</t>
  </si>
  <si>
    <t>TXN0007847</t>
  </si>
  <si>
    <t>TXN0007848</t>
  </si>
  <si>
    <t>TXN0007849</t>
  </si>
  <si>
    <t>TXN0007850</t>
  </si>
  <si>
    <t>TXN0007851</t>
  </si>
  <si>
    <t>TXN0007852</t>
  </si>
  <si>
    <t>TXN0007853</t>
  </si>
  <si>
    <t>TXN0007854</t>
  </si>
  <si>
    <t>TXN0007855</t>
  </si>
  <si>
    <t>TXN0007856</t>
  </si>
  <si>
    <t>TXN0007857</t>
  </si>
  <si>
    <t>TXN0007858</t>
  </si>
  <si>
    <t>TXN0007859</t>
  </si>
  <si>
    <t>TXN0007860</t>
  </si>
  <si>
    <t>TXN0007861</t>
  </si>
  <si>
    <t>TXN0007862</t>
  </si>
  <si>
    <t>TXN0007863</t>
  </si>
  <si>
    <t>TXN0007864</t>
  </si>
  <si>
    <t>TXN0007865</t>
  </si>
  <si>
    <t>TXN0007866</t>
  </si>
  <si>
    <t>TXN0007867</t>
  </si>
  <si>
    <t>TXN0007868</t>
  </si>
  <si>
    <t>TXN0007869</t>
  </si>
  <si>
    <t>TXN0007870</t>
  </si>
  <si>
    <t>TXN0007871</t>
  </si>
  <si>
    <t>TXN0007872</t>
  </si>
  <si>
    <t>TXN0007873</t>
  </si>
  <si>
    <t>TXN0007874</t>
  </si>
  <si>
    <t>TXN0007875</t>
  </si>
  <si>
    <t>TXN0007876</t>
  </si>
  <si>
    <t>TXN0007877</t>
  </si>
  <si>
    <t>TXN0007878</t>
  </si>
  <si>
    <t>TXN0007879</t>
  </si>
  <si>
    <t>TXN0007880</t>
  </si>
  <si>
    <t>TXN0007881</t>
  </si>
  <si>
    <t>TXN0007882</t>
  </si>
  <si>
    <t>TXN0007883</t>
  </si>
  <si>
    <t>TXN0007884</t>
  </si>
  <si>
    <t>TXN0007885</t>
  </si>
  <si>
    <t>TXN0007886</t>
  </si>
  <si>
    <t>TXN0007887</t>
  </si>
  <si>
    <t>TXN0007888</t>
  </si>
  <si>
    <t>TXN0007889</t>
  </si>
  <si>
    <t>TXN0007890</t>
  </si>
  <si>
    <t>TXN0007891</t>
  </si>
  <si>
    <t>TXN0007892</t>
  </si>
  <si>
    <t>TXN0007893</t>
  </si>
  <si>
    <t>TXN0007894</t>
  </si>
  <si>
    <t>TXN0007895</t>
  </si>
  <si>
    <t>TXN0007896</t>
  </si>
  <si>
    <t>TXN0007897</t>
  </si>
  <si>
    <t>TXN0007898</t>
  </si>
  <si>
    <t>TXN0007899</t>
  </si>
  <si>
    <t>TXN0007900</t>
  </si>
  <si>
    <t>TXN0007901</t>
  </si>
  <si>
    <t>TXN0007902</t>
  </si>
  <si>
    <t>TXN0007903</t>
  </si>
  <si>
    <t>TXN0007904</t>
  </si>
  <si>
    <t>TXN0007905</t>
  </si>
  <si>
    <t>TXN0007906</t>
  </si>
  <si>
    <t>TXN0007907</t>
  </si>
  <si>
    <t>TXN0007908</t>
  </si>
  <si>
    <t>TXN0007909</t>
  </si>
  <si>
    <t>TXN0007910</t>
  </si>
  <si>
    <t>TXN0007911</t>
  </si>
  <si>
    <t>TXN0007912</t>
  </si>
  <si>
    <t>TXN0007913</t>
  </si>
  <si>
    <t>TXN0007914</t>
  </si>
  <si>
    <t>TXN0007915</t>
  </si>
  <si>
    <t>TXN0007916</t>
  </si>
  <si>
    <t>TXN0007917</t>
  </si>
  <si>
    <t>TXN0007918</t>
  </si>
  <si>
    <t>TXN0007919</t>
  </si>
  <si>
    <t>TXN0007920</t>
  </si>
  <si>
    <t>TXN0007921</t>
  </si>
  <si>
    <t>TXN0007922</t>
  </si>
  <si>
    <t>TXN0007923</t>
  </si>
  <si>
    <t>TXN0007924</t>
  </si>
  <si>
    <t>TXN0007925</t>
  </si>
  <si>
    <t>TXN0007926</t>
  </si>
  <si>
    <t>TXN0007927</t>
  </si>
  <si>
    <t>TXN0007928</t>
  </si>
  <si>
    <t>TXN0007929</t>
  </si>
  <si>
    <t>TXN0007930</t>
  </si>
  <si>
    <t>TXN0007931</t>
  </si>
  <si>
    <t>TXN0007932</t>
  </si>
  <si>
    <t>TXN0007933</t>
  </si>
  <si>
    <t>TXN0007934</t>
  </si>
  <si>
    <t>TXN0007935</t>
  </si>
  <si>
    <t>TXN0007936</t>
  </si>
  <si>
    <t>TXN0007937</t>
  </si>
  <si>
    <t>TXN0007938</t>
  </si>
  <si>
    <t>TXN0007939</t>
  </si>
  <si>
    <t>TXN0007940</t>
  </si>
  <si>
    <t>TXN0007941</t>
  </si>
  <si>
    <t>TXN0007942</t>
  </si>
  <si>
    <t>TXN0007943</t>
  </si>
  <si>
    <t>TXN0007944</t>
  </si>
  <si>
    <t>TXN0007945</t>
  </si>
  <si>
    <t>TXN0007946</t>
  </si>
  <si>
    <t>TXN0007947</t>
  </si>
  <si>
    <t>TXN0007948</t>
  </si>
  <si>
    <t>TXN0007949</t>
  </si>
  <si>
    <t>TXN0007950</t>
  </si>
  <si>
    <t>TXN0007951</t>
  </si>
  <si>
    <t>TXN0007952</t>
  </si>
  <si>
    <t>TXN0007953</t>
  </si>
  <si>
    <t>TXN0007954</t>
  </si>
  <si>
    <t>TXN0007955</t>
  </si>
  <si>
    <t>TXN0007956</t>
  </si>
  <si>
    <t>TXN0007957</t>
  </si>
  <si>
    <t>TXN0007958</t>
  </si>
  <si>
    <t>TXN0007959</t>
  </si>
  <si>
    <t>TXN0007960</t>
  </si>
  <si>
    <t>TXN0007961</t>
  </si>
  <si>
    <t>TXN0007962</t>
  </si>
  <si>
    <t>TXN0007963</t>
  </si>
  <si>
    <t>TXN0007964</t>
  </si>
  <si>
    <t>TXN0007965</t>
  </si>
  <si>
    <t>TXN0007966</t>
  </si>
  <si>
    <t>TXN0007967</t>
  </si>
  <si>
    <t>TXN0007968</t>
  </si>
  <si>
    <t>TXN0007969</t>
  </si>
  <si>
    <t>TXN0007970</t>
  </si>
  <si>
    <t>TXN0007971</t>
  </si>
  <si>
    <t>TXN0007972</t>
  </si>
  <si>
    <t>TXN0007973</t>
  </si>
  <si>
    <t>TXN0007974</t>
  </si>
  <si>
    <t>TXN0007975</t>
  </si>
  <si>
    <t>TXN0007976</t>
  </si>
  <si>
    <t>TXN0007977</t>
  </si>
  <si>
    <t>TXN0007978</t>
  </si>
  <si>
    <t>TXN0007979</t>
  </si>
  <si>
    <t>TXN0007980</t>
  </si>
  <si>
    <t>TXN0007981</t>
  </si>
  <si>
    <t>TXN0007982</t>
  </si>
  <si>
    <t>TXN0007983</t>
  </si>
  <si>
    <t>TXN0007984</t>
  </si>
  <si>
    <t>TXN0007985</t>
  </si>
  <si>
    <t>TXN0007986</t>
  </si>
  <si>
    <t>TXN0007987</t>
  </si>
  <si>
    <t>TXN0007988</t>
  </si>
  <si>
    <t>TXN0007989</t>
  </si>
  <si>
    <t>TXN0007990</t>
  </si>
  <si>
    <t>TXN0007991</t>
  </si>
  <si>
    <t>TXN0007992</t>
  </si>
  <si>
    <t>TXN0007993</t>
  </si>
  <si>
    <t>TXN0007994</t>
  </si>
  <si>
    <t>TXN0007995</t>
  </si>
  <si>
    <t>TXN0007996</t>
  </si>
  <si>
    <t>TXN0007997</t>
  </si>
  <si>
    <t>TXN0007998</t>
  </si>
  <si>
    <t>TXN0007999</t>
  </si>
  <si>
    <t>TXN0008000</t>
  </si>
  <si>
    <t>TXN0008001</t>
  </si>
  <si>
    <t>TXN0008002</t>
  </si>
  <si>
    <t>TXN0008003</t>
  </si>
  <si>
    <t>TXN0008004</t>
  </si>
  <si>
    <t>TXN0008005</t>
  </si>
  <si>
    <t>TXN0008006</t>
  </si>
  <si>
    <t>TXN0008007</t>
  </si>
  <si>
    <t>TXN0008008</t>
  </si>
  <si>
    <t>TXN0008009</t>
  </si>
  <si>
    <t>TXN0008010</t>
  </si>
  <si>
    <t>TXN0008011</t>
  </si>
  <si>
    <t>TXN0008012</t>
  </si>
  <si>
    <t>TXN0008013</t>
  </si>
  <si>
    <t>TXN0008014</t>
  </si>
  <si>
    <t>TXN0008015</t>
  </si>
  <si>
    <t>TXN0008016</t>
  </si>
  <si>
    <t>TXN0008017</t>
  </si>
  <si>
    <t>TXN0008018</t>
  </si>
  <si>
    <t>TXN0008019</t>
  </si>
  <si>
    <t>TXN0008020</t>
  </si>
  <si>
    <t>TXN0008021</t>
  </si>
  <si>
    <t>TXN0008022</t>
  </si>
  <si>
    <t>TXN0008023</t>
  </si>
  <si>
    <t>TXN0008024</t>
  </si>
  <si>
    <t>TXN0008025</t>
  </si>
  <si>
    <t>TXN0008026</t>
  </si>
  <si>
    <t>TXN0008027</t>
  </si>
  <si>
    <t>TXN0008028</t>
  </si>
  <si>
    <t>TXN0008029</t>
  </si>
  <si>
    <t>TXN0008030</t>
  </si>
  <si>
    <t>TXN0008031</t>
  </si>
  <si>
    <t>TXN0008032</t>
  </si>
  <si>
    <t>TXN0008033</t>
  </si>
  <si>
    <t>TXN0008034</t>
  </si>
  <si>
    <t>TXN0008035</t>
  </si>
  <si>
    <t>TXN0008036</t>
  </si>
  <si>
    <t>TXN0008037</t>
  </si>
  <si>
    <t>TXN0008038</t>
  </si>
  <si>
    <t>TXN0008039</t>
  </si>
  <si>
    <t>TXN0008040</t>
  </si>
  <si>
    <t>TXN0008041</t>
  </si>
  <si>
    <t>TXN0008042</t>
  </si>
  <si>
    <t>TXN0008043</t>
  </si>
  <si>
    <t>TXN0008044</t>
  </si>
  <si>
    <t>TXN0008045</t>
  </si>
  <si>
    <t>TXN0008046</t>
  </si>
  <si>
    <t>TXN0008047</t>
  </si>
  <si>
    <t>TXN0008048</t>
  </si>
  <si>
    <t>TXN0008049</t>
  </si>
  <si>
    <t>TXN0008050</t>
  </si>
  <si>
    <t>TXN0008051</t>
  </si>
  <si>
    <t>TXN0008052</t>
  </si>
  <si>
    <t>TXN0008053</t>
  </si>
  <si>
    <t>TXN0008054</t>
  </si>
  <si>
    <t>TXN0008055</t>
  </si>
  <si>
    <t>TXN0008056</t>
  </si>
  <si>
    <t>TXN0008057</t>
  </si>
  <si>
    <t>TXN0008058</t>
  </si>
  <si>
    <t>TXN0008059</t>
  </si>
  <si>
    <t>TXN0008060</t>
  </si>
  <si>
    <t>TXN0008061</t>
  </si>
  <si>
    <t>TXN0008062</t>
  </si>
  <si>
    <t>TXN0008063</t>
  </si>
  <si>
    <t>TXN0008064</t>
  </si>
  <si>
    <t>TXN0008065</t>
  </si>
  <si>
    <t>TXN0008066</t>
  </si>
  <si>
    <t>TXN0008067</t>
  </si>
  <si>
    <t>TXN0008068</t>
  </si>
  <si>
    <t>TXN0008069</t>
  </si>
  <si>
    <t>TXN0008070</t>
  </si>
  <si>
    <t>TXN0008071</t>
  </si>
  <si>
    <t>TXN0008072</t>
  </si>
  <si>
    <t>TXN0008073</t>
  </si>
  <si>
    <t>TXN0008074</t>
  </si>
  <si>
    <t>TXN0008075</t>
  </si>
  <si>
    <t>TXN0008076</t>
  </si>
  <si>
    <t>TXN0008077</t>
  </si>
  <si>
    <t>TXN0008078</t>
  </si>
  <si>
    <t>TXN0008079</t>
  </si>
  <si>
    <t>TXN0008080</t>
  </si>
  <si>
    <t>TXN0008081</t>
  </si>
  <si>
    <t>TXN0008082</t>
  </si>
  <si>
    <t>TXN0008083</t>
  </si>
  <si>
    <t>TXN0008084</t>
  </si>
  <si>
    <t>TXN0008085</t>
  </si>
  <si>
    <t>TXN0008086</t>
  </si>
  <si>
    <t>TXN0008087</t>
  </si>
  <si>
    <t>TXN0008088</t>
  </si>
  <si>
    <t>TXN0008089</t>
  </si>
  <si>
    <t>TXN0008090</t>
  </si>
  <si>
    <t>TXN0008091</t>
  </si>
  <si>
    <t>TXN0008092</t>
  </si>
  <si>
    <t>TXN0008093</t>
  </si>
  <si>
    <t>TXN0008094</t>
  </si>
  <si>
    <t>TXN0008095</t>
  </si>
  <si>
    <t>TXN0008096</t>
  </si>
  <si>
    <t>TXN0008097</t>
  </si>
  <si>
    <t>TXN0008098</t>
  </si>
  <si>
    <t>TXN0008099</t>
  </si>
  <si>
    <t>TXN0008100</t>
  </si>
  <si>
    <t>TXN0008101</t>
  </si>
  <si>
    <t>TXN0008102</t>
  </si>
  <si>
    <t>TXN0008103</t>
  </si>
  <si>
    <t>TXN0008104</t>
  </si>
  <si>
    <t>TXN0008105</t>
  </si>
  <si>
    <t>TXN0008106</t>
  </si>
  <si>
    <t>TXN0008107</t>
  </si>
  <si>
    <t>TXN0008108</t>
  </si>
  <si>
    <t>TXN0008109</t>
  </si>
  <si>
    <t>TXN0008110</t>
  </si>
  <si>
    <t>TXN0008111</t>
  </si>
  <si>
    <t>TXN0008112</t>
  </si>
  <si>
    <t>TXN0008113</t>
  </si>
  <si>
    <t>TXN0008114</t>
  </si>
  <si>
    <t>TXN0008115</t>
  </si>
  <si>
    <t>TXN0008116</t>
  </si>
  <si>
    <t>TXN0008117</t>
  </si>
  <si>
    <t>TXN0008118</t>
  </si>
  <si>
    <t>TXN0008119</t>
  </si>
  <si>
    <t>TXN0008120</t>
  </si>
  <si>
    <t>TXN0008121</t>
  </si>
  <si>
    <t>TXN0008122</t>
  </si>
  <si>
    <t>TXN0008123</t>
  </si>
  <si>
    <t>TXN0008124</t>
  </si>
  <si>
    <t>TXN0008125</t>
  </si>
  <si>
    <t>TXN0008126</t>
  </si>
  <si>
    <t>TXN0008127</t>
  </si>
  <si>
    <t>TXN0008128</t>
  </si>
  <si>
    <t>TXN0008129</t>
  </si>
  <si>
    <t>TXN0008130</t>
  </si>
  <si>
    <t>TXN0008131</t>
  </si>
  <si>
    <t>TXN0008132</t>
  </si>
  <si>
    <t>TXN0008133</t>
  </si>
  <si>
    <t>TXN0008134</t>
  </si>
  <si>
    <t>TXN0008135</t>
  </si>
  <si>
    <t>TXN0008136</t>
  </si>
  <si>
    <t>TXN0008137</t>
  </si>
  <si>
    <t>TXN0008138</t>
  </si>
  <si>
    <t>TXN0008139</t>
  </si>
  <si>
    <t>TXN0008140</t>
  </si>
  <si>
    <t>TXN0008141</t>
  </si>
  <si>
    <t>TXN0008142</t>
  </si>
  <si>
    <t>TXN0008143</t>
  </si>
  <si>
    <t>TXN0008144</t>
  </si>
  <si>
    <t>TXN0008145</t>
  </si>
  <si>
    <t>TXN0008146</t>
  </si>
  <si>
    <t>TXN0008147</t>
  </si>
  <si>
    <t>TXN0008148</t>
  </si>
  <si>
    <t>TXN0008149</t>
  </si>
  <si>
    <t>TXN0008150</t>
  </si>
  <si>
    <t>TXN0008151</t>
  </si>
  <si>
    <t>TXN0008152</t>
  </si>
  <si>
    <t>TXN0008153</t>
  </si>
  <si>
    <t>TXN0008154</t>
  </si>
  <si>
    <t>TXN0008155</t>
  </si>
  <si>
    <t>TXN0008156</t>
  </si>
  <si>
    <t>TXN0008157</t>
  </si>
  <si>
    <t>TXN0008158</t>
  </si>
  <si>
    <t>TXN0008159</t>
  </si>
  <si>
    <t>TXN0008160</t>
  </si>
  <si>
    <t>TXN0008161</t>
  </si>
  <si>
    <t>TXN0008162</t>
  </si>
  <si>
    <t>TXN0008163</t>
  </si>
  <si>
    <t>TXN0008164</t>
  </si>
  <si>
    <t>TXN0008165</t>
  </si>
  <si>
    <t>TXN0008166</t>
  </si>
  <si>
    <t>TXN0008167</t>
  </si>
  <si>
    <t>TXN0008168</t>
  </si>
  <si>
    <t>TXN0008169</t>
  </si>
  <si>
    <t>TXN0008170</t>
  </si>
  <si>
    <t>TXN0008171</t>
  </si>
  <si>
    <t>TXN0008172</t>
  </si>
  <si>
    <t>TXN0008173</t>
  </si>
  <si>
    <t>TXN0008174</t>
  </si>
  <si>
    <t>TXN0008175</t>
  </si>
  <si>
    <t>TXN0008176</t>
  </si>
  <si>
    <t>TXN0008177</t>
  </si>
  <si>
    <t>TXN0008178</t>
  </si>
  <si>
    <t>TXN0008179</t>
  </si>
  <si>
    <t>TXN0008180</t>
  </si>
  <si>
    <t>TXN0008181</t>
  </si>
  <si>
    <t>TXN0008182</t>
  </si>
  <si>
    <t>TXN0008183</t>
  </si>
  <si>
    <t>TXN0008184</t>
  </si>
  <si>
    <t>TXN0008185</t>
  </si>
  <si>
    <t>TXN0008186</t>
  </si>
  <si>
    <t>TXN0008187</t>
  </si>
  <si>
    <t>TXN0008188</t>
  </si>
  <si>
    <t>TXN0008189</t>
  </si>
  <si>
    <t>TXN0008190</t>
  </si>
  <si>
    <t>TXN0008191</t>
  </si>
  <si>
    <t>TXN0008192</t>
  </si>
  <si>
    <t>TXN0008193</t>
  </si>
  <si>
    <t>TXN0008194</t>
  </si>
  <si>
    <t>TXN0008195</t>
  </si>
  <si>
    <t>TXN0008196</t>
  </si>
  <si>
    <t>TXN0008197</t>
  </si>
  <si>
    <t>TXN0008198</t>
  </si>
  <si>
    <t>TXN0008199</t>
  </si>
  <si>
    <t>TXN0008200</t>
  </si>
  <si>
    <t>TXN0008201</t>
  </si>
  <si>
    <t>TXN0008202</t>
  </si>
  <si>
    <t>TXN0008203</t>
  </si>
  <si>
    <t>TXN0008204</t>
  </si>
  <si>
    <t>TXN0008205</t>
  </si>
  <si>
    <t>TXN0008206</t>
  </si>
  <si>
    <t>TXN0008207</t>
  </si>
  <si>
    <t>TXN0008208</t>
  </si>
  <si>
    <t>TXN0008209</t>
  </si>
  <si>
    <t>TXN0008210</t>
  </si>
  <si>
    <t>TXN0008211</t>
  </si>
  <si>
    <t>TXN0008212</t>
  </si>
  <si>
    <t>TXN0008213</t>
  </si>
  <si>
    <t>TXN0008214</t>
  </si>
  <si>
    <t>TXN0008215</t>
  </si>
  <si>
    <t>TXN0008216</t>
  </si>
  <si>
    <t>TXN0008217</t>
  </si>
  <si>
    <t>TXN0008218</t>
  </si>
  <si>
    <t>TXN0008219</t>
  </si>
  <si>
    <t>TXN0008220</t>
  </si>
  <si>
    <t>TXN0008221</t>
  </si>
  <si>
    <t>TXN0008222</t>
  </si>
  <si>
    <t>TXN0008223</t>
  </si>
  <si>
    <t>TXN0008224</t>
  </si>
  <si>
    <t>TXN0008225</t>
  </si>
  <si>
    <t>TXN0008226</t>
  </si>
  <si>
    <t>TXN0008227</t>
  </si>
  <si>
    <t>TXN0008228</t>
  </si>
  <si>
    <t>TXN0008229</t>
  </si>
  <si>
    <t>TXN0008230</t>
  </si>
  <si>
    <t>TXN0008231</t>
  </si>
  <si>
    <t>TXN0008232</t>
  </si>
  <si>
    <t>TXN0008233</t>
  </si>
  <si>
    <t>TXN0008234</t>
  </si>
  <si>
    <t>TXN0008235</t>
  </si>
  <si>
    <t>TXN0008236</t>
  </si>
  <si>
    <t>TXN0008237</t>
  </si>
  <si>
    <t>TXN0008238</t>
  </si>
  <si>
    <t>TXN0008239</t>
  </si>
  <si>
    <t>TXN0008240</t>
  </si>
  <si>
    <t>TXN0008241</t>
  </si>
  <si>
    <t>TXN0008242</t>
  </si>
  <si>
    <t>TXN0008243</t>
  </si>
  <si>
    <t>TXN0008244</t>
  </si>
  <si>
    <t>TXN0008245</t>
  </si>
  <si>
    <t>TXN0008246</t>
  </si>
  <si>
    <t>TXN0008247</t>
  </si>
  <si>
    <t>TXN0008248</t>
  </si>
  <si>
    <t>TXN0008249</t>
  </si>
  <si>
    <t>TXN0008250</t>
  </si>
  <si>
    <t>TXN0008251</t>
  </si>
  <si>
    <t>TXN0008252</t>
  </si>
  <si>
    <t>TXN0008253</t>
  </si>
  <si>
    <t>TXN0008254</t>
  </si>
  <si>
    <t>TXN0008255</t>
  </si>
  <si>
    <t>TXN0008256</t>
  </si>
  <si>
    <t>TXN0008257</t>
  </si>
  <si>
    <t>TXN0008258</t>
  </si>
  <si>
    <t>TXN0008259</t>
  </si>
  <si>
    <t>TXN0008260</t>
  </si>
  <si>
    <t>TXN0008261</t>
  </si>
  <si>
    <t>TXN0008262</t>
  </si>
  <si>
    <t>TXN0008263</t>
  </si>
  <si>
    <t>TXN0008264</t>
  </si>
  <si>
    <t>TXN0008265</t>
  </si>
  <si>
    <t>TXN0008266</t>
  </si>
  <si>
    <t>TXN0008267</t>
  </si>
  <si>
    <t>TXN0008268</t>
  </si>
  <si>
    <t>TXN0008269</t>
  </si>
  <si>
    <t>TXN0008270</t>
  </si>
  <si>
    <t>TXN0008271</t>
  </si>
  <si>
    <t>TXN0008272</t>
  </si>
  <si>
    <t>TXN0008273</t>
  </si>
  <si>
    <t>TXN0008274</t>
  </si>
  <si>
    <t>TXN0008275</t>
  </si>
  <si>
    <t>TXN0008276</t>
  </si>
  <si>
    <t>TXN0008277</t>
  </si>
  <si>
    <t>TXN0008278</t>
  </si>
  <si>
    <t>TXN0008279</t>
  </si>
  <si>
    <t>TXN0008280</t>
  </si>
  <si>
    <t>TXN0008281</t>
  </si>
  <si>
    <t>TXN0008282</t>
  </si>
  <si>
    <t>TXN0008283</t>
  </si>
  <si>
    <t>TXN0008284</t>
  </si>
  <si>
    <t>TXN0008285</t>
  </si>
  <si>
    <t>TXN0008286</t>
  </si>
  <si>
    <t>TXN0008287</t>
  </si>
  <si>
    <t>TXN0008288</t>
  </si>
  <si>
    <t>TXN0008289</t>
  </si>
  <si>
    <t>TXN0008290</t>
  </si>
  <si>
    <t>TXN0008291</t>
  </si>
  <si>
    <t>TXN0008292</t>
  </si>
  <si>
    <t>TXN0008293</t>
  </si>
  <si>
    <t>TXN0008294</t>
  </si>
  <si>
    <t>TXN0008295</t>
  </si>
  <si>
    <t>TXN0008296</t>
  </si>
  <si>
    <t>TXN0008297</t>
  </si>
  <si>
    <t>TXN0008298</t>
  </si>
  <si>
    <t>TXN0008299</t>
  </si>
  <si>
    <t>TXN0008300</t>
  </si>
  <si>
    <t>TXN0008301</t>
  </si>
  <si>
    <t>TXN0008302</t>
  </si>
  <si>
    <t>TXN0008303</t>
  </si>
  <si>
    <t>TXN0008304</t>
  </si>
  <si>
    <t>TXN0008305</t>
  </si>
  <si>
    <t>TXN0008306</t>
  </si>
  <si>
    <t>TXN0008307</t>
  </si>
  <si>
    <t>TXN0008308</t>
  </si>
  <si>
    <t>TXN0008309</t>
  </si>
  <si>
    <t>TXN0008310</t>
  </si>
  <si>
    <t>TXN0008311</t>
  </si>
  <si>
    <t>TXN0008312</t>
  </si>
  <si>
    <t>TXN0008313</t>
  </si>
  <si>
    <t>TXN0008314</t>
  </si>
  <si>
    <t>TXN0008315</t>
  </si>
  <si>
    <t>TXN0008316</t>
  </si>
  <si>
    <t>TXN0008317</t>
  </si>
  <si>
    <t>TXN0008318</t>
  </si>
  <si>
    <t>TXN0008319</t>
  </si>
  <si>
    <t>TXN0008320</t>
  </si>
  <si>
    <t>TXN0008321</t>
  </si>
  <si>
    <t>TXN0008322</t>
  </si>
  <si>
    <t>TXN0008323</t>
  </si>
  <si>
    <t>TXN0008324</t>
  </si>
  <si>
    <t>TXN0008325</t>
  </si>
  <si>
    <t>TXN0008326</t>
  </si>
  <si>
    <t>TXN0008327</t>
  </si>
  <si>
    <t>TXN0008328</t>
  </si>
  <si>
    <t>TXN0008329</t>
  </si>
  <si>
    <t>TXN0008330</t>
  </si>
  <si>
    <t>TXN0008331</t>
  </si>
  <si>
    <t>TXN0008332</t>
  </si>
  <si>
    <t>TXN0008333</t>
  </si>
  <si>
    <t>TXN0008334</t>
  </si>
  <si>
    <t>TXN0008335</t>
  </si>
  <si>
    <t>TXN0008336</t>
  </si>
  <si>
    <t>TXN0008337</t>
  </si>
  <si>
    <t>TXN0008338</t>
  </si>
  <si>
    <t>TXN0008339</t>
  </si>
  <si>
    <t>TXN0008340</t>
  </si>
  <si>
    <t>TXN0008341</t>
  </si>
  <si>
    <t>TXN0008342</t>
  </si>
  <si>
    <t>TXN0008343</t>
  </si>
  <si>
    <t>TXN0008344</t>
  </si>
  <si>
    <t>TXN0008345</t>
  </si>
  <si>
    <t>TXN0008346</t>
  </si>
  <si>
    <t>TXN0008347</t>
  </si>
  <si>
    <t>TXN0008348</t>
  </si>
  <si>
    <t>TXN0008349</t>
  </si>
  <si>
    <t>TXN0008350</t>
  </si>
  <si>
    <t>TXN0008351</t>
  </si>
  <si>
    <t>TXN0008352</t>
  </si>
  <si>
    <t>TXN0008353</t>
  </si>
  <si>
    <t>TXN0008354</t>
  </si>
  <si>
    <t>TXN0008355</t>
  </si>
  <si>
    <t>TXN0008356</t>
  </si>
  <si>
    <t>TXN0008357</t>
  </si>
  <si>
    <t>TXN0008358</t>
  </si>
  <si>
    <t>TXN0008359</t>
  </si>
  <si>
    <t>TXN0008360</t>
  </si>
  <si>
    <t>TXN0008361</t>
  </si>
  <si>
    <t>TXN0008362</t>
  </si>
  <si>
    <t>TXN0008363</t>
  </si>
  <si>
    <t>TXN0008364</t>
  </si>
  <si>
    <t>TXN0008365</t>
  </si>
  <si>
    <t>TXN0008366</t>
  </si>
  <si>
    <t>TXN0008367</t>
  </si>
  <si>
    <t>TXN0008368</t>
  </si>
  <si>
    <t>TXN0008369</t>
  </si>
  <si>
    <t>TXN0008370</t>
  </si>
  <si>
    <t>TXN0008371</t>
  </si>
  <si>
    <t>TXN0008372</t>
  </si>
  <si>
    <t>TXN0008373</t>
  </si>
  <si>
    <t>TXN0008374</t>
  </si>
  <si>
    <t>TXN0008375</t>
  </si>
  <si>
    <t>TXN0008376</t>
  </si>
  <si>
    <t>TXN0008377</t>
  </si>
  <si>
    <t>TXN0008378</t>
  </si>
  <si>
    <t>TXN0008379</t>
  </si>
  <si>
    <t>TXN0008380</t>
  </si>
  <si>
    <t>TXN0008381</t>
  </si>
  <si>
    <t>TXN0008382</t>
  </si>
  <si>
    <t>TXN0008383</t>
  </si>
  <si>
    <t>TXN0008384</t>
  </si>
  <si>
    <t>TXN0008385</t>
  </si>
  <si>
    <t>TXN0008386</t>
  </si>
  <si>
    <t>TXN0008387</t>
  </si>
  <si>
    <t>TXN0008388</t>
  </si>
  <si>
    <t>TXN0008389</t>
  </si>
  <si>
    <t>TXN0008390</t>
  </si>
  <si>
    <t>TXN0008391</t>
  </si>
  <si>
    <t>TXN0008392</t>
  </si>
  <si>
    <t>TXN0008393</t>
  </si>
  <si>
    <t>TXN0008394</t>
  </si>
  <si>
    <t>TXN0008395</t>
  </si>
  <si>
    <t>TXN0008396</t>
  </si>
  <si>
    <t>TXN0008397</t>
  </si>
  <si>
    <t>TXN0008398</t>
  </si>
  <si>
    <t>TXN0008399</t>
  </si>
  <si>
    <t>TXN0008400</t>
  </si>
  <si>
    <t>TXN0008401</t>
  </si>
  <si>
    <t>TXN0008402</t>
  </si>
  <si>
    <t>TXN0008403</t>
  </si>
  <si>
    <t>TXN0008404</t>
  </si>
  <si>
    <t>TXN0008405</t>
  </si>
  <si>
    <t>TXN0008406</t>
  </si>
  <si>
    <t>TXN0008407</t>
  </si>
  <si>
    <t>TXN0008408</t>
  </si>
  <si>
    <t>TXN0008409</t>
  </si>
  <si>
    <t>TXN0008410</t>
  </si>
  <si>
    <t>TXN0008411</t>
  </si>
  <si>
    <t>TXN0008412</t>
  </si>
  <si>
    <t>TXN0008413</t>
  </si>
  <si>
    <t>TXN0008414</t>
  </si>
  <si>
    <t>TXN0008415</t>
  </si>
  <si>
    <t>TXN0008416</t>
  </si>
  <si>
    <t>TXN0008417</t>
  </si>
  <si>
    <t>TXN0008418</t>
  </si>
  <si>
    <t>TXN0008419</t>
  </si>
  <si>
    <t>TXN0008420</t>
  </si>
  <si>
    <t>TXN0008421</t>
  </si>
  <si>
    <t>TXN0008422</t>
  </si>
  <si>
    <t>TXN0008423</t>
  </si>
  <si>
    <t>TXN0008424</t>
  </si>
  <si>
    <t>TXN0008425</t>
  </si>
  <si>
    <t>TXN0008426</t>
  </si>
  <si>
    <t>TXN0008427</t>
  </si>
  <si>
    <t>TXN0008428</t>
  </si>
  <si>
    <t>TXN0008429</t>
  </si>
  <si>
    <t>TXN0008430</t>
  </si>
  <si>
    <t>TXN0008431</t>
  </si>
  <si>
    <t>TXN0008432</t>
  </si>
  <si>
    <t>TXN0008433</t>
  </si>
  <si>
    <t>TXN0008434</t>
  </si>
  <si>
    <t>TXN0008435</t>
  </si>
  <si>
    <t>TXN0008436</t>
  </si>
  <si>
    <t>TXN0008437</t>
  </si>
  <si>
    <t>TXN0008438</t>
  </si>
  <si>
    <t>TXN0008439</t>
  </si>
  <si>
    <t>TXN0008440</t>
  </si>
  <si>
    <t>TXN0008441</t>
  </si>
  <si>
    <t>TXN0008442</t>
  </si>
  <si>
    <t>TXN0008443</t>
  </si>
  <si>
    <t>TXN0008444</t>
  </si>
  <si>
    <t>TXN0008445</t>
  </si>
  <si>
    <t>TXN0008446</t>
  </si>
  <si>
    <t>TXN0008447</t>
  </si>
  <si>
    <t>TXN0008448</t>
  </si>
  <si>
    <t>TXN0008449</t>
  </si>
  <si>
    <t>TXN0008450</t>
  </si>
  <si>
    <t>TXN0008451</t>
  </si>
  <si>
    <t>TXN0008452</t>
  </si>
  <si>
    <t>TXN0008453</t>
  </si>
  <si>
    <t>TXN0008454</t>
  </si>
  <si>
    <t>TXN0008455</t>
  </si>
  <si>
    <t>TXN0008456</t>
  </si>
  <si>
    <t>TXN0008457</t>
  </si>
  <si>
    <t>TXN0008458</t>
  </si>
  <si>
    <t>TXN0008459</t>
  </si>
  <si>
    <t>TXN0008460</t>
  </si>
  <si>
    <t>TXN0008461</t>
  </si>
  <si>
    <t>TXN0008462</t>
  </si>
  <si>
    <t>TXN0008463</t>
  </si>
  <si>
    <t>TXN0008464</t>
  </si>
  <si>
    <t>TXN0008465</t>
  </si>
  <si>
    <t>TXN0008466</t>
  </si>
  <si>
    <t>TXN0008467</t>
  </si>
  <si>
    <t>TXN0008468</t>
  </si>
  <si>
    <t>TXN0008469</t>
  </si>
  <si>
    <t>TXN0008470</t>
  </si>
  <si>
    <t>TXN0008471</t>
  </si>
  <si>
    <t>TXN0008472</t>
  </si>
  <si>
    <t>TXN0008473</t>
  </si>
  <si>
    <t>TXN0008474</t>
  </si>
  <si>
    <t>TXN0008475</t>
  </si>
  <si>
    <t>TXN0008476</t>
  </si>
  <si>
    <t>TXN0008477</t>
  </si>
  <si>
    <t>TXN0008478</t>
  </si>
  <si>
    <t>TXN0008479</t>
  </si>
  <si>
    <t>TXN0008480</t>
  </si>
  <si>
    <t>TXN0008481</t>
  </si>
  <si>
    <t>TXN0008482</t>
  </si>
  <si>
    <t>TXN0008483</t>
  </si>
  <si>
    <t>TXN0008484</t>
  </si>
  <si>
    <t>TXN0008485</t>
  </si>
  <si>
    <t>TXN0008486</t>
  </si>
  <si>
    <t>TXN0008487</t>
  </si>
  <si>
    <t>TXN0008488</t>
  </si>
  <si>
    <t>TXN0008489</t>
  </si>
  <si>
    <t>TXN0008490</t>
  </si>
  <si>
    <t>TXN0008491</t>
  </si>
  <si>
    <t>TXN0008492</t>
  </si>
  <si>
    <t>TXN0008493</t>
  </si>
  <si>
    <t>TXN0008494</t>
  </si>
  <si>
    <t>TXN0008495</t>
  </si>
  <si>
    <t>TXN0008496</t>
  </si>
  <si>
    <t>TXN0008497</t>
  </si>
  <si>
    <t>TXN0008498</t>
  </si>
  <si>
    <t>TXN0008499</t>
  </si>
  <si>
    <t>TXN0008500</t>
  </si>
  <si>
    <t>TXN0008501</t>
  </si>
  <si>
    <t>TXN0008502</t>
  </si>
  <si>
    <t>TXN0008503</t>
  </si>
  <si>
    <t>TXN0008504</t>
  </si>
  <si>
    <t>TXN0008505</t>
  </si>
  <si>
    <t>TXN0008506</t>
  </si>
  <si>
    <t>TXN0008507</t>
  </si>
  <si>
    <t>TXN0008508</t>
  </si>
  <si>
    <t>TXN0008509</t>
  </si>
  <si>
    <t>TXN0008510</t>
  </si>
  <si>
    <t>TXN0008511</t>
  </si>
  <si>
    <t>TXN0008512</t>
  </si>
  <si>
    <t>TXN0008513</t>
  </si>
  <si>
    <t>TXN0008514</t>
  </si>
  <si>
    <t>TXN0008515</t>
  </si>
  <si>
    <t>TXN0008516</t>
  </si>
  <si>
    <t>TXN0008517</t>
  </si>
  <si>
    <t>TXN0008518</t>
  </si>
  <si>
    <t>TXN0008519</t>
  </si>
  <si>
    <t>TXN0008520</t>
  </si>
  <si>
    <t>TXN0008521</t>
  </si>
  <si>
    <t>TXN0008522</t>
  </si>
  <si>
    <t>TXN0008523</t>
  </si>
  <si>
    <t>TXN0008524</t>
  </si>
  <si>
    <t>TXN0008525</t>
  </si>
  <si>
    <t>TXN0008526</t>
  </si>
  <si>
    <t>TXN0008527</t>
  </si>
  <si>
    <t>TXN0008528</t>
  </si>
  <si>
    <t>TXN0008529</t>
  </si>
  <si>
    <t>TXN0008530</t>
  </si>
  <si>
    <t>TXN0008531</t>
  </si>
  <si>
    <t>TXN0008532</t>
  </si>
  <si>
    <t>TXN0008533</t>
  </si>
  <si>
    <t>TXN0008534</t>
  </si>
  <si>
    <t>TXN0008535</t>
  </si>
  <si>
    <t>TXN0008536</t>
  </si>
  <si>
    <t>TXN0008537</t>
  </si>
  <si>
    <t>TXN0008538</t>
  </si>
  <si>
    <t>TXN0008539</t>
  </si>
  <si>
    <t>TXN0008540</t>
  </si>
  <si>
    <t>TXN0008541</t>
  </si>
  <si>
    <t>TXN0008542</t>
  </si>
  <si>
    <t>TXN0008543</t>
  </si>
  <si>
    <t>TXN0008544</t>
  </si>
  <si>
    <t>TXN0008545</t>
  </si>
  <si>
    <t>TXN0008546</t>
  </si>
  <si>
    <t>TXN0008547</t>
  </si>
  <si>
    <t>TXN0008548</t>
  </si>
  <si>
    <t>TXN0008549</t>
  </si>
  <si>
    <t>TXN0008550</t>
  </si>
  <si>
    <t>TXN0008551</t>
  </si>
  <si>
    <t>TXN0008552</t>
  </si>
  <si>
    <t>TXN0008553</t>
  </si>
  <si>
    <t>TXN0008554</t>
  </si>
  <si>
    <t>TXN0008555</t>
  </si>
  <si>
    <t>TXN0008556</t>
  </si>
  <si>
    <t>TXN0008557</t>
  </si>
  <si>
    <t>TXN0008558</t>
  </si>
  <si>
    <t>TXN0008559</t>
  </si>
  <si>
    <t>TXN0008560</t>
  </si>
  <si>
    <t>TXN0008561</t>
  </si>
  <si>
    <t>TXN0008562</t>
  </si>
  <si>
    <t>TXN0008563</t>
  </si>
  <si>
    <t>TXN0008564</t>
  </si>
  <si>
    <t>TXN0008565</t>
  </si>
  <si>
    <t>TXN0008566</t>
  </si>
  <si>
    <t>TXN0008567</t>
  </si>
  <si>
    <t>TXN0008568</t>
  </si>
  <si>
    <t>TXN0008569</t>
  </si>
  <si>
    <t>TXN0008570</t>
  </si>
  <si>
    <t>TXN0008571</t>
  </si>
  <si>
    <t>TXN0008572</t>
  </si>
  <si>
    <t>TXN0008573</t>
  </si>
  <si>
    <t>TXN0008574</t>
  </si>
  <si>
    <t>TXN0008575</t>
  </si>
  <si>
    <t>TXN0008576</t>
  </si>
  <si>
    <t>TXN0008577</t>
  </si>
  <si>
    <t>TXN0008578</t>
  </si>
  <si>
    <t>TXN0008579</t>
  </si>
  <si>
    <t>TXN0008580</t>
  </si>
  <si>
    <t>TXN0008581</t>
  </si>
  <si>
    <t>TXN0008582</t>
  </si>
  <si>
    <t>TXN0008583</t>
  </si>
  <si>
    <t>TXN0008584</t>
  </si>
  <si>
    <t>TXN0008585</t>
  </si>
  <si>
    <t>TXN0008586</t>
  </si>
  <si>
    <t>TXN0008587</t>
  </si>
  <si>
    <t>TXN0008588</t>
  </si>
  <si>
    <t>TXN0008589</t>
  </si>
  <si>
    <t>TXN0008590</t>
  </si>
  <si>
    <t>TXN0008591</t>
  </si>
  <si>
    <t>TXN0008592</t>
  </si>
  <si>
    <t>TXN0008593</t>
  </si>
  <si>
    <t>TXN0008594</t>
  </si>
  <si>
    <t>TXN0008595</t>
  </si>
  <si>
    <t>TXN0008596</t>
  </si>
  <si>
    <t>TXN0008597</t>
  </si>
  <si>
    <t>TXN0008598</t>
  </si>
  <si>
    <t>TXN0008599</t>
  </si>
  <si>
    <t>TXN0008600</t>
  </si>
  <si>
    <t>TXN0008601</t>
  </si>
  <si>
    <t>TXN0008602</t>
  </si>
  <si>
    <t>TXN0008603</t>
  </si>
  <si>
    <t>TXN0008604</t>
  </si>
  <si>
    <t>TXN0008605</t>
  </si>
  <si>
    <t>TXN0008606</t>
  </si>
  <si>
    <t>TXN0008607</t>
  </si>
  <si>
    <t>TXN0008608</t>
  </si>
  <si>
    <t>TXN0008609</t>
  </si>
  <si>
    <t>TXN0008610</t>
  </si>
  <si>
    <t>TXN0008611</t>
  </si>
  <si>
    <t>TXN0008612</t>
  </si>
  <si>
    <t>TXN0008613</t>
  </si>
  <si>
    <t>TXN0008614</t>
  </si>
  <si>
    <t>TXN0008615</t>
  </si>
  <si>
    <t>TXN0008616</t>
  </si>
  <si>
    <t>TXN0008617</t>
  </si>
  <si>
    <t>TXN0008618</t>
  </si>
  <si>
    <t>TXN0008619</t>
  </si>
  <si>
    <t>TXN0008620</t>
  </si>
  <si>
    <t>TXN0008621</t>
  </si>
  <si>
    <t>TXN0008622</t>
  </si>
  <si>
    <t>TXN0008623</t>
  </si>
  <si>
    <t>TXN0008624</t>
  </si>
  <si>
    <t>TXN0008625</t>
  </si>
  <si>
    <t>TXN0008626</t>
  </si>
  <si>
    <t>TXN0008627</t>
  </si>
  <si>
    <t>TXN0008628</t>
  </si>
  <si>
    <t>TXN0008629</t>
  </si>
  <si>
    <t>TXN0008630</t>
  </si>
  <si>
    <t>TXN0008631</t>
  </si>
  <si>
    <t>TXN0008632</t>
  </si>
  <si>
    <t>TXN0008633</t>
  </si>
  <si>
    <t>TXN0008634</t>
  </si>
  <si>
    <t>TXN0008635</t>
  </si>
  <si>
    <t>TXN0008636</t>
  </si>
  <si>
    <t>TXN0008637</t>
  </si>
  <si>
    <t>TXN0008638</t>
  </si>
  <si>
    <t>TXN0008639</t>
  </si>
  <si>
    <t>TXN0008640</t>
  </si>
  <si>
    <t>TXN0008641</t>
  </si>
  <si>
    <t>TXN0008642</t>
  </si>
  <si>
    <t>TXN0008643</t>
  </si>
  <si>
    <t>TXN0008644</t>
  </si>
  <si>
    <t>TXN0008645</t>
  </si>
  <si>
    <t>TXN0008646</t>
  </si>
  <si>
    <t>TXN0008647</t>
  </si>
  <si>
    <t>TXN0008648</t>
  </si>
  <si>
    <t>TXN0008649</t>
  </si>
  <si>
    <t>TXN0008650</t>
  </si>
  <si>
    <t>TXN0008651</t>
  </si>
  <si>
    <t>TXN0008652</t>
  </si>
  <si>
    <t>TXN0008653</t>
  </si>
  <si>
    <t>TXN0008654</t>
  </si>
  <si>
    <t>TXN0008655</t>
  </si>
  <si>
    <t>TXN0008656</t>
  </si>
  <si>
    <t>TXN0008657</t>
  </si>
  <si>
    <t>TXN0008658</t>
  </si>
  <si>
    <t>TXN0008659</t>
  </si>
  <si>
    <t>TXN0008660</t>
  </si>
  <si>
    <t>TXN0008661</t>
  </si>
  <si>
    <t>TXN0008662</t>
  </si>
  <si>
    <t>TXN0008663</t>
  </si>
  <si>
    <t>TXN0008664</t>
  </si>
  <si>
    <t>TXN0008665</t>
  </si>
  <si>
    <t>TXN0008666</t>
  </si>
  <si>
    <t>TXN0008667</t>
  </si>
  <si>
    <t>TXN0008668</t>
  </si>
  <si>
    <t>TXN0008669</t>
  </si>
  <si>
    <t>TXN0008670</t>
  </si>
  <si>
    <t>TXN0008671</t>
  </si>
  <si>
    <t>TXN0008672</t>
  </si>
  <si>
    <t>TXN0008673</t>
  </si>
  <si>
    <t>TXN0008674</t>
  </si>
  <si>
    <t>TXN0008675</t>
  </si>
  <si>
    <t>TXN0008676</t>
  </si>
  <si>
    <t>TXN0008677</t>
  </si>
  <si>
    <t>TXN0008678</t>
  </si>
  <si>
    <t>TXN0008679</t>
  </si>
  <si>
    <t>TXN0008680</t>
  </si>
  <si>
    <t>TXN0008681</t>
  </si>
  <si>
    <t>TXN0008682</t>
  </si>
  <si>
    <t>TXN0008683</t>
  </si>
  <si>
    <t>TXN0008684</t>
  </si>
  <si>
    <t>TXN0008685</t>
  </si>
  <si>
    <t>TXN0008686</t>
  </si>
  <si>
    <t>TXN0008687</t>
  </si>
  <si>
    <t>TXN0008688</t>
  </si>
  <si>
    <t>TXN0008689</t>
  </si>
  <si>
    <t>TXN0008690</t>
  </si>
  <si>
    <t>TXN0008691</t>
  </si>
  <si>
    <t>TXN0008692</t>
  </si>
  <si>
    <t>TXN0008693</t>
  </si>
  <si>
    <t>TXN0008694</t>
  </si>
  <si>
    <t>TXN0008695</t>
  </si>
  <si>
    <t>TXN0008696</t>
  </si>
  <si>
    <t>TXN0008697</t>
  </si>
  <si>
    <t>TXN0008698</t>
  </si>
  <si>
    <t>TXN0008699</t>
  </si>
  <si>
    <t>TXN0008700</t>
  </si>
  <si>
    <t>TXN0008701</t>
  </si>
  <si>
    <t>TXN0008702</t>
  </si>
  <si>
    <t>TXN0008703</t>
  </si>
  <si>
    <t>TXN0008704</t>
  </si>
  <si>
    <t>TXN0008705</t>
  </si>
  <si>
    <t>TXN0008706</t>
  </si>
  <si>
    <t>TXN0008707</t>
  </si>
  <si>
    <t>TXN0008708</t>
  </si>
  <si>
    <t>TXN0008709</t>
  </si>
  <si>
    <t>TXN0008710</t>
  </si>
  <si>
    <t>TXN0008711</t>
  </si>
  <si>
    <t>TXN0008712</t>
  </si>
  <si>
    <t>TXN0008713</t>
  </si>
  <si>
    <t>TXN0008714</t>
  </si>
  <si>
    <t>TXN0008715</t>
  </si>
  <si>
    <t>TXN0008716</t>
  </si>
  <si>
    <t>TXN0008717</t>
  </si>
  <si>
    <t>TXN0008718</t>
  </si>
  <si>
    <t>TXN0008719</t>
  </si>
  <si>
    <t>TXN0008720</t>
  </si>
  <si>
    <t>TXN0008721</t>
  </si>
  <si>
    <t>TXN0008722</t>
  </si>
  <si>
    <t>TXN0008723</t>
  </si>
  <si>
    <t>TXN0008724</t>
  </si>
  <si>
    <t>TXN0008725</t>
  </si>
  <si>
    <t>TXN0008726</t>
  </si>
  <si>
    <t>TXN0008727</t>
  </si>
  <si>
    <t>TXN0008728</t>
  </si>
  <si>
    <t>TXN0008729</t>
  </si>
  <si>
    <t>TXN0008730</t>
  </si>
  <si>
    <t>TXN0008731</t>
  </si>
  <si>
    <t>TXN0008732</t>
  </si>
  <si>
    <t>TXN0008733</t>
  </si>
  <si>
    <t>TXN0008734</t>
  </si>
  <si>
    <t>TXN0008735</t>
  </si>
  <si>
    <t>TXN0008736</t>
  </si>
  <si>
    <t>TXN0008737</t>
  </si>
  <si>
    <t>TXN0008738</t>
  </si>
  <si>
    <t>TXN0008739</t>
  </si>
  <si>
    <t>TXN0008740</t>
  </si>
  <si>
    <t>TXN0008741</t>
  </si>
  <si>
    <t>TXN0008742</t>
  </si>
  <si>
    <t>TXN0008743</t>
  </si>
  <si>
    <t>TXN0008744</t>
  </si>
  <si>
    <t>TXN0008745</t>
  </si>
  <si>
    <t>TXN0008746</t>
  </si>
  <si>
    <t>TXN0008747</t>
  </si>
  <si>
    <t>TXN0008748</t>
  </si>
  <si>
    <t>TXN0008749</t>
  </si>
  <si>
    <t>TXN0008750</t>
  </si>
  <si>
    <t>TXN0008751</t>
  </si>
  <si>
    <t>TXN0008752</t>
  </si>
  <si>
    <t>TXN0008753</t>
  </si>
  <si>
    <t>TXN0008754</t>
  </si>
  <si>
    <t>TXN0008755</t>
  </si>
  <si>
    <t>TXN0008756</t>
  </si>
  <si>
    <t>TXN0008757</t>
  </si>
  <si>
    <t>TXN0008758</t>
  </si>
  <si>
    <t>TXN0008759</t>
  </si>
  <si>
    <t>TXN0008760</t>
  </si>
  <si>
    <t>TXN0008761</t>
  </si>
  <si>
    <t>TXN0008762</t>
  </si>
  <si>
    <t>TXN0008763</t>
  </si>
  <si>
    <t>TXN0008764</t>
  </si>
  <si>
    <t>TXN0008765</t>
  </si>
  <si>
    <t>TXN0008766</t>
  </si>
  <si>
    <t>TXN0008767</t>
  </si>
  <si>
    <t>TXN0008768</t>
  </si>
  <si>
    <t>TXN0008769</t>
  </si>
  <si>
    <t>TXN0008770</t>
  </si>
  <si>
    <t>TXN0008771</t>
  </si>
  <si>
    <t>TXN0008772</t>
  </si>
  <si>
    <t>TXN0008773</t>
  </si>
  <si>
    <t>TXN0008774</t>
  </si>
  <si>
    <t>TXN0008775</t>
  </si>
  <si>
    <t>TXN0008776</t>
  </si>
  <si>
    <t>TXN0008777</t>
  </si>
  <si>
    <t>TXN0008778</t>
  </si>
  <si>
    <t>TXN0008779</t>
  </si>
  <si>
    <t>TXN0008780</t>
  </si>
  <si>
    <t>TXN0008781</t>
  </si>
  <si>
    <t>TXN0008782</t>
  </si>
  <si>
    <t>TXN0008783</t>
  </si>
  <si>
    <t>TXN0008784</t>
  </si>
  <si>
    <t>TXN0008785</t>
  </si>
  <si>
    <t>TXN0008786</t>
  </si>
  <si>
    <t>TXN0008787</t>
  </si>
  <si>
    <t>TXN0008788</t>
  </si>
  <si>
    <t>TXN0008789</t>
  </si>
  <si>
    <t>TXN0008790</t>
  </si>
  <si>
    <t>TXN0008791</t>
  </si>
  <si>
    <t>TXN0008792</t>
  </si>
  <si>
    <t>TXN0008793</t>
  </si>
  <si>
    <t>TXN0008794</t>
  </si>
  <si>
    <t>TXN0008795</t>
  </si>
  <si>
    <t>TXN0008796</t>
  </si>
  <si>
    <t>TXN0008797</t>
  </si>
  <si>
    <t>TXN0008798</t>
  </si>
  <si>
    <t>TXN0008799</t>
  </si>
  <si>
    <t>TXN0008800</t>
  </si>
  <si>
    <t>TXN0008801</t>
  </si>
  <si>
    <t>TXN0008802</t>
  </si>
  <si>
    <t>TXN0008803</t>
  </si>
  <si>
    <t>TXN0008804</t>
  </si>
  <si>
    <t>TXN0008805</t>
  </si>
  <si>
    <t>TXN0008806</t>
  </si>
  <si>
    <t>TXN0008807</t>
  </si>
  <si>
    <t>TXN0008808</t>
  </si>
  <si>
    <t>TXN0008809</t>
  </si>
  <si>
    <t>TXN0008810</t>
  </si>
  <si>
    <t>TXN0008811</t>
  </si>
  <si>
    <t>TXN0008812</t>
  </si>
  <si>
    <t>TXN0008813</t>
  </si>
  <si>
    <t>TXN0008814</t>
  </si>
  <si>
    <t>TXN0008815</t>
  </si>
  <si>
    <t>TXN0008816</t>
  </si>
  <si>
    <t>TXN0008817</t>
  </si>
  <si>
    <t>TXN0008818</t>
  </si>
  <si>
    <t>TXN0008819</t>
  </si>
  <si>
    <t>TXN0008820</t>
  </si>
  <si>
    <t>TXN0008821</t>
  </si>
  <si>
    <t>TXN0008822</t>
  </si>
  <si>
    <t>TXN0008823</t>
  </si>
  <si>
    <t>TXN0008824</t>
  </si>
  <si>
    <t>TXN0008825</t>
  </si>
  <si>
    <t>TXN0008826</t>
  </si>
  <si>
    <t>TXN0008827</t>
  </si>
  <si>
    <t>TXN0008828</t>
  </si>
  <si>
    <t>TXN0008829</t>
  </si>
  <si>
    <t>TXN0008830</t>
  </si>
  <si>
    <t>TXN0008831</t>
  </si>
  <si>
    <t>TXN0008832</t>
  </si>
  <si>
    <t>TXN0008833</t>
  </si>
  <si>
    <t>TXN0008834</t>
  </si>
  <si>
    <t>TXN0008835</t>
  </si>
  <si>
    <t>TXN0008836</t>
  </si>
  <si>
    <t>TXN0008837</t>
  </si>
  <si>
    <t>TXN0008838</t>
  </si>
  <si>
    <t>TXN0008839</t>
  </si>
  <si>
    <t>TXN0008840</t>
  </si>
  <si>
    <t>TXN0008841</t>
  </si>
  <si>
    <t>TXN0008842</t>
  </si>
  <si>
    <t>TXN0008843</t>
  </si>
  <si>
    <t>TXN0008844</t>
  </si>
  <si>
    <t>TXN0008845</t>
  </si>
  <si>
    <t>TXN0008846</t>
  </si>
  <si>
    <t>TXN0008847</t>
  </si>
  <si>
    <t>TXN0008848</t>
  </si>
  <si>
    <t>TXN0008849</t>
  </si>
  <si>
    <t>TXN0008850</t>
  </si>
  <si>
    <t>TXN0008851</t>
  </si>
  <si>
    <t>TXN0008852</t>
  </si>
  <si>
    <t>TXN0008853</t>
  </si>
  <si>
    <t>TXN0008854</t>
  </si>
  <si>
    <t>TXN0008855</t>
  </si>
  <si>
    <t>TXN0008856</t>
  </si>
  <si>
    <t>TXN0008857</t>
  </si>
  <si>
    <t>TXN0008858</t>
  </si>
  <si>
    <t>TXN0008859</t>
  </si>
  <si>
    <t>TXN0008860</t>
  </si>
  <si>
    <t>TXN0008861</t>
  </si>
  <si>
    <t>TXN0008862</t>
  </si>
  <si>
    <t>TXN0008863</t>
  </si>
  <si>
    <t>TXN0008864</t>
  </si>
  <si>
    <t>TXN0008865</t>
  </si>
  <si>
    <t>TXN0008866</t>
  </si>
  <si>
    <t>TXN0008867</t>
  </si>
  <si>
    <t>TXN0008868</t>
  </si>
  <si>
    <t>TXN0008869</t>
  </si>
  <si>
    <t>TXN0008870</t>
  </si>
  <si>
    <t>TXN0008871</t>
  </si>
  <si>
    <t>TXN0008872</t>
  </si>
  <si>
    <t>TXN0008873</t>
  </si>
  <si>
    <t>TXN0008874</t>
  </si>
  <si>
    <t>TXN0008875</t>
  </si>
  <si>
    <t>TXN0008876</t>
  </si>
  <si>
    <t>TXN0008877</t>
  </si>
  <si>
    <t>TXN0008878</t>
  </si>
  <si>
    <t>TXN0008879</t>
  </si>
  <si>
    <t>TXN0008880</t>
  </si>
  <si>
    <t>TXN0008881</t>
  </si>
  <si>
    <t>TXN0008882</t>
  </si>
  <si>
    <t>TXN0008883</t>
  </si>
  <si>
    <t>TXN0008884</t>
  </si>
  <si>
    <t>TXN0008885</t>
  </si>
  <si>
    <t>TXN0008886</t>
  </si>
  <si>
    <t>TXN0008887</t>
  </si>
  <si>
    <t>TXN0008888</t>
  </si>
  <si>
    <t>TXN0008889</t>
  </si>
  <si>
    <t>TXN0008890</t>
  </si>
  <si>
    <t>TXN0008891</t>
  </si>
  <si>
    <t>TXN0008892</t>
  </si>
  <si>
    <t>TXN0008893</t>
  </si>
  <si>
    <t>TXN0008894</t>
  </si>
  <si>
    <t>TXN0008895</t>
  </si>
  <si>
    <t>TXN0008896</t>
  </si>
  <si>
    <t>TXN0008897</t>
  </si>
  <si>
    <t>TXN0008898</t>
  </si>
  <si>
    <t>TXN0008899</t>
  </si>
  <si>
    <t>TXN0008900</t>
  </si>
  <si>
    <t>TXN0008901</t>
  </si>
  <si>
    <t>TXN0008902</t>
  </si>
  <si>
    <t>TXN0008903</t>
  </si>
  <si>
    <t>TXN0008904</t>
  </si>
  <si>
    <t>TXN0008905</t>
  </si>
  <si>
    <t>TXN0008906</t>
  </si>
  <si>
    <t>TXN0008907</t>
  </si>
  <si>
    <t>TXN0008908</t>
  </si>
  <si>
    <t>TXN0008909</t>
  </si>
  <si>
    <t>TXN0008910</t>
  </si>
  <si>
    <t>TXN0008911</t>
  </si>
  <si>
    <t>TXN0008912</t>
  </si>
  <si>
    <t>TXN0008913</t>
  </si>
  <si>
    <t>TXN0008914</t>
  </si>
  <si>
    <t>TXN0008915</t>
  </si>
  <si>
    <t>TXN0008916</t>
  </si>
  <si>
    <t>TXN0008917</t>
  </si>
  <si>
    <t>TXN0008918</t>
  </si>
  <si>
    <t>TXN0008919</t>
  </si>
  <si>
    <t>TXN0008920</t>
  </si>
  <si>
    <t>TXN0008921</t>
  </si>
  <si>
    <t>TXN0008922</t>
  </si>
  <si>
    <t>TXN0008923</t>
  </si>
  <si>
    <t>TXN0008924</t>
  </si>
  <si>
    <t>TXN0008925</t>
  </si>
  <si>
    <t>TXN0008926</t>
  </si>
  <si>
    <t>TXN0008927</t>
  </si>
  <si>
    <t>TXN0008928</t>
  </si>
  <si>
    <t>TXN0008929</t>
  </si>
  <si>
    <t>TXN0008930</t>
  </si>
  <si>
    <t>TXN0008931</t>
  </si>
  <si>
    <t>TXN0008932</t>
  </si>
  <si>
    <t>TXN0008933</t>
  </si>
  <si>
    <t>TXN0008934</t>
  </si>
  <si>
    <t>TXN0008935</t>
  </si>
  <si>
    <t>TXN0008936</t>
  </si>
  <si>
    <t>TXN0008937</t>
  </si>
  <si>
    <t>TXN0008938</t>
  </si>
  <si>
    <t>TXN0008939</t>
  </si>
  <si>
    <t>TXN0008940</t>
  </si>
  <si>
    <t>TXN0008941</t>
  </si>
  <si>
    <t>TXN0008942</t>
  </si>
  <si>
    <t>TXN0008943</t>
  </si>
  <si>
    <t>TXN0008944</t>
  </si>
  <si>
    <t>TXN0008945</t>
  </si>
  <si>
    <t>TXN0008946</t>
  </si>
  <si>
    <t>TXN0008947</t>
  </si>
  <si>
    <t>TXN0008948</t>
  </si>
  <si>
    <t>TXN0008949</t>
  </si>
  <si>
    <t>TXN0008950</t>
  </si>
  <si>
    <t>TXN0008951</t>
  </si>
  <si>
    <t>TXN0008952</t>
  </si>
  <si>
    <t>TXN0008953</t>
  </si>
  <si>
    <t>TXN0008954</t>
  </si>
  <si>
    <t>TXN0008955</t>
  </si>
  <si>
    <t>TXN0008956</t>
  </si>
  <si>
    <t>TXN0008957</t>
  </si>
  <si>
    <t>TXN0008958</t>
  </si>
  <si>
    <t>TXN0008959</t>
  </si>
  <si>
    <t>TXN0008960</t>
  </si>
  <si>
    <t>TXN0008961</t>
  </si>
  <si>
    <t>TXN0008962</t>
  </si>
  <si>
    <t>TXN0008963</t>
  </si>
  <si>
    <t>TXN0008964</t>
  </si>
  <si>
    <t>TXN0008965</t>
  </si>
  <si>
    <t>TXN0008966</t>
  </si>
  <si>
    <t>TXN0008967</t>
  </si>
  <si>
    <t>TXN0008968</t>
  </si>
  <si>
    <t>TXN0008969</t>
  </si>
  <si>
    <t>TXN0008970</t>
  </si>
  <si>
    <t>TXN0008971</t>
  </si>
  <si>
    <t>TXN0008972</t>
  </si>
  <si>
    <t>TXN0008973</t>
  </si>
  <si>
    <t>TXN0008974</t>
  </si>
  <si>
    <t>TXN0008975</t>
  </si>
  <si>
    <t>TXN0008976</t>
  </si>
  <si>
    <t>TXN0008977</t>
  </si>
  <si>
    <t>TXN0008978</t>
  </si>
  <si>
    <t>TXN0008979</t>
  </si>
  <si>
    <t>TXN0008980</t>
  </si>
  <si>
    <t>TXN0008981</t>
  </si>
  <si>
    <t>TXN0008982</t>
  </si>
  <si>
    <t>TXN0008983</t>
  </si>
  <si>
    <t>TXN0008984</t>
  </si>
  <si>
    <t>TXN0008985</t>
  </si>
  <si>
    <t>TXN0008986</t>
  </si>
  <si>
    <t>TXN0008987</t>
  </si>
  <si>
    <t>TXN0008988</t>
  </si>
  <si>
    <t>TXN0008989</t>
  </si>
  <si>
    <t>TXN0008990</t>
  </si>
  <si>
    <t>TXN0008991</t>
  </si>
  <si>
    <t>TXN0008992</t>
  </si>
  <si>
    <t>TXN0008993</t>
  </si>
  <si>
    <t>TXN0008994</t>
  </si>
  <si>
    <t>TXN0008995</t>
  </si>
  <si>
    <t>TXN0008996</t>
  </si>
  <si>
    <t>TXN0008997</t>
  </si>
  <si>
    <t>TXN0008998</t>
  </si>
  <si>
    <t>TXN0008999</t>
  </si>
  <si>
    <t>TXN0009000</t>
  </si>
  <si>
    <t>TXN0009001</t>
  </si>
  <si>
    <t>TXN0009002</t>
  </si>
  <si>
    <t>TXN0009003</t>
  </si>
  <si>
    <t>TXN0009004</t>
  </si>
  <si>
    <t>TXN0009005</t>
  </si>
  <si>
    <t>TXN0009006</t>
  </si>
  <si>
    <t>TXN0009007</t>
  </si>
  <si>
    <t>TXN0009008</t>
  </si>
  <si>
    <t>TXN0009009</t>
  </si>
  <si>
    <t>TXN0009010</t>
  </si>
  <si>
    <t>TXN0009011</t>
  </si>
  <si>
    <t>TXN0009012</t>
  </si>
  <si>
    <t>TXN0009013</t>
  </si>
  <si>
    <t>TXN0009014</t>
  </si>
  <si>
    <t>TXN0009015</t>
  </si>
  <si>
    <t>TXN0009016</t>
  </si>
  <si>
    <t>TXN0009017</t>
  </si>
  <si>
    <t>TXN0009018</t>
  </si>
  <si>
    <t>TXN0009019</t>
  </si>
  <si>
    <t>TXN0009020</t>
  </si>
  <si>
    <t>TXN0009021</t>
  </si>
  <si>
    <t>TXN0009022</t>
  </si>
  <si>
    <t>TXN0009023</t>
  </si>
  <si>
    <t>TXN0009024</t>
  </si>
  <si>
    <t>TXN0009025</t>
  </si>
  <si>
    <t>TXN0009026</t>
  </si>
  <si>
    <t>TXN0009027</t>
  </si>
  <si>
    <t>TXN0009028</t>
  </si>
  <si>
    <t>TXN0009029</t>
  </si>
  <si>
    <t>TXN0009030</t>
  </si>
  <si>
    <t>TXN0009031</t>
  </si>
  <si>
    <t>TXN0009032</t>
  </si>
  <si>
    <t>TXN0009033</t>
  </si>
  <si>
    <t>TXN0009034</t>
  </si>
  <si>
    <t>TXN0009035</t>
  </si>
  <si>
    <t>TXN0009036</t>
  </si>
  <si>
    <t>TXN0009037</t>
  </si>
  <si>
    <t>TXN0009038</t>
  </si>
  <si>
    <t>TXN0009039</t>
  </si>
  <si>
    <t>TXN0009040</t>
  </si>
  <si>
    <t>TXN0009041</t>
  </si>
  <si>
    <t>TXN0009042</t>
  </si>
  <si>
    <t>TXN0009043</t>
  </si>
  <si>
    <t>TXN0009044</t>
  </si>
  <si>
    <t>TXN0009045</t>
  </si>
  <si>
    <t>TXN0009046</t>
  </si>
  <si>
    <t>TXN0009047</t>
  </si>
  <si>
    <t>TXN0009048</t>
  </si>
  <si>
    <t>TXN0009049</t>
  </si>
  <si>
    <t>TXN0009050</t>
  </si>
  <si>
    <t>TXN0009051</t>
  </si>
  <si>
    <t>TXN0009052</t>
  </si>
  <si>
    <t>TXN0009053</t>
  </si>
  <si>
    <t>TXN0009054</t>
  </si>
  <si>
    <t>TXN0009055</t>
  </si>
  <si>
    <t>TXN0009056</t>
  </si>
  <si>
    <t>TXN0009057</t>
  </si>
  <si>
    <t>TXN0009058</t>
  </si>
  <si>
    <t>TXN0009059</t>
  </si>
  <si>
    <t>TXN0009060</t>
  </si>
  <si>
    <t>TXN0009061</t>
  </si>
  <si>
    <t>TXN0009062</t>
  </si>
  <si>
    <t>TXN0009063</t>
  </si>
  <si>
    <t>TXN0009064</t>
  </si>
  <si>
    <t>TXN0009065</t>
  </si>
  <si>
    <t>TXN0009066</t>
  </si>
  <si>
    <t>TXN0009067</t>
  </si>
  <si>
    <t>TXN0009068</t>
  </si>
  <si>
    <t>TXN0009069</t>
  </si>
  <si>
    <t>TXN0009070</t>
  </si>
  <si>
    <t>TXN0009071</t>
  </si>
  <si>
    <t>TXN0009072</t>
  </si>
  <si>
    <t>TXN0009073</t>
  </si>
  <si>
    <t>TXN0009074</t>
  </si>
  <si>
    <t>TXN0009075</t>
  </si>
  <si>
    <t>TXN0009076</t>
  </si>
  <si>
    <t>TXN0009077</t>
  </si>
  <si>
    <t>TXN0009078</t>
  </si>
  <si>
    <t>TXN0009079</t>
  </si>
  <si>
    <t>TXN0009080</t>
  </si>
  <si>
    <t>TXN0009081</t>
  </si>
  <si>
    <t>TXN0009082</t>
  </si>
  <si>
    <t>TXN0009083</t>
  </si>
  <si>
    <t>TXN0009084</t>
  </si>
  <si>
    <t>TXN0009085</t>
  </si>
  <si>
    <t>TXN0009086</t>
  </si>
  <si>
    <t>TXN0009087</t>
  </si>
  <si>
    <t>TXN0009088</t>
  </si>
  <si>
    <t>TXN0009089</t>
  </si>
  <si>
    <t>TXN0009090</t>
  </si>
  <si>
    <t>TXN0009091</t>
  </si>
  <si>
    <t>TXN0009092</t>
  </si>
  <si>
    <t>TXN0009093</t>
  </si>
  <si>
    <t>TXN0009094</t>
  </si>
  <si>
    <t>TXN0009095</t>
  </si>
  <si>
    <t>TXN0009096</t>
  </si>
  <si>
    <t>TXN0009097</t>
  </si>
  <si>
    <t>TXN0009098</t>
  </si>
  <si>
    <t>TXN0009099</t>
  </si>
  <si>
    <t>TXN0009100</t>
  </si>
  <si>
    <t>TXN0009101</t>
  </si>
  <si>
    <t>TXN0009102</t>
  </si>
  <si>
    <t>TXN0009103</t>
  </si>
  <si>
    <t>TXN0009104</t>
  </si>
  <si>
    <t>TXN0009105</t>
  </si>
  <si>
    <t>TXN0009106</t>
  </si>
  <si>
    <t>TXN0009107</t>
  </si>
  <si>
    <t>TXN0009108</t>
  </si>
  <si>
    <t>TXN0009109</t>
  </si>
  <si>
    <t>TXN0009110</t>
  </si>
  <si>
    <t>TXN0009111</t>
  </si>
  <si>
    <t>TXN0009112</t>
  </si>
  <si>
    <t>TXN0009113</t>
  </si>
  <si>
    <t>TXN0009114</t>
  </si>
  <si>
    <t>TXN0009115</t>
  </si>
  <si>
    <t>TXN0009116</t>
  </si>
  <si>
    <t>TXN0009117</t>
  </si>
  <si>
    <t>TXN0009118</t>
  </si>
  <si>
    <t>TXN0009119</t>
  </si>
  <si>
    <t>TXN0009120</t>
  </si>
  <si>
    <t>TXN0009121</t>
  </si>
  <si>
    <t>TXN0009122</t>
  </si>
  <si>
    <t>TXN0009123</t>
  </si>
  <si>
    <t>TXN0009124</t>
  </si>
  <si>
    <t>TXN0009125</t>
  </si>
  <si>
    <t>TXN0009126</t>
  </si>
  <si>
    <t>TXN0009127</t>
  </si>
  <si>
    <t>TXN0009128</t>
  </si>
  <si>
    <t>TXN0009129</t>
  </si>
  <si>
    <t>TXN0009130</t>
  </si>
  <si>
    <t>TXN0009131</t>
  </si>
  <si>
    <t>TXN0009132</t>
  </si>
  <si>
    <t>TXN0009133</t>
  </si>
  <si>
    <t>TXN0009134</t>
  </si>
  <si>
    <t>TXN0009135</t>
  </si>
  <si>
    <t>TXN0009136</t>
  </si>
  <si>
    <t>TXN0009137</t>
  </si>
  <si>
    <t>TXN0009138</t>
  </si>
  <si>
    <t>TXN0009139</t>
  </si>
  <si>
    <t>TXN0009140</t>
  </si>
  <si>
    <t>TXN0009141</t>
  </si>
  <si>
    <t>TXN0009142</t>
  </si>
  <si>
    <t>TXN0009143</t>
  </si>
  <si>
    <t>TXN0009144</t>
  </si>
  <si>
    <t>TXN0009145</t>
  </si>
  <si>
    <t>TXN0009146</t>
  </si>
  <si>
    <t>TXN0009147</t>
  </si>
  <si>
    <t>TXN0009148</t>
  </si>
  <si>
    <t>TXN0009149</t>
  </si>
  <si>
    <t>TXN0009150</t>
  </si>
  <si>
    <t>TXN0009151</t>
  </si>
  <si>
    <t>TXN0009152</t>
  </si>
  <si>
    <t>TXN0009153</t>
  </si>
  <si>
    <t>TXN0009154</t>
  </si>
  <si>
    <t>TXN0009155</t>
  </si>
  <si>
    <t>TXN0009156</t>
  </si>
  <si>
    <t>TXN0009157</t>
  </si>
  <si>
    <t>TXN0009158</t>
  </si>
  <si>
    <t>TXN0009159</t>
  </si>
  <si>
    <t>TXN0009160</t>
  </si>
  <si>
    <t>TXN0009161</t>
  </si>
  <si>
    <t>TXN0009162</t>
  </si>
  <si>
    <t>TXN0009163</t>
  </si>
  <si>
    <t>TXN0009164</t>
  </si>
  <si>
    <t>TXN0009165</t>
  </si>
  <si>
    <t>TXN0009166</t>
  </si>
  <si>
    <t>TXN0009167</t>
  </si>
  <si>
    <t>TXN0009168</t>
  </si>
  <si>
    <t>TXN0009169</t>
  </si>
  <si>
    <t>TXN0009170</t>
  </si>
  <si>
    <t>TXN0009171</t>
  </si>
  <si>
    <t>TXN0009172</t>
  </si>
  <si>
    <t>TXN0009173</t>
  </si>
  <si>
    <t>TXN0009174</t>
  </si>
  <si>
    <t>TXN0009175</t>
  </si>
  <si>
    <t>TXN0009176</t>
  </si>
  <si>
    <t>TXN0009177</t>
  </si>
  <si>
    <t>TXN0009178</t>
  </si>
  <si>
    <t>TXN0009179</t>
  </si>
  <si>
    <t>TXN0009180</t>
  </si>
  <si>
    <t>TXN0009181</t>
  </si>
  <si>
    <t>TXN0009182</t>
  </si>
  <si>
    <t>TXN0009183</t>
  </si>
  <si>
    <t>TXN0009184</t>
  </si>
  <si>
    <t>TXN0009185</t>
  </si>
  <si>
    <t>TXN0009186</t>
  </si>
  <si>
    <t>TXN0009187</t>
  </si>
  <si>
    <t>TXN0009188</t>
  </si>
  <si>
    <t>TXN0009189</t>
  </si>
  <si>
    <t>TXN0009190</t>
  </si>
  <si>
    <t>TXN0009191</t>
  </si>
  <si>
    <t>TXN0009192</t>
  </si>
  <si>
    <t>TXN0009193</t>
  </si>
  <si>
    <t>TXN0009194</t>
  </si>
  <si>
    <t>TXN0009195</t>
  </si>
  <si>
    <t>TXN0009196</t>
  </si>
  <si>
    <t>TXN0009197</t>
  </si>
  <si>
    <t>TXN0009198</t>
  </si>
  <si>
    <t>TXN0009199</t>
  </si>
  <si>
    <t>TXN0009200</t>
  </si>
  <si>
    <t>TXN0009201</t>
  </si>
  <si>
    <t>TXN0009202</t>
  </si>
  <si>
    <t>TXN0009203</t>
  </si>
  <si>
    <t>TXN0009204</t>
  </si>
  <si>
    <t>TXN0009205</t>
  </si>
  <si>
    <t>TXN0009206</t>
  </si>
  <si>
    <t>TXN0009207</t>
  </si>
  <si>
    <t>TXN0009208</t>
  </si>
  <si>
    <t>TXN0009209</t>
  </si>
  <si>
    <t>TXN0009210</t>
  </si>
  <si>
    <t>TXN0009211</t>
  </si>
  <si>
    <t>TXN0009212</t>
  </si>
  <si>
    <t>TXN0009213</t>
  </si>
  <si>
    <t>TXN0009214</t>
  </si>
  <si>
    <t>TXN0009215</t>
  </si>
  <si>
    <t>TXN0009216</t>
  </si>
  <si>
    <t>TXN0009217</t>
  </si>
  <si>
    <t>TXN0009218</t>
  </si>
  <si>
    <t>TXN0009219</t>
  </si>
  <si>
    <t>TXN0009220</t>
  </si>
  <si>
    <t>TXN0009221</t>
  </si>
  <si>
    <t>TXN0009222</t>
  </si>
  <si>
    <t>TXN0009223</t>
  </si>
  <si>
    <t>TXN0009224</t>
  </si>
  <si>
    <t>TXN0009225</t>
  </si>
  <si>
    <t>TXN0009226</t>
  </si>
  <si>
    <t>TXN0009227</t>
  </si>
  <si>
    <t>TXN0009228</t>
  </si>
  <si>
    <t>TXN0009229</t>
  </si>
  <si>
    <t>TXN0009230</t>
  </si>
  <si>
    <t>TXN0009231</t>
  </si>
  <si>
    <t>TXN0009232</t>
  </si>
  <si>
    <t>TXN0009233</t>
  </si>
  <si>
    <t>TXN0009234</t>
  </si>
  <si>
    <t>TXN0009235</t>
  </si>
  <si>
    <t>TXN0009236</t>
  </si>
  <si>
    <t>TXN0009237</t>
  </si>
  <si>
    <t>TXN0009238</t>
  </si>
  <si>
    <t>TXN0009239</t>
  </si>
  <si>
    <t>TXN0009240</t>
  </si>
  <si>
    <t>TXN0009241</t>
  </si>
  <si>
    <t>TXN0009242</t>
  </si>
  <si>
    <t>TXN0009243</t>
  </si>
  <si>
    <t>TXN0009244</t>
  </si>
  <si>
    <t>TXN0009245</t>
  </si>
  <si>
    <t>TXN0009246</t>
  </si>
  <si>
    <t>TXN0009247</t>
  </si>
  <si>
    <t>TXN0009248</t>
  </si>
  <si>
    <t>TXN0009249</t>
  </si>
  <si>
    <t>TXN0009250</t>
  </si>
  <si>
    <t>TXN0009251</t>
  </si>
  <si>
    <t>TXN0009252</t>
  </si>
  <si>
    <t>TXN0009253</t>
  </si>
  <si>
    <t>TXN0009254</t>
  </si>
  <si>
    <t>TXN0009255</t>
  </si>
  <si>
    <t>TXN0009256</t>
  </si>
  <si>
    <t>TXN0009257</t>
  </si>
  <si>
    <t>TXN0009258</t>
  </si>
  <si>
    <t>TXN0009259</t>
  </si>
  <si>
    <t>TXN0009260</t>
  </si>
  <si>
    <t>TXN0009261</t>
  </si>
  <si>
    <t>TXN0009262</t>
  </si>
  <si>
    <t>TXN0009263</t>
  </si>
  <si>
    <t>TXN0009264</t>
  </si>
  <si>
    <t>TXN0009265</t>
  </si>
  <si>
    <t>TXN0009266</t>
  </si>
  <si>
    <t>TXN0009267</t>
  </si>
  <si>
    <t>TXN0009268</t>
  </si>
  <si>
    <t>TXN0009269</t>
  </si>
  <si>
    <t>TXN0009270</t>
  </si>
  <si>
    <t>TXN0009271</t>
  </si>
  <si>
    <t>TXN0009272</t>
  </si>
  <si>
    <t>TXN0009273</t>
  </si>
  <si>
    <t>TXN0009274</t>
  </si>
  <si>
    <t>TXN0009275</t>
  </si>
  <si>
    <t>TXN0009276</t>
  </si>
  <si>
    <t>TXN0009277</t>
  </si>
  <si>
    <t>TXN0009278</t>
  </si>
  <si>
    <t>TXN0009279</t>
  </si>
  <si>
    <t>TXN0009280</t>
  </si>
  <si>
    <t>TXN0009281</t>
  </si>
  <si>
    <t>TXN0009282</t>
  </si>
  <si>
    <t>TXN0009283</t>
  </si>
  <si>
    <t>TXN0009284</t>
  </si>
  <si>
    <t>TXN0009285</t>
  </si>
  <si>
    <t>TXN0009286</t>
  </si>
  <si>
    <t>TXN0009287</t>
  </si>
  <si>
    <t>TXN0009288</t>
  </si>
  <si>
    <t>TXN0009289</t>
  </si>
  <si>
    <t>TXN0009290</t>
  </si>
  <si>
    <t>TXN0009291</t>
  </si>
  <si>
    <t>TXN0009292</t>
  </si>
  <si>
    <t>TXN0009293</t>
  </si>
  <si>
    <t>TXN0009294</t>
  </si>
  <si>
    <t>TXN0009295</t>
  </si>
  <si>
    <t>TXN0009296</t>
  </si>
  <si>
    <t>TXN0009297</t>
  </si>
  <si>
    <t>TXN0009298</t>
  </si>
  <si>
    <t>TXN0009299</t>
  </si>
  <si>
    <t>TXN0009300</t>
  </si>
  <si>
    <t>TXN0009301</t>
  </si>
  <si>
    <t>TXN0009302</t>
  </si>
  <si>
    <t>TXN0009303</t>
  </si>
  <si>
    <t>TXN0009304</t>
  </si>
  <si>
    <t>TXN0009305</t>
  </si>
  <si>
    <t>TXN0009306</t>
  </si>
  <si>
    <t>TXN0009307</t>
  </si>
  <si>
    <t>TXN0009308</t>
  </si>
  <si>
    <t>TXN0009309</t>
  </si>
  <si>
    <t>TXN0009310</t>
  </si>
  <si>
    <t>TXN0009311</t>
  </si>
  <si>
    <t>TXN0009312</t>
  </si>
  <si>
    <t>TXN0009313</t>
  </si>
  <si>
    <t>TXN0009314</t>
  </si>
  <si>
    <t>TXN0009315</t>
  </si>
  <si>
    <t>TXN0009316</t>
  </si>
  <si>
    <t>TXN0009317</t>
  </si>
  <si>
    <t>TXN0009318</t>
  </si>
  <si>
    <t>TXN0009319</t>
  </si>
  <si>
    <t>TXN0009320</t>
  </si>
  <si>
    <t>TXN0009321</t>
  </si>
  <si>
    <t>TXN0009322</t>
  </si>
  <si>
    <t>TXN0009323</t>
  </si>
  <si>
    <t>TXN0009324</t>
  </si>
  <si>
    <t>TXN0009325</t>
  </si>
  <si>
    <t>TXN0009326</t>
  </si>
  <si>
    <t>TXN0009327</t>
  </si>
  <si>
    <t>TXN0009328</t>
  </si>
  <si>
    <t>TXN0009329</t>
  </si>
  <si>
    <t>TXN0009330</t>
  </si>
  <si>
    <t>TXN0009331</t>
  </si>
  <si>
    <t>TXN0009332</t>
  </si>
  <si>
    <t>TXN0009333</t>
  </si>
  <si>
    <t>TXN0009334</t>
  </si>
  <si>
    <t>TXN0009335</t>
  </si>
  <si>
    <t>TXN0009336</t>
  </si>
  <si>
    <t>TXN0009337</t>
  </si>
  <si>
    <t>TXN0009338</t>
  </si>
  <si>
    <t>TXN0009339</t>
  </si>
  <si>
    <t>TXN0009340</t>
  </si>
  <si>
    <t>TXN0009341</t>
  </si>
  <si>
    <t>TXN0009342</t>
  </si>
  <si>
    <t>TXN0009343</t>
  </si>
  <si>
    <t>TXN0009344</t>
  </si>
  <si>
    <t>TXN0009345</t>
  </si>
  <si>
    <t>TXN0009346</t>
  </si>
  <si>
    <t>TXN0009347</t>
  </si>
  <si>
    <t>TXN0009348</t>
  </si>
  <si>
    <t>TXN0009349</t>
  </si>
  <si>
    <t>TXN0009350</t>
  </si>
  <si>
    <t>TXN0009351</t>
  </si>
  <si>
    <t>TXN0009352</t>
  </si>
  <si>
    <t>TXN0009353</t>
  </si>
  <si>
    <t>TXN0009354</t>
  </si>
  <si>
    <t>TXN0009355</t>
  </si>
  <si>
    <t>TXN0009356</t>
  </si>
  <si>
    <t>TXN0009357</t>
  </si>
  <si>
    <t>TXN0009358</t>
  </si>
  <si>
    <t>TXN0009359</t>
  </si>
  <si>
    <t>TXN0009360</t>
  </si>
  <si>
    <t>TXN0009361</t>
  </si>
  <si>
    <t>TXN0009362</t>
  </si>
  <si>
    <t>TXN0009363</t>
  </si>
  <si>
    <t>TXN0009364</t>
  </si>
  <si>
    <t>TXN0009365</t>
  </si>
  <si>
    <t>TXN0009366</t>
  </si>
  <si>
    <t>TXN0009367</t>
  </si>
  <si>
    <t>TXN0009368</t>
  </si>
  <si>
    <t>TXN0009369</t>
  </si>
  <si>
    <t>TXN0009370</t>
  </si>
  <si>
    <t>TXN0009371</t>
  </si>
  <si>
    <t>TXN0009372</t>
  </si>
  <si>
    <t>TXN0009373</t>
  </si>
  <si>
    <t>TXN0009374</t>
  </si>
  <si>
    <t>TXN0009375</t>
  </si>
  <si>
    <t>TXN0009376</t>
  </si>
  <si>
    <t>TXN0009377</t>
  </si>
  <si>
    <t>TXN0009378</t>
  </si>
  <si>
    <t>TXN0009379</t>
  </si>
  <si>
    <t>TXN0009380</t>
  </si>
  <si>
    <t>TXN0009381</t>
  </si>
  <si>
    <t>TXN0009382</t>
  </si>
  <si>
    <t>TXN0009383</t>
  </si>
  <si>
    <t>TXN0009384</t>
  </si>
  <si>
    <t>TXN0009385</t>
  </si>
  <si>
    <t>TXN0009386</t>
  </si>
  <si>
    <t>TXN0009387</t>
  </si>
  <si>
    <t>TXN0009388</t>
  </si>
  <si>
    <t>TXN0009389</t>
  </si>
  <si>
    <t>TXN0009390</t>
  </si>
  <si>
    <t>TXN0009391</t>
  </si>
  <si>
    <t>TXN0009392</t>
  </si>
  <si>
    <t>TXN0009393</t>
  </si>
  <si>
    <t>TXN0009394</t>
  </si>
  <si>
    <t>TXN0009395</t>
  </si>
  <si>
    <t>TXN0009396</t>
  </si>
  <si>
    <t>TXN0009397</t>
  </si>
  <si>
    <t>TXN0009398</t>
  </si>
  <si>
    <t>TXN0009399</t>
  </si>
  <si>
    <t>TXN0009400</t>
  </si>
  <si>
    <t>TXN0009401</t>
  </si>
  <si>
    <t>TXN0009402</t>
  </si>
  <si>
    <t>TXN0009403</t>
  </si>
  <si>
    <t>TXN0009404</t>
  </si>
  <si>
    <t>TXN0009405</t>
  </si>
  <si>
    <t>TXN0009406</t>
  </si>
  <si>
    <t>TXN0009407</t>
  </si>
  <si>
    <t>TXN0009408</t>
  </si>
  <si>
    <t>TXN0009409</t>
  </si>
  <si>
    <t>TXN0009410</t>
  </si>
  <si>
    <t>TXN0009411</t>
  </si>
  <si>
    <t>TXN0009412</t>
  </si>
  <si>
    <t>TXN0009413</t>
  </si>
  <si>
    <t>TXN0009414</t>
  </si>
  <si>
    <t>TXN0009415</t>
  </si>
  <si>
    <t>TXN0009416</t>
  </si>
  <si>
    <t>TXN0009417</t>
  </si>
  <si>
    <t>TXN0009418</t>
  </si>
  <si>
    <t>TXN0009419</t>
  </si>
  <si>
    <t>TXN0009420</t>
  </si>
  <si>
    <t>TXN0009421</t>
  </si>
  <si>
    <t>TXN0009422</t>
  </si>
  <si>
    <t>TXN0009423</t>
  </si>
  <si>
    <t>TXN0009424</t>
  </si>
  <si>
    <t>TXN0009425</t>
  </si>
  <si>
    <t>TXN0009426</t>
  </si>
  <si>
    <t>TXN0009427</t>
  </si>
  <si>
    <t>TXN0009428</t>
  </si>
  <si>
    <t>TXN0009429</t>
  </si>
  <si>
    <t>TXN0009430</t>
  </si>
  <si>
    <t>TXN0009431</t>
  </si>
  <si>
    <t>TXN0009432</t>
  </si>
  <si>
    <t>TXN0009433</t>
  </si>
  <si>
    <t>TXN0009434</t>
  </si>
  <si>
    <t>TXN0009435</t>
  </si>
  <si>
    <t>TXN0009436</t>
  </si>
  <si>
    <t>TXN0009437</t>
  </si>
  <si>
    <t>TXN0009438</t>
  </si>
  <si>
    <t>TXN0009439</t>
  </si>
  <si>
    <t>TXN0009440</t>
  </si>
  <si>
    <t>TXN0009441</t>
  </si>
  <si>
    <t>TXN0009442</t>
  </si>
  <si>
    <t>TXN0009443</t>
  </si>
  <si>
    <t>TXN0009444</t>
  </si>
  <si>
    <t>TXN0009445</t>
  </si>
  <si>
    <t>TXN0009446</t>
  </si>
  <si>
    <t>TXN0009447</t>
  </si>
  <si>
    <t>TXN0009448</t>
  </si>
  <si>
    <t>TXN0009449</t>
  </si>
  <si>
    <t>TXN0009450</t>
  </si>
  <si>
    <t>TXN0009451</t>
  </si>
  <si>
    <t>TXN0009452</t>
  </si>
  <si>
    <t>TXN0009453</t>
  </si>
  <si>
    <t>TXN0009454</t>
  </si>
  <si>
    <t>TXN0009455</t>
  </si>
  <si>
    <t>TXN0009456</t>
  </si>
  <si>
    <t>TXN0009457</t>
  </si>
  <si>
    <t>TXN0009458</t>
  </si>
  <si>
    <t>TXN0009459</t>
  </si>
  <si>
    <t>TXN0009460</t>
  </si>
  <si>
    <t>TXN0009461</t>
  </si>
  <si>
    <t>TXN0009462</t>
  </si>
  <si>
    <t>TXN0009463</t>
  </si>
  <si>
    <t>TXN0009464</t>
  </si>
  <si>
    <t>TXN0009465</t>
  </si>
  <si>
    <t>TXN0009466</t>
  </si>
  <si>
    <t>TXN0009467</t>
  </si>
  <si>
    <t>TXN0009468</t>
  </si>
  <si>
    <t>TXN0009469</t>
  </si>
  <si>
    <t>TXN0009470</t>
  </si>
  <si>
    <t>TXN0009471</t>
  </si>
  <si>
    <t>TXN0009472</t>
  </si>
  <si>
    <t>TXN0009473</t>
  </si>
  <si>
    <t>TXN0009474</t>
  </si>
  <si>
    <t>TXN0009475</t>
  </si>
  <si>
    <t>TXN0009476</t>
  </si>
  <si>
    <t>TXN0009477</t>
  </si>
  <si>
    <t>TXN0009478</t>
  </si>
  <si>
    <t>TXN0009479</t>
  </si>
  <si>
    <t>TXN0009480</t>
  </si>
  <si>
    <t>TXN0009481</t>
  </si>
  <si>
    <t>TXN0009482</t>
  </si>
  <si>
    <t>TXN0009483</t>
  </si>
  <si>
    <t>TXN0009484</t>
  </si>
  <si>
    <t>TXN0009485</t>
  </si>
  <si>
    <t>TXN0009486</t>
  </si>
  <si>
    <t>TXN0009487</t>
  </si>
  <si>
    <t>TXN0009488</t>
  </si>
  <si>
    <t>TXN0009489</t>
  </si>
  <si>
    <t>TXN0009490</t>
  </si>
  <si>
    <t>TXN0009491</t>
  </si>
  <si>
    <t>TXN0009492</t>
  </si>
  <si>
    <t>TXN0009493</t>
  </si>
  <si>
    <t>TXN0009494</t>
  </si>
  <si>
    <t>TXN0009495</t>
  </si>
  <si>
    <t>TXN0009496</t>
  </si>
  <si>
    <t>TXN0009497</t>
  </si>
  <si>
    <t>TXN0009498</t>
  </si>
  <si>
    <t>TXN0009499</t>
  </si>
  <si>
    <t>TXN0009500</t>
  </si>
  <si>
    <t>TXN0009501</t>
  </si>
  <si>
    <t>TXN0009502</t>
  </si>
  <si>
    <t>TXN0009503</t>
  </si>
  <si>
    <t>TXN0009504</t>
  </si>
  <si>
    <t>TXN0009505</t>
  </si>
  <si>
    <t>TXN0009506</t>
  </si>
  <si>
    <t>TXN0009507</t>
  </si>
  <si>
    <t>TXN0009508</t>
  </si>
  <si>
    <t>TXN0009509</t>
  </si>
  <si>
    <t>TXN0009510</t>
  </si>
  <si>
    <t>TXN0009511</t>
  </si>
  <si>
    <t>TXN0009512</t>
  </si>
  <si>
    <t>TXN0009513</t>
  </si>
  <si>
    <t>TXN0009514</t>
  </si>
  <si>
    <t>TXN0009515</t>
  </si>
  <si>
    <t>TXN0009516</t>
  </si>
  <si>
    <t>TXN0009517</t>
  </si>
  <si>
    <t>TXN0009518</t>
  </si>
  <si>
    <t>TXN0009519</t>
  </si>
  <si>
    <t>TXN0009520</t>
  </si>
  <si>
    <t>TXN0009521</t>
  </si>
  <si>
    <t>TXN0009522</t>
  </si>
  <si>
    <t>TXN0009523</t>
  </si>
  <si>
    <t>TXN0009524</t>
  </si>
  <si>
    <t>TXN0009525</t>
  </si>
  <si>
    <t>TXN0009526</t>
  </si>
  <si>
    <t>TXN0009527</t>
  </si>
  <si>
    <t>TXN0009528</t>
  </si>
  <si>
    <t>TXN0009529</t>
  </si>
  <si>
    <t>TXN0009530</t>
  </si>
  <si>
    <t>TXN0009531</t>
  </si>
  <si>
    <t>TXN0009532</t>
  </si>
  <si>
    <t>TXN0009533</t>
  </si>
  <si>
    <t>TXN0009534</t>
  </si>
  <si>
    <t>TXN0009535</t>
  </si>
  <si>
    <t>TXN0009536</t>
  </si>
  <si>
    <t>TXN0009537</t>
  </si>
  <si>
    <t>TXN0009538</t>
  </si>
  <si>
    <t>TXN0009539</t>
  </si>
  <si>
    <t>TXN0009540</t>
  </si>
  <si>
    <t>TXN0009541</t>
  </si>
  <si>
    <t>TXN0009542</t>
  </si>
  <si>
    <t>TXN0009543</t>
  </si>
  <si>
    <t>TXN0009544</t>
  </si>
  <si>
    <t>TXN0009545</t>
  </si>
  <si>
    <t>TXN0009546</t>
  </si>
  <si>
    <t>TXN0009547</t>
  </si>
  <si>
    <t>TXN0009548</t>
  </si>
  <si>
    <t>TXN0009549</t>
  </si>
  <si>
    <t>TXN0009550</t>
  </si>
  <si>
    <t>TXN0009551</t>
  </si>
  <si>
    <t>TXN0009552</t>
  </si>
  <si>
    <t>TXN0009553</t>
  </si>
  <si>
    <t>TXN0009554</t>
  </si>
  <si>
    <t>TXN0009555</t>
  </si>
  <si>
    <t>TXN0009556</t>
  </si>
  <si>
    <t>TXN0009557</t>
  </si>
  <si>
    <t>TXN0009558</t>
  </si>
  <si>
    <t>TXN0009559</t>
  </si>
  <si>
    <t>TXN0009560</t>
  </si>
  <si>
    <t>TXN0009561</t>
  </si>
  <si>
    <t>TXN0009562</t>
  </si>
  <si>
    <t>TXN0009563</t>
  </si>
  <si>
    <t>TXN0009564</t>
  </si>
  <si>
    <t>TXN0009565</t>
  </si>
  <si>
    <t>TXN0009566</t>
  </si>
  <si>
    <t>TXN0009567</t>
  </si>
  <si>
    <t>TXN0009568</t>
  </si>
  <si>
    <t>TXN0009569</t>
  </si>
  <si>
    <t>TXN0009570</t>
  </si>
  <si>
    <t>TXN0009571</t>
  </si>
  <si>
    <t>TXN0009572</t>
  </si>
  <si>
    <t>TXN0009573</t>
  </si>
  <si>
    <t>TXN0009574</t>
  </si>
  <si>
    <t>TXN0009575</t>
  </si>
  <si>
    <t>TXN0009576</t>
  </si>
  <si>
    <t>TXN0009577</t>
  </si>
  <si>
    <t>TXN0009578</t>
  </si>
  <si>
    <t>TXN0009579</t>
  </si>
  <si>
    <t>TXN0009580</t>
  </si>
  <si>
    <t>TXN0009581</t>
  </si>
  <si>
    <t>TXN0009582</t>
  </si>
  <si>
    <t>TXN0009583</t>
  </si>
  <si>
    <t>TXN0009584</t>
  </si>
  <si>
    <t>TXN0009585</t>
  </si>
  <si>
    <t>TXN0009586</t>
  </si>
  <si>
    <t>TXN0009587</t>
  </si>
  <si>
    <t>TXN0009588</t>
  </si>
  <si>
    <t>TXN0009589</t>
  </si>
  <si>
    <t>TXN0009590</t>
  </si>
  <si>
    <t>TXN0009591</t>
  </si>
  <si>
    <t>TXN0009592</t>
  </si>
  <si>
    <t>TXN0009593</t>
  </si>
  <si>
    <t>TXN0009594</t>
  </si>
  <si>
    <t>TXN0009595</t>
  </si>
  <si>
    <t>TXN0009596</t>
  </si>
  <si>
    <t>TXN0009597</t>
  </si>
  <si>
    <t>TXN0009598</t>
  </si>
  <si>
    <t>TXN0009599</t>
  </si>
  <si>
    <t>TXN0009600</t>
  </si>
  <si>
    <t>TXN0009601</t>
  </si>
  <si>
    <t>TXN0009602</t>
  </si>
  <si>
    <t>TXN0009603</t>
  </si>
  <si>
    <t>TXN0009604</t>
  </si>
  <si>
    <t>TXN0009605</t>
  </si>
  <si>
    <t>TXN0009606</t>
  </si>
  <si>
    <t>TXN0009607</t>
  </si>
  <si>
    <t>TXN0009608</t>
  </si>
  <si>
    <t>TXN0009609</t>
  </si>
  <si>
    <t>TXN0009610</t>
  </si>
  <si>
    <t>TXN0009611</t>
  </si>
  <si>
    <t>TXN0009612</t>
  </si>
  <si>
    <t>TXN0009613</t>
  </si>
  <si>
    <t>TXN0009614</t>
  </si>
  <si>
    <t>TXN0009615</t>
  </si>
  <si>
    <t>TXN0009616</t>
  </si>
  <si>
    <t>TXN0009617</t>
  </si>
  <si>
    <t>TXN0009618</t>
  </si>
  <si>
    <t>TXN0009619</t>
  </si>
  <si>
    <t>TXN0009620</t>
  </si>
  <si>
    <t>TXN0009621</t>
  </si>
  <si>
    <t>TXN0009622</t>
  </si>
  <si>
    <t>TXN0009623</t>
  </si>
  <si>
    <t>TXN0009624</t>
  </si>
  <si>
    <t>TXN0009625</t>
  </si>
  <si>
    <t>TXN0009626</t>
  </si>
  <si>
    <t>TXN0009627</t>
  </si>
  <si>
    <t>TXN0009628</t>
  </si>
  <si>
    <t>TXN0009629</t>
  </si>
  <si>
    <t>TXN0009630</t>
  </si>
  <si>
    <t>TXN0009631</t>
  </si>
  <si>
    <t>TXN0009632</t>
  </si>
  <si>
    <t>TXN0009633</t>
  </si>
  <si>
    <t>TXN0009634</t>
  </si>
  <si>
    <t>TXN0009635</t>
  </si>
  <si>
    <t>TXN0009636</t>
  </si>
  <si>
    <t>TXN0009637</t>
  </si>
  <si>
    <t>TXN0009638</t>
  </si>
  <si>
    <t>TXN0009639</t>
  </si>
  <si>
    <t>TXN0009640</t>
  </si>
  <si>
    <t>TXN0009641</t>
  </si>
  <si>
    <t>TXN0009642</t>
  </si>
  <si>
    <t>TXN0009643</t>
  </si>
  <si>
    <t>TXN0009644</t>
  </si>
  <si>
    <t>TXN0009645</t>
  </si>
  <si>
    <t>TXN0009646</t>
  </si>
  <si>
    <t>TXN0009647</t>
  </si>
  <si>
    <t>TXN0009648</t>
  </si>
  <si>
    <t>TXN0009649</t>
  </si>
  <si>
    <t>TXN0009650</t>
  </si>
  <si>
    <t>TXN0009651</t>
  </si>
  <si>
    <t>TXN0009652</t>
  </si>
  <si>
    <t>TXN0009653</t>
  </si>
  <si>
    <t>TXN0009654</t>
  </si>
  <si>
    <t>TXN0009655</t>
  </si>
  <si>
    <t>TXN0009656</t>
  </si>
  <si>
    <t>TXN0009657</t>
  </si>
  <si>
    <t>TXN0009658</t>
  </si>
  <si>
    <t>TXN0009659</t>
  </si>
  <si>
    <t>TXN0009660</t>
  </si>
  <si>
    <t>TXN0009661</t>
  </si>
  <si>
    <t>TXN0009662</t>
  </si>
  <si>
    <t>TXN0009663</t>
  </si>
  <si>
    <t>TXN0009664</t>
  </si>
  <si>
    <t>TXN0009665</t>
  </si>
  <si>
    <t>TXN0009666</t>
  </si>
  <si>
    <t>TXN0009667</t>
  </si>
  <si>
    <t>TXN0009668</t>
  </si>
  <si>
    <t>TXN0009669</t>
  </si>
  <si>
    <t>TXN0009670</t>
  </si>
  <si>
    <t>TXN0009671</t>
  </si>
  <si>
    <t>TXN0009672</t>
  </si>
  <si>
    <t>TXN0009673</t>
  </si>
  <si>
    <t>TXN0009674</t>
  </si>
  <si>
    <t>TXN0009675</t>
  </si>
  <si>
    <t>TXN0009676</t>
  </si>
  <si>
    <t>TXN0009677</t>
  </si>
  <si>
    <t>TXN0009678</t>
  </si>
  <si>
    <t>TXN0009679</t>
  </si>
  <si>
    <t>TXN0009680</t>
  </si>
  <si>
    <t>TXN0009681</t>
  </si>
  <si>
    <t>TXN0009682</t>
  </si>
  <si>
    <t>TXN0009683</t>
  </si>
  <si>
    <t>TXN0009684</t>
  </si>
  <si>
    <t>TXN0009685</t>
  </si>
  <si>
    <t>TXN0009686</t>
  </si>
  <si>
    <t>TXN0009687</t>
  </si>
  <si>
    <t>TXN0009688</t>
  </si>
  <si>
    <t>TXN0009689</t>
  </si>
  <si>
    <t>TXN0009690</t>
  </si>
  <si>
    <t>TXN0009691</t>
  </si>
  <si>
    <t>TXN0009692</t>
  </si>
  <si>
    <t>TXN0009693</t>
  </si>
  <si>
    <t>TXN0009694</t>
  </si>
  <si>
    <t>TXN0009695</t>
  </si>
  <si>
    <t>TXN0009696</t>
  </si>
  <si>
    <t>TXN0009697</t>
  </si>
  <si>
    <t>TXN0009698</t>
  </si>
  <si>
    <t>TXN0009699</t>
  </si>
  <si>
    <t>TXN0009700</t>
  </si>
  <si>
    <t>TXN0009701</t>
  </si>
  <si>
    <t>TXN0009702</t>
  </si>
  <si>
    <t>TXN0009703</t>
  </si>
  <si>
    <t>TXN0009704</t>
  </si>
  <si>
    <t>TXN0009705</t>
  </si>
  <si>
    <t>TXN0009706</t>
  </si>
  <si>
    <t>TXN0009707</t>
  </si>
  <si>
    <t>TXN0009708</t>
  </si>
  <si>
    <t>TXN0009709</t>
  </si>
  <si>
    <t>TXN0009710</t>
  </si>
  <si>
    <t>TXN0009711</t>
  </si>
  <si>
    <t>TXN0009712</t>
  </si>
  <si>
    <t>TXN0009713</t>
  </si>
  <si>
    <t>TXN0009714</t>
  </si>
  <si>
    <t>TXN0009715</t>
  </si>
  <si>
    <t>TXN0009716</t>
  </si>
  <si>
    <t>TXN0009717</t>
  </si>
  <si>
    <t>TXN0009718</t>
  </si>
  <si>
    <t>TXN0009719</t>
  </si>
  <si>
    <t>TXN0009720</t>
  </si>
  <si>
    <t>TXN0009721</t>
  </si>
  <si>
    <t>TXN0009722</t>
  </si>
  <si>
    <t>TXN0009723</t>
  </si>
  <si>
    <t>TXN0009724</t>
  </si>
  <si>
    <t>TXN0009725</t>
  </si>
  <si>
    <t>TXN0009726</t>
  </si>
  <si>
    <t>TXN0009727</t>
  </si>
  <si>
    <t>TXN0009728</t>
  </si>
  <si>
    <t>TXN0009729</t>
  </si>
  <si>
    <t>TXN0009730</t>
  </si>
  <si>
    <t>TXN0009731</t>
  </si>
  <si>
    <t>TXN0009732</t>
  </si>
  <si>
    <t>TXN0009733</t>
  </si>
  <si>
    <t>TXN0009734</t>
  </si>
  <si>
    <t>TXN0009735</t>
  </si>
  <si>
    <t>TXN0009736</t>
  </si>
  <si>
    <t>TXN0009737</t>
  </si>
  <si>
    <t>TXN0009738</t>
  </si>
  <si>
    <t>TXN0009739</t>
  </si>
  <si>
    <t>TXN0009740</t>
  </si>
  <si>
    <t>TXN0009741</t>
  </si>
  <si>
    <t>TXN0009742</t>
  </si>
  <si>
    <t>TXN0009743</t>
  </si>
  <si>
    <t>TXN0009744</t>
  </si>
  <si>
    <t>TXN0009745</t>
  </si>
  <si>
    <t>TXN0009746</t>
  </si>
  <si>
    <t>TXN0009747</t>
  </si>
  <si>
    <t>TXN0009748</t>
  </si>
  <si>
    <t>TXN0009749</t>
  </si>
  <si>
    <t>TXN0009750</t>
  </si>
  <si>
    <t>TXN0009751</t>
  </si>
  <si>
    <t>TXN0009752</t>
  </si>
  <si>
    <t>TXN0009753</t>
  </si>
  <si>
    <t>TXN0009754</t>
  </si>
  <si>
    <t>TXN0009755</t>
  </si>
  <si>
    <t>TXN0009756</t>
  </si>
  <si>
    <t>TXN0009757</t>
  </si>
  <si>
    <t>TXN0009758</t>
  </si>
  <si>
    <t>TXN0009759</t>
  </si>
  <si>
    <t>TXN0009760</t>
  </si>
  <si>
    <t>TXN0009761</t>
  </si>
  <si>
    <t>TXN0009762</t>
  </si>
  <si>
    <t>TXN0009763</t>
  </si>
  <si>
    <t>TXN0009764</t>
  </si>
  <si>
    <t>TXN0009765</t>
  </si>
  <si>
    <t>TXN0009766</t>
  </si>
  <si>
    <t>TXN0009767</t>
  </si>
  <si>
    <t>TXN0009768</t>
  </si>
  <si>
    <t>TXN0009769</t>
  </si>
  <si>
    <t>TXN0009770</t>
  </si>
  <si>
    <t>TXN0009771</t>
  </si>
  <si>
    <t>TXN0009772</t>
  </si>
  <si>
    <t>TXN0009773</t>
  </si>
  <si>
    <t>TXN0009774</t>
  </si>
  <si>
    <t>TXN0009775</t>
  </si>
  <si>
    <t>TXN0009776</t>
  </si>
  <si>
    <t>TXN0009777</t>
  </si>
  <si>
    <t>TXN0009778</t>
  </si>
  <si>
    <t>TXN0009779</t>
  </si>
  <si>
    <t>TXN0009780</t>
  </si>
  <si>
    <t>TXN0009781</t>
  </si>
  <si>
    <t>TXN0009782</t>
  </si>
  <si>
    <t>TXN0009783</t>
  </si>
  <si>
    <t>TXN0009784</t>
  </si>
  <si>
    <t>TXN0009785</t>
  </si>
  <si>
    <t>TXN0009786</t>
  </si>
  <si>
    <t>TXN0009787</t>
  </si>
  <si>
    <t>TXN0009788</t>
  </si>
  <si>
    <t>TXN0009789</t>
  </si>
  <si>
    <t>TXN0009790</t>
  </si>
  <si>
    <t>TXN0009791</t>
  </si>
  <si>
    <t>TXN0009792</t>
  </si>
  <si>
    <t>TXN0009793</t>
  </si>
  <si>
    <t>TXN0009794</t>
  </si>
  <si>
    <t>TXN0009795</t>
  </si>
  <si>
    <t>TXN0009796</t>
  </si>
  <si>
    <t>TXN0009797</t>
  </si>
  <si>
    <t>TXN0009798</t>
  </si>
  <si>
    <t>TXN0009799</t>
  </si>
  <si>
    <t>TXN0009800</t>
  </si>
  <si>
    <t>TXN0009801</t>
  </si>
  <si>
    <t>TXN0009802</t>
  </si>
  <si>
    <t>TXN0009803</t>
  </si>
  <si>
    <t>TXN0009804</t>
  </si>
  <si>
    <t>TXN0009805</t>
  </si>
  <si>
    <t>TXN0009806</t>
  </si>
  <si>
    <t>TXN0009807</t>
  </si>
  <si>
    <t>TXN0009808</t>
  </si>
  <si>
    <t>TXN0009809</t>
  </si>
  <si>
    <t>TXN0009810</t>
  </si>
  <si>
    <t>TXN0009811</t>
  </si>
  <si>
    <t>TXN0009812</t>
  </si>
  <si>
    <t>TXN0009813</t>
  </si>
  <si>
    <t>TXN0009814</t>
  </si>
  <si>
    <t>TXN0009815</t>
  </si>
  <si>
    <t>TXN0009816</t>
  </si>
  <si>
    <t>TXN0009817</t>
  </si>
  <si>
    <t>TXN0009818</t>
  </si>
  <si>
    <t>TXN0009819</t>
  </si>
  <si>
    <t>TXN0009820</t>
  </si>
  <si>
    <t>TXN0009821</t>
  </si>
  <si>
    <t>TXN0009822</t>
  </si>
  <si>
    <t>TXN0009823</t>
  </si>
  <si>
    <t>TXN0009824</t>
  </si>
  <si>
    <t>TXN0009825</t>
  </si>
  <si>
    <t>TXN0009826</t>
  </si>
  <si>
    <t>TXN0009827</t>
  </si>
  <si>
    <t>TXN0009828</t>
  </si>
  <si>
    <t>TXN0009829</t>
  </si>
  <si>
    <t>TXN0009830</t>
  </si>
  <si>
    <t>TXN0009831</t>
  </si>
  <si>
    <t>TXN0009832</t>
  </si>
  <si>
    <t>TXN0009833</t>
  </si>
  <si>
    <t>TXN0009834</t>
  </si>
  <si>
    <t>TXN0009835</t>
  </si>
  <si>
    <t>TXN0009836</t>
  </si>
  <si>
    <t>TXN0009837</t>
  </si>
  <si>
    <t>TXN0009838</t>
  </si>
  <si>
    <t>TXN0009839</t>
  </si>
  <si>
    <t>TXN0009840</t>
  </si>
  <si>
    <t>TXN0009841</t>
  </si>
  <si>
    <t>TXN0009842</t>
  </si>
  <si>
    <t>TXN0009843</t>
  </si>
  <si>
    <t>TXN0009844</t>
  </si>
  <si>
    <t>TXN0009845</t>
  </si>
  <si>
    <t>TXN0009846</t>
  </si>
  <si>
    <t>TXN0009847</t>
  </si>
  <si>
    <t>TXN0009848</t>
  </si>
  <si>
    <t>TXN0009849</t>
  </si>
  <si>
    <t>TXN0009850</t>
  </si>
  <si>
    <t>TXN0009851</t>
  </si>
  <si>
    <t>TXN0009852</t>
  </si>
  <si>
    <t>TXN0009853</t>
  </si>
  <si>
    <t>TXN0009854</t>
  </si>
  <si>
    <t>TXN0009855</t>
  </si>
  <si>
    <t>TXN0009856</t>
  </si>
  <si>
    <t>TXN0009857</t>
  </si>
  <si>
    <t>TXN0009858</t>
  </si>
  <si>
    <t>TXN0009859</t>
  </si>
  <si>
    <t>TXN0009860</t>
  </si>
  <si>
    <t>TXN0009861</t>
  </si>
  <si>
    <t>TXN0009862</t>
  </si>
  <si>
    <t>TXN0009863</t>
  </si>
  <si>
    <t>TXN0009864</t>
  </si>
  <si>
    <t>TXN0009865</t>
  </si>
  <si>
    <t>TXN0009866</t>
  </si>
  <si>
    <t>TXN0009867</t>
  </si>
  <si>
    <t>TXN0009868</t>
  </si>
  <si>
    <t>TXN0009869</t>
  </si>
  <si>
    <t>TXN0009870</t>
  </si>
  <si>
    <t>TXN0009871</t>
  </si>
  <si>
    <t>TXN0009872</t>
  </si>
  <si>
    <t>TXN0009873</t>
  </si>
  <si>
    <t>TXN0009874</t>
  </si>
  <si>
    <t>TXN0009875</t>
  </si>
  <si>
    <t>TXN0009876</t>
  </si>
  <si>
    <t>TXN0009877</t>
  </si>
  <si>
    <t>TXN0009878</t>
  </si>
  <si>
    <t>TXN0009879</t>
  </si>
  <si>
    <t>TXN0009880</t>
  </si>
  <si>
    <t>TXN0009881</t>
  </si>
  <si>
    <t>TXN0009882</t>
  </si>
  <si>
    <t>TXN0009883</t>
  </si>
  <si>
    <t>TXN0009884</t>
  </si>
  <si>
    <t>TXN0009885</t>
  </si>
  <si>
    <t>TXN0009886</t>
  </si>
  <si>
    <t>TXN0009887</t>
  </si>
  <si>
    <t>TXN0009888</t>
  </si>
  <si>
    <t>TXN0009889</t>
  </si>
  <si>
    <t>TXN0009890</t>
  </si>
  <si>
    <t>TXN0009891</t>
  </si>
  <si>
    <t>TXN0009892</t>
  </si>
  <si>
    <t>TXN0009893</t>
  </si>
  <si>
    <t>TXN0009894</t>
  </si>
  <si>
    <t>TXN0009895</t>
  </si>
  <si>
    <t>TXN0009896</t>
  </si>
  <si>
    <t>TXN0009897</t>
  </si>
  <si>
    <t>TXN0009898</t>
  </si>
  <si>
    <t>TXN0009899</t>
  </si>
  <si>
    <t>TXN0009900</t>
  </si>
  <si>
    <t>TXN0009901</t>
  </si>
  <si>
    <t>TXN0009902</t>
  </si>
  <si>
    <t>TXN0009903</t>
  </si>
  <si>
    <t>TXN0009904</t>
  </si>
  <si>
    <t>TXN0009905</t>
  </si>
  <si>
    <t>TXN0009906</t>
  </si>
  <si>
    <t>TXN0009907</t>
  </si>
  <si>
    <t>TXN0009908</t>
  </si>
  <si>
    <t>TXN0009909</t>
  </si>
  <si>
    <t>TXN0009910</t>
  </si>
  <si>
    <t>TXN0009911</t>
  </si>
  <si>
    <t>TXN0009912</t>
  </si>
  <si>
    <t>TXN0009913</t>
  </si>
  <si>
    <t>TXN0009914</t>
  </si>
  <si>
    <t>TXN0009915</t>
  </si>
  <si>
    <t>TXN0009916</t>
  </si>
  <si>
    <t>TXN0009917</t>
  </si>
  <si>
    <t>TXN0009918</t>
  </si>
  <si>
    <t>TXN0009919</t>
  </si>
  <si>
    <t>TXN0009920</t>
  </si>
  <si>
    <t>TXN0009921</t>
  </si>
  <si>
    <t>TXN0009922</t>
  </si>
  <si>
    <t>TXN0009923</t>
  </si>
  <si>
    <t>TXN0009924</t>
  </si>
  <si>
    <t>TXN0009925</t>
  </si>
  <si>
    <t>TXN0009926</t>
  </si>
  <si>
    <t>TXN0009927</t>
  </si>
  <si>
    <t>TXN0009928</t>
  </si>
  <si>
    <t>TXN0009929</t>
  </si>
  <si>
    <t>TXN0009930</t>
  </si>
  <si>
    <t>TXN0009931</t>
  </si>
  <si>
    <t>TXN0009932</t>
  </si>
  <si>
    <t>TXN0009933</t>
  </si>
  <si>
    <t>TXN0009934</t>
  </si>
  <si>
    <t>TXN0009935</t>
  </si>
  <si>
    <t>TXN0009936</t>
  </si>
  <si>
    <t>TXN0009937</t>
  </si>
  <si>
    <t>TXN0009938</t>
  </si>
  <si>
    <t>TXN0009939</t>
  </si>
  <si>
    <t>TXN0009940</t>
  </si>
  <si>
    <t>TXN0009941</t>
  </si>
  <si>
    <t>TXN0009942</t>
  </si>
  <si>
    <t>TXN0009943</t>
  </si>
  <si>
    <t>TXN0009944</t>
  </si>
  <si>
    <t>TXN0009945</t>
  </si>
  <si>
    <t>TXN0009946</t>
  </si>
  <si>
    <t>TXN0009947</t>
  </si>
  <si>
    <t>TXN0009948</t>
  </si>
  <si>
    <t>TXN0009949</t>
  </si>
  <si>
    <t>TXN0009950</t>
  </si>
  <si>
    <t>TXN0009951</t>
  </si>
  <si>
    <t>TXN0009952</t>
  </si>
  <si>
    <t>TXN0009953</t>
  </si>
  <si>
    <t>TXN0009954</t>
  </si>
  <si>
    <t>TXN0009955</t>
  </si>
  <si>
    <t>TXN0009956</t>
  </si>
  <si>
    <t>TXN0009957</t>
  </si>
  <si>
    <t>TXN0009958</t>
  </si>
  <si>
    <t>TXN0009959</t>
  </si>
  <si>
    <t>TXN0009960</t>
  </si>
  <si>
    <t>TXN0009961</t>
  </si>
  <si>
    <t>TXN0009962</t>
  </si>
  <si>
    <t>TXN0009963</t>
  </si>
  <si>
    <t>TXN0009964</t>
  </si>
  <si>
    <t>TXN0009965</t>
  </si>
  <si>
    <t>TXN0009966</t>
  </si>
  <si>
    <t>TXN0009967</t>
  </si>
  <si>
    <t>TXN0009968</t>
  </si>
  <si>
    <t>TXN0009969</t>
  </si>
  <si>
    <t>TXN0009970</t>
  </si>
  <si>
    <t>TXN0009971</t>
  </si>
  <si>
    <t>TXN0009972</t>
  </si>
  <si>
    <t>TXN0009973</t>
  </si>
  <si>
    <t>TXN0009974</t>
  </si>
  <si>
    <t>TXN0009975</t>
  </si>
  <si>
    <t>TXN0009976</t>
  </si>
  <si>
    <t>TXN0009977</t>
  </si>
  <si>
    <t>TXN0009978</t>
  </si>
  <si>
    <t>TXN0009979</t>
  </si>
  <si>
    <t>TXN0009980</t>
  </si>
  <si>
    <t>TXN0009981</t>
  </si>
  <si>
    <t>TXN0009982</t>
  </si>
  <si>
    <t>TXN0009983</t>
  </si>
  <si>
    <t>TXN0009984</t>
  </si>
  <si>
    <t>TXN0009985</t>
  </si>
  <si>
    <t>TXN0009986</t>
  </si>
  <si>
    <t>TXN0009987</t>
  </si>
  <si>
    <t>TXN0009988</t>
  </si>
  <si>
    <t>TXN0009989</t>
  </si>
  <si>
    <t>TXN0009990</t>
  </si>
  <si>
    <t>TXN0009991</t>
  </si>
  <si>
    <t>TXN0009992</t>
  </si>
  <si>
    <t>TXN0009993</t>
  </si>
  <si>
    <t>TXN0009994</t>
  </si>
  <si>
    <t>TXN0009995</t>
  </si>
  <si>
    <t>TXN0009996</t>
  </si>
  <si>
    <t>TXN0009997</t>
  </si>
  <si>
    <t>TXN0009998</t>
  </si>
  <si>
    <t>TXN0009999</t>
  </si>
  <si>
    <t>TXN0010000</t>
  </si>
  <si>
    <t>TXN0010001</t>
  </si>
  <si>
    <t>TXN0010002</t>
  </si>
  <si>
    <t>TXN0010003</t>
  </si>
  <si>
    <t>TXN0010004</t>
  </si>
  <si>
    <t>TXN0010005</t>
  </si>
  <si>
    <t>TXN0010006</t>
  </si>
  <si>
    <t>TXN0010007</t>
  </si>
  <si>
    <t>TXN0010008</t>
  </si>
  <si>
    <t>TXN0010009</t>
  </si>
  <si>
    <t>TXN0010010</t>
  </si>
  <si>
    <t>TXN0010011</t>
  </si>
  <si>
    <t>TXN0010012</t>
  </si>
  <si>
    <t>TXN0010013</t>
  </si>
  <si>
    <t>TXN0010014</t>
  </si>
  <si>
    <t>TXN0010015</t>
  </si>
  <si>
    <t>TXN0010016</t>
  </si>
  <si>
    <t>TXN0010017</t>
  </si>
  <si>
    <t>TXN0010018</t>
  </si>
  <si>
    <t>TXN0010019</t>
  </si>
  <si>
    <t>TXN0010020</t>
  </si>
  <si>
    <t>TXN0010021</t>
  </si>
  <si>
    <t>TXN0010022</t>
  </si>
  <si>
    <t>TXN0010023</t>
  </si>
  <si>
    <t>TXN0010024</t>
  </si>
  <si>
    <t>TXN0010025</t>
  </si>
  <si>
    <t>TXN0010026</t>
  </si>
  <si>
    <t>TXN0010027</t>
  </si>
  <si>
    <t>TXN0010028</t>
  </si>
  <si>
    <t>TXN0010029</t>
  </si>
  <si>
    <t>TXN0010030</t>
  </si>
  <si>
    <t>TXN0010031</t>
  </si>
  <si>
    <t>TXN0010032</t>
  </si>
  <si>
    <t>TXN0010033</t>
  </si>
  <si>
    <t>TXN0010034</t>
  </si>
  <si>
    <t>TXN0010035</t>
  </si>
  <si>
    <t>TXN0010036</t>
  </si>
  <si>
    <t>TXN0010037</t>
  </si>
  <si>
    <t>TXN0010038</t>
  </si>
  <si>
    <t>TXN0010039</t>
  </si>
  <si>
    <t>TXN0010040</t>
  </si>
  <si>
    <t>TXN0010041</t>
  </si>
  <si>
    <t>TXN0010042</t>
  </si>
  <si>
    <t>TXN0010043</t>
  </si>
  <si>
    <t>TXN0010044</t>
  </si>
  <si>
    <t>TXN0010045</t>
  </si>
  <si>
    <t>TXN0010046</t>
  </si>
  <si>
    <t>TXN0010047</t>
  </si>
  <si>
    <t>TXN0010048</t>
  </si>
  <si>
    <t>TXN0010049</t>
  </si>
  <si>
    <t>TXN0010050</t>
  </si>
  <si>
    <t>TXN0010051</t>
  </si>
  <si>
    <t>TXN0010052</t>
  </si>
  <si>
    <t>TXN0010053</t>
  </si>
  <si>
    <t>TXN0010054</t>
  </si>
  <si>
    <t>TXN0010055</t>
  </si>
  <si>
    <t>TXN0010056</t>
  </si>
  <si>
    <t>TXN0010057</t>
  </si>
  <si>
    <t>TXN0010058</t>
  </si>
  <si>
    <t>TXN0010059</t>
  </si>
  <si>
    <t>TXN0010060</t>
  </si>
  <si>
    <t>TXN0010061</t>
  </si>
  <si>
    <t>TXN0010062</t>
  </si>
  <si>
    <t>TXN0010063</t>
  </si>
  <si>
    <t>TXN0010064</t>
  </si>
  <si>
    <t>TXN0010065</t>
  </si>
  <si>
    <t>TXN0010066</t>
  </si>
  <si>
    <t>TXN0010067</t>
  </si>
  <si>
    <t>TXN0010068</t>
  </si>
  <si>
    <t>TXN0010069</t>
  </si>
  <si>
    <t>TXN0010070</t>
  </si>
  <si>
    <t>TXN0010071</t>
  </si>
  <si>
    <t>TXN0010072</t>
  </si>
  <si>
    <t>TXN0010073</t>
  </si>
  <si>
    <t>TXN0010074</t>
  </si>
  <si>
    <t>TXN0010075</t>
  </si>
  <si>
    <t>TXN0010076</t>
  </si>
  <si>
    <t>TXN0010077</t>
  </si>
  <si>
    <t>TXN0010078</t>
  </si>
  <si>
    <t>TXN0010079</t>
  </si>
  <si>
    <t>TXN0010080</t>
  </si>
  <si>
    <t>TXN0010081</t>
  </si>
  <si>
    <t>TXN0010082</t>
  </si>
  <si>
    <t>TXN0010083</t>
  </si>
  <si>
    <t>TXN0010084</t>
  </si>
  <si>
    <t>TXN0010085</t>
  </si>
  <si>
    <t>TXN0010086</t>
  </si>
  <si>
    <t>TXN0010087</t>
  </si>
  <si>
    <t>TXN0010088</t>
  </si>
  <si>
    <t>TXN0010089</t>
  </si>
  <si>
    <t>TXN0010090</t>
  </si>
  <si>
    <t>TXN0010091</t>
  </si>
  <si>
    <t>TXN0010092</t>
  </si>
  <si>
    <t>TXN0010093</t>
  </si>
  <si>
    <t>TXN0010094</t>
  </si>
  <si>
    <t>TXN0010095</t>
  </si>
  <si>
    <t>TXN0010096</t>
  </si>
  <si>
    <t>TXN0010097</t>
  </si>
  <si>
    <t>TXN0010098</t>
  </si>
  <si>
    <t>TXN0010099</t>
  </si>
  <si>
    <t>TXN0010100</t>
  </si>
  <si>
    <t>TXN0010101</t>
  </si>
  <si>
    <t>TXN0010102</t>
  </si>
  <si>
    <t>TXN0010103</t>
  </si>
  <si>
    <t>TXN0010104</t>
  </si>
  <si>
    <t>TXN0010105</t>
  </si>
  <si>
    <t>TXN0010106</t>
  </si>
  <si>
    <t>TXN0010107</t>
  </si>
  <si>
    <t>TXN0010108</t>
  </si>
  <si>
    <t>TXN0010109</t>
  </si>
  <si>
    <t>TXN0010110</t>
  </si>
  <si>
    <t>TXN0010111</t>
  </si>
  <si>
    <t>TXN0010112</t>
  </si>
  <si>
    <t>TXN0010113</t>
  </si>
  <si>
    <t>TXN0010114</t>
  </si>
  <si>
    <t>TXN0010115</t>
  </si>
  <si>
    <t>TXN0010116</t>
  </si>
  <si>
    <t>TXN0010117</t>
  </si>
  <si>
    <t>TXN0010118</t>
  </si>
  <si>
    <t>TXN0010119</t>
  </si>
  <si>
    <t>TXN0010120</t>
  </si>
  <si>
    <t>TXN0010121</t>
  </si>
  <si>
    <t>TXN0010122</t>
  </si>
  <si>
    <t>TXN0010123</t>
  </si>
  <si>
    <t>TXN0010124</t>
  </si>
  <si>
    <t>TXN0010125</t>
  </si>
  <si>
    <t>TXN0010126</t>
  </si>
  <si>
    <t>TXN0010127</t>
  </si>
  <si>
    <t>TXN0010128</t>
  </si>
  <si>
    <t>TXN0010129</t>
  </si>
  <si>
    <t>TXN0010130</t>
  </si>
  <si>
    <t>TXN0010131</t>
  </si>
  <si>
    <t>TXN0010132</t>
  </si>
  <si>
    <t>TXN0010133</t>
  </si>
  <si>
    <t>TXN0010134</t>
  </si>
  <si>
    <t>TXN0010135</t>
  </si>
  <si>
    <t>TXN0010136</t>
  </si>
  <si>
    <t>TXN0010137</t>
  </si>
  <si>
    <t>TXN0010138</t>
  </si>
  <si>
    <t>TXN0010139</t>
  </si>
  <si>
    <t>TXN0010140</t>
  </si>
  <si>
    <t>TXN0010141</t>
  </si>
  <si>
    <t>TXN0010142</t>
  </si>
  <si>
    <t>TXN0010143</t>
  </si>
  <si>
    <t>TXN0010144</t>
  </si>
  <si>
    <t>TXN0010145</t>
  </si>
  <si>
    <t>TXN0010146</t>
  </si>
  <si>
    <t>TXN0010147</t>
  </si>
  <si>
    <t>TXN0010148</t>
  </si>
  <si>
    <t>TXN0010149</t>
  </si>
  <si>
    <t>TXN0010150</t>
  </si>
  <si>
    <t>TXN0010151</t>
  </si>
  <si>
    <t>TXN0010152</t>
  </si>
  <si>
    <t>TXN0010153</t>
  </si>
  <si>
    <t>TXN0010154</t>
  </si>
  <si>
    <t>TXN0010155</t>
  </si>
  <si>
    <t>TXN0010156</t>
  </si>
  <si>
    <t>TXN0010157</t>
  </si>
  <si>
    <t>TXN0010158</t>
  </si>
  <si>
    <t>TXN0010159</t>
  </si>
  <si>
    <t>TXN0010160</t>
  </si>
  <si>
    <t>TXN0010161</t>
  </si>
  <si>
    <t>TXN0010162</t>
  </si>
  <si>
    <t>TXN0010163</t>
  </si>
  <si>
    <t>TXN0010164</t>
  </si>
  <si>
    <t>TXN0010165</t>
  </si>
  <si>
    <t>TXN0010166</t>
  </si>
  <si>
    <t>TXN0010167</t>
  </si>
  <si>
    <t>TXN0010168</t>
  </si>
  <si>
    <t>TXN0010169</t>
  </si>
  <si>
    <t>TXN0010170</t>
  </si>
  <si>
    <t>TXN0010171</t>
  </si>
  <si>
    <t>TXN0010172</t>
  </si>
  <si>
    <t>TXN0010173</t>
  </si>
  <si>
    <t>TXN0010174</t>
  </si>
  <si>
    <t>TXN0010175</t>
  </si>
  <si>
    <t>TXN0010176</t>
  </si>
  <si>
    <t>TXN0010177</t>
  </si>
  <si>
    <t>TXN0010178</t>
  </si>
  <si>
    <t>TXN0010179</t>
  </si>
  <si>
    <t>TXN0010180</t>
  </si>
  <si>
    <t>TXN0010181</t>
  </si>
  <si>
    <t>TXN0010182</t>
  </si>
  <si>
    <t>TXN0010183</t>
  </si>
  <si>
    <t>TXN0010184</t>
  </si>
  <si>
    <t>TXN0010185</t>
  </si>
  <si>
    <t>TXN0010186</t>
  </si>
  <si>
    <t>TXN0010187</t>
  </si>
  <si>
    <t>TXN0010188</t>
  </si>
  <si>
    <t>TXN0010189</t>
  </si>
  <si>
    <t>TXN0010190</t>
  </si>
  <si>
    <t>TXN0010191</t>
  </si>
  <si>
    <t>TXN0010192</t>
  </si>
  <si>
    <t>TXN0010193</t>
  </si>
  <si>
    <t>TXN0010194</t>
  </si>
  <si>
    <t>TXN0010195</t>
  </si>
  <si>
    <t>TXN0010196</t>
  </si>
  <si>
    <t>TXN0010197</t>
  </si>
  <si>
    <t>TXN0010198</t>
  </si>
  <si>
    <t>TXN0010199</t>
  </si>
  <si>
    <t>TXN0010200</t>
  </si>
  <si>
    <t>TXN0010201</t>
  </si>
  <si>
    <t>TXN0010202</t>
  </si>
  <si>
    <t>TXN0010203</t>
  </si>
  <si>
    <t>TXN0010204</t>
  </si>
  <si>
    <t>TXN0010205</t>
  </si>
  <si>
    <t>TXN0010206</t>
  </si>
  <si>
    <t>TXN0010207</t>
  </si>
  <si>
    <t>TXN0010208</t>
  </si>
  <si>
    <t>TXN0010209</t>
  </si>
  <si>
    <t>TXN0010210</t>
  </si>
  <si>
    <t>TXN0010211</t>
  </si>
  <si>
    <t>TXN0010212</t>
  </si>
  <si>
    <t>TXN0010213</t>
  </si>
  <si>
    <t>TXN0010214</t>
  </si>
  <si>
    <t>TXN0010215</t>
  </si>
  <si>
    <t>TXN0010216</t>
  </si>
  <si>
    <t>TXN0010217</t>
  </si>
  <si>
    <t>TXN0010218</t>
  </si>
  <si>
    <t>TXN0010219</t>
  </si>
  <si>
    <t>TXN0010220</t>
  </si>
  <si>
    <t>TXN0010221</t>
  </si>
  <si>
    <t>TXN0010222</t>
  </si>
  <si>
    <t>TXN0010223</t>
  </si>
  <si>
    <t>TXN0010224</t>
  </si>
  <si>
    <t>TXN0010225</t>
  </si>
  <si>
    <t>TXN0010226</t>
  </si>
  <si>
    <t>TXN0010227</t>
  </si>
  <si>
    <t>TXN0010228</t>
  </si>
  <si>
    <t>TXN0010229</t>
  </si>
  <si>
    <t>TXN0010230</t>
  </si>
  <si>
    <t>TXN0010231</t>
  </si>
  <si>
    <t>TXN0010232</t>
  </si>
  <si>
    <t>TXN0010233</t>
  </si>
  <si>
    <t>TXN0010234</t>
  </si>
  <si>
    <t>TXN0010235</t>
  </si>
  <si>
    <t>TXN0010236</t>
  </si>
  <si>
    <t>TXN0010237</t>
  </si>
  <si>
    <t>TXN0010238</t>
  </si>
  <si>
    <t>TXN0010239</t>
  </si>
  <si>
    <t>TXN0010240</t>
  </si>
  <si>
    <t>TXN0010241</t>
  </si>
  <si>
    <t>TXN0010242</t>
  </si>
  <si>
    <t>TXN0010243</t>
  </si>
  <si>
    <t>TXN0010244</t>
  </si>
  <si>
    <t>TXN0010245</t>
  </si>
  <si>
    <t>TXN0010246</t>
  </si>
  <si>
    <t>TXN0010247</t>
  </si>
  <si>
    <t>TXN0010248</t>
  </si>
  <si>
    <t>TXN0010249</t>
  </si>
  <si>
    <t>TXN0010250</t>
  </si>
  <si>
    <t>TXN0010251</t>
  </si>
  <si>
    <t>TXN0010252</t>
  </si>
  <si>
    <t>TXN0010253</t>
  </si>
  <si>
    <t>TXN0010254</t>
  </si>
  <si>
    <t>TXN0010255</t>
  </si>
  <si>
    <t>TXN0010256</t>
  </si>
  <si>
    <t>TXN0010257</t>
  </si>
  <si>
    <t>TXN0010258</t>
  </si>
  <si>
    <t>TXN0010259</t>
  </si>
  <si>
    <t>TXN0010260</t>
  </si>
  <si>
    <t>TXN0010261</t>
  </si>
  <si>
    <t>TXN0010262</t>
  </si>
  <si>
    <t>TXN0010263</t>
  </si>
  <si>
    <t>TXN0010264</t>
  </si>
  <si>
    <t>TXN0010265</t>
  </si>
  <si>
    <t>TXN0010266</t>
  </si>
  <si>
    <t>TXN0010267</t>
  </si>
  <si>
    <t>TXN0010268</t>
  </si>
  <si>
    <t>TXN0010269</t>
  </si>
  <si>
    <t>TXN0010270</t>
  </si>
  <si>
    <t>TXN0010271</t>
  </si>
  <si>
    <t>TXN0010272</t>
  </si>
  <si>
    <t>TXN0010273</t>
  </si>
  <si>
    <t>TXN0010274</t>
  </si>
  <si>
    <t>TXN0010275</t>
  </si>
  <si>
    <t>TXN0010276</t>
  </si>
  <si>
    <t>TXN0010277</t>
  </si>
  <si>
    <t>TXN0010278</t>
  </si>
  <si>
    <t>TXN0010279</t>
  </si>
  <si>
    <t>TXN0010280</t>
  </si>
  <si>
    <t>TXN0010281</t>
  </si>
  <si>
    <t>TXN0010282</t>
  </si>
  <si>
    <t>TXN0010283</t>
  </si>
  <si>
    <t>TXN0010284</t>
  </si>
  <si>
    <t>TXN0010285</t>
  </si>
  <si>
    <t>TXN0010286</t>
  </si>
  <si>
    <t>TXN0010287</t>
  </si>
  <si>
    <t>TXN0010288</t>
  </si>
  <si>
    <t>TXN0010289</t>
  </si>
  <si>
    <t>TXN0010290</t>
  </si>
  <si>
    <t>TXN0010291</t>
  </si>
  <si>
    <t>TXN0010292</t>
  </si>
  <si>
    <t>TXN0010293</t>
  </si>
  <si>
    <t>TXN0010294</t>
  </si>
  <si>
    <t>TXN0010295</t>
  </si>
  <si>
    <t>TXN0010296</t>
  </si>
  <si>
    <t>TXN0010297</t>
  </si>
  <si>
    <t>TXN0010298</t>
  </si>
  <si>
    <t>TXN0010299</t>
  </si>
  <si>
    <t>TXN0010300</t>
  </si>
  <si>
    <t>TXN0010301</t>
  </si>
  <si>
    <t>TXN0010302</t>
  </si>
  <si>
    <t>TXN0010303</t>
  </si>
  <si>
    <t>TXN0010304</t>
  </si>
  <si>
    <t>TXN0010305</t>
  </si>
  <si>
    <t>TXN0010306</t>
  </si>
  <si>
    <t>TXN0010307</t>
  </si>
  <si>
    <t>TXN0010308</t>
  </si>
  <si>
    <t>TXN0010309</t>
  </si>
  <si>
    <t>TXN0010310</t>
  </si>
  <si>
    <t>TXN0010311</t>
  </si>
  <si>
    <t>TXN0010312</t>
  </si>
  <si>
    <t>TXN0010313</t>
  </si>
  <si>
    <t>TXN0010314</t>
  </si>
  <si>
    <t>TXN0010315</t>
  </si>
  <si>
    <t>TXN0010316</t>
  </si>
  <si>
    <t>TXN0010317</t>
  </si>
  <si>
    <t>TXN0010318</t>
  </si>
  <si>
    <t>TXN0010319</t>
  </si>
  <si>
    <t>TXN0010320</t>
  </si>
  <si>
    <t>TXN0010321</t>
  </si>
  <si>
    <t>TXN0010322</t>
  </si>
  <si>
    <t>TXN0010323</t>
  </si>
  <si>
    <t>TXN0010324</t>
  </si>
  <si>
    <t>TXN0010325</t>
  </si>
  <si>
    <t>TXN0010326</t>
  </si>
  <si>
    <t>TXN0010327</t>
  </si>
  <si>
    <t>TXN0010328</t>
  </si>
  <si>
    <t>TXN0010329</t>
  </si>
  <si>
    <t>TXN0010330</t>
  </si>
  <si>
    <t>TXN0010331</t>
  </si>
  <si>
    <t>TXN0010332</t>
  </si>
  <si>
    <t>TXN0010333</t>
  </si>
  <si>
    <t>TXN0010334</t>
  </si>
  <si>
    <t>TXN0010335</t>
  </si>
  <si>
    <t>TXN0010336</t>
  </si>
  <si>
    <t>TXN0010337</t>
  </si>
  <si>
    <t>TXN0010338</t>
  </si>
  <si>
    <t>TXN0010339</t>
  </si>
  <si>
    <t>TXN0010340</t>
  </si>
  <si>
    <t>TXN0010341</t>
  </si>
  <si>
    <t>TXN0010342</t>
  </si>
  <si>
    <t>TXN0010343</t>
  </si>
  <si>
    <t>TXN0010344</t>
  </si>
  <si>
    <t>TXN0010345</t>
  </si>
  <si>
    <t>TXN0010346</t>
  </si>
  <si>
    <t>TXN0010347</t>
  </si>
  <si>
    <t>TXN0010348</t>
  </si>
  <si>
    <t>TXN0010349</t>
  </si>
  <si>
    <t>TXN0010350</t>
  </si>
  <si>
    <t>TXN0010351</t>
  </si>
  <si>
    <t>TXN0010352</t>
  </si>
  <si>
    <t>TXN0010353</t>
  </si>
  <si>
    <t>TXN0010354</t>
  </si>
  <si>
    <t>TXN0010355</t>
  </si>
  <si>
    <t>TXN0010356</t>
  </si>
  <si>
    <t>TXN0010357</t>
  </si>
  <si>
    <t>TXN0010358</t>
  </si>
  <si>
    <t>TXN0010359</t>
  </si>
  <si>
    <t>TXN0010360</t>
  </si>
  <si>
    <t>TXN0010361</t>
  </si>
  <si>
    <t>TXN0010362</t>
  </si>
  <si>
    <t>TXN0010363</t>
  </si>
  <si>
    <t>TXN0010364</t>
  </si>
  <si>
    <t>TXN0010365</t>
  </si>
  <si>
    <t>TXN0010366</t>
  </si>
  <si>
    <t>TXN0010367</t>
  </si>
  <si>
    <t>TXN0010368</t>
  </si>
  <si>
    <t>TXN0010369</t>
  </si>
  <si>
    <t>TXN0010370</t>
  </si>
  <si>
    <t>TXN0010371</t>
  </si>
  <si>
    <t>TXN0010372</t>
  </si>
  <si>
    <t>TXN0010373</t>
  </si>
  <si>
    <t>TXN0010374</t>
  </si>
  <si>
    <t>TXN0010375</t>
  </si>
  <si>
    <t>TXN0010376</t>
  </si>
  <si>
    <t>TXN0010377</t>
  </si>
  <si>
    <t>TXN0010378</t>
  </si>
  <si>
    <t>TXN0010379</t>
  </si>
  <si>
    <t>TXN0010380</t>
  </si>
  <si>
    <t>TXN0010381</t>
  </si>
  <si>
    <t>TXN0010382</t>
  </si>
  <si>
    <t>TXN0010383</t>
  </si>
  <si>
    <t>TXN0010384</t>
  </si>
  <si>
    <t>TXN0010385</t>
  </si>
  <si>
    <t>TXN0010386</t>
  </si>
  <si>
    <t>TXN0010387</t>
  </si>
  <si>
    <t>TXN0010388</t>
  </si>
  <si>
    <t>TXN0010389</t>
  </si>
  <si>
    <t>TXN0010390</t>
  </si>
  <si>
    <t>TXN0010391</t>
  </si>
  <si>
    <t>TXN0010392</t>
  </si>
  <si>
    <t>TXN0010393</t>
  </si>
  <si>
    <t>TXN0010394</t>
  </si>
  <si>
    <t>TXN0010395</t>
  </si>
  <si>
    <t>TXN0010396</t>
  </si>
  <si>
    <t>TXN0010397</t>
  </si>
  <si>
    <t>TXN0010398</t>
  </si>
  <si>
    <t>TXN0010399</t>
  </si>
  <si>
    <t>TXN0010400</t>
  </si>
  <si>
    <t>TXN0010401</t>
  </si>
  <si>
    <t>TXN0010402</t>
  </si>
  <si>
    <t>TXN0010403</t>
  </si>
  <si>
    <t>TXN0010404</t>
  </si>
  <si>
    <t>TXN0010405</t>
  </si>
  <si>
    <t>TXN0010406</t>
  </si>
  <si>
    <t>TXN0010407</t>
  </si>
  <si>
    <t>TXN0010408</t>
  </si>
  <si>
    <t>TXN0010409</t>
  </si>
  <si>
    <t>TXN0010410</t>
  </si>
  <si>
    <t>TXN0010411</t>
  </si>
  <si>
    <t>TXN0010412</t>
  </si>
  <si>
    <t>TXN0010413</t>
  </si>
  <si>
    <t>TXN0010414</t>
  </si>
  <si>
    <t>TXN0010415</t>
  </si>
  <si>
    <t>TXN0010416</t>
  </si>
  <si>
    <t>TXN0010417</t>
  </si>
  <si>
    <t>TXN0010418</t>
  </si>
  <si>
    <t>TXN0010419</t>
  </si>
  <si>
    <t>TXN0010420</t>
  </si>
  <si>
    <t>TXN0010421</t>
  </si>
  <si>
    <t>TXN0010422</t>
  </si>
  <si>
    <t>TXN0010423</t>
  </si>
  <si>
    <t>TXN0010424</t>
  </si>
  <si>
    <t>TXN0010425</t>
  </si>
  <si>
    <t>TXN0010426</t>
  </si>
  <si>
    <t>TXN0010427</t>
  </si>
  <si>
    <t>TXN0010428</t>
  </si>
  <si>
    <t>TXN0010429</t>
  </si>
  <si>
    <t>TXN0010430</t>
  </si>
  <si>
    <t>TXN0010431</t>
  </si>
  <si>
    <t>TXN0010432</t>
  </si>
  <si>
    <t>TXN0010433</t>
  </si>
  <si>
    <t>TXN0010434</t>
  </si>
  <si>
    <t>TXN0010435</t>
  </si>
  <si>
    <t>TXN0010436</t>
  </si>
  <si>
    <t>TXN0010437</t>
  </si>
  <si>
    <t>TXN0010438</t>
  </si>
  <si>
    <t>TXN0010439</t>
  </si>
  <si>
    <t>TXN0010440</t>
  </si>
  <si>
    <t>TXN0010441</t>
  </si>
  <si>
    <t>TXN0010442</t>
  </si>
  <si>
    <t>TXN0010443</t>
  </si>
  <si>
    <t>TXN0010444</t>
  </si>
  <si>
    <t>TXN0010445</t>
  </si>
  <si>
    <t>TXN0010446</t>
  </si>
  <si>
    <t>TXN0010447</t>
  </si>
  <si>
    <t>TXN0010448</t>
  </si>
  <si>
    <t>TXN0010449</t>
  </si>
  <si>
    <t>TXN0010450</t>
  </si>
  <si>
    <t>TXN0010451</t>
  </si>
  <si>
    <t>TXN0010452</t>
  </si>
  <si>
    <t>TXN0010453</t>
  </si>
  <si>
    <t>TXN0010454</t>
  </si>
  <si>
    <t>TXN0010455</t>
  </si>
  <si>
    <t>TXN0010456</t>
  </si>
  <si>
    <t>TXN0010457</t>
  </si>
  <si>
    <t>TXN0010458</t>
  </si>
  <si>
    <t>TXN0010459</t>
  </si>
  <si>
    <t>TXN0010460</t>
  </si>
  <si>
    <t>TXN0010461</t>
  </si>
  <si>
    <t>TXN0010462</t>
  </si>
  <si>
    <t>TXN0010463</t>
  </si>
  <si>
    <t>TXN0010464</t>
  </si>
  <si>
    <t>TXN0010465</t>
  </si>
  <si>
    <t>TXN0010466</t>
  </si>
  <si>
    <t>TXN0010467</t>
  </si>
  <si>
    <t>TXN0010468</t>
  </si>
  <si>
    <t>TXN0010469</t>
  </si>
  <si>
    <t>TXN0010470</t>
  </si>
  <si>
    <t>TXN0010471</t>
  </si>
  <si>
    <t>TXN0010472</t>
  </si>
  <si>
    <t>TXN0010473</t>
  </si>
  <si>
    <t>TXN0010474</t>
  </si>
  <si>
    <t>TXN0010475</t>
  </si>
  <si>
    <t>TXN0010476</t>
  </si>
  <si>
    <t>TXN0010477</t>
  </si>
  <si>
    <t>TXN0010478</t>
  </si>
  <si>
    <t>TXN0010479</t>
  </si>
  <si>
    <t>TXN0010480</t>
  </si>
  <si>
    <t>TXN0010481</t>
  </si>
  <si>
    <t>TXN0010482</t>
  </si>
  <si>
    <t>TXN0010483</t>
  </si>
  <si>
    <t>TXN0010484</t>
  </si>
  <si>
    <t>TXN0010485</t>
  </si>
  <si>
    <t>TXN0010486</t>
  </si>
  <si>
    <t>TXN0010487</t>
  </si>
  <si>
    <t>TXN0010488</t>
  </si>
  <si>
    <t>TXN0010489</t>
  </si>
  <si>
    <t>TXN0010490</t>
  </si>
  <si>
    <t>TXN0010491</t>
  </si>
  <si>
    <t>TXN0010492</t>
  </si>
  <si>
    <t>TXN0010493</t>
  </si>
  <si>
    <t>TXN0010494</t>
  </si>
  <si>
    <t>TXN0010495</t>
  </si>
  <si>
    <t>TXN0010496</t>
  </si>
  <si>
    <t>TXN0010497</t>
  </si>
  <si>
    <t>TXN0010498</t>
  </si>
  <si>
    <t>TXN0010499</t>
  </si>
  <si>
    <t>TXN0010500</t>
  </si>
  <si>
    <t>TXN0010501</t>
  </si>
  <si>
    <t>TXN0010502</t>
  </si>
  <si>
    <t>TXN0010503</t>
  </si>
  <si>
    <t>TXN0010504</t>
  </si>
  <si>
    <t>TXN0010505</t>
  </si>
  <si>
    <t>TXN0010506</t>
  </si>
  <si>
    <t>TXN0010507</t>
  </si>
  <si>
    <t>TXN0010508</t>
  </si>
  <si>
    <t>TXN0010509</t>
  </si>
  <si>
    <t>TXN0010510</t>
  </si>
  <si>
    <t>TXN0010511</t>
  </si>
  <si>
    <t>TXN0010512</t>
  </si>
  <si>
    <t>TXN0010513</t>
  </si>
  <si>
    <t>TXN0010514</t>
  </si>
  <si>
    <t>TXN0010515</t>
  </si>
  <si>
    <t>TXN0010516</t>
  </si>
  <si>
    <t>TXN0010517</t>
  </si>
  <si>
    <t>TXN0010518</t>
  </si>
  <si>
    <t>TXN0010519</t>
  </si>
  <si>
    <t>TXN0010520</t>
  </si>
  <si>
    <t>TXN0010521</t>
  </si>
  <si>
    <t>TXN0010522</t>
  </si>
  <si>
    <t>TXN0010523</t>
  </si>
  <si>
    <t>TXN0010524</t>
  </si>
  <si>
    <t>TXN0010525</t>
  </si>
  <si>
    <t>TXN0010526</t>
  </si>
  <si>
    <t>TXN0010527</t>
  </si>
  <si>
    <t>TXN0010528</t>
  </si>
  <si>
    <t>TXN0010529</t>
  </si>
  <si>
    <t>TXN0010530</t>
  </si>
  <si>
    <t>TXN0010531</t>
  </si>
  <si>
    <t>TXN0010532</t>
  </si>
  <si>
    <t>TXN0010533</t>
  </si>
  <si>
    <t>TXN0010534</t>
  </si>
  <si>
    <t>TXN0010535</t>
  </si>
  <si>
    <t>TXN0010536</t>
  </si>
  <si>
    <t>TXN0010537</t>
  </si>
  <si>
    <t>TXN0010538</t>
  </si>
  <si>
    <t>TXN0010539</t>
  </si>
  <si>
    <t>TXN0010540</t>
  </si>
  <si>
    <t>TXN0010541</t>
  </si>
  <si>
    <t>TXN0010542</t>
  </si>
  <si>
    <t>TXN0010543</t>
  </si>
  <si>
    <t>TXN0010544</t>
  </si>
  <si>
    <t>TXN0010545</t>
  </si>
  <si>
    <t>TXN0010546</t>
  </si>
  <si>
    <t>TXN0010547</t>
  </si>
  <si>
    <t>TXN0010548</t>
  </si>
  <si>
    <t>TXN0010549</t>
  </si>
  <si>
    <t>TXN0010550</t>
  </si>
  <si>
    <t>TXN0010551</t>
  </si>
  <si>
    <t>TXN0010552</t>
  </si>
  <si>
    <t>TXN0010553</t>
  </si>
  <si>
    <t>TXN0010554</t>
  </si>
  <si>
    <t>TXN0010555</t>
  </si>
  <si>
    <t>TXN0010556</t>
  </si>
  <si>
    <t>TXN0010557</t>
  </si>
  <si>
    <t>TXN0010558</t>
  </si>
  <si>
    <t>TXN0010559</t>
  </si>
  <si>
    <t>TXN0010560</t>
  </si>
  <si>
    <t>TXN0010561</t>
  </si>
  <si>
    <t>TXN0010562</t>
  </si>
  <si>
    <t>TXN0010563</t>
  </si>
  <si>
    <t>TXN0010564</t>
  </si>
  <si>
    <t>TXN0010565</t>
  </si>
  <si>
    <t>TXN0010566</t>
  </si>
  <si>
    <t>TXN0010567</t>
  </si>
  <si>
    <t>TXN0010568</t>
  </si>
  <si>
    <t>TXN0010569</t>
  </si>
  <si>
    <t>TXN0010570</t>
  </si>
  <si>
    <t>TXN0010571</t>
  </si>
  <si>
    <t>TXN0010572</t>
  </si>
  <si>
    <t>TXN0010573</t>
  </si>
  <si>
    <t>TXN0010574</t>
  </si>
  <si>
    <t>TXN0010575</t>
  </si>
  <si>
    <t>TXN0010576</t>
  </si>
  <si>
    <t>TXN0010577</t>
  </si>
  <si>
    <t>TXN0010578</t>
  </si>
  <si>
    <t>TXN0010579</t>
  </si>
  <si>
    <t>TXN0010580</t>
  </si>
  <si>
    <t>TXN0010581</t>
  </si>
  <si>
    <t>TXN0010582</t>
  </si>
  <si>
    <t>TXN0010583</t>
  </si>
  <si>
    <t>TXN0010584</t>
  </si>
  <si>
    <t>TXN0010585</t>
  </si>
  <si>
    <t>TXN0010586</t>
  </si>
  <si>
    <t>TXN0010587</t>
  </si>
  <si>
    <t>TXN0010588</t>
  </si>
  <si>
    <t>TXN0010589</t>
  </si>
  <si>
    <t>TXN0010590</t>
  </si>
  <si>
    <t>TXN0010591</t>
  </si>
  <si>
    <t>TXN0010592</t>
  </si>
  <si>
    <t>TXN0010593</t>
  </si>
  <si>
    <t>TXN0010594</t>
  </si>
  <si>
    <t>TXN0010595</t>
  </si>
  <si>
    <t>TXN0010596</t>
  </si>
  <si>
    <t>TXN0010597</t>
  </si>
  <si>
    <t>TXN0010598</t>
  </si>
  <si>
    <t>TXN0010599</t>
  </si>
  <si>
    <t>TXN0010600</t>
  </si>
  <si>
    <t>TXN0010601</t>
  </si>
  <si>
    <t>TXN0010602</t>
  </si>
  <si>
    <t>TXN0010603</t>
  </si>
  <si>
    <t>TXN0010604</t>
  </si>
  <si>
    <t>TXN0010605</t>
  </si>
  <si>
    <t>TXN0010606</t>
  </si>
  <si>
    <t>TXN0010607</t>
  </si>
  <si>
    <t>TXN0010608</t>
  </si>
  <si>
    <t>TXN0010609</t>
  </si>
  <si>
    <t>TXN0010610</t>
  </si>
  <si>
    <t>TXN0010611</t>
  </si>
  <si>
    <t>TXN0010612</t>
  </si>
  <si>
    <t>TXN0010613</t>
  </si>
  <si>
    <t>TXN0010614</t>
  </si>
  <si>
    <t>TXN0010615</t>
  </si>
  <si>
    <t>TXN0010616</t>
  </si>
  <si>
    <t>TXN0010617</t>
  </si>
  <si>
    <t>TXN0010618</t>
  </si>
  <si>
    <t>TXN0010619</t>
  </si>
  <si>
    <t>TXN0010620</t>
  </si>
  <si>
    <t>TXN0010621</t>
  </si>
  <si>
    <t>TXN0010622</t>
  </si>
  <si>
    <t>TXN0010623</t>
  </si>
  <si>
    <t>TXN0010624</t>
  </si>
  <si>
    <t>TXN0010625</t>
  </si>
  <si>
    <t>TXN0010626</t>
  </si>
  <si>
    <t>TXN0010627</t>
  </si>
  <si>
    <t>TXN0010628</t>
  </si>
  <si>
    <t>TXN0010629</t>
  </si>
  <si>
    <t>TXN0010630</t>
  </si>
  <si>
    <t>TXN0010631</t>
  </si>
  <si>
    <t>TXN0010632</t>
  </si>
  <si>
    <t>TXN0010633</t>
  </si>
  <si>
    <t>TXN0010634</t>
  </si>
  <si>
    <t>TXN0010635</t>
  </si>
  <si>
    <t>TXN0010636</t>
  </si>
  <si>
    <t>TXN0010637</t>
  </si>
  <si>
    <t>TXN0010638</t>
  </si>
  <si>
    <t>TXN0010639</t>
  </si>
  <si>
    <t>TXN0010640</t>
  </si>
  <si>
    <t>TXN0010641</t>
  </si>
  <si>
    <t>TXN0010642</t>
  </si>
  <si>
    <t>TXN0010643</t>
  </si>
  <si>
    <t>TXN0010644</t>
  </si>
  <si>
    <t>TXN0010645</t>
  </si>
  <si>
    <t>TXN0010646</t>
  </si>
  <si>
    <t>TXN0010647</t>
  </si>
  <si>
    <t>TXN0010648</t>
  </si>
  <si>
    <t>TXN0010649</t>
  </si>
  <si>
    <t>TXN0010650</t>
  </si>
  <si>
    <t>TXN0010651</t>
  </si>
  <si>
    <t>TXN0010652</t>
  </si>
  <si>
    <t>TXN0010653</t>
  </si>
  <si>
    <t>TXN0010654</t>
  </si>
  <si>
    <t>TXN0010655</t>
  </si>
  <si>
    <t>TXN0010656</t>
  </si>
  <si>
    <t>TXN0010657</t>
  </si>
  <si>
    <t>TXN0010658</t>
  </si>
  <si>
    <t>TXN0010659</t>
  </si>
  <si>
    <t>TXN0010660</t>
  </si>
  <si>
    <t>TXN0010661</t>
  </si>
  <si>
    <t>TXN0010662</t>
  </si>
  <si>
    <t>TXN0010663</t>
  </si>
  <si>
    <t>TXN0010664</t>
  </si>
  <si>
    <t>TXN0010665</t>
  </si>
  <si>
    <t>TXN0010666</t>
  </si>
  <si>
    <t>TXN0010667</t>
  </si>
  <si>
    <t>TXN0010668</t>
  </si>
  <si>
    <t>TXN0010669</t>
  </si>
  <si>
    <t>TXN0010670</t>
  </si>
  <si>
    <t>TXN0010671</t>
  </si>
  <si>
    <t>TXN0010672</t>
  </si>
  <si>
    <t>TXN0010673</t>
  </si>
  <si>
    <t>TXN0010674</t>
  </si>
  <si>
    <t>TXN0010675</t>
  </si>
  <si>
    <t>TXN0010676</t>
  </si>
  <si>
    <t>TXN0010677</t>
  </si>
  <si>
    <t>TXN0010678</t>
  </si>
  <si>
    <t>TXN0010679</t>
  </si>
  <si>
    <t>TXN0010680</t>
  </si>
  <si>
    <t>TXN0010681</t>
  </si>
  <si>
    <t>TXN0010682</t>
  </si>
  <si>
    <t>TXN0010683</t>
  </si>
  <si>
    <t>TXN0010684</t>
  </si>
  <si>
    <t>TXN0010685</t>
  </si>
  <si>
    <t>TXN0010686</t>
  </si>
  <si>
    <t>TXN0010687</t>
  </si>
  <si>
    <t>TXN0010688</t>
  </si>
  <si>
    <t>TXN0010689</t>
  </si>
  <si>
    <t>TXN0010690</t>
  </si>
  <si>
    <t>TXN0010691</t>
  </si>
  <si>
    <t>TXN0010692</t>
  </si>
  <si>
    <t>TXN0010693</t>
  </si>
  <si>
    <t>TXN0010694</t>
  </si>
  <si>
    <t>TXN0010695</t>
  </si>
  <si>
    <t>TXN0010696</t>
  </si>
  <si>
    <t>TXN0010697</t>
  </si>
  <si>
    <t>TXN0010698</t>
  </si>
  <si>
    <t>TXN0010699</t>
  </si>
  <si>
    <t>TXN0010700</t>
  </si>
  <si>
    <t>TXN0010701</t>
  </si>
  <si>
    <t>TXN0010702</t>
  </si>
  <si>
    <t>TXN0010703</t>
  </si>
  <si>
    <t>TXN0010704</t>
  </si>
  <si>
    <t>TXN0010705</t>
  </si>
  <si>
    <t>TXN0010706</t>
  </si>
  <si>
    <t>TXN0010707</t>
  </si>
  <si>
    <t>TXN0010708</t>
  </si>
  <si>
    <t>TXN0010709</t>
  </si>
  <si>
    <t>TXN0010710</t>
  </si>
  <si>
    <t>TXN0010711</t>
  </si>
  <si>
    <t>TXN0010712</t>
  </si>
  <si>
    <t>TXN0010713</t>
  </si>
  <si>
    <t>TXN0010714</t>
  </si>
  <si>
    <t>TXN0010715</t>
  </si>
  <si>
    <t>TXN0010716</t>
  </si>
  <si>
    <t>TXN0010717</t>
  </si>
  <si>
    <t>TXN0010718</t>
  </si>
  <si>
    <t>TXN0010719</t>
  </si>
  <si>
    <t>TXN0010720</t>
  </si>
  <si>
    <t>TXN0010721</t>
  </si>
  <si>
    <t>TXN0010722</t>
  </si>
  <si>
    <t>TXN0010723</t>
  </si>
  <si>
    <t>TXN0010724</t>
  </si>
  <si>
    <t>TXN0010725</t>
  </si>
  <si>
    <t>TXN0010726</t>
  </si>
  <si>
    <t>TXN0010727</t>
  </si>
  <si>
    <t>TXN0010728</t>
  </si>
  <si>
    <t>TXN0010729</t>
  </si>
  <si>
    <t>TXN0010730</t>
  </si>
  <si>
    <t>TXN0010731</t>
  </si>
  <si>
    <t>TXN0010732</t>
  </si>
  <si>
    <t>TXN0010733</t>
  </si>
  <si>
    <t>TXN0010734</t>
  </si>
  <si>
    <t>TXN0010735</t>
  </si>
  <si>
    <t>TXN0010736</t>
  </si>
  <si>
    <t>TXN0010737</t>
  </si>
  <si>
    <t>TXN0010738</t>
  </si>
  <si>
    <t>TXN0010739</t>
  </si>
  <si>
    <t>TXN0010740</t>
  </si>
  <si>
    <t>TXN0010741</t>
  </si>
  <si>
    <t>TXN0010742</t>
  </si>
  <si>
    <t>TXN0010743</t>
  </si>
  <si>
    <t>TXN0010744</t>
  </si>
  <si>
    <t>TXN0010745</t>
  </si>
  <si>
    <t>TXN0010746</t>
  </si>
  <si>
    <t>TXN0010747</t>
  </si>
  <si>
    <t>TXN0010748</t>
  </si>
  <si>
    <t>TXN0010749</t>
  </si>
  <si>
    <t>TXN0010750</t>
  </si>
  <si>
    <t>TXN0010751</t>
  </si>
  <si>
    <t>TXN0010752</t>
  </si>
  <si>
    <t>TXN0010753</t>
  </si>
  <si>
    <t>TXN0010754</t>
  </si>
  <si>
    <t>TXN0010755</t>
  </si>
  <si>
    <t>TXN0010756</t>
  </si>
  <si>
    <t>TXN0010757</t>
  </si>
  <si>
    <t>TXN0010758</t>
  </si>
  <si>
    <t>TXN0010759</t>
  </si>
  <si>
    <t>TXN0010760</t>
  </si>
  <si>
    <t>TXN0010761</t>
  </si>
  <si>
    <t>TXN0010762</t>
  </si>
  <si>
    <t>TXN0010763</t>
  </si>
  <si>
    <t>TXN0010764</t>
  </si>
  <si>
    <t>TXN0010765</t>
  </si>
  <si>
    <t>TXN0010766</t>
  </si>
  <si>
    <t>TXN0010767</t>
  </si>
  <si>
    <t>TXN0010768</t>
  </si>
  <si>
    <t>TXN0010769</t>
  </si>
  <si>
    <t>TXN0010770</t>
  </si>
  <si>
    <t>TXN0010771</t>
  </si>
  <si>
    <t>TXN0010772</t>
  </si>
  <si>
    <t>TXN0010773</t>
  </si>
  <si>
    <t>TXN0010774</t>
  </si>
  <si>
    <t>TXN0010775</t>
  </si>
  <si>
    <t>TXN0010776</t>
  </si>
  <si>
    <t>TXN0010777</t>
  </si>
  <si>
    <t>TXN0010778</t>
  </si>
  <si>
    <t>TXN0010779</t>
  </si>
  <si>
    <t>TXN0010780</t>
  </si>
  <si>
    <t>TXN0010781</t>
  </si>
  <si>
    <t>TXN0010782</t>
  </si>
  <si>
    <t>TXN0010783</t>
  </si>
  <si>
    <t>TXN0010784</t>
  </si>
  <si>
    <t>TXN0010785</t>
  </si>
  <si>
    <t>TXN0010786</t>
  </si>
  <si>
    <t>TXN0010787</t>
  </si>
  <si>
    <t>TXN0010788</t>
  </si>
  <si>
    <t>TXN0010789</t>
  </si>
  <si>
    <t>TXN0010790</t>
  </si>
  <si>
    <t>TXN0010791</t>
  </si>
  <si>
    <t>TXN0010792</t>
  </si>
  <si>
    <t>TXN0010793</t>
  </si>
  <si>
    <t>TXN0010794</t>
  </si>
  <si>
    <t>TXN0010795</t>
  </si>
  <si>
    <t>TXN0010796</t>
  </si>
  <si>
    <t>TXN0010797</t>
  </si>
  <si>
    <t>TXN0010798</t>
  </si>
  <si>
    <t>TXN0010799</t>
  </si>
  <si>
    <t>TXN0010800</t>
  </si>
  <si>
    <t>TXN0010801</t>
  </si>
  <si>
    <t>TXN0010802</t>
  </si>
  <si>
    <t>TXN0010803</t>
  </si>
  <si>
    <t>TXN0010804</t>
  </si>
  <si>
    <t>TXN0010805</t>
  </si>
  <si>
    <t>TXN0010806</t>
  </si>
  <si>
    <t>TXN0010807</t>
  </si>
  <si>
    <t>TXN0010808</t>
  </si>
  <si>
    <t>TXN0010809</t>
  </si>
  <si>
    <t>TXN0010810</t>
  </si>
  <si>
    <t>TXN0010811</t>
  </si>
  <si>
    <t>TXN0010812</t>
  </si>
  <si>
    <t>TXN0010813</t>
  </si>
  <si>
    <t>TXN0010814</t>
  </si>
  <si>
    <t>TXN0010815</t>
  </si>
  <si>
    <t>TXN0010816</t>
  </si>
  <si>
    <t>TXN0010817</t>
  </si>
  <si>
    <t>TXN0010818</t>
  </si>
  <si>
    <t>TXN0010819</t>
  </si>
  <si>
    <t>TXN0010820</t>
  </si>
  <si>
    <t>TXN0010821</t>
  </si>
  <si>
    <t>TXN0010822</t>
  </si>
  <si>
    <t>TXN0010823</t>
  </si>
  <si>
    <t>TXN0010824</t>
  </si>
  <si>
    <t>TXN0010825</t>
  </si>
  <si>
    <t>TXN0010826</t>
  </si>
  <si>
    <t>TXN0010827</t>
  </si>
  <si>
    <t>TXN0010828</t>
  </si>
  <si>
    <t>TXN0010829</t>
  </si>
  <si>
    <t>TXN0010830</t>
  </si>
  <si>
    <t>TXN0010831</t>
  </si>
  <si>
    <t>TXN0010832</t>
  </si>
  <si>
    <t>TXN0010833</t>
  </si>
  <si>
    <t>TXN0010834</t>
  </si>
  <si>
    <t>TXN0010835</t>
  </si>
  <si>
    <t>TXN0010836</t>
  </si>
  <si>
    <t>TXN0010837</t>
  </si>
  <si>
    <t>TXN0010838</t>
  </si>
  <si>
    <t>TXN0010839</t>
  </si>
  <si>
    <t>TXN0010840</t>
  </si>
  <si>
    <t>TXN0010841</t>
  </si>
  <si>
    <t>TXN0010842</t>
  </si>
  <si>
    <t>TXN0010843</t>
  </si>
  <si>
    <t>TXN0010844</t>
  </si>
  <si>
    <t>TXN0010845</t>
  </si>
  <si>
    <t>TXN0010846</t>
  </si>
  <si>
    <t>TXN0010847</t>
  </si>
  <si>
    <t>TXN0010848</t>
  </si>
  <si>
    <t>TXN0010849</t>
  </si>
  <si>
    <t>TXN0010850</t>
  </si>
  <si>
    <t>TXN0010851</t>
  </si>
  <si>
    <t>TXN0010852</t>
  </si>
  <si>
    <t>TXN0010853</t>
  </si>
  <si>
    <t>TXN0010854</t>
  </si>
  <si>
    <t>TXN0010855</t>
  </si>
  <si>
    <t>TXN0010856</t>
  </si>
  <si>
    <t>TXN0010857</t>
  </si>
  <si>
    <t>TXN0010858</t>
  </si>
  <si>
    <t>TXN0010859</t>
  </si>
  <si>
    <t>TXN0010860</t>
  </si>
  <si>
    <t>TXN0010861</t>
  </si>
  <si>
    <t>TXN0010862</t>
  </si>
  <si>
    <t>TXN0010863</t>
  </si>
  <si>
    <t>TXN0010864</t>
  </si>
  <si>
    <t>TXN0010865</t>
  </si>
  <si>
    <t>TXN0010866</t>
  </si>
  <si>
    <t>TXN0010867</t>
  </si>
  <si>
    <t>TXN0010868</t>
  </si>
  <si>
    <t>TXN0010869</t>
  </si>
  <si>
    <t>TXN0010870</t>
  </si>
  <si>
    <t>TXN0010871</t>
  </si>
  <si>
    <t>TXN0010872</t>
  </si>
  <si>
    <t>TXN0010873</t>
  </si>
  <si>
    <t>TXN0010874</t>
  </si>
  <si>
    <t>TXN0010875</t>
  </si>
  <si>
    <t>TXN0010876</t>
  </si>
  <si>
    <t>TXN0010877</t>
  </si>
  <si>
    <t>TXN0010878</t>
  </si>
  <si>
    <t>TXN0010879</t>
  </si>
  <si>
    <t>TXN0010880</t>
  </si>
  <si>
    <t>TXN0010881</t>
  </si>
  <si>
    <t>TXN0010882</t>
  </si>
  <si>
    <t>TXN0010883</t>
  </si>
  <si>
    <t>TXN0010884</t>
  </si>
  <si>
    <t>TXN0010885</t>
  </si>
  <si>
    <t>TXN0010886</t>
  </si>
  <si>
    <t>TXN0010887</t>
  </si>
  <si>
    <t>TXN0010888</t>
  </si>
  <si>
    <t>TXN0010889</t>
  </si>
  <si>
    <t>TXN0010890</t>
  </si>
  <si>
    <t>TXN0010891</t>
  </si>
  <si>
    <t>TXN0010892</t>
  </si>
  <si>
    <t>TXN0010893</t>
  </si>
  <si>
    <t>TXN0010894</t>
  </si>
  <si>
    <t>TXN0010895</t>
  </si>
  <si>
    <t>TXN0010896</t>
  </si>
  <si>
    <t>TXN0010897</t>
  </si>
  <si>
    <t>TXN0010898</t>
  </si>
  <si>
    <t>TXN0010899</t>
  </si>
  <si>
    <t>TXN0010900</t>
  </si>
  <si>
    <t>TXN0010901</t>
  </si>
  <si>
    <t>TXN0010902</t>
  </si>
  <si>
    <t>TXN0010903</t>
  </si>
  <si>
    <t>TXN0010904</t>
  </si>
  <si>
    <t>TXN0010905</t>
  </si>
  <si>
    <t>TXN0010906</t>
  </si>
  <si>
    <t>TXN0010907</t>
  </si>
  <si>
    <t>TXN0010908</t>
  </si>
  <si>
    <t>TXN0010909</t>
  </si>
  <si>
    <t>TXN0010910</t>
  </si>
  <si>
    <t>TXN0010911</t>
  </si>
  <si>
    <t>TXN0010912</t>
  </si>
  <si>
    <t>TXN0010913</t>
  </si>
  <si>
    <t>TXN0010914</t>
  </si>
  <si>
    <t>TXN0010915</t>
  </si>
  <si>
    <t>TXN0010916</t>
  </si>
  <si>
    <t>TXN0010917</t>
  </si>
  <si>
    <t>TXN0010918</t>
  </si>
  <si>
    <t>TXN0010919</t>
  </si>
  <si>
    <t>TXN0010920</t>
  </si>
  <si>
    <t>TXN0010921</t>
  </si>
  <si>
    <t>TXN0010922</t>
  </si>
  <si>
    <t>TXN0010923</t>
  </si>
  <si>
    <t>TXN0010924</t>
  </si>
  <si>
    <t>TXN0010925</t>
  </si>
  <si>
    <t>TXN0010926</t>
  </si>
  <si>
    <t>TXN0010927</t>
  </si>
  <si>
    <t>TXN0010928</t>
  </si>
  <si>
    <t>TXN0010929</t>
  </si>
  <si>
    <t>TXN0010930</t>
  </si>
  <si>
    <t>TXN0010931</t>
  </si>
  <si>
    <t>TXN0010932</t>
  </si>
  <si>
    <t>TXN0010933</t>
  </si>
  <si>
    <t>TXN0010934</t>
  </si>
  <si>
    <t>TXN0010935</t>
  </si>
  <si>
    <t>TXN0010936</t>
  </si>
  <si>
    <t>TXN0010937</t>
  </si>
  <si>
    <t>TXN0010938</t>
  </si>
  <si>
    <t>TXN0010939</t>
  </si>
  <si>
    <t>TXN0010940</t>
  </si>
  <si>
    <t>TXN0010941</t>
  </si>
  <si>
    <t>TXN0010942</t>
  </si>
  <si>
    <t>TXN0010943</t>
  </si>
  <si>
    <t>TXN0010944</t>
  </si>
  <si>
    <t>TXN0010945</t>
  </si>
  <si>
    <t>TXN0010946</t>
  </si>
  <si>
    <t>TXN0010947</t>
  </si>
  <si>
    <t>TXN0010948</t>
  </si>
  <si>
    <t>TXN0010949</t>
  </si>
  <si>
    <t>TXN0010950</t>
  </si>
  <si>
    <t>TXN0010951</t>
  </si>
  <si>
    <t>TXN0010952</t>
  </si>
  <si>
    <t>TXN0010953</t>
  </si>
  <si>
    <t>TXN0010954</t>
  </si>
  <si>
    <t>TXN0010955</t>
  </si>
  <si>
    <t>TXN0010956</t>
  </si>
  <si>
    <t>TXN0010957</t>
  </si>
  <si>
    <t>TXN0010958</t>
  </si>
  <si>
    <t>TXN0010959</t>
  </si>
  <si>
    <t>TXN0010960</t>
  </si>
  <si>
    <t>TXN0010961</t>
  </si>
  <si>
    <t>TXN0010962</t>
  </si>
  <si>
    <t>TXN0010963</t>
  </si>
  <si>
    <t>TXN0010964</t>
  </si>
  <si>
    <t>TXN0010965</t>
  </si>
  <si>
    <t>TXN0010966</t>
  </si>
  <si>
    <t>TXN0010967</t>
  </si>
  <si>
    <t>TXN0010968</t>
  </si>
  <si>
    <t>TXN0010969</t>
  </si>
  <si>
    <t>TXN0010970</t>
  </si>
  <si>
    <t>TXN0010971</t>
  </si>
  <si>
    <t>TXN0010972</t>
  </si>
  <si>
    <t>TXN0010973</t>
  </si>
  <si>
    <t>TXN0010974</t>
  </si>
  <si>
    <t>TXN0010975</t>
  </si>
  <si>
    <t>TXN0010976</t>
  </si>
  <si>
    <t>TXN0010977</t>
  </si>
  <si>
    <t>TXN0010978</t>
  </si>
  <si>
    <t>TXN0010979</t>
  </si>
  <si>
    <t>TXN0010980</t>
  </si>
  <si>
    <t>TXN0010981</t>
  </si>
  <si>
    <t>TXN0010982</t>
  </si>
  <si>
    <t>TXN0010983</t>
  </si>
  <si>
    <t>TXN0010984</t>
  </si>
  <si>
    <t>TXN0010985</t>
  </si>
  <si>
    <t>TXN0010986</t>
  </si>
  <si>
    <t>TXN0010987</t>
  </si>
  <si>
    <t>TXN0010988</t>
  </si>
  <si>
    <t>TXN0010989</t>
  </si>
  <si>
    <t>TXN0010990</t>
  </si>
  <si>
    <t>TXN0010991</t>
  </si>
  <si>
    <t>TXN0010992</t>
  </si>
  <si>
    <t>TXN0010993</t>
  </si>
  <si>
    <t>TXN0010994</t>
  </si>
  <si>
    <t>TXN0010995</t>
  </si>
  <si>
    <t>TXN0010996</t>
  </si>
  <si>
    <t>TXN0010997</t>
  </si>
  <si>
    <t>TXN0010998</t>
  </si>
  <si>
    <t>TXN0010999</t>
  </si>
  <si>
    <t>TXN0011000</t>
  </si>
  <si>
    <t>TXN0011001</t>
  </si>
  <si>
    <t>TXN0011002</t>
  </si>
  <si>
    <t>TXN0011003</t>
  </si>
  <si>
    <t>TXN0011004</t>
  </si>
  <si>
    <t>TXN0011005</t>
  </si>
  <si>
    <t>TXN0011006</t>
  </si>
  <si>
    <t>TXN0011007</t>
  </si>
  <si>
    <t>TXN0011008</t>
  </si>
  <si>
    <t>TXN0011009</t>
  </si>
  <si>
    <t>TXN0011010</t>
  </si>
  <si>
    <t>TXN0011011</t>
  </si>
  <si>
    <t>TXN0011012</t>
  </si>
  <si>
    <t>TXN0011013</t>
  </si>
  <si>
    <t>TXN0011014</t>
  </si>
  <si>
    <t>TXN0011015</t>
  </si>
  <si>
    <t>TXN0011016</t>
  </si>
  <si>
    <t>TXN0011017</t>
  </si>
  <si>
    <t>TXN0011018</t>
  </si>
  <si>
    <t>TXN0011019</t>
  </si>
  <si>
    <t>TXN0011020</t>
  </si>
  <si>
    <t>TXN0011021</t>
  </si>
  <si>
    <t>TXN0011022</t>
  </si>
  <si>
    <t>TXN0011023</t>
  </si>
  <si>
    <t>TXN0011024</t>
  </si>
  <si>
    <t>TXN0011025</t>
  </si>
  <si>
    <t>TXN0011026</t>
  </si>
  <si>
    <t>TXN0011027</t>
  </si>
  <si>
    <t>TXN0011028</t>
  </si>
  <si>
    <t>TXN0011029</t>
  </si>
  <si>
    <t>TXN0011030</t>
  </si>
  <si>
    <t>TXN0011031</t>
  </si>
  <si>
    <t>TXN0011032</t>
  </si>
  <si>
    <t>TXN0011033</t>
  </si>
  <si>
    <t>TXN0011034</t>
  </si>
  <si>
    <t>TXN0011035</t>
  </si>
  <si>
    <t>TXN0011036</t>
  </si>
  <si>
    <t>TXN0011037</t>
  </si>
  <si>
    <t>TXN0011038</t>
  </si>
  <si>
    <t>TXN0011039</t>
  </si>
  <si>
    <t>TXN0011040</t>
  </si>
  <si>
    <t>TXN0011041</t>
  </si>
  <si>
    <t>TXN0011042</t>
  </si>
  <si>
    <t>TXN0011043</t>
  </si>
  <si>
    <t>TXN0011044</t>
  </si>
  <si>
    <t>TXN0011045</t>
  </si>
  <si>
    <t>TXN0011046</t>
  </si>
  <si>
    <t>TXN0011047</t>
  </si>
  <si>
    <t>TXN0011048</t>
  </si>
  <si>
    <t>TXN0011049</t>
  </si>
  <si>
    <t>TXN0011050</t>
  </si>
  <si>
    <t>TXN0011051</t>
  </si>
  <si>
    <t>TXN0011052</t>
  </si>
  <si>
    <t>TXN0011053</t>
  </si>
  <si>
    <t>TXN0011054</t>
  </si>
  <si>
    <t>TXN0011055</t>
  </si>
  <si>
    <t>TXN0011056</t>
  </si>
  <si>
    <t>TXN0011057</t>
  </si>
  <si>
    <t>TXN0011058</t>
  </si>
  <si>
    <t>TXN0011059</t>
  </si>
  <si>
    <t>TXN0011060</t>
  </si>
  <si>
    <t>TXN0011061</t>
  </si>
  <si>
    <t>TXN0011062</t>
  </si>
  <si>
    <t>TXN0011063</t>
  </si>
  <si>
    <t>TXN0011064</t>
  </si>
  <si>
    <t>TXN0011065</t>
  </si>
  <si>
    <t>TXN0011066</t>
  </si>
  <si>
    <t>TXN0011067</t>
  </si>
  <si>
    <t>TXN0011068</t>
  </si>
  <si>
    <t>TXN0011069</t>
  </si>
  <si>
    <t>TXN0011070</t>
  </si>
  <si>
    <t>TXN0011071</t>
  </si>
  <si>
    <t>TXN0011072</t>
  </si>
  <si>
    <t>TXN0011073</t>
  </si>
  <si>
    <t>TXN0011074</t>
  </si>
  <si>
    <t>TXN0011075</t>
  </si>
  <si>
    <t>TXN0011076</t>
  </si>
  <si>
    <t>TXN0011077</t>
  </si>
  <si>
    <t>TXN0011078</t>
  </si>
  <si>
    <t>TXN0011079</t>
  </si>
  <si>
    <t>TXN0011080</t>
  </si>
  <si>
    <t>TXN0011081</t>
  </si>
  <si>
    <t>TXN0011082</t>
  </si>
  <si>
    <t>TXN0011083</t>
  </si>
  <si>
    <t>TXN0011084</t>
  </si>
  <si>
    <t>TXN0011085</t>
  </si>
  <si>
    <t>TXN0011086</t>
  </si>
  <si>
    <t>TXN0011087</t>
  </si>
  <si>
    <t>TXN0011088</t>
  </si>
  <si>
    <t>TXN0011089</t>
  </si>
  <si>
    <t>TXN0011090</t>
  </si>
  <si>
    <t>TXN0011091</t>
  </si>
  <si>
    <t>TXN0011092</t>
  </si>
  <si>
    <t>TXN0011093</t>
  </si>
  <si>
    <t>TXN0011094</t>
  </si>
  <si>
    <t>TXN0011095</t>
  </si>
  <si>
    <t>TXN0011096</t>
  </si>
  <si>
    <t>TXN0011097</t>
  </si>
  <si>
    <t>TXN0011098</t>
  </si>
  <si>
    <t>TXN0011099</t>
  </si>
  <si>
    <t>TXN0011100</t>
  </si>
  <si>
    <t>TXN0011101</t>
  </si>
  <si>
    <t>TXN0011102</t>
  </si>
  <si>
    <t>TXN0011103</t>
  </si>
  <si>
    <t>TXN0011104</t>
  </si>
  <si>
    <t>TXN0011105</t>
  </si>
  <si>
    <t>TXN0011106</t>
  </si>
  <si>
    <t>TXN0011107</t>
  </si>
  <si>
    <t>TXN0011108</t>
  </si>
  <si>
    <t>TXN0011109</t>
  </si>
  <si>
    <t>TXN0011110</t>
  </si>
  <si>
    <t>TXN0011111</t>
  </si>
  <si>
    <t>TXN0011112</t>
  </si>
  <si>
    <t>TXN0011113</t>
  </si>
  <si>
    <t>TXN0011114</t>
  </si>
  <si>
    <t>TXN0011115</t>
  </si>
  <si>
    <t>TXN0011116</t>
  </si>
  <si>
    <t>TXN0011117</t>
  </si>
  <si>
    <t>TXN0011118</t>
  </si>
  <si>
    <t>TXN0011119</t>
  </si>
  <si>
    <t>TXN0011120</t>
  </si>
  <si>
    <t>TXN0011121</t>
  </si>
  <si>
    <t>TXN0011122</t>
  </si>
  <si>
    <t>TXN0011123</t>
  </si>
  <si>
    <t>TXN0011124</t>
  </si>
  <si>
    <t>TXN0011125</t>
  </si>
  <si>
    <t>TXN0011126</t>
  </si>
  <si>
    <t>TXN0011127</t>
  </si>
  <si>
    <t>TXN0011128</t>
  </si>
  <si>
    <t>TXN0011129</t>
  </si>
  <si>
    <t>TXN0011130</t>
  </si>
  <si>
    <t>TXN0011131</t>
  </si>
  <si>
    <t>TXN0011132</t>
  </si>
  <si>
    <t>TXN0011133</t>
  </si>
  <si>
    <t>TXN0011134</t>
  </si>
  <si>
    <t>TXN0011135</t>
  </si>
  <si>
    <t>TXN0011136</t>
  </si>
  <si>
    <t>TXN0011137</t>
  </si>
  <si>
    <t>TXN0011138</t>
  </si>
  <si>
    <t>TXN0011139</t>
  </si>
  <si>
    <t>TXN0011140</t>
  </si>
  <si>
    <t>TXN0011141</t>
  </si>
  <si>
    <t>TXN0011142</t>
  </si>
  <si>
    <t>TXN0011143</t>
  </si>
  <si>
    <t>TXN0011144</t>
  </si>
  <si>
    <t>TXN0011145</t>
  </si>
  <si>
    <t>TXN0011146</t>
  </si>
  <si>
    <t>TXN0011147</t>
  </si>
  <si>
    <t>TXN0011148</t>
  </si>
  <si>
    <t>TXN0011149</t>
  </si>
  <si>
    <t>TXN0011150</t>
  </si>
  <si>
    <t>TXN0011151</t>
  </si>
  <si>
    <t>TXN0011152</t>
  </si>
  <si>
    <t>TXN0011153</t>
  </si>
  <si>
    <t>TXN0011154</t>
  </si>
  <si>
    <t>TXN0011155</t>
  </si>
  <si>
    <t>TXN0011156</t>
  </si>
  <si>
    <t>TXN0011157</t>
  </si>
  <si>
    <t>TXN0011158</t>
  </si>
  <si>
    <t>TXN0011159</t>
  </si>
  <si>
    <t>TXN0011160</t>
  </si>
  <si>
    <t>TXN0011161</t>
  </si>
  <si>
    <t>TXN0011162</t>
  </si>
  <si>
    <t>TXN0011163</t>
  </si>
  <si>
    <t>TXN0011164</t>
  </si>
  <si>
    <t>TXN0011165</t>
  </si>
  <si>
    <t>TXN0011166</t>
  </si>
  <si>
    <t>TXN0011167</t>
  </si>
  <si>
    <t>TXN0011168</t>
  </si>
  <si>
    <t>TXN0011169</t>
  </si>
  <si>
    <t>TXN0011170</t>
  </si>
  <si>
    <t>TXN0011171</t>
  </si>
  <si>
    <t>TXN0011172</t>
  </si>
  <si>
    <t>TXN0011173</t>
  </si>
  <si>
    <t>TXN0011174</t>
  </si>
  <si>
    <t>TXN0011175</t>
  </si>
  <si>
    <t>TXN0011176</t>
  </si>
  <si>
    <t>TXN0011177</t>
  </si>
  <si>
    <t>TXN0011178</t>
  </si>
  <si>
    <t>TXN0011179</t>
  </si>
  <si>
    <t>TXN0011180</t>
  </si>
  <si>
    <t>TXN0011181</t>
  </si>
  <si>
    <t>TXN0011182</t>
  </si>
  <si>
    <t>TXN0011183</t>
  </si>
  <si>
    <t>TXN0011184</t>
  </si>
  <si>
    <t>TXN0011185</t>
  </si>
  <si>
    <t>TXN0011186</t>
  </si>
  <si>
    <t>TXN0011187</t>
  </si>
  <si>
    <t>TXN0011188</t>
  </si>
  <si>
    <t>TXN0011189</t>
  </si>
  <si>
    <t>TXN0011190</t>
  </si>
  <si>
    <t>TXN0011191</t>
  </si>
  <si>
    <t>TXN0011192</t>
  </si>
  <si>
    <t>TXN0011193</t>
  </si>
  <si>
    <t>TXN0011194</t>
  </si>
  <si>
    <t>TXN0011195</t>
  </si>
  <si>
    <t>TXN0011196</t>
  </si>
  <si>
    <t>TXN0011197</t>
  </si>
  <si>
    <t>TXN0011198</t>
  </si>
  <si>
    <t>TXN0011199</t>
  </si>
  <si>
    <t>TXN0011200</t>
  </si>
  <si>
    <t>TXN0011201</t>
  </si>
  <si>
    <t>TXN0011202</t>
  </si>
  <si>
    <t>TXN0011203</t>
  </si>
  <si>
    <t>TXN0011204</t>
  </si>
  <si>
    <t>TXN0011205</t>
  </si>
  <si>
    <t>TXN0011206</t>
  </si>
  <si>
    <t>TXN0011207</t>
  </si>
  <si>
    <t>TXN0011208</t>
  </si>
  <si>
    <t>TXN0011209</t>
  </si>
  <si>
    <t>TXN0011210</t>
  </si>
  <si>
    <t>TXN0011211</t>
  </si>
  <si>
    <t>TXN0011212</t>
  </si>
  <si>
    <t>TXN0011213</t>
  </si>
  <si>
    <t>TXN0011214</t>
  </si>
  <si>
    <t>TXN0011215</t>
  </si>
  <si>
    <t>TXN0011216</t>
  </si>
  <si>
    <t>TXN0011217</t>
  </si>
  <si>
    <t>TXN0011218</t>
  </si>
  <si>
    <t>TXN0011219</t>
  </si>
  <si>
    <t>TXN0011220</t>
  </si>
  <si>
    <t>TXN0011221</t>
  </si>
  <si>
    <t>TXN0011222</t>
  </si>
  <si>
    <t>TXN0011223</t>
  </si>
  <si>
    <t>TXN0011224</t>
  </si>
  <si>
    <t>TXN0011225</t>
  </si>
  <si>
    <t>TXN0011226</t>
  </si>
  <si>
    <t>TXN0011227</t>
  </si>
  <si>
    <t>TXN0011228</t>
  </si>
  <si>
    <t>TXN0011229</t>
  </si>
  <si>
    <t>TXN0011230</t>
  </si>
  <si>
    <t>TXN0011231</t>
  </si>
  <si>
    <t>TXN0011232</t>
  </si>
  <si>
    <t>TXN0011233</t>
  </si>
  <si>
    <t>TXN0011234</t>
  </si>
  <si>
    <t>TXN0011235</t>
  </si>
  <si>
    <t>TXN0011236</t>
  </si>
  <si>
    <t>TXN0011237</t>
  </si>
  <si>
    <t>TXN0011238</t>
  </si>
  <si>
    <t>TXN0011239</t>
  </si>
  <si>
    <t>TXN0011240</t>
  </si>
  <si>
    <t>TXN0011241</t>
  </si>
  <si>
    <t>TXN0011242</t>
  </si>
  <si>
    <t>TXN0011243</t>
  </si>
  <si>
    <t>TXN0011244</t>
  </si>
  <si>
    <t>TXN0011245</t>
  </si>
  <si>
    <t>TXN0011246</t>
  </si>
  <si>
    <t>TXN0011247</t>
  </si>
  <si>
    <t>TXN0011248</t>
  </si>
  <si>
    <t>TXN0011249</t>
  </si>
  <si>
    <t>TXN0011250</t>
  </si>
  <si>
    <t>TXN0011251</t>
  </si>
  <si>
    <t>TXN0011252</t>
  </si>
  <si>
    <t>TXN0011253</t>
  </si>
  <si>
    <t>TXN0011254</t>
  </si>
  <si>
    <t>TXN0011255</t>
  </si>
  <si>
    <t>TXN0011256</t>
  </si>
  <si>
    <t>TXN0011257</t>
  </si>
  <si>
    <t>TXN0011258</t>
  </si>
  <si>
    <t>TXN0011259</t>
  </si>
  <si>
    <t>TXN0011260</t>
  </si>
  <si>
    <t>TXN0011261</t>
  </si>
  <si>
    <t>TXN0011262</t>
  </si>
  <si>
    <t>TXN0011263</t>
  </si>
  <si>
    <t>TXN0011264</t>
  </si>
  <si>
    <t>TXN0011265</t>
  </si>
  <si>
    <t>TXN0011266</t>
  </si>
  <si>
    <t>TXN0011267</t>
  </si>
  <si>
    <t>TXN0011268</t>
  </si>
  <si>
    <t>TXN0011269</t>
  </si>
  <si>
    <t>TXN0011270</t>
  </si>
  <si>
    <t>TXN0011271</t>
  </si>
  <si>
    <t>TXN0011272</t>
  </si>
  <si>
    <t>TXN0011273</t>
  </si>
  <si>
    <t>TXN0011274</t>
  </si>
  <si>
    <t>TXN0011275</t>
  </si>
  <si>
    <t>TXN0011276</t>
  </si>
  <si>
    <t>TXN0011277</t>
  </si>
  <si>
    <t>TXN0011278</t>
  </si>
  <si>
    <t>TXN0011279</t>
  </si>
  <si>
    <t>TXN0011280</t>
  </si>
  <si>
    <t>TXN0011281</t>
  </si>
  <si>
    <t>TXN0011282</t>
  </si>
  <si>
    <t>TXN0011283</t>
  </si>
  <si>
    <t>TXN0011284</t>
  </si>
  <si>
    <t>TXN0011285</t>
  </si>
  <si>
    <t>TXN0011286</t>
  </si>
  <si>
    <t>TXN0011287</t>
  </si>
  <si>
    <t>TXN0011288</t>
  </si>
  <si>
    <t>TXN0011289</t>
  </si>
  <si>
    <t>TXN0011290</t>
  </si>
  <si>
    <t>TXN0011291</t>
  </si>
  <si>
    <t>TXN0011292</t>
  </si>
  <si>
    <t>TXN0011293</t>
  </si>
  <si>
    <t>TXN0011294</t>
  </si>
  <si>
    <t>TXN0011295</t>
  </si>
  <si>
    <t>TXN0011296</t>
  </si>
  <si>
    <t>TXN0011297</t>
  </si>
  <si>
    <t>TXN0011298</t>
  </si>
  <si>
    <t>TXN0011299</t>
  </si>
  <si>
    <t>TXN0011300</t>
  </si>
  <si>
    <t>TXN0011301</t>
  </si>
  <si>
    <t>TXN0011302</t>
  </si>
  <si>
    <t>TXN0011303</t>
  </si>
  <si>
    <t>TXN0011304</t>
  </si>
  <si>
    <t>TXN0011305</t>
  </si>
  <si>
    <t>TXN0011306</t>
  </si>
  <si>
    <t>TXN0011307</t>
  </si>
  <si>
    <t>TXN0011308</t>
  </si>
  <si>
    <t>TXN0011309</t>
  </si>
  <si>
    <t>TXN0011310</t>
  </si>
  <si>
    <t>TXN0011311</t>
  </si>
  <si>
    <t>TXN0011312</t>
  </si>
  <si>
    <t>TXN0011313</t>
  </si>
  <si>
    <t>TXN0011314</t>
  </si>
  <si>
    <t>TXN0011315</t>
  </si>
  <si>
    <t>TXN0011316</t>
  </si>
  <si>
    <t>TXN0011317</t>
  </si>
  <si>
    <t>TXN0011318</t>
  </si>
  <si>
    <t>TXN0011319</t>
  </si>
  <si>
    <t>TXN0011320</t>
  </si>
  <si>
    <t>TXN0011321</t>
  </si>
  <si>
    <t>TXN0011322</t>
  </si>
  <si>
    <t>TXN0011323</t>
  </si>
  <si>
    <t>TXN0011324</t>
  </si>
  <si>
    <t>TXN0011325</t>
  </si>
  <si>
    <t>TXN0011326</t>
  </si>
  <si>
    <t>TXN0011327</t>
  </si>
  <si>
    <t>TXN0011328</t>
  </si>
  <si>
    <t>TXN0011329</t>
  </si>
  <si>
    <t>TXN0011330</t>
  </si>
  <si>
    <t>TXN0011331</t>
  </si>
  <si>
    <t>TXN0011332</t>
  </si>
  <si>
    <t>TXN0011333</t>
  </si>
  <si>
    <t>TXN0011334</t>
  </si>
  <si>
    <t>TXN0011335</t>
  </si>
  <si>
    <t>TXN0011336</t>
  </si>
  <si>
    <t>TXN0011337</t>
  </si>
  <si>
    <t>TXN0011338</t>
  </si>
  <si>
    <t>TXN0011339</t>
  </si>
  <si>
    <t>TXN0011340</t>
  </si>
  <si>
    <t>TXN0011341</t>
  </si>
  <si>
    <t>TXN0011342</t>
  </si>
  <si>
    <t>TXN0011343</t>
  </si>
  <si>
    <t>TXN0011344</t>
  </si>
  <si>
    <t>TXN0011345</t>
  </si>
  <si>
    <t>TXN0011346</t>
  </si>
  <si>
    <t>TXN0011347</t>
  </si>
  <si>
    <t>TXN0011348</t>
  </si>
  <si>
    <t>TXN0011349</t>
  </si>
  <si>
    <t>TXN0011350</t>
  </si>
  <si>
    <t>TXN0011351</t>
  </si>
  <si>
    <t>TXN0011352</t>
  </si>
  <si>
    <t>TXN0011353</t>
  </si>
  <si>
    <t>TXN0011354</t>
  </si>
  <si>
    <t>TXN0011355</t>
  </si>
  <si>
    <t>TXN0011356</t>
  </si>
  <si>
    <t>TXN0011357</t>
  </si>
  <si>
    <t>TXN0011358</t>
  </si>
  <si>
    <t>TXN0011359</t>
  </si>
  <si>
    <t>TXN0011360</t>
  </si>
  <si>
    <t>TXN0011361</t>
  </si>
  <si>
    <t>TXN0011362</t>
  </si>
  <si>
    <t>TXN0011363</t>
  </si>
  <si>
    <t>TXN0011364</t>
  </si>
  <si>
    <t>TXN0011365</t>
  </si>
  <si>
    <t>TXN0011366</t>
  </si>
  <si>
    <t>TXN0011367</t>
  </si>
  <si>
    <t>TXN0011368</t>
  </si>
  <si>
    <t>TXN0011369</t>
  </si>
  <si>
    <t>TXN0011370</t>
  </si>
  <si>
    <t>TXN0011371</t>
  </si>
  <si>
    <t>TXN0011372</t>
  </si>
  <si>
    <t>TXN0011373</t>
  </si>
  <si>
    <t>TXN0011374</t>
  </si>
  <si>
    <t>TXN0011375</t>
  </si>
  <si>
    <t>TXN0011376</t>
  </si>
  <si>
    <t>TXN0011377</t>
  </si>
  <si>
    <t>TXN0011378</t>
  </si>
  <si>
    <t>TXN0011379</t>
  </si>
  <si>
    <t>TXN0011380</t>
  </si>
  <si>
    <t>TXN0011381</t>
  </si>
  <si>
    <t>TXN0011382</t>
  </si>
  <si>
    <t>TXN0011383</t>
  </si>
  <si>
    <t>TXN0011384</t>
  </si>
  <si>
    <t>TXN0011385</t>
  </si>
  <si>
    <t>TXN0011386</t>
  </si>
  <si>
    <t>TXN0011387</t>
  </si>
  <si>
    <t>TXN0011388</t>
  </si>
  <si>
    <t>TXN0011389</t>
  </si>
  <si>
    <t>TXN0011390</t>
  </si>
  <si>
    <t>TXN0011391</t>
  </si>
  <si>
    <t>TXN0011392</t>
  </si>
  <si>
    <t>TXN0011393</t>
  </si>
  <si>
    <t>TXN0011394</t>
  </si>
  <si>
    <t>TXN0011395</t>
  </si>
  <si>
    <t>TXN0011396</t>
  </si>
  <si>
    <t>TXN0011397</t>
  </si>
  <si>
    <t>TXN0011398</t>
  </si>
  <si>
    <t>TXN0011399</t>
  </si>
  <si>
    <t>TXN0011400</t>
  </si>
  <si>
    <t>TXN0011401</t>
  </si>
  <si>
    <t>TXN0011402</t>
  </si>
  <si>
    <t>TXN0011403</t>
  </si>
  <si>
    <t>TXN0011404</t>
  </si>
  <si>
    <t>TXN0011405</t>
  </si>
  <si>
    <t>TXN0011406</t>
  </si>
  <si>
    <t>TXN0011407</t>
  </si>
  <si>
    <t>TXN0011408</t>
  </si>
  <si>
    <t>TXN0011409</t>
  </si>
  <si>
    <t>TXN0011410</t>
  </si>
  <si>
    <t>TXN0011411</t>
  </si>
  <si>
    <t>TXN0011412</t>
  </si>
  <si>
    <t>TXN0011413</t>
  </si>
  <si>
    <t>TXN0011414</t>
  </si>
  <si>
    <t>TXN0011415</t>
  </si>
  <si>
    <t>TXN0011416</t>
  </si>
  <si>
    <t>TXN0011417</t>
  </si>
  <si>
    <t>TXN0011418</t>
  </si>
  <si>
    <t>TXN0011419</t>
  </si>
  <si>
    <t>TXN0011420</t>
  </si>
  <si>
    <t>TXN0011421</t>
  </si>
  <si>
    <t>TXN0011422</t>
  </si>
  <si>
    <t>TXN0011423</t>
  </si>
  <si>
    <t>TXN0011424</t>
  </si>
  <si>
    <t>TXN0011425</t>
  </si>
  <si>
    <t>TXN0011426</t>
  </si>
  <si>
    <t>TXN0011427</t>
  </si>
  <si>
    <t>TXN0011428</t>
  </si>
  <si>
    <t>TXN0011429</t>
  </si>
  <si>
    <t>TXN0011430</t>
  </si>
  <si>
    <t>TXN0011431</t>
  </si>
  <si>
    <t>TXN0011432</t>
  </si>
  <si>
    <t>TXN0011433</t>
  </si>
  <si>
    <t>TXN0011434</t>
  </si>
  <si>
    <t>TXN0011435</t>
  </si>
  <si>
    <t>TXN0011436</t>
  </si>
  <si>
    <t>TXN0011437</t>
  </si>
  <si>
    <t>TXN0011438</t>
  </si>
  <si>
    <t>TXN0011439</t>
  </si>
  <si>
    <t>TXN0011440</t>
  </si>
  <si>
    <t>TXN0011441</t>
  </si>
  <si>
    <t>TXN0011442</t>
  </si>
  <si>
    <t>TXN0011443</t>
  </si>
  <si>
    <t>TXN0011444</t>
  </si>
  <si>
    <t>TXN0011445</t>
  </si>
  <si>
    <t>TXN0011446</t>
  </si>
  <si>
    <t>TXN0011447</t>
  </si>
  <si>
    <t>TXN0011448</t>
  </si>
  <si>
    <t>TXN0011449</t>
  </si>
  <si>
    <t>TXN0011450</t>
  </si>
  <si>
    <t>TXN0011451</t>
  </si>
  <si>
    <t>TXN0011452</t>
  </si>
  <si>
    <t>TXN0011453</t>
  </si>
  <si>
    <t>TXN0011454</t>
  </si>
  <si>
    <t>TXN0011455</t>
  </si>
  <si>
    <t>TXN0011456</t>
  </si>
  <si>
    <t>TXN0011457</t>
  </si>
  <si>
    <t>TXN0011458</t>
  </si>
  <si>
    <t>TXN0011459</t>
  </si>
  <si>
    <t>TXN0011460</t>
  </si>
  <si>
    <t>TXN0011461</t>
  </si>
  <si>
    <t>TXN0011462</t>
  </si>
  <si>
    <t>TXN0011463</t>
  </si>
  <si>
    <t>TXN0011464</t>
  </si>
  <si>
    <t>TXN0011465</t>
  </si>
  <si>
    <t>TXN0011466</t>
  </si>
  <si>
    <t>TXN0011467</t>
  </si>
  <si>
    <t>TXN0011468</t>
  </si>
  <si>
    <t>TXN0011469</t>
  </si>
  <si>
    <t>TXN0011470</t>
  </si>
  <si>
    <t>TXN0011471</t>
  </si>
  <si>
    <t>TXN0011472</t>
  </si>
  <si>
    <t>TXN0011473</t>
  </si>
  <si>
    <t>TXN0011474</t>
  </si>
  <si>
    <t>TXN0011475</t>
  </si>
  <si>
    <t>TXN0011476</t>
  </si>
  <si>
    <t>TXN0011477</t>
  </si>
  <si>
    <t>TXN0011478</t>
  </si>
  <si>
    <t>TXN0011479</t>
  </si>
  <si>
    <t>TXN0011480</t>
  </si>
  <si>
    <t>TXN0011481</t>
  </si>
  <si>
    <t>TXN0011482</t>
  </si>
  <si>
    <t>TXN0011483</t>
  </si>
  <si>
    <t>TXN0011484</t>
  </si>
  <si>
    <t>TXN0011485</t>
  </si>
  <si>
    <t>TXN0011486</t>
  </si>
  <si>
    <t>TXN0011487</t>
  </si>
  <si>
    <t>TXN0011488</t>
  </si>
  <si>
    <t>TXN0011489</t>
  </si>
  <si>
    <t>TXN0011490</t>
  </si>
  <si>
    <t>TXN0011491</t>
  </si>
  <si>
    <t>TXN0011492</t>
  </si>
  <si>
    <t>TXN0011493</t>
  </si>
  <si>
    <t>TXN0011494</t>
  </si>
  <si>
    <t>TXN0011495</t>
  </si>
  <si>
    <t>TXN0011496</t>
  </si>
  <si>
    <t>TXN0011497</t>
  </si>
  <si>
    <t>TXN0011498</t>
  </si>
  <si>
    <t>TXN0011499</t>
  </si>
  <si>
    <t>TXN0011500</t>
  </si>
  <si>
    <t>TXN0011501</t>
  </si>
  <si>
    <t>TXN0011502</t>
  </si>
  <si>
    <t>TXN0011503</t>
  </si>
  <si>
    <t>TXN0011504</t>
  </si>
  <si>
    <t>TXN0011505</t>
  </si>
  <si>
    <t>TXN0011506</t>
  </si>
  <si>
    <t>TXN0011507</t>
  </si>
  <si>
    <t>TXN0011508</t>
  </si>
  <si>
    <t>TXN0011509</t>
  </si>
  <si>
    <t>TXN0011510</t>
  </si>
  <si>
    <t>TXN0011511</t>
  </si>
  <si>
    <t>TXN0011512</t>
  </si>
  <si>
    <t>TXN0011513</t>
  </si>
  <si>
    <t>TXN0011514</t>
  </si>
  <si>
    <t>TXN0011515</t>
  </si>
  <si>
    <t>TXN0011516</t>
  </si>
  <si>
    <t>TXN0011517</t>
  </si>
  <si>
    <t>TXN0011518</t>
  </si>
  <si>
    <t>TXN0011519</t>
  </si>
  <si>
    <t>TXN0011520</t>
  </si>
  <si>
    <t>TXN0011521</t>
  </si>
  <si>
    <t>TXN0011522</t>
  </si>
  <si>
    <t>TXN0011523</t>
  </si>
  <si>
    <t>TXN0011524</t>
  </si>
  <si>
    <t>TXN0011525</t>
  </si>
  <si>
    <t>TXN0011526</t>
  </si>
  <si>
    <t>TXN0011527</t>
  </si>
  <si>
    <t>TXN0011528</t>
  </si>
  <si>
    <t>TXN0011529</t>
  </si>
  <si>
    <t>TXN0011530</t>
  </si>
  <si>
    <t>TXN0011531</t>
  </si>
  <si>
    <t>TXN0011532</t>
  </si>
  <si>
    <t>TXN0011533</t>
  </si>
  <si>
    <t>TXN0011534</t>
  </si>
  <si>
    <t>TXN0011535</t>
  </si>
  <si>
    <t>TXN0011536</t>
  </si>
  <si>
    <t>TXN0011537</t>
  </si>
  <si>
    <t>TXN0011538</t>
  </si>
  <si>
    <t>TXN0011539</t>
  </si>
  <si>
    <t>TXN0011540</t>
  </si>
  <si>
    <t>TXN0011541</t>
  </si>
  <si>
    <t>TXN0011542</t>
  </si>
  <si>
    <t>TXN0011543</t>
  </si>
  <si>
    <t>TXN0011544</t>
  </si>
  <si>
    <t>TXN0011545</t>
  </si>
  <si>
    <t>TXN0011546</t>
  </si>
  <si>
    <t>TXN0011547</t>
  </si>
  <si>
    <t>TXN0011548</t>
  </si>
  <si>
    <t>TXN0011549</t>
  </si>
  <si>
    <t>TXN0011550</t>
  </si>
  <si>
    <t>TXN0011551</t>
  </si>
  <si>
    <t>TXN0011552</t>
  </si>
  <si>
    <t>TXN0011553</t>
  </si>
  <si>
    <t>TXN0011554</t>
  </si>
  <si>
    <t>TXN0011555</t>
  </si>
  <si>
    <t>TXN0011556</t>
  </si>
  <si>
    <t>TXN0011557</t>
  </si>
  <si>
    <t>TXN0011558</t>
  </si>
  <si>
    <t>TXN0011559</t>
  </si>
  <si>
    <t>TXN0011560</t>
  </si>
  <si>
    <t>TXN0011561</t>
  </si>
  <si>
    <t>TXN0011562</t>
  </si>
  <si>
    <t>TXN0011563</t>
  </si>
  <si>
    <t>TXN0011564</t>
  </si>
  <si>
    <t>TXN0011565</t>
  </si>
  <si>
    <t>TXN0011566</t>
  </si>
  <si>
    <t>TXN0011567</t>
  </si>
  <si>
    <t>TXN0011568</t>
  </si>
  <si>
    <t>TXN0011569</t>
  </si>
  <si>
    <t>TXN0011570</t>
  </si>
  <si>
    <t>TXN0011571</t>
  </si>
  <si>
    <t>TXN0011572</t>
  </si>
  <si>
    <t>TXN0011573</t>
  </si>
  <si>
    <t>TXN0011574</t>
  </si>
  <si>
    <t>TXN0011575</t>
  </si>
  <si>
    <t>TXN0011576</t>
  </si>
  <si>
    <t>TXN0011577</t>
  </si>
  <si>
    <t>TXN0011578</t>
  </si>
  <si>
    <t>TXN0011579</t>
  </si>
  <si>
    <t>TXN0011580</t>
  </si>
  <si>
    <t>TXN0011581</t>
  </si>
  <si>
    <t>TXN0011582</t>
  </si>
  <si>
    <t>TXN0011583</t>
  </si>
  <si>
    <t>TXN0011584</t>
  </si>
  <si>
    <t>TXN0011585</t>
  </si>
  <si>
    <t>TXN0011586</t>
  </si>
  <si>
    <t>TXN0011587</t>
  </si>
  <si>
    <t>TXN0011588</t>
  </si>
  <si>
    <t>TXN0011589</t>
  </si>
  <si>
    <t>TXN0011590</t>
  </si>
  <si>
    <t>TXN0011591</t>
  </si>
  <si>
    <t>TXN0011592</t>
  </si>
  <si>
    <t>TXN0011593</t>
  </si>
  <si>
    <t>TXN0011594</t>
  </si>
  <si>
    <t>TXN0011595</t>
  </si>
  <si>
    <t>TXN0011596</t>
  </si>
  <si>
    <t>TXN0011597</t>
  </si>
  <si>
    <t>TXN0011598</t>
  </si>
  <si>
    <t>TXN0011599</t>
  </si>
  <si>
    <t>TXN0011600</t>
  </si>
  <si>
    <t>TXN0011601</t>
  </si>
  <si>
    <t>TXN0011602</t>
  </si>
  <si>
    <t>TXN0011603</t>
  </si>
  <si>
    <t>TXN0011604</t>
  </si>
  <si>
    <t>TXN0011605</t>
  </si>
  <si>
    <t>TXN0011606</t>
  </si>
  <si>
    <t>TXN0011607</t>
  </si>
  <si>
    <t>TXN0011608</t>
  </si>
  <si>
    <t>TXN0011609</t>
  </si>
  <si>
    <t>TXN0011610</t>
  </si>
  <si>
    <t>TXN0011611</t>
  </si>
  <si>
    <t>TXN0011612</t>
  </si>
  <si>
    <t>TXN0011613</t>
  </si>
  <si>
    <t>TXN0011614</t>
  </si>
  <si>
    <t>TXN0011615</t>
  </si>
  <si>
    <t>TXN0011616</t>
  </si>
  <si>
    <t>TXN0011617</t>
  </si>
  <si>
    <t>TXN0011618</t>
  </si>
  <si>
    <t>TXN0011619</t>
  </si>
  <si>
    <t>TXN0011620</t>
  </si>
  <si>
    <t>TXN0011621</t>
  </si>
  <si>
    <t>TXN0011622</t>
  </si>
  <si>
    <t>TXN0011623</t>
  </si>
  <si>
    <t>TXN0011624</t>
  </si>
  <si>
    <t>TXN0011625</t>
  </si>
  <si>
    <t>TXN0011626</t>
  </si>
  <si>
    <t>TXN0011627</t>
  </si>
  <si>
    <t>TXN0011628</t>
  </si>
  <si>
    <t>TXN0011629</t>
  </si>
  <si>
    <t>TXN0011630</t>
  </si>
  <si>
    <t>TXN0011631</t>
  </si>
  <si>
    <t>TXN0011632</t>
  </si>
  <si>
    <t>TXN0011633</t>
  </si>
  <si>
    <t>TXN0011634</t>
  </si>
  <si>
    <t>TXN0011635</t>
  </si>
  <si>
    <t>TXN0011636</t>
  </si>
  <si>
    <t>TXN0011637</t>
  </si>
  <si>
    <t>TXN0011638</t>
  </si>
  <si>
    <t>TXN0011639</t>
  </si>
  <si>
    <t>TXN0011640</t>
  </si>
  <si>
    <t>TXN0011641</t>
  </si>
  <si>
    <t>TXN0011642</t>
  </si>
  <si>
    <t>TXN0011643</t>
  </si>
  <si>
    <t>TXN0011644</t>
  </si>
  <si>
    <t>TXN0011645</t>
  </si>
  <si>
    <t>TXN0011646</t>
  </si>
  <si>
    <t>TXN0011647</t>
  </si>
  <si>
    <t>TXN0011648</t>
  </si>
  <si>
    <t>TXN0011649</t>
  </si>
  <si>
    <t>TXN0011650</t>
  </si>
  <si>
    <t>TXN0011651</t>
  </si>
  <si>
    <t>TXN0011652</t>
  </si>
  <si>
    <t>TXN0011653</t>
  </si>
  <si>
    <t>TXN0011654</t>
  </si>
  <si>
    <t>TXN0011655</t>
  </si>
  <si>
    <t>TXN0011656</t>
  </si>
  <si>
    <t>TXN0011657</t>
  </si>
  <si>
    <t>TXN0011658</t>
  </si>
  <si>
    <t>TXN0011659</t>
  </si>
  <si>
    <t>TXN0011660</t>
  </si>
  <si>
    <t>TXN0011661</t>
  </si>
  <si>
    <t>TXN0011662</t>
  </si>
  <si>
    <t>TXN0011663</t>
  </si>
  <si>
    <t>TXN0011664</t>
  </si>
  <si>
    <t>TXN0011665</t>
  </si>
  <si>
    <t>TXN0011666</t>
  </si>
  <si>
    <t>TXN0011667</t>
  </si>
  <si>
    <t>TXN0011668</t>
  </si>
  <si>
    <t>TXN0011669</t>
  </si>
  <si>
    <t>TXN0011670</t>
  </si>
  <si>
    <t>TXN0011671</t>
  </si>
  <si>
    <t>TXN0011672</t>
  </si>
  <si>
    <t>TXN0011673</t>
  </si>
  <si>
    <t>TXN0011674</t>
  </si>
  <si>
    <t>TXN0011675</t>
  </si>
  <si>
    <t>TXN0011676</t>
  </si>
  <si>
    <t>TXN0011677</t>
  </si>
  <si>
    <t>TXN0011678</t>
  </si>
  <si>
    <t>TXN0011679</t>
  </si>
  <si>
    <t>TXN0011680</t>
  </si>
  <si>
    <t>TXN0011681</t>
  </si>
  <si>
    <t>TXN0011682</t>
  </si>
  <si>
    <t>TXN0011683</t>
  </si>
  <si>
    <t>TXN0011684</t>
  </si>
  <si>
    <t>TXN0011685</t>
  </si>
  <si>
    <t>TXN0011686</t>
  </si>
  <si>
    <t>TXN0011687</t>
  </si>
  <si>
    <t>TXN0011688</t>
  </si>
  <si>
    <t>TXN0011689</t>
  </si>
  <si>
    <t>TXN0011690</t>
  </si>
  <si>
    <t>TXN0011691</t>
  </si>
  <si>
    <t>TXN0011692</t>
  </si>
  <si>
    <t>TXN0011693</t>
  </si>
  <si>
    <t>TXN0011694</t>
  </si>
  <si>
    <t>TXN0011695</t>
  </si>
  <si>
    <t>TXN0011696</t>
  </si>
  <si>
    <t>TXN0011697</t>
  </si>
  <si>
    <t>TXN0011698</t>
  </si>
  <si>
    <t>TXN0011699</t>
  </si>
  <si>
    <t>TXN0011700</t>
  </si>
  <si>
    <t>TXN0011701</t>
  </si>
  <si>
    <t>TXN0011702</t>
  </si>
  <si>
    <t>TXN0011703</t>
  </si>
  <si>
    <t>TXN0011704</t>
  </si>
  <si>
    <t>TXN0011705</t>
  </si>
  <si>
    <t>TXN0011706</t>
  </si>
  <si>
    <t>TXN0011707</t>
  </si>
  <si>
    <t>TXN0011708</t>
  </si>
  <si>
    <t>TXN0011709</t>
  </si>
  <si>
    <t>TXN0011710</t>
  </si>
  <si>
    <t>TXN0011711</t>
  </si>
  <si>
    <t>TXN0011712</t>
  </si>
  <si>
    <t>TXN0011713</t>
  </si>
  <si>
    <t>TXN0011714</t>
  </si>
  <si>
    <t>TXN0011715</t>
  </si>
  <si>
    <t>TXN0011716</t>
  </si>
  <si>
    <t>TXN0011717</t>
  </si>
  <si>
    <t>TXN0011718</t>
  </si>
  <si>
    <t>TXN0011719</t>
  </si>
  <si>
    <t>TXN0011720</t>
  </si>
  <si>
    <t>TXN0011721</t>
  </si>
  <si>
    <t>TXN0011722</t>
  </si>
  <si>
    <t>TXN0011723</t>
  </si>
  <si>
    <t>TXN0011724</t>
  </si>
  <si>
    <t>TXN0011725</t>
  </si>
  <si>
    <t>TXN0011726</t>
  </si>
  <si>
    <t>TXN0011727</t>
  </si>
  <si>
    <t>TXN0011728</t>
  </si>
  <si>
    <t>TXN0011729</t>
  </si>
  <si>
    <t>TXN0011730</t>
  </si>
  <si>
    <t>TXN0011731</t>
  </si>
  <si>
    <t>TXN0011732</t>
  </si>
  <si>
    <t>TXN0011733</t>
  </si>
  <si>
    <t>TXN0011734</t>
  </si>
  <si>
    <t>TXN0011735</t>
  </si>
  <si>
    <t>TXN0011736</t>
  </si>
  <si>
    <t>TXN0011737</t>
  </si>
  <si>
    <t>TXN0011738</t>
  </si>
  <si>
    <t>TXN0011739</t>
  </si>
  <si>
    <t>TXN0011740</t>
  </si>
  <si>
    <t>TXN0011741</t>
  </si>
  <si>
    <t>TXN0011742</t>
  </si>
  <si>
    <t>TXN0011743</t>
  </si>
  <si>
    <t>TXN0011744</t>
  </si>
  <si>
    <t>TXN0011745</t>
  </si>
  <si>
    <t>TXN0011746</t>
  </si>
  <si>
    <t>TXN0011747</t>
  </si>
  <si>
    <t>TXN0011748</t>
  </si>
  <si>
    <t>TXN0011749</t>
  </si>
  <si>
    <t>TXN0011750</t>
  </si>
  <si>
    <t>TXN0011751</t>
  </si>
  <si>
    <t>TXN0011752</t>
  </si>
  <si>
    <t>TXN0011753</t>
  </si>
  <si>
    <t>TXN0011754</t>
  </si>
  <si>
    <t>TXN0011755</t>
  </si>
  <si>
    <t>TXN0011756</t>
  </si>
  <si>
    <t>TXN0011757</t>
  </si>
  <si>
    <t>TXN0011758</t>
  </si>
  <si>
    <t>TXN0011759</t>
  </si>
  <si>
    <t>TXN0011760</t>
  </si>
  <si>
    <t>TXN0011761</t>
  </si>
  <si>
    <t>TXN0011762</t>
  </si>
  <si>
    <t>TXN0011763</t>
  </si>
  <si>
    <t>TXN0011764</t>
  </si>
  <si>
    <t>TXN0011765</t>
  </si>
  <si>
    <t>TXN0011766</t>
  </si>
  <si>
    <t>TXN0011767</t>
  </si>
  <si>
    <t>TXN0011768</t>
  </si>
  <si>
    <t>TXN0011769</t>
  </si>
  <si>
    <t>TXN0011770</t>
  </si>
  <si>
    <t>TXN0011771</t>
  </si>
  <si>
    <t>TXN0011772</t>
  </si>
  <si>
    <t>TXN0011773</t>
  </si>
  <si>
    <t>TXN0011774</t>
  </si>
  <si>
    <t>TXN0011775</t>
  </si>
  <si>
    <t>TXN0011776</t>
  </si>
  <si>
    <t>TXN0011777</t>
  </si>
  <si>
    <t>TXN0011778</t>
  </si>
  <si>
    <t>TXN0011779</t>
  </si>
  <si>
    <t>TXN0011780</t>
  </si>
  <si>
    <t>TXN0011781</t>
  </si>
  <si>
    <t>TXN0011782</t>
  </si>
  <si>
    <t>TXN0011783</t>
  </si>
  <si>
    <t>TXN0011784</t>
  </si>
  <si>
    <t>TXN0011785</t>
  </si>
  <si>
    <t>TXN0011786</t>
  </si>
  <si>
    <t>TXN0011787</t>
  </si>
  <si>
    <t>TXN0011788</t>
  </si>
  <si>
    <t>TXN0011789</t>
  </si>
  <si>
    <t>TXN0011790</t>
  </si>
  <si>
    <t>TXN0011791</t>
  </si>
  <si>
    <t>TXN0011792</t>
  </si>
  <si>
    <t>TXN0011793</t>
  </si>
  <si>
    <t>TXN0011794</t>
  </si>
  <si>
    <t>TXN0011795</t>
  </si>
  <si>
    <t>TXN0011796</t>
  </si>
  <si>
    <t>TXN0011797</t>
  </si>
  <si>
    <t>TXN0011798</t>
  </si>
  <si>
    <t>TXN0011799</t>
  </si>
  <si>
    <t>TXN0011800</t>
  </si>
  <si>
    <t>TXN0011801</t>
  </si>
  <si>
    <t>TXN0011802</t>
  </si>
  <si>
    <t>TXN0011803</t>
  </si>
  <si>
    <t>TXN0011804</t>
  </si>
  <si>
    <t>TXN0011805</t>
  </si>
  <si>
    <t>TXN0011806</t>
  </si>
  <si>
    <t>TXN0011807</t>
  </si>
  <si>
    <t>TXN0011808</t>
  </si>
  <si>
    <t>TXN0011809</t>
  </si>
  <si>
    <t>TXN0011810</t>
  </si>
  <si>
    <t>TXN0011811</t>
  </si>
  <si>
    <t>TXN0011812</t>
  </si>
  <si>
    <t>TXN0011813</t>
  </si>
  <si>
    <t>TXN0011814</t>
  </si>
  <si>
    <t>TXN0011815</t>
  </si>
  <si>
    <t>TXN0011816</t>
  </si>
  <si>
    <t>TXN0011817</t>
  </si>
  <si>
    <t>TXN0011818</t>
  </si>
  <si>
    <t>TXN0011819</t>
  </si>
  <si>
    <t>TXN0011820</t>
  </si>
  <si>
    <t>TXN0011821</t>
  </si>
  <si>
    <t>TXN0011822</t>
  </si>
  <si>
    <t>TXN0011823</t>
  </si>
  <si>
    <t>TXN0011824</t>
  </si>
  <si>
    <t>TXN0011825</t>
  </si>
  <si>
    <t>TXN0011826</t>
  </si>
  <si>
    <t>TXN0011827</t>
  </si>
  <si>
    <t>TXN0011828</t>
  </si>
  <si>
    <t>TXN0011829</t>
  </si>
  <si>
    <t>TXN0011830</t>
  </si>
  <si>
    <t>TXN0011831</t>
  </si>
  <si>
    <t>TXN0011832</t>
  </si>
  <si>
    <t>TXN0011833</t>
  </si>
  <si>
    <t>TXN0011834</t>
  </si>
  <si>
    <t>TXN0011835</t>
  </si>
  <si>
    <t>TXN0011836</t>
  </si>
  <si>
    <t>TXN0011837</t>
  </si>
  <si>
    <t>TXN0011838</t>
  </si>
  <si>
    <t>TXN0011839</t>
  </si>
  <si>
    <t>TXN0011840</t>
  </si>
  <si>
    <t>TXN0011841</t>
  </si>
  <si>
    <t>TXN0011842</t>
  </si>
  <si>
    <t>TXN0011843</t>
  </si>
  <si>
    <t>TXN0011844</t>
  </si>
  <si>
    <t>TXN0011845</t>
  </si>
  <si>
    <t>TXN0011846</t>
  </si>
  <si>
    <t>TXN0011847</t>
  </si>
  <si>
    <t>TXN0011848</t>
  </si>
  <si>
    <t>TXN0011849</t>
  </si>
  <si>
    <t>TXN0011850</t>
  </si>
  <si>
    <t>TXN0011851</t>
  </si>
  <si>
    <t>TXN0011852</t>
  </si>
  <si>
    <t>TXN0011853</t>
  </si>
  <si>
    <t>TXN0011854</t>
  </si>
  <si>
    <t>TXN0011855</t>
  </si>
  <si>
    <t>TXN0011856</t>
  </si>
  <si>
    <t>TXN0011857</t>
  </si>
  <si>
    <t>TXN0011858</t>
  </si>
  <si>
    <t>TXN0011859</t>
  </si>
  <si>
    <t>TXN0011860</t>
  </si>
  <si>
    <t>TXN0011861</t>
  </si>
  <si>
    <t>TXN0011862</t>
  </si>
  <si>
    <t>TXN0011863</t>
  </si>
  <si>
    <t>TXN0011864</t>
  </si>
  <si>
    <t>TXN0011865</t>
  </si>
  <si>
    <t>TXN0011866</t>
  </si>
  <si>
    <t>TXN0011867</t>
  </si>
  <si>
    <t>TXN0011868</t>
  </si>
  <si>
    <t>TXN0011869</t>
  </si>
  <si>
    <t>TXN0011870</t>
  </si>
  <si>
    <t>TXN0011871</t>
  </si>
  <si>
    <t>TXN0011872</t>
  </si>
  <si>
    <t>TXN0011873</t>
  </si>
  <si>
    <t>TXN0011874</t>
  </si>
  <si>
    <t>TXN0011875</t>
  </si>
  <si>
    <t>TXN0011876</t>
  </si>
  <si>
    <t>TXN0011877</t>
  </si>
  <si>
    <t>TXN0011878</t>
  </si>
  <si>
    <t>TXN0011879</t>
  </si>
  <si>
    <t>TXN0011880</t>
  </si>
  <si>
    <t>TXN0011881</t>
  </si>
  <si>
    <t>TXN0011882</t>
  </si>
  <si>
    <t>TXN0011883</t>
  </si>
  <si>
    <t>TXN0011884</t>
  </si>
  <si>
    <t>TXN0011885</t>
  </si>
  <si>
    <t>TXN0011886</t>
  </si>
  <si>
    <t>TXN0011887</t>
  </si>
  <si>
    <t>TXN0011888</t>
  </si>
  <si>
    <t>TXN0011889</t>
  </si>
  <si>
    <t>TXN0011890</t>
  </si>
  <si>
    <t>TXN0011891</t>
  </si>
  <si>
    <t>TXN0011892</t>
  </si>
  <si>
    <t>TXN0011893</t>
  </si>
  <si>
    <t>TXN0011894</t>
  </si>
  <si>
    <t>TXN0011895</t>
  </si>
  <si>
    <t>TXN0011896</t>
  </si>
  <si>
    <t>TXN0011897</t>
  </si>
  <si>
    <t>TXN0011898</t>
  </si>
  <si>
    <t>TXN0011899</t>
  </si>
  <si>
    <t>TXN0011900</t>
  </si>
  <si>
    <t>TXN0011901</t>
  </si>
  <si>
    <t>TXN0011902</t>
  </si>
  <si>
    <t>TXN0011903</t>
  </si>
  <si>
    <t>TXN0011904</t>
  </si>
  <si>
    <t>TXN0011905</t>
  </si>
  <si>
    <t>TXN0011906</t>
  </si>
  <si>
    <t>TXN0011907</t>
  </si>
  <si>
    <t>TXN0011908</t>
  </si>
  <si>
    <t>TXN0011909</t>
  </si>
  <si>
    <t>TXN0011910</t>
  </si>
  <si>
    <t>TXN0011911</t>
  </si>
  <si>
    <t>TXN0011912</t>
  </si>
  <si>
    <t>TXN0011913</t>
  </si>
  <si>
    <t>TXN0011914</t>
  </si>
  <si>
    <t>TXN0011915</t>
  </si>
  <si>
    <t>TXN0011916</t>
  </si>
  <si>
    <t>TXN0011917</t>
  </si>
  <si>
    <t>TXN0011918</t>
  </si>
  <si>
    <t>TXN0011919</t>
  </si>
  <si>
    <t>TXN0011920</t>
  </si>
  <si>
    <t>TXN0011921</t>
  </si>
  <si>
    <t>TXN0011922</t>
  </si>
  <si>
    <t>TXN0011923</t>
  </si>
  <si>
    <t>TXN0011924</t>
  </si>
  <si>
    <t>TXN0011925</t>
  </si>
  <si>
    <t>TXN0011926</t>
  </si>
  <si>
    <t>TXN0011927</t>
  </si>
  <si>
    <t>TXN0011928</t>
  </si>
  <si>
    <t>TXN0011929</t>
  </si>
  <si>
    <t>TXN0011930</t>
  </si>
  <si>
    <t>TXN0011931</t>
  </si>
  <si>
    <t>TXN0011932</t>
  </si>
  <si>
    <t>TXN0011933</t>
  </si>
  <si>
    <t>TXN0011934</t>
  </si>
  <si>
    <t>TXN0011935</t>
  </si>
  <si>
    <t>TXN0011936</t>
  </si>
  <si>
    <t>TXN0011937</t>
  </si>
  <si>
    <t>TXN0011938</t>
  </si>
  <si>
    <t>TXN0011939</t>
  </si>
  <si>
    <t>TXN0011940</t>
  </si>
  <si>
    <t>TXN0011941</t>
  </si>
  <si>
    <t>TXN0011942</t>
  </si>
  <si>
    <t>TXN0011943</t>
  </si>
  <si>
    <t>TXN0011944</t>
  </si>
  <si>
    <t>TXN0011945</t>
  </si>
  <si>
    <t>TXN0011946</t>
  </si>
  <si>
    <t>TXN0011947</t>
  </si>
  <si>
    <t>TXN0011948</t>
  </si>
  <si>
    <t>TXN0011949</t>
  </si>
  <si>
    <t>TXN0011950</t>
  </si>
  <si>
    <t>TXN0011951</t>
  </si>
  <si>
    <t>TXN0011952</t>
  </si>
  <si>
    <t>TXN0011953</t>
  </si>
  <si>
    <t>TXN0011954</t>
  </si>
  <si>
    <t>TXN0011955</t>
  </si>
  <si>
    <t>TXN0011956</t>
  </si>
  <si>
    <t>TXN0011957</t>
  </si>
  <si>
    <t>TXN0011958</t>
  </si>
  <si>
    <t>TXN0011959</t>
  </si>
  <si>
    <t>TXN0011960</t>
  </si>
  <si>
    <t>TXN0011961</t>
  </si>
  <si>
    <t>TXN0011962</t>
  </si>
  <si>
    <t>TXN0011963</t>
  </si>
  <si>
    <t>TXN0011964</t>
  </si>
  <si>
    <t>TXN0011965</t>
  </si>
  <si>
    <t>TXN0011966</t>
  </si>
  <si>
    <t>TXN0011967</t>
  </si>
  <si>
    <t>TXN0011968</t>
  </si>
  <si>
    <t>TXN0011969</t>
  </si>
  <si>
    <t>TXN0011970</t>
  </si>
  <si>
    <t>TXN0011971</t>
  </si>
  <si>
    <t>TXN0011972</t>
  </si>
  <si>
    <t>TXN0011973</t>
  </si>
  <si>
    <t>TXN0011974</t>
  </si>
  <si>
    <t>TXN0011975</t>
  </si>
  <si>
    <t>TXN0011976</t>
  </si>
  <si>
    <t>TXN0011977</t>
  </si>
  <si>
    <t>TXN0011978</t>
  </si>
  <si>
    <t>TXN0011979</t>
  </si>
  <si>
    <t>TXN0011980</t>
  </si>
  <si>
    <t>TXN0011981</t>
  </si>
  <si>
    <t>TXN0011982</t>
  </si>
  <si>
    <t>TXN0011983</t>
  </si>
  <si>
    <t>TXN0011984</t>
  </si>
  <si>
    <t>TXN0011985</t>
  </si>
  <si>
    <t>TXN0011986</t>
  </si>
  <si>
    <t>TXN0011987</t>
  </si>
  <si>
    <t>TXN0011988</t>
  </si>
  <si>
    <t>TXN0011989</t>
  </si>
  <si>
    <t>TXN0011990</t>
  </si>
  <si>
    <t>TXN0011991</t>
  </si>
  <si>
    <t>TXN0011992</t>
  </si>
  <si>
    <t>TXN0011993</t>
  </si>
  <si>
    <t>TXN0011994</t>
  </si>
  <si>
    <t>TXN0011995</t>
  </si>
  <si>
    <t>TXN0011996</t>
  </si>
  <si>
    <t>TXN0011997</t>
  </si>
  <si>
    <t>TXN0011998</t>
  </si>
  <si>
    <t>TXN0011999</t>
  </si>
  <si>
    <t>TXN0012000</t>
  </si>
  <si>
    <t>signup_date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</si>
  <si>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</si>
  <si>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</si>
  <si>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</si>
  <si>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</si>
  <si>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</si>
  <si>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</si>
  <si>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</si>
  <si>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</si>
  <si>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Count of transaction_id</t>
  </si>
  <si>
    <t>Sum of transaction_amount</t>
  </si>
  <si>
    <t>Sum of fee_amount</t>
  </si>
  <si>
    <t>2025</t>
  </si>
  <si>
    <t>Total transactions</t>
  </si>
  <si>
    <t>Transaction Volume</t>
  </si>
  <si>
    <t>Fee Revenue</t>
  </si>
  <si>
    <t>Column Labels</t>
  </si>
  <si>
    <t>Total Count of transaction_id</t>
  </si>
  <si>
    <t>Total Sum of transaction_amount</t>
  </si>
  <si>
    <t>Total Sum of fee_amount</t>
  </si>
  <si>
    <t>Average of risk_score</t>
  </si>
  <si>
    <t>Total Average of risk_score</t>
  </si>
  <si>
    <t>FinTech Transaction &amp; Risk Analytics Dashboard</t>
  </si>
  <si>
    <t>Total Transactions</t>
  </si>
  <si>
    <t>Total Volume</t>
  </si>
  <si>
    <t>Total Fee Revenue</t>
  </si>
  <si>
    <t>Failure Rate</t>
  </si>
  <si>
    <t>High Risk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</si>
</sst>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44" fontId="20" fillId="0" borderId="0" xfId="1" applyFont="1"/>
    <xf numFmtId="9" fontId="20" fillId="0" borderId="0" xfId="2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[fintech_transaction_risk_dashboard.xlsx]Pivot Tables!PivotTable7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Transaction, Volume &amp; Fee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 transactions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Tables'!$A$2:$A$9</c:f>
              <c:multiLvlStrCache>
                <c:ptCount val="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'Pivot Tables'!$B$2:$B$9</c:f>
              <c:numCache>
                <c:formatCode>General</c:formatCode>
                <c:ptCount val="6"/>
                <c:pt idx="0">
                  <c:v>2020</c:v>
                </c:pt>
                <c:pt idx="1">
                  <c:v>1892</c:v>
                </c:pt>
                <c:pt idx="2">
                  <c:v>2053</c:v>
                </c:pt>
                <c:pt idx="3">
                  <c:v>2007</c:v>
                </c:pt>
                <c:pt idx="4">
                  <c:v>2054</c:v>
                </c:pt>
                <c:pt idx="5">
                  <c:v>1974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7-432D-B343-D9BA04438276}"/>
            </c:ext>
          </c:extLst>
        </c:ser>
        <c:ser>
          <c:idx val="1"/>
          <c:order val="1"/>
          <c:tx>
            <c:strRef>
              <c:f>'Pivot Tables'!$C$1</c:f>
              <c:strCache>
                <c:ptCount val="1"/>
                <c:pt idx="0">
                  <c:v>Transaction Volume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Tables'!$A$2:$A$9</c:f>
              <c:multiLvlStrCache>
                <c:ptCount val="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'Pivot Tables'!$C$2:$C$9</c:f>
              <c:numCache>
                <c:formatCode>General</c:formatCode>
                <c:ptCount val="6"/>
                <c:pt idx="0">
                  <c:v>247556.7300000001</c:v>
                </c:pt>
                <c:pt idx="1">
                  <c:v>240143.85999999958</c:v>
                </c:pt>
                <c:pt idx="2">
                  <c:v>243695.64999999976</c:v>
                </c:pt>
                <c:pt idx="3">
                  <c:v>234669.95999999982</c:v>
                </c:pt>
                <c:pt idx="4">
                  <c:v>256862.11000000019</c:v>
                </c:pt>
                <c:pt idx="5">
                  <c:v>232003.80000000022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67-432D-B343-D9BA04438276}"/>
            </c:ext>
          </c:extLst>
        </c:ser>
        <c:ser>
          <c:idx val="2"/>
          <c:order val="2"/>
          <c:tx>
            <c:strRef>
              <c:f>'Pivot Tables'!$D$1</c:f>
              <c:strCache>
                <c:ptCount val="1"/>
                <c:pt idx="0">
                  <c:v>Fee 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Tables'!$A$2:$A$9</c:f>
              <c:multiLvlStrCache>
                <c:ptCount val="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'Pivot Tables'!$D$2:$D$9</c:f>
              <c:numCache>
                <c:formatCode>General</c:formatCode>
                <c:ptCount val="6"/>
                <c:pt idx="0">
                  <c:v>3050.9399999999987</c:v>
                </c:pt>
                <c:pt idx="1">
                  <c:v>2972.3400000000029</c:v>
                </c:pt>
                <c:pt idx="2">
                  <c:v>3019.6400000000008</c:v>
                </c:pt>
                <c:pt idx="3">
                  <c:v>2900.4799999999996</c:v>
                </c:pt>
                <c:pt idx="4">
                  <c:v>3130.7599999999993</c:v>
                </c:pt>
                <c:pt idx="5">
                  <c:v>2901.7599999999984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67-432D-B343-D9BA04438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2708223"/>
        <c:axId val="2062711103"/>
      </c:lineChart>
      <c:catAx>
        <c:axId val="206270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711103"/>
        <c:crosses val="autoZero"/>
        <c:auto val="1"/>
        <c:lblAlgn val="ctr"/>
        <c:lblOffset val="100"/>
        <c:noMultiLvlLbl val="0"/>
      </c:catAx>
      <c:valAx>
        <c:axId val="206271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70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[fintech_transaction_risk_dashboard.xlsx]Pivot Tables!PivotTable8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Channel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Tables'!$G$1:$G$3</c:f>
              <c:strCache>
                <c:ptCount val="1"/>
                <c:pt idx="0">
                  <c:v>Count of transaction_id - 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Tables'!$F$4:$F$8</c:f>
              <c:strCache>
                <c:ptCount val="4"/>
                <c:pt idx="0">
                  <c:v>API</c:v>
                </c:pt>
                <c:pt idx="1">
                  <c:v>Card Terminal</c:v>
                </c:pt>
                <c:pt idx="2">
                  <c:v>Mobile App</c:v>
                </c:pt>
                <c:pt idx="3">
                  <c:v>Web</c:v>
                </c:pt>
              </c:strCache>
            </c:strRef>
          </c:cat>
          <c:val>
            <c:numRef>
              <c:f>'Pivot Tables'!$G$4:$G$8</c:f>
              <c:numCache>
                <c:formatCode>General</c:formatCode>
                <c:ptCount val="4"/>
                <c:pt idx="0">
                  <c:v>1739</c:v>
                </c:pt>
                <c:pt idx="1">
                  <c:v>1154</c:v>
                </c:pt>
                <c:pt idx="2">
                  <c:v>5767</c:v>
                </c:pt>
                <c:pt idx="3">
                  <c:v>2806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E-4264-A1A0-3B9AD46E5C90}"/>
            </c:ext>
          </c:extLst>
        </c:ser>
        <c:ser>
          <c:idx val="1"/>
          <c:order val="1"/>
          <c:tx>
            <c:strRef>
              <c:f>'Pivot Tables'!$H$1:$H$3</c:f>
              <c:strCache>
                <c:ptCount val="1"/>
                <c:pt idx="0">
                  <c:v>Count of transaction_id - 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Tables'!$F$4:$F$8</c:f>
              <c:strCache>
                <c:ptCount val="4"/>
                <c:pt idx="0">
                  <c:v>API</c:v>
                </c:pt>
                <c:pt idx="1">
                  <c:v>Card Terminal</c:v>
                </c:pt>
                <c:pt idx="2">
                  <c:v>Mobile App</c:v>
                </c:pt>
                <c:pt idx="3">
                  <c:v>Web</c:v>
                </c:pt>
              </c:strCache>
            </c:strRef>
          </c:cat>
          <c:val>
            <c:numRef>
              <c:f>'Pivot Tables'!$H$4:$H$8</c:f>
              <c:numCache>
                <c:formatCode>General</c:formatCode>
                <c:ptCount val="4"/>
                <c:pt idx="0">
                  <c:v>115</c:v>
                </c:pt>
                <c:pt idx="1">
                  <c:v>56</c:v>
                </c:pt>
                <c:pt idx="2">
                  <c:v>264</c:v>
                </c:pt>
                <c:pt idx="3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9E-4264-A1A0-3B9AD46E5C90}"/>
            </c:ext>
          </c:extLst>
        </c:ser>
        <c:ser>
          <c:idx val="2"/>
          <c:order val="2"/>
          <c:tx>
            <c:strRef>
              <c:f>'Pivot Tables'!$I$1:$I$3</c:f>
              <c:strCache>
                <c:ptCount val="1"/>
                <c:pt idx="0">
                  <c:v>Sum of transaction_amount - Completed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Tables'!$F$4:$F$8</c:f>
              <c:strCache>
                <c:ptCount val="4"/>
                <c:pt idx="0">
                  <c:v>API</c:v>
                </c:pt>
                <c:pt idx="1">
                  <c:v>Card Terminal</c:v>
                </c:pt>
                <c:pt idx="2">
                  <c:v>Mobile App</c:v>
                </c:pt>
                <c:pt idx="3">
                  <c:v>Web</c:v>
                </c:pt>
              </c:strCache>
            </c:strRef>
          </c:cat>
          <c:val>
            <c:numRef>
              <c:f>'Pivot Tables'!$I$4:$I$8</c:f>
              <c:numCache>
                <c:formatCode>General</c:formatCode>
                <c:ptCount val="4"/>
                <c:pt idx="0">
                  <c:v>212225.13000000024</c:v>
                </c:pt>
                <c:pt idx="1">
                  <c:v>147601.90999999997</c:v>
                </c:pt>
                <c:pt idx="2">
                  <c:v>683992.13999999827</c:v>
                </c:pt>
                <c:pt idx="3">
                  <c:v>342761.20999999961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9E-4264-A1A0-3B9AD46E5C90}"/>
            </c:ext>
          </c:extLst>
        </c:ser>
        <c:ser>
          <c:idx val="3"/>
          <c:order val="3"/>
          <c:tx>
            <c:strRef>
              <c:f>'Pivot Tables'!$J$1:$J$3</c:f>
              <c:strCache>
                <c:ptCount val="1"/>
                <c:pt idx="0">
                  <c:v>Sum of transaction_amount - Failed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Tables'!$F$4:$F$8</c:f>
              <c:strCache>
                <c:ptCount val="4"/>
                <c:pt idx="0">
                  <c:v>API</c:v>
                </c:pt>
                <c:pt idx="1">
                  <c:v>Card Terminal</c:v>
                </c:pt>
                <c:pt idx="2">
                  <c:v>Mobile App</c:v>
                </c:pt>
                <c:pt idx="3">
                  <c:v>Web</c:v>
                </c:pt>
              </c:strCache>
            </c:strRef>
          </c:cat>
          <c:val>
            <c:numRef>
              <c:f>'Pivot Tables'!$J$4:$J$8</c:f>
              <c:numCache>
                <c:formatCode>General</c:formatCode>
                <c:ptCount val="4"/>
                <c:pt idx="0">
                  <c:v>15571.020000000002</c:v>
                </c:pt>
                <c:pt idx="1">
                  <c:v>6763.5599999999995</c:v>
                </c:pt>
                <c:pt idx="2">
                  <c:v>32503.300000000007</c:v>
                </c:pt>
                <c:pt idx="3">
                  <c:v>13513.84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9E-4264-A1A0-3B9AD46E5C90}"/>
            </c:ext>
          </c:extLst>
        </c:ser>
        <c:ser>
          <c:idx val="4"/>
          <c:order val="4"/>
          <c:tx>
            <c:strRef>
              <c:f>'Pivot Tables'!$K$1:$K$3</c:f>
              <c:strCache>
                <c:ptCount val="1"/>
                <c:pt idx="0">
                  <c:v>Sum of fee_amount - Completed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Tables'!$F$4:$F$8</c:f>
              <c:strCache>
                <c:ptCount val="4"/>
                <c:pt idx="0">
                  <c:v>API</c:v>
                </c:pt>
                <c:pt idx="1">
                  <c:v>Card Terminal</c:v>
                </c:pt>
                <c:pt idx="2">
                  <c:v>Mobile App</c:v>
                </c:pt>
                <c:pt idx="3">
                  <c:v>Web</c:v>
                </c:pt>
              </c:strCache>
            </c:strRef>
          </c:cat>
          <c:val>
            <c:numRef>
              <c:f>'Pivot Tables'!$K$4:$K$8</c:f>
              <c:numCache>
                <c:formatCode>General</c:formatCode>
                <c:ptCount val="4"/>
                <c:pt idx="0">
                  <c:v>2719.4399999999969</c:v>
                </c:pt>
                <c:pt idx="1">
                  <c:v>1893.7800000000013</c:v>
                </c:pt>
                <c:pt idx="2">
                  <c:v>8916.6600000000235</c:v>
                </c:pt>
                <c:pt idx="3">
                  <c:v>4446.04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9E-4264-A1A0-3B9AD46E5C90}"/>
            </c:ext>
          </c:extLst>
        </c:ser>
        <c:ser>
          <c:idx val="5"/>
          <c:order val="5"/>
          <c:tx>
            <c:strRef>
              <c:f>'Pivot Tables'!$L$1:$L$3</c:f>
              <c:strCache>
                <c:ptCount val="1"/>
                <c:pt idx="0">
                  <c:v>Sum of fee_amount - Failed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Tables'!$F$4:$F$8</c:f>
              <c:strCache>
                <c:ptCount val="4"/>
                <c:pt idx="0">
                  <c:v>API</c:v>
                </c:pt>
                <c:pt idx="1">
                  <c:v>Card Terminal</c:v>
                </c:pt>
                <c:pt idx="2">
                  <c:v>Mobile App</c:v>
                </c:pt>
                <c:pt idx="3">
                  <c:v>Web</c:v>
                </c:pt>
              </c:strCache>
            </c:strRef>
          </c:cat>
          <c:val>
            <c:numRef>
              <c:f>'Pivot Tables'!$L$4:$L$8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9E-4264-A1A0-3B9AD46E5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2712063"/>
        <c:axId val="2062699103"/>
      </c:barChart>
      <c:catAx>
        <c:axId val="206271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699103"/>
        <c:crosses val="autoZero"/>
        <c:auto val="1"/>
        <c:lblAlgn val="ctr"/>
        <c:lblOffset val="100"/>
        <c:noMultiLvlLbl val="0"/>
      </c:catAx>
      <c:valAx>
        <c:axId val="206269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71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[fintech_transaction_risk_dashboard.xlsx]Pivot Tables!PivotTable9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Merchant Category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Tables'!$R$1</c:f>
              <c:strCache>
                <c:ptCount val="1"/>
                <c:pt idx="0">
                  <c:v>Count of transaction_id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Tables'!$Q$2:$Q$12</c:f>
              <c:strCache>
                <c:ptCount val="10"/>
                <c:pt idx="0">
                  <c:v>Digital Services</c:v>
                </c:pt>
                <c:pt idx="1">
                  <c:v>Entertainment</c:v>
                </c:pt>
                <c:pt idx="2">
                  <c:v>Grocery</c:v>
                </c:pt>
                <c:pt idx="3">
                  <c:v>Healthcare</c:v>
                </c:pt>
                <c:pt idx="4">
                  <c:v>Money Transfer</c:v>
                </c:pt>
                <c:pt idx="5">
                  <c:v>Restaurants</c:v>
                </c:pt>
                <c:pt idx="6">
                  <c:v>Retail</c:v>
                </c:pt>
                <c:pt idx="7">
                  <c:v>Subscription</c:v>
                </c:pt>
                <c:pt idx="8">
                  <c:v>Travel</c:v>
                </c:pt>
                <c:pt idx="9">
                  <c:v>Utilities</c:v>
                </c:pt>
              </c:strCache>
            </c:strRef>
          </c:cat>
          <c:val>
            <c:numRef>
              <c:f>'Pivot Tables'!$R$2:$R$12</c:f>
              <c:numCache>
                <c:formatCode>General</c:formatCode>
                <c:ptCount val="10"/>
                <c:pt idx="0">
                  <c:v>1553</c:v>
                </c:pt>
                <c:pt idx="1">
                  <c:v>833</c:v>
                </c:pt>
                <c:pt idx="2">
                  <c:v>1776</c:v>
                </c:pt>
                <c:pt idx="3">
                  <c:v>739</c:v>
                </c:pt>
                <c:pt idx="4">
                  <c:v>1243</c:v>
                </c:pt>
                <c:pt idx="5">
                  <c:v>1477</c:v>
                </c:pt>
                <c:pt idx="6">
                  <c:v>1822</c:v>
                </c:pt>
                <c:pt idx="7">
                  <c:v>609</c:v>
                </c:pt>
                <c:pt idx="8">
                  <c:v>770</c:v>
                </c:pt>
                <c:pt idx="9">
                  <c:v>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6-4D0A-AB1F-3119EAA93CFA}"/>
            </c:ext>
          </c:extLst>
        </c:ser>
        <c:ser>
          <c:idx val="1"/>
          <c:order val="1"/>
          <c:tx>
            <c:strRef>
              <c:f>'Pivot Tables'!$S$1</c:f>
              <c:strCache>
                <c:ptCount val="1"/>
                <c:pt idx="0">
                  <c:v>Sum of transaction_amount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Tables'!$Q$2:$Q$12</c:f>
              <c:strCache>
                <c:ptCount val="10"/>
                <c:pt idx="0">
                  <c:v>Digital Services</c:v>
                </c:pt>
                <c:pt idx="1">
                  <c:v>Entertainment</c:v>
                </c:pt>
                <c:pt idx="2">
                  <c:v>Grocery</c:v>
                </c:pt>
                <c:pt idx="3">
                  <c:v>Healthcare</c:v>
                </c:pt>
                <c:pt idx="4">
                  <c:v>Money Transfer</c:v>
                </c:pt>
                <c:pt idx="5">
                  <c:v>Restaurants</c:v>
                </c:pt>
                <c:pt idx="6">
                  <c:v>Retail</c:v>
                </c:pt>
                <c:pt idx="7">
                  <c:v>Subscription</c:v>
                </c:pt>
                <c:pt idx="8">
                  <c:v>Travel</c:v>
                </c:pt>
                <c:pt idx="9">
                  <c:v>Utilities</c:v>
                </c:pt>
              </c:strCache>
            </c:strRef>
          </c:cat>
          <c:val>
            <c:numRef>
              <c:f>'Pivot Tables'!$S$2:$S$12</c:f>
              <c:numCache>
                <c:formatCode>General</c:formatCode>
                <c:ptCount val="10"/>
                <c:pt idx="0">
                  <c:v>119683.16000000005</c:v>
                </c:pt>
                <c:pt idx="1">
                  <c:v>66634.609999999942</c:v>
                </c:pt>
                <c:pt idx="2">
                  <c:v>143770.41000000015</c:v>
                </c:pt>
                <c:pt idx="3">
                  <c:v>60466.060000000063</c:v>
                </c:pt>
                <c:pt idx="4">
                  <c:v>328372.15000000008</c:v>
                </c:pt>
                <c:pt idx="5">
                  <c:v>116673.40999999997</c:v>
                </c:pt>
                <c:pt idx="6">
                  <c:v>145516.38999999998</c:v>
                </c:pt>
                <c:pt idx="7">
                  <c:v>47825.360000000037</c:v>
                </c:pt>
                <c:pt idx="8">
                  <c:v>264425.97000000003</c:v>
                </c:pt>
                <c:pt idx="9">
                  <c:v>161564.58999999994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A6-4D0A-AB1F-3119EAA93CFA}"/>
            </c:ext>
          </c:extLst>
        </c:ser>
        <c:ser>
          <c:idx val="2"/>
          <c:order val="2"/>
          <c:tx>
            <c:strRef>
              <c:f>'Pivot Tables'!$T$1</c:f>
              <c:strCache>
                <c:ptCount val="1"/>
                <c:pt idx="0">
                  <c:v>Sum of fee_amount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Tables'!$Q$2:$Q$12</c:f>
              <c:strCache>
                <c:ptCount val="10"/>
                <c:pt idx="0">
                  <c:v>Digital Services</c:v>
                </c:pt>
                <c:pt idx="1">
                  <c:v>Entertainment</c:v>
                </c:pt>
                <c:pt idx="2">
                  <c:v>Grocery</c:v>
                </c:pt>
                <c:pt idx="3">
                  <c:v>Healthcare</c:v>
                </c:pt>
                <c:pt idx="4">
                  <c:v>Money Transfer</c:v>
                </c:pt>
                <c:pt idx="5">
                  <c:v>Restaurants</c:v>
                </c:pt>
                <c:pt idx="6">
                  <c:v>Retail</c:v>
                </c:pt>
                <c:pt idx="7">
                  <c:v>Subscription</c:v>
                </c:pt>
                <c:pt idx="8">
                  <c:v>Travel</c:v>
                </c:pt>
                <c:pt idx="9">
                  <c:v>Utilities</c:v>
                </c:pt>
              </c:strCache>
            </c:strRef>
          </c:cat>
          <c:val>
            <c:numRef>
              <c:f>'Pivot Tables'!$T$2:$T$12</c:f>
              <c:numCache>
                <c:formatCode>General</c:formatCode>
                <c:ptCount val="10"/>
                <c:pt idx="0">
                  <c:v>1482.8899999999994</c:v>
                </c:pt>
                <c:pt idx="1">
                  <c:v>809.18999999999926</c:v>
                </c:pt>
                <c:pt idx="2">
                  <c:v>1775.0700000000024</c:v>
                </c:pt>
                <c:pt idx="3">
                  <c:v>734.19999999999982</c:v>
                </c:pt>
                <c:pt idx="4">
                  <c:v>4090.3000000000015</c:v>
                </c:pt>
                <c:pt idx="5">
                  <c:v>1447.9899999999991</c:v>
                </c:pt>
                <c:pt idx="6">
                  <c:v>1792.1599999999992</c:v>
                </c:pt>
                <c:pt idx="7">
                  <c:v>579.79999999999984</c:v>
                </c:pt>
                <c:pt idx="8">
                  <c:v>3143.1499999999983</c:v>
                </c:pt>
                <c:pt idx="9">
                  <c:v>2121.1700000000005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A6-4D0A-AB1F-3119EAA93CFA}"/>
            </c:ext>
          </c:extLst>
        </c:ser>
        <c:ser>
          <c:idx val="3"/>
          <c:order val="3"/>
          <c:tx>
            <c:strRef>
              <c:f>'Pivot Tables'!$U$1</c:f>
              <c:strCache>
                <c:ptCount val="1"/>
                <c:pt idx="0">
                  <c:v>Average of risk_score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Tables'!$Q$2:$Q$12</c:f>
              <c:strCache>
                <c:ptCount val="10"/>
                <c:pt idx="0">
                  <c:v>Digital Services</c:v>
                </c:pt>
                <c:pt idx="1">
                  <c:v>Entertainment</c:v>
                </c:pt>
                <c:pt idx="2">
                  <c:v>Grocery</c:v>
                </c:pt>
                <c:pt idx="3">
                  <c:v>Healthcare</c:v>
                </c:pt>
                <c:pt idx="4">
                  <c:v>Money Transfer</c:v>
                </c:pt>
                <c:pt idx="5">
                  <c:v>Restaurants</c:v>
                </c:pt>
                <c:pt idx="6">
                  <c:v>Retail</c:v>
                </c:pt>
                <c:pt idx="7">
                  <c:v>Subscription</c:v>
                </c:pt>
                <c:pt idx="8">
                  <c:v>Travel</c:v>
                </c:pt>
                <c:pt idx="9">
                  <c:v>Utilities</c:v>
                </c:pt>
              </c:strCache>
            </c:strRef>
          </c:cat>
          <c:val>
            <c:numRef>
              <c:f>'Pivot Tables'!$U$2:$U$12</c:f>
              <c:numCache>
                <c:formatCode>General</c:formatCode>
                <c:ptCount val="10"/>
                <c:pt idx="0">
                  <c:v>15.86349001931745</c:v>
                </c:pt>
                <c:pt idx="1">
                  <c:v>15.620648259303721</c:v>
                </c:pt>
                <c:pt idx="2">
                  <c:v>15.623310810810811</c:v>
                </c:pt>
                <c:pt idx="3">
                  <c:v>15.208389715832206</c:v>
                </c:pt>
                <c:pt idx="4">
                  <c:v>33.580852775543043</c:v>
                </c:pt>
                <c:pt idx="5">
                  <c:v>16.099526066350712</c:v>
                </c:pt>
                <c:pt idx="6">
                  <c:v>15.895718990120747</c:v>
                </c:pt>
                <c:pt idx="7">
                  <c:v>16.376026272577995</c:v>
                </c:pt>
                <c:pt idx="8">
                  <c:v>20.95844155844156</c:v>
                </c:pt>
                <c:pt idx="9">
                  <c:v>15.855687606112054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A6-4D0A-AB1F-3119EAA93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2716383"/>
        <c:axId val="2062711583"/>
      </c:barChart>
      <c:catAx>
        <c:axId val="2062716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711583"/>
        <c:crosses val="autoZero"/>
        <c:auto val="1"/>
        <c:lblAlgn val="ctr"/>
        <c:lblOffset val="100"/>
        <c:noMultiLvlLbl val="0"/>
      </c:catAx>
      <c:valAx>
        <c:axId val="206271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716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[fintech_transaction_risk_dashboard.xlsx]Pivot Tables!PivotTable10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Tables'!$X$1:$X$3</c:f>
              <c:strCache>
                <c:ptCount val="1"/>
                <c:pt idx="0">
                  <c:v>Count of transaction_id - 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Tables'!$W$4:$W$7</c:f>
              <c:strCache>
                <c:ptCount val="3"/>
                <c:pt idx="0">
                  <c:v>Premium</c:v>
                </c:pt>
                <c:pt idx="1">
                  <c:v>Small Business</c:v>
                </c:pt>
                <c:pt idx="2">
                  <c:v>Standard</c:v>
                </c:pt>
              </c:strCache>
            </c:strRef>
          </c:cat>
          <c:val>
            <c:numRef>
              <c:f>'Pivot Tables'!$X$4:$X$7</c:f>
              <c:numCache>
                <c:formatCode>General</c:formatCode>
                <c:ptCount val="3"/>
                <c:pt idx="0">
                  <c:v>2657</c:v>
                </c:pt>
                <c:pt idx="1">
                  <c:v>1201</c:v>
                </c:pt>
                <c:pt idx="2">
                  <c:v>7608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1-41C6-8703-D050AFD1D041}"/>
            </c:ext>
          </c:extLst>
        </c:ser>
        <c:ser>
          <c:idx val="1"/>
          <c:order val="1"/>
          <c:tx>
            <c:strRef>
              <c:f>'Pivot Tables'!$Y$1:$Y$3</c:f>
              <c:strCache>
                <c:ptCount val="1"/>
                <c:pt idx="0">
                  <c:v>Count of transaction_id - 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Tables'!$W$4:$W$7</c:f>
              <c:strCache>
                <c:ptCount val="3"/>
                <c:pt idx="0">
                  <c:v>Premium</c:v>
                </c:pt>
                <c:pt idx="1">
                  <c:v>Small Business</c:v>
                </c:pt>
                <c:pt idx="2">
                  <c:v>Standard</c:v>
                </c:pt>
              </c:strCache>
            </c:strRef>
          </c:cat>
          <c:val>
            <c:numRef>
              <c:f>'Pivot Tables'!$Y$4:$Y$7</c:f>
              <c:numCache>
                <c:formatCode>General</c:formatCode>
                <c:ptCount val="3"/>
                <c:pt idx="0">
                  <c:v>116</c:v>
                </c:pt>
                <c:pt idx="1">
                  <c:v>54</c:v>
                </c:pt>
                <c:pt idx="2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F1-41C6-8703-D050AFD1D041}"/>
            </c:ext>
          </c:extLst>
        </c:ser>
        <c:ser>
          <c:idx val="2"/>
          <c:order val="2"/>
          <c:tx>
            <c:strRef>
              <c:f>'Pivot Tables'!$Z$1:$Z$3</c:f>
              <c:strCache>
                <c:ptCount val="1"/>
                <c:pt idx="0">
                  <c:v>Sum of transaction_amount - Completed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Tables'!$W$4:$W$7</c:f>
              <c:strCache>
                <c:ptCount val="3"/>
                <c:pt idx="0">
                  <c:v>Premium</c:v>
                </c:pt>
                <c:pt idx="1">
                  <c:v>Small Business</c:v>
                </c:pt>
                <c:pt idx="2">
                  <c:v>Standard</c:v>
                </c:pt>
              </c:strCache>
            </c:strRef>
          </c:cat>
          <c:val>
            <c:numRef>
              <c:f>'Pivot Tables'!$Z$4:$Z$7</c:f>
              <c:numCache>
                <c:formatCode>General</c:formatCode>
                <c:ptCount val="3"/>
                <c:pt idx="0">
                  <c:v>327288.34000000014</c:v>
                </c:pt>
                <c:pt idx="1">
                  <c:v>140460.92000000007</c:v>
                </c:pt>
                <c:pt idx="2">
                  <c:v>918831.13000000047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F1-41C6-8703-D050AFD1D041}"/>
            </c:ext>
          </c:extLst>
        </c:ser>
        <c:ser>
          <c:idx val="3"/>
          <c:order val="3"/>
          <c:tx>
            <c:strRef>
              <c:f>'Pivot Tables'!$AA$1:$AA$3</c:f>
              <c:strCache>
                <c:ptCount val="1"/>
                <c:pt idx="0">
                  <c:v>Sum of transaction_amount - Failed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Tables'!$W$4:$W$7</c:f>
              <c:strCache>
                <c:ptCount val="3"/>
                <c:pt idx="0">
                  <c:v>Premium</c:v>
                </c:pt>
                <c:pt idx="1">
                  <c:v>Small Business</c:v>
                </c:pt>
                <c:pt idx="2">
                  <c:v>Standard</c:v>
                </c:pt>
              </c:strCache>
            </c:strRef>
          </c:cat>
          <c:val>
            <c:numRef>
              <c:f>'Pivot Tables'!$AA$4:$AA$7</c:f>
              <c:numCache>
                <c:formatCode>General</c:formatCode>
                <c:ptCount val="3"/>
                <c:pt idx="0">
                  <c:v>13136.1</c:v>
                </c:pt>
                <c:pt idx="1">
                  <c:v>6909.13</c:v>
                </c:pt>
                <c:pt idx="2">
                  <c:v>48306.489999999954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F1-41C6-8703-D050AFD1D041}"/>
            </c:ext>
          </c:extLst>
        </c:ser>
        <c:ser>
          <c:idx val="4"/>
          <c:order val="4"/>
          <c:tx>
            <c:strRef>
              <c:f>'Pivot Tables'!$AB$1:$AB$3</c:f>
              <c:strCache>
                <c:ptCount val="1"/>
                <c:pt idx="0">
                  <c:v>Sum of fee_amount - Completed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Tables'!$W$4:$W$7</c:f>
              <c:strCache>
                <c:ptCount val="3"/>
                <c:pt idx="0">
                  <c:v>Premium</c:v>
                </c:pt>
                <c:pt idx="1">
                  <c:v>Small Business</c:v>
                </c:pt>
                <c:pt idx="2">
                  <c:v>Standard</c:v>
                </c:pt>
              </c:strCache>
            </c:strRef>
          </c:cat>
          <c:val>
            <c:numRef>
              <c:f>'Pivot Tables'!$AB$4:$AB$7</c:f>
              <c:numCache>
                <c:formatCode>General</c:formatCode>
                <c:ptCount val="3"/>
                <c:pt idx="0">
                  <c:v>4325.4700000000012</c:v>
                </c:pt>
                <c:pt idx="1">
                  <c:v>1818.8400000000008</c:v>
                </c:pt>
                <c:pt idx="2">
                  <c:v>11831.609999999973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F1-41C6-8703-D050AFD1D041}"/>
            </c:ext>
          </c:extLst>
        </c:ser>
        <c:ser>
          <c:idx val="5"/>
          <c:order val="5"/>
          <c:tx>
            <c:strRef>
              <c:f>'Pivot Tables'!$AC$1:$AC$3</c:f>
              <c:strCache>
                <c:ptCount val="1"/>
                <c:pt idx="0">
                  <c:v>Sum of fee_amount - Failed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Tables'!$W$4:$W$7</c:f>
              <c:strCache>
                <c:ptCount val="3"/>
                <c:pt idx="0">
                  <c:v>Premium</c:v>
                </c:pt>
                <c:pt idx="1">
                  <c:v>Small Business</c:v>
                </c:pt>
                <c:pt idx="2">
                  <c:v>Standard</c:v>
                </c:pt>
              </c:strCache>
            </c:strRef>
          </c:cat>
          <c:val>
            <c:numRef>
              <c:f>'Pivot Tables'!$AC$4:$AC$7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F1-41C6-8703-D050AFD1D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1926319"/>
        <c:axId val="1991916239"/>
      </c:barChart>
      <c:catAx>
        <c:axId val="199192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916239"/>
        <c:crosses val="autoZero"/>
        <c:auto val="1"/>
        <c:lblAlgn val="ctr"/>
        <c:lblOffset val="100"/>
        <c:noMultiLvlLbl val="0"/>
      </c:catAx>
      <c:valAx>
        <c:axId val="199191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92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[fintech_transaction_risk_dashboard.xlsx]Pivot Tables!PivotTable11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Flag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Tables'!$B$15:$B$17</c:f>
              <c:strCache>
                <c:ptCount val="1"/>
                <c:pt idx="0">
                  <c:v>Count of transaction_id - 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Tables'!$A$18:$A$21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'Pivot Tables'!$B$18:$B$21</c:f>
              <c:numCache>
                <c:formatCode>General</c:formatCode>
                <c:ptCount val="3"/>
                <c:pt idx="0">
                  <c:v>22</c:v>
                </c:pt>
                <c:pt idx="1">
                  <c:v>10597</c:v>
                </c:pt>
                <c:pt idx="2">
                  <c:v>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8-41F0-A3E5-A08917059929}"/>
            </c:ext>
          </c:extLst>
        </c:ser>
        <c:ser>
          <c:idx val="1"/>
          <c:order val="1"/>
          <c:tx>
            <c:strRef>
              <c:f>'Pivot Tables'!$C$15:$C$17</c:f>
              <c:strCache>
                <c:ptCount val="1"/>
                <c:pt idx="0">
                  <c:v>Count of transaction_id - 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Tables'!$A$18:$A$21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'Pivot Tables'!$C$18:$C$21</c:f>
              <c:numCache>
                <c:formatCode>General</c:formatCode>
                <c:ptCount val="3"/>
                <c:pt idx="0">
                  <c:v>15</c:v>
                </c:pt>
                <c:pt idx="1">
                  <c:v>318</c:v>
                </c:pt>
                <c:pt idx="2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E8-41F0-A3E5-A08917059929}"/>
            </c:ext>
          </c:extLst>
        </c:ser>
        <c:ser>
          <c:idx val="2"/>
          <c:order val="2"/>
          <c:tx>
            <c:strRef>
              <c:f>'Pivot Tables'!$D$15:$D$17</c:f>
              <c:strCache>
                <c:ptCount val="1"/>
                <c:pt idx="0">
                  <c:v>Sum of transaction_amount - Completed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Tables'!$A$18:$A$21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'Pivot Tables'!$D$18:$D$21</c:f>
              <c:numCache>
                <c:formatCode>General</c:formatCode>
                <c:ptCount val="3"/>
                <c:pt idx="0">
                  <c:v>11797.499999999998</c:v>
                </c:pt>
                <c:pt idx="1">
                  <c:v>1185235.0999999971</c:v>
                </c:pt>
                <c:pt idx="2">
                  <c:v>189547.78999999983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E8-41F0-A3E5-A08917059929}"/>
            </c:ext>
          </c:extLst>
        </c:ser>
        <c:ser>
          <c:idx val="3"/>
          <c:order val="3"/>
          <c:tx>
            <c:strRef>
              <c:f>'Pivot Tables'!$E$15:$E$17</c:f>
              <c:strCache>
                <c:ptCount val="1"/>
                <c:pt idx="0">
                  <c:v>Sum of transaction_amount - Failed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Tables'!$A$18:$A$21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'Pivot Tables'!$E$18:$E$21</c:f>
              <c:numCache>
                <c:formatCode>General</c:formatCode>
                <c:ptCount val="3"/>
                <c:pt idx="0">
                  <c:v>5677.91</c:v>
                </c:pt>
                <c:pt idx="1">
                  <c:v>30273.099999999995</c:v>
                </c:pt>
                <c:pt idx="2">
                  <c:v>32400.710000000003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E8-41F0-A3E5-A08917059929}"/>
            </c:ext>
          </c:extLst>
        </c:ser>
        <c:ser>
          <c:idx val="4"/>
          <c:order val="4"/>
          <c:tx>
            <c:strRef>
              <c:f>'Pivot Tables'!$F$15:$F$17</c:f>
              <c:strCache>
                <c:ptCount val="1"/>
                <c:pt idx="0">
                  <c:v>Sum of fee_amount - Completed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Tables'!$A$18:$A$21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'Pivot Tables'!$F$18:$F$21</c:f>
              <c:numCache>
                <c:formatCode>General</c:formatCode>
                <c:ptCount val="3"/>
                <c:pt idx="0">
                  <c:v>129.1</c:v>
                </c:pt>
                <c:pt idx="1">
                  <c:v>15386.319999999969</c:v>
                </c:pt>
                <c:pt idx="2">
                  <c:v>2460.5000000000014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E8-41F0-A3E5-A08917059929}"/>
            </c:ext>
          </c:extLst>
        </c:ser>
        <c:ser>
          <c:idx val="5"/>
          <c:order val="5"/>
          <c:tx>
            <c:strRef>
              <c:f>'Pivot Tables'!$G$15:$G$17</c:f>
              <c:strCache>
                <c:ptCount val="1"/>
                <c:pt idx="0">
                  <c:v>Sum of fee_amount - Failed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Tables'!$A$18:$A$21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'Pivot Tables'!$G$18:$G$21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E8-41F0-A3E5-A08917059929}"/>
            </c:ext>
          </c:extLst>
        </c:ser>
        <c:ser>
          <c:idx val="6"/>
          <c:order val="6"/>
          <c:tx>
            <c:strRef>
              <c:f>'Pivot Tables'!$H$15:$H$17</c:f>
              <c:strCache>
                <c:ptCount val="1"/>
                <c:pt idx="0">
                  <c:v>Average of risk_score - Completed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Tables'!$A$18:$A$21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'Pivot Tables'!$H$18:$H$21</c:f>
              <c:numCache>
                <c:formatCode>General</c:formatCode>
                <c:ptCount val="3"/>
                <c:pt idx="0">
                  <c:v>78.454545454545453</c:v>
                </c:pt>
                <c:pt idx="1">
                  <c:v>14.442106256487685</c:v>
                </c:pt>
                <c:pt idx="2">
                  <c:v>47.680047225501774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E8-41F0-A3E5-A08917059929}"/>
            </c:ext>
          </c:extLst>
        </c:ser>
        <c:ser>
          <c:idx val="7"/>
          <c:order val="7"/>
          <c:tx>
            <c:strRef>
              <c:f>'Pivot Tables'!$I$15:$I$17</c:f>
              <c:strCache>
                <c:ptCount val="1"/>
                <c:pt idx="0">
                  <c:v>Average of risk_score - Failed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Tables'!$A$18:$A$21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'Pivot Tables'!$I$18:$I$21</c:f>
              <c:numCache>
                <c:formatCode>General</c:formatCode>
                <c:ptCount val="3"/>
                <c:pt idx="0">
                  <c:v>78.533333333333331</c:v>
                </c:pt>
                <c:pt idx="1">
                  <c:v>29.437106918238992</c:v>
                </c:pt>
                <c:pt idx="2">
                  <c:v>50.805970149253731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E8-41F0-A3E5-A08917059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2717343"/>
        <c:axId val="2062702943"/>
      </c:barChart>
      <c:catAx>
        <c:axId val="206271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702943"/>
        <c:crosses val="autoZero"/>
        <c:auto val="1"/>
        <c:lblAlgn val="ctr"/>
        <c:lblOffset val="100"/>
        <c:noMultiLvlLbl val="0"/>
      </c:catAx>
      <c:valAx>
        <c:axId val="206270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71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[fintech_transaction_risk_dashboard.xlsx]Pivot Tables!PivotTable12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Failed Transaction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Tables'!$P$15</c:f>
              <c:strCache>
                <c:ptCount val="1"/>
                <c:pt idx="0">
                  <c:v>Count of transaction_id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Tables'!$O$16:$O$21</c:f>
              <c:strCache>
                <c:ptCount val="5"/>
                <c:pt idx="0">
                  <c:v>Account Verification Failed</c:v>
                </c:pt>
                <c:pt idx="1">
                  <c:v>Bank Network Error</c:v>
                </c:pt>
                <c:pt idx="2">
                  <c:v>Card Declined</c:v>
                </c:pt>
                <c:pt idx="3">
                  <c:v>Insufficient Funds</c:v>
                </c:pt>
                <c:pt idx="4">
                  <c:v>Limit Exceeded</c:v>
                </c:pt>
              </c:strCache>
            </c:strRef>
          </c:cat>
          <c:val>
            <c:numRef>
              <c:f>'Pivot Tables'!$P$16:$P$21</c:f>
              <c:numCache>
                <c:formatCode>General</c:formatCode>
                <c:ptCount val="5"/>
                <c:pt idx="0">
                  <c:v>60</c:v>
                </c:pt>
                <c:pt idx="1">
                  <c:v>114</c:v>
                </c:pt>
                <c:pt idx="2">
                  <c:v>134</c:v>
                </c:pt>
                <c:pt idx="3">
                  <c:v>186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0-49CA-939C-776E68E91319}"/>
            </c:ext>
          </c:extLst>
        </c:ser>
        <c:ser>
          <c:idx val="1"/>
          <c:order val="1"/>
          <c:tx>
            <c:strRef>
              <c:f>'Pivot Tables'!$Q$15</c:f>
              <c:strCache>
                <c:ptCount val="1"/>
                <c:pt idx="0">
                  <c:v>Sum of transaction_amount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Tables'!$O$16:$O$21</c:f>
              <c:strCache>
                <c:ptCount val="5"/>
                <c:pt idx="0">
                  <c:v>Account Verification Failed</c:v>
                </c:pt>
                <c:pt idx="1">
                  <c:v>Bank Network Error</c:v>
                </c:pt>
                <c:pt idx="2">
                  <c:v>Card Declined</c:v>
                </c:pt>
                <c:pt idx="3">
                  <c:v>Insufficient Funds</c:v>
                </c:pt>
                <c:pt idx="4">
                  <c:v>Limit Exceeded</c:v>
                </c:pt>
              </c:strCache>
            </c:strRef>
          </c:cat>
          <c:val>
            <c:numRef>
              <c:f>'Pivot Tables'!$Q$16:$Q$21</c:f>
              <c:numCache>
                <c:formatCode>General</c:formatCode>
                <c:ptCount val="5"/>
                <c:pt idx="0">
                  <c:v>7785.1600000000026</c:v>
                </c:pt>
                <c:pt idx="1">
                  <c:v>15623.89</c:v>
                </c:pt>
                <c:pt idx="2">
                  <c:v>16130.95</c:v>
                </c:pt>
                <c:pt idx="3">
                  <c:v>23691.839999999989</c:v>
                </c:pt>
                <c:pt idx="4">
                  <c:v>5119.8799999999983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20-49CA-939C-776E68E91319}"/>
            </c:ext>
          </c:extLst>
        </c:ser>
        <c:ser>
          <c:idx val="2"/>
          <c:order val="2"/>
          <c:tx>
            <c:strRef>
              <c:f>'Pivot Tables'!$R$15</c:f>
              <c:strCache>
                <c:ptCount val="1"/>
                <c:pt idx="0">
                  <c:v>Average of risk_score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Tables'!$O$16:$O$21</c:f>
              <c:strCache>
                <c:ptCount val="5"/>
                <c:pt idx="0">
                  <c:v>Account Verification Failed</c:v>
                </c:pt>
                <c:pt idx="1">
                  <c:v>Bank Network Error</c:v>
                </c:pt>
                <c:pt idx="2">
                  <c:v>Card Declined</c:v>
                </c:pt>
                <c:pt idx="3">
                  <c:v>Insufficient Funds</c:v>
                </c:pt>
                <c:pt idx="4">
                  <c:v>Limit Exceeded</c:v>
                </c:pt>
              </c:strCache>
            </c:strRef>
          </c:cat>
          <c:val>
            <c:numRef>
              <c:f>'Pivot Tables'!$R$16:$R$21</c:f>
              <c:numCache>
                <c:formatCode>General</c:formatCode>
                <c:ptCount val="5"/>
                <c:pt idx="0">
                  <c:v>39.016666666666666</c:v>
                </c:pt>
                <c:pt idx="1">
                  <c:v>39.131578947368418</c:v>
                </c:pt>
                <c:pt idx="2">
                  <c:v>38.768656716417908</c:v>
                </c:pt>
                <c:pt idx="3">
                  <c:v>38.854838709677416</c:v>
                </c:pt>
                <c:pt idx="4">
                  <c:v>38.174999999999997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20-49CA-939C-776E68E91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037615"/>
        <c:axId val="80031855"/>
      </c:barChart>
      <c:catAx>
        <c:axId val="80037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31855"/>
        <c:crosses val="autoZero"/>
        <c:auto val="1"/>
        <c:lblAlgn val="ctr"/>
        <c:lblOffset val="100"/>
        <c:noMultiLvlLbl val="0"/>
      </c:catAx>
      <c:valAx>
        <c:axId val="8003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3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2</xdr:col>
      <xdr:colOff>446314</xdr:colOff>
      <xdr:row>19</xdr:row>
      <xdr:rowOff>65314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B3F9069-2F88-4ECB-BADD-05C0C1AF21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</xdr:row>
      <xdr:rowOff>206829</xdr:rowOff>
    </xdr:from>
    <xdr:to>
      <xdr:col>8</xdr:col>
      <xdr:colOff>772885</xdr:colOff>
      <xdr:row>19</xdr:row>
      <xdr:rowOff>43543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213819E-57DB-4BC0-8A02-E71289B5DD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5</xdr:row>
      <xdr:rowOff>0</xdr:rowOff>
    </xdr:from>
    <xdr:to>
      <xdr:col>17</xdr:col>
      <xdr:colOff>304800</xdr:colOff>
      <xdr:row>19</xdr:row>
      <xdr:rowOff>65314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C2758C9-D4B1-48F3-A142-D0E4DBE41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2</xdr:col>
      <xdr:colOff>446314</xdr:colOff>
      <xdr:row>35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6F7CCDE-E1BB-44CD-8BA9-08B33C9C4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21</xdr:row>
      <xdr:rowOff>0</xdr:rowOff>
    </xdr:from>
    <xdr:to>
      <xdr:col>8</xdr:col>
      <xdr:colOff>772885</xdr:colOff>
      <xdr:row>35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5E49B9C-5D14-4DAB-A77A-3F16B9676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17</xdr:col>
      <xdr:colOff>304800</xdr:colOff>
      <xdr:row>35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1080AA9-39BE-41F8-ADAC-4C84018F3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reket" refreshedDate="46167.616824421297" createdVersion="8" refreshedVersion="8" minRefreshableVersion="3" recordCount="12000" xr:uid="{317AD7D9-B13D-41B2-ADE3-05D163B81924}">
  <cacheSource type="worksheet">
    <worksheetSource name="Transactions"/>
  </cacheSource>
  <cacheFields count="19">
    <cacheField name="transaction_id" numFmtId="0">
      <sharedItems/>
    </cacheField>
    <cacheField name="transaction_date" numFmtId="14">
      <sharedItems containsSemiMixedTypes="0" containsNonDate="0" containsDate="1" containsString="0" minDate="2025-01-01T00:00:00" maxDate="2025-07-01T00:00:00" count="181">
        <d v="2025-01-03T00:00:00"/>
        <d v="2025-01-19T00:00:00"/>
        <d v="2025-02-05T00:00:00"/>
        <d v="2025-05-16T00:00:00"/>
        <d v="2025-04-16T00:00:00"/>
        <d v="2025-05-31T00:00:00"/>
        <d v="2025-03-05T00:00:00"/>
        <d v="2025-02-22T00:00:00"/>
        <d v="2025-05-07T00:00:00"/>
        <d v="2025-04-03T00:00:00"/>
        <d v="2025-05-01T00:00:00"/>
        <d v="2025-01-16T00:00:00"/>
        <d v="2025-06-29T00:00:00"/>
        <d v="2025-02-09T00:00:00"/>
        <d v="2025-03-21T00:00:00"/>
        <d v="2025-01-30T00:00:00"/>
        <d v="2025-01-04T00:00:00"/>
        <d v="2025-02-12T00:00:00"/>
        <d v="2025-03-27T00:00:00"/>
        <d v="2025-05-08T00:00:00"/>
        <d v="2025-01-27T00:00:00"/>
        <d v="2025-03-04T00:00:00"/>
        <d v="2025-05-22T00:00:00"/>
        <d v="2025-03-11T00:00:00"/>
        <d v="2025-05-13T00:00:00"/>
        <d v="2025-03-25T00:00:00"/>
        <d v="2025-04-29T00:00:00"/>
        <d v="2025-02-08T00:00:00"/>
        <d v="2025-04-18T00:00:00"/>
        <d v="2025-05-14T00:00:00"/>
        <d v="2025-06-13T00:00:00"/>
        <d v="2025-03-16T00:00:00"/>
        <d v="2025-04-26T00:00:00"/>
        <d v="2025-01-28T00:00:00"/>
        <d v="2025-02-25T00:00:00"/>
        <d v="2025-06-23T00:00:00"/>
        <d v="2025-01-25T00:00:00"/>
        <d v="2025-02-03T00:00:00"/>
        <d v="2025-01-20T00:00:00"/>
        <d v="2025-02-01T00:00:00"/>
        <d v="2025-04-25T00:00:00"/>
        <d v="2025-05-21T00:00:00"/>
        <d v="2025-06-11T00:00:00"/>
        <d v="2025-05-20T00:00:00"/>
        <d v="2025-03-23T00:00:00"/>
        <d v="2025-03-10T00:00:00"/>
        <d v="2025-04-01T00:00:00"/>
        <d v="2025-06-01T00:00:00"/>
        <d v="2025-05-15T00:00:00"/>
        <d v="2025-03-24T00:00:00"/>
        <d v="2025-02-10T00:00:00"/>
        <d v="2025-02-27T00:00:00"/>
        <d v="2025-01-01T00:00:00"/>
        <d v="2025-02-16T00:00:00"/>
        <d v="2025-02-06T00:00:00"/>
        <d v="2025-06-21T00:00:00"/>
        <d v="2025-03-31T00:00:00"/>
        <d v="2025-02-11T00:00:00"/>
        <d v="2025-03-28T00:00:00"/>
        <d v="2025-06-05T00:00:00"/>
        <d v="2025-06-19T00:00:00"/>
        <d v="2025-01-14T00:00:00"/>
        <d v="2025-04-12T00:00:00"/>
        <d v="2025-04-08T00:00:00"/>
        <d v="2025-05-25T00:00:00"/>
        <d v="2025-05-27T00:00:00"/>
        <d v="2025-01-31T00:00:00"/>
        <d v="2025-02-02T00:00:00"/>
        <d v="2025-06-02T00:00:00"/>
        <d v="2025-01-29T00:00:00"/>
        <d v="2025-04-09T00:00:00"/>
        <d v="2025-01-10T00:00:00"/>
        <d v="2025-04-06T00:00:00"/>
        <d v="2025-02-28T00:00:00"/>
        <d v="2025-06-04T00:00:00"/>
        <d v="2025-01-15T00:00:00"/>
        <d v="2025-02-14T00:00:00"/>
        <d v="2025-06-30T00:00:00"/>
        <d v="2025-03-03T00:00:00"/>
        <d v="2025-03-30T00:00:00"/>
        <d v="2025-01-13T00:00:00"/>
        <d v="2025-06-14T00:00:00"/>
        <d v="2025-05-24T00:00:00"/>
        <d v="2025-04-14T00:00:00"/>
        <d v="2025-06-25T00:00:00"/>
        <d v="2025-06-18T00:00:00"/>
        <d v="2025-06-24T00:00:00"/>
        <d v="2025-03-26T00:00:00"/>
        <d v="2025-03-22T00:00:00"/>
        <d v="2025-05-06T00:00:00"/>
        <d v="2025-05-03T00:00:00"/>
        <d v="2025-01-05T00:00:00"/>
        <d v="2025-04-27T00:00:00"/>
        <d v="2025-06-16T00:00:00"/>
        <d v="2025-03-14T00:00:00"/>
        <d v="2025-04-02T00:00:00"/>
        <d v="2025-01-24T00:00:00"/>
        <d v="2025-06-26T00:00:00"/>
        <d v="2025-05-05T00:00:00"/>
        <d v="2025-05-04T00:00:00"/>
        <d v="2025-05-23T00:00:00"/>
        <d v="2025-06-17T00:00:00"/>
        <d v="2025-04-28T00:00:00"/>
        <d v="2025-06-27T00:00:00"/>
        <d v="2025-05-10T00:00:00"/>
        <d v="2025-03-29T00:00:00"/>
        <d v="2025-06-09T00:00:00"/>
        <d v="2025-05-09T00:00:00"/>
        <d v="2025-06-22T00:00:00"/>
        <d v="2025-01-07T00:00:00"/>
        <d v="2025-03-02T00:00:00"/>
        <d v="2025-02-19T00:00:00"/>
        <d v="2025-04-07T00:00:00"/>
        <d v="2025-02-24T00:00:00"/>
        <d v="2025-01-11T00:00:00"/>
        <d v="2025-03-17T00:00:00"/>
        <d v="2025-06-10T00:00:00"/>
        <d v="2025-04-21T00:00:00"/>
        <d v="2025-05-30T00:00:00"/>
        <d v="2025-03-18T00:00:00"/>
        <d v="2025-03-20T00:00:00"/>
        <d v="2025-03-12T00:00:00"/>
        <d v="2025-05-18T00:00:00"/>
        <d v="2025-05-29T00:00:00"/>
        <d v="2025-02-04T00:00:00"/>
        <d v="2025-05-12T00:00:00"/>
        <d v="2025-01-22T00:00:00"/>
        <d v="2025-06-03T00:00:00"/>
        <d v="2025-02-15T00:00:00"/>
        <d v="2025-03-07T00:00:00"/>
        <d v="2025-03-08T00:00:00"/>
        <d v="2025-05-28T00:00:00"/>
        <d v="2025-01-23T00:00:00"/>
        <d v="2025-06-07T00:00:00"/>
        <d v="2025-01-09T00:00:00"/>
        <d v="2025-05-02T00:00:00"/>
        <d v="2025-06-08T00:00:00"/>
        <d v="2025-02-17T00:00:00"/>
        <d v="2025-04-19T00:00:00"/>
        <d v="2025-01-21T00:00:00"/>
        <d v="2025-02-23T00:00:00"/>
        <d v="2025-01-08T00:00:00"/>
        <d v="2025-04-24T00:00:00"/>
        <d v="2025-02-26T00:00:00"/>
        <d v="2025-04-23T00:00:00"/>
        <d v="2025-03-06T00:00:00"/>
        <d v="2025-02-18T00:00:00"/>
        <d v="2025-01-18T00:00:00"/>
        <d v="2025-06-06T00:00:00"/>
        <d v="2025-01-26T00:00:00"/>
        <d v="2025-01-02T00:00:00"/>
        <d v="2025-05-26T00:00:00"/>
        <d v="2025-06-12T00:00:00"/>
        <d v="2025-06-28T00:00:00"/>
        <d v="2025-04-17T00:00:00"/>
        <d v="2025-03-19T00:00:00"/>
        <d v="2025-04-11T00:00:00"/>
        <d v="2025-03-15T00:00:00"/>
        <d v="2025-01-17T00:00:00"/>
        <d v="2025-02-13T00:00:00"/>
        <d v="2025-04-30T00:00:00"/>
        <d v="2025-04-04T00:00:00"/>
        <d v="2025-04-05T00:00:00"/>
        <d v="2025-06-15T00:00:00"/>
        <d v="2025-03-09T00:00:00"/>
        <d v="2025-04-20T00:00:00"/>
        <d v="2025-05-19T00:00:00"/>
        <d v="2025-02-21T00:00:00"/>
        <d v="2025-01-12T00:00:00"/>
        <d v="2025-05-17T00:00:00"/>
        <d v="2025-03-13T00:00:00"/>
        <d v="2025-02-07T00:00:00"/>
        <d v="2025-06-20T00:00:00"/>
        <d v="2025-04-13T00:00:00"/>
        <d v="2025-03-01T00:00:00"/>
        <d v="2025-01-06T00:00:00"/>
        <d v="2025-04-10T00:00:00"/>
        <d v="2025-04-15T00:00:00"/>
        <d v="2025-02-20T00:00:00"/>
        <d v="2025-05-11T00:00:00"/>
        <d v="2025-04-22T00:00:00"/>
      </sharedItems>
      <fieldGroup par="18"/>
    </cacheField>
    <cacheField name="customer_id" numFmtId="0">
      <sharedItems/>
    </cacheField>
    <cacheField name="state" numFmtId="0">
      <sharedItems/>
    </cacheField>
    <cacheField name="age_group" numFmtId="0">
      <sharedItems/>
    </cacheField>
    <cacheField name="customer_segment" numFmtId="0">
      <sharedItems count="3">
        <s v="Small Business"/>
        <s v="Standard"/>
        <s v="Premium"/>
      </sharedItems>
    </cacheField>
    <cacheField name="risk_tier" numFmtId="0">
      <sharedItems/>
    </cacheField>
    <cacheField name="merchant_category" numFmtId="0">
      <sharedItems count="10">
        <s v="Grocery"/>
        <s v="Utilities"/>
        <s v="Travel"/>
        <s v="Retail"/>
        <s v="Restaurants"/>
        <s v="Healthcare"/>
        <s v="Money Transfer"/>
        <s v="Subscription"/>
        <s v="Digital Services"/>
        <s v="Entertainment"/>
      </sharedItems>
    </cacheField>
    <cacheField name="payment_channel" numFmtId="0">
      <sharedItems count="4">
        <s v="Mobile App"/>
        <s v="API"/>
        <s v="Web"/>
        <s v="Card Terminal"/>
      </sharedItems>
    </cacheField>
    <cacheField name="payment_method" numFmtId="0">
      <sharedItems/>
    </cacheField>
    <cacheField name="device_type" numFmtId="0">
      <sharedItems/>
    </cacheField>
    <cacheField name="transaction_amount" numFmtId="0">
      <sharedItems containsSemiMixedTypes="0" containsString="0" containsNumber="1" minValue="5" maxValue="1085.48"/>
    </cacheField>
    <cacheField name="fee_amount" numFmtId="0">
      <sharedItems containsSemiMixedTypes="0" containsString="0" containsNumber="1" minValue="0" maxValue="22.74"/>
    </cacheField>
    <cacheField name="transaction_status" numFmtId="0">
      <sharedItems count="2">
        <s v="Completed"/>
        <s v="Failed"/>
      </sharedItems>
    </cacheField>
    <cacheField name="failure_reason" numFmtId="0">
      <sharedItems count="6">
        <s v="None"/>
        <s v="Account Verification Failed"/>
        <s v="Insufficient Funds"/>
        <s v="Card Declined"/>
        <s v="Bank Network Error"/>
        <s v="Limit Exceeded"/>
      </sharedItems>
    </cacheField>
    <cacheField name="risk_score" numFmtId="0">
      <sharedItems containsSemiMixedTypes="0" containsString="0" containsNumber="1" containsInteger="1" minValue="0" maxValue="91"/>
    </cacheField>
    <cacheField name="risk_flag" numFmtId="0">
      <sharedItems count="3">
        <s v="Low Risk"/>
        <s v="Medium Risk"/>
        <s v="High Risk"/>
      </sharedItems>
    </cacheField>
    <cacheField name="Months (transaction_date)" numFmtId="0" databaseField="0">
      <fieldGroup base="1">
        <rangePr groupBy="months" startDate="2025-01-01T00:00:00" endDate="2025-07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Years (transaction_date)" numFmtId="0" databaseField="0">
      <fieldGroup base="1">
        <rangePr groupBy="years" startDate="2025-01-01T00:00:00" endDate="2025-07-01T00:00:00"/>
        <groupItems count="3">
          <s v="&lt;1/1/2025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0">
  <r>
    <s v="TXN0000001"/>
    <x v="0"/>
    <s v="CUST00638"/>
    <s v="MA"/>
    <s v="18-24"/>
    <x v="0"/>
    <s v="Low"/>
    <x v="0"/>
    <x v="0"/>
    <s v="Debit Card"/>
    <s v="POS"/>
    <n v="59.54"/>
    <n v="0.71"/>
    <x v="0"/>
    <x v="0"/>
    <n v="15"/>
    <x v="0"/>
  </r>
  <r>
    <s v="TXN0000002"/>
    <x v="1"/>
    <s v="CUST00485"/>
    <s v="AZ"/>
    <s v="55+"/>
    <x v="1"/>
    <s v="Low"/>
    <x v="1"/>
    <x v="0"/>
    <s v="ACH"/>
    <s v="iOS"/>
    <n v="76.86"/>
    <n v="0.46"/>
    <x v="0"/>
    <x v="0"/>
    <n v="9"/>
    <x v="0"/>
  </r>
  <r>
    <s v="TXN0000003"/>
    <x v="2"/>
    <s v="CUST00138"/>
    <s v="NC"/>
    <s v="45-54"/>
    <x v="1"/>
    <s v="Medium"/>
    <x v="2"/>
    <x v="1"/>
    <s v="ACH"/>
    <s v="Android"/>
    <n v="787.72"/>
    <n v="4.7300000000000004"/>
    <x v="0"/>
    <x v="0"/>
    <n v="52"/>
    <x v="1"/>
  </r>
  <r>
    <s v="TXN0000004"/>
    <x v="3"/>
    <s v="CUST00246"/>
    <s v="CO"/>
    <s v="55+"/>
    <x v="1"/>
    <s v="Low"/>
    <x v="3"/>
    <x v="2"/>
    <s v="Debit Card"/>
    <s v="Android"/>
    <n v="115"/>
    <n v="1.38"/>
    <x v="0"/>
    <x v="0"/>
    <n v="4"/>
    <x v="0"/>
  </r>
  <r>
    <s v="TXN0000005"/>
    <x v="4"/>
    <s v="CUST00475"/>
    <s v="VA"/>
    <s v="35-44"/>
    <x v="2"/>
    <s v="Low"/>
    <x v="4"/>
    <x v="0"/>
    <s v="Debit Card"/>
    <s v="POS"/>
    <n v="151.79"/>
    <n v="1.82"/>
    <x v="0"/>
    <x v="0"/>
    <n v="3"/>
    <x v="0"/>
  </r>
  <r>
    <s v="TXN0000006"/>
    <x v="5"/>
    <s v="CUST00002"/>
    <s v="CO"/>
    <s v="55+"/>
    <x v="2"/>
    <s v="Low"/>
    <x v="5"/>
    <x v="0"/>
    <s v="Credit Card"/>
    <s v="Desktop"/>
    <n v="72.569999999999993"/>
    <n v="1.6"/>
    <x v="0"/>
    <x v="0"/>
    <n v="2"/>
    <x v="0"/>
  </r>
  <r>
    <s v="TXN0000007"/>
    <x v="6"/>
    <s v="CUST00380"/>
    <s v="OH"/>
    <s v="25-34"/>
    <x v="1"/>
    <s v="Low"/>
    <x v="3"/>
    <x v="2"/>
    <s v="Credit Card"/>
    <s v="Desktop"/>
    <n v="38.14"/>
    <n v="0.84"/>
    <x v="0"/>
    <x v="0"/>
    <n v="9"/>
    <x v="0"/>
  </r>
  <r>
    <s v="TXN0000008"/>
    <x v="7"/>
    <s v="CUST00197"/>
    <s v="OH"/>
    <s v="25-34"/>
    <x v="1"/>
    <s v="Low"/>
    <x v="3"/>
    <x v="2"/>
    <s v="ACH"/>
    <s v="iOS"/>
    <n v="121.25"/>
    <n v="0"/>
    <x v="1"/>
    <x v="1"/>
    <n v="27"/>
    <x v="0"/>
  </r>
  <r>
    <s v="TXN0000009"/>
    <x v="8"/>
    <s v="CUST00059"/>
    <s v="AZ"/>
    <s v="25-34"/>
    <x v="1"/>
    <s v="Low"/>
    <x v="2"/>
    <x v="0"/>
    <s v="Credit Card"/>
    <s v="iOS"/>
    <n v="614.39"/>
    <n v="13.52"/>
    <x v="0"/>
    <x v="0"/>
    <n v="25"/>
    <x v="0"/>
  </r>
  <r>
    <s v="TXN0000010"/>
    <x v="9"/>
    <s v="CUST00097"/>
    <s v="NJ"/>
    <s v="35-44"/>
    <x v="1"/>
    <s v="Medium"/>
    <x v="6"/>
    <x v="0"/>
    <s v="ACH"/>
    <s v="Android"/>
    <n v="67.47"/>
    <n v="0.4"/>
    <x v="0"/>
    <x v="0"/>
    <n v="35"/>
    <x v="0"/>
  </r>
  <r>
    <s v="TXN0000011"/>
    <x v="10"/>
    <s v="CUST00095"/>
    <s v="VA"/>
    <s v="25-34"/>
    <x v="2"/>
    <s v="Medium"/>
    <x v="7"/>
    <x v="1"/>
    <s v="Debit Card"/>
    <s v="iOS"/>
    <n v="44.66"/>
    <n v="0.54"/>
    <x v="0"/>
    <x v="0"/>
    <n v="26"/>
    <x v="0"/>
  </r>
  <r>
    <s v="TXN0000012"/>
    <x v="11"/>
    <s v="CUST00061"/>
    <s v="NC"/>
    <s v="55+"/>
    <x v="0"/>
    <s v="Low"/>
    <x v="6"/>
    <x v="0"/>
    <s v="Debit Card"/>
    <s v="Desktop"/>
    <n v="117.71"/>
    <n v="1.41"/>
    <x v="0"/>
    <x v="0"/>
    <n v="28"/>
    <x v="0"/>
  </r>
  <r>
    <s v="TXN0000013"/>
    <x v="12"/>
    <s v="CUST00436"/>
    <s v="NC"/>
    <s v="35-44"/>
    <x v="2"/>
    <s v="High"/>
    <x v="2"/>
    <x v="2"/>
    <s v="Credit Card"/>
    <s v="iOS"/>
    <n v="546.25"/>
    <n v="0"/>
    <x v="1"/>
    <x v="2"/>
    <n v="86"/>
    <x v="2"/>
  </r>
  <r>
    <s v="TXN0000014"/>
    <x v="13"/>
    <s v="CUST00132"/>
    <s v="WA"/>
    <s v="25-34"/>
    <x v="1"/>
    <s v="Low"/>
    <x v="3"/>
    <x v="0"/>
    <s v="Credit Card"/>
    <s v="Desktop"/>
    <n v="74.09"/>
    <n v="1.63"/>
    <x v="0"/>
    <x v="0"/>
    <n v="2"/>
    <x v="0"/>
  </r>
  <r>
    <s v="TXN0000015"/>
    <x v="14"/>
    <s v="CUST00005"/>
    <s v="OH"/>
    <s v="18-24"/>
    <x v="1"/>
    <s v="Low"/>
    <x v="4"/>
    <x v="2"/>
    <s v="ACH"/>
    <s v="iOS"/>
    <n v="85.38"/>
    <n v="0.51"/>
    <x v="0"/>
    <x v="0"/>
    <n v="13"/>
    <x v="0"/>
  </r>
  <r>
    <s v="TXN0000016"/>
    <x v="15"/>
    <s v="CUST00343"/>
    <s v="GA"/>
    <s v="18-24"/>
    <x v="1"/>
    <s v="Medium"/>
    <x v="3"/>
    <x v="2"/>
    <s v="Debit Card"/>
    <s v="Desktop"/>
    <n v="57"/>
    <n v="0.68"/>
    <x v="0"/>
    <x v="0"/>
    <n v="18"/>
    <x v="0"/>
  </r>
  <r>
    <s v="TXN0000017"/>
    <x v="16"/>
    <s v="CUST00565"/>
    <s v="NC"/>
    <s v="55+"/>
    <x v="1"/>
    <s v="Low"/>
    <x v="4"/>
    <x v="2"/>
    <s v="Debit Card"/>
    <s v="API"/>
    <n v="112.26"/>
    <n v="1.35"/>
    <x v="0"/>
    <x v="0"/>
    <n v="8"/>
    <x v="0"/>
  </r>
  <r>
    <s v="TXN0000018"/>
    <x v="17"/>
    <s v="CUST00539"/>
    <s v="VA"/>
    <s v="45-54"/>
    <x v="1"/>
    <s v="Medium"/>
    <x v="8"/>
    <x v="2"/>
    <s v="ACH"/>
    <s v="Desktop"/>
    <n v="211.05"/>
    <n v="1.27"/>
    <x v="0"/>
    <x v="0"/>
    <n v="15"/>
    <x v="0"/>
  </r>
  <r>
    <s v="TXN0000019"/>
    <x v="18"/>
    <s v="CUST00209"/>
    <s v="IL"/>
    <s v="18-24"/>
    <x v="1"/>
    <s v="Medium"/>
    <x v="9"/>
    <x v="0"/>
    <s v="Debit Card"/>
    <s v="Desktop"/>
    <n v="7.77"/>
    <n v="0.09"/>
    <x v="0"/>
    <x v="0"/>
    <n v="17"/>
    <x v="0"/>
  </r>
  <r>
    <s v="TXN0000020"/>
    <x v="19"/>
    <s v="CUST00178"/>
    <s v="NY"/>
    <s v="55+"/>
    <x v="2"/>
    <s v="Low"/>
    <x v="3"/>
    <x v="0"/>
    <s v="Credit Card"/>
    <s v="Android"/>
    <n v="46.29"/>
    <n v="1.02"/>
    <x v="0"/>
    <x v="0"/>
    <n v="8"/>
    <x v="0"/>
  </r>
  <r>
    <s v="TXN0000021"/>
    <x v="20"/>
    <s v="CUST00593"/>
    <s v="MA"/>
    <s v="45-54"/>
    <x v="1"/>
    <s v="Low"/>
    <x v="6"/>
    <x v="2"/>
    <s v="Debit Card"/>
    <s v="Desktop"/>
    <n v="397.88"/>
    <n v="0"/>
    <x v="1"/>
    <x v="1"/>
    <n v="35"/>
    <x v="0"/>
  </r>
  <r>
    <s v="TXN0000022"/>
    <x v="21"/>
    <s v="CUST00487"/>
    <s v="MA"/>
    <s v="45-54"/>
    <x v="2"/>
    <s v="Low"/>
    <x v="0"/>
    <x v="0"/>
    <s v="Wallet Balance"/>
    <s v="iOS"/>
    <n v="15.73"/>
    <n v="0.06"/>
    <x v="0"/>
    <x v="0"/>
    <n v="1"/>
    <x v="0"/>
  </r>
  <r>
    <s v="TXN0000023"/>
    <x v="22"/>
    <s v="CUST00235"/>
    <s v="VA"/>
    <s v="25-34"/>
    <x v="2"/>
    <s v="Medium"/>
    <x v="9"/>
    <x v="2"/>
    <s v="Credit Card"/>
    <s v="iOS"/>
    <n v="96.66"/>
    <n v="2.13"/>
    <x v="0"/>
    <x v="0"/>
    <n v="25"/>
    <x v="0"/>
  </r>
  <r>
    <s v="TXN0000024"/>
    <x v="23"/>
    <s v="CUST00314"/>
    <s v="GA"/>
    <s v="18-24"/>
    <x v="1"/>
    <s v="Low"/>
    <x v="9"/>
    <x v="2"/>
    <s v="Debit Card"/>
    <s v="Android"/>
    <n v="77.64"/>
    <n v="0.93"/>
    <x v="0"/>
    <x v="0"/>
    <n v="7"/>
    <x v="0"/>
  </r>
  <r>
    <s v="TXN0000025"/>
    <x v="24"/>
    <s v="CUST00115"/>
    <s v="PA"/>
    <s v="45-54"/>
    <x v="2"/>
    <s v="Medium"/>
    <x v="7"/>
    <x v="3"/>
    <s v="Debit Card"/>
    <s v="Android"/>
    <n v="72.39"/>
    <n v="0.87"/>
    <x v="0"/>
    <x v="0"/>
    <n v="24"/>
    <x v="0"/>
  </r>
  <r>
    <s v="TXN0000026"/>
    <x v="25"/>
    <s v="CUST00474"/>
    <s v="WA"/>
    <s v="35-44"/>
    <x v="1"/>
    <s v="Medium"/>
    <x v="0"/>
    <x v="0"/>
    <s v="Debit Card"/>
    <s v="iOS"/>
    <n v="54.58"/>
    <n v="0.65"/>
    <x v="0"/>
    <x v="0"/>
    <n v="22"/>
    <x v="0"/>
  </r>
  <r>
    <s v="TXN0000027"/>
    <x v="26"/>
    <s v="CUST00234"/>
    <s v="TX"/>
    <s v="55+"/>
    <x v="2"/>
    <s v="Low"/>
    <x v="8"/>
    <x v="3"/>
    <s v="Wallet Balance"/>
    <s v="Desktop"/>
    <n v="80.19"/>
    <n v="0.32"/>
    <x v="0"/>
    <x v="0"/>
    <n v="7"/>
    <x v="0"/>
  </r>
  <r>
    <s v="TXN0000028"/>
    <x v="27"/>
    <s v="CUST00628"/>
    <s v="AZ"/>
    <s v="25-34"/>
    <x v="1"/>
    <s v="Medium"/>
    <x v="0"/>
    <x v="0"/>
    <s v="Debit Card"/>
    <s v="iOS"/>
    <n v="84.74"/>
    <n v="1.02"/>
    <x v="0"/>
    <x v="0"/>
    <n v="15"/>
    <x v="0"/>
  </r>
  <r>
    <s v="TXN0000029"/>
    <x v="18"/>
    <s v="CUST00480"/>
    <s v="IL"/>
    <s v="55+"/>
    <x v="2"/>
    <s v="Low"/>
    <x v="0"/>
    <x v="2"/>
    <s v="ACH"/>
    <s v="Desktop"/>
    <n v="83.28"/>
    <n v="0.5"/>
    <x v="0"/>
    <x v="0"/>
    <n v="7"/>
    <x v="0"/>
  </r>
  <r>
    <s v="TXN0000030"/>
    <x v="28"/>
    <s v="CUST00519"/>
    <s v="WA"/>
    <s v="35-44"/>
    <x v="1"/>
    <s v="Medium"/>
    <x v="3"/>
    <x v="0"/>
    <s v="Wallet Balance"/>
    <s v="Desktop"/>
    <n v="76.53"/>
    <n v="0.31"/>
    <x v="0"/>
    <x v="0"/>
    <n v="22"/>
    <x v="0"/>
  </r>
  <r>
    <s v="TXN0000031"/>
    <x v="29"/>
    <s v="CUST00221"/>
    <s v="WA"/>
    <s v="45-54"/>
    <x v="2"/>
    <s v="Low"/>
    <x v="2"/>
    <x v="1"/>
    <s v="Credit Card"/>
    <s v="Desktop"/>
    <n v="345.13"/>
    <n v="7.59"/>
    <x v="0"/>
    <x v="0"/>
    <n v="14"/>
    <x v="0"/>
  </r>
  <r>
    <s v="TXN0000032"/>
    <x v="30"/>
    <s v="CUST00294"/>
    <s v="VA"/>
    <s v="55+"/>
    <x v="1"/>
    <s v="Low"/>
    <x v="9"/>
    <x v="0"/>
    <s v="Credit Card"/>
    <s v="Android"/>
    <n v="79.099999999999994"/>
    <n v="1.74"/>
    <x v="0"/>
    <x v="0"/>
    <n v="7"/>
    <x v="0"/>
  </r>
  <r>
    <s v="TXN0000033"/>
    <x v="31"/>
    <s v="CUST00612"/>
    <s v="IL"/>
    <s v="45-54"/>
    <x v="1"/>
    <s v="Low"/>
    <x v="8"/>
    <x v="0"/>
    <s v="ACH"/>
    <s v="Desktop"/>
    <n v="67.67"/>
    <n v="0.41"/>
    <x v="0"/>
    <x v="0"/>
    <n v="10"/>
    <x v="0"/>
  </r>
  <r>
    <s v="TXN0000034"/>
    <x v="32"/>
    <s v="CUST00617"/>
    <s v="IL"/>
    <s v="45-54"/>
    <x v="1"/>
    <s v="Low"/>
    <x v="8"/>
    <x v="0"/>
    <s v="Debit Card"/>
    <s v="Desktop"/>
    <n v="109.5"/>
    <n v="1.31"/>
    <x v="0"/>
    <x v="0"/>
    <n v="4"/>
    <x v="0"/>
  </r>
  <r>
    <s v="TXN0000035"/>
    <x v="33"/>
    <s v="CUST00053"/>
    <s v="AZ"/>
    <s v="45-54"/>
    <x v="1"/>
    <s v="Low"/>
    <x v="1"/>
    <x v="0"/>
    <s v="Credit Card"/>
    <s v="Android"/>
    <n v="264.70999999999998"/>
    <n v="5.82"/>
    <x v="0"/>
    <x v="0"/>
    <n v="6"/>
    <x v="0"/>
  </r>
  <r>
    <s v="TXN0000036"/>
    <x v="32"/>
    <s v="CUST00383"/>
    <s v="NC"/>
    <s v="25-34"/>
    <x v="1"/>
    <s v="Low"/>
    <x v="8"/>
    <x v="0"/>
    <s v="Debit Card"/>
    <s v="iOS"/>
    <n v="103.98"/>
    <n v="1.25"/>
    <x v="0"/>
    <x v="0"/>
    <n v="1"/>
    <x v="0"/>
  </r>
  <r>
    <s v="TXN0000037"/>
    <x v="34"/>
    <s v="CUST00151"/>
    <s v="CO"/>
    <s v="55+"/>
    <x v="2"/>
    <s v="Low"/>
    <x v="9"/>
    <x v="0"/>
    <s v="Debit Card"/>
    <s v="iOS"/>
    <n v="132.46"/>
    <n v="1.59"/>
    <x v="0"/>
    <x v="0"/>
    <n v="1"/>
    <x v="0"/>
  </r>
  <r>
    <s v="TXN0000038"/>
    <x v="35"/>
    <s v="CUST00192"/>
    <s v="IL"/>
    <s v="55+"/>
    <x v="1"/>
    <s v="High"/>
    <x v="8"/>
    <x v="1"/>
    <s v="Debit Card"/>
    <s v="API"/>
    <n v="112.37"/>
    <n v="1.35"/>
    <x v="0"/>
    <x v="0"/>
    <n v="52"/>
    <x v="1"/>
  </r>
  <r>
    <s v="TXN0000039"/>
    <x v="36"/>
    <s v="CUST00485"/>
    <s v="AZ"/>
    <s v="55+"/>
    <x v="1"/>
    <s v="Low"/>
    <x v="3"/>
    <x v="1"/>
    <s v="Debit Card"/>
    <s v="iOS"/>
    <n v="91.43"/>
    <n v="1.1000000000000001"/>
    <x v="0"/>
    <x v="0"/>
    <n v="17"/>
    <x v="0"/>
  </r>
  <r>
    <s v="TXN0000040"/>
    <x v="37"/>
    <s v="CUST00484"/>
    <s v="GA"/>
    <s v="25-34"/>
    <x v="1"/>
    <s v="Low"/>
    <x v="1"/>
    <x v="0"/>
    <s v="Credit Card"/>
    <s v="POS"/>
    <n v="65.22"/>
    <n v="1.43"/>
    <x v="0"/>
    <x v="0"/>
    <n v="8"/>
    <x v="0"/>
  </r>
  <r>
    <s v="TXN0000041"/>
    <x v="38"/>
    <s v="CUST00070"/>
    <s v="CO"/>
    <s v="18-24"/>
    <x v="2"/>
    <s v="Low"/>
    <x v="0"/>
    <x v="0"/>
    <s v="Wallet Balance"/>
    <s v="Android"/>
    <n v="193.86"/>
    <n v="0.78"/>
    <x v="0"/>
    <x v="0"/>
    <n v="10"/>
    <x v="0"/>
  </r>
  <r>
    <s v="TXN0000042"/>
    <x v="39"/>
    <s v="CUST00618"/>
    <s v="OH"/>
    <s v="25-34"/>
    <x v="1"/>
    <s v="Low"/>
    <x v="0"/>
    <x v="0"/>
    <s v="Debit Card"/>
    <s v="Android"/>
    <n v="43.85"/>
    <n v="0.53"/>
    <x v="0"/>
    <x v="0"/>
    <n v="12"/>
    <x v="0"/>
  </r>
  <r>
    <s v="TXN0000043"/>
    <x v="19"/>
    <s v="CUST00099"/>
    <s v="IL"/>
    <s v="25-34"/>
    <x v="1"/>
    <s v="Low"/>
    <x v="0"/>
    <x v="2"/>
    <s v="Debit Card"/>
    <s v="iOS"/>
    <n v="72.989999999999995"/>
    <n v="0.88"/>
    <x v="0"/>
    <x v="0"/>
    <n v="8"/>
    <x v="0"/>
  </r>
  <r>
    <s v="TXN0000044"/>
    <x v="40"/>
    <s v="CUST00392"/>
    <s v="CO"/>
    <s v="25-34"/>
    <x v="2"/>
    <s v="Medium"/>
    <x v="6"/>
    <x v="0"/>
    <s v="Credit Card"/>
    <s v="iOS"/>
    <n v="377.08"/>
    <n v="8.3000000000000007"/>
    <x v="0"/>
    <x v="0"/>
    <n v="43"/>
    <x v="1"/>
  </r>
  <r>
    <s v="TXN0000045"/>
    <x v="41"/>
    <s v="CUST00419"/>
    <s v="CA"/>
    <s v="45-54"/>
    <x v="2"/>
    <s v="Low"/>
    <x v="3"/>
    <x v="0"/>
    <s v="Debit Card"/>
    <s v="Android"/>
    <n v="75.959999999999994"/>
    <n v="0.91"/>
    <x v="0"/>
    <x v="0"/>
    <n v="7"/>
    <x v="0"/>
  </r>
  <r>
    <s v="TXN0000046"/>
    <x v="42"/>
    <s v="CUST00088"/>
    <s v="AZ"/>
    <s v="18-24"/>
    <x v="1"/>
    <s v="Low"/>
    <x v="7"/>
    <x v="2"/>
    <s v="Debit Card"/>
    <s v="Android"/>
    <n v="97.26"/>
    <n v="1.17"/>
    <x v="0"/>
    <x v="0"/>
    <n v="15"/>
    <x v="0"/>
  </r>
  <r>
    <s v="TXN0000047"/>
    <x v="43"/>
    <s v="CUST00184"/>
    <s v="AZ"/>
    <s v="55+"/>
    <x v="1"/>
    <s v="High"/>
    <x v="9"/>
    <x v="0"/>
    <s v="Credit Card"/>
    <s v="iOS"/>
    <n v="72.150000000000006"/>
    <n v="1.59"/>
    <x v="0"/>
    <x v="0"/>
    <n v="35"/>
    <x v="0"/>
  </r>
  <r>
    <s v="TXN0000048"/>
    <x v="44"/>
    <s v="CUST00170"/>
    <s v="OH"/>
    <s v="55+"/>
    <x v="1"/>
    <s v="Low"/>
    <x v="3"/>
    <x v="0"/>
    <s v="ACH"/>
    <s v="iOS"/>
    <n v="42.23"/>
    <n v="0.25"/>
    <x v="0"/>
    <x v="0"/>
    <n v="15"/>
    <x v="0"/>
  </r>
  <r>
    <s v="TXN0000049"/>
    <x v="3"/>
    <s v="CUST00437"/>
    <s v="VA"/>
    <s v="18-24"/>
    <x v="2"/>
    <s v="Medium"/>
    <x v="8"/>
    <x v="2"/>
    <s v="Debit Card"/>
    <s v="iOS"/>
    <n v="27.89"/>
    <n v="0.33"/>
    <x v="0"/>
    <x v="0"/>
    <n v="22"/>
    <x v="0"/>
  </r>
  <r>
    <s v="TXN0000050"/>
    <x v="45"/>
    <s v="CUST00459"/>
    <s v="CA"/>
    <s v="18-24"/>
    <x v="1"/>
    <s v="Low"/>
    <x v="3"/>
    <x v="1"/>
    <s v="ACH"/>
    <s v="Desktop"/>
    <n v="70.22"/>
    <n v="0.42"/>
    <x v="0"/>
    <x v="0"/>
    <n v="22"/>
    <x v="0"/>
  </r>
  <r>
    <s v="TXN0000051"/>
    <x v="46"/>
    <s v="CUST00307"/>
    <s v="WA"/>
    <s v="35-44"/>
    <x v="1"/>
    <s v="Medium"/>
    <x v="6"/>
    <x v="3"/>
    <s v="Debit Card"/>
    <s v="iOS"/>
    <n v="94.77"/>
    <n v="1.1399999999999999"/>
    <x v="0"/>
    <x v="0"/>
    <n v="41"/>
    <x v="1"/>
  </r>
  <r>
    <s v="TXN0000052"/>
    <x v="47"/>
    <s v="CUST00260"/>
    <s v="AZ"/>
    <s v="25-34"/>
    <x v="0"/>
    <s v="Low"/>
    <x v="0"/>
    <x v="2"/>
    <s v="Wallet Balance"/>
    <s v="Android"/>
    <n v="82.61"/>
    <n v="0.33"/>
    <x v="0"/>
    <x v="0"/>
    <n v="6"/>
    <x v="0"/>
  </r>
  <r>
    <s v="TXN0000053"/>
    <x v="8"/>
    <s v="CUST00631"/>
    <s v="CO"/>
    <s v="18-24"/>
    <x v="1"/>
    <s v="Medium"/>
    <x v="3"/>
    <x v="0"/>
    <s v="Debit Card"/>
    <s v="iOS"/>
    <n v="100.85"/>
    <n v="1.21"/>
    <x v="0"/>
    <x v="0"/>
    <n v="15"/>
    <x v="0"/>
  </r>
  <r>
    <s v="TXN0000054"/>
    <x v="48"/>
    <s v="CUST00542"/>
    <s v="NY"/>
    <s v="35-44"/>
    <x v="1"/>
    <s v="Medium"/>
    <x v="3"/>
    <x v="0"/>
    <s v="Credit Card"/>
    <s v="Desktop"/>
    <n v="59.89"/>
    <n v="1.32"/>
    <x v="0"/>
    <x v="0"/>
    <n v="20"/>
    <x v="0"/>
  </r>
  <r>
    <s v="TXN0000055"/>
    <x v="49"/>
    <s v="CUST00270"/>
    <s v="GA"/>
    <s v="35-44"/>
    <x v="1"/>
    <s v="Low"/>
    <x v="0"/>
    <x v="0"/>
    <s v="ACH"/>
    <s v="iOS"/>
    <n v="181.84"/>
    <n v="1.0900000000000001"/>
    <x v="0"/>
    <x v="0"/>
    <n v="11"/>
    <x v="0"/>
  </r>
  <r>
    <s v="TXN0000056"/>
    <x v="1"/>
    <s v="CUST00048"/>
    <s v="AZ"/>
    <s v="18-24"/>
    <x v="1"/>
    <s v="Low"/>
    <x v="8"/>
    <x v="3"/>
    <s v="Debit Card"/>
    <s v="iOS"/>
    <n v="91.18"/>
    <n v="1.0900000000000001"/>
    <x v="0"/>
    <x v="0"/>
    <n v="4"/>
    <x v="0"/>
  </r>
  <r>
    <s v="TXN0000057"/>
    <x v="50"/>
    <s v="CUST00450"/>
    <s v="WA"/>
    <s v="45-54"/>
    <x v="1"/>
    <s v="Medium"/>
    <x v="5"/>
    <x v="0"/>
    <s v="Credit Card"/>
    <s v="Android"/>
    <n v="123.71"/>
    <n v="2.72"/>
    <x v="0"/>
    <x v="0"/>
    <n v="26"/>
    <x v="0"/>
  </r>
  <r>
    <s v="TXN0000058"/>
    <x v="51"/>
    <s v="CUST00427"/>
    <s v="NC"/>
    <s v="55+"/>
    <x v="1"/>
    <s v="Medium"/>
    <x v="4"/>
    <x v="1"/>
    <s v="Debit Card"/>
    <s v="Desktop"/>
    <n v="23.5"/>
    <n v="0.28000000000000003"/>
    <x v="0"/>
    <x v="0"/>
    <n v="30"/>
    <x v="0"/>
  </r>
  <r>
    <s v="TXN0000059"/>
    <x v="52"/>
    <s v="CUST00020"/>
    <s v="CO"/>
    <s v="45-54"/>
    <x v="2"/>
    <s v="Low"/>
    <x v="6"/>
    <x v="3"/>
    <s v="Debit Card"/>
    <s v="API"/>
    <n v="293.05"/>
    <n v="3.52"/>
    <x v="0"/>
    <x v="0"/>
    <n v="16"/>
    <x v="0"/>
  </r>
  <r>
    <s v="TXN0000060"/>
    <x v="53"/>
    <s v="CUST00084"/>
    <s v="TX"/>
    <s v="35-44"/>
    <x v="2"/>
    <s v="Medium"/>
    <x v="4"/>
    <x v="3"/>
    <s v="Wallet Balance"/>
    <s v="iOS"/>
    <n v="111.32"/>
    <n v="0.45"/>
    <x v="0"/>
    <x v="0"/>
    <n v="30"/>
    <x v="0"/>
  </r>
  <r>
    <s v="TXN0000061"/>
    <x v="54"/>
    <s v="CUST00390"/>
    <s v="VA"/>
    <s v="35-44"/>
    <x v="1"/>
    <s v="Low"/>
    <x v="8"/>
    <x v="0"/>
    <s v="Debit Card"/>
    <s v="iOS"/>
    <n v="131.72999999999999"/>
    <n v="1.58"/>
    <x v="0"/>
    <x v="0"/>
    <n v="2"/>
    <x v="0"/>
  </r>
  <r>
    <s v="TXN0000062"/>
    <x v="55"/>
    <s v="CUST00292"/>
    <s v="VA"/>
    <s v="45-54"/>
    <x v="2"/>
    <s v="Low"/>
    <x v="4"/>
    <x v="1"/>
    <s v="Credit Card"/>
    <s v="iOS"/>
    <n v="57.33"/>
    <n v="1.26"/>
    <x v="0"/>
    <x v="0"/>
    <n v="12"/>
    <x v="0"/>
  </r>
  <r>
    <s v="TXN0000063"/>
    <x v="56"/>
    <s v="CUST00214"/>
    <s v="VA"/>
    <s v="25-34"/>
    <x v="2"/>
    <s v="Low"/>
    <x v="8"/>
    <x v="0"/>
    <s v="Debit Card"/>
    <s v="Android"/>
    <n v="11.97"/>
    <n v="0.14000000000000001"/>
    <x v="0"/>
    <x v="0"/>
    <n v="5"/>
    <x v="0"/>
  </r>
  <r>
    <s v="TXN0000064"/>
    <x v="4"/>
    <s v="CUST00522"/>
    <s v="GA"/>
    <s v="35-44"/>
    <x v="1"/>
    <s v="Medium"/>
    <x v="3"/>
    <x v="0"/>
    <s v="Credit Card"/>
    <s v="iOS"/>
    <n v="54.97"/>
    <n v="1.21"/>
    <x v="0"/>
    <x v="0"/>
    <n v="22"/>
    <x v="0"/>
  </r>
  <r>
    <s v="TXN0000065"/>
    <x v="57"/>
    <s v="CUST00424"/>
    <s v="WA"/>
    <s v="45-54"/>
    <x v="1"/>
    <s v="Low"/>
    <x v="3"/>
    <x v="1"/>
    <s v="Debit Card"/>
    <s v="iOS"/>
    <n v="25.44"/>
    <n v="0.31"/>
    <x v="0"/>
    <x v="0"/>
    <n v="13"/>
    <x v="0"/>
  </r>
  <r>
    <s v="TXN0000066"/>
    <x v="1"/>
    <s v="CUST00181"/>
    <s v="FL"/>
    <s v="45-54"/>
    <x v="1"/>
    <s v="Low"/>
    <x v="8"/>
    <x v="1"/>
    <s v="Debit Card"/>
    <s v="iOS"/>
    <n v="41.1"/>
    <n v="0.49"/>
    <x v="0"/>
    <x v="0"/>
    <n v="12"/>
    <x v="0"/>
  </r>
  <r>
    <s v="TXN0000067"/>
    <x v="58"/>
    <s v="CUST00128"/>
    <s v="NY"/>
    <s v="45-54"/>
    <x v="1"/>
    <s v="Low"/>
    <x v="3"/>
    <x v="2"/>
    <s v="Credit Card"/>
    <s v="iOS"/>
    <n v="56.26"/>
    <n v="1.24"/>
    <x v="0"/>
    <x v="0"/>
    <n v="5"/>
    <x v="0"/>
  </r>
  <r>
    <s v="TXN0000068"/>
    <x v="59"/>
    <s v="CUST00565"/>
    <s v="NC"/>
    <s v="55+"/>
    <x v="1"/>
    <s v="Low"/>
    <x v="6"/>
    <x v="0"/>
    <s v="Debit Card"/>
    <s v="iOS"/>
    <n v="232.9"/>
    <n v="2.79"/>
    <x v="0"/>
    <x v="0"/>
    <n v="23"/>
    <x v="0"/>
  </r>
  <r>
    <s v="TXN0000069"/>
    <x v="60"/>
    <s v="CUST00576"/>
    <s v="WA"/>
    <s v="35-44"/>
    <x v="1"/>
    <s v="High"/>
    <x v="8"/>
    <x v="0"/>
    <s v="Debit Card"/>
    <s v="Android"/>
    <n v="182.98"/>
    <n v="2.2000000000000002"/>
    <x v="0"/>
    <x v="0"/>
    <n v="39"/>
    <x v="0"/>
  </r>
  <r>
    <s v="TXN0000070"/>
    <x v="61"/>
    <s v="CUST00175"/>
    <s v="FL"/>
    <s v="18-24"/>
    <x v="1"/>
    <s v="Low"/>
    <x v="8"/>
    <x v="0"/>
    <s v="Debit Card"/>
    <s v="Android"/>
    <n v="22.44"/>
    <n v="0.27"/>
    <x v="0"/>
    <x v="0"/>
    <n v="6"/>
    <x v="0"/>
  </r>
  <r>
    <s v="TXN0000071"/>
    <x v="36"/>
    <s v="CUST00473"/>
    <s v="MA"/>
    <s v="35-44"/>
    <x v="1"/>
    <s v="High"/>
    <x v="0"/>
    <x v="0"/>
    <s v="Debit Card"/>
    <s v="iOS"/>
    <n v="87.82"/>
    <n v="1.05"/>
    <x v="0"/>
    <x v="0"/>
    <n v="44"/>
    <x v="1"/>
  </r>
  <r>
    <s v="TXN0000072"/>
    <x v="62"/>
    <s v="CUST00020"/>
    <s v="CO"/>
    <s v="45-54"/>
    <x v="2"/>
    <s v="Low"/>
    <x v="3"/>
    <x v="1"/>
    <s v="Debit Card"/>
    <s v="Android"/>
    <n v="5"/>
    <n v="0.06"/>
    <x v="0"/>
    <x v="0"/>
    <n v="21"/>
    <x v="0"/>
  </r>
  <r>
    <s v="TXN0000073"/>
    <x v="63"/>
    <s v="CUST00261"/>
    <s v="NY"/>
    <s v="18-24"/>
    <x v="1"/>
    <s v="Medium"/>
    <x v="8"/>
    <x v="0"/>
    <s v="Debit Card"/>
    <s v="Android"/>
    <n v="108.96"/>
    <n v="1.31"/>
    <x v="0"/>
    <x v="0"/>
    <n v="23"/>
    <x v="0"/>
  </r>
  <r>
    <s v="TXN0000074"/>
    <x v="64"/>
    <s v="CUST00648"/>
    <s v="NJ"/>
    <s v="25-34"/>
    <x v="1"/>
    <s v="Low"/>
    <x v="0"/>
    <x v="1"/>
    <s v="Credit Card"/>
    <s v="iOS"/>
    <n v="28.82"/>
    <n v="0.63"/>
    <x v="0"/>
    <x v="0"/>
    <n v="23"/>
    <x v="0"/>
  </r>
  <r>
    <s v="TXN0000075"/>
    <x v="5"/>
    <s v="CUST00200"/>
    <s v="CO"/>
    <s v="35-44"/>
    <x v="1"/>
    <s v="Low"/>
    <x v="1"/>
    <x v="0"/>
    <s v="Debit Card"/>
    <s v="Android"/>
    <n v="314.77999999999997"/>
    <n v="3.78"/>
    <x v="0"/>
    <x v="0"/>
    <n v="15"/>
    <x v="0"/>
  </r>
  <r>
    <s v="TXN0000076"/>
    <x v="65"/>
    <s v="CUST00482"/>
    <s v="AZ"/>
    <s v="18-24"/>
    <x v="1"/>
    <s v="Medium"/>
    <x v="6"/>
    <x v="0"/>
    <s v="Debit Card"/>
    <s v="POS"/>
    <n v="346.87"/>
    <n v="4.16"/>
    <x v="0"/>
    <x v="0"/>
    <n v="34"/>
    <x v="0"/>
  </r>
  <r>
    <s v="TXN0000077"/>
    <x v="66"/>
    <s v="CUST00455"/>
    <s v="TX"/>
    <s v="55+"/>
    <x v="1"/>
    <s v="Low"/>
    <x v="6"/>
    <x v="0"/>
    <s v="Wallet Balance"/>
    <s v="iOS"/>
    <n v="163.75"/>
    <n v="0.66"/>
    <x v="0"/>
    <x v="0"/>
    <n v="21"/>
    <x v="0"/>
  </r>
  <r>
    <s v="TXN0000078"/>
    <x v="67"/>
    <s v="CUST00370"/>
    <s v="WA"/>
    <s v="18-24"/>
    <x v="2"/>
    <s v="Low"/>
    <x v="0"/>
    <x v="0"/>
    <s v="Credit Card"/>
    <s v="iOS"/>
    <n v="48.58"/>
    <n v="1.07"/>
    <x v="0"/>
    <x v="0"/>
    <n v="4"/>
    <x v="0"/>
  </r>
  <r>
    <s v="TXN0000079"/>
    <x v="68"/>
    <s v="CUST00386"/>
    <s v="CA"/>
    <s v="45-54"/>
    <x v="0"/>
    <s v="Low"/>
    <x v="8"/>
    <x v="3"/>
    <s v="Wallet Balance"/>
    <s v="iOS"/>
    <n v="42"/>
    <n v="0.17"/>
    <x v="0"/>
    <x v="0"/>
    <n v="12"/>
    <x v="0"/>
  </r>
  <r>
    <s v="TXN0000080"/>
    <x v="22"/>
    <s v="CUST00433"/>
    <s v="NJ"/>
    <s v="35-44"/>
    <x v="1"/>
    <s v="High"/>
    <x v="8"/>
    <x v="0"/>
    <s v="Credit Card"/>
    <s v="POS"/>
    <n v="53.23"/>
    <n v="1.17"/>
    <x v="0"/>
    <x v="0"/>
    <n v="48"/>
    <x v="1"/>
  </r>
  <r>
    <s v="TXN0000081"/>
    <x v="69"/>
    <s v="CUST00646"/>
    <s v="CO"/>
    <s v="35-44"/>
    <x v="1"/>
    <s v="Medium"/>
    <x v="2"/>
    <x v="0"/>
    <s v="Credit Card"/>
    <s v="Desktop"/>
    <n v="242.62"/>
    <n v="5.34"/>
    <x v="0"/>
    <x v="0"/>
    <n v="18"/>
    <x v="0"/>
  </r>
  <r>
    <s v="TXN0000082"/>
    <x v="64"/>
    <s v="CUST00570"/>
    <s v="OH"/>
    <s v="18-24"/>
    <x v="1"/>
    <s v="Low"/>
    <x v="5"/>
    <x v="1"/>
    <s v="ACH"/>
    <s v="POS"/>
    <n v="65.989999999999995"/>
    <n v="0.4"/>
    <x v="0"/>
    <x v="0"/>
    <n v="18"/>
    <x v="0"/>
  </r>
  <r>
    <s v="TXN0000083"/>
    <x v="70"/>
    <s v="CUST00380"/>
    <s v="OH"/>
    <s v="25-34"/>
    <x v="1"/>
    <s v="Low"/>
    <x v="4"/>
    <x v="2"/>
    <s v="Credit Card"/>
    <s v="iOS"/>
    <n v="86.14"/>
    <n v="1.9"/>
    <x v="0"/>
    <x v="0"/>
    <n v="12"/>
    <x v="0"/>
  </r>
  <r>
    <s v="TXN0000084"/>
    <x v="71"/>
    <s v="CUST00463"/>
    <s v="CO"/>
    <s v="18-24"/>
    <x v="1"/>
    <s v="Medium"/>
    <x v="2"/>
    <x v="1"/>
    <s v="Credit Card"/>
    <s v="iOS"/>
    <n v="372.05"/>
    <n v="8.19"/>
    <x v="0"/>
    <x v="0"/>
    <n v="33"/>
    <x v="0"/>
  </r>
  <r>
    <s v="TXN0000085"/>
    <x v="72"/>
    <s v="CUST00286"/>
    <s v="FL"/>
    <s v="35-44"/>
    <x v="1"/>
    <s v="Medium"/>
    <x v="0"/>
    <x v="1"/>
    <s v="Debit Card"/>
    <s v="iOS"/>
    <n v="10.56"/>
    <n v="0.13"/>
    <x v="0"/>
    <x v="0"/>
    <n v="28"/>
    <x v="0"/>
  </r>
  <r>
    <s v="TXN0000086"/>
    <x v="73"/>
    <s v="CUST00033"/>
    <s v="CO"/>
    <s v="35-44"/>
    <x v="1"/>
    <s v="Low"/>
    <x v="0"/>
    <x v="3"/>
    <s v="Credit Card"/>
    <s v="Desktop"/>
    <n v="24.02"/>
    <n v="0.53"/>
    <x v="0"/>
    <x v="0"/>
    <n v="13"/>
    <x v="0"/>
  </r>
  <r>
    <s v="TXN0000087"/>
    <x v="74"/>
    <s v="CUST00625"/>
    <s v="NY"/>
    <s v="45-54"/>
    <x v="1"/>
    <s v="Medium"/>
    <x v="4"/>
    <x v="0"/>
    <s v="Debit Card"/>
    <s v="Desktop"/>
    <n v="33.25"/>
    <n v="0.4"/>
    <x v="0"/>
    <x v="0"/>
    <n v="26"/>
    <x v="0"/>
  </r>
  <r>
    <s v="TXN0000088"/>
    <x v="75"/>
    <s v="CUST00331"/>
    <s v="WA"/>
    <s v="45-54"/>
    <x v="1"/>
    <s v="High"/>
    <x v="3"/>
    <x v="0"/>
    <s v="Debit Card"/>
    <s v="Android"/>
    <n v="17.010000000000002"/>
    <n v="0.2"/>
    <x v="0"/>
    <x v="0"/>
    <n v="35"/>
    <x v="0"/>
  </r>
  <r>
    <s v="TXN0000089"/>
    <x v="76"/>
    <s v="CUST00308"/>
    <s v="CA"/>
    <s v="25-34"/>
    <x v="0"/>
    <s v="Low"/>
    <x v="1"/>
    <x v="1"/>
    <s v="ACH"/>
    <s v="iOS"/>
    <n v="86.03"/>
    <n v="0.52"/>
    <x v="0"/>
    <x v="0"/>
    <n v="21"/>
    <x v="0"/>
  </r>
  <r>
    <s v="TXN0000090"/>
    <x v="77"/>
    <s v="CUST00543"/>
    <s v="NJ"/>
    <s v="25-34"/>
    <x v="1"/>
    <s v="Low"/>
    <x v="1"/>
    <x v="0"/>
    <s v="Credit Card"/>
    <s v="Android"/>
    <n v="159.68"/>
    <n v="3.51"/>
    <x v="0"/>
    <x v="0"/>
    <n v="0"/>
    <x v="0"/>
  </r>
  <r>
    <s v="TXN0000091"/>
    <x v="78"/>
    <s v="CUST00229"/>
    <s v="NY"/>
    <s v="25-34"/>
    <x v="0"/>
    <s v="Medium"/>
    <x v="8"/>
    <x v="2"/>
    <s v="Debit Card"/>
    <s v="POS"/>
    <n v="44.22"/>
    <n v="0.53"/>
    <x v="0"/>
    <x v="0"/>
    <n v="26"/>
    <x v="0"/>
  </r>
  <r>
    <s v="TXN0000092"/>
    <x v="79"/>
    <s v="CUST00202"/>
    <s v="TX"/>
    <s v="55+"/>
    <x v="1"/>
    <s v="Low"/>
    <x v="1"/>
    <x v="1"/>
    <s v="ACH"/>
    <s v="Android"/>
    <n v="98.46"/>
    <n v="0.59"/>
    <x v="0"/>
    <x v="0"/>
    <n v="22"/>
    <x v="0"/>
  </r>
  <r>
    <s v="TXN0000093"/>
    <x v="80"/>
    <s v="CUST00509"/>
    <s v="IL"/>
    <s v="55+"/>
    <x v="0"/>
    <s v="Low"/>
    <x v="1"/>
    <x v="2"/>
    <s v="Wallet Balance"/>
    <s v="POS"/>
    <n v="229.03"/>
    <n v="0.92"/>
    <x v="0"/>
    <x v="0"/>
    <n v="6"/>
    <x v="0"/>
  </r>
  <r>
    <s v="TXN0000094"/>
    <x v="45"/>
    <s v="CUST00269"/>
    <s v="CA"/>
    <s v="18-24"/>
    <x v="2"/>
    <s v="Low"/>
    <x v="4"/>
    <x v="2"/>
    <s v="ACH"/>
    <s v="API"/>
    <n v="81.96"/>
    <n v="0.49"/>
    <x v="0"/>
    <x v="0"/>
    <n v="15"/>
    <x v="0"/>
  </r>
  <r>
    <s v="TXN0000095"/>
    <x v="37"/>
    <s v="CUST00089"/>
    <s v="IL"/>
    <s v="55+"/>
    <x v="1"/>
    <s v="Low"/>
    <x v="4"/>
    <x v="2"/>
    <s v="Debit Card"/>
    <s v="iOS"/>
    <n v="128.69999999999999"/>
    <n v="1.54"/>
    <x v="0"/>
    <x v="0"/>
    <n v="9"/>
    <x v="0"/>
  </r>
  <r>
    <s v="TXN0000096"/>
    <x v="81"/>
    <s v="CUST00497"/>
    <s v="TX"/>
    <s v="18-24"/>
    <x v="1"/>
    <s v="Medium"/>
    <x v="8"/>
    <x v="1"/>
    <s v="ACH"/>
    <s v="Android"/>
    <n v="430.17"/>
    <n v="2.58"/>
    <x v="0"/>
    <x v="0"/>
    <n v="34"/>
    <x v="0"/>
  </r>
  <r>
    <s v="TXN0000097"/>
    <x v="35"/>
    <s v="CUST00211"/>
    <s v="VA"/>
    <s v="25-34"/>
    <x v="0"/>
    <s v="Medium"/>
    <x v="3"/>
    <x v="2"/>
    <s v="Credit Card"/>
    <s v="iOS"/>
    <n v="103.6"/>
    <n v="2.2799999999999998"/>
    <x v="0"/>
    <x v="0"/>
    <n v="26"/>
    <x v="0"/>
  </r>
  <r>
    <s v="TXN0000098"/>
    <x v="82"/>
    <s v="CUST00332"/>
    <s v="NY"/>
    <s v="35-44"/>
    <x v="1"/>
    <s v="Low"/>
    <x v="4"/>
    <x v="2"/>
    <s v="Debit Card"/>
    <s v="iOS"/>
    <n v="12.19"/>
    <n v="0.15"/>
    <x v="0"/>
    <x v="0"/>
    <n v="8"/>
    <x v="0"/>
  </r>
  <r>
    <s v="TXN0000099"/>
    <x v="30"/>
    <s v="CUST00075"/>
    <s v="OH"/>
    <s v="25-34"/>
    <x v="1"/>
    <s v="Low"/>
    <x v="8"/>
    <x v="0"/>
    <s v="Credit Card"/>
    <s v="API"/>
    <n v="7.25"/>
    <n v="0.16"/>
    <x v="0"/>
    <x v="0"/>
    <n v="6"/>
    <x v="0"/>
  </r>
  <r>
    <s v="TXN0000100"/>
    <x v="27"/>
    <s v="CUST00220"/>
    <s v="MA"/>
    <s v="18-24"/>
    <x v="1"/>
    <s v="Low"/>
    <x v="3"/>
    <x v="0"/>
    <s v="Debit Card"/>
    <s v="POS"/>
    <n v="48.29"/>
    <n v="0.57999999999999996"/>
    <x v="0"/>
    <x v="0"/>
    <n v="12"/>
    <x v="0"/>
  </r>
  <r>
    <s v="TXN0000101"/>
    <x v="60"/>
    <s v="CUST00217"/>
    <s v="CO"/>
    <s v="45-54"/>
    <x v="0"/>
    <s v="Low"/>
    <x v="8"/>
    <x v="0"/>
    <s v="Debit Card"/>
    <s v="Android"/>
    <n v="25.07"/>
    <n v="0.3"/>
    <x v="0"/>
    <x v="0"/>
    <n v="13"/>
    <x v="0"/>
  </r>
  <r>
    <s v="TXN0000102"/>
    <x v="83"/>
    <s v="CUST00170"/>
    <s v="OH"/>
    <s v="55+"/>
    <x v="1"/>
    <s v="Low"/>
    <x v="2"/>
    <x v="0"/>
    <s v="ACH"/>
    <s v="Android"/>
    <n v="536.07000000000005"/>
    <n v="3.22"/>
    <x v="0"/>
    <x v="0"/>
    <n v="32"/>
    <x v="0"/>
  </r>
  <r>
    <s v="TXN0000103"/>
    <x v="84"/>
    <s v="CUST00290"/>
    <s v="OH"/>
    <s v="55+"/>
    <x v="1"/>
    <s v="Medium"/>
    <x v="3"/>
    <x v="1"/>
    <s v="Wallet Balance"/>
    <s v="Android"/>
    <n v="104.79"/>
    <n v="0.42"/>
    <x v="0"/>
    <x v="0"/>
    <n v="30"/>
    <x v="0"/>
  </r>
  <r>
    <s v="TXN0000104"/>
    <x v="85"/>
    <s v="CUST00420"/>
    <s v="PA"/>
    <s v="18-24"/>
    <x v="1"/>
    <s v="Medium"/>
    <x v="6"/>
    <x v="0"/>
    <s v="Debit Card"/>
    <s v="iOS"/>
    <n v="203.85"/>
    <n v="2.4500000000000002"/>
    <x v="0"/>
    <x v="0"/>
    <n v="35"/>
    <x v="0"/>
  </r>
  <r>
    <s v="TXN0000105"/>
    <x v="86"/>
    <s v="CUST00159"/>
    <s v="OH"/>
    <s v="25-34"/>
    <x v="1"/>
    <s v="Low"/>
    <x v="6"/>
    <x v="2"/>
    <s v="Debit Card"/>
    <s v="iOS"/>
    <n v="420.63"/>
    <n v="5.05"/>
    <x v="0"/>
    <x v="0"/>
    <n v="28"/>
    <x v="0"/>
  </r>
  <r>
    <s v="TXN0000106"/>
    <x v="87"/>
    <s v="CUST00647"/>
    <s v="WA"/>
    <s v="25-34"/>
    <x v="2"/>
    <s v="Low"/>
    <x v="8"/>
    <x v="2"/>
    <s v="Credit Card"/>
    <s v="iOS"/>
    <n v="82.41"/>
    <n v="1.81"/>
    <x v="0"/>
    <x v="0"/>
    <n v="2"/>
    <x v="0"/>
  </r>
  <r>
    <s v="TXN0000107"/>
    <x v="10"/>
    <s v="CUST00165"/>
    <s v="PA"/>
    <s v="45-54"/>
    <x v="2"/>
    <s v="Low"/>
    <x v="6"/>
    <x v="2"/>
    <s v="ACH"/>
    <s v="Android"/>
    <n v="916.01"/>
    <n v="5.5"/>
    <x v="0"/>
    <x v="0"/>
    <n v="41"/>
    <x v="1"/>
  </r>
  <r>
    <s v="TXN0000108"/>
    <x v="27"/>
    <s v="CUST00241"/>
    <s v="OH"/>
    <s v="18-24"/>
    <x v="1"/>
    <s v="Medium"/>
    <x v="0"/>
    <x v="0"/>
    <s v="Credit Card"/>
    <s v="Android"/>
    <n v="115.07"/>
    <n v="2.5299999999999998"/>
    <x v="0"/>
    <x v="0"/>
    <n v="29"/>
    <x v="0"/>
  </r>
  <r>
    <s v="TXN0000109"/>
    <x v="54"/>
    <s v="CUST00626"/>
    <s v="OH"/>
    <s v="55+"/>
    <x v="2"/>
    <s v="Low"/>
    <x v="8"/>
    <x v="2"/>
    <s v="ACH"/>
    <s v="Android"/>
    <n v="43.35"/>
    <n v="0.26"/>
    <x v="0"/>
    <x v="0"/>
    <n v="5"/>
    <x v="0"/>
  </r>
  <r>
    <s v="TXN0000110"/>
    <x v="88"/>
    <s v="CUST00290"/>
    <s v="OH"/>
    <s v="55+"/>
    <x v="1"/>
    <s v="Medium"/>
    <x v="4"/>
    <x v="0"/>
    <s v="Debit Card"/>
    <s v="Desktop"/>
    <n v="76.010000000000005"/>
    <n v="0.91"/>
    <x v="0"/>
    <x v="0"/>
    <n v="20"/>
    <x v="0"/>
  </r>
  <r>
    <s v="TXN0000111"/>
    <x v="89"/>
    <s v="CUST00329"/>
    <s v="VA"/>
    <s v="55+"/>
    <x v="2"/>
    <s v="Medium"/>
    <x v="9"/>
    <x v="1"/>
    <s v="Debit Card"/>
    <s v="Android"/>
    <n v="73.28"/>
    <n v="0.88"/>
    <x v="0"/>
    <x v="0"/>
    <n v="38"/>
    <x v="0"/>
  </r>
  <r>
    <s v="TXN0000112"/>
    <x v="90"/>
    <s v="CUST00219"/>
    <s v="NY"/>
    <s v="18-24"/>
    <x v="2"/>
    <s v="Low"/>
    <x v="2"/>
    <x v="0"/>
    <s v="Debit Card"/>
    <s v="Android"/>
    <n v="863.53"/>
    <n v="0"/>
    <x v="1"/>
    <x v="2"/>
    <n v="51"/>
    <x v="1"/>
  </r>
  <r>
    <s v="TXN0000113"/>
    <x v="91"/>
    <s v="CUST00215"/>
    <s v="WA"/>
    <s v="55+"/>
    <x v="1"/>
    <s v="High"/>
    <x v="4"/>
    <x v="2"/>
    <s v="Debit Card"/>
    <s v="Android"/>
    <n v="40.08"/>
    <n v="0.48"/>
    <x v="0"/>
    <x v="0"/>
    <n v="39"/>
    <x v="0"/>
  </r>
  <r>
    <s v="TXN0000114"/>
    <x v="20"/>
    <s v="CUST00575"/>
    <s v="NJ"/>
    <s v="25-34"/>
    <x v="1"/>
    <s v="Low"/>
    <x v="2"/>
    <x v="2"/>
    <s v="Debit Card"/>
    <s v="Desktop"/>
    <n v="511.75"/>
    <n v="6.14"/>
    <x v="0"/>
    <x v="0"/>
    <n v="34"/>
    <x v="0"/>
  </r>
  <r>
    <s v="TXN0000115"/>
    <x v="92"/>
    <s v="CUST00502"/>
    <s v="MA"/>
    <s v="45-54"/>
    <x v="1"/>
    <s v="Low"/>
    <x v="5"/>
    <x v="2"/>
    <s v="Debit Card"/>
    <s v="POS"/>
    <n v="46.77"/>
    <n v="0.56000000000000005"/>
    <x v="0"/>
    <x v="0"/>
    <n v="10"/>
    <x v="0"/>
  </r>
  <r>
    <s v="TXN0000116"/>
    <x v="89"/>
    <s v="CUST00082"/>
    <s v="OH"/>
    <s v="25-34"/>
    <x v="2"/>
    <s v="High"/>
    <x v="8"/>
    <x v="0"/>
    <s v="Wallet Balance"/>
    <s v="POS"/>
    <n v="119.04"/>
    <n v="0.48"/>
    <x v="0"/>
    <x v="0"/>
    <n v="42"/>
    <x v="1"/>
  </r>
  <r>
    <s v="TXN0000117"/>
    <x v="51"/>
    <s v="CUST00158"/>
    <s v="NJ"/>
    <s v="25-34"/>
    <x v="1"/>
    <s v="Low"/>
    <x v="5"/>
    <x v="0"/>
    <s v="ACH"/>
    <s v="Android"/>
    <n v="193.21"/>
    <n v="1.1599999999999999"/>
    <x v="0"/>
    <x v="0"/>
    <n v="11"/>
    <x v="0"/>
  </r>
  <r>
    <s v="TXN0000118"/>
    <x v="93"/>
    <s v="CUST00310"/>
    <s v="OH"/>
    <s v="45-54"/>
    <x v="2"/>
    <s v="Low"/>
    <x v="9"/>
    <x v="0"/>
    <s v="Credit Card"/>
    <s v="Desktop"/>
    <n v="66.930000000000007"/>
    <n v="1.47"/>
    <x v="0"/>
    <x v="0"/>
    <n v="1"/>
    <x v="0"/>
  </r>
  <r>
    <s v="TXN0000119"/>
    <x v="60"/>
    <s v="CUST00160"/>
    <s v="NJ"/>
    <s v="55+"/>
    <x v="1"/>
    <s v="Low"/>
    <x v="0"/>
    <x v="1"/>
    <s v="Debit Card"/>
    <s v="iOS"/>
    <n v="51.44"/>
    <n v="0.62"/>
    <x v="0"/>
    <x v="0"/>
    <n v="13"/>
    <x v="0"/>
  </r>
  <r>
    <s v="TXN0000120"/>
    <x v="41"/>
    <s v="CUST00378"/>
    <s v="WA"/>
    <s v="55+"/>
    <x v="1"/>
    <s v="Medium"/>
    <x v="8"/>
    <x v="2"/>
    <s v="Debit Card"/>
    <s v="Android"/>
    <n v="172.19"/>
    <n v="0"/>
    <x v="1"/>
    <x v="3"/>
    <n v="38"/>
    <x v="0"/>
  </r>
  <r>
    <s v="TXN0000121"/>
    <x v="60"/>
    <s v="CUST00382"/>
    <s v="VA"/>
    <s v="35-44"/>
    <x v="1"/>
    <s v="Low"/>
    <x v="3"/>
    <x v="2"/>
    <s v="ACH"/>
    <s v="Android"/>
    <n v="136.16999999999999"/>
    <n v="0.82"/>
    <x v="0"/>
    <x v="0"/>
    <n v="3"/>
    <x v="0"/>
  </r>
  <r>
    <s v="TXN0000122"/>
    <x v="94"/>
    <s v="CUST00418"/>
    <s v="CA"/>
    <s v="35-44"/>
    <x v="1"/>
    <s v="Medium"/>
    <x v="0"/>
    <x v="0"/>
    <s v="Debit Card"/>
    <s v="iOS"/>
    <n v="46.47"/>
    <n v="0.56000000000000005"/>
    <x v="0"/>
    <x v="0"/>
    <n v="21"/>
    <x v="0"/>
  </r>
  <r>
    <s v="TXN0000123"/>
    <x v="95"/>
    <s v="CUST00402"/>
    <s v="CO"/>
    <s v="25-34"/>
    <x v="1"/>
    <s v="Low"/>
    <x v="4"/>
    <x v="0"/>
    <s v="Debit Card"/>
    <s v="Android"/>
    <n v="115.9"/>
    <n v="1.39"/>
    <x v="0"/>
    <x v="0"/>
    <n v="15"/>
    <x v="0"/>
  </r>
  <r>
    <s v="TXN0000124"/>
    <x v="87"/>
    <s v="CUST00642"/>
    <s v="OH"/>
    <s v="35-44"/>
    <x v="1"/>
    <s v="Medium"/>
    <x v="1"/>
    <x v="0"/>
    <s v="Debit Card"/>
    <s v="iOS"/>
    <n v="70.88"/>
    <n v="0.85"/>
    <x v="0"/>
    <x v="0"/>
    <n v="30"/>
    <x v="0"/>
  </r>
  <r>
    <s v="TXN0000125"/>
    <x v="27"/>
    <s v="CUST00229"/>
    <s v="NY"/>
    <s v="25-34"/>
    <x v="0"/>
    <s v="Medium"/>
    <x v="6"/>
    <x v="1"/>
    <s v="Debit Card"/>
    <s v="Desktop"/>
    <n v="265.97000000000003"/>
    <n v="3.19"/>
    <x v="0"/>
    <x v="0"/>
    <n v="47"/>
    <x v="1"/>
  </r>
  <r>
    <s v="TXN0000126"/>
    <x v="92"/>
    <s v="CUST00218"/>
    <s v="VA"/>
    <s v="35-44"/>
    <x v="1"/>
    <s v="Low"/>
    <x v="7"/>
    <x v="0"/>
    <s v="Credit Card"/>
    <s v="iOS"/>
    <n v="61.99"/>
    <n v="1.36"/>
    <x v="0"/>
    <x v="0"/>
    <n v="1"/>
    <x v="0"/>
  </r>
  <r>
    <s v="TXN0000127"/>
    <x v="31"/>
    <s v="CUST00390"/>
    <s v="VA"/>
    <s v="35-44"/>
    <x v="1"/>
    <s v="Low"/>
    <x v="8"/>
    <x v="2"/>
    <s v="Credit Card"/>
    <s v="iOS"/>
    <n v="90.21"/>
    <n v="1.98"/>
    <x v="0"/>
    <x v="0"/>
    <n v="1"/>
    <x v="0"/>
  </r>
  <r>
    <s v="TXN0000128"/>
    <x v="0"/>
    <s v="CUST00191"/>
    <s v="NY"/>
    <s v="35-44"/>
    <x v="2"/>
    <s v="Low"/>
    <x v="6"/>
    <x v="2"/>
    <s v="Debit Card"/>
    <s v="Android"/>
    <n v="228.06"/>
    <n v="2.74"/>
    <x v="0"/>
    <x v="0"/>
    <n v="23"/>
    <x v="0"/>
  </r>
  <r>
    <s v="TXN0000129"/>
    <x v="96"/>
    <s v="CUST00006"/>
    <s v="WA"/>
    <s v="35-44"/>
    <x v="2"/>
    <s v="Low"/>
    <x v="8"/>
    <x v="0"/>
    <s v="Debit Card"/>
    <s v="Android"/>
    <n v="130.71"/>
    <n v="1.57"/>
    <x v="0"/>
    <x v="0"/>
    <n v="12"/>
    <x v="0"/>
  </r>
  <r>
    <s v="TXN0000130"/>
    <x v="97"/>
    <s v="CUST00429"/>
    <s v="TX"/>
    <s v="55+"/>
    <x v="0"/>
    <s v="Medium"/>
    <x v="6"/>
    <x v="1"/>
    <s v="Credit Card"/>
    <s v="Desktop"/>
    <n v="83.52"/>
    <n v="1.84"/>
    <x v="0"/>
    <x v="0"/>
    <n v="41"/>
    <x v="1"/>
  </r>
  <r>
    <s v="TXN0000131"/>
    <x v="50"/>
    <s v="CUST00567"/>
    <s v="GA"/>
    <s v="25-34"/>
    <x v="2"/>
    <s v="Medium"/>
    <x v="0"/>
    <x v="3"/>
    <s v="Credit Card"/>
    <s v="Android"/>
    <n v="5.54"/>
    <n v="0.12"/>
    <x v="0"/>
    <x v="0"/>
    <n v="27"/>
    <x v="0"/>
  </r>
  <r>
    <s v="TXN0000132"/>
    <x v="95"/>
    <s v="CUST00408"/>
    <s v="MA"/>
    <s v="55+"/>
    <x v="2"/>
    <s v="Low"/>
    <x v="4"/>
    <x v="1"/>
    <s v="ACH"/>
    <s v="Desktop"/>
    <n v="103.91"/>
    <n v="0.62"/>
    <x v="0"/>
    <x v="0"/>
    <n v="25"/>
    <x v="0"/>
  </r>
  <r>
    <s v="TXN0000133"/>
    <x v="98"/>
    <s v="CUST00544"/>
    <s v="VA"/>
    <s v="18-24"/>
    <x v="2"/>
    <s v="Medium"/>
    <x v="0"/>
    <x v="0"/>
    <s v="Debit Card"/>
    <s v="iOS"/>
    <n v="36.53"/>
    <n v="0.44"/>
    <x v="0"/>
    <x v="0"/>
    <n v="22"/>
    <x v="0"/>
  </r>
  <r>
    <s v="TXN0000134"/>
    <x v="55"/>
    <s v="CUST00474"/>
    <s v="WA"/>
    <s v="35-44"/>
    <x v="1"/>
    <s v="Medium"/>
    <x v="6"/>
    <x v="2"/>
    <s v="Credit Card"/>
    <s v="Android"/>
    <n v="100.42"/>
    <n v="2.21"/>
    <x v="0"/>
    <x v="0"/>
    <n v="37"/>
    <x v="0"/>
  </r>
  <r>
    <s v="TXN0000135"/>
    <x v="99"/>
    <s v="CUST00279"/>
    <s v="VA"/>
    <s v="45-54"/>
    <x v="1"/>
    <s v="Low"/>
    <x v="8"/>
    <x v="2"/>
    <s v="Debit Card"/>
    <s v="Desktop"/>
    <n v="64.09"/>
    <n v="0.77"/>
    <x v="0"/>
    <x v="0"/>
    <n v="1"/>
    <x v="0"/>
  </r>
  <r>
    <s v="TXN0000136"/>
    <x v="0"/>
    <s v="CUST00275"/>
    <s v="WA"/>
    <s v="25-34"/>
    <x v="1"/>
    <s v="Low"/>
    <x v="4"/>
    <x v="0"/>
    <s v="ACH"/>
    <s v="POS"/>
    <n v="61.53"/>
    <n v="0.37"/>
    <x v="0"/>
    <x v="0"/>
    <n v="2"/>
    <x v="0"/>
  </r>
  <r>
    <s v="TXN0000137"/>
    <x v="89"/>
    <s v="CUST00508"/>
    <s v="GA"/>
    <s v="55+"/>
    <x v="1"/>
    <s v="Low"/>
    <x v="8"/>
    <x v="0"/>
    <s v="Debit Card"/>
    <s v="Android"/>
    <n v="79.930000000000007"/>
    <n v="0.96"/>
    <x v="0"/>
    <x v="0"/>
    <n v="12"/>
    <x v="0"/>
  </r>
  <r>
    <s v="TXN0000138"/>
    <x v="83"/>
    <s v="CUST00517"/>
    <s v="NC"/>
    <s v="18-24"/>
    <x v="1"/>
    <s v="Low"/>
    <x v="9"/>
    <x v="0"/>
    <s v="Credit Card"/>
    <s v="Android"/>
    <n v="32.49"/>
    <n v="0.71"/>
    <x v="0"/>
    <x v="0"/>
    <n v="15"/>
    <x v="0"/>
  </r>
  <r>
    <s v="TXN0000139"/>
    <x v="40"/>
    <s v="CUST00010"/>
    <s v="NC"/>
    <s v="35-44"/>
    <x v="1"/>
    <s v="Medium"/>
    <x v="8"/>
    <x v="3"/>
    <s v="ACH"/>
    <s v="iOS"/>
    <n v="31.22"/>
    <n v="0.19"/>
    <x v="0"/>
    <x v="0"/>
    <n v="16"/>
    <x v="0"/>
  </r>
  <r>
    <s v="TXN0000140"/>
    <x v="100"/>
    <s v="CUST00251"/>
    <s v="CO"/>
    <s v="45-54"/>
    <x v="1"/>
    <s v="Medium"/>
    <x v="3"/>
    <x v="1"/>
    <s v="ACH"/>
    <s v="API"/>
    <n v="12.44"/>
    <n v="7.0000000000000007E-2"/>
    <x v="0"/>
    <x v="0"/>
    <n v="31"/>
    <x v="0"/>
  </r>
  <r>
    <s v="TXN0000141"/>
    <x v="101"/>
    <s v="CUST00260"/>
    <s v="AZ"/>
    <s v="25-34"/>
    <x v="0"/>
    <s v="Low"/>
    <x v="4"/>
    <x v="3"/>
    <s v="Debit Card"/>
    <s v="iOS"/>
    <n v="129.35"/>
    <n v="1.55"/>
    <x v="0"/>
    <x v="0"/>
    <n v="14"/>
    <x v="0"/>
  </r>
  <r>
    <s v="TXN0000142"/>
    <x v="87"/>
    <s v="CUST00309"/>
    <s v="NC"/>
    <s v="25-34"/>
    <x v="1"/>
    <s v="Low"/>
    <x v="3"/>
    <x v="2"/>
    <s v="Credit Card"/>
    <s v="Android"/>
    <n v="37.11"/>
    <n v="0.82"/>
    <x v="0"/>
    <x v="0"/>
    <n v="3"/>
    <x v="0"/>
  </r>
  <r>
    <s v="TXN0000143"/>
    <x v="36"/>
    <s v="CUST00475"/>
    <s v="VA"/>
    <s v="35-44"/>
    <x v="2"/>
    <s v="Low"/>
    <x v="5"/>
    <x v="0"/>
    <s v="Debit Card"/>
    <s v="Desktop"/>
    <n v="28.71"/>
    <n v="0.34"/>
    <x v="0"/>
    <x v="0"/>
    <n v="9"/>
    <x v="0"/>
  </r>
  <r>
    <s v="TXN0000144"/>
    <x v="41"/>
    <s v="CUST00446"/>
    <s v="GA"/>
    <s v="35-44"/>
    <x v="0"/>
    <s v="Low"/>
    <x v="3"/>
    <x v="2"/>
    <s v="Debit Card"/>
    <s v="iOS"/>
    <n v="84.02"/>
    <n v="1.01"/>
    <x v="0"/>
    <x v="0"/>
    <n v="13"/>
    <x v="0"/>
  </r>
  <r>
    <s v="TXN0000145"/>
    <x v="33"/>
    <s v="CUST00306"/>
    <s v="GA"/>
    <s v="18-24"/>
    <x v="1"/>
    <s v="Low"/>
    <x v="8"/>
    <x v="0"/>
    <s v="Debit Card"/>
    <s v="POS"/>
    <n v="87.63"/>
    <n v="1.05"/>
    <x v="0"/>
    <x v="0"/>
    <n v="6"/>
    <x v="0"/>
  </r>
  <r>
    <s v="TXN0000146"/>
    <x v="58"/>
    <s v="CUST00476"/>
    <s v="PA"/>
    <s v="35-44"/>
    <x v="1"/>
    <s v="Low"/>
    <x v="0"/>
    <x v="0"/>
    <s v="Wallet Balance"/>
    <s v="Desktop"/>
    <n v="12.56"/>
    <n v="0.05"/>
    <x v="0"/>
    <x v="0"/>
    <n v="14"/>
    <x v="0"/>
  </r>
  <r>
    <s v="TXN0000147"/>
    <x v="102"/>
    <s v="CUST00457"/>
    <s v="MA"/>
    <s v="55+"/>
    <x v="2"/>
    <s v="Low"/>
    <x v="4"/>
    <x v="3"/>
    <s v="Debit Card"/>
    <s v="Android"/>
    <n v="52.81"/>
    <n v="0.63"/>
    <x v="0"/>
    <x v="0"/>
    <n v="1"/>
    <x v="0"/>
  </r>
  <r>
    <s v="TXN0000148"/>
    <x v="22"/>
    <s v="CUST00053"/>
    <s v="AZ"/>
    <s v="45-54"/>
    <x v="1"/>
    <s v="Low"/>
    <x v="6"/>
    <x v="1"/>
    <s v="Credit Card"/>
    <s v="Android"/>
    <n v="494.77"/>
    <n v="10.88"/>
    <x v="0"/>
    <x v="0"/>
    <n v="30"/>
    <x v="0"/>
  </r>
  <r>
    <s v="TXN0000149"/>
    <x v="103"/>
    <s v="CUST00043"/>
    <s v="TX"/>
    <s v="55+"/>
    <x v="1"/>
    <s v="Low"/>
    <x v="3"/>
    <x v="2"/>
    <s v="Debit Card"/>
    <s v="Android"/>
    <n v="31.63"/>
    <n v="0.38"/>
    <x v="0"/>
    <x v="0"/>
    <n v="10"/>
    <x v="0"/>
  </r>
  <r>
    <s v="TXN0000150"/>
    <x v="104"/>
    <s v="CUST00206"/>
    <s v="CA"/>
    <s v="45-54"/>
    <x v="0"/>
    <s v="Low"/>
    <x v="6"/>
    <x v="0"/>
    <s v="Credit Card"/>
    <s v="Android"/>
    <n v="373.02"/>
    <n v="8.2100000000000009"/>
    <x v="0"/>
    <x v="0"/>
    <n v="27"/>
    <x v="0"/>
  </r>
  <r>
    <s v="TXN0000151"/>
    <x v="105"/>
    <s v="CUST00026"/>
    <s v="GA"/>
    <s v="18-24"/>
    <x v="0"/>
    <s v="Low"/>
    <x v="7"/>
    <x v="0"/>
    <s v="Debit Card"/>
    <s v="Android"/>
    <n v="117.38"/>
    <n v="1.41"/>
    <x v="0"/>
    <x v="0"/>
    <n v="9"/>
    <x v="0"/>
  </r>
  <r>
    <s v="TXN0000152"/>
    <x v="12"/>
    <s v="CUST00638"/>
    <s v="MA"/>
    <s v="18-24"/>
    <x v="0"/>
    <s v="Low"/>
    <x v="3"/>
    <x v="0"/>
    <s v="ACH"/>
    <s v="Android"/>
    <n v="51.58"/>
    <n v="0.31"/>
    <x v="0"/>
    <x v="0"/>
    <n v="6"/>
    <x v="0"/>
  </r>
  <r>
    <s v="TXN0000153"/>
    <x v="106"/>
    <s v="CUST00003"/>
    <s v="NY"/>
    <s v="25-34"/>
    <x v="1"/>
    <s v="Low"/>
    <x v="4"/>
    <x v="2"/>
    <s v="Wallet Balance"/>
    <s v="iOS"/>
    <n v="10.17"/>
    <n v="0.04"/>
    <x v="0"/>
    <x v="0"/>
    <n v="5"/>
    <x v="0"/>
  </r>
  <r>
    <s v="TXN0000154"/>
    <x v="107"/>
    <s v="CUST00509"/>
    <s v="IL"/>
    <s v="55+"/>
    <x v="0"/>
    <s v="Low"/>
    <x v="3"/>
    <x v="2"/>
    <s v="ACH"/>
    <s v="Desktop"/>
    <n v="88.21"/>
    <n v="0.53"/>
    <x v="0"/>
    <x v="0"/>
    <n v="13"/>
    <x v="0"/>
  </r>
  <r>
    <s v="TXN0000155"/>
    <x v="108"/>
    <s v="CUST00167"/>
    <s v="NY"/>
    <s v="55+"/>
    <x v="2"/>
    <s v="Low"/>
    <x v="5"/>
    <x v="1"/>
    <s v="Debit Card"/>
    <s v="Desktop"/>
    <n v="61.99"/>
    <n v="0.74"/>
    <x v="0"/>
    <x v="0"/>
    <n v="13"/>
    <x v="0"/>
  </r>
  <r>
    <s v="TXN0000156"/>
    <x v="109"/>
    <s v="CUST00583"/>
    <s v="VA"/>
    <s v="25-34"/>
    <x v="1"/>
    <s v="Low"/>
    <x v="2"/>
    <x v="0"/>
    <s v="Debit Card"/>
    <s v="iOS"/>
    <n v="189.81"/>
    <n v="2.2799999999999998"/>
    <x v="0"/>
    <x v="0"/>
    <n v="9"/>
    <x v="0"/>
  </r>
  <r>
    <s v="TXN0000157"/>
    <x v="86"/>
    <s v="CUST00194"/>
    <s v="NC"/>
    <s v="45-54"/>
    <x v="1"/>
    <s v="Low"/>
    <x v="8"/>
    <x v="1"/>
    <s v="Credit Card"/>
    <s v="iOS"/>
    <n v="134.26"/>
    <n v="2.95"/>
    <x v="0"/>
    <x v="0"/>
    <n v="11"/>
    <x v="0"/>
  </r>
  <r>
    <s v="TXN0000158"/>
    <x v="95"/>
    <s v="CUST00418"/>
    <s v="CA"/>
    <s v="35-44"/>
    <x v="1"/>
    <s v="Medium"/>
    <x v="9"/>
    <x v="0"/>
    <s v="ACH"/>
    <s v="Desktop"/>
    <n v="20.22"/>
    <n v="0.12"/>
    <x v="0"/>
    <x v="0"/>
    <n v="27"/>
    <x v="0"/>
  </r>
  <r>
    <s v="TXN0000159"/>
    <x v="110"/>
    <s v="CUST00563"/>
    <s v="NY"/>
    <s v="25-34"/>
    <x v="2"/>
    <s v="Low"/>
    <x v="3"/>
    <x v="1"/>
    <s v="Credit Card"/>
    <s v="Android"/>
    <n v="26.73"/>
    <n v="0"/>
    <x v="1"/>
    <x v="3"/>
    <n v="43"/>
    <x v="1"/>
  </r>
  <r>
    <s v="TXN0000160"/>
    <x v="84"/>
    <s v="CUST00382"/>
    <s v="VA"/>
    <s v="35-44"/>
    <x v="1"/>
    <s v="Low"/>
    <x v="8"/>
    <x v="2"/>
    <s v="Debit Card"/>
    <s v="iOS"/>
    <n v="24.21"/>
    <n v="0.28999999999999998"/>
    <x v="0"/>
    <x v="0"/>
    <n v="14"/>
    <x v="0"/>
  </r>
  <r>
    <s v="TXN0000161"/>
    <x v="51"/>
    <s v="CUST00079"/>
    <s v="CO"/>
    <s v="18-24"/>
    <x v="1"/>
    <s v="Low"/>
    <x v="6"/>
    <x v="2"/>
    <s v="Credit Card"/>
    <s v="Desktop"/>
    <n v="167.95"/>
    <n v="3.69"/>
    <x v="0"/>
    <x v="0"/>
    <n v="21"/>
    <x v="0"/>
  </r>
  <r>
    <s v="TXN0000162"/>
    <x v="111"/>
    <s v="CUST00019"/>
    <s v="CO"/>
    <s v="35-44"/>
    <x v="1"/>
    <s v="High"/>
    <x v="8"/>
    <x v="0"/>
    <s v="Credit Card"/>
    <s v="iOS"/>
    <n v="52.69"/>
    <n v="1.1599999999999999"/>
    <x v="0"/>
    <x v="0"/>
    <n v="38"/>
    <x v="0"/>
  </r>
  <r>
    <s v="TXN0000163"/>
    <x v="112"/>
    <s v="CUST00282"/>
    <s v="GA"/>
    <s v="35-44"/>
    <x v="2"/>
    <s v="Low"/>
    <x v="0"/>
    <x v="0"/>
    <s v="Debit Card"/>
    <s v="iOS"/>
    <n v="67.02"/>
    <n v="0.8"/>
    <x v="0"/>
    <x v="0"/>
    <n v="0"/>
    <x v="0"/>
  </r>
  <r>
    <s v="TXN0000164"/>
    <x v="87"/>
    <s v="CUST00118"/>
    <s v="GA"/>
    <s v="18-24"/>
    <x v="1"/>
    <s v="Low"/>
    <x v="3"/>
    <x v="3"/>
    <s v="Debit Card"/>
    <s v="POS"/>
    <n v="37.61"/>
    <n v="0.45"/>
    <x v="0"/>
    <x v="0"/>
    <n v="9"/>
    <x v="0"/>
  </r>
  <r>
    <s v="TXN0000165"/>
    <x v="89"/>
    <s v="CUST00015"/>
    <s v="TX"/>
    <s v="25-34"/>
    <x v="1"/>
    <s v="Low"/>
    <x v="9"/>
    <x v="2"/>
    <s v="Debit Card"/>
    <s v="Desktop"/>
    <n v="90.59"/>
    <n v="1.0900000000000001"/>
    <x v="0"/>
    <x v="0"/>
    <n v="5"/>
    <x v="0"/>
  </r>
  <r>
    <s v="TXN0000166"/>
    <x v="29"/>
    <s v="CUST00639"/>
    <s v="NJ"/>
    <s v="35-44"/>
    <x v="0"/>
    <s v="Low"/>
    <x v="0"/>
    <x v="2"/>
    <s v="Credit Card"/>
    <s v="Android"/>
    <n v="24.43"/>
    <n v="0.54"/>
    <x v="0"/>
    <x v="0"/>
    <n v="7"/>
    <x v="0"/>
  </r>
  <r>
    <s v="TXN0000167"/>
    <x v="113"/>
    <s v="CUST00168"/>
    <s v="OH"/>
    <s v="55+"/>
    <x v="2"/>
    <s v="Low"/>
    <x v="4"/>
    <x v="0"/>
    <s v="Debit Card"/>
    <s v="API"/>
    <n v="89.9"/>
    <n v="1.08"/>
    <x v="0"/>
    <x v="0"/>
    <n v="15"/>
    <x v="0"/>
  </r>
  <r>
    <s v="TXN0000168"/>
    <x v="82"/>
    <s v="CUST00064"/>
    <s v="VA"/>
    <s v="35-44"/>
    <x v="1"/>
    <s v="Low"/>
    <x v="9"/>
    <x v="3"/>
    <s v="Debit Card"/>
    <s v="Android"/>
    <n v="10.29"/>
    <n v="0.12"/>
    <x v="0"/>
    <x v="0"/>
    <n v="7"/>
    <x v="0"/>
  </r>
  <r>
    <s v="TXN0000169"/>
    <x v="114"/>
    <s v="CUST00220"/>
    <s v="MA"/>
    <s v="18-24"/>
    <x v="1"/>
    <s v="Low"/>
    <x v="4"/>
    <x v="0"/>
    <s v="Wallet Balance"/>
    <s v="POS"/>
    <n v="7.98"/>
    <n v="0.03"/>
    <x v="0"/>
    <x v="0"/>
    <n v="9"/>
    <x v="0"/>
  </r>
  <r>
    <s v="TXN0000170"/>
    <x v="109"/>
    <s v="CUST00107"/>
    <s v="PA"/>
    <s v="45-54"/>
    <x v="1"/>
    <s v="Medium"/>
    <x v="6"/>
    <x v="1"/>
    <s v="Debit Card"/>
    <s v="Desktop"/>
    <n v="321.05"/>
    <n v="3.85"/>
    <x v="0"/>
    <x v="0"/>
    <n v="41"/>
    <x v="1"/>
  </r>
  <r>
    <s v="TXN0000171"/>
    <x v="115"/>
    <s v="CUST00507"/>
    <s v="VA"/>
    <s v="55+"/>
    <x v="1"/>
    <s v="Low"/>
    <x v="6"/>
    <x v="0"/>
    <s v="Credit Card"/>
    <s v="POS"/>
    <n v="50.61"/>
    <n v="1.1100000000000001"/>
    <x v="0"/>
    <x v="0"/>
    <n v="15"/>
    <x v="0"/>
  </r>
  <r>
    <s v="TXN0000172"/>
    <x v="116"/>
    <s v="CUST00213"/>
    <s v="GA"/>
    <s v="45-54"/>
    <x v="2"/>
    <s v="Low"/>
    <x v="0"/>
    <x v="2"/>
    <s v="ACH"/>
    <s v="POS"/>
    <n v="182.13"/>
    <n v="1.0900000000000001"/>
    <x v="0"/>
    <x v="0"/>
    <n v="3"/>
    <x v="0"/>
  </r>
  <r>
    <s v="TXN0000173"/>
    <x v="7"/>
    <s v="CUST00301"/>
    <s v="NC"/>
    <s v="45-54"/>
    <x v="2"/>
    <s v="Low"/>
    <x v="3"/>
    <x v="2"/>
    <s v="Wallet Balance"/>
    <s v="Desktop"/>
    <n v="26.03"/>
    <n v="0.1"/>
    <x v="0"/>
    <x v="0"/>
    <n v="2"/>
    <x v="0"/>
  </r>
  <r>
    <s v="TXN0000174"/>
    <x v="84"/>
    <s v="CUST00353"/>
    <s v="GA"/>
    <s v="45-54"/>
    <x v="1"/>
    <s v="Medium"/>
    <x v="1"/>
    <x v="0"/>
    <s v="Debit Card"/>
    <s v="iOS"/>
    <n v="74.47"/>
    <n v="0.89"/>
    <x v="0"/>
    <x v="0"/>
    <n v="23"/>
    <x v="0"/>
  </r>
  <r>
    <s v="TXN0000175"/>
    <x v="100"/>
    <s v="CUST00582"/>
    <s v="VA"/>
    <s v="45-54"/>
    <x v="2"/>
    <s v="Medium"/>
    <x v="0"/>
    <x v="1"/>
    <s v="Wallet Balance"/>
    <s v="Android"/>
    <n v="54.77"/>
    <n v="0.22"/>
    <x v="0"/>
    <x v="0"/>
    <n v="37"/>
    <x v="0"/>
  </r>
  <r>
    <s v="TXN0000176"/>
    <x v="117"/>
    <s v="CUST00641"/>
    <s v="WA"/>
    <s v="55+"/>
    <x v="1"/>
    <s v="Medium"/>
    <x v="8"/>
    <x v="0"/>
    <s v="Debit Card"/>
    <s v="iOS"/>
    <n v="14.75"/>
    <n v="0.18"/>
    <x v="0"/>
    <x v="0"/>
    <n v="17"/>
    <x v="0"/>
  </r>
  <r>
    <s v="TXN0000177"/>
    <x v="118"/>
    <s v="CUST00642"/>
    <s v="OH"/>
    <s v="35-44"/>
    <x v="1"/>
    <s v="Medium"/>
    <x v="0"/>
    <x v="1"/>
    <s v="Debit Card"/>
    <s v="Android"/>
    <n v="273.45"/>
    <n v="3.28"/>
    <x v="0"/>
    <x v="0"/>
    <n v="34"/>
    <x v="0"/>
  </r>
  <r>
    <s v="TXN0000178"/>
    <x v="59"/>
    <s v="CUST00620"/>
    <s v="OH"/>
    <s v="45-54"/>
    <x v="1"/>
    <s v="Medium"/>
    <x v="0"/>
    <x v="1"/>
    <s v="Credit Card"/>
    <s v="Android"/>
    <n v="12.61"/>
    <n v="0.28000000000000003"/>
    <x v="0"/>
    <x v="0"/>
    <n v="40"/>
    <x v="1"/>
  </r>
  <r>
    <s v="TXN0000179"/>
    <x v="50"/>
    <s v="CUST00566"/>
    <s v="FL"/>
    <s v="45-54"/>
    <x v="1"/>
    <s v="Low"/>
    <x v="3"/>
    <x v="0"/>
    <s v="Debit Card"/>
    <s v="Desktop"/>
    <n v="110.45"/>
    <n v="1.33"/>
    <x v="0"/>
    <x v="0"/>
    <n v="4"/>
    <x v="0"/>
  </r>
  <r>
    <s v="TXN0000180"/>
    <x v="119"/>
    <s v="CUST00038"/>
    <s v="FL"/>
    <s v="45-54"/>
    <x v="2"/>
    <s v="Low"/>
    <x v="4"/>
    <x v="3"/>
    <s v="ACH"/>
    <s v="Desktop"/>
    <n v="97.78"/>
    <n v="0.59"/>
    <x v="0"/>
    <x v="0"/>
    <n v="0"/>
    <x v="0"/>
  </r>
  <r>
    <s v="TXN0000181"/>
    <x v="22"/>
    <s v="CUST00273"/>
    <s v="CO"/>
    <s v="25-34"/>
    <x v="2"/>
    <s v="Low"/>
    <x v="6"/>
    <x v="0"/>
    <s v="Debit Card"/>
    <s v="Android"/>
    <n v="174.35"/>
    <n v="2.09"/>
    <x v="0"/>
    <x v="0"/>
    <n v="17"/>
    <x v="0"/>
  </r>
  <r>
    <s v="TXN0000182"/>
    <x v="120"/>
    <s v="CUST00360"/>
    <s v="GA"/>
    <s v="55+"/>
    <x v="1"/>
    <s v="Medium"/>
    <x v="1"/>
    <x v="2"/>
    <s v="ACH"/>
    <s v="iOS"/>
    <n v="157.32"/>
    <n v="0.94"/>
    <x v="0"/>
    <x v="0"/>
    <n v="19"/>
    <x v="0"/>
  </r>
  <r>
    <s v="TXN0000183"/>
    <x v="57"/>
    <s v="CUST00088"/>
    <s v="AZ"/>
    <s v="18-24"/>
    <x v="1"/>
    <s v="Low"/>
    <x v="1"/>
    <x v="2"/>
    <s v="Debit Card"/>
    <s v="iOS"/>
    <n v="97.72"/>
    <n v="1.17"/>
    <x v="0"/>
    <x v="0"/>
    <n v="1"/>
    <x v="0"/>
  </r>
  <r>
    <s v="TXN0000184"/>
    <x v="41"/>
    <s v="CUST00005"/>
    <s v="OH"/>
    <s v="18-24"/>
    <x v="1"/>
    <s v="Low"/>
    <x v="3"/>
    <x v="2"/>
    <s v="Debit Card"/>
    <s v="iOS"/>
    <n v="17"/>
    <n v="0.2"/>
    <x v="0"/>
    <x v="0"/>
    <n v="15"/>
    <x v="0"/>
  </r>
  <r>
    <s v="TXN0000185"/>
    <x v="87"/>
    <s v="CUST00644"/>
    <s v="PA"/>
    <s v="45-54"/>
    <x v="1"/>
    <s v="Medium"/>
    <x v="8"/>
    <x v="2"/>
    <s v="Debit Card"/>
    <s v="iOS"/>
    <n v="25.78"/>
    <n v="0.31"/>
    <x v="0"/>
    <x v="0"/>
    <n v="21"/>
    <x v="0"/>
  </r>
  <r>
    <s v="TXN0000186"/>
    <x v="44"/>
    <s v="CUST00384"/>
    <s v="PA"/>
    <s v="18-24"/>
    <x v="1"/>
    <s v="Low"/>
    <x v="3"/>
    <x v="0"/>
    <s v="Credit Card"/>
    <s v="Android"/>
    <n v="122.36"/>
    <n v="2.69"/>
    <x v="0"/>
    <x v="0"/>
    <n v="11"/>
    <x v="0"/>
  </r>
  <r>
    <s v="TXN0000187"/>
    <x v="88"/>
    <s v="CUST00140"/>
    <s v="VA"/>
    <s v="55+"/>
    <x v="2"/>
    <s v="Low"/>
    <x v="7"/>
    <x v="0"/>
    <s v="Debit Card"/>
    <s v="Desktop"/>
    <n v="15.19"/>
    <n v="0.18"/>
    <x v="0"/>
    <x v="0"/>
    <n v="13"/>
    <x v="0"/>
  </r>
  <r>
    <s v="TXN0000188"/>
    <x v="121"/>
    <s v="CUST00267"/>
    <s v="MA"/>
    <s v="45-54"/>
    <x v="1"/>
    <s v="High"/>
    <x v="9"/>
    <x v="0"/>
    <s v="ACH"/>
    <s v="POS"/>
    <n v="41.8"/>
    <n v="0.25"/>
    <x v="0"/>
    <x v="0"/>
    <n v="46"/>
    <x v="1"/>
  </r>
  <r>
    <s v="TXN0000189"/>
    <x v="120"/>
    <s v="CUST00286"/>
    <s v="FL"/>
    <s v="35-44"/>
    <x v="1"/>
    <s v="Medium"/>
    <x v="3"/>
    <x v="0"/>
    <s v="Credit Card"/>
    <s v="iOS"/>
    <n v="38.99"/>
    <n v="0.86"/>
    <x v="0"/>
    <x v="0"/>
    <n v="19"/>
    <x v="0"/>
  </r>
  <r>
    <s v="TXN0000190"/>
    <x v="122"/>
    <s v="CUST00235"/>
    <s v="VA"/>
    <s v="25-34"/>
    <x v="2"/>
    <s v="Medium"/>
    <x v="1"/>
    <x v="2"/>
    <s v="Credit Card"/>
    <s v="Desktop"/>
    <n v="61.59"/>
    <n v="1.35"/>
    <x v="0"/>
    <x v="0"/>
    <n v="15"/>
    <x v="0"/>
  </r>
  <r>
    <s v="TXN0000191"/>
    <x v="123"/>
    <s v="CUST00241"/>
    <s v="OH"/>
    <s v="18-24"/>
    <x v="1"/>
    <s v="Medium"/>
    <x v="3"/>
    <x v="1"/>
    <s v="Debit Card"/>
    <s v="iOS"/>
    <n v="114.58"/>
    <n v="1.37"/>
    <x v="0"/>
    <x v="0"/>
    <n v="40"/>
    <x v="1"/>
  </r>
  <r>
    <s v="TXN0000192"/>
    <x v="101"/>
    <s v="CUST00444"/>
    <s v="GA"/>
    <s v="25-34"/>
    <x v="2"/>
    <s v="Medium"/>
    <x v="5"/>
    <x v="0"/>
    <s v="Debit Card"/>
    <s v="Desktop"/>
    <n v="106.45"/>
    <n v="1.28"/>
    <x v="0"/>
    <x v="0"/>
    <n v="24"/>
    <x v="0"/>
  </r>
  <r>
    <s v="TXN0000193"/>
    <x v="124"/>
    <s v="CUST00336"/>
    <s v="MA"/>
    <s v="45-54"/>
    <x v="0"/>
    <s v="Medium"/>
    <x v="3"/>
    <x v="2"/>
    <s v="Debit Card"/>
    <s v="Android"/>
    <n v="31.89"/>
    <n v="0.38"/>
    <x v="0"/>
    <x v="0"/>
    <n v="20"/>
    <x v="0"/>
  </r>
  <r>
    <s v="TXN0000194"/>
    <x v="125"/>
    <s v="CUST00098"/>
    <s v="IL"/>
    <s v="35-44"/>
    <x v="1"/>
    <s v="Low"/>
    <x v="0"/>
    <x v="0"/>
    <s v="Credit Card"/>
    <s v="Android"/>
    <n v="21.96"/>
    <n v="0.48"/>
    <x v="0"/>
    <x v="0"/>
    <n v="4"/>
    <x v="0"/>
  </r>
  <r>
    <s v="TXN0000195"/>
    <x v="99"/>
    <s v="CUST00455"/>
    <s v="TX"/>
    <s v="55+"/>
    <x v="1"/>
    <s v="Low"/>
    <x v="6"/>
    <x v="0"/>
    <s v="ACH"/>
    <s v="iOS"/>
    <n v="129.36000000000001"/>
    <n v="0.78"/>
    <x v="0"/>
    <x v="0"/>
    <n v="22"/>
    <x v="0"/>
  </r>
  <r>
    <s v="TXN0000196"/>
    <x v="114"/>
    <s v="CUST00314"/>
    <s v="GA"/>
    <s v="18-24"/>
    <x v="1"/>
    <s v="Low"/>
    <x v="4"/>
    <x v="2"/>
    <s v="ACH"/>
    <s v="Android"/>
    <n v="7.33"/>
    <n v="0.04"/>
    <x v="0"/>
    <x v="0"/>
    <n v="1"/>
    <x v="0"/>
  </r>
  <r>
    <s v="TXN0000197"/>
    <x v="114"/>
    <s v="CUST00613"/>
    <s v="CO"/>
    <s v="25-34"/>
    <x v="1"/>
    <s v="Low"/>
    <x v="7"/>
    <x v="0"/>
    <s v="ACH"/>
    <s v="Android"/>
    <n v="56.2"/>
    <n v="0.34"/>
    <x v="0"/>
    <x v="0"/>
    <n v="8"/>
    <x v="0"/>
  </r>
  <r>
    <s v="TXN0000198"/>
    <x v="123"/>
    <s v="CUST00082"/>
    <s v="OH"/>
    <s v="25-34"/>
    <x v="2"/>
    <s v="High"/>
    <x v="3"/>
    <x v="0"/>
    <s v="Credit Card"/>
    <s v="Android"/>
    <n v="58.13"/>
    <n v="1.28"/>
    <x v="0"/>
    <x v="0"/>
    <n v="37"/>
    <x v="0"/>
  </r>
  <r>
    <s v="TXN0000199"/>
    <x v="24"/>
    <s v="CUST00310"/>
    <s v="OH"/>
    <s v="45-54"/>
    <x v="2"/>
    <s v="Low"/>
    <x v="8"/>
    <x v="3"/>
    <s v="Debit Card"/>
    <s v="Android"/>
    <n v="53.2"/>
    <n v="0.64"/>
    <x v="0"/>
    <x v="0"/>
    <n v="11"/>
    <x v="0"/>
  </r>
  <r>
    <s v="TXN0000200"/>
    <x v="98"/>
    <s v="CUST00328"/>
    <s v="GA"/>
    <s v="45-54"/>
    <x v="2"/>
    <s v="Low"/>
    <x v="9"/>
    <x v="1"/>
    <s v="Debit Card"/>
    <s v="POS"/>
    <n v="88.24"/>
    <n v="1.06"/>
    <x v="0"/>
    <x v="0"/>
    <n v="17"/>
    <x v="0"/>
  </r>
  <r>
    <s v="TXN0000201"/>
    <x v="38"/>
    <s v="CUST00376"/>
    <s v="FL"/>
    <s v="45-54"/>
    <x v="1"/>
    <s v="Low"/>
    <x v="3"/>
    <x v="0"/>
    <s v="Debit Card"/>
    <s v="iOS"/>
    <n v="6.92"/>
    <n v="0.08"/>
    <x v="0"/>
    <x v="0"/>
    <n v="3"/>
    <x v="0"/>
  </r>
  <r>
    <s v="TXN0000202"/>
    <x v="60"/>
    <s v="CUST00127"/>
    <s v="GA"/>
    <s v="18-24"/>
    <x v="0"/>
    <s v="High"/>
    <x v="1"/>
    <x v="1"/>
    <s v="ACH"/>
    <s v="Android"/>
    <n v="138.22999999999999"/>
    <n v="0.83"/>
    <x v="0"/>
    <x v="0"/>
    <n v="51"/>
    <x v="1"/>
  </r>
  <r>
    <s v="TXN0000203"/>
    <x v="47"/>
    <s v="CUST00359"/>
    <s v="WA"/>
    <s v="18-24"/>
    <x v="2"/>
    <s v="Low"/>
    <x v="1"/>
    <x v="1"/>
    <s v="Debit Card"/>
    <s v="iOS"/>
    <n v="51.36"/>
    <n v="0.62"/>
    <x v="0"/>
    <x v="0"/>
    <n v="15"/>
    <x v="0"/>
  </r>
  <r>
    <s v="TXN0000204"/>
    <x v="124"/>
    <s v="CUST00560"/>
    <s v="NY"/>
    <s v="35-44"/>
    <x v="2"/>
    <s v="Medium"/>
    <x v="4"/>
    <x v="0"/>
    <s v="Credit Card"/>
    <s v="iOS"/>
    <n v="45.48"/>
    <n v="1"/>
    <x v="0"/>
    <x v="0"/>
    <n v="20"/>
    <x v="0"/>
  </r>
  <r>
    <s v="TXN0000205"/>
    <x v="24"/>
    <s v="CUST00312"/>
    <s v="AZ"/>
    <s v="35-44"/>
    <x v="1"/>
    <s v="Low"/>
    <x v="7"/>
    <x v="2"/>
    <s v="Credit Card"/>
    <s v="iOS"/>
    <n v="141.11000000000001"/>
    <n v="3.1"/>
    <x v="0"/>
    <x v="0"/>
    <n v="9"/>
    <x v="0"/>
  </r>
  <r>
    <s v="TXN0000206"/>
    <x v="126"/>
    <s v="CUST00058"/>
    <s v="CO"/>
    <s v="55+"/>
    <x v="1"/>
    <s v="Low"/>
    <x v="1"/>
    <x v="2"/>
    <s v="Credit Card"/>
    <s v="Android"/>
    <n v="350.72"/>
    <n v="7.72"/>
    <x v="0"/>
    <x v="0"/>
    <n v="13"/>
    <x v="0"/>
  </r>
  <r>
    <s v="TXN0000207"/>
    <x v="127"/>
    <s v="CUST00241"/>
    <s v="OH"/>
    <s v="18-24"/>
    <x v="1"/>
    <s v="Medium"/>
    <x v="0"/>
    <x v="2"/>
    <s v="ACH"/>
    <s v="Android"/>
    <n v="71.67"/>
    <n v="0.43"/>
    <x v="0"/>
    <x v="0"/>
    <n v="20"/>
    <x v="0"/>
  </r>
  <r>
    <s v="TXN0000208"/>
    <x v="84"/>
    <s v="CUST00502"/>
    <s v="MA"/>
    <s v="45-54"/>
    <x v="1"/>
    <s v="Low"/>
    <x v="8"/>
    <x v="0"/>
    <s v="Credit Card"/>
    <s v="iOS"/>
    <n v="65.540000000000006"/>
    <n v="1.44"/>
    <x v="0"/>
    <x v="0"/>
    <n v="3"/>
    <x v="0"/>
  </r>
  <r>
    <s v="TXN0000209"/>
    <x v="91"/>
    <s v="CUST00085"/>
    <s v="AZ"/>
    <s v="18-24"/>
    <x v="2"/>
    <s v="Low"/>
    <x v="1"/>
    <x v="1"/>
    <s v="Credit Card"/>
    <s v="Android"/>
    <n v="211.57"/>
    <n v="4.6500000000000004"/>
    <x v="0"/>
    <x v="0"/>
    <n v="13"/>
    <x v="0"/>
  </r>
  <r>
    <s v="TXN0000210"/>
    <x v="128"/>
    <s v="CUST00111"/>
    <s v="AZ"/>
    <s v="18-24"/>
    <x v="1"/>
    <s v="Low"/>
    <x v="3"/>
    <x v="2"/>
    <s v="Debit Card"/>
    <s v="Desktop"/>
    <n v="43.2"/>
    <n v="0.52"/>
    <x v="0"/>
    <x v="0"/>
    <n v="3"/>
    <x v="0"/>
  </r>
  <r>
    <s v="TXN0000211"/>
    <x v="96"/>
    <s v="CUST00172"/>
    <s v="NC"/>
    <s v="18-24"/>
    <x v="1"/>
    <s v="Low"/>
    <x v="3"/>
    <x v="0"/>
    <s v="Credit Card"/>
    <s v="Desktop"/>
    <n v="126.1"/>
    <n v="2.77"/>
    <x v="0"/>
    <x v="0"/>
    <n v="13"/>
    <x v="0"/>
  </r>
  <r>
    <s v="TXN0000212"/>
    <x v="29"/>
    <s v="CUST00289"/>
    <s v="PA"/>
    <s v="35-44"/>
    <x v="1"/>
    <s v="Low"/>
    <x v="2"/>
    <x v="1"/>
    <s v="Credit Card"/>
    <s v="Android"/>
    <n v="105.98"/>
    <n v="2.33"/>
    <x v="0"/>
    <x v="0"/>
    <n v="25"/>
    <x v="0"/>
  </r>
  <r>
    <s v="TXN0000213"/>
    <x v="63"/>
    <s v="CUST00372"/>
    <s v="IL"/>
    <s v="35-44"/>
    <x v="2"/>
    <s v="Medium"/>
    <x v="8"/>
    <x v="1"/>
    <s v="Wallet Balance"/>
    <s v="Desktop"/>
    <n v="89.08"/>
    <n v="0.36"/>
    <x v="0"/>
    <x v="0"/>
    <n v="38"/>
    <x v="0"/>
  </r>
  <r>
    <s v="TXN0000214"/>
    <x v="124"/>
    <s v="CUST00478"/>
    <s v="FL"/>
    <s v="35-44"/>
    <x v="1"/>
    <s v="Medium"/>
    <x v="8"/>
    <x v="1"/>
    <s v="Wallet Balance"/>
    <s v="iOS"/>
    <n v="142.09"/>
    <n v="0.56999999999999995"/>
    <x v="0"/>
    <x v="0"/>
    <n v="38"/>
    <x v="0"/>
  </r>
  <r>
    <s v="TXN0000215"/>
    <x v="129"/>
    <s v="CUST00353"/>
    <s v="GA"/>
    <s v="45-54"/>
    <x v="1"/>
    <s v="Medium"/>
    <x v="1"/>
    <x v="2"/>
    <s v="ACH"/>
    <s v="Android"/>
    <n v="235.64"/>
    <n v="1.41"/>
    <x v="0"/>
    <x v="0"/>
    <n v="15"/>
    <x v="0"/>
  </r>
  <r>
    <s v="TXN0000216"/>
    <x v="112"/>
    <s v="CUST00480"/>
    <s v="IL"/>
    <s v="55+"/>
    <x v="2"/>
    <s v="Low"/>
    <x v="4"/>
    <x v="2"/>
    <s v="Debit Card"/>
    <s v="Android"/>
    <n v="42.58"/>
    <n v="0.51"/>
    <x v="0"/>
    <x v="0"/>
    <n v="8"/>
    <x v="0"/>
  </r>
  <r>
    <s v="TXN0000217"/>
    <x v="130"/>
    <s v="CUST00625"/>
    <s v="NY"/>
    <s v="45-54"/>
    <x v="1"/>
    <s v="Medium"/>
    <x v="6"/>
    <x v="0"/>
    <s v="Debit Card"/>
    <s v="iOS"/>
    <n v="141.36000000000001"/>
    <n v="1.7"/>
    <x v="0"/>
    <x v="0"/>
    <n v="36"/>
    <x v="0"/>
  </r>
  <r>
    <s v="TXN0000218"/>
    <x v="4"/>
    <s v="CUST00435"/>
    <s v="MA"/>
    <s v="35-44"/>
    <x v="1"/>
    <s v="Low"/>
    <x v="3"/>
    <x v="2"/>
    <s v="Debit Card"/>
    <s v="Android"/>
    <n v="140.51"/>
    <n v="1.69"/>
    <x v="0"/>
    <x v="0"/>
    <n v="9"/>
    <x v="0"/>
  </r>
  <r>
    <s v="TXN0000219"/>
    <x v="131"/>
    <s v="CUST00257"/>
    <s v="CA"/>
    <s v="55+"/>
    <x v="2"/>
    <s v="Low"/>
    <x v="8"/>
    <x v="2"/>
    <s v="ACH"/>
    <s v="POS"/>
    <n v="118.63"/>
    <n v="0.71"/>
    <x v="0"/>
    <x v="0"/>
    <n v="7"/>
    <x v="0"/>
  </r>
  <r>
    <s v="TXN0000220"/>
    <x v="40"/>
    <s v="CUST00442"/>
    <s v="CA"/>
    <s v="45-54"/>
    <x v="1"/>
    <s v="Low"/>
    <x v="9"/>
    <x v="3"/>
    <s v="Debit Card"/>
    <s v="Android"/>
    <n v="74.569999999999993"/>
    <n v="0.89"/>
    <x v="0"/>
    <x v="0"/>
    <n v="1"/>
    <x v="0"/>
  </r>
  <r>
    <s v="TXN0000221"/>
    <x v="57"/>
    <s v="CUST00423"/>
    <s v="MA"/>
    <s v="18-24"/>
    <x v="2"/>
    <s v="Low"/>
    <x v="2"/>
    <x v="2"/>
    <s v="ACH"/>
    <s v="Desktop"/>
    <n v="245.27"/>
    <n v="1.47"/>
    <x v="0"/>
    <x v="0"/>
    <n v="13"/>
    <x v="0"/>
  </r>
  <r>
    <s v="TXN0000222"/>
    <x v="132"/>
    <s v="CUST00017"/>
    <s v="OH"/>
    <s v="18-24"/>
    <x v="2"/>
    <s v="Medium"/>
    <x v="0"/>
    <x v="0"/>
    <s v="Debit Card"/>
    <s v="iOS"/>
    <n v="71.48"/>
    <n v="0.86"/>
    <x v="0"/>
    <x v="0"/>
    <n v="27"/>
    <x v="0"/>
  </r>
  <r>
    <s v="TXN0000223"/>
    <x v="133"/>
    <s v="CUST00169"/>
    <s v="GA"/>
    <s v="45-54"/>
    <x v="1"/>
    <s v="Low"/>
    <x v="4"/>
    <x v="0"/>
    <s v="Wallet Balance"/>
    <s v="iOS"/>
    <n v="108.88"/>
    <n v="0.44"/>
    <x v="0"/>
    <x v="0"/>
    <n v="5"/>
    <x v="0"/>
  </r>
  <r>
    <s v="TXN0000224"/>
    <x v="30"/>
    <s v="CUST00646"/>
    <s v="CO"/>
    <s v="35-44"/>
    <x v="1"/>
    <s v="Medium"/>
    <x v="3"/>
    <x v="0"/>
    <s v="ACH"/>
    <s v="POS"/>
    <n v="29.6"/>
    <n v="0.18"/>
    <x v="0"/>
    <x v="0"/>
    <n v="21"/>
    <x v="0"/>
  </r>
  <r>
    <s v="TXN0000225"/>
    <x v="134"/>
    <s v="CUST00360"/>
    <s v="GA"/>
    <s v="55+"/>
    <x v="1"/>
    <s v="Medium"/>
    <x v="9"/>
    <x v="2"/>
    <s v="Credit Card"/>
    <s v="Android"/>
    <n v="171.97"/>
    <n v="3.78"/>
    <x v="0"/>
    <x v="0"/>
    <n v="26"/>
    <x v="0"/>
  </r>
  <r>
    <s v="TXN0000226"/>
    <x v="78"/>
    <s v="CUST00481"/>
    <s v="AZ"/>
    <s v="25-34"/>
    <x v="2"/>
    <s v="Medium"/>
    <x v="4"/>
    <x v="3"/>
    <s v="Debit Card"/>
    <s v="iOS"/>
    <n v="56.49"/>
    <n v="0.68"/>
    <x v="0"/>
    <x v="0"/>
    <n v="27"/>
    <x v="0"/>
  </r>
  <r>
    <s v="TXN0000227"/>
    <x v="83"/>
    <s v="CUST00112"/>
    <s v="GA"/>
    <s v="55+"/>
    <x v="1"/>
    <s v="Low"/>
    <x v="3"/>
    <x v="2"/>
    <s v="ACH"/>
    <s v="iOS"/>
    <n v="183.06"/>
    <n v="1.1000000000000001"/>
    <x v="0"/>
    <x v="0"/>
    <n v="9"/>
    <x v="0"/>
  </r>
  <r>
    <s v="TXN0000228"/>
    <x v="82"/>
    <s v="CUST00029"/>
    <s v="NJ"/>
    <s v="35-44"/>
    <x v="1"/>
    <s v="Medium"/>
    <x v="6"/>
    <x v="0"/>
    <s v="Wallet Balance"/>
    <s v="iOS"/>
    <n v="89.24"/>
    <n v="0.36"/>
    <x v="0"/>
    <x v="0"/>
    <n v="36"/>
    <x v="0"/>
  </r>
  <r>
    <s v="TXN0000229"/>
    <x v="92"/>
    <s v="CUST00646"/>
    <s v="CO"/>
    <s v="35-44"/>
    <x v="1"/>
    <s v="Medium"/>
    <x v="6"/>
    <x v="2"/>
    <s v="Debit Card"/>
    <s v="Android"/>
    <n v="206.32"/>
    <n v="2.48"/>
    <x v="0"/>
    <x v="0"/>
    <n v="32"/>
    <x v="0"/>
  </r>
  <r>
    <s v="TXN0000230"/>
    <x v="107"/>
    <s v="CUST00147"/>
    <s v="WA"/>
    <s v="25-34"/>
    <x v="2"/>
    <s v="Low"/>
    <x v="8"/>
    <x v="3"/>
    <s v="ACH"/>
    <s v="API"/>
    <n v="8.99"/>
    <n v="0.05"/>
    <x v="0"/>
    <x v="0"/>
    <n v="8"/>
    <x v="0"/>
  </r>
  <r>
    <s v="TXN0000231"/>
    <x v="103"/>
    <s v="CUST00471"/>
    <s v="IL"/>
    <s v="45-54"/>
    <x v="1"/>
    <s v="Low"/>
    <x v="2"/>
    <x v="0"/>
    <s v="Credit Card"/>
    <s v="iOS"/>
    <n v="212.41"/>
    <n v="4.67"/>
    <x v="0"/>
    <x v="0"/>
    <n v="14"/>
    <x v="0"/>
  </r>
  <r>
    <s v="TXN0000232"/>
    <x v="86"/>
    <s v="CUST00244"/>
    <s v="VA"/>
    <s v="35-44"/>
    <x v="1"/>
    <s v="Low"/>
    <x v="3"/>
    <x v="2"/>
    <s v="Debit Card"/>
    <s v="iOS"/>
    <n v="106.42"/>
    <n v="1.28"/>
    <x v="0"/>
    <x v="0"/>
    <n v="7"/>
    <x v="0"/>
  </r>
  <r>
    <s v="TXN0000233"/>
    <x v="35"/>
    <s v="CUST00214"/>
    <s v="VA"/>
    <s v="25-34"/>
    <x v="2"/>
    <s v="Low"/>
    <x v="4"/>
    <x v="1"/>
    <s v="Credit Card"/>
    <s v="Android"/>
    <n v="244.91"/>
    <n v="5.39"/>
    <x v="0"/>
    <x v="0"/>
    <n v="18"/>
    <x v="0"/>
  </r>
  <r>
    <s v="TXN0000234"/>
    <x v="6"/>
    <s v="CUST00035"/>
    <s v="NY"/>
    <s v="55+"/>
    <x v="1"/>
    <s v="Low"/>
    <x v="8"/>
    <x v="0"/>
    <s v="ACH"/>
    <s v="iOS"/>
    <n v="130.93"/>
    <n v="0.79"/>
    <x v="0"/>
    <x v="0"/>
    <n v="5"/>
    <x v="0"/>
  </r>
  <r>
    <s v="TXN0000235"/>
    <x v="135"/>
    <s v="CUST00547"/>
    <s v="AZ"/>
    <s v="18-24"/>
    <x v="2"/>
    <s v="Low"/>
    <x v="8"/>
    <x v="0"/>
    <s v="Credit Card"/>
    <s v="iOS"/>
    <n v="148.86000000000001"/>
    <n v="3.27"/>
    <x v="0"/>
    <x v="0"/>
    <n v="6"/>
    <x v="0"/>
  </r>
  <r>
    <s v="TXN0000236"/>
    <x v="19"/>
    <s v="CUST00414"/>
    <s v="AZ"/>
    <s v="35-44"/>
    <x v="2"/>
    <s v="Low"/>
    <x v="5"/>
    <x v="0"/>
    <s v="Debit Card"/>
    <s v="iOS"/>
    <n v="55.71"/>
    <n v="0.67"/>
    <x v="0"/>
    <x v="0"/>
    <n v="7"/>
    <x v="0"/>
  </r>
  <r>
    <s v="TXN0000237"/>
    <x v="136"/>
    <s v="CUST00140"/>
    <s v="VA"/>
    <s v="55+"/>
    <x v="2"/>
    <s v="Low"/>
    <x v="8"/>
    <x v="1"/>
    <s v="Debit Card"/>
    <s v="iOS"/>
    <n v="209.09"/>
    <n v="2.5099999999999998"/>
    <x v="0"/>
    <x v="0"/>
    <n v="25"/>
    <x v="0"/>
  </r>
  <r>
    <s v="TXN0000238"/>
    <x v="133"/>
    <s v="CUST00318"/>
    <s v="TX"/>
    <s v="35-44"/>
    <x v="0"/>
    <s v="Low"/>
    <x v="0"/>
    <x v="1"/>
    <s v="Wallet Balance"/>
    <s v="Desktop"/>
    <n v="93.03"/>
    <n v="0.37"/>
    <x v="0"/>
    <x v="0"/>
    <n v="20"/>
    <x v="0"/>
  </r>
  <r>
    <s v="TXN0000239"/>
    <x v="8"/>
    <s v="CUST00549"/>
    <s v="VA"/>
    <s v="35-44"/>
    <x v="1"/>
    <s v="Medium"/>
    <x v="6"/>
    <x v="1"/>
    <s v="Credit Card"/>
    <s v="iOS"/>
    <n v="186.86"/>
    <n v="4.1100000000000003"/>
    <x v="0"/>
    <x v="0"/>
    <n v="48"/>
    <x v="1"/>
  </r>
  <r>
    <s v="TXN0000240"/>
    <x v="62"/>
    <s v="CUST00100"/>
    <s v="AZ"/>
    <s v="18-24"/>
    <x v="1"/>
    <s v="Low"/>
    <x v="1"/>
    <x v="2"/>
    <s v="Debit Card"/>
    <s v="Desktop"/>
    <n v="119.78"/>
    <n v="1.44"/>
    <x v="0"/>
    <x v="0"/>
    <n v="1"/>
    <x v="0"/>
  </r>
  <r>
    <s v="TXN0000241"/>
    <x v="107"/>
    <s v="CUST00509"/>
    <s v="IL"/>
    <s v="55+"/>
    <x v="0"/>
    <s v="Low"/>
    <x v="8"/>
    <x v="1"/>
    <s v="ACH"/>
    <s v="Android"/>
    <n v="124.92"/>
    <n v="0.75"/>
    <x v="0"/>
    <x v="0"/>
    <n v="24"/>
    <x v="0"/>
  </r>
  <r>
    <s v="TXN0000242"/>
    <x v="88"/>
    <s v="CUST00112"/>
    <s v="GA"/>
    <s v="55+"/>
    <x v="1"/>
    <s v="Low"/>
    <x v="4"/>
    <x v="0"/>
    <s v="Debit Card"/>
    <s v="Android"/>
    <n v="45.7"/>
    <n v="0.55000000000000004"/>
    <x v="0"/>
    <x v="0"/>
    <n v="8"/>
    <x v="0"/>
  </r>
  <r>
    <s v="TXN0000243"/>
    <x v="137"/>
    <s v="CUST00464"/>
    <s v="CO"/>
    <s v="18-24"/>
    <x v="1"/>
    <s v="Medium"/>
    <x v="3"/>
    <x v="0"/>
    <s v="Credit Card"/>
    <s v="Android"/>
    <n v="89.34"/>
    <n v="1.97"/>
    <x v="0"/>
    <x v="0"/>
    <n v="30"/>
    <x v="0"/>
  </r>
  <r>
    <s v="TXN0000244"/>
    <x v="138"/>
    <s v="CUST00074"/>
    <s v="NY"/>
    <s v="45-54"/>
    <x v="0"/>
    <s v="Medium"/>
    <x v="1"/>
    <x v="2"/>
    <s v="Debit Card"/>
    <s v="POS"/>
    <n v="231.33"/>
    <n v="2.78"/>
    <x v="0"/>
    <x v="0"/>
    <n v="20"/>
    <x v="0"/>
  </r>
  <r>
    <s v="TXN0000245"/>
    <x v="65"/>
    <s v="CUST00036"/>
    <s v="GA"/>
    <s v="25-34"/>
    <x v="1"/>
    <s v="Low"/>
    <x v="0"/>
    <x v="2"/>
    <s v="Debit Card"/>
    <s v="iOS"/>
    <n v="57"/>
    <n v="0.68"/>
    <x v="0"/>
    <x v="0"/>
    <n v="7"/>
    <x v="0"/>
  </r>
  <r>
    <s v="TXN0000246"/>
    <x v="100"/>
    <s v="CUST00437"/>
    <s v="VA"/>
    <s v="18-24"/>
    <x v="2"/>
    <s v="Medium"/>
    <x v="2"/>
    <x v="0"/>
    <s v="Debit Card"/>
    <s v="API"/>
    <n v="377.41"/>
    <n v="4.53"/>
    <x v="0"/>
    <x v="0"/>
    <n v="15"/>
    <x v="0"/>
  </r>
  <r>
    <s v="TXN0000247"/>
    <x v="128"/>
    <s v="CUST00005"/>
    <s v="OH"/>
    <s v="18-24"/>
    <x v="1"/>
    <s v="Low"/>
    <x v="2"/>
    <x v="0"/>
    <s v="ACH"/>
    <s v="Android"/>
    <n v="50.57"/>
    <n v="0.3"/>
    <x v="0"/>
    <x v="0"/>
    <n v="10"/>
    <x v="0"/>
  </r>
  <r>
    <s v="TXN0000248"/>
    <x v="98"/>
    <s v="CUST00479"/>
    <s v="PA"/>
    <s v="25-34"/>
    <x v="1"/>
    <s v="High"/>
    <x v="8"/>
    <x v="2"/>
    <s v="Credit Card"/>
    <s v="Android"/>
    <n v="95.49"/>
    <n v="2.1"/>
    <x v="0"/>
    <x v="0"/>
    <n v="36"/>
    <x v="0"/>
  </r>
  <r>
    <s v="TXN0000249"/>
    <x v="34"/>
    <s v="CUST00019"/>
    <s v="CO"/>
    <s v="35-44"/>
    <x v="1"/>
    <s v="High"/>
    <x v="9"/>
    <x v="0"/>
    <s v="Credit Card"/>
    <s v="Android"/>
    <n v="55.97"/>
    <n v="1.23"/>
    <x v="0"/>
    <x v="0"/>
    <n v="46"/>
    <x v="1"/>
  </r>
  <r>
    <s v="TXN0000250"/>
    <x v="9"/>
    <s v="CUST00262"/>
    <s v="TX"/>
    <s v="55+"/>
    <x v="1"/>
    <s v="Medium"/>
    <x v="3"/>
    <x v="3"/>
    <s v="Debit Card"/>
    <s v="iOS"/>
    <n v="28.09"/>
    <n v="0.34"/>
    <x v="0"/>
    <x v="0"/>
    <n v="21"/>
    <x v="0"/>
  </r>
  <r>
    <s v="TXN0000251"/>
    <x v="131"/>
    <s v="CUST00181"/>
    <s v="FL"/>
    <s v="45-54"/>
    <x v="1"/>
    <s v="Low"/>
    <x v="3"/>
    <x v="2"/>
    <s v="Debit Card"/>
    <s v="Desktop"/>
    <n v="113.94"/>
    <n v="1.37"/>
    <x v="0"/>
    <x v="0"/>
    <n v="15"/>
    <x v="0"/>
  </r>
  <r>
    <s v="TXN0000252"/>
    <x v="40"/>
    <s v="CUST00416"/>
    <s v="PA"/>
    <s v="25-34"/>
    <x v="1"/>
    <s v="Low"/>
    <x v="6"/>
    <x v="0"/>
    <s v="Debit Card"/>
    <s v="Android"/>
    <n v="292.39"/>
    <n v="3.51"/>
    <x v="0"/>
    <x v="0"/>
    <n v="20"/>
    <x v="0"/>
  </r>
  <r>
    <s v="TXN0000253"/>
    <x v="30"/>
    <s v="CUST00247"/>
    <s v="NY"/>
    <s v="45-54"/>
    <x v="0"/>
    <s v="Low"/>
    <x v="9"/>
    <x v="0"/>
    <s v="Credit Card"/>
    <s v="Android"/>
    <n v="84.5"/>
    <n v="1.86"/>
    <x v="0"/>
    <x v="0"/>
    <n v="2"/>
    <x v="0"/>
  </r>
  <r>
    <s v="TXN0000254"/>
    <x v="139"/>
    <s v="CUST00603"/>
    <s v="TX"/>
    <s v="35-44"/>
    <x v="1"/>
    <s v="Medium"/>
    <x v="1"/>
    <x v="0"/>
    <s v="Debit Card"/>
    <s v="iOS"/>
    <n v="130.08000000000001"/>
    <n v="1.56"/>
    <x v="0"/>
    <x v="0"/>
    <n v="27"/>
    <x v="0"/>
  </r>
  <r>
    <s v="TXN0000255"/>
    <x v="23"/>
    <s v="CUST00010"/>
    <s v="NC"/>
    <s v="35-44"/>
    <x v="1"/>
    <s v="Medium"/>
    <x v="6"/>
    <x v="1"/>
    <s v="Wallet Balance"/>
    <s v="Desktop"/>
    <n v="201.14"/>
    <n v="0.8"/>
    <x v="0"/>
    <x v="0"/>
    <n v="54"/>
    <x v="1"/>
  </r>
  <r>
    <s v="TXN0000256"/>
    <x v="4"/>
    <s v="CUST00223"/>
    <s v="IL"/>
    <s v="55+"/>
    <x v="1"/>
    <s v="Low"/>
    <x v="1"/>
    <x v="1"/>
    <s v="Debit Card"/>
    <s v="iOS"/>
    <n v="40.71"/>
    <n v="0.49"/>
    <x v="0"/>
    <x v="0"/>
    <n v="12"/>
    <x v="0"/>
  </r>
  <r>
    <s v="TXN0000257"/>
    <x v="140"/>
    <s v="CUST00079"/>
    <s v="CO"/>
    <s v="18-24"/>
    <x v="1"/>
    <s v="Low"/>
    <x v="1"/>
    <x v="0"/>
    <s v="Debit Card"/>
    <s v="POS"/>
    <n v="75.319999999999993"/>
    <n v="0.9"/>
    <x v="0"/>
    <x v="0"/>
    <n v="0"/>
    <x v="0"/>
  </r>
  <r>
    <s v="TXN0000258"/>
    <x v="62"/>
    <s v="CUST00014"/>
    <s v="NJ"/>
    <s v="18-24"/>
    <x v="1"/>
    <s v="Low"/>
    <x v="3"/>
    <x v="3"/>
    <s v="Debit Card"/>
    <s v="Android"/>
    <n v="142.80000000000001"/>
    <n v="1.71"/>
    <x v="0"/>
    <x v="0"/>
    <n v="12"/>
    <x v="0"/>
  </r>
  <r>
    <s v="TXN0000259"/>
    <x v="14"/>
    <s v="CUST00590"/>
    <s v="FL"/>
    <s v="25-34"/>
    <x v="1"/>
    <s v="Low"/>
    <x v="1"/>
    <x v="2"/>
    <s v="Credit Card"/>
    <s v="iOS"/>
    <n v="203.78"/>
    <n v="4.4800000000000004"/>
    <x v="0"/>
    <x v="0"/>
    <n v="5"/>
    <x v="0"/>
  </r>
  <r>
    <s v="TXN0000260"/>
    <x v="141"/>
    <s v="CUST00488"/>
    <s v="MA"/>
    <s v="55+"/>
    <x v="1"/>
    <s v="Low"/>
    <x v="0"/>
    <x v="0"/>
    <s v="Wallet Balance"/>
    <s v="POS"/>
    <n v="34.58"/>
    <n v="0.14000000000000001"/>
    <x v="0"/>
    <x v="0"/>
    <n v="8"/>
    <x v="0"/>
  </r>
  <r>
    <s v="TXN0000261"/>
    <x v="41"/>
    <s v="CUST00538"/>
    <s v="FL"/>
    <s v="55+"/>
    <x v="1"/>
    <s v="Low"/>
    <x v="2"/>
    <x v="3"/>
    <s v="Credit Card"/>
    <s v="iOS"/>
    <n v="112.51"/>
    <n v="2.48"/>
    <x v="0"/>
    <x v="0"/>
    <n v="13"/>
    <x v="0"/>
  </r>
  <r>
    <s v="TXN0000262"/>
    <x v="48"/>
    <s v="CUST00250"/>
    <s v="VA"/>
    <s v="55+"/>
    <x v="1"/>
    <s v="Low"/>
    <x v="4"/>
    <x v="2"/>
    <s v="Wallet Balance"/>
    <s v="Android"/>
    <n v="5"/>
    <n v="0.02"/>
    <x v="0"/>
    <x v="0"/>
    <n v="2"/>
    <x v="0"/>
  </r>
  <r>
    <s v="TXN0000263"/>
    <x v="142"/>
    <s v="CUST00038"/>
    <s v="FL"/>
    <s v="45-54"/>
    <x v="2"/>
    <s v="Low"/>
    <x v="8"/>
    <x v="0"/>
    <s v="Debit Card"/>
    <s v="iOS"/>
    <n v="174.68"/>
    <n v="2.1"/>
    <x v="0"/>
    <x v="0"/>
    <n v="4"/>
    <x v="0"/>
  </r>
  <r>
    <s v="TXN0000264"/>
    <x v="79"/>
    <s v="CUST00138"/>
    <s v="NC"/>
    <s v="45-54"/>
    <x v="1"/>
    <s v="Medium"/>
    <x v="8"/>
    <x v="2"/>
    <s v="Credit Card"/>
    <s v="Android"/>
    <n v="157.5"/>
    <n v="3.46"/>
    <x v="0"/>
    <x v="0"/>
    <n v="24"/>
    <x v="0"/>
  </r>
  <r>
    <s v="TXN0000265"/>
    <x v="0"/>
    <s v="CUST00464"/>
    <s v="CO"/>
    <s v="18-24"/>
    <x v="1"/>
    <s v="Medium"/>
    <x v="5"/>
    <x v="1"/>
    <s v="Credit Card"/>
    <s v="Desktop"/>
    <n v="56.64"/>
    <n v="1.25"/>
    <x v="0"/>
    <x v="0"/>
    <n v="31"/>
    <x v="0"/>
  </r>
  <r>
    <s v="TXN0000266"/>
    <x v="4"/>
    <s v="CUST00463"/>
    <s v="CO"/>
    <s v="18-24"/>
    <x v="1"/>
    <s v="Medium"/>
    <x v="6"/>
    <x v="0"/>
    <s v="Debit Card"/>
    <s v="Desktop"/>
    <n v="168.71"/>
    <n v="2.02"/>
    <x v="0"/>
    <x v="0"/>
    <n v="42"/>
    <x v="1"/>
  </r>
  <r>
    <s v="TXN0000267"/>
    <x v="143"/>
    <s v="CUST00113"/>
    <s v="PA"/>
    <s v="55+"/>
    <x v="1"/>
    <s v="Medium"/>
    <x v="8"/>
    <x v="0"/>
    <s v="Debit Card"/>
    <s v="Desktop"/>
    <n v="9.39"/>
    <n v="0.11"/>
    <x v="0"/>
    <x v="0"/>
    <n v="23"/>
    <x v="0"/>
  </r>
  <r>
    <s v="TXN0000268"/>
    <x v="94"/>
    <s v="CUST00283"/>
    <s v="OH"/>
    <s v="45-54"/>
    <x v="2"/>
    <s v="Low"/>
    <x v="4"/>
    <x v="2"/>
    <s v="Debit Card"/>
    <s v="iOS"/>
    <n v="71.010000000000005"/>
    <n v="0.85"/>
    <x v="0"/>
    <x v="0"/>
    <n v="4"/>
    <x v="0"/>
  </r>
  <r>
    <s v="TXN0000269"/>
    <x v="31"/>
    <s v="CUST00401"/>
    <s v="NY"/>
    <s v="55+"/>
    <x v="0"/>
    <s v="Low"/>
    <x v="0"/>
    <x v="0"/>
    <s v="Credit Card"/>
    <s v="Desktop"/>
    <n v="59.42"/>
    <n v="1.31"/>
    <x v="0"/>
    <x v="0"/>
    <n v="10"/>
    <x v="0"/>
  </r>
  <r>
    <s v="TXN0000270"/>
    <x v="91"/>
    <s v="CUST00489"/>
    <s v="MA"/>
    <s v="45-54"/>
    <x v="2"/>
    <s v="Low"/>
    <x v="1"/>
    <x v="3"/>
    <s v="Debit Card"/>
    <s v="API"/>
    <n v="14.34"/>
    <n v="0.17"/>
    <x v="0"/>
    <x v="0"/>
    <n v="4"/>
    <x v="0"/>
  </r>
  <r>
    <s v="TXN0000271"/>
    <x v="144"/>
    <s v="CUST00286"/>
    <s v="FL"/>
    <s v="35-44"/>
    <x v="1"/>
    <s v="Medium"/>
    <x v="5"/>
    <x v="0"/>
    <s v="Debit Card"/>
    <s v="Android"/>
    <n v="166.37"/>
    <n v="2"/>
    <x v="0"/>
    <x v="0"/>
    <n v="24"/>
    <x v="0"/>
  </r>
  <r>
    <s v="TXN0000272"/>
    <x v="19"/>
    <s v="CUST00084"/>
    <s v="TX"/>
    <s v="35-44"/>
    <x v="2"/>
    <s v="Medium"/>
    <x v="7"/>
    <x v="0"/>
    <s v="ACH"/>
    <s v="iOS"/>
    <n v="202.29"/>
    <n v="1.21"/>
    <x v="0"/>
    <x v="0"/>
    <n v="19"/>
    <x v="0"/>
  </r>
  <r>
    <s v="TXN0000273"/>
    <x v="75"/>
    <s v="CUST00466"/>
    <s v="NY"/>
    <s v="35-44"/>
    <x v="1"/>
    <s v="Low"/>
    <x v="8"/>
    <x v="0"/>
    <s v="Credit Card"/>
    <s v="iOS"/>
    <n v="70.78"/>
    <n v="1.56"/>
    <x v="0"/>
    <x v="0"/>
    <n v="8"/>
    <x v="0"/>
  </r>
  <r>
    <s v="TXN0000274"/>
    <x v="63"/>
    <s v="CUST00160"/>
    <s v="NJ"/>
    <s v="55+"/>
    <x v="1"/>
    <s v="Low"/>
    <x v="9"/>
    <x v="0"/>
    <s v="ACH"/>
    <s v="iOS"/>
    <n v="204.94"/>
    <n v="1.23"/>
    <x v="0"/>
    <x v="0"/>
    <n v="14"/>
    <x v="0"/>
  </r>
  <r>
    <s v="TXN0000275"/>
    <x v="6"/>
    <s v="CUST00187"/>
    <s v="NC"/>
    <s v="45-54"/>
    <x v="1"/>
    <s v="Low"/>
    <x v="5"/>
    <x v="0"/>
    <s v="Credit Card"/>
    <s v="Desktop"/>
    <n v="22.15"/>
    <n v="0.49"/>
    <x v="0"/>
    <x v="0"/>
    <n v="6"/>
    <x v="0"/>
  </r>
  <r>
    <s v="TXN0000276"/>
    <x v="135"/>
    <s v="CUST00329"/>
    <s v="VA"/>
    <s v="55+"/>
    <x v="2"/>
    <s v="Medium"/>
    <x v="2"/>
    <x v="3"/>
    <s v="Wallet Balance"/>
    <s v="iOS"/>
    <n v="304.66000000000003"/>
    <n v="1.22"/>
    <x v="0"/>
    <x v="0"/>
    <n v="18"/>
    <x v="0"/>
  </r>
  <r>
    <s v="TXN0000277"/>
    <x v="145"/>
    <s v="CUST00104"/>
    <s v="VA"/>
    <s v="55+"/>
    <x v="1"/>
    <s v="Low"/>
    <x v="3"/>
    <x v="0"/>
    <s v="Debit Card"/>
    <s v="iOS"/>
    <n v="57.77"/>
    <n v="0.69"/>
    <x v="0"/>
    <x v="0"/>
    <n v="3"/>
    <x v="0"/>
  </r>
  <r>
    <s v="TXN0000278"/>
    <x v="110"/>
    <s v="CUST00168"/>
    <s v="OH"/>
    <s v="55+"/>
    <x v="2"/>
    <s v="Low"/>
    <x v="4"/>
    <x v="0"/>
    <s v="Debit Card"/>
    <s v="iOS"/>
    <n v="184.54"/>
    <n v="2.21"/>
    <x v="0"/>
    <x v="0"/>
    <n v="7"/>
    <x v="0"/>
  </r>
  <r>
    <s v="TXN0000279"/>
    <x v="0"/>
    <s v="CUST00294"/>
    <s v="VA"/>
    <s v="55+"/>
    <x v="1"/>
    <s v="Low"/>
    <x v="7"/>
    <x v="2"/>
    <s v="Credit Card"/>
    <s v="Android"/>
    <n v="65.7"/>
    <n v="1.45"/>
    <x v="0"/>
    <x v="0"/>
    <n v="2"/>
    <x v="0"/>
  </r>
  <r>
    <s v="TXN0000280"/>
    <x v="6"/>
    <s v="CUST00107"/>
    <s v="PA"/>
    <s v="45-54"/>
    <x v="1"/>
    <s v="Medium"/>
    <x v="1"/>
    <x v="0"/>
    <s v="Credit Card"/>
    <s v="POS"/>
    <n v="208.73"/>
    <n v="4.59"/>
    <x v="0"/>
    <x v="0"/>
    <n v="16"/>
    <x v="0"/>
  </r>
  <r>
    <s v="TXN0000281"/>
    <x v="11"/>
    <s v="CUST00029"/>
    <s v="NJ"/>
    <s v="35-44"/>
    <x v="1"/>
    <s v="Medium"/>
    <x v="8"/>
    <x v="0"/>
    <s v="Credit Card"/>
    <s v="iOS"/>
    <n v="85.03"/>
    <n v="1.87"/>
    <x v="0"/>
    <x v="0"/>
    <n v="25"/>
    <x v="0"/>
  </r>
  <r>
    <s v="TXN0000282"/>
    <x v="100"/>
    <s v="CUST00217"/>
    <s v="CO"/>
    <s v="45-54"/>
    <x v="0"/>
    <s v="Low"/>
    <x v="9"/>
    <x v="1"/>
    <s v="ACH"/>
    <s v="Android"/>
    <n v="118.65"/>
    <n v="0.71"/>
    <x v="0"/>
    <x v="0"/>
    <n v="22"/>
    <x v="0"/>
  </r>
  <r>
    <s v="TXN0000283"/>
    <x v="95"/>
    <s v="CUST00043"/>
    <s v="TX"/>
    <s v="55+"/>
    <x v="1"/>
    <s v="Low"/>
    <x v="5"/>
    <x v="0"/>
    <s v="Debit Card"/>
    <s v="Desktop"/>
    <n v="100.15"/>
    <n v="1.2"/>
    <x v="0"/>
    <x v="0"/>
    <n v="15"/>
    <x v="0"/>
  </r>
  <r>
    <s v="TXN0000284"/>
    <x v="146"/>
    <s v="CUST00599"/>
    <s v="CA"/>
    <s v="35-44"/>
    <x v="1"/>
    <s v="Low"/>
    <x v="3"/>
    <x v="2"/>
    <s v="Debit Card"/>
    <s v="Android"/>
    <n v="5"/>
    <n v="0.06"/>
    <x v="0"/>
    <x v="0"/>
    <n v="5"/>
    <x v="0"/>
  </r>
  <r>
    <s v="TXN0000285"/>
    <x v="147"/>
    <s v="CUST00239"/>
    <s v="WA"/>
    <s v="55+"/>
    <x v="1"/>
    <s v="Low"/>
    <x v="3"/>
    <x v="0"/>
    <s v="ACH"/>
    <s v="Android"/>
    <n v="160.94999999999999"/>
    <n v="0.97"/>
    <x v="0"/>
    <x v="0"/>
    <n v="12"/>
    <x v="0"/>
  </r>
  <r>
    <s v="TXN0000286"/>
    <x v="137"/>
    <s v="CUST00266"/>
    <s v="VA"/>
    <s v="55+"/>
    <x v="2"/>
    <s v="Medium"/>
    <x v="6"/>
    <x v="2"/>
    <s v="Debit Card"/>
    <s v="Android"/>
    <n v="423.62"/>
    <n v="5.08"/>
    <x v="0"/>
    <x v="0"/>
    <n v="32"/>
    <x v="0"/>
  </r>
  <r>
    <s v="TXN0000287"/>
    <x v="85"/>
    <s v="CUST00086"/>
    <s v="PA"/>
    <s v="35-44"/>
    <x v="1"/>
    <s v="Medium"/>
    <x v="7"/>
    <x v="1"/>
    <s v="Debit Card"/>
    <s v="Android"/>
    <n v="26.32"/>
    <n v="0.32"/>
    <x v="0"/>
    <x v="0"/>
    <n v="29"/>
    <x v="0"/>
  </r>
  <r>
    <s v="TXN0000288"/>
    <x v="148"/>
    <s v="CUST00153"/>
    <s v="GA"/>
    <s v="25-34"/>
    <x v="1"/>
    <s v="Low"/>
    <x v="8"/>
    <x v="0"/>
    <s v="Debit Card"/>
    <s v="iOS"/>
    <n v="86.81"/>
    <n v="1.04"/>
    <x v="0"/>
    <x v="0"/>
    <n v="1"/>
    <x v="0"/>
  </r>
  <r>
    <s v="TXN0000289"/>
    <x v="37"/>
    <s v="CUST00129"/>
    <s v="FL"/>
    <s v="45-54"/>
    <x v="2"/>
    <s v="Low"/>
    <x v="1"/>
    <x v="0"/>
    <s v="Debit Card"/>
    <s v="iOS"/>
    <n v="96.38"/>
    <n v="0"/>
    <x v="1"/>
    <x v="4"/>
    <n v="32"/>
    <x v="0"/>
  </r>
  <r>
    <s v="TXN0000290"/>
    <x v="85"/>
    <s v="CUST00125"/>
    <s v="PA"/>
    <s v="18-24"/>
    <x v="1"/>
    <s v="Low"/>
    <x v="3"/>
    <x v="2"/>
    <s v="Credit Card"/>
    <s v="iOS"/>
    <n v="115.15"/>
    <n v="2.5299999999999998"/>
    <x v="0"/>
    <x v="0"/>
    <n v="2"/>
    <x v="0"/>
  </r>
  <r>
    <s v="TXN0000291"/>
    <x v="16"/>
    <s v="CUST00584"/>
    <s v="PA"/>
    <s v="55+"/>
    <x v="1"/>
    <s v="Low"/>
    <x v="6"/>
    <x v="0"/>
    <s v="Credit Card"/>
    <s v="POS"/>
    <n v="181.98"/>
    <n v="4"/>
    <x v="0"/>
    <x v="0"/>
    <n v="16"/>
    <x v="0"/>
  </r>
  <r>
    <s v="TXN0000292"/>
    <x v="9"/>
    <s v="CUST00193"/>
    <s v="GA"/>
    <s v="45-54"/>
    <x v="0"/>
    <s v="Low"/>
    <x v="3"/>
    <x v="3"/>
    <s v="Credit Card"/>
    <s v="Android"/>
    <n v="75.05"/>
    <n v="1.65"/>
    <x v="0"/>
    <x v="0"/>
    <n v="8"/>
    <x v="0"/>
  </r>
  <r>
    <s v="TXN0000293"/>
    <x v="3"/>
    <s v="CUST00402"/>
    <s v="CO"/>
    <s v="25-34"/>
    <x v="1"/>
    <s v="Low"/>
    <x v="0"/>
    <x v="0"/>
    <s v="Debit Card"/>
    <s v="POS"/>
    <n v="151.63"/>
    <n v="1.82"/>
    <x v="0"/>
    <x v="0"/>
    <n v="3"/>
    <x v="0"/>
  </r>
  <r>
    <s v="TXN0000294"/>
    <x v="149"/>
    <s v="CUST00230"/>
    <s v="NJ"/>
    <s v="35-44"/>
    <x v="1"/>
    <s v="Low"/>
    <x v="5"/>
    <x v="2"/>
    <s v="Debit Card"/>
    <s v="Android"/>
    <n v="52.29"/>
    <n v="0.63"/>
    <x v="0"/>
    <x v="0"/>
    <n v="5"/>
    <x v="0"/>
  </r>
  <r>
    <s v="TXN0000295"/>
    <x v="100"/>
    <s v="CUST00103"/>
    <s v="OH"/>
    <s v="25-34"/>
    <x v="1"/>
    <s v="Medium"/>
    <x v="5"/>
    <x v="0"/>
    <s v="Debit Card"/>
    <s v="Android"/>
    <n v="135.43"/>
    <n v="1.63"/>
    <x v="0"/>
    <x v="0"/>
    <n v="29"/>
    <x v="0"/>
  </r>
  <r>
    <s v="TXN0000296"/>
    <x v="12"/>
    <s v="CUST00162"/>
    <s v="MA"/>
    <s v="55+"/>
    <x v="1"/>
    <s v="Low"/>
    <x v="4"/>
    <x v="1"/>
    <s v="Debit Card"/>
    <s v="iOS"/>
    <n v="41.66"/>
    <n v="0.5"/>
    <x v="0"/>
    <x v="0"/>
    <n v="20"/>
    <x v="0"/>
  </r>
  <r>
    <s v="TXN0000297"/>
    <x v="85"/>
    <s v="CUST00617"/>
    <s v="IL"/>
    <s v="45-54"/>
    <x v="1"/>
    <s v="Low"/>
    <x v="1"/>
    <x v="3"/>
    <s v="Credit Card"/>
    <s v="Android"/>
    <n v="101.53"/>
    <n v="2.23"/>
    <x v="0"/>
    <x v="0"/>
    <n v="10"/>
    <x v="0"/>
  </r>
  <r>
    <s v="TXN0000298"/>
    <x v="72"/>
    <s v="CUST00005"/>
    <s v="OH"/>
    <s v="18-24"/>
    <x v="1"/>
    <s v="Low"/>
    <x v="2"/>
    <x v="2"/>
    <s v="ACH"/>
    <s v="iOS"/>
    <n v="172.47"/>
    <n v="1.03"/>
    <x v="0"/>
    <x v="0"/>
    <n v="6"/>
    <x v="0"/>
  </r>
  <r>
    <s v="TXN0000299"/>
    <x v="112"/>
    <s v="CUST00045"/>
    <s v="TX"/>
    <s v="18-24"/>
    <x v="2"/>
    <s v="Medium"/>
    <x v="5"/>
    <x v="3"/>
    <s v="Debit Card"/>
    <s v="API"/>
    <n v="47.53"/>
    <n v="0.56999999999999995"/>
    <x v="0"/>
    <x v="0"/>
    <n v="27"/>
    <x v="0"/>
  </r>
  <r>
    <s v="TXN0000300"/>
    <x v="52"/>
    <s v="CUST00531"/>
    <s v="CA"/>
    <s v="35-44"/>
    <x v="1"/>
    <s v="Low"/>
    <x v="5"/>
    <x v="3"/>
    <s v="Credit Card"/>
    <s v="Android"/>
    <n v="5"/>
    <n v="0.11"/>
    <x v="0"/>
    <x v="0"/>
    <n v="9"/>
    <x v="0"/>
  </r>
  <r>
    <s v="TXN0000301"/>
    <x v="150"/>
    <s v="CUST00396"/>
    <s v="NJ"/>
    <s v="45-54"/>
    <x v="1"/>
    <s v="Low"/>
    <x v="8"/>
    <x v="0"/>
    <s v="ACH"/>
    <s v="iOS"/>
    <n v="53.3"/>
    <n v="0.32"/>
    <x v="0"/>
    <x v="0"/>
    <n v="8"/>
    <x v="0"/>
  </r>
  <r>
    <s v="TXN0000302"/>
    <x v="22"/>
    <s v="CUST00649"/>
    <s v="MA"/>
    <s v="25-34"/>
    <x v="2"/>
    <s v="Medium"/>
    <x v="3"/>
    <x v="2"/>
    <s v="Credit Card"/>
    <s v="iOS"/>
    <n v="107.35"/>
    <n v="2.36"/>
    <x v="0"/>
    <x v="0"/>
    <n v="19"/>
    <x v="0"/>
  </r>
  <r>
    <s v="TXN0000303"/>
    <x v="2"/>
    <s v="CUST00255"/>
    <s v="NY"/>
    <s v="45-54"/>
    <x v="1"/>
    <s v="Low"/>
    <x v="8"/>
    <x v="1"/>
    <s v="Debit Card"/>
    <s v="iOS"/>
    <n v="26.19"/>
    <n v="0.31"/>
    <x v="0"/>
    <x v="0"/>
    <n v="22"/>
    <x v="0"/>
  </r>
  <r>
    <s v="TXN0000304"/>
    <x v="151"/>
    <s v="CUST00128"/>
    <s v="NY"/>
    <s v="45-54"/>
    <x v="1"/>
    <s v="Low"/>
    <x v="6"/>
    <x v="2"/>
    <s v="ACH"/>
    <s v="Desktop"/>
    <n v="520"/>
    <n v="3.12"/>
    <x v="0"/>
    <x v="0"/>
    <n v="43"/>
    <x v="1"/>
  </r>
  <r>
    <s v="TXN0000305"/>
    <x v="68"/>
    <s v="CUST00449"/>
    <s v="FL"/>
    <s v="35-44"/>
    <x v="1"/>
    <s v="High"/>
    <x v="4"/>
    <x v="0"/>
    <s v="ACH"/>
    <s v="Android"/>
    <n v="69.27"/>
    <n v="0.42"/>
    <x v="0"/>
    <x v="0"/>
    <n v="45"/>
    <x v="1"/>
  </r>
  <r>
    <s v="TXN0000306"/>
    <x v="56"/>
    <s v="CUST00298"/>
    <s v="GA"/>
    <s v="25-34"/>
    <x v="1"/>
    <s v="Low"/>
    <x v="6"/>
    <x v="0"/>
    <s v="Wallet Balance"/>
    <s v="iOS"/>
    <n v="630.15"/>
    <n v="2.52"/>
    <x v="0"/>
    <x v="0"/>
    <n v="40"/>
    <x v="1"/>
  </r>
  <r>
    <s v="TXN0000307"/>
    <x v="152"/>
    <s v="CUST00113"/>
    <s v="PA"/>
    <s v="55+"/>
    <x v="1"/>
    <s v="Medium"/>
    <x v="5"/>
    <x v="0"/>
    <s v="Debit Card"/>
    <s v="iOS"/>
    <n v="96.36"/>
    <n v="1.1599999999999999"/>
    <x v="0"/>
    <x v="0"/>
    <n v="19"/>
    <x v="0"/>
  </r>
  <r>
    <s v="TXN0000308"/>
    <x v="25"/>
    <s v="CUST00597"/>
    <s v="NJ"/>
    <s v="18-24"/>
    <x v="1"/>
    <s v="Low"/>
    <x v="3"/>
    <x v="0"/>
    <s v="Debit Card"/>
    <s v="Desktop"/>
    <n v="6.89"/>
    <n v="0.08"/>
    <x v="0"/>
    <x v="0"/>
    <n v="14"/>
    <x v="0"/>
  </r>
  <r>
    <s v="TXN0000309"/>
    <x v="68"/>
    <s v="CUST00006"/>
    <s v="WA"/>
    <s v="35-44"/>
    <x v="2"/>
    <s v="Low"/>
    <x v="3"/>
    <x v="0"/>
    <s v="Credit Card"/>
    <s v="Desktop"/>
    <n v="53.69"/>
    <n v="1.18"/>
    <x v="0"/>
    <x v="0"/>
    <n v="10"/>
    <x v="0"/>
  </r>
  <r>
    <s v="TXN0000310"/>
    <x v="126"/>
    <s v="CUST00025"/>
    <s v="IL"/>
    <s v="45-54"/>
    <x v="2"/>
    <s v="Low"/>
    <x v="3"/>
    <x v="2"/>
    <s v="Credit Card"/>
    <s v="iOS"/>
    <n v="13.21"/>
    <n v="0.28999999999999998"/>
    <x v="0"/>
    <x v="0"/>
    <n v="13"/>
    <x v="0"/>
  </r>
  <r>
    <s v="TXN0000311"/>
    <x v="153"/>
    <s v="CUST00564"/>
    <s v="IL"/>
    <s v="18-24"/>
    <x v="1"/>
    <s v="Low"/>
    <x v="0"/>
    <x v="0"/>
    <s v="Credit Card"/>
    <s v="Android"/>
    <n v="20.12"/>
    <n v="0.44"/>
    <x v="0"/>
    <x v="0"/>
    <n v="6"/>
    <x v="0"/>
  </r>
  <r>
    <s v="TXN0000312"/>
    <x v="82"/>
    <s v="CUST00212"/>
    <s v="NC"/>
    <s v="35-44"/>
    <x v="0"/>
    <s v="Low"/>
    <x v="4"/>
    <x v="2"/>
    <s v="Debit Card"/>
    <s v="iOS"/>
    <n v="23.11"/>
    <n v="0.28000000000000003"/>
    <x v="0"/>
    <x v="0"/>
    <n v="10"/>
    <x v="0"/>
  </r>
  <r>
    <s v="TXN0000313"/>
    <x v="84"/>
    <s v="CUST00099"/>
    <s v="IL"/>
    <s v="25-34"/>
    <x v="1"/>
    <s v="Low"/>
    <x v="6"/>
    <x v="0"/>
    <s v="Credit Card"/>
    <s v="Android"/>
    <n v="119.71"/>
    <n v="2.63"/>
    <x v="0"/>
    <x v="0"/>
    <n v="25"/>
    <x v="0"/>
  </r>
  <r>
    <s v="TXN0000314"/>
    <x v="79"/>
    <s v="CUST00440"/>
    <s v="AZ"/>
    <s v="45-54"/>
    <x v="1"/>
    <s v="Low"/>
    <x v="3"/>
    <x v="0"/>
    <s v="Debit Card"/>
    <s v="API"/>
    <n v="55.95"/>
    <n v="0.67"/>
    <x v="0"/>
    <x v="0"/>
    <n v="14"/>
    <x v="0"/>
  </r>
  <r>
    <s v="TXN0000315"/>
    <x v="106"/>
    <s v="CUST00319"/>
    <s v="MA"/>
    <s v="45-54"/>
    <x v="1"/>
    <s v="Low"/>
    <x v="0"/>
    <x v="0"/>
    <s v="ACH"/>
    <s v="iOS"/>
    <n v="20.34"/>
    <n v="0.12"/>
    <x v="0"/>
    <x v="0"/>
    <n v="2"/>
    <x v="0"/>
  </r>
  <r>
    <s v="TXN0000316"/>
    <x v="69"/>
    <s v="CUST00366"/>
    <s v="CA"/>
    <s v="18-24"/>
    <x v="1"/>
    <s v="Low"/>
    <x v="5"/>
    <x v="0"/>
    <s v="Credit Card"/>
    <s v="iOS"/>
    <n v="146.87"/>
    <n v="3.23"/>
    <x v="0"/>
    <x v="0"/>
    <n v="9"/>
    <x v="0"/>
  </r>
  <r>
    <s v="TXN0000317"/>
    <x v="16"/>
    <s v="CUST00356"/>
    <s v="GA"/>
    <s v="18-24"/>
    <x v="2"/>
    <s v="Low"/>
    <x v="8"/>
    <x v="1"/>
    <s v="Debit Card"/>
    <s v="Android"/>
    <n v="105.5"/>
    <n v="1.27"/>
    <x v="0"/>
    <x v="0"/>
    <n v="16"/>
    <x v="0"/>
  </r>
  <r>
    <s v="TXN0000318"/>
    <x v="7"/>
    <s v="CUST00415"/>
    <s v="GA"/>
    <s v="18-24"/>
    <x v="1"/>
    <s v="Low"/>
    <x v="3"/>
    <x v="1"/>
    <s v="Credit Card"/>
    <s v="Android"/>
    <n v="52.26"/>
    <n v="1.1499999999999999"/>
    <x v="0"/>
    <x v="0"/>
    <n v="10"/>
    <x v="0"/>
  </r>
  <r>
    <s v="TXN0000319"/>
    <x v="112"/>
    <s v="CUST00563"/>
    <s v="NY"/>
    <s v="25-34"/>
    <x v="2"/>
    <s v="Low"/>
    <x v="3"/>
    <x v="2"/>
    <s v="Debit Card"/>
    <s v="iOS"/>
    <n v="43.94"/>
    <n v="0.53"/>
    <x v="0"/>
    <x v="0"/>
    <n v="8"/>
    <x v="0"/>
  </r>
  <r>
    <s v="TXN0000320"/>
    <x v="61"/>
    <s v="CUST00537"/>
    <s v="GA"/>
    <s v="55+"/>
    <x v="2"/>
    <s v="Low"/>
    <x v="3"/>
    <x v="3"/>
    <s v="Debit Card"/>
    <s v="Android"/>
    <n v="14"/>
    <n v="0.17"/>
    <x v="0"/>
    <x v="0"/>
    <n v="11"/>
    <x v="0"/>
  </r>
  <r>
    <s v="TXN0000321"/>
    <x v="33"/>
    <s v="CUST00383"/>
    <s v="NC"/>
    <s v="25-34"/>
    <x v="1"/>
    <s v="Low"/>
    <x v="0"/>
    <x v="1"/>
    <s v="Credit Card"/>
    <s v="iOS"/>
    <n v="94.34"/>
    <n v="2.08"/>
    <x v="0"/>
    <x v="0"/>
    <n v="13"/>
    <x v="0"/>
  </r>
  <r>
    <s v="TXN0000322"/>
    <x v="88"/>
    <s v="CUST00354"/>
    <s v="NY"/>
    <s v="18-24"/>
    <x v="2"/>
    <s v="Low"/>
    <x v="3"/>
    <x v="2"/>
    <s v="Debit Card"/>
    <s v="iOS"/>
    <n v="12.01"/>
    <n v="0.14000000000000001"/>
    <x v="0"/>
    <x v="0"/>
    <n v="0"/>
    <x v="0"/>
  </r>
  <r>
    <s v="TXN0000323"/>
    <x v="114"/>
    <s v="CUST00425"/>
    <s v="GA"/>
    <s v="25-34"/>
    <x v="1"/>
    <s v="Low"/>
    <x v="1"/>
    <x v="2"/>
    <s v="Debit Card"/>
    <s v="Android"/>
    <n v="229.16"/>
    <n v="2.75"/>
    <x v="0"/>
    <x v="0"/>
    <n v="11"/>
    <x v="0"/>
  </r>
  <r>
    <s v="TXN0000324"/>
    <x v="84"/>
    <s v="CUST00287"/>
    <s v="NC"/>
    <s v="45-54"/>
    <x v="1"/>
    <s v="Medium"/>
    <x v="8"/>
    <x v="2"/>
    <s v="Debit Card"/>
    <s v="API"/>
    <n v="68.97"/>
    <n v="0.83"/>
    <x v="0"/>
    <x v="0"/>
    <n v="16"/>
    <x v="0"/>
  </r>
  <r>
    <s v="TXN0000325"/>
    <x v="116"/>
    <s v="CUST00057"/>
    <s v="NJ"/>
    <s v="35-44"/>
    <x v="1"/>
    <s v="Low"/>
    <x v="8"/>
    <x v="0"/>
    <s v="Wallet Balance"/>
    <s v="API"/>
    <n v="96.83"/>
    <n v="0.39"/>
    <x v="0"/>
    <x v="0"/>
    <n v="8"/>
    <x v="0"/>
  </r>
  <r>
    <s v="TXN0000326"/>
    <x v="51"/>
    <s v="CUST00014"/>
    <s v="NJ"/>
    <s v="18-24"/>
    <x v="1"/>
    <s v="Low"/>
    <x v="1"/>
    <x v="1"/>
    <s v="Credit Card"/>
    <s v="iOS"/>
    <n v="253.97"/>
    <n v="5.59"/>
    <x v="0"/>
    <x v="0"/>
    <n v="17"/>
    <x v="0"/>
  </r>
  <r>
    <s v="TXN0000327"/>
    <x v="154"/>
    <s v="CUST00400"/>
    <s v="CA"/>
    <s v="45-54"/>
    <x v="1"/>
    <s v="Medium"/>
    <x v="1"/>
    <x v="0"/>
    <s v="Wallet Balance"/>
    <s v="POS"/>
    <n v="207.14"/>
    <n v="0.83"/>
    <x v="0"/>
    <x v="0"/>
    <n v="19"/>
    <x v="0"/>
  </r>
  <r>
    <s v="TXN0000328"/>
    <x v="7"/>
    <s v="CUST00256"/>
    <s v="NC"/>
    <s v="18-24"/>
    <x v="2"/>
    <s v="Low"/>
    <x v="4"/>
    <x v="2"/>
    <s v="Credit Card"/>
    <s v="iOS"/>
    <n v="96.99"/>
    <n v="2.13"/>
    <x v="0"/>
    <x v="0"/>
    <n v="4"/>
    <x v="0"/>
  </r>
  <r>
    <s v="TXN0000329"/>
    <x v="117"/>
    <s v="CUST00268"/>
    <s v="NJ"/>
    <s v="45-54"/>
    <x v="1"/>
    <s v="Low"/>
    <x v="7"/>
    <x v="3"/>
    <s v="Debit Card"/>
    <s v="POS"/>
    <n v="86.66"/>
    <n v="1.04"/>
    <x v="0"/>
    <x v="0"/>
    <n v="10"/>
    <x v="0"/>
  </r>
  <r>
    <s v="TXN0000330"/>
    <x v="147"/>
    <s v="CUST00508"/>
    <s v="GA"/>
    <s v="55+"/>
    <x v="1"/>
    <s v="Low"/>
    <x v="3"/>
    <x v="3"/>
    <s v="Debit Card"/>
    <s v="iOS"/>
    <n v="71.13"/>
    <n v="0.85"/>
    <x v="0"/>
    <x v="0"/>
    <n v="0"/>
    <x v="0"/>
  </r>
  <r>
    <s v="TXN0000331"/>
    <x v="44"/>
    <s v="CUST00649"/>
    <s v="MA"/>
    <s v="25-34"/>
    <x v="2"/>
    <s v="Medium"/>
    <x v="6"/>
    <x v="0"/>
    <s v="Credit Card"/>
    <s v="Android"/>
    <n v="393.71"/>
    <n v="8.66"/>
    <x v="0"/>
    <x v="0"/>
    <n v="38"/>
    <x v="0"/>
  </r>
  <r>
    <s v="TXN0000332"/>
    <x v="27"/>
    <s v="CUST00605"/>
    <s v="WA"/>
    <s v="25-34"/>
    <x v="2"/>
    <s v="Low"/>
    <x v="5"/>
    <x v="0"/>
    <s v="Debit Card"/>
    <s v="Desktop"/>
    <n v="66.83"/>
    <n v="0.8"/>
    <x v="0"/>
    <x v="0"/>
    <n v="8"/>
    <x v="0"/>
  </r>
  <r>
    <s v="TXN0000333"/>
    <x v="59"/>
    <s v="CUST00135"/>
    <s v="TX"/>
    <s v="45-54"/>
    <x v="1"/>
    <s v="Low"/>
    <x v="3"/>
    <x v="0"/>
    <s v="Debit Card"/>
    <s v="Android"/>
    <n v="140.65"/>
    <n v="1.69"/>
    <x v="0"/>
    <x v="0"/>
    <n v="15"/>
    <x v="0"/>
  </r>
  <r>
    <s v="TXN0000334"/>
    <x v="124"/>
    <s v="CUST00454"/>
    <s v="WA"/>
    <s v="45-54"/>
    <x v="1"/>
    <s v="Medium"/>
    <x v="3"/>
    <x v="2"/>
    <s v="ACH"/>
    <s v="Android"/>
    <n v="24.97"/>
    <n v="0.15"/>
    <x v="0"/>
    <x v="0"/>
    <n v="30"/>
    <x v="0"/>
  </r>
  <r>
    <s v="TXN0000335"/>
    <x v="135"/>
    <s v="CUST00603"/>
    <s v="TX"/>
    <s v="35-44"/>
    <x v="1"/>
    <s v="Medium"/>
    <x v="0"/>
    <x v="0"/>
    <s v="Debit Card"/>
    <s v="Desktop"/>
    <n v="62.89"/>
    <n v="0"/>
    <x v="1"/>
    <x v="2"/>
    <n v="48"/>
    <x v="1"/>
  </r>
  <r>
    <s v="TXN0000336"/>
    <x v="143"/>
    <s v="CUST00415"/>
    <s v="GA"/>
    <s v="18-24"/>
    <x v="1"/>
    <s v="Low"/>
    <x v="5"/>
    <x v="3"/>
    <s v="ACH"/>
    <s v="iOS"/>
    <n v="55.48"/>
    <n v="0.33"/>
    <x v="0"/>
    <x v="0"/>
    <n v="14"/>
    <x v="0"/>
  </r>
  <r>
    <s v="TXN0000337"/>
    <x v="133"/>
    <s v="CUST00302"/>
    <s v="IL"/>
    <s v="18-24"/>
    <x v="1"/>
    <s v="Low"/>
    <x v="3"/>
    <x v="0"/>
    <s v="Credit Card"/>
    <s v="iOS"/>
    <n v="93.77"/>
    <n v="2.06"/>
    <x v="0"/>
    <x v="0"/>
    <n v="1"/>
    <x v="0"/>
  </r>
  <r>
    <s v="TXN0000338"/>
    <x v="59"/>
    <s v="CUST00590"/>
    <s v="FL"/>
    <s v="25-34"/>
    <x v="1"/>
    <s v="Low"/>
    <x v="5"/>
    <x v="0"/>
    <s v="Debit Card"/>
    <s v="Android"/>
    <n v="22.27"/>
    <n v="0.27"/>
    <x v="0"/>
    <x v="0"/>
    <n v="1"/>
    <x v="0"/>
  </r>
  <r>
    <s v="TXN0000339"/>
    <x v="29"/>
    <s v="CUST00200"/>
    <s v="CO"/>
    <s v="35-44"/>
    <x v="1"/>
    <s v="Low"/>
    <x v="0"/>
    <x v="0"/>
    <s v="ACH"/>
    <s v="POS"/>
    <n v="15.74"/>
    <n v="0.09"/>
    <x v="0"/>
    <x v="0"/>
    <n v="12"/>
    <x v="0"/>
  </r>
  <r>
    <s v="TXN0000340"/>
    <x v="114"/>
    <s v="CUST00086"/>
    <s v="PA"/>
    <s v="35-44"/>
    <x v="1"/>
    <s v="Medium"/>
    <x v="3"/>
    <x v="2"/>
    <s v="Credit Card"/>
    <s v="iOS"/>
    <n v="103.7"/>
    <n v="2.2799999999999998"/>
    <x v="0"/>
    <x v="0"/>
    <n v="27"/>
    <x v="0"/>
  </r>
  <r>
    <s v="TXN0000341"/>
    <x v="155"/>
    <s v="CUST00141"/>
    <s v="OH"/>
    <s v="18-24"/>
    <x v="1"/>
    <s v="High"/>
    <x v="5"/>
    <x v="0"/>
    <s v="Debit Card"/>
    <s v="iOS"/>
    <n v="32.4"/>
    <n v="0.39"/>
    <x v="0"/>
    <x v="0"/>
    <n v="39"/>
    <x v="0"/>
  </r>
  <r>
    <s v="TXN0000342"/>
    <x v="26"/>
    <s v="CUST00562"/>
    <s v="FL"/>
    <s v="45-54"/>
    <x v="1"/>
    <s v="Low"/>
    <x v="9"/>
    <x v="0"/>
    <s v="ACH"/>
    <s v="iOS"/>
    <n v="111.29"/>
    <n v="0.67"/>
    <x v="0"/>
    <x v="0"/>
    <n v="4"/>
    <x v="0"/>
  </r>
  <r>
    <s v="TXN0000343"/>
    <x v="156"/>
    <s v="CUST00262"/>
    <s v="TX"/>
    <s v="55+"/>
    <x v="1"/>
    <s v="Medium"/>
    <x v="2"/>
    <x v="0"/>
    <s v="Debit Card"/>
    <s v="Android"/>
    <n v="274.39"/>
    <n v="3.29"/>
    <x v="0"/>
    <x v="0"/>
    <n v="21"/>
    <x v="0"/>
  </r>
  <r>
    <s v="TXN0000344"/>
    <x v="92"/>
    <s v="CUST00027"/>
    <s v="GA"/>
    <s v="35-44"/>
    <x v="2"/>
    <s v="Low"/>
    <x v="0"/>
    <x v="0"/>
    <s v="Credit Card"/>
    <s v="Desktop"/>
    <n v="88.15"/>
    <n v="1.94"/>
    <x v="0"/>
    <x v="0"/>
    <n v="3"/>
    <x v="0"/>
  </r>
  <r>
    <s v="TXN0000345"/>
    <x v="96"/>
    <s v="CUST00163"/>
    <s v="GA"/>
    <s v="35-44"/>
    <x v="1"/>
    <s v="High"/>
    <x v="0"/>
    <x v="0"/>
    <s v="Debit Card"/>
    <s v="Android"/>
    <n v="43.7"/>
    <n v="0.52"/>
    <x v="0"/>
    <x v="0"/>
    <n v="40"/>
    <x v="1"/>
  </r>
  <r>
    <s v="TXN0000346"/>
    <x v="112"/>
    <s v="CUST00131"/>
    <s v="FL"/>
    <s v="18-24"/>
    <x v="2"/>
    <s v="Medium"/>
    <x v="3"/>
    <x v="0"/>
    <s v="Debit Card"/>
    <s v="iOS"/>
    <n v="64.38"/>
    <n v="0.77"/>
    <x v="0"/>
    <x v="0"/>
    <n v="19"/>
    <x v="0"/>
  </r>
  <r>
    <s v="TXN0000347"/>
    <x v="57"/>
    <s v="CUST00561"/>
    <s v="CA"/>
    <s v="45-54"/>
    <x v="1"/>
    <s v="Medium"/>
    <x v="6"/>
    <x v="0"/>
    <s v="ACH"/>
    <s v="Android"/>
    <n v="207.49"/>
    <n v="1.24"/>
    <x v="0"/>
    <x v="0"/>
    <n v="44"/>
    <x v="1"/>
  </r>
  <r>
    <s v="TXN0000348"/>
    <x v="157"/>
    <s v="CUST00489"/>
    <s v="MA"/>
    <s v="45-54"/>
    <x v="2"/>
    <s v="Low"/>
    <x v="4"/>
    <x v="0"/>
    <s v="Debit Card"/>
    <s v="iOS"/>
    <n v="188.24"/>
    <n v="2.2599999999999998"/>
    <x v="0"/>
    <x v="0"/>
    <n v="8"/>
    <x v="0"/>
  </r>
  <r>
    <s v="TXN0000349"/>
    <x v="16"/>
    <s v="CUST00132"/>
    <s v="WA"/>
    <s v="25-34"/>
    <x v="1"/>
    <s v="Low"/>
    <x v="3"/>
    <x v="1"/>
    <s v="Credit Card"/>
    <s v="iOS"/>
    <n v="128.46"/>
    <n v="2.83"/>
    <x v="0"/>
    <x v="0"/>
    <n v="17"/>
    <x v="0"/>
  </r>
  <r>
    <s v="TXN0000350"/>
    <x v="34"/>
    <s v="CUST00336"/>
    <s v="MA"/>
    <s v="45-54"/>
    <x v="0"/>
    <s v="Medium"/>
    <x v="3"/>
    <x v="0"/>
    <s v="Credit Card"/>
    <s v="iOS"/>
    <n v="115.04"/>
    <n v="2.5299999999999998"/>
    <x v="0"/>
    <x v="0"/>
    <n v="22"/>
    <x v="0"/>
  </r>
  <r>
    <s v="TXN0000351"/>
    <x v="41"/>
    <s v="CUST00366"/>
    <s v="CA"/>
    <s v="18-24"/>
    <x v="1"/>
    <s v="Low"/>
    <x v="8"/>
    <x v="2"/>
    <s v="ACH"/>
    <s v="iOS"/>
    <n v="28.8"/>
    <n v="0.17"/>
    <x v="0"/>
    <x v="0"/>
    <n v="1"/>
    <x v="0"/>
  </r>
  <r>
    <s v="TXN0000352"/>
    <x v="101"/>
    <s v="CUST00502"/>
    <s v="MA"/>
    <s v="45-54"/>
    <x v="1"/>
    <s v="Low"/>
    <x v="8"/>
    <x v="0"/>
    <s v="Debit Card"/>
    <s v="Android"/>
    <n v="231.37"/>
    <n v="2.78"/>
    <x v="0"/>
    <x v="0"/>
    <n v="10"/>
    <x v="0"/>
  </r>
  <r>
    <s v="TXN0000353"/>
    <x v="132"/>
    <s v="CUST00555"/>
    <s v="NY"/>
    <s v="35-44"/>
    <x v="1"/>
    <s v="Low"/>
    <x v="0"/>
    <x v="0"/>
    <s v="Debit Card"/>
    <s v="Android"/>
    <n v="222.2"/>
    <n v="2.67"/>
    <x v="0"/>
    <x v="0"/>
    <n v="5"/>
    <x v="0"/>
  </r>
  <r>
    <s v="TXN0000354"/>
    <x v="92"/>
    <s v="CUST00146"/>
    <s v="PA"/>
    <s v="45-54"/>
    <x v="2"/>
    <s v="Low"/>
    <x v="5"/>
    <x v="0"/>
    <s v="Debit Card"/>
    <s v="Desktop"/>
    <n v="63.85"/>
    <n v="0.77"/>
    <x v="0"/>
    <x v="0"/>
    <n v="12"/>
    <x v="0"/>
  </r>
  <r>
    <s v="TXN0000355"/>
    <x v="147"/>
    <s v="CUST00544"/>
    <s v="VA"/>
    <s v="18-24"/>
    <x v="2"/>
    <s v="Medium"/>
    <x v="5"/>
    <x v="1"/>
    <s v="Debit Card"/>
    <s v="Android"/>
    <n v="58.31"/>
    <n v="0.7"/>
    <x v="0"/>
    <x v="0"/>
    <n v="33"/>
    <x v="0"/>
  </r>
  <r>
    <s v="TXN0000356"/>
    <x v="87"/>
    <s v="CUST00093"/>
    <s v="TX"/>
    <s v="35-44"/>
    <x v="1"/>
    <s v="Medium"/>
    <x v="3"/>
    <x v="2"/>
    <s v="Credit Card"/>
    <s v="Android"/>
    <n v="48.45"/>
    <n v="1.07"/>
    <x v="0"/>
    <x v="0"/>
    <n v="17"/>
    <x v="0"/>
  </r>
  <r>
    <s v="TXN0000357"/>
    <x v="99"/>
    <s v="CUST00006"/>
    <s v="WA"/>
    <s v="35-44"/>
    <x v="2"/>
    <s v="Low"/>
    <x v="5"/>
    <x v="2"/>
    <s v="ACH"/>
    <s v="Desktop"/>
    <n v="97.62"/>
    <n v="0.59"/>
    <x v="0"/>
    <x v="0"/>
    <n v="10"/>
    <x v="0"/>
  </r>
  <r>
    <s v="TXN0000358"/>
    <x v="130"/>
    <s v="CUST00642"/>
    <s v="OH"/>
    <s v="35-44"/>
    <x v="1"/>
    <s v="Medium"/>
    <x v="3"/>
    <x v="3"/>
    <s v="Debit Card"/>
    <s v="iOS"/>
    <n v="94.77"/>
    <n v="1.1399999999999999"/>
    <x v="0"/>
    <x v="0"/>
    <n v="30"/>
    <x v="0"/>
  </r>
  <r>
    <s v="TXN0000359"/>
    <x v="8"/>
    <s v="CUST00170"/>
    <s v="OH"/>
    <s v="55+"/>
    <x v="1"/>
    <s v="Low"/>
    <x v="9"/>
    <x v="1"/>
    <s v="Debit Card"/>
    <s v="iOS"/>
    <n v="29.03"/>
    <n v="0.35"/>
    <x v="0"/>
    <x v="0"/>
    <n v="13"/>
    <x v="0"/>
  </r>
  <r>
    <s v="TXN0000360"/>
    <x v="109"/>
    <s v="CUST00374"/>
    <s v="NY"/>
    <s v="45-54"/>
    <x v="2"/>
    <s v="Medium"/>
    <x v="3"/>
    <x v="1"/>
    <s v="ACH"/>
    <s v="iOS"/>
    <n v="58"/>
    <n v="0.35"/>
    <x v="0"/>
    <x v="0"/>
    <n v="38"/>
    <x v="0"/>
  </r>
  <r>
    <s v="TXN0000361"/>
    <x v="4"/>
    <s v="CUST00255"/>
    <s v="NY"/>
    <s v="45-54"/>
    <x v="1"/>
    <s v="Low"/>
    <x v="0"/>
    <x v="0"/>
    <s v="ACH"/>
    <s v="iOS"/>
    <n v="30.32"/>
    <n v="0.18"/>
    <x v="0"/>
    <x v="0"/>
    <n v="9"/>
    <x v="0"/>
  </r>
  <r>
    <s v="TXN0000362"/>
    <x v="129"/>
    <s v="CUST00636"/>
    <s v="CO"/>
    <s v="18-24"/>
    <x v="1"/>
    <s v="Low"/>
    <x v="9"/>
    <x v="0"/>
    <s v="Credit Card"/>
    <s v="iOS"/>
    <n v="91.61"/>
    <n v="0"/>
    <x v="1"/>
    <x v="4"/>
    <n v="30"/>
    <x v="0"/>
  </r>
  <r>
    <s v="TXN0000363"/>
    <x v="62"/>
    <s v="CUST00390"/>
    <s v="VA"/>
    <s v="35-44"/>
    <x v="1"/>
    <s v="Low"/>
    <x v="5"/>
    <x v="2"/>
    <s v="Debit Card"/>
    <s v="iOS"/>
    <n v="147.99"/>
    <n v="1.78"/>
    <x v="0"/>
    <x v="0"/>
    <n v="10"/>
    <x v="0"/>
  </r>
  <r>
    <s v="TXN0000364"/>
    <x v="108"/>
    <s v="CUST00621"/>
    <s v="FL"/>
    <s v="55+"/>
    <x v="1"/>
    <s v="Low"/>
    <x v="3"/>
    <x v="0"/>
    <s v="Debit Card"/>
    <s v="iOS"/>
    <n v="42.03"/>
    <n v="0.5"/>
    <x v="0"/>
    <x v="0"/>
    <n v="14"/>
    <x v="0"/>
  </r>
  <r>
    <s v="TXN0000365"/>
    <x v="122"/>
    <s v="CUST00127"/>
    <s v="GA"/>
    <s v="18-24"/>
    <x v="0"/>
    <s v="High"/>
    <x v="6"/>
    <x v="0"/>
    <s v="ACH"/>
    <s v="POS"/>
    <n v="266.87"/>
    <n v="0"/>
    <x v="1"/>
    <x v="3"/>
    <n v="80"/>
    <x v="2"/>
  </r>
  <r>
    <s v="TXN0000366"/>
    <x v="100"/>
    <s v="CUST00645"/>
    <s v="NJ"/>
    <s v="25-34"/>
    <x v="0"/>
    <s v="Low"/>
    <x v="3"/>
    <x v="0"/>
    <s v="Credit Card"/>
    <s v="Desktop"/>
    <n v="54.27"/>
    <n v="1.19"/>
    <x v="0"/>
    <x v="0"/>
    <n v="11"/>
    <x v="0"/>
  </r>
  <r>
    <s v="TXN0000367"/>
    <x v="158"/>
    <s v="CUST00408"/>
    <s v="MA"/>
    <s v="55+"/>
    <x v="2"/>
    <s v="Low"/>
    <x v="7"/>
    <x v="0"/>
    <s v="Debit Card"/>
    <s v="API"/>
    <n v="123.97"/>
    <n v="1.49"/>
    <x v="0"/>
    <x v="0"/>
    <n v="5"/>
    <x v="0"/>
  </r>
  <r>
    <s v="TXN0000368"/>
    <x v="65"/>
    <s v="CUST00273"/>
    <s v="CO"/>
    <s v="25-34"/>
    <x v="2"/>
    <s v="Low"/>
    <x v="4"/>
    <x v="0"/>
    <s v="Debit Card"/>
    <s v="Desktop"/>
    <n v="23.41"/>
    <n v="0.28000000000000003"/>
    <x v="0"/>
    <x v="0"/>
    <n v="10"/>
    <x v="0"/>
  </r>
  <r>
    <s v="TXN0000369"/>
    <x v="134"/>
    <s v="CUST00488"/>
    <s v="MA"/>
    <s v="55+"/>
    <x v="1"/>
    <s v="Low"/>
    <x v="8"/>
    <x v="0"/>
    <s v="ACH"/>
    <s v="Android"/>
    <n v="164.93"/>
    <n v="0.99"/>
    <x v="0"/>
    <x v="0"/>
    <n v="9"/>
    <x v="0"/>
  </r>
  <r>
    <s v="TXN0000370"/>
    <x v="34"/>
    <s v="CUST00032"/>
    <s v="CO"/>
    <s v="18-24"/>
    <x v="0"/>
    <s v="Medium"/>
    <x v="3"/>
    <x v="0"/>
    <s v="Debit Card"/>
    <s v="iOS"/>
    <n v="66.11"/>
    <n v="0.79"/>
    <x v="0"/>
    <x v="0"/>
    <n v="17"/>
    <x v="0"/>
  </r>
  <r>
    <s v="TXN0000371"/>
    <x v="142"/>
    <s v="CUST00593"/>
    <s v="MA"/>
    <s v="45-54"/>
    <x v="1"/>
    <s v="Low"/>
    <x v="3"/>
    <x v="1"/>
    <s v="Wallet Balance"/>
    <s v="iOS"/>
    <n v="27.69"/>
    <n v="0.11"/>
    <x v="0"/>
    <x v="0"/>
    <n v="25"/>
    <x v="0"/>
  </r>
  <r>
    <s v="TXN0000372"/>
    <x v="48"/>
    <s v="CUST00642"/>
    <s v="OH"/>
    <s v="35-44"/>
    <x v="1"/>
    <s v="Medium"/>
    <x v="8"/>
    <x v="0"/>
    <s v="ACH"/>
    <s v="iOS"/>
    <n v="62.08"/>
    <n v="0.37"/>
    <x v="0"/>
    <x v="0"/>
    <n v="19"/>
    <x v="0"/>
  </r>
  <r>
    <s v="TXN0000373"/>
    <x v="7"/>
    <s v="CUST00119"/>
    <s v="CA"/>
    <s v="25-34"/>
    <x v="1"/>
    <s v="Low"/>
    <x v="5"/>
    <x v="0"/>
    <s v="ACH"/>
    <s v="Android"/>
    <n v="31.02"/>
    <n v="0"/>
    <x v="1"/>
    <x v="5"/>
    <n v="22"/>
    <x v="0"/>
  </r>
  <r>
    <s v="TXN0000374"/>
    <x v="18"/>
    <s v="CUST00206"/>
    <s v="CA"/>
    <s v="45-54"/>
    <x v="0"/>
    <s v="Low"/>
    <x v="3"/>
    <x v="0"/>
    <s v="Credit Card"/>
    <s v="Android"/>
    <n v="116.52"/>
    <n v="2.56"/>
    <x v="0"/>
    <x v="0"/>
    <n v="9"/>
    <x v="0"/>
  </r>
  <r>
    <s v="TXN0000375"/>
    <x v="30"/>
    <s v="CUST00530"/>
    <s v="OH"/>
    <s v="45-54"/>
    <x v="0"/>
    <s v="Low"/>
    <x v="6"/>
    <x v="0"/>
    <s v="Debit Card"/>
    <s v="iOS"/>
    <n v="670.62"/>
    <n v="8.0500000000000007"/>
    <x v="0"/>
    <x v="0"/>
    <n v="54"/>
    <x v="1"/>
  </r>
  <r>
    <s v="TXN0000376"/>
    <x v="55"/>
    <s v="CUST00021"/>
    <s v="GA"/>
    <s v="55+"/>
    <x v="1"/>
    <s v="Low"/>
    <x v="0"/>
    <x v="0"/>
    <s v="Debit Card"/>
    <s v="iOS"/>
    <n v="61.72"/>
    <n v="0.74"/>
    <x v="0"/>
    <x v="0"/>
    <n v="3"/>
    <x v="0"/>
  </r>
  <r>
    <s v="TXN0000377"/>
    <x v="7"/>
    <s v="CUST00324"/>
    <s v="NY"/>
    <s v="35-44"/>
    <x v="2"/>
    <s v="Low"/>
    <x v="3"/>
    <x v="2"/>
    <s v="Debit Card"/>
    <s v="POS"/>
    <n v="116.81"/>
    <n v="1.4"/>
    <x v="0"/>
    <x v="0"/>
    <n v="7"/>
    <x v="0"/>
  </r>
  <r>
    <s v="TXN0000378"/>
    <x v="159"/>
    <s v="CUST00273"/>
    <s v="CO"/>
    <s v="25-34"/>
    <x v="2"/>
    <s v="Low"/>
    <x v="0"/>
    <x v="2"/>
    <s v="Debit Card"/>
    <s v="Android"/>
    <n v="41.36"/>
    <n v="0.5"/>
    <x v="0"/>
    <x v="0"/>
    <n v="15"/>
    <x v="0"/>
  </r>
  <r>
    <s v="TXN0000379"/>
    <x v="108"/>
    <s v="CUST00020"/>
    <s v="CO"/>
    <s v="45-54"/>
    <x v="2"/>
    <s v="Low"/>
    <x v="0"/>
    <x v="0"/>
    <s v="Debit Card"/>
    <s v="Android"/>
    <n v="150.11000000000001"/>
    <n v="1.8"/>
    <x v="0"/>
    <x v="0"/>
    <n v="14"/>
    <x v="0"/>
  </r>
  <r>
    <s v="TXN0000380"/>
    <x v="133"/>
    <s v="CUST00572"/>
    <s v="CA"/>
    <s v="35-44"/>
    <x v="1"/>
    <s v="Low"/>
    <x v="8"/>
    <x v="0"/>
    <s v="Debit Card"/>
    <s v="Desktop"/>
    <n v="29.02"/>
    <n v="0.35"/>
    <x v="0"/>
    <x v="0"/>
    <n v="2"/>
    <x v="0"/>
  </r>
  <r>
    <s v="TXN0000381"/>
    <x v="160"/>
    <s v="CUST00479"/>
    <s v="PA"/>
    <s v="25-34"/>
    <x v="1"/>
    <s v="High"/>
    <x v="3"/>
    <x v="0"/>
    <s v="ACH"/>
    <s v="Android"/>
    <n v="189.51"/>
    <n v="1.1399999999999999"/>
    <x v="0"/>
    <x v="0"/>
    <n v="44"/>
    <x v="1"/>
  </r>
  <r>
    <s v="TXN0000382"/>
    <x v="84"/>
    <s v="CUST00578"/>
    <s v="IL"/>
    <s v="35-44"/>
    <x v="1"/>
    <s v="Medium"/>
    <x v="4"/>
    <x v="1"/>
    <s v="Credit Card"/>
    <s v="POS"/>
    <n v="11.22"/>
    <n v="0.25"/>
    <x v="0"/>
    <x v="0"/>
    <n v="33"/>
    <x v="0"/>
  </r>
  <r>
    <s v="TXN0000383"/>
    <x v="161"/>
    <s v="CUST00202"/>
    <s v="TX"/>
    <s v="55+"/>
    <x v="1"/>
    <s v="Low"/>
    <x v="2"/>
    <x v="2"/>
    <s v="Credit Card"/>
    <s v="Desktop"/>
    <n v="408.63"/>
    <n v="8.99"/>
    <x v="0"/>
    <x v="0"/>
    <n v="14"/>
    <x v="0"/>
  </r>
  <r>
    <s v="TXN0000384"/>
    <x v="98"/>
    <s v="CUST00620"/>
    <s v="OH"/>
    <s v="45-54"/>
    <x v="1"/>
    <s v="Medium"/>
    <x v="0"/>
    <x v="0"/>
    <s v="Debit Card"/>
    <s v="Android"/>
    <n v="112.61"/>
    <n v="1.35"/>
    <x v="0"/>
    <x v="0"/>
    <n v="26"/>
    <x v="0"/>
  </r>
  <r>
    <s v="TXN0000385"/>
    <x v="74"/>
    <s v="CUST00376"/>
    <s v="FL"/>
    <s v="45-54"/>
    <x v="1"/>
    <s v="Low"/>
    <x v="3"/>
    <x v="2"/>
    <s v="Credit Card"/>
    <s v="Desktop"/>
    <n v="43.01"/>
    <n v="0.95"/>
    <x v="0"/>
    <x v="0"/>
    <n v="2"/>
    <x v="0"/>
  </r>
  <r>
    <s v="TXN0000386"/>
    <x v="155"/>
    <s v="CUST00540"/>
    <s v="CO"/>
    <s v="18-24"/>
    <x v="0"/>
    <s v="Low"/>
    <x v="3"/>
    <x v="0"/>
    <s v="Credit Card"/>
    <s v="Android"/>
    <n v="92.65"/>
    <n v="2.04"/>
    <x v="0"/>
    <x v="0"/>
    <n v="15"/>
    <x v="0"/>
  </r>
  <r>
    <s v="TXN0000387"/>
    <x v="70"/>
    <s v="CUST00315"/>
    <s v="WA"/>
    <s v="35-44"/>
    <x v="1"/>
    <s v="Low"/>
    <x v="0"/>
    <x v="0"/>
    <s v="Credit Card"/>
    <s v="Android"/>
    <n v="19.149999999999999"/>
    <n v="0.42"/>
    <x v="0"/>
    <x v="0"/>
    <n v="10"/>
    <x v="0"/>
  </r>
  <r>
    <s v="TXN0000388"/>
    <x v="43"/>
    <s v="CUST00402"/>
    <s v="CO"/>
    <s v="25-34"/>
    <x v="1"/>
    <s v="Low"/>
    <x v="4"/>
    <x v="0"/>
    <s v="Credit Card"/>
    <s v="Desktop"/>
    <n v="29.82"/>
    <n v="0.66"/>
    <x v="0"/>
    <x v="0"/>
    <n v="15"/>
    <x v="0"/>
  </r>
  <r>
    <s v="TXN0000389"/>
    <x v="15"/>
    <s v="CUST00204"/>
    <s v="CO"/>
    <s v="55+"/>
    <x v="2"/>
    <s v="Low"/>
    <x v="3"/>
    <x v="0"/>
    <s v="Credit Card"/>
    <s v="Desktop"/>
    <n v="29.02"/>
    <n v="0.64"/>
    <x v="0"/>
    <x v="0"/>
    <n v="12"/>
    <x v="0"/>
  </r>
  <r>
    <s v="TXN0000390"/>
    <x v="147"/>
    <s v="CUST00611"/>
    <s v="CA"/>
    <s v="55+"/>
    <x v="1"/>
    <s v="Low"/>
    <x v="3"/>
    <x v="2"/>
    <s v="Credit Card"/>
    <s v="Desktop"/>
    <n v="245.47"/>
    <n v="5.4"/>
    <x v="0"/>
    <x v="0"/>
    <n v="1"/>
    <x v="0"/>
  </r>
  <r>
    <s v="TXN0000391"/>
    <x v="96"/>
    <s v="CUST00060"/>
    <s v="TX"/>
    <s v="45-54"/>
    <x v="1"/>
    <s v="Low"/>
    <x v="1"/>
    <x v="0"/>
    <s v="Credit Card"/>
    <s v="Desktop"/>
    <n v="173.05"/>
    <n v="3.81"/>
    <x v="0"/>
    <x v="0"/>
    <n v="4"/>
    <x v="0"/>
  </r>
  <r>
    <s v="TXN0000392"/>
    <x v="60"/>
    <s v="CUST00581"/>
    <s v="AZ"/>
    <s v="18-24"/>
    <x v="1"/>
    <s v="Medium"/>
    <x v="0"/>
    <x v="2"/>
    <s v="Debit Card"/>
    <s v="Android"/>
    <n v="33.770000000000003"/>
    <n v="0.41"/>
    <x v="0"/>
    <x v="0"/>
    <n v="25"/>
    <x v="0"/>
  </r>
  <r>
    <s v="TXN0000393"/>
    <x v="119"/>
    <s v="CUST00463"/>
    <s v="CO"/>
    <s v="18-24"/>
    <x v="1"/>
    <s v="Medium"/>
    <x v="3"/>
    <x v="3"/>
    <s v="Debit Card"/>
    <s v="POS"/>
    <n v="73.38"/>
    <n v="0.88"/>
    <x v="0"/>
    <x v="0"/>
    <n v="26"/>
    <x v="0"/>
  </r>
  <r>
    <s v="TXN0000394"/>
    <x v="132"/>
    <s v="CUST00439"/>
    <s v="PA"/>
    <s v="25-34"/>
    <x v="1"/>
    <s v="Low"/>
    <x v="3"/>
    <x v="2"/>
    <s v="Credit Card"/>
    <s v="Desktop"/>
    <n v="91.1"/>
    <n v="2"/>
    <x v="0"/>
    <x v="0"/>
    <n v="1"/>
    <x v="0"/>
  </r>
  <r>
    <s v="TXN0000395"/>
    <x v="162"/>
    <s v="CUST00362"/>
    <s v="OH"/>
    <s v="18-24"/>
    <x v="1"/>
    <s v="Low"/>
    <x v="6"/>
    <x v="3"/>
    <s v="Debit Card"/>
    <s v="Android"/>
    <n v="450.97"/>
    <n v="5.41"/>
    <x v="0"/>
    <x v="0"/>
    <n v="18"/>
    <x v="0"/>
  </r>
  <r>
    <s v="TXN0000396"/>
    <x v="94"/>
    <s v="CUST00244"/>
    <s v="VA"/>
    <s v="35-44"/>
    <x v="1"/>
    <s v="Low"/>
    <x v="6"/>
    <x v="0"/>
    <s v="ACH"/>
    <s v="Android"/>
    <n v="194.36"/>
    <n v="1.17"/>
    <x v="0"/>
    <x v="0"/>
    <n v="27"/>
    <x v="0"/>
  </r>
  <r>
    <s v="TXN0000397"/>
    <x v="83"/>
    <s v="CUST00568"/>
    <s v="CA"/>
    <s v="25-34"/>
    <x v="1"/>
    <s v="Low"/>
    <x v="2"/>
    <x v="2"/>
    <s v="Credit Card"/>
    <s v="Android"/>
    <n v="225.82"/>
    <n v="4.97"/>
    <x v="0"/>
    <x v="0"/>
    <n v="12"/>
    <x v="0"/>
  </r>
  <r>
    <s v="TXN0000398"/>
    <x v="9"/>
    <s v="CUST00152"/>
    <s v="GA"/>
    <s v="25-34"/>
    <x v="2"/>
    <s v="Low"/>
    <x v="9"/>
    <x v="0"/>
    <s v="Wallet Balance"/>
    <s v="Android"/>
    <n v="74.099999999999994"/>
    <n v="0.3"/>
    <x v="0"/>
    <x v="0"/>
    <n v="2"/>
    <x v="0"/>
  </r>
  <r>
    <s v="TXN0000399"/>
    <x v="163"/>
    <s v="CUST00088"/>
    <s v="AZ"/>
    <s v="18-24"/>
    <x v="1"/>
    <s v="Low"/>
    <x v="0"/>
    <x v="2"/>
    <s v="Credit Card"/>
    <s v="Android"/>
    <n v="165.41"/>
    <n v="3.64"/>
    <x v="0"/>
    <x v="0"/>
    <n v="2"/>
    <x v="0"/>
  </r>
  <r>
    <s v="TXN0000400"/>
    <x v="2"/>
    <s v="CUST00620"/>
    <s v="OH"/>
    <s v="45-54"/>
    <x v="1"/>
    <s v="Medium"/>
    <x v="4"/>
    <x v="0"/>
    <s v="Credit Card"/>
    <s v="Desktop"/>
    <n v="46.47"/>
    <n v="1.02"/>
    <x v="0"/>
    <x v="0"/>
    <n v="28"/>
    <x v="0"/>
  </r>
  <r>
    <s v="TXN0000401"/>
    <x v="106"/>
    <s v="CUST00414"/>
    <s v="AZ"/>
    <s v="35-44"/>
    <x v="2"/>
    <s v="Low"/>
    <x v="1"/>
    <x v="2"/>
    <s v="Credit Card"/>
    <s v="Android"/>
    <n v="111.87"/>
    <n v="2.46"/>
    <x v="0"/>
    <x v="0"/>
    <n v="5"/>
    <x v="0"/>
  </r>
  <r>
    <s v="TXN0000402"/>
    <x v="138"/>
    <s v="CUST00300"/>
    <s v="MA"/>
    <s v="45-54"/>
    <x v="2"/>
    <s v="Low"/>
    <x v="4"/>
    <x v="2"/>
    <s v="ACH"/>
    <s v="iOS"/>
    <n v="101.85"/>
    <n v="0.61"/>
    <x v="0"/>
    <x v="0"/>
    <n v="13"/>
    <x v="0"/>
  </r>
  <r>
    <s v="TXN0000403"/>
    <x v="43"/>
    <s v="CUST00587"/>
    <s v="OH"/>
    <s v="25-34"/>
    <x v="1"/>
    <s v="Low"/>
    <x v="3"/>
    <x v="0"/>
    <s v="Debit Card"/>
    <s v="Android"/>
    <n v="52.88"/>
    <n v="0.63"/>
    <x v="0"/>
    <x v="0"/>
    <n v="15"/>
    <x v="0"/>
  </r>
  <r>
    <s v="TXN0000404"/>
    <x v="97"/>
    <s v="CUST00445"/>
    <s v="GA"/>
    <s v="45-54"/>
    <x v="1"/>
    <s v="Low"/>
    <x v="0"/>
    <x v="2"/>
    <s v="Credit Card"/>
    <s v="POS"/>
    <n v="160.57"/>
    <n v="3.53"/>
    <x v="0"/>
    <x v="0"/>
    <n v="8"/>
    <x v="0"/>
  </r>
  <r>
    <s v="TXN0000405"/>
    <x v="160"/>
    <s v="CUST00551"/>
    <s v="OH"/>
    <s v="45-54"/>
    <x v="0"/>
    <s v="Low"/>
    <x v="3"/>
    <x v="2"/>
    <s v="Credit Card"/>
    <s v="iOS"/>
    <n v="33.56"/>
    <n v="0.74"/>
    <x v="0"/>
    <x v="0"/>
    <n v="2"/>
    <x v="0"/>
  </r>
  <r>
    <s v="TXN0000406"/>
    <x v="84"/>
    <s v="CUST00290"/>
    <s v="OH"/>
    <s v="55+"/>
    <x v="1"/>
    <s v="Medium"/>
    <x v="4"/>
    <x v="1"/>
    <s v="Debit Card"/>
    <s v="iOS"/>
    <n v="49.53"/>
    <n v="0.59"/>
    <x v="0"/>
    <x v="0"/>
    <n v="25"/>
    <x v="0"/>
  </r>
  <r>
    <s v="TXN0000407"/>
    <x v="10"/>
    <s v="CUST00087"/>
    <s v="TX"/>
    <s v="18-24"/>
    <x v="2"/>
    <s v="Medium"/>
    <x v="3"/>
    <x v="3"/>
    <s v="Credit Card"/>
    <s v="iOS"/>
    <n v="27.49"/>
    <n v="0.6"/>
    <x v="0"/>
    <x v="0"/>
    <n v="24"/>
    <x v="0"/>
  </r>
  <r>
    <s v="TXN0000408"/>
    <x v="31"/>
    <s v="CUST00552"/>
    <s v="NC"/>
    <s v="45-54"/>
    <x v="1"/>
    <s v="Low"/>
    <x v="1"/>
    <x v="2"/>
    <s v="Credit Card"/>
    <s v="iOS"/>
    <n v="141.47"/>
    <n v="3.11"/>
    <x v="0"/>
    <x v="0"/>
    <n v="8"/>
    <x v="0"/>
  </r>
  <r>
    <s v="TXN0000409"/>
    <x v="11"/>
    <s v="CUST00272"/>
    <s v="NY"/>
    <s v="55+"/>
    <x v="1"/>
    <s v="Medium"/>
    <x v="4"/>
    <x v="2"/>
    <s v="Credit Card"/>
    <s v="Android"/>
    <n v="132.63"/>
    <n v="2.92"/>
    <x v="0"/>
    <x v="0"/>
    <n v="15"/>
    <x v="0"/>
  </r>
  <r>
    <s v="TXN0000410"/>
    <x v="157"/>
    <s v="CUST00518"/>
    <s v="NJ"/>
    <s v="55+"/>
    <x v="1"/>
    <s v="Medium"/>
    <x v="3"/>
    <x v="0"/>
    <s v="Debit Card"/>
    <s v="Desktop"/>
    <n v="48.02"/>
    <n v="0.57999999999999996"/>
    <x v="0"/>
    <x v="0"/>
    <n v="23"/>
    <x v="0"/>
  </r>
  <r>
    <s v="TXN0000411"/>
    <x v="121"/>
    <s v="CUST00123"/>
    <s v="OH"/>
    <s v="45-54"/>
    <x v="1"/>
    <s v="Low"/>
    <x v="6"/>
    <x v="0"/>
    <s v="Debit Card"/>
    <s v="iOS"/>
    <n v="826.83"/>
    <n v="9.92"/>
    <x v="0"/>
    <x v="0"/>
    <n v="44"/>
    <x v="1"/>
  </r>
  <r>
    <s v="TXN0000412"/>
    <x v="85"/>
    <s v="CUST00526"/>
    <s v="NC"/>
    <s v="25-34"/>
    <x v="1"/>
    <s v="Low"/>
    <x v="2"/>
    <x v="1"/>
    <s v="Debit Card"/>
    <s v="Desktop"/>
    <n v="359.32"/>
    <n v="4.3099999999999996"/>
    <x v="0"/>
    <x v="0"/>
    <n v="11"/>
    <x v="0"/>
  </r>
  <r>
    <s v="TXN0000413"/>
    <x v="105"/>
    <s v="CUST00242"/>
    <s v="TX"/>
    <s v="45-54"/>
    <x v="0"/>
    <s v="Low"/>
    <x v="7"/>
    <x v="3"/>
    <s v="Credit Card"/>
    <s v="Desktop"/>
    <n v="33.46"/>
    <n v="0.74"/>
    <x v="0"/>
    <x v="0"/>
    <n v="13"/>
    <x v="0"/>
  </r>
  <r>
    <s v="TXN0000414"/>
    <x v="70"/>
    <s v="CUST00315"/>
    <s v="WA"/>
    <s v="35-44"/>
    <x v="1"/>
    <s v="Low"/>
    <x v="1"/>
    <x v="0"/>
    <s v="Credit Card"/>
    <s v="iOS"/>
    <n v="308.41000000000003"/>
    <n v="6.79"/>
    <x v="0"/>
    <x v="0"/>
    <n v="11"/>
    <x v="0"/>
  </r>
  <r>
    <s v="TXN0000415"/>
    <x v="61"/>
    <s v="CUST00134"/>
    <s v="CA"/>
    <s v="25-34"/>
    <x v="1"/>
    <s v="Low"/>
    <x v="4"/>
    <x v="1"/>
    <s v="Debit Card"/>
    <s v="iOS"/>
    <n v="43.6"/>
    <n v="0.52"/>
    <x v="0"/>
    <x v="0"/>
    <n v="19"/>
    <x v="0"/>
  </r>
  <r>
    <s v="TXN0000416"/>
    <x v="135"/>
    <s v="CUST00263"/>
    <s v="CA"/>
    <s v="45-54"/>
    <x v="1"/>
    <s v="Low"/>
    <x v="5"/>
    <x v="1"/>
    <s v="Credit Card"/>
    <s v="Android"/>
    <n v="91.21"/>
    <n v="2.0099999999999998"/>
    <x v="0"/>
    <x v="0"/>
    <n v="25"/>
    <x v="0"/>
  </r>
  <r>
    <s v="TXN0000417"/>
    <x v="164"/>
    <s v="CUST00233"/>
    <s v="FL"/>
    <s v="25-34"/>
    <x v="1"/>
    <s v="Medium"/>
    <x v="0"/>
    <x v="1"/>
    <s v="Debit Card"/>
    <s v="POS"/>
    <n v="106.49"/>
    <n v="1.28"/>
    <x v="0"/>
    <x v="0"/>
    <n v="35"/>
    <x v="0"/>
  </r>
  <r>
    <s v="TXN0000418"/>
    <x v="3"/>
    <s v="CUST00459"/>
    <s v="CA"/>
    <s v="18-24"/>
    <x v="1"/>
    <s v="Low"/>
    <x v="4"/>
    <x v="0"/>
    <s v="Wallet Balance"/>
    <s v="Android"/>
    <n v="24.99"/>
    <n v="0.1"/>
    <x v="0"/>
    <x v="0"/>
    <n v="13"/>
    <x v="0"/>
  </r>
  <r>
    <s v="TXN0000419"/>
    <x v="148"/>
    <s v="CUST00200"/>
    <s v="CO"/>
    <s v="35-44"/>
    <x v="1"/>
    <s v="Low"/>
    <x v="6"/>
    <x v="1"/>
    <s v="Debit Card"/>
    <s v="iOS"/>
    <n v="67.53"/>
    <n v="0.81"/>
    <x v="0"/>
    <x v="0"/>
    <n v="37"/>
    <x v="0"/>
  </r>
  <r>
    <s v="TXN0000420"/>
    <x v="26"/>
    <s v="CUST00268"/>
    <s v="NJ"/>
    <s v="45-54"/>
    <x v="1"/>
    <s v="Low"/>
    <x v="5"/>
    <x v="2"/>
    <s v="ACH"/>
    <s v="Android"/>
    <n v="89.36"/>
    <n v="0.54"/>
    <x v="0"/>
    <x v="0"/>
    <n v="10"/>
    <x v="0"/>
  </r>
  <r>
    <s v="TXN0000421"/>
    <x v="35"/>
    <s v="CUST00178"/>
    <s v="NY"/>
    <s v="55+"/>
    <x v="2"/>
    <s v="Low"/>
    <x v="4"/>
    <x v="0"/>
    <s v="Credit Card"/>
    <s v="Android"/>
    <n v="47.19"/>
    <n v="1.04"/>
    <x v="0"/>
    <x v="0"/>
    <n v="0"/>
    <x v="0"/>
  </r>
  <r>
    <s v="TXN0000422"/>
    <x v="4"/>
    <s v="CUST00608"/>
    <s v="NC"/>
    <s v="25-34"/>
    <x v="1"/>
    <s v="Medium"/>
    <x v="0"/>
    <x v="0"/>
    <s v="Credit Card"/>
    <s v="iOS"/>
    <n v="106.76"/>
    <n v="2.35"/>
    <x v="0"/>
    <x v="0"/>
    <n v="21"/>
    <x v="0"/>
  </r>
  <r>
    <s v="TXN0000423"/>
    <x v="134"/>
    <s v="CUST00276"/>
    <s v="AZ"/>
    <s v="18-24"/>
    <x v="0"/>
    <s v="Low"/>
    <x v="0"/>
    <x v="0"/>
    <s v="Wallet Balance"/>
    <s v="Android"/>
    <n v="38.71"/>
    <n v="0.15"/>
    <x v="0"/>
    <x v="0"/>
    <n v="3"/>
    <x v="0"/>
  </r>
  <r>
    <s v="TXN0000424"/>
    <x v="66"/>
    <s v="CUST00236"/>
    <s v="MA"/>
    <s v="35-44"/>
    <x v="1"/>
    <s v="Low"/>
    <x v="0"/>
    <x v="2"/>
    <s v="Debit Card"/>
    <s v="Desktop"/>
    <n v="14.92"/>
    <n v="0.18"/>
    <x v="0"/>
    <x v="0"/>
    <n v="5"/>
    <x v="0"/>
  </r>
  <r>
    <s v="TXN0000425"/>
    <x v="69"/>
    <s v="CUST00316"/>
    <s v="NY"/>
    <s v="55+"/>
    <x v="1"/>
    <s v="High"/>
    <x v="4"/>
    <x v="0"/>
    <s v="Credit Card"/>
    <s v="POS"/>
    <n v="122.53"/>
    <n v="2.7"/>
    <x v="0"/>
    <x v="0"/>
    <n v="43"/>
    <x v="1"/>
  </r>
  <r>
    <s v="TXN0000426"/>
    <x v="165"/>
    <s v="CUST00346"/>
    <s v="TX"/>
    <s v="45-54"/>
    <x v="1"/>
    <s v="High"/>
    <x v="4"/>
    <x v="2"/>
    <s v="ACH"/>
    <s v="iOS"/>
    <n v="43.06"/>
    <n v="0.26"/>
    <x v="0"/>
    <x v="0"/>
    <n v="43"/>
    <x v="1"/>
  </r>
  <r>
    <s v="TXN0000427"/>
    <x v="11"/>
    <s v="CUST00262"/>
    <s v="TX"/>
    <s v="55+"/>
    <x v="1"/>
    <s v="Medium"/>
    <x v="2"/>
    <x v="0"/>
    <s v="Debit Card"/>
    <s v="API"/>
    <n v="127.26"/>
    <n v="1.53"/>
    <x v="0"/>
    <x v="0"/>
    <n v="29"/>
    <x v="0"/>
  </r>
  <r>
    <s v="TXN0000428"/>
    <x v="147"/>
    <s v="CUST00351"/>
    <s v="PA"/>
    <s v="45-54"/>
    <x v="2"/>
    <s v="Medium"/>
    <x v="3"/>
    <x v="3"/>
    <s v="Credit Card"/>
    <s v="iOS"/>
    <n v="10.68"/>
    <n v="0.23"/>
    <x v="0"/>
    <x v="0"/>
    <n v="19"/>
    <x v="0"/>
  </r>
  <r>
    <s v="TXN0000429"/>
    <x v="166"/>
    <s v="CUST00009"/>
    <s v="NY"/>
    <s v="45-54"/>
    <x v="1"/>
    <s v="Low"/>
    <x v="5"/>
    <x v="0"/>
    <s v="Credit Card"/>
    <s v="POS"/>
    <n v="67.709999999999994"/>
    <n v="1.49"/>
    <x v="0"/>
    <x v="0"/>
    <n v="3"/>
    <x v="0"/>
  </r>
  <r>
    <s v="TXN0000430"/>
    <x v="134"/>
    <s v="CUST00401"/>
    <s v="NY"/>
    <s v="55+"/>
    <x v="0"/>
    <s v="Low"/>
    <x v="0"/>
    <x v="2"/>
    <s v="Debit Card"/>
    <s v="Android"/>
    <n v="52.7"/>
    <n v="0.63"/>
    <x v="0"/>
    <x v="0"/>
    <n v="4"/>
    <x v="0"/>
  </r>
  <r>
    <s v="TXN0000431"/>
    <x v="101"/>
    <s v="CUST00039"/>
    <s v="GA"/>
    <s v="45-54"/>
    <x v="1"/>
    <s v="Low"/>
    <x v="4"/>
    <x v="3"/>
    <s v="Credit Card"/>
    <s v="iOS"/>
    <n v="90.51"/>
    <n v="1.99"/>
    <x v="0"/>
    <x v="0"/>
    <n v="12"/>
    <x v="0"/>
  </r>
  <r>
    <s v="TXN0000432"/>
    <x v="131"/>
    <s v="CUST00250"/>
    <s v="VA"/>
    <s v="55+"/>
    <x v="1"/>
    <s v="Low"/>
    <x v="0"/>
    <x v="2"/>
    <s v="ACH"/>
    <s v="Android"/>
    <n v="55.44"/>
    <n v="0.33"/>
    <x v="0"/>
    <x v="0"/>
    <n v="2"/>
    <x v="0"/>
  </r>
  <r>
    <s v="TXN0000433"/>
    <x v="166"/>
    <s v="CUST00489"/>
    <s v="MA"/>
    <s v="45-54"/>
    <x v="2"/>
    <s v="Low"/>
    <x v="1"/>
    <x v="0"/>
    <s v="Credit Card"/>
    <s v="Desktop"/>
    <n v="149.25"/>
    <n v="3.28"/>
    <x v="0"/>
    <x v="0"/>
    <n v="11"/>
    <x v="0"/>
  </r>
  <r>
    <s v="TXN0000434"/>
    <x v="18"/>
    <s v="CUST00232"/>
    <s v="MA"/>
    <s v="55+"/>
    <x v="2"/>
    <s v="Medium"/>
    <x v="4"/>
    <x v="0"/>
    <s v="Credit Card"/>
    <s v="API"/>
    <n v="176.22"/>
    <n v="3.88"/>
    <x v="0"/>
    <x v="0"/>
    <n v="25"/>
    <x v="0"/>
  </r>
  <r>
    <s v="TXN0000435"/>
    <x v="139"/>
    <s v="CUST00181"/>
    <s v="FL"/>
    <s v="45-54"/>
    <x v="1"/>
    <s v="Low"/>
    <x v="9"/>
    <x v="1"/>
    <s v="Debit Card"/>
    <s v="iOS"/>
    <n v="129.03"/>
    <n v="1.55"/>
    <x v="0"/>
    <x v="0"/>
    <n v="22"/>
    <x v="0"/>
  </r>
  <r>
    <s v="TXN0000436"/>
    <x v="60"/>
    <s v="CUST00161"/>
    <s v="NY"/>
    <s v="25-34"/>
    <x v="1"/>
    <s v="Low"/>
    <x v="1"/>
    <x v="2"/>
    <s v="ACH"/>
    <s v="Android"/>
    <n v="189.97"/>
    <n v="1.1399999999999999"/>
    <x v="0"/>
    <x v="0"/>
    <n v="2"/>
    <x v="0"/>
  </r>
  <r>
    <s v="TXN0000437"/>
    <x v="42"/>
    <s v="CUST00331"/>
    <s v="WA"/>
    <s v="45-54"/>
    <x v="1"/>
    <s v="High"/>
    <x v="2"/>
    <x v="0"/>
    <s v="Debit Card"/>
    <s v="iOS"/>
    <n v="275.14"/>
    <n v="3.3"/>
    <x v="0"/>
    <x v="0"/>
    <n v="42"/>
    <x v="1"/>
  </r>
  <r>
    <s v="TXN0000438"/>
    <x v="89"/>
    <s v="CUST00359"/>
    <s v="WA"/>
    <s v="18-24"/>
    <x v="2"/>
    <s v="Low"/>
    <x v="2"/>
    <x v="1"/>
    <s v="Credit Card"/>
    <s v="Android"/>
    <n v="634.01"/>
    <n v="13.95"/>
    <x v="0"/>
    <x v="0"/>
    <n v="49"/>
    <x v="1"/>
  </r>
  <r>
    <s v="TXN0000439"/>
    <x v="91"/>
    <s v="CUST00003"/>
    <s v="NY"/>
    <s v="25-34"/>
    <x v="1"/>
    <s v="Low"/>
    <x v="0"/>
    <x v="0"/>
    <s v="ACH"/>
    <s v="iOS"/>
    <n v="99.21"/>
    <n v="0.6"/>
    <x v="0"/>
    <x v="0"/>
    <n v="14"/>
    <x v="0"/>
  </r>
  <r>
    <s v="TXN0000440"/>
    <x v="35"/>
    <s v="CUST00385"/>
    <s v="WA"/>
    <s v="35-44"/>
    <x v="1"/>
    <s v="Low"/>
    <x v="6"/>
    <x v="2"/>
    <s v="ACH"/>
    <s v="iOS"/>
    <n v="291.8"/>
    <n v="1.75"/>
    <x v="0"/>
    <x v="0"/>
    <n v="19"/>
    <x v="0"/>
  </r>
  <r>
    <s v="TXN0000441"/>
    <x v="89"/>
    <s v="CUST00606"/>
    <s v="PA"/>
    <s v="55+"/>
    <x v="1"/>
    <s v="Low"/>
    <x v="4"/>
    <x v="0"/>
    <s v="Wallet Balance"/>
    <s v="iOS"/>
    <n v="21.59"/>
    <n v="0.09"/>
    <x v="0"/>
    <x v="0"/>
    <n v="4"/>
    <x v="0"/>
  </r>
  <r>
    <s v="TXN0000442"/>
    <x v="16"/>
    <s v="CUST00647"/>
    <s v="WA"/>
    <s v="25-34"/>
    <x v="2"/>
    <s v="Low"/>
    <x v="1"/>
    <x v="0"/>
    <s v="Debit Card"/>
    <s v="Desktop"/>
    <n v="104.96"/>
    <n v="1.26"/>
    <x v="0"/>
    <x v="0"/>
    <n v="5"/>
    <x v="0"/>
  </r>
  <r>
    <s v="TXN0000443"/>
    <x v="47"/>
    <s v="CUST00101"/>
    <s v="NC"/>
    <s v="55+"/>
    <x v="1"/>
    <s v="Low"/>
    <x v="0"/>
    <x v="1"/>
    <s v="Debit Card"/>
    <s v="Android"/>
    <n v="80.83"/>
    <n v="0.97"/>
    <x v="0"/>
    <x v="0"/>
    <n v="12"/>
    <x v="0"/>
  </r>
  <r>
    <s v="TXN0000444"/>
    <x v="167"/>
    <s v="CUST00556"/>
    <s v="IL"/>
    <s v="35-44"/>
    <x v="2"/>
    <s v="High"/>
    <x v="2"/>
    <x v="1"/>
    <s v="Wallet Balance"/>
    <s v="Android"/>
    <n v="762.1"/>
    <n v="3.05"/>
    <x v="0"/>
    <x v="0"/>
    <n v="74"/>
    <x v="2"/>
  </r>
  <r>
    <s v="TXN0000445"/>
    <x v="49"/>
    <s v="CUST00092"/>
    <s v="IL"/>
    <s v="55+"/>
    <x v="1"/>
    <s v="Medium"/>
    <x v="9"/>
    <x v="1"/>
    <s v="ACH"/>
    <s v="Android"/>
    <n v="11.1"/>
    <n v="7.0000000000000007E-2"/>
    <x v="0"/>
    <x v="0"/>
    <n v="28"/>
    <x v="0"/>
  </r>
  <r>
    <s v="TXN0000446"/>
    <x v="121"/>
    <s v="CUST00431"/>
    <s v="PA"/>
    <s v="25-34"/>
    <x v="1"/>
    <s v="Low"/>
    <x v="0"/>
    <x v="0"/>
    <s v="Credit Card"/>
    <s v="Android"/>
    <n v="39.64"/>
    <n v="0.87"/>
    <x v="0"/>
    <x v="0"/>
    <n v="1"/>
    <x v="0"/>
  </r>
  <r>
    <s v="TXN0000447"/>
    <x v="124"/>
    <s v="CUST00081"/>
    <s v="NC"/>
    <s v="25-34"/>
    <x v="1"/>
    <s v="Medium"/>
    <x v="0"/>
    <x v="1"/>
    <s v="Credit Card"/>
    <s v="Desktop"/>
    <n v="121.42"/>
    <n v="0"/>
    <x v="1"/>
    <x v="3"/>
    <n v="45"/>
    <x v="1"/>
  </r>
  <r>
    <s v="TXN0000448"/>
    <x v="150"/>
    <s v="CUST00444"/>
    <s v="GA"/>
    <s v="25-34"/>
    <x v="2"/>
    <s v="Medium"/>
    <x v="1"/>
    <x v="0"/>
    <s v="Credit Card"/>
    <s v="POS"/>
    <n v="131.9"/>
    <n v="2.9"/>
    <x v="0"/>
    <x v="0"/>
    <n v="30"/>
    <x v="0"/>
  </r>
  <r>
    <s v="TXN0000449"/>
    <x v="103"/>
    <s v="CUST00139"/>
    <s v="NC"/>
    <s v="25-34"/>
    <x v="0"/>
    <s v="Low"/>
    <x v="0"/>
    <x v="0"/>
    <s v="Debit Card"/>
    <s v="Android"/>
    <n v="49.06"/>
    <n v="0.59"/>
    <x v="0"/>
    <x v="0"/>
    <n v="5"/>
    <x v="0"/>
  </r>
  <r>
    <s v="TXN0000450"/>
    <x v="148"/>
    <s v="CUST00646"/>
    <s v="CO"/>
    <s v="35-44"/>
    <x v="1"/>
    <s v="Medium"/>
    <x v="4"/>
    <x v="2"/>
    <s v="ACH"/>
    <s v="Android"/>
    <n v="106.53"/>
    <n v="0.64"/>
    <x v="0"/>
    <x v="0"/>
    <n v="24"/>
    <x v="0"/>
  </r>
  <r>
    <s v="TXN0000451"/>
    <x v="56"/>
    <s v="CUST00517"/>
    <s v="NC"/>
    <s v="18-24"/>
    <x v="1"/>
    <s v="Low"/>
    <x v="2"/>
    <x v="2"/>
    <s v="Debit Card"/>
    <s v="API"/>
    <n v="288.17"/>
    <n v="3.46"/>
    <x v="0"/>
    <x v="0"/>
    <n v="11"/>
    <x v="0"/>
  </r>
  <r>
    <s v="TXN0000452"/>
    <x v="166"/>
    <s v="CUST00306"/>
    <s v="GA"/>
    <s v="18-24"/>
    <x v="1"/>
    <s v="Low"/>
    <x v="3"/>
    <x v="0"/>
    <s v="Credit Card"/>
    <s v="iOS"/>
    <n v="88.79"/>
    <n v="1.95"/>
    <x v="0"/>
    <x v="0"/>
    <n v="3"/>
    <x v="0"/>
  </r>
  <r>
    <s v="TXN0000453"/>
    <x v="27"/>
    <s v="CUST00309"/>
    <s v="NC"/>
    <s v="25-34"/>
    <x v="1"/>
    <s v="Low"/>
    <x v="4"/>
    <x v="3"/>
    <s v="Credit Card"/>
    <s v="iOS"/>
    <n v="173.66"/>
    <n v="3.82"/>
    <x v="0"/>
    <x v="0"/>
    <n v="1"/>
    <x v="0"/>
  </r>
  <r>
    <s v="TXN0000454"/>
    <x v="61"/>
    <s v="CUST00071"/>
    <s v="NJ"/>
    <s v="55+"/>
    <x v="1"/>
    <s v="Medium"/>
    <x v="4"/>
    <x v="0"/>
    <s v="Credit Card"/>
    <s v="iOS"/>
    <n v="19.57"/>
    <n v="0.43"/>
    <x v="0"/>
    <x v="0"/>
    <n v="29"/>
    <x v="0"/>
  </r>
  <r>
    <s v="TXN0000455"/>
    <x v="168"/>
    <s v="CUST00048"/>
    <s v="AZ"/>
    <s v="18-24"/>
    <x v="1"/>
    <s v="Low"/>
    <x v="0"/>
    <x v="0"/>
    <s v="Credit Card"/>
    <s v="iOS"/>
    <n v="99.04"/>
    <n v="0"/>
    <x v="1"/>
    <x v="3"/>
    <n v="22"/>
    <x v="0"/>
  </r>
  <r>
    <s v="TXN0000456"/>
    <x v="110"/>
    <s v="CUST00530"/>
    <s v="OH"/>
    <s v="45-54"/>
    <x v="0"/>
    <s v="Low"/>
    <x v="5"/>
    <x v="2"/>
    <s v="Debit Card"/>
    <s v="iOS"/>
    <n v="84.96"/>
    <n v="1.02"/>
    <x v="0"/>
    <x v="0"/>
    <n v="10"/>
    <x v="0"/>
  </r>
  <r>
    <s v="TXN0000457"/>
    <x v="73"/>
    <s v="CUST00494"/>
    <s v="AZ"/>
    <s v="45-54"/>
    <x v="0"/>
    <s v="Low"/>
    <x v="5"/>
    <x v="0"/>
    <s v="Debit Card"/>
    <s v="Desktop"/>
    <n v="37.46"/>
    <n v="0.45"/>
    <x v="0"/>
    <x v="0"/>
    <n v="12"/>
    <x v="0"/>
  </r>
  <r>
    <s v="TXN0000458"/>
    <x v="143"/>
    <s v="CUST00305"/>
    <s v="FL"/>
    <s v="35-44"/>
    <x v="1"/>
    <s v="Low"/>
    <x v="0"/>
    <x v="2"/>
    <s v="Debit Card"/>
    <s v="Android"/>
    <n v="17.48"/>
    <n v="0.21"/>
    <x v="0"/>
    <x v="0"/>
    <n v="14"/>
    <x v="0"/>
  </r>
  <r>
    <s v="TXN0000459"/>
    <x v="128"/>
    <s v="CUST00350"/>
    <s v="CO"/>
    <s v="45-54"/>
    <x v="1"/>
    <s v="Low"/>
    <x v="2"/>
    <x v="0"/>
    <s v="ACH"/>
    <s v="Android"/>
    <n v="511"/>
    <n v="3.07"/>
    <x v="0"/>
    <x v="0"/>
    <n v="31"/>
    <x v="0"/>
  </r>
  <r>
    <s v="TXN0000460"/>
    <x v="18"/>
    <s v="CUST00309"/>
    <s v="NC"/>
    <s v="25-34"/>
    <x v="1"/>
    <s v="Low"/>
    <x v="0"/>
    <x v="2"/>
    <s v="Debit Card"/>
    <s v="iOS"/>
    <n v="152.37"/>
    <n v="1.83"/>
    <x v="0"/>
    <x v="0"/>
    <n v="14"/>
    <x v="0"/>
  </r>
  <r>
    <s v="TXN0000461"/>
    <x v="28"/>
    <s v="CUST00120"/>
    <s v="PA"/>
    <s v="45-54"/>
    <x v="1"/>
    <s v="Low"/>
    <x v="1"/>
    <x v="0"/>
    <s v="ACH"/>
    <s v="Android"/>
    <n v="82.6"/>
    <n v="0.5"/>
    <x v="0"/>
    <x v="0"/>
    <n v="5"/>
    <x v="0"/>
  </r>
  <r>
    <s v="TXN0000462"/>
    <x v="131"/>
    <s v="CUST00291"/>
    <s v="CA"/>
    <s v="55+"/>
    <x v="1"/>
    <s v="Low"/>
    <x v="7"/>
    <x v="1"/>
    <s v="Debit Card"/>
    <s v="POS"/>
    <n v="132.79"/>
    <n v="1.59"/>
    <x v="0"/>
    <x v="0"/>
    <n v="16"/>
    <x v="0"/>
  </r>
  <r>
    <s v="TXN0000463"/>
    <x v="47"/>
    <s v="CUST00023"/>
    <s v="GA"/>
    <s v="45-54"/>
    <x v="1"/>
    <s v="High"/>
    <x v="3"/>
    <x v="0"/>
    <s v="Debit Card"/>
    <s v="Android"/>
    <n v="74.16"/>
    <n v="0.89"/>
    <x v="0"/>
    <x v="0"/>
    <n v="42"/>
    <x v="1"/>
  </r>
  <r>
    <s v="TXN0000464"/>
    <x v="25"/>
    <s v="CUST00458"/>
    <s v="IL"/>
    <s v="35-44"/>
    <x v="1"/>
    <s v="Low"/>
    <x v="2"/>
    <x v="0"/>
    <s v="Wallet Balance"/>
    <s v="POS"/>
    <n v="183.57"/>
    <n v="0.73"/>
    <x v="0"/>
    <x v="0"/>
    <n v="0"/>
    <x v="0"/>
  </r>
  <r>
    <s v="TXN0000465"/>
    <x v="154"/>
    <s v="CUST00074"/>
    <s v="NY"/>
    <s v="45-54"/>
    <x v="0"/>
    <s v="Medium"/>
    <x v="7"/>
    <x v="0"/>
    <s v="Credit Card"/>
    <s v="Desktop"/>
    <n v="233.36"/>
    <n v="0"/>
    <x v="1"/>
    <x v="3"/>
    <n v="50"/>
    <x v="1"/>
  </r>
  <r>
    <s v="TXN0000466"/>
    <x v="153"/>
    <s v="CUST00492"/>
    <s v="FL"/>
    <s v="45-54"/>
    <x v="0"/>
    <s v="Low"/>
    <x v="9"/>
    <x v="0"/>
    <s v="Debit Card"/>
    <s v="Android"/>
    <n v="141.19"/>
    <n v="0"/>
    <x v="1"/>
    <x v="4"/>
    <n v="26"/>
    <x v="0"/>
  </r>
  <r>
    <s v="TXN0000467"/>
    <x v="37"/>
    <s v="CUST00365"/>
    <s v="OH"/>
    <s v="45-54"/>
    <x v="2"/>
    <s v="Low"/>
    <x v="8"/>
    <x v="0"/>
    <s v="Wallet Balance"/>
    <s v="iOS"/>
    <n v="95.03"/>
    <n v="0.38"/>
    <x v="0"/>
    <x v="0"/>
    <n v="5"/>
    <x v="0"/>
  </r>
  <r>
    <s v="TXN0000468"/>
    <x v="77"/>
    <s v="CUST00638"/>
    <s v="MA"/>
    <s v="18-24"/>
    <x v="0"/>
    <s v="Low"/>
    <x v="3"/>
    <x v="2"/>
    <s v="Credit Card"/>
    <s v="API"/>
    <n v="200.55"/>
    <n v="4.41"/>
    <x v="0"/>
    <x v="0"/>
    <n v="4"/>
    <x v="0"/>
  </r>
  <r>
    <s v="TXN0000469"/>
    <x v="77"/>
    <s v="CUST00584"/>
    <s v="PA"/>
    <s v="55+"/>
    <x v="1"/>
    <s v="Low"/>
    <x v="2"/>
    <x v="1"/>
    <s v="Debit Card"/>
    <s v="Android"/>
    <n v="132.33000000000001"/>
    <n v="1.59"/>
    <x v="0"/>
    <x v="0"/>
    <n v="12"/>
    <x v="0"/>
  </r>
  <r>
    <s v="TXN0000470"/>
    <x v="70"/>
    <s v="CUST00306"/>
    <s v="GA"/>
    <s v="18-24"/>
    <x v="1"/>
    <s v="Low"/>
    <x v="6"/>
    <x v="0"/>
    <s v="Debit Card"/>
    <s v="Android"/>
    <n v="502.32"/>
    <n v="6.03"/>
    <x v="0"/>
    <x v="0"/>
    <n v="46"/>
    <x v="1"/>
  </r>
  <r>
    <s v="TXN0000471"/>
    <x v="84"/>
    <s v="CUST00521"/>
    <s v="TX"/>
    <s v="55+"/>
    <x v="0"/>
    <s v="Low"/>
    <x v="0"/>
    <x v="1"/>
    <s v="ACH"/>
    <s v="iOS"/>
    <n v="99.44"/>
    <n v="0.6"/>
    <x v="0"/>
    <x v="0"/>
    <n v="21"/>
    <x v="0"/>
  </r>
  <r>
    <s v="TXN0000472"/>
    <x v="61"/>
    <s v="CUST00198"/>
    <s v="GA"/>
    <s v="45-54"/>
    <x v="1"/>
    <s v="Low"/>
    <x v="0"/>
    <x v="0"/>
    <s v="Credit Card"/>
    <s v="Android"/>
    <n v="6.43"/>
    <n v="0.14000000000000001"/>
    <x v="0"/>
    <x v="0"/>
    <n v="2"/>
    <x v="0"/>
  </r>
  <r>
    <s v="TXN0000473"/>
    <x v="82"/>
    <s v="CUST00162"/>
    <s v="MA"/>
    <s v="55+"/>
    <x v="1"/>
    <s v="Low"/>
    <x v="4"/>
    <x v="0"/>
    <s v="Wallet Balance"/>
    <s v="iOS"/>
    <n v="63.93"/>
    <n v="0.26"/>
    <x v="0"/>
    <x v="0"/>
    <n v="15"/>
    <x v="0"/>
  </r>
  <r>
    <s v="TXN0000474"/>
    <x v="123"/>
    <s v="CUST00432"/>
    <s v="CO"/>
    <s v="55+"/>
    <x v="2"/>
    <s v="Low"/>
    <x v="6"/>
    <x v="2"/>
    <s v="ACH"/>
    <s v="Desktop"/>
    <n v="597.62"/>
    <n v="3.59"/>
    <x v="0"/>
    <x v="0"/>
    <n v="48"/>
    <x v="1"/>
  </r>
  <r>
    <s v="TXN0000475"/>
    <x v="107"/>
    <s v="CUST00146"/>
    <s v="PA"/>
    <s v="45-54"/>
    <x v="2"/>
    <s v="Low"/>
    <x v="4"/>
    <x v="0"/>
    <s v="Debit Card"/>
    <s v="iOS"/>
    <n v="56.52"/>
    <n v="0.68"/>
    <x v="0"/>
    <x v="0"/>
    <n v="3"/>
    <x v="0"/>
  </r>
  <r>
    <s v="TXN0000476"/>
    <x v="10"/>
    <s v="CUST00018"/>
    <s v="IL"/>
    <s v="35-44"/>
    <x v="2"/>
    <s v="Medium"/>
    <x v="4"/>
    <x v="2"/>
    <s v="Credit Card"/>
    <s v="iOS"/>
    <n v="120.93"/>
    <n v="2.66"/>
    <x v="0"/>
    <x v="0"/>
    <n v="17"/>
    <x v="0"/>
  </r>
  <r>
    <s v="TXN0000477"/>
    <x v="146"/>
    <s v="CUST00586"/>
    <s v="NJ"/>
    <s v="55+"/>
    <x v="1"/>
    <s v="High"/>
    <x v="6"/>
    <x v="0"/>
    <s v="Debit Card"/>
    <s v="POS"/>
    <n v="120.26"/>
    <n v="1.44"/>
    <x v="0"/>
    <x v="0"/>
    <n v="52"/>
    <x v="1"/>
  </r>
  <r>
    <s v="TXN0000478"/>
    <x v="33"/>
    <s v="CUST00444"/>
    <s v="GA"/>
    <s v="25-34"/>
    <x v="2"/>
    <s v="Medium"/>
    <x v="1"/>
    <x v="0"/>
    <s v="Debit Card"/>
    <s v="iOS"/>
    <n v="58.14"/>
    <n v="0.7"/>
    <x v="0"/>
    <x v="0"/>
    <n v="15"/>
    <x v="0"/>
  </r>
  <r>
    <s v="TXN0000479"/>
    <x v="115"/>
    <s v="CUST00475"/>
    <s v="VA"/>
    <s v="35-44"/>
    <x v="2"/>
    <s v="Low"/>
    <x v="2"/>
    <x v="2"/>
    <s v="Wallet Balance"/>
    <s v="Android"/>
    <n v="208.91"/>
    <n v="0.84"/>
    <x v="0"/>
    <x v="0"/>
    <n v="0"/>
    <x v="0"/>
  </r>
  <r>
    <s v="TXN0000480"/>
    <x v="31"/>
    <s v="CUST00501"/>
    <s v="OH"/>
    <s v="18-24"/>
    <x v="2"/>
    <s v="Low"/>
    <x v="1"/>
    <x v="0"/>
    <s v="ACH"/>
    <s v="Desktop"/>
    <n v="66.010000000000005"/>
    <n v="0.4"/>
    <x v="0"/>
    <x v="0"/>
    <n v="10"/>
    <x v="0"/>
  </r>
  <r>
    <s v="TXN0000481"/>
    <x v="4"/>
    <s v="CUST00435"/>
    <s v="MA"/>
    <s v="35-44"/>
    <x v="1"/>
    <s v="Low"/>
    <x v="3"/>
    <x v="2"/>
    <s v="ACH"/>
    <s v="Android"/>
    <n v="89.27"/>
    <n v="0.54"/>
    <x v="0"/>
    <x v="0"/>
    <n v="14"/>
    <x v="0"/>
  </r>
  <r>
    <s v="TXN0000482"/>
    <x v="102"/>
    <s v="CUST00005"/>
    <s v="OH"/>
    <s v="18-24"/>
    <x v="1"/>
    <s v="Low"/>
    <x v="8"/>
    <x v="0"/>
    <s v="ACH"/>
    <s v="iOS"/>
    <n v="63.17"/>
    <n v="0.38"/>
    <x v="0"/>
    <x v="0"/>
    <n v="15"/>
    <x v="0"/>
  </r>
  <r>
    <s v="TXN0000483"/>
    <x v="72"/>
    <s v="CUST00403"/>
    <s v="FL"/>
    <s v="18-24"/>
    <x v="0"/>
    <s v="Low"/>
    <x v="7"/>
    <x v="1"/>
    <s v="Debit Card"/>
    <s v="Android"/>
    <n v="39.840000000000003"/>
    <n v="0.48"/>
    <x v="0"/>
    <x v="0"/>
    <n v="15"/>
    <x v="0"/>
  </r>
  <r>
    <s v="TXN0000484"/>
    <x v="136"/>
    <s v="CUST00347"/>
    <s v="IL"/>
    <s v="55+"/>
    <x v="0"/>
    <s v="Low"/>
    <x v="6"/>
    <x v="2"/>
    <s v="Debit Card"/>
    <s v="API"/>
    <n v="382.35"/>
    <n v="4.59"/>
    <x v="0"/>
    <x v="0"/>
    <n v="19"/>
    <x v="0"/>
  </r>
  <r>
    <s v="TXN0000485"/>
    <x v="57"/>
    <s v="CUST00100"/>
    <s v="AZ"/>
    <s v="18-24"/>
    <x v="1"/>
    <s v="Low"/>
    <x v="1"/>
    <x v="0"/>
    <s v="Debit Card"/>
    <s v="iOS"/>
    <n v="159.87"/>
    <n v="1.92"/>
    <x v="0"/>
    <x v="0"/>
    <n v="5"/>
    <x v="0"/>
  </r>
  <r>
    <s v="TXN0000486"/>
    <x v="7"/>
    <s v="CUST00343"/>
    <s v="GA"/>
    <s v="18-24"/>
    <x v="1"/>
    <s v="Medium"/>
    <x v="3"/>
    <x v="0"/>
    <s v="Debit Card"/>
    <s v="iOS"/>
    <n v="70.42"/>
    <n v="0.85"/>
    <x v="0"/>
    <x v="0"/>
    <n v="20"/>
    <x v="0"/>
  </r>
  <r>
    <s v="TXN0000487"/>
    <x v="169"/>
    <s v="CUST00265"/>
    <s v="TX"/>
    <s v="55+"/>
    <x v="1"/>
    <s v="Low"/>
    <x v="8"/>
    <x v="3"/>
    <s v="Credit Card"/>
    <s v="Android"/>
    <n v="65.38"/>
    <n v="1.44"/>
    <x v="0"/>
    <x v="0"/>
    <n v="14"/>
    <x v="0"/>
  </r>
  <r>
    <s v="TXN0000488"/>
    <x v="44"/>
    <s v="CUST00340"/>
    <s v="PA"/>
    <s v="45-54"/>
    <x v="2"/>
    <s v="Low"/>
    <x v="1"/>
    <x v="3"/>
    <s v="Credit Card"/>
    <s v="Android"/>
    <n v="123.54"/>
    <n v="2.72"/>
    <x v="0"/>
    <x v="0"/>
    <n v="9"/>
    <x v="0"/>
  </r>
  <r>
    <s v="TXN0000489"/>
    <x v="135"/>
    <s v="CUST00388"/>
    <s v="FL"/>
    <s v="45-54"/>
    <x v="1"/>
    <s v="High"/>
    <x v="6"/>
    <x v="3"/>
    <s v="ACH"/>
    <s v="API"/>
    <n v="293"/>
    <n v="1.76"/>
    <x v="0"/>
    <x v="0"/>
    <n v="64"/>
    <x v="1"/>
  </r>
  <r>
    <s v="TXN0000490"/>
    <x v="58"/>
    <s v="CUST00571"/>
    <s v="VA"/>
    <s v="45-54"/>
    <x v="1"/>
    <s v="Low"/>
    <x v="4"/>
    <x v="2"/>
    <s v="Wallet Balance"/>
    <s v="iOS"/>
    <n v="207.75"/>
    <n v="0.83"/>
    <x v="0"/>
    <x v="0"/>
    <n v="9"/>
    <x v="0"/>
  </r>
  <r>
    <s v="TXN0000491"/>
    <x v="109"/>
    <s v="CUST00039"/>
    <s v="GA"/>
    <s v="45-54"/>
    <x v="1"/>
    <s v="Low"/>
    <x v="2"/>
    <x v="1"/>
    <s v="Credit Card"/>
    <s v="iOS"/>
    <n v="502.23"/>
    <n v="0"/>
    <x v="1"/>
    <x v="4"/>
    <n v="62"/>
    <x v="1"/>
  </r>
  <r>
    <s v="TXN0000492"/>
    <x v="170"/>
    <s v="CUST00322"/>
    <s v="WA"/>
    <s v="35-44"/>
    <x v="1"/>
    <s v="Low"/>
    <x v="1"/>
    <x v="0"/>
    <s v="ACH"/>
    <s v="Android"/>
    <n v="131.12"/>
    <n v="0.79"/>
    <x v="0"/>
    <x v="0"/>
    <n v="12"/>
    <x v="0"/>
  </r>
  <r>
    <s v="TXN0000493"/>
    <x v="111"/>
    <s v="CUST00396"/>
    <s v="NJ"/>
    <s v="45-54"/>
    <x v="1"/>
    <s v="Low"/>
    <x v="3"/>
    <x v="2"/>
    <s v="Credit Card"/>
    <s v="iOS"/>
    <n v="62.05"/>
    <n v="1.37"/>
    <x v="0"/>
    <x v="0"/>
    <n v="12"/>
    <x v="0"/>
  </r>
  <r>
    <s v="TXN0000494"/>
    <x v="171"/>
    <s v="CUST00642"/>
    <s v="OH"/>
    <s v="35-44"/>
    <x v="1"/>
    <s v="Medium"/>
    <x v="4"/>
    <x v="0"/>
    <s v="Debit Card"/>
    <s v="iOS"/>
    <n v="50.42"/>
    <n v="0.61"/>
    <x v="0"/>
    <x v="0"/>
    <n v="24"/>
    <x v="0"/>
  </r>
  <r>
    <s v="TXN0000495"/>
    <x v="40"/>
    <s v="CUST00184"/>
    <s v="AZ"/>
    <s v="55+"/>
    <x v="1"/>
    <s v="High"/>
    <x v="6"/>
    <x v="0"/>
    <s v="ACH"/>
    <s v="Android"/>
    <n v="78.739999999999995"/>
    <n v="0.47"/>
    <x v="0"/>
    <x v="0"/>
    <n v="64"/>
    <x v="1"/>
  </r>
  <r>
    <s v="TXN0000496"/>
    <x v="157"/>
    <s v="CUST00422"/>
    <s v="PA"/>
    <s v="55+"/>
    <x v="1"/>
    <s v="Low"/>
    <x v="1"/>
    <x v="2"/>
    <s v="ACH"/>
    <s v="Desktop"/>
    <n v="367.88"/>
    <n v="2.21"/>
    <x v="0"/>
    <x v="0"/>
    <n v="2"/>
    <x v="0"/>
  </r>
  <r>
    <s v="TXN0000497"/>
    <x v="54"/>
    <s v="CUST00166"/>
    <s v="FL"/>
    <s v="45-54"/>
    <x v="1"/>
    <s v="High"/>
    <x v="1"/>
    <x v="0"/>
    <s v="ACH"/>
    <s v="API"/>
    <n v="80.540000000000006"/>
    <n v="0"/>
    <x v="1"/>
    <x v="5"/>
    <n v="67"/>
    <x v="1"/>
  </r>
  <r>
    <s v="TXN0000498"/>
    <x v="132"/>
    <s v="CUST00319"/>
    <s v="MA"/>
    <s v="45-54"/>
    <x v="1"/>
    <s v="Low"/>
    <x v="0"/>
    <x v="2"/>
    <s v="Debit Card"/>
    <s v="iOS"/>
    <n v="77.02"/>
    <n v="0.92"/>
    <x v="0"/>
    <x v="0"/>
    <n v="4"/>
    <x v="0"/>
  </r>
  <r>
    <s v="TXN0000499"/>
    <x v="167"/>
    <s v="CUST00468"/>
    <s v="TX"/>
    <s v="18-24"/>
    <x v="2"/>
    <s v="Low"/>
    <x v="1"/>
    <x v="0"/>
    <s v="Credit Card"/>
    <s v="iOS"/>
    <n v="40.6"/>
    <n v="0.89"/>
    <x v="0"/>
    <x v="0"/>
    <n v="9"/>
    <x v="0"/>
  </r>
  <r>
    <s v="TXN0000500"/>
    <x v="8"/>
    <s v="CUST00394"/>
    <s v="GA"/>
    <s v="55+"/>
    <x v="2"/>
    <s v="Low"/>
    <x v="3"/>
    <x v="0"/>
    <s v="Debit Card"/>
    <s v="iOS"/>
    <n v="120.66"/>
    <n v="1.45"/>
    <x v="0"/>
    <x v="0"/>
    <n v="15"/>
    <x v="0"/>
  </r>
  <r>
    <s v="TXN0000501"/>
    <x v="39"/>
    <s v="CUST00426"/>
    <s v="GA"/>
    <s v="45-54"/>
    <x v="1"/>
    <s v="Low"/>
    <x v="4"/>
    <x v="1"/>
    <s v="Credit Card"/>
    <s v="Android"/>
    <n v="153.36000000000001"/>
    <n v="3.37"/>
    <x v="0"/>
    <x v="0"/>
    <n v="17"/>
    <x v="0"/>
  </r>
  <r>
    <s v="TXN0000502"/>
    <x v="141"/>
    <s v="CUST00515"/>
    <s v="WA"/>
    <s v="18-24"/>
    <x v="1"/>
    <s v="Low"/>
    <x v="0"/>
    <x v="0"/>
    <s v="Wallet Balance"/>
    <s v="iOS"/>
    <n v="30.42"/>
    <n v="0.12"/>
    <x v="0"/>
    <x v="0"/>
    <n v="15"/>
    <x v="0"/>
  </r>
  <r>
    <s v="TXN0000503"/>
    <x v="64"/>
    <s v="CUST00460"/>
    <s v="VA"/>
    <s v="45-54"/>
    <x v="0"/>
    <s v="Low"/>
    <x v="2"/>
    <x v="0"/>
    <s v="Credit Card"/>
    <s v="API"/>
    <n v="482.64"/>
    <n v="10.62"/>
    <x v="0"/>
    <x v="0"/>
    <n v="11"/>
    <x v="0"/>
  </r>
  <r>
    <s v="TXN0000504"/>
    <x v="125"/>
    <s v="CUST00570"/>
    <s v="OH"/>
    <s v="18-24"/>
    <x v="1"/>
    <s v="Low"/>
    <x v="5"/>
    <x v="0"/>
    <s v="Debit Card"/>
    <s v="Android"/>
    <n v="88.36"/>
    <n v="1.06"/>
    <x v="0"/>
    <x v="0"/>
    <n v="14"/>
    <x v="0"/>
  </r>
  <r>
    <s v="TXN0000505"/>
    <x v="103"/>
    <s v="CUST00059"/>
    <s v="AZ"/>
    <s v="25-34"/>
    <x v="1"/>
    <s v="Low"/>
    <x v="0"/>
    <x v="0"/>
    <s v="Debit Card"/>
    <s v="Android"/>
    <n v="47.63"/>
    <n v="0.56999999999999995"/>
    <x v="0"/>
    <x v="0"/>
    <n v="11"/>
    <x v="0"/>
  </r>
  <r>
    <s v="TXN0000506"/>
    <x v="80"/>
    <s v="CUST00177"/>
    <s v="OH"/>
    <s v="55+"/>
    <x v="2"/>
    <s v="Medium"/>
    <x v="8"/>
    <x v="2"/>
    <s v="Wallet Balance"/>
    <s v="Android"/>
    <n v="31.23"/>
    <n v="0.12"/>
    <x v="0"/>
    <x v="0"/>
    <n v="20"/>
    <x v="0"/>
  </r>
  <r>
    <s v="TXN0000507"/>
    <x v="36"/>
    <s v="CUST00500"/>
    <s v="CO"/>
    <s v="18-24"/>
    <x v="1"/>
    <s v="Low"/>
    <x v="3"/>
    <x v="0"/>
    <s v="Debit Card"/>
    <s v="iOS"/>
    <n v="68.569999999999993"/>
    <n v="0.82"/>
    <x v="0"/>
    <x v="0"/>
    <n v="9"/>
    <x v="0"/>
  </r>
  <r>
    <s v="TXN0000508"/>
    <x v="23"/>
    <s v="CUST00214"/>
    <s v="VA"/>
    <s v="25-34"/>
    <x v="2"/>
    <s v="Low"/>
    <x v="4"/>
    <x v="2"/>
    <s v="Debit Card"/>
    <s v="Android"/>
    <n v="173.88"/>
    <n v="2.09"/>
    <x v="0"/>
    <x v="0"/>
    <n v="0"/>
    <x v="0"/>
  </r>
  <r>
    <s v="TXN0000509"/>
    <x v="2"/>
    <s v="CUST00018"/>
    <s v="IL"/>
    <s v="35-44"/>
    <x v="2"/>
    <s v="Medium"/>
    <x v="3"/>
    <x v="0"/>
    <s v="Credit Card"/>
    <s v="iOS"/>
    <n v="38.840000000000003"/>
    <n v="0.85"/>
    <x v="0"/>
    <x v="0"/>
    <n v="18"/>
    <x v="0"/>
  </r>
  <r>
    <s v="TXN0000510"/>
    <x v="34"/>
    <s v="CUST00292"/>
    <s v="VA"/>
    <s v="45-54"/>
    <x v="2"/>
    <s v="Low"/>
    <x v="1"/>
    <x v="0"/>
    <s v="Debit Card"/>
    <s v="POS"/>
    <n v="34.99"/>
    <n v="0.42"/>
    <x v="0"/>
    <x v="0"/>
    <n v="3"/>
    <x v="0"/>
  </r>
  <r>
    <s v="TXN0000511"/>
    <x v="154"/>
    <s v="CUST00422"/>
    <s v="PA"/>
    <s v="55+"/>
    <x v="1"/>
    <s v="Low"/>
    <x v="3"/>
    <x v="0"/>
    <s v="ACH"/>
    <s v="POS"/>
    <n v="14.35"/>
    <n v="0.09"/>
    <x v="0"/>
    <x v="0"/>
    <n v="9"/>
    <x v="0"/>
  </r>
  <r>
    <s v="TXN0000512"/>
    <x v="97"/>
    <s v="CUST00101"/>
    <s v="NC"/>
    <s v="55+"/>
    <x v="1"/>
    <s v="Low"/>
    <x v="8"/>
    <x v="1"/>
    <s v="ACH"/>
    <s v="Android"/>
    <n v="73.3"/>
    <n v="0.44"/>
    <x v="0"/>
    <x v="0"/>
    <n v="20"/>
    <x v="0"/>
  </r>
  <r>
    <s v="TXN0000513"/>
    <x v="76"/>
    <s v="CUST00452"/>
    <s v="IL"/>
    <s v="45-54"/>
    <x v="1"/>
    <s v="Low"/>
    <x v="4"/>
    <x v="0"/>
    <s v="ACH"/>
    <s v="iOS"/>
    <n v="146.88"/>
    <n v="0.88"/>
    <x v="0"/>
    <x v="0"/>
    <n v="4"/>
    <x v="0"/>
  </r>
  <r>
    <s v="TXN0000514"/>
    <x v="97"/>
    <s v="CUST00015"/>
    <s v="TX"/>
    <s v="25-34"/>
    <x v="1"/>
    <s v="Low"/>
    <x v="1"/>
    <x v="0"/>
    <s v="Debit Card"/>
    <s v="iOS"/>
    <n v="111.75"/>
    <n v="1.34"/>
    <x v="0"/>
    <x v="0"/>
    <n v="3"/>
    <x v="0"/>
  </r>
  <r>
    <s v="TXN0000515"/>
    <x v="38"/>
    <s v="CUST00386"/>
    <s v="CA"/>
    <s v="45-54"/>
    <x v="0"/>
    <s v="Low"/>
    <x v="0"/>
    <x v="0"/>
    <s v="Credit Card"/>
    <s v="iOS"/>
    <n v="46.46"/>
    <n v="0"/>
    <x v="1"/>
    <x v="4"/>
    <n v="21"/>
    <x v="0"/>
  </r>
  <r>
    <s v="TXN0000516"/>
    <x v="10"/>
    <s v="CUST00277"/>
    <s v="WA"/>
    <s v="25-34"/>
    <x v="1"/>
    <s v="Medium"/>
    <x v="0"/>
    <x v="0"/>
    <s v="Debit Card"/>
    <s v="Android"/>
    <n v="128.44"/>
    <n v="1.54"/>
    <x v="0"/>
    <x v="0"/>
    <n v="18"/>
    <x v="0"/>
  </r>
  <r>
    <s v="TXN0000517"/>
    <x v="74"/>
    <s v="CUST00381"/>
    <s v="OH"/>
    <s v="45-54"/>
    <x v="1"/>
    <s v="Low"/>
    <x v="1"/>
    <x v="3"/>
    <s v="Debit Card"/>
    <s v="Android"/>
    <n v="107.11"/>
    <n v="1.29"/>
    <x v="0"/>
    <x v="0"/>
    <n v="8"/>
    <x v="0"/>
  </r>
  <r>
    <s v="TXN0000518"/>
    <x v="123"/>
    <s v="CUST00349"/>
    <s v="NJ"/>
    <s v="35-44"/>
    <x v="1"/>
    <s v="Low"/>
    <x v="8"/>
    <x v="0"/>
    <s v="Credit Card"/>
    <s v="Desktop"/>
    <n v="63.98"/>
    <n v="1.41"/>
    <x v="0"/>
    <x v="0"/>
    <n v="2"/>
    <x v="0"/>
  </r>
  <r>
    <s v="TXN0000519"/>
    <x v="149"/>
    <s v="CUST00026"/>
    <s v="GA"/>
    <s v="18-24"/>
    <x v="0"/>
    <s v="Low"/>
    <x v="9"/>
    <x v="1"/>
    <s v="Credit Card"/>
    <s v="Desktop"/>
    <n v="37.33"/>
    <n v="0.82"/>
    <x v="0"/>
    <x v="0"/>
    <n v="15"/>
    <x v="0"/>
  </r>
  <r>
    <s v="TXN0000520"/>
    <x v="122"/>
    <s v="CUST00631"/>
    <s v="CO"/>
    <s v="18-24"/>
    <x v="1"/>
    <s v="Medium"/>
    <x v="0"/>
    <x v="2"/>
    <s v="Wallet Balance"/>
    <s v="POS"/>
    <n v="20.88"/>
    <n v="0.08"/>
    <x v="0"/>
    <x v="0"/>
    <n v="30"/>
    <x v="0"/>
  </r>
  <r>
    <s v="TXN0000521"/>
    <x v="161"/>
    <s v="CUST00340"/>
    <s v="PA"/>
    <s v="45-54"/>
    <x v="2"/>
    <s v="Low"/>
    <x v="4"/>
    <x v="0"/>
    <s v="Credit Card"/>
    <s v="iOS"/>
    <n v="34.61"/>
    <n v="0.76"/>
    <x v="0"/>
    <x v="0"/>
    <n v="12"/>
    <x v="0"/>
  </r>
  <r>
    <s v="TXN0000522"/>
    <x v="138"/>
    <s v="CUST00393"/>
    <s v="TX"/>
    <s v="25-34"/>
    <x v="1"/>
    <s v="Low"/>
    <x v="1"/>
    <x v="0"/>
    <s v="Debit Card"/>
    <s v="API"/>
    <n v="94.82"/>
    <n v="1.1399999999999999"/>
    <x v="0"/>
    <x v="0"/>
    <n v="3"/>
    <x v="0"/>
  </r>
  <r>
    <s v="TXN0000523"/>
    <x v="29"/>
    <s v="CUST00244"/>
    <s v="VA"/>
    <s v="35-44"/>
    <x v="1"/>
    <s v="Low"/>
    <x v="0"/>
    <x v="1"/>
    <s v="ACH"/>
    <s v="Android"/>
    <n v="17.690000000000001"/>
    <n v="0"/>
    <x v="1"/>
    <x v="2"/>
    <n v="33"/>
    <x v="0"/>
  </r>
  <r>
    <s v="TXN0000524"/>
    <x v="70"/>
    <s v="CUST00036"/>
    <s v="GA"/>
    <s v="25-34"/>
    <x v="1"/>
    <s v="Low"/>
    <x v="8"/>
    <x v="2"/>
    <s v="Debit Card"/>
    <s v="API"/>
    <n v="45.63"/>
    <n v="0.55000000000000004"/>
    <x v="0"/>
    <x v="0"/>
    <n v="13"/>
    <x v="0"/>
  </r>
  <r>
    <s v="TXN0000525"/>
    <x v="31"/>
    <s v="CUST00185"/>
    <s v="VA"/>
    <s v="35-44"/>
    <x v="0"/>
    <s v="High"/>
    <x v="7"/>
    <x v="0"/>
    <s v="ACH"/>
    <s v="POS"/>
    <n v="147.16"/>
    <n v="0.88"/>
    <x v="0"/>
    <x v="0"/>
    <n v="46"/>
    <x v="1"/>
  </r>
  <r>
    <s v="TXN0000526"/>
    <x v="128"/>
    <s v="CUST00155"/>
    <s v="TX"/>
    <s v="35-44"/>
    <x v="1"/>
    <s v="Low"/>
    <x v="0"/>
    <x v="2"/>
    <s v="Credit Card"/>
    <s v="Android"/>
    <n v="8.14"/>
    <n v="0.18"/>
    <x v="0"/>
    <x v="0"/>
    <n v="2"/>
    <x v="0"/>
  </r>
  <r>
    <s v="TXN0000527"/>
    <x v="66"/>
    <s v="CUST00638"/>
    <s v="MA"/>
    <s v="18-24"/>
    <x v="0"/>
    <s v="Low"/>
    <x v="0"/>
    <x v="0"/>
    <s v="Credit Card"/>
    <s v="iOS"/>
    <n v="89.99"/>
    <n v="1.98"/>
    <x v="0"/>
    <x v="0"/>
    <n v="5"/>
    <x v="0"/>
  </r>
  <r>
    <s v="TXN0000528"/>
    <x v="158"/>
    <s v="CUST00460"/>
    <s v="VA"/>
    <s v="45-54"/>
    <x v="0"/>
    <s v="Low"/>
    <x v="8"/>
    <x v="0"/>
    <s v="Debit Card"/>
    <s v="Desktop"/>
    <n v="49.47"/>
    <n v="0.59"/>
    <x v="0"/>
    <x v="0"/>
    <n v="7"/>
    <x v="0"/>
  </r>
  <r>
    <s v="TXN0000529"/>
    <x v="138"/>
    <s v="CUST00627"/>
    <s v="VA"/>
    <s v="45-54"/>
    <x v="1"/>
    <s v="Medium"/>
    <x v="5"/>
    <x v="0"/>
    <s v="ACH"/>
    <s v="Android"/>
    <n v="101.02"/>
    <n v="0.61"/>
    <x v="0"/>
    <x v="0"/>
    <n v="27"/>
    <x v="0"/>
  </r>
  <r>
    <s v="TXN0000530"/>
    <x v="95"/>
    <s v="CUST00154"/>
    <s v="PA"/>
    <s v="18-24"/>
    <x v="1"/>
    <s v="Medium"/>
    <x v="3"/>
    <x v="2"/>
    <s v="Credit Card"/>
    <s v="Android"/>
    <n v="12.69"/>
    <n v="0.28000000000000003"/>
    <x v="0"/>
    <x v="0"/>
    <n v="29"/>
    <x v="0"/>
  </r>
  <r>
    <s v="TXN0000531"/>
    <x v="33"/>
    <s v="CUST00312"/>
    <s v="AZ"/>
    <s v="35-44"/>
    <x v="1"/>
    <s v="Low"/>
    <x v="0"/>
    <x v="0"/>
    <s v="Debit Card"/>
    <s v="POS"/>
    <n v="90.94"/>
    <n v="0"/>
    <x v="1"/>
    <x v="4"/>
    <n v="22"/>
    <x v="0"/>
  </r>
  <r>
    <s v="TXN0000532"/>
    <x v="19"/>
    <s v="CUST00225"/>
    <s v="VA"/>
    <s v="18-24"/>
    <x v="1"/>
    <s v="Low"/>
    <x v="4"/>
    <x v="3"/>
    <s v="Debit Card"/>
    <s v="Android"/>
    <n v="152.97"/>
    <n v="1.84"/>
    <x v="0"/>
    <x v="0"/>
    <n v="3"/>
    <x v="0"/>
  </r>
  <r>
    <s v="TXN0000533"/>
    <x v="38"/>
    <s v="CUST00417"/>
    <s v="IL"/>
    <s v="55+"/>
    <x v="1"/>
    <s v="Low"/>
    <x v="4"/>
    <x v="2"/>
    <s v="Credit Card"/>
    <s v="Android"/>
    <n v="10.32"/>
    <n v="0.23"/>
    <x v="0"/>
    <x v="0"/>
    <n v="15"/>
    <x v="0"/>
  </r>
  <r>
    <s v="TXN0000534"/>
    <x v="89"/>
    <s v="CUST00160"/>
    <s v="NJ"/>
    <s v="55+"/>
    <x v="1"/>
    <s v="Low"/>
    <x v="3"/>
    <x v="2"/>
    <s v="ACH"/>
    <s v="Android"/>
    <n v="121.28"/>
    <n v="0"/>
    <x v="1"/>
    <x v="4"/>
    <n v="33"/>
    <x v="0"/>
  </r>
  <r>
    <s v="TXN0000535"/>
    <x v="66"/>
    <s v="CUST00496"/>
    <s v="CA"/>
    <s v="55+"/>
    <x v="2"/>
    <s v="Low"/>
    <x v="2"/>
    <x v="0"/>
    <s v="Debit Card"/>
    <s v="Android"/>
    <n v="790.09"/>
    <n v="0"/>
    <x v="1"/>
    <x v="3"/>
    <n v="54"/>
    <x v="1"/>
  </r>
  <r>
    <s v="TXN0000536"/>
    <x v="77"/>
    <s v="CUST00432"/>
    <s v="CO"/>
    <s v="55+"/>
    <x v="2"/>
    <s v="Low"/>
    <x v="1"/>
    <x v="0"/>
    <s v="Debit Card"/>
    <s v="Android"/>
    <n v="174.27"/>
    <n v="2.09"/>
    <x v="0"/>
    <x v="0"/>
    <n v="15"/>
    <x v="0"/>
  </r>
  <r>
    <s v="TXN0000537"/>
    <x v="85"/>
    <s v="CUST00062"/>
    <s v="NC"/>
    <s v="55+"/>
    <x v="1"/>
    <s v="Low"/>
    <x v="3"/>
    <x v="2"/>
    <s v="Credit Card"/>
    <s v="Android"/>
    <n v="59.57"/>
    <n v="1.31"/>
    <x v="0"/>
    <x v="0"/>
    <n v="1"/>
    <x v="0"/>
  </r>
  <r>
    <s v="TXN0000538"/>
    <x v="156"/>
    <s v="CUST00630"/>
    <s v="FL"/>
    <s v="35-44"/>
    <x v="1"/>
    <s v="High"/>
    <x v="8"/>
    <x v="2"/>
    <s v="Debit Card"/>
    <s v="Android"/>
    <n v="56.8"/>
    <n v="0.68"/>
    <x v="0"/>
    <x v="0"/>
    <n v="44"/>
    <x v="1"/>
  </r>
  <r>
    <s v="TXN0000539"/>
    <x v="49"/>
    <s v="CUST00162"/>
    <s v="MA"/>
    <s v="55+"/>
    <x v="1"/>
    <s v="Low"/>
    <x v="0"/>
    <x v="2"/>
    <s v="Debit Card"/>
    <s v="Android"/>
    <n v="85.92"/>
    <n v="1.03"/>
    <x v="0"/>
    <x v="0"/>
    <n v="0"/>
    <x v="0"/>
  </r>
  <r>
    <s v="TXN0000540"/>
    <x v="116"/>
    <s v="CUST00437"/>
    <s v="VA"/>
    <s v="18-24"/>
    <x v="2"/>
    <s v="Medium"/>
    <x v="8"/>
    <x v="0"/>
    <s v="Debit Card"/>
    <s v="Android"/>
    <n v="28.67"/>
    <n v="0.34"/>
    <x v="0"/>
    <x v="0"/>
    <n v="22"/>
    <x v="0"/>
  </r>
  <r>
    <s v="TXN0000541"/>
    <x v="6"/>
    <s v="CUST00251"/>
    <s v="CO"/>
    <s v="45-54"/>
    <x v="1"/>
    <s v="Medium"/>
    <x v="1"/>
    <x v="0"/>
    <s v="Debit Card"/>
    <s v="Android"/>
    <n v="42.01"/>
    <n v="0.5"/>
    <x v="0"/>
    <x v="0"/>
    <n v="18"/>
    <x v="0"/>
  </r>
  <r>
    <s v="TXN0000542"/>
    <x v="58"/>
    <s v="CUST00433"/>
    <s v="NJ"/>
    <s v="35-44"/>
    <x v="1"/>
    <s v="High"/>
    <x v="1"/>
    <x v="2"/>
    <s v="Debit Card"/>
    <s v="Android"/>
    <n v="130.07"/>
    <n v="1.56"/>
    <x v="0"/>
    <x v="0"/>
    <n v="48"/>
    <x v="1"/>
  </r>
  <r>
    <s v="TXN0000543"/>
    <x v="45"/>
    <s v="CUST00548"/>
    <s v="CO"/>
    <s v="55+"/>
    <x v="0"/>
    <s v="Low"/>
    <x v="0"/>
    <x v="0"/>
    <s v="Debit Card"/>
    <s v="iOS"/>
    <n v="71"/>
    <n v="0.85"/>
    <x v="0"/>
    <x v="0"/>
    <n v="10"/>
    <x v="0"/>
  </r>
  <r>
    <s v="TXN0000544"/>
    <x v="65"/>
    <s v="CUST00479"/>
    <s v="PA"/>
    <s v="25-34"/>
    <x v="1"/>
    <s v="High"/>
    <x v="0"/>
    <x v="0"/>
    <s v="Credit Card"/>
    <s v="iOS"/>
    <n v="124.15"/>
    <n v="2.73"/>
    <x v="0"/>
    <x v="0"/>
    <n v="45"/>
    <x v="1"/>
  </r>
  <r>
    <s v="TXN0000545"/>
    <x v="17"/>
    <s v="CUST00505"/>
    <s v="AZ"/>
    <s v="55+"/>
    <x v="1"/>
    <s v="Low"/>
    <x v="4"/>
    <x v="0"/>
    <s v="Credit Card"/>
    <s v="Android"/>
    <n v="147.63"/>
    <n v="3.25"/>
    <x v="0"/>
    <x v="0"/>
    <n v="2"/>
    <x v="0"/>
  </r>
  <r>
    <s v="TXN0000546"/>
    <x v="122"/>
    <s v="CUST00419"/>
    <s v="CA"/>
    <s v="45-54"/>
    <x v="2"/>
    <s v="Low"/>
    <x v="1"/>
    <x v="0"/>
    <s v="Debit Card"/>
    <s v="Android"/>
    <n v="136.66999999999999"/>
    <n v="1.64"/>
    <x v="0"/>
    <x v="0"/>
    <n v="2"/>
    <x v="0"/>
  </r>
  <r>
    <s v="TXN0000547"/>
    <x v="123"/>
    <s v="CUST00266"/>
    <s v="VA"/>
    <s v="55+"/>
    <x v="2"/>
    <s v="Medium"/>
    <x v="0"/>
    <x v="0"/>
    <s v="Debit Card"/>
    <s v="Desktop"/>
    <n v="24.22"/>
    <n v="0.28999999999999998"/>
    <x v="0"/>
    <x v="0"/>
    <n v="21"/>
    <x v="0"/>
  </r>
  <r>
    <s v="TXN0000548"/>
    <x v="79"/>
    <s v="CUST00307"/>
    <s v="WA"/>
    <s v="35-44"/>
    <x v="1"/>
    <s v="Medium"/>
    <x v="9"/>
    <x v="2"/>
    <s v="Debit Card"/>
    <s v="Desktop"/>
    <n v="129.88999999999999"/>
    <n v="1.56"/>
    <x v="0"/>
    <x v="0"/>
    <n v="25"/>
    <x v="0"/>
  </r>
  <r>
    <s v="TXN0000549"/>
    <x v="167"/>
    <s v="CUST00189"/>
    <s v="AZ"/>
    <s v="25-34"/>
    <x v="1"/>
    <s v="Low"/>
    <x v="2"/>
    <x v="0"/>
    <s v="Credit Card"/>
    <s v="Android"/>
    <n v="122.02"/>
    <n v="2.68"/>
    <x v="0"/>
    <x v="0"/>
    <n v="0"/>
    <x v="0"/>
  </r>
  <r>
    <s v="TXN0000550"/>
    <x v="116"/>
    <s v="CUST00649"/>
    <s v="MA"/>
    <s v="25-34"/>
    <x v="2"/>
    <s v="Medium"/>
    <x v="4"/>
    <x v="1"/>
    <s v="Credit Card"/>
    <s v="iOS"/>
    <n v="50.87"/>
    <n v="1.1200000000000001"/>
    <x v="0"/>
    <x v="0"/>
    <n v="39"/>
    <x v="0"/>
  </r>
  <r>
    <s v="TXN0000551"/>
    <x v="45"/>
    <s v="CUST00526"/>
    <s v="NC"/>
    <s v="25-34"/>
    <x v="1"/>
    <s v="Low"/>
    <x v="6"/>
    <x v="2"/>
    <s v="Credit Card"/>
    <s v="Desktop"/>
    <n v="277.86"/>
    <n v="6.11"/>
    <x v="0"/>
    <x v="0"/>
    <n v="16"/>
    <x v="0"/>
  </r>
  <r>
    <s v="TXN0000552"/>
    <x v="29"/>
    <s v="CUST00362"/>
    <s v="OH"/>
    <s v="18-24"/>
    <x v="1"/>
    <s v="Low"/>
    <x v="1"/>
    <x v="0"/>
    <s v="Debit Card"/>
    <s v="Desktop"/>
    <n v="285.18"/>
    <n v="3.42"/>
    <x v="0"/>
    <x v="0"/>
    <n v="13"/>
    <x v="0"/>
  </r>
  <r>
    <s v="TXN0000553"/>
    <x v="4"/>
    <s v="CUST00556"/>
    <s v="IL"/>
    <s v="35-44"/>
    <x v="2"/>
    <s v="High"/>
    <x v="8"/>
    <x v="1"/>
    <s v="Debit Card"/>
    <s v="iOS"/>
    <n v="197.09"/>
    <n v="2.37"/>
    <x v="0"/>
    <x v="0"/>
    <n v="54"/>
    <x v="1"/>
  </r>
  <r>
    <s v="TXN0000554"/>
    <x v="163"/>
    <s v="CUST00422"/>
    <s v="PA"/>
    <s v="55+"/>
    <x v="1"/>
    <s v="Low"/>
    <x v="1"/>
    <x v="2"/>
    <s v="Debit Card"/>
    <s v="iOS"/>
    <n v="219.28"/>
    <n v="2.63"/>
    <x v="0"/>
    <x v="0"/>
    <n v="0"/>
    <x v="0"/>
  </r>
  <r>
    <s v="TXN0000555"/>
    <x v="21"/>
    <s v="CUST00234"/>
    <s v="TX"/>
    <s v="55+"/>
    <x v="2"/>
    <s v="Low"/>
    <x v="9"/>
    <x v="0"/>
    <s v="Credit Card"/>
    <s v="API"/>
    <n v="55.55"/>
    <n v="1.22"/>
    <x v="0"/>
    <x v="0"/>
    <n v="1"/>
    <x v="0"/>
  </r>
  <r>
    <s v="TXN0000556"/>
    <x v="167"/>
    <s v="CUST00359"/>
    <s v="WA"/>
    <s v="18-24"/>
    <x v="2"/>
    <s v="Low"/>
    <x v="1"/>
    <x v="0"/>
    <s v="Debit Card"/>
    <s v="Desktop"/>
    <n v="135.26"/>
    <n v="1.62"/>
    <x v="0"/>
    <x v="0"/>
    <n v="5"/>
    <x v="0"/>
  </r>
  <r>
    <s v="TXN0000557"/>
    <x v="81"/>
    <s v="CUST00601"/>
    <s v="IL"/>
    <s v="45-54"/>
    <x v="1"/>
    <s v="Low"/>
    <x v="6"/>
    <x v="3"/>
    <s v="Credit Card"/>
    <s v="iOS"/>
    <n v="99.04"/>
    <n v="2.1800000000000002"/>
    <x v="0"/>
    <x v="0"/>
    <n v="17"/>
    <x v="0"/>
  </r>
  <r>
    <s v="TXN0000558"/>
    <x v="88"/>
    <s v="CUST00587"/>
    <s v="OH"/>
    <s v="25-34"/>
    <x v="1"/>
    <s v="Low"/>
    <x v="4"/>
    <x v="1"/>
    <s v="Wallet Balance"/>
    <s v="Android"/>
    <n v="9.4"/>
    <n v="0.04"/>
    <x v="0"/>
    <x v="0"/>
    <n v="12"/>
    <x v="0"/>
  </r>
  <r>
    <s v="TXN0000559"/>
    <x v="62"/>
    <s v="CUST00257"/>
    <s v="CA"/>
    <s v="55+"/>
    <x v="2"/>
    <s v="Low"/>
    <x v="6"/>
    <x v="2"/>
    <s v="Debit Card"/>
    <s v="iOS"/>
    <n v="274.51"/>
    <n v="3.29"/>
    <x v="0"/>
    <x v="0"/>
    <n v="18"/>
    <x v="0"/>
  </r>
  <r>
    <s v="TXN0000560"/>
    <x v="29"/>
    <s v="CUST00261"/>
    <s v="NY"/>
    <s v="18-24"/>
    <x v="1"/>
    <s v="Medium"/>
    <x v="4"/>
    <x v="2"/>
    <s v="ACH"/>
    <s v="Android"/>
    <n v="30.86"/>
    <n v="0.19"/>
    <x v="0"/>
    <x v="0"/>
    <n v="17"/>
    <x v="0"/>
  </r>
  <r>
    <s v="TXN0000561"/>
    <x v="110"/>
    <s v="CUST00601"/>
    <s v="IL"/>
    <s v="45-54"/>
    <x v="1"/>
    <s v="Low"/>
    <x v="3"/>
    <x v="1"/>
    <s v="Debit Card"/>
    <s v="Desktop"/>
    <n v="81.67"/>
    <n v="0.98"/>
    <x v="0"/>
    <x v="0"/>
    <n v="17"/>
    <x v="0"/>
  </r>
  <r>
    <s v="TXN0000562"/>
    <x v="138"/>
    <s v="CUST00190"/>
    <s v="VA"/>
    <s v="45-54"/>
    <x v="1"/>
    <s v="Low"/>
    <x v="1"/>
    <x v="0"/>
    <s v="Debit Card"/>
    <s v="iOS"/>
    <n v="140.65"/>
    <n v="1.69"/>
    <x v="0"/>
    <x v="0"/>
    <n v="1"/>
    <x v="0"/>
  </r>
  <r>
    <s v="TXN0000563"/>
    <x v="89"/>
    <s v="CUST00605"/>
    <s v="WA"/>
    <s v="25-34"/>
    <x v="2"/>
    <s v="Low"/>
    <x v="3"/>
    <x v="2"/>
    <s v="Debit Card"/>
    <s v="Android"/>
    <n v="200.74"/>
    <n v="2.41"/>
    <x v="0"/>
    <x v="0"/>
    <n v="7"/>
    <x v="0"/>
  </r>
  <r>
    <s v="TXN0000564"/>
    <x v="170"/>
    <s v="CUST00063"/>
    <s v="VA"/>
    <s v="35-44"/>
    <x v="1"/>
    <s v="Low"/>
    <x v="6"/>
    <x v="3"/>
    <s v="Debit Card"/>
    <s v="Desktop"/>
    <n v="132.49"/>
    <n v="1.59"/>
    <x v="0"/>
    <x v="0"/>
    <n v="15"/>
    <x v="0"/>
  </r>
  <r>
    <s v="TXN0000565"/>
    <x v="163"/>
    <s v="CUST00556"/>
    <s v="IL"/>
    <s v="35-44"/>
    <x v="2"/>
    <s v="High"/>
    <x v="7"/>
    <x v="2"/>
    <s v="ACH"/>
    <s v="Android"/>
    <n v="42.03"/>
    <n v="0.25"/>
    <x v="0"/>
    <x v="0"/>
    <n v="42"/>
    <x v="1"/>
  </r>
  <r>
    <s v="TXN0000566"/>
    <x v="145"/>
    <s v="CUST00449"/>
    <s v="FL"/>
    <s v="35-44"/>
    <x v="1"/>
    <s v="High"/>
    <x v="3"/>
    <x v="0"/>
    <s v="Wallet Balance"/>
    <s v="Android"/>
    <n v="43.22"/>
    <n v="0.17"/>
    <x v="0"/>
    <x v="0"/>
    <n v="38"/>
    <x v="0"/>
  </r>
  <r>
    <s v="TXN0000567"/>
    <x v="169"/>
    <s v="CUST00163"/>
    <s v="GA"/>
    <s v="35-44"/>
    <x v="1"/>
    <s v="High"/>
    <x v="6"/>
    <x v="1"/>
    <s v="Debit Card"/>
    <s v="POS"/>
    <n v="178.05"/>
    <n v="2.14"/>
    <x v="0"/>
    <x v="0"/>
    <n v="68"/>
    <x v="1"/>
  </r>
  <r>
    <s v="TXN0000568"/>
    <x v="155"/>
    <s v="CUST00330"/>
    <s v="WA"/>
    <s v="18-24"/>
    <x v="1"/>
    <s v="Low"/>
    <x v="0"/>
    <x v="1"/>
    <s v="Debit Card"/>
    <s v="iOS"/>
    <n v="61.74"/>
    <n v="0.74"/>
    <x v="0"/>
    <x v="0"/>
    <n v="24"/>
    <x v="0"/>
  </r>
  <r>
    <s v="TXN0000569"/>
    <x v="42"/>
    <s v="CUST00528"/>
    <s v="TX"/>
    <s v="35-44"/>
    <x v="2"/>
    <s v="Low"/>
    <x v="8"/>
    <x v="1"/>
    <s v="Credit Card"/>
    <s v="Desktop"/>
    <n v="145.21"/>
    <n v="3.19"/>
    <x v="0"/>
    <x v="0"/>
    <n v="12"/>
    <x v="0"/>
  </r>
  <r>
    <s v="TXN0000570"/>
    <x v="89"/>
    <s v="CUST00632"/>
    <s v="CO"/>
    <s v="18-24"/>
    <x v="0"/>
    <s v="Medium"/>
    <x v="3"/>
    <x v="0"/>
    <s v="ACH"/>
    <s v="Desktop"/>
    <n v="88.09"/>
    <n v="0.53"/>
    <x v="0"/>
    <x v="0"/>
    <n v="18"/>
    <x v="0"/>
  </r>
  <r>
    <s v="TXN0000571"/>
    <x v="57"/>
    <s v="CUST00007"/>
    <s v="NY"/>
    <s v="18-24"/>
    <x v="1"/>
    <s v="Medium"/>
    <x v="4"/>
    <x v="2"/>
    <s v="Debit Card"/>
    <s v="Android"/>
    <n v="84.53"/>
    <n v="1.01"/>
    <x v="0"/>
    <x v="0"/>
    <n v="25"/>
    <x v="0"/>
  </r>
  <r>
    <s v="TXN0000572"/>
    <x v="92"/>
    <s v="CUST00042"/>
    <s v="WA"/>
    <s v="18-24"/>
    <x v="1"/>
    <s v="Low"/>
    <x v="4"/>
    <x v="1"/>
    <s v="Credit Card"/>
    <s v="iOS"/>
    <n v="44.35"/>
    <n v="0.98"/>
    <x v="0"/>
    <x v="0"/>
    <n v="14"/>
    <x v="0"/>
  </r>
  <r>
    <s v="TXN0000573"/>
    <x v="52"/>
    <s v="CUST00447"/>
    <s v="NJ"/>
    <s v="35-44"/>
    <x v="1"/>
    <s v="Medium"/>
    <x v="2"/>
    <x v="2"/>
    <s v="Debit Card"/>
    <s v="iOS"/>
    <n v="281.16000000000003"/>
    <n v="3.37"/>
    <x v="0"/>
    <x v="0"/>
    <n v="19"/>
    <x v="0"/>
  </r>
  <r>
    <s v="TXN0000574"/>
    <x v="68"/>
    <s v="CUST00223"/>
    <s v="IL"/>
    <s v="55+"/>
    <x v="1"/>
    <s v="Low"/>
    <x v="4"/>
    <x v="1"/>
    <s v="Debit Card"/>
    <s v="Android"/>
    <n v="91.49"/>
    <n v="1.1000000000000001"/>
    <x v="0"/>
    <x v="0"/>
    <n v="18"/>
    <x v="0"/>
  </r>
  <r>
    <s v="TXN0000575"/>
    <x v="76"/>
    <s v="CUST00545"/>
    <s v="PA"/>
    <s v="18-24"/>
    <x v="1"/>
    <s v="Low"/>
    <x v="4"/>
    <x v="1"/>
    <s v="ACH"/>
    <s v="iOS"/>
    <n v="116.31"/>
    <n v="0.7"/>
    <x v="0"/>
    <x v="0"/>
    <n v="15"/>
    <x v="0"/>
  </r>
  <r>
    <s v="TXN0000576"/>
    <x v="156"/>
    <s v="CUST00560"/>
    <s v="NY"/>
    <s v="35-44"/>
    <x v="2"/>
    <s v="Medium"/>
    <x v="6"/>
    <x v="3"/>
    <s v="ACH"/>
    <s v="iOS"/>
    <n v="326.10000000000002"/>
    <n v="1.96"/>
    <x v="0"/>
    <x v="0"/>
    <n v="37"/>
    <x v="0"/>
  </r>
  <r>
    <s v="TXN0000577"/>
    <x v="132"/>
    <s v="CUST00111"/>
    <s v="AZ"/>
    <s v="18-24"/>
    <x v="1"/>
    <s v="Low"/>
    <x v="7"/>
    <x v="0"/>
    <s v="ACH"/>
    <s v="iOS"/>
    <n v="74.69"/>
    <n v="0.45"/>
    <x v="0"/>
    <x v="0"/>
    <n v="13"/>
    <x v="0"/>
  </r>
  <r>
    <s v="TXN0000578"/>
    <x v="127"/>
    <s v="CUST00086"/>
    <s v="PA"/>
    <s v="35-44"/>
    <x v="1"/>
    <s v="Medium"/>
    <x v="8"/>
    <x v="0"/>
    <s v="Debit Card"/>
    <s v="POS"/>
    <n v="96.01"/>
    <n v="1.1499999999999999"/>
    <x v="0"/>
    <x v="0"/>
    <n v="28"/>
    <x v="0"/>
  </r>
  <r>
    <s v="TXN0000579"/>
    <x v="92"/>
    <s v="CUST00066"/>
    <s v="NY"/>
    <s v="18-24"/>
    <x v="1"/>
    <s v="Low"/>
    <x v="9"/>
    <x v="0"/>
    <s v="Debit Card"/>
    <s v="iOS"/>
    <n v="41.71"/>
    <n v="0.5"/>
    <x v="0"/>
    <x v="0"/>
    <n v="8"/>
    <x v="0"/>
  </r>
  <r>
    <s v="TXN0000580"/>
    <x v="157"/>
    <s v="CUST00425"/>
    <s v="GA"/>
    <s v="25-34"/>
    <x v="1"/>
    <s v="Low"/>
    <x v="5"/>
    <x v="0"/>
    <s v="Credit Card"/>
    <s v="iOS"/>
    <n v="93.9"/>
    <n v="2.0699999999999998"/>
    <x v="0"/>
    <x v="0"/>
    <n v="9"/>
    <x v="0"/>
  </r>
  <r>
    <s v="TXN0000581"/>
    <x v="35"/>
    <s v="CUST00234"/>
    <s v="TX"/>
    <s v="55+"/>
    <x v="2"/>
    <s v="Low"/>
    <x v="1"/>
    <x v="0"/>
    <s v="ACH"/>
    <s v="iOS"/>
    <n v="127.99"/>
    <n v="0.77"/>
    <x v="0"/>
    <x v="0"/>
    <n v="7"/>
    <x v="0"/>
  </r>
  <r>
    <s v="TXN0000582"/>
    <x v="136"/>
    <s v="CUST00234"/>
    <s v="TX"/>
    <s v="55+"/>
    <x v="2"/>
    <s v="Low"/>
    <x v="3"/>
    <x v="0"/>
    <s v="Credit Card"/>
    <s v="Android"/>
    <n v="177.78"/>
    <n v="3.91"/>
    <x v="0"/>
    <x v="0"/>
    <n v="15"/>
    <x v="0"/>
  </r>
  <r>
    <s v="TXN0000583"/>
    <x v="124"/>
    <s v="CUST00142"/>
    <s v="NY"/>
    <s v="55+"/>
    <x v="1"/>
    <s v="Low"/>
    <x v="6"/>
    <x v="3"/>
    <s v="Debit Card"/>
    <s v="iOS"/>
    <n v="308.13"/>
    <n v="3.7"/>
    <x v="0"/>
    <x v="0"/>
    <n v="28"/>
    <x v="0"/>
  </r>
  <r>
    <s v="TXN0000584"/>
    <x v="68"/>
    <s v="CUST00277"/>
    <s v="WA"/>
    <s v="25-34"/>
    <x v="1"/>
    <s v="Medium"/>
    <x v="8"/>
    <x v="0"/>
    <s v="Debit Card"/>
    <s v="iOS"/>
    <n v="34.799999999999997"/>
    <n v="0.42"/>
    <x v="0"/>
    <x v="0"/>
    <n v="26"/>
    <x v="0"/>
  </r>
  <r>
    <s v="TXN0000585"/>
    <x v="59"/>
    <s v="CUST00370"/>
    <s v="WA"/>
    <s v="18-24"/>
    <x v="2"/>
    <s v="Low"/>
    <x v="6"/>
    <x v="3"/>
    <s v="Credit Card"/>
    <s v="Desktop"/>
    <n v="123.62"/>
    <n v="2.72"/>
    <x v="0"/>
    <x v="0"/>
    <n v="23"/>
    <x v="0"/>
  </r>
  <r>
    <s v="TXN0000586"/>
    <x v="104"/>
    <s v="CUST00555"/>
    <s v="NY"/>
    <s v="35-44"/>
    <x v="1"/>
    <s v="Low"/>
    <x v="4"/>
    <x v="0"/>
    <s v="Debit Card"/>
    <s v="Android"/>
    <n v="27.88"/>
    <n v="0.33"/>
    <x v="0"/>
    <x v="0"/>
    <n v="1"/>
    <x v="0"/>
  </r>
  <r>
    <s v="TXN0000587"/>
    <x v="123"/>
    <s v="CUST00265"/>
    <s v="TX"/>
    <s v="55+"/>
    <x v="1"/>
    <s v="Low"/>
    <x v="1"/>
    <x v="0"/>
    <s v="Credit Card"/>
    <s v="iOS"/>
    <n v="65.12"/>
    <n v="1.43"/>
    <x v="0"/>
    <x v="0"/>
    <n v="2"/>
    <x v="0"/>
  </r>
  <r>
    <s v="TXN0000588"/>
    <x v="44"/>
    <s v="CUST00290"/>
    <s v="OH"/>
    <s v="55+"/>
    <x v="1"/>
    <s v="Medium"/>
    <x v="4"/>
    <x v="0"/>
    <s v="Debit Card"/>
    <s v="iOS"/>
    <n v="179.08"/>
    <n v="2.15"/>
    <x v="0"/>
    <x v="0"/>
    <n v="30"/>
    <x v="0"/>
  </r>
  <r>
    <s v="TXN0000589"/>
    <x v="170"/>
    <s v="CUST00070"/>
    <s v="CO"/>
    <s v="18-24"/>
    <x v="2"/>
    <s v="Low"/>
    <x v="5"/>
    <x v="3"/>
    <s v="Debit Card"/>
    <s v="POS"/>
    <n v="107.17"/>
    <n v="1.29"/>
    <x v="0"/>
    <x v="0"/>
    <n v="8"/>
    <x v="0"/>
  </r>
  <r>
    <s v="TXN0000590"/>
    <x v="24"/>
    <s v="CUST00209"/>
    <s v="IL"/>
    <s v="18-24"/>
    <x v="1"/>
    <s v="Medium"/>
    <x v="8"/>
    <x v="1"/>
    <s v="Debit Card"/>
    <s v="API"/>
    <n v="84.2"/>
    <n v="1.01"/>
    <x v="0"/>
    <x v="0"/>
    <n v="29"/>
    <x v="0"/>
  </r>
  <r>
    <s v="TXN0000591"/>
    <x v="100"/>
    <s v="CUST00118"/>
    <s v="GA"/>
    <s v="18-24"/>
    <x v="1"/>
    <s v="Low"/>
    <x v="6"/>
    <x v="2"/>
    <s v="ACH"/>
    <s v="iOS"/>
    <n v="239.04"/>
    <n v="1.43"/>
    <x v="0"/>
    <x v="0"/>
    <n v="22"/>
    <x v="0"/>
  </r>
  <r>
    <s v="TXN0000592"/>
    <x v="53"/>
    <s v="CUST00174"/>
    <s v="CA"/>
    <s v="18-24"/>
    <x v="1"/>
    <s v="Low"/>
    <x v="0"/>
    <x v="0"/>
    <s v="ACH"/>
    <s v="Android"/>
    <n v="93.91"/>
    <n v="0.56000000000000005"/>
    <x v="0"/>
    <x v="0"/>
    <n v="15"/>
    <x v="0"/>
  </r>
  <r>
    <s v="TXN0000593"/>
    <x v="114"/>
    <s v="CUST00601"/>
    <s v="IL"/>
    <s v="45-54"/>
    <x v="1"/>
    <s v="Low"/>
    <x v="2"/>
    <x v="3"/>
    <s v="Credit Card"/>
    <s v="Android"/>
    <n v="678.52"/>
    <n v="14.93"/>
    <x v="0"/>
    <x v="0"/>
    <n v="29"/>
    <x v="0"/>
  </r>
  <r>
    <s v="TXN0000594"/>
    <x v="39"/>
    <s v="CUST00529"/>
    <s v="PA"/>
    <s v="55+"/>
    <x v="1"/>
    <s v="Medium"/>
    <x v="8"/>
    <x v="0"/>
    <s v="Debit Card"/>
    <s v="Desktop"/>
    <n v="130.41999999999999"/>
    <n v="1.57"/>
    <x v="0"/>
    <x v="0"/>
    <n v="23"/>
    <x v="0"/>
  </r>
  <r>
    <s v="TXN0000595"/>
    <x v="64"/>
    <s v="CUST00123"/>
    <s v="OH"/>
    <s v="45-54"/>
    <x v="1"/>
    <s v="Low"/>
    <x v="6"/>
    <x v="2"/>
    <s v="Credit Card"/>
    <s v="API"/>
    <n v="269.98"/>
    <n v="5.94"/>
    <x v="0"/>
    <x v="0"/>
    <n v="20"/>
    <x v="0"/>
  </r>
  <r>
    <s v="TXN0000596"/>
    <x v="154"/>
    <s v="CUST00388"/>
    <s v="FL"/>
    <s v="45-54"/>
    <x v="1"/>
    <s v="High"/>
    <x v="6"/>
    <x v="0"/>
    <s v="Credit Card"/>
    <s v="iOS"/>
    <n v="39.369999999999997"/>
    <n v="0.87"/>
    <x v="0"/>
    <x v="0"/>
    <n v="59"/>
    <x v="1"/>
  </r>
  <r>
    <s v="TXN0000597"/>
    <x v="86"/>
    <s v="CUST00521"/>
    <s v="TX"/>
    <s v="55+"/>
    <x v="0"/>
    <s v="Low"/>
    <x v="7"/>
    <x v="0"/>
    <s v="Debit Card"/>
    <s v="POS"/>
    <n v="53.67"/>
    <n v="0.64"/>
    <x v="0"/>
    <x v="0"/>
    <n v="10"/>
    <x v="0"/>
  </r>
  <r>
    <s v="TXN0000598"/>
    <x v="13"/>
    <s v="CUST00459"/>
    <s v="CA"/>
    <s v="18-24"/>
    <x v="1"/>
    <s v="Low"/>
    <x v="0"/>
    <x v="0"/>
    <s v="ACH"/>
    <s v="Android"/>
    <n v="152.46"/>
    <n v="0.91"/>
    <x v="0"/>
    <x v="0"/>
    <n v="8"/>
    <x v="0"/>
  </r>
  <r>
    <s v="TXN0000599"/>
    <x v="68"/>
    <s v="CUST00148"/>
    <s v="PA"/>
    <s v="25-34"/>
    <x v="0"/>
    <s v="Low"/>
    <x v="4"/>
    <x v="0"/>
    <s v="Debit Card"/>
    <s v="Android"/>
    <n v="100.57"/>
    <n v="1.21"/>
    <x v="0"/>
    <x v="0"/>
    <n v="4"/>
    <x v="0"/>
  </r>
  <r>
    <s v="TXN0000600"/>
    <x v="113"/>
    <s v="CUST00342"/>
    <s v="CA"/>
    <s v="35-44"/>
    <x v="2"/>
    <s v="Medium"/>
    <x v="6"/>
    <x v="1"/>
    <s v="Debit Card"/>
    <s v="Desktop"/>
    <n v="187.25"/>
    <n v="2.25"/>
    <x v="0"/>
    <x v="0"/>
    <n v="52"/>
    <x v="1"/>
  </r>
  <r>
    <s v="TXN0000601"/>
    <x v="96"/>
    <s v="CUST00200"/>
    <s v="CO"/>
    <s v="35-44"/>
    <x v="1"/>
    <s v="Low"/>
    <x v="2"/>
    <x v="0"/>
    <s v="Wallet Balance"/>
    <s v="POS"/>
    <n v="366.14"/>
    <n v="1.46"/>
    <x v="0"/>
    <x v="0"/>
    <n v="6"/>
    <x v="0"/>
  </r>
  <r>
    <s v="TXN0000602"/>
    <x v="57"/>
    <s v="CUST00521"/>
    <s v="TX"/>
    <s v="55+"/>
    <x v="0"/>
    <s v="Low"/>
    <x v="2"/>
    <x v="0"/>
    <s v="Credit Card"/>
    <s v="API"/>
    <n v="382.57"/>
    <n v="8.42"/>
    <x v="0"/>
    <x v="0"/>
    <n v="9"/>
    <x v="0"/>
  </r>
  <r>
    <s v="TXN0000603"/>
    <x v="89"/>
    <s v="CUST00061"/>
    <s v="NC"/>
    <s v="55+"/>
    <x v="0"/>
    <s v="Low"/>
    <x v="9"/>
    <x v="2"/>
    <s v="Wallet Balance"/>
    <s v="POS"/>
    <n v="19.07"/>
    <n v="0.08"/>
    <x v="0"/>
    <x v="0"/>
    <n v="11"/>
    <x v="0"/>
  </r>
  <r>
    <s v="TXN0000604"/>
    <x v="172"/>
    <s v="CUST00508"/>
    <s v="GA"/>
    <s v="55+"/>
    <x v="1"/>
    <s v="Low"/>
    <x v="0"/>
    <x v="0"/>
    <s v="Debit Card"/>
    <s v="Android"/>
    <n v="16.48"/>
    <n v="0.2"/>
    <x v="0"/>
    <x v="0"/>
    <n v="8"/>
    <x v="0"/>
  </r>
  <r>
    <s v="TXN0000605"/>
    <x v="64"/>
    <s v="CUST00519"/>
    <s v="WA"/>
    <s v="35-44"/>
    <x v="1"/>
    <s v="Medium"/>
    <x v="4"/>
    <x v="0"/>
    <s v="Credit Card"/>
    <s v="Android"/>
    <n v="33.54"/>
    <n v="0.74"/>
    <x v="0"/>
    <x v="0"/>
    <n v="28"/>
    <x v="0"/>
  </r>
  <r>
    <s v="TXN0000606"/>
    <x v="96"/>
    <s v="CUST00474"/>
    <s v="WA"/>
    <s v="35-44"/>
    <x v="1"/>
    <s v="Medium"/>
    <x v="0"/>
    <x v="0"/>
    <s v="Credit Card"/>
    <s v="iOS"/>
    <n v="8.4700000000000006"/>
    <n v="0.19"/>
    <x v="0"/>
    <x v="0"/>
    <n v="19"/>
    <x v="0"/>
  </r>
  <r>
    <s v="TXN0000607"/>
    <x v="8"/>
    <s v="CUST00332"/>
    <s v="NY"/>
    <s v="35-44"/>
    <x v="1"/>
    <s v="Low"/>
    <x v="3"/>
    <x v="2"/>
    <s v="Debit Card"/>
    <s v="Android"/>
    <n v="119.16"/>
    <n v="1.43"/>
    <x v="0"/>
    <x v="0"/>
    <n v="15"/>
    <x v="0"/>
  </r>
  <r>
    <s v="TXN0000608"/>
    <x v="119"/>
    <s v="CUST00433"/>
    <s v="NJ"/>
    <s v="35-44"/>
    <x v="1"/>
    <s v="High"/>
    <x v="0"/>
    <x v="0"/>
    <s v="Wallet Balance"/>
    <s v="Desktop"/>
    <n v="120.42"/>
    <n v="0.48"/>
    <x v="0"/>
    <x v="0"/>
    <n v="44"/>
    <x v="1"/>
  </r>
  <r>
    <s v="TXN0000609"/>
    <x v="151"/>
    <s v="CUST00324"/>
    <s v="NY"/>
    <s v="35-44"/>
    <x v="2"/>
    <s v="Low"/>
    <x v="0"/>
    <x v="0"/>
    <s v="Debit Card"/>
    <s v="iOS"/>
    <n v="46.82"/>
    <n v="0.56000000000000005"/>
    <x v="0"/>
    <x v="0"/>
    <n v="3"/>
    <x v="0"/>
  </r>
  <r>
    <s v="TXN0000610"/>
    <x v="26"/>
    <s v="CUST00636"/>
    <s v="CO"/>
    <s v="18-24"/>
    <x v="1"/>
    <s v="Low"/>
    <x v="4"/>
    <x v="2"/>
    <s v="Debit Card"/>
    <s v="iOS"/>
    <n v="34.47"/>
    <n v="0.41"/>
    <x v="0"/>
    <x v="0"/>
    <n v="0"/>
    <x v="0"/>
  </r>
  <r>
    <s v="TXN0000611"/>
    <x v="15"/>
    <s v="CUST00263"/>
    <s v="CA"/>
    <s v="45-54"/>
    <x v="1"/>
    <s v="Low"/>
    <x v="5"/>
    <x v="0"/>
    <s v="ACH"/>
    <s v="Desktop"/>
    <n v="79.260000000000005"/>
    <n v="0"/>
    <x v="1"/>
    <x v="3"/>
    <n v="29"/>
    <x v="0"/>
  </r>
  <r>
    <s v="TXN0000612"/>
    <x v="88"/>
    <s v="CUST00487"/>
    <s v="MA"/>
    <s v="45-54"/>
    <x v="2"/>
    <s v="Low"/>
    <x v="3"/>
    <x v="0"/>
    <s v="Credit Card"/>
    <s v="Android"/>
    <n v="132.4"/>
    <n v="2.91"/>
    <x v="0"/>
    <x v="0"/>
    <n v="5"/>
    <x v="0"/>
  </r>
  <r>
    <s v="TXN0000613"/>
    <x v="113"/>
    <s v="CUST00128"/>
    <s v="NY"/>
    <s v="45-54"/>
    <x v="1"/>
    <s v="Low"/>
    <x v="1"/>
    <x v="2"/>
    <s v="Credit Card"/>
    <s v="POS"/>
    <n v="78.25"/>
    <n v="1.72"/>
    <x v="0"/>
    <x v="0"/>
    <n v="0"/>
    <x v="0"/>
  </r>
  <r>
    <s v="TXN0000614"/>
    <x v="150"/>
    <s v="CUST00078"/>
    <s v="GA"/>
    <s v="25-34"/>
    <x v="1"/>
    <s v="Low"/>
    <x v="2"/>
    <x v="0"/>
    <s v="Credit Card"/>
    <s v="Android"/>
    <n v="352.42"/>
    <n v="7.75"/>
    <x v="0"/>
    <x v="0"/>
    <n v="15"/>
    <x v="0"/>
  </r>
  <r>
    <s v="TXN0000615"/>
    <x v="155"/>
    <s v="CUST00621"/>
    <s v="FL"/>
    <s v="55+"/>
    <x v="1"/>
    <s v="Low"/>
    <x v="4"/>
    <x v="3"/>
    <s v="Debit Card"/>
    <s v="Android"/>
    <n v="42.46"/>
    <n v="0.51"/>
    <x v="0"/>
    <x v="0"/>
    <n v="12"/>
    <x v="0"/>
  </r>
  <r>
    <s v="TXN0000616"/>
    <x v="155"/>
    <s v="CUST00295"/>
    <s v="TX"/>
    <s v="45-54"/>
    <x v="1"/>
    <s v="Low"/>
    <x v="0"/>
    <x v="0"/>
    <s v="Debit Card"/>
    <s v="Desktop"/>
    <n v="63.27"/>
    <n v="0.76"/>
    <x v="0"/>
    <x v="0"/>
    <n v="6"/>
    <x v="0"/>
  </r>
  <r>
    <s v="TXN0000617"/>
    <x v="109"/>
    <s v="CUST00054"/>
    <s v="IL"/>
    <s v="35-44"/>
    <x v="1"/>
    <s v="Low"/>
    <x v="1"/>
    <x v="2"/>
    <s v="Credit Card"/>
    <s v="Android"/>
    <n v="122.02"/>
    <n v="2.68"/>
    <x v="0"/>
    <x v="0"/>
    <n v="6"/>
    <x v="0"/>
  </r>
  <r>
    <s v="TXN0000618"/>
    <x v="132"/>
    <s v="CUST00226"/>
    <s v="GA"/>
    <s v="25-34"/>
    <x v="1"/>
    <s v="Low"/>
    <x v="8"/>
    <x v="0"/>
    <s v="Credit Card"/>
    <s v="iOS"/>
    <n v="21.98"/>
    <n v="0.48"/>
    <x v="0"/>
    <x v="0"/>
    <n v="4"/>
    <x v="0"/>
  </r>
  <r>
    <s v="TXN0000619"/>
    <x v="12"/>
    <s v="CUST00255"/>
    <s v="NY"/>
    <s v="45-54"/>
    <x v="1"/>
    <s v="Low"/>
    <x v="2"/>
    <x v="0"/>
    <s v="Debit Card"/>
    <s v="Android"/>
    <n v="714.76"/>
    <n v="8.58"/>
    <x v="0"/>
    <x v="0"/>
    <n v="34"/>
    <x v="0"/>
  </r>
  <r>
    <s v="TXN0000620"/>
    <x v="151"/>
    <s v="CUST00355"/>
    <s v="PA"/>
    <s v="18-24"/>
    <x v="1"/>
    <s v="Medium"/>
    <x v="9"/>
    <x v="0"/>
    <s v="Debit Card"/>
    <s v="iOS"/>
    <n v="152.66999999999999"/>
    <n v="1.83"/>
    <x v="0"/>
    <x v="0"/>
    <n v="28"/>
    <x v="0"/>
  </r>
  <r>
    <s v="TXN0000621"/>
    <x v="154"/>
    <s v="CUST00202"/>
    <s v="TX"/>
    <s v="55+"/>
    <x v="1"/>
    <s v="Low"/>
    <x v="9"/>
    <x v="2"/>
    <s v="Credit Card"/>
    <s v="Android"/>
    <n v="32.549999999999997"/>
    <n v="0.72"/>
    <x v="0"/>
    <x v="0"/>
    <n v="15"/>
    <x v="0"/>
  </r>
  <r>
    <s v="TXN0000622"/>
    <x v="173"/>
    <s v="CUST00166"/>
    <s v="FL"/>
    <s v="45-54"/>
    <x v="1"/>
    <s v="High"/>
    <x v="3"/>
    <x v="2"/>
    <s v="Credit Card"/>
    <s v="Android"/>
    <n v="84.33"/>
    <n v="1.86"/>
    <x v="0"/>
    <x v="0"/>
    <n v="50"/>
    <x v="1"/>
  </r>
  <r>
    <s v="TXN0000623"/>
    <x v="174"/>
    <s v="CUST00058"/>
    <s v="CO"/>
    <s v="55+"/>
    <x v="1"/>
    <s v="Low"/>
    <x v="4"/>
    <x v="2"/>
    <s v="Credit Card"/>
    <s v="iOS"/>
    <n v="68.78"/>
    <n v="1.51"/>
    <x v="0"/>
    <x v="0"/>
    <n v="13"/>
    <x v="0"/>
  </r>
  <r>
    <s v="TXN0000624"/>
    <x v="135"/>
    <s v="CUST00601"/>
    <s v="IL"/>
    <s v="45-54"/>
    <x v="1"/>
    <s v="Low"/>
    <x v="0"/>
    <x v="2"/>
    <s v="Credit Card"/>
    <s v="Android"/>
    <n v="10.28"/>
    <n v="0.23"/>
    <x v="0"/>
    <x v="0"/>
    <n v="5"/>
    <x v="0"/>
  </r>
  <r>
    <s v="TXN0000625"/>
    <x v="157"/>
    <s v="CUST00085"/>
    <s v="AZ"/>
    <s v="18-24"/>
    <x v="2"/>
    <s v="Low"/>
    <x v="5"/>
    <x v="0"/>
    <s v="Credit Card"/>
    <s v="Android"/>
    <n v="138.71"/>
    <n v="3.05"/>
    <x v="0"/>
    <x v="0"/>
    <n v="10"/>
    <x v="0"/>
  </r>
  <r>
    <s v="TXN0000626"/>
    <x v="74"/>
    <s v="CUST00011"/>
    <s v="VA"/>
    <s v="25-34"/>
    <x v="1"/>
    <s v="Low"/>
    <x v="6"/>
    <x v="2"/>
    <s v="Credit Card"/>
    <s v="POS"/>
    <n v="194.89"/>
    <n v="4.29"/>
    <x v="0"/>
    <x v="0"/>
    <n v="27"/>
    <x v="0"/>
  </r>
  <r>
    <s v="TXN0000627"/>
    <x v="154"/>
    <s v="CUST00136"/>
    <s v="NC"/>
    <s v="55+"/>
    <x v="1"/>
    <s v="Low"/>
    <x v="9"/>
    <x v="2"/>
    <s v="ACH"/>
    <s v="Desktop"/>
    <n v="24.9"/>
    <n v="0.15"/>
    <x v="0"/>
    <x v="0"/>
    <n v="5"/>
    <x v="0"/>
  </r>
  <r>
    <s v="TXN0000628"/>
    <x v="106"/>
    <s v="CUST00185"/>
    <s v="VA"/>
    <s v="35-44"/>
    <x v="0"/>
    <s v="High"/>
    <x v="1"/>
    <x v="2"/>
    <s v="Debit Card"/>
    <s v="Android"/>
    <n v="204.84"/>
    <n v="2.46"/>
    <x v="0"/>
    <x v="0"/>
    <n v="40"/>
    <x v="1"/>
  </r>
  <r>
    <s v="TXN0000629"/>
    <x v="59"/>
    <s v="CUST00233"/>
    <s v="FL"/>
    <s v="25-34"/>
    <x v="1"/>
    <s v="Medium"/>
    <x v="3"/>
    <x v="1"/>
    <s v="Wallet Balance"/>
    <s v="Android"/>
    <n v="22.42"/>
    <n v="0.09"/>
    <x v="0"/>
    <x v="0"/>
    <n v="26"/>
    <x v="0"/>
  </r>
  <r>
    <s v="TXN0000630"/>
    <x v="91"/>
    <s v="CUST00472"/>
    <s v="NY"/>
    <s v="25-34"/>
    <x v="1"/>
    <s v="Low"/>
    <x v="8"/>
    <x v="0"/>
    <s v="Credit Card"/>
    <s v="iOS"/>
    <n v="69.540000000000006"/>
    <n v="1.53"/>
    <x v="0"/>
    <x v="0"/>
    <n v="1"/>
    <x v="0"/>
  </r>
  <r>
    <s v="TXN0000631"/>
    <x v="158"/>
    <s v="CUST00618"/>
    <s v="OH"/>
    <s v="25-34"/>
    <x v="1"/>
    <s v="Low"/>
    <x v="8"/>
    <x v="0"/>
    <s v="Debit Card"/>
    <s v="Android"/>
    <n v="86.61"/>
    <n v="1.04"/>
    <x v="0"/>
    <x v="0"/>
    <n v="10"/>
    <x v="0"/>
  </r>
  <r>
    <s v="TXN0000632"/>
    <x v="46"/>
    <s v="CUST00094"/>
    <s v="CO"/>
    <s v="55+"/>
    <x v="2"/>
    <s v="Low"/>
    <x v="5"/>
    <x v="1"/>
    <s v="Credit Card"/>
    <s v="POS"/>
    <n v="105.87"/>
    <n v="2.33"/>
    <x v="0"/>
    <x v="0"/>
    <n v="13"/>
    <x v="0"/>
  </r>
  <r>
    <s v="TXN0000633"/>
    <x v="77"/>
    <s v="CUST00372"/>
    <s v="IL"/>
    <s v="35-44"/>
    <x v="2"/>
    <s v="Medium"/>
    <x v="0"/>
    <x v="3"/>
    <s v="ACH"/>
    <s v="API"/>
    <n v="38.229999999999997"/>
    <n v="0.23"/>
    <x v="0"/>
    <x v="0"/>
    <n v="18"/>
    <x v="0"/>
  </r>
  <r>
    <s v="TXN0000634"/>
    <x v="148"/>
    <s v="CUST00493"/>
    <s v="NJ"/>
    <s v="45-54"/>
    <x v="2"/>
    <s v="Medium"/>
    <x v="4"/>
    <x v="1"/>
    <s v="Debit Card"/>
    <s v="Android"/>
    <n v="40.880000000000003"/>
    <n v="0.49"/>
    <x v="0"/>
    <x v="0"/>
    <n v="30"/>
    <x v="0"/>
  </r>
  <r>
    <s v="TXN0000635"/>
    <x v="42"/>
    <s v="CUST00034"/>
    <s v="CO"/>
    <s v="55+"/>
    <x v="1"/>
    <s v="Low"/>
    <x v="0"/>
    <x v="0"/>
    <s v="Debit Card"/>
    <s v="Desktop"/>
    <n v="10.82"/>
    <n v="0.13"/>
    <x v="0"/>
    <x v="0"/>
    <n v="15"/>
    <x v="0"/>
  </r>
  <r>
    <s v="TXN0000636"/>
    <x v="149"/>
    <s v="CUST00575"/>
    <s v="NJ"/>
    <s v="25-34"/>
    <x v="1"/>
    <s v="Low"/>
    <x v="1"/>
    <x v="0"/>
    <s v="ACH"/>
    <s v="iOS"/>
    <n v="133.05000000000001"/>
    <n v="0.8"/>
    <x v="0"/>
    <x v="0"/>
    <n v="13"/>
    <x v="0"/>
  </r>
  <r>
    <s v="TXN0000637"/>
    <x v="150"/>
    <s v="CUST00373"/>
    <s v="CO"/>
    <s v="55+"/>
    <x v="1"/>
    <s v="Low"/>
    <x v="1"/>
    <x v="1"/>
    <s v="Debit Card"/>
    <s v="Android"/>
    <n v="98.14"/>
    <n v="1.18"/>
    <x v="0"/>
    <x v="0"/>
    <n v="21"/>
    <x v="0"/>
  </r>
  <r>
    <s v="TXN0000638"/>
    <x v="154"/>
    <s v="CUST00491"/>
    <s v="GA"/>
    <s v="18-24"/>
    <x v="1"/>
    <s v="Medium"/>
    <x v="8"/>
    <x v="2"/>
    <s v="Debit Card"/>
    <s v="Desktop"/>
    <n v="166.12"/>
    <n v="1.99"/>
    <x v="0"/>
    <x v="0"/>
    <n v="22"/>
    <x v="0"/>
  </r>
  <r>
    <s v="TXN0000639"/>
    <x v="2"/>
    <s v="CUST00094"/>
    <s v="CO"/>
    <s v="55+"/>
    <x v="2"/>
    <s v="Low"/>
    <x v="9"/>
    <x v="0"/>
    <s v="Credit Card"/>
    <s v="Android"/>
    <n v="176.34"/>
    <n v="3.88"/>
    <x v="0"/>
    <x v="0"/>
    <n v="11"/>
    <x v="0"/>
  </r>
  <r>
    <s v="TXN0000640"/>
    <x v="141"/>
    <s v="CUST00220"/>
    <s v="MA"/>
    <s v="18-24"/>
    <x v="1"/>
    <s v="Low"/>
    <x v="2"/>
    <x v="1"/>
    <s v="ACH"/>
    <s v="Android"/>
    <n v="424.46"/>
    <n v="0"/>
    <x v="1"/>
    <x v="2"/>
    <n v="42"/>
    <x v="1"/>
  </r>
  <r>
    <s v="TXN0000641"/>
    <x v="17"/>
    <s v="CUST00375"/>
    <s v="FL"/>
    <s v="35-44"/>
    <x v="0"/>
    <s v="Low"/>
    <x v="2"/>
    <x v="0"/>
    <s v="Debit Card"/>
    <s v="POS"/>
    <n v="161.05000000000001"/>
    <n v="1.93"/>
    <x v="0"/>
    <x v="0"/>
    <n v="1"/>
    <x v="0"/>
  </r>
  <r>
    <s v="TXN0000642"/>
    <x v="42"/>
    <s v="CUST00415"/>
    <s v="GA"/>
    <s v="18-24"/>
    <x v="1"/>
    <s v="Low"/>
    <x v="7"/>
    <x v="1"/>
    <s v="ACH"/>
    <s v="API"/>
    <n v="84.76"/>
    <n v="0.51"/>
    <x v="0"/>
    <x v="0"/>
    <n v="19"/>
    <x v="0"/>
  </r>
  <r>
    <s v="TXN0000643"/>
    <x v="88"/>
    <s v="CUST00543"/>
    <s v="NJ"/>
    <s v="25-34"/>
    <x v="1"/>
    <s v="Low"/>
    <x v="6"/>
    <x v="0"/>
    <s v="Debit Card"/>
    <s v="Android"/>
    <n v="288.16000000000003"/>
    <n v="3.46"/>
    <x v="0"/>
    <x v="0"/>
    <n v="27"/>
    <x v="0"/>
  </r>
  <r>
    <s v="TXN0000644"/>
    <x v="40"/>
    <s v="CUST00629"/>
    <s v="FL"/>
    <s v="55+"/>
    <x v="1"/>
    <s v="Low"/>
    <x v="4"/>
    <x v="1"/>
    <s v="Credit Card"/>
    <s v="Android"/>
    <n v="62.06"/>
    <n v="1.37"/>
    <x v="0"/>
    <x v="0"/>
    <n v="21"/>
    <x v="0"/>
  </r>
  <r>
    <s v="TXN0000645"/>
    <x v="93"/>
    <s v="CUST00453"/>
    <s v="CA"/>
    <s v="35-44"/>
    <x v="1"/>
    <s v="Medium"/>
    <x v="2"/>
    <x v="0"/>
    <s v="Debit Card"/>
    <s v="iOS"/>
    <n v="227.11"/>
    <n v="2.73"/>
    <x v="0"/>
    <x v="0"/>
    <n v="19"/>
    <x v="0"/>
  </r>
  <r>
    <s v="TXN0000646"/>
    <x v="29"/>
    <s v="CUST00590"/>
    <s v="FL"/>
    <s v="25-34"/>
    <x v="1"/>
    <s v="Low"/>
    <x v="7"/>
    <x v="0"/>
    <s v="Debit Card"/>
    <s v="Android"/>
    <n v="7.96"/>
    <n v="0.1"/>
    <x v="0"/>
    <x v="0"/>
    <n v="5"/>
    <x v="0"/>
  </r>
  <r>
    <s v="TXN0000647"/>
    <x v="175"/>
    <s v="CUST00626"/>
    <s v="OH"/>
    <s v="55+"/>
    <x v="2"/>
    <s v="Low"/>
    <x v="0"/>
    <x v="1"/>
    <s v="Credit Card"/>
    <s v="iOS"/>
    <n v="21.29"/>
    <n v="0.47"/>
    <x v="0"/>
    <x v="0"/>
    <n v="23"/>
    <x v="0"/>
  </r>
  <r>
    <s v="TXN0000648"/>
    <x v="104"/>
    <s v="CUST00166"/>
    <s v="FL"/>
    <s v="45-54"/>
    <x v="1"/>
    <s v="High"/>
    <x v="0"/>
    <x v="0"/>
    <s v="Debit Card"/>
    <s v="Android"/>
    <n v="30.77"/>
    <n v="0.37"/>
    <x v="0"/>
    <x v="0"/>
    <n v="36"/>
    <x v="0"/>
  </r>
  <r>
    <s v="TXN0000649"/>
    <x v="93"/>
    <s v="CUST00104"/>
    <s v="VA"/>
    <s v="55+"/>
    <x v="1"/>
    <s v="Low"/>
    <x v="6"/>
    <x v="0"/>
    <s v="Credit Card"/>
    <s v="iOS"/>
    <n v="298.16000000000003"/>
    <n v="6.56"/>
    <x v="0"/>
    <x v="0"/>
    <n v="22"/>
    <x v="0"/>
  </r>
  <r>
    <s v="TXN0000650"/>
    <x v="123"/>
    <s v="CUST00562"/>
    <s v="FL"/>
    <s v="45-54"/>
    <x v="1"/>
    <s v="Low"/>
    <x v="3"/>
    <x v="1"/>
    <s v="Credit Card"/>
    <s v="Android"/>
    <n v="148.09"/>
    <n v="3.26"/>
    <x v="0"/>
    <x v="0"/>
    <n v="21"/>
    <x v="0"/>
  </r>
  <r>
    <s v="TXN0000651"/>
    <x v="119"/>
    <s v="CUST00379"/>
    <s v="MA"/>
    <s v="18-24"/>
    <x v="1"/>
    <s v="High"/>
    <x v="8"/>
    <x v="1"/>
    <s v="ACH"/>
    <s v="Android"/>
    <n v="44.08"/>
    <n v="0.26"/>
    <x v="0"/>
    <x v="0"/>
    <n v="52"/>
    <x v="1"/>
  </r>
  <r>
    <s v="TXN0000652"/>
    <x v="20"/>
    <s v="CUST00397"/>
    <s v="NC"/>
    <s v="18-24"/>
    <x v="1"/>
    <s v="Low"/>
    <x v="8"/>
    <x v="2"/>
    <s v="ACH"/>
    <s v="Android"/>
    <n v="39.47"/>
    <n v="0.24"/>
    <x v="0"/>
    <x v="0"/>
    <n v="13"/>
    <x v="0"/>
  </r>
  <r>
    <s v="TXN0000653"/>
    <x v="4"/>
    <s v="CUST00147"/>
    <s v="WA"/>
    <s v="25-34"/>
    <x v="2"/>
    <s v="Low"/>
    <x v="0"/>
    <x v="0"/>
    <s v="ACH"/>
    <s v="Android"/>
    <n v="49.19"/>
    <n v="0.3"/>
    <x v="0"/>
    <x v="0"/>
    <n v="11"/>
    <x v="0"/>
  </r>
  <r>
    <s v="TXN0000654"/>
    <x v="35"/>
    <s v="CUST00045"/>
    <s v="TX"/>
    <s v="18-24"/>
    <x v="2"/>
    <s v="Medium"/>
    <x v="3"/>
    <x v="2"/>
    <s v="Credit Card"/>
    <s v="Android"/>
    <n v="115.93"/>
    <n v="2.5499999999999998"/>
    <x v="0"/>
    <x v="0"/>
    <n v="30"/>
    <x v="0"/>
  </r>
  <r>
    <s v="TXN0000655"/>
    <x v="152"/>
    <s v="CUST00357"/>
    <s v="CA"/>
    <s v="35-44"/>
    <x v="1"/>
    <s v="Low"/>
    <x v="2"/>
    <x v="0"/>
    <s v="Wallet Balance"/>
    <s v="Android"/>
    <n v="160.77000000000001"/>
    <n v="0.64"/>
    <x v="0"/>
    <x v="0"/>
    <n v="5"/>
    <x v="0"/>
  </r>
  <r>
    <s v="TXN0000656"/>
    <x v="54"/>
    <s v="CUST00500"/>
    <s v="CO"/>
    <s v="18-24"/>
    <x v="1"/>
    <s v="Low"/>
    <x v="3"/>
    <x v="0"/>
    <s v="Credit Card"/>
    <s v="API"/>
    <n v="73.02"/>
    <n v="1.61"/>
    <x v="0"/>
    <x v="0"/>
    <n v="3"/>
    <x v="0"/>
  </r>
  <r>
    <s v="TXN0000657"/>
    <x v="103"/>
    <s v="CUST00270"/>
    <s v="GA"/>
    <s v="35-44"/>
    <x v="1"/>
    <s v="Low"/>
    <x v="1"/>
    <x v="0"/>
    <s v="ACH"/>
    <s v="POS"/>
    <n v="62.21"/>
    <n v="0.37"/>
    <x v="0"/>
    <x v="0"/>
    <n v="3"/>
    <x v="0"/>
  </r>
  <r>
    <s v="TXN0000658"/>
    <x v="74"/>
    <s v="CUST00499"/>
    <s v="TX"/>
    <s v="45-54"/>
    <x v="1"/>
    <s v="Medium"/>
    <x v="6"/>
    <x v="0"/>
    <s v="Debit Card"/>
    <s v="iOS"/>
    <n v="390.44"/>
    <n v="4.6900000000000004"/>
    <x v="0"/>
    <x v="0"/>
    <n v="33"/>
    <x v="0"/>
  </r>
  <r>
    <s v="TXN0000659"/>
    <x v="72"/>
    <s v="CUST00067"/>
    <s v="CO"/>
    <s v="35-44"/>
    <x v="1"/>
    <s v="Low"/>
    <x v="8"/>
    <x v="0"/>
    <s v="Debit Card"/>
    <s v="iOS"/>
    <n v="82.27"/>
    <n v="0.99"/>
    <x v="0"/>
    <x v="0"/>
    <n v="13"/>
    <x v="0"/>
  </r>
  <r>
    <s v="TXN0000660"/>
    <x v="80"/>
    <s v="CUST00054"/>
    <s v="IL"/>
    <s v="35-44"/>
    <x v="1"/>
    <s v="Low"/>
    <x v="6"/>
    <x v="0"/>
    <s v="Debit Card"/>
    <s v="iOS"/>
    <n v="226.74"/>
    <n v="2.72"/>
    <x v="0"/>
    <x v="0"/>
    <n v="15"/>
    <x v="0"/>
  </r>
  <r>
    <s v="TXN0000661"/>
    <x v="39"/>
    <s v="CUST00404"/>
    <s v="FL"/>
    <s v="25-34"/>
    <x v="1"/>
    <s v="High"/>
    <x v="3"/>
    <x v="0"/>
    <s v="Debit Card"/>
    <s v="Android"/>
    <n v="106.28"/>
    <n v="1.28"/>
    <x v="0"/>
    <x v="0"/>
    <n v="49"/>
    <x v="1"/>
  </r>
  <r>
    <s v="TXN0000662"/>
    <x v="58"/>
    <s v="CUST00202"/>
    <s v="TX"/>
    <s v="55+"/>
    <x v="1"/>
    <s v="Low"/>
    <x v="9"/>
    <x v="0"/>
    <s v="ACH"/>
    <s v="Android"/>
    <n v="55.21"/>
    <n v="0.33"/>
    <x v="0"/>
    <x v="0"/>
    <n v="14"/>
    <x v="0"/>
  </r>
  <r>
    <s v="TXN0000663"/>
    <x v="32"/>
    <s v="CUST00108"/>
    <s v="IL"/>
    <s v="45-54"/>
    <x v="1"/>
    <s v="Medium"/>
    <x v="4"/>
    <x v="0"/>
    <s v="ACH"/>
    <s v="iOS"/>
    <n v="18.96"/>
    <n v="0.11"/>
    <x v="0"/>
    <x v="0"/>
    <n v="28"/>
    <x v="0"/>
  </r>
  <r>
    <s v="TXN0000664"/>
    <x v="176"/>
    <s v="CUST00121"/>
    <s v="CO"/>
    <s v="55+"/>
    <x v="1"/>
    <s v="Low"/>
    <x v="1"/>
    <x v="0"/>
    <s v="Credit Card"/>
    <s v="API"/>
    <n v="9.5299999999999994"/>
    <n v="0.21"/>
    <x v="0"/>
    <x v="0"/>
    <n v="8"/>
    <x v="0"/>
  </r>
  <r>
    <s v="TXN0000665"/>
    <x v="163"/>
    <s v="CUST00541"/>
    <s v="GA"/>
    <s v="35-44"/>
    <x v="1"/>
    <s v="Low"/>
    <x v="0"/>
    <x v="0"/>
    <s v="Debit Card"/>
    <s v="Android"/>
    <n v="111.38"/>
    <n v="1.34"/>
    <x v="0"/>
    <x v="0"/>
    <n v="9"/>
    <x v="0"/>
  </r>
  <r>
    <s v="TXN0000666"/>
    <x v="82"/>
    <s v="CUST00406"/>
    <s v="VA"/>
    <s v="55+"/>
    <x v="0"/>
    <s v="Low"/>
    <x v="4"/>
    <x v="2"/>
    <s v="Debit Card"/>
    <s v="API"/>
    <n v="111.39"/>
    <n v="1.34"/>
    <x v="0"/>
    <x v="0"/>
    <n v="1"/>
    <x v="0"/>
  </r>
  <r>
    <s v="TXN0000667"/>
    <x v="151"/>
    <s v="CUST00501"/>
    <s v="OH"/>
    <s v="18-24"/>
    <x v="2"/>
    <s v="Low"/>
    <x v="3"/>
    <x v="1"/>
    <s v="Credit Card"/>
    <s v="iOS"/>
    <n v="44.49"/>
    <n v="0.98"/>
    <x v="0"/>
    <x v="0"/>
    <n v="15"/>
    <x v="0"/>
  </r>
  <r>
    <s v="TXN0000668"/>
    <x v="91"/>
    <s v="CUST00437"/>
    <s v="VA"/>
    <s v="18-24"/>
    <x v="2"/>
    <s v="Medium"/>
    <x v="8"/>
    <x v="0"/>
    <s v="ACH"/>
    <s v="Desktop"/>
    <n v="108.1"/>
    <n v="0.65"/>
    <x v="0"/>
    <x v="0"/>
    <n v="17"/>
    <x v="0"/>
  </r>
  <r>
    <s v="TXN0000669"/>
    <x v="169"/>
    <s v="CUST00071"/>
    <s v="NJ"/>
    <s v="55+"/>
    <x v="1"/>
    <s v="Medium"/>
    <x v="4"/>
    <x v="0"/>
    <s v="Debit Card"/>
    <s v="POS"/>
    <n v="10.7"/>
    <n v="0"/>
    <x v="1"/>
    <x v="3"/>
    <n v="48"/>
    <x v="1"/>
  </r>
  <r>
    <s v="TXN0000670"/>
    <x v="109"/>
    <s v="CUST00292"/>
    <s v="VA"/>
    <s v="45-54"/>
    <x v="2"/>
    <s v="Low"/>
    <x v="6"/>
    <x v="0"/>
    <s v="Debit Card"/>
    <s v="iOS"/>
    <n v="477.79"/>
    <n v="5.73"/>
    <x v="0"/>
    <x v="0"/>
    <n v="20"/>
    <x v="0"/>
  </r>
  <r>
    <s v="TXN0000671"/>
    <x v="157"/>
    <s v="CUST00251"/>
    <s v="CO"/>
    <s v="45-54"/>
    <x v="1"/>
    <s v="Medium"/>
    <x v="0"/>
    <x v="0"/>
    <s v="Debit Card"/>
    <s v="iOS"/>
    <n v="52.69"/>
    <n v="0.63"/>
    <x v="0"/>
    <x v="0"/>
    <n v="20"/>
    <x v="0"/>
  </r>
  <r>
    <s v="TXN0000672"/>
    <x v="11"/>
    <s v="CUST00150"/>
    <s v="PA"/>
    <s v="25-34"/>
    <x v="1"/>
    <s v="Low"/>
    <x v="4"/>
    <x v="0"/>
    <s v="Debit Card"/>
    <s v="iOS"/>
    <n v="120.07"/>
    <n v="1.44"/>
    <x v="0"/>
    <x v="0"/>
    <n v="10"/>
    <x v="0"/>
  </r>
  <r>
    <s v="TXN0000673"/>
    <x v="54"/>
    <s v="CUST00260"/>
    <s v="AZ"/>
    <s v="25-34"/>
    <x v="0"/>
    <s v="Low"/>
    <x v="2"/>
    <x v="0"/>
    <s v="Debit Card"/>
    <s v="Desktop"/>
    <n v="264.42"/>
    <n v="3.17"/>
    <x v="0"/>
    <x v="0"/>
    <n v="6"/>
    <x v="0"/>
  </r>
  <r>
    <s v="TXN0000674"/>
    <x v="78"/>
    <s v="CUST00482"/>
    <s v="AZ"/>
    <s v="18-24"/>
    <x v="1"/>
    <s v="Medium"/>
    <x v="5"/>
    <x v="2"/>
    <s v="Credit Card"/>
    <s v="Desktop"/>
    <n v="99.29"/>
    <n v="2.1800000000000002"/>
    <x v="0"/>
    <x v="0"/>
    <n v="18"/>
    <x v="0"/>
  </r>
  <r>
    <s v="TXN0000675"/>
    <x v="45"/>
    <s v="CUST00627"/>
    <s v="VA"/>
    <s v="45-54"/>
    <x v="1"/>
    <s v="Medium"/>
    <x v="0"/>
    <x v="0"/>
    <s v="Credit Card"/>
    <s v="Android"/>
    <n v="65.33"/>
    <n v="1.44"/>
    <x v="0"/>
    <x v="0"/>
    <n v="22"/>
    <x v="0"/>
  </r>
  <r>
    <s v="TXN0000676"/>
    <x v="91"/>
    <s v="CUST00247"/>
    <s v="NY"/>
    <s v="45-54"/>
    <x v="0"/>
    <s v="Low"/>
    <x v="8"/>
    <x v="3"/>
    <s v="Credit Card"/>
    <s v="iOS"/>
    <n v="63.73"/>
    <n v="1.4"/>
    <x v="0"/>
    <x v="0"/>
    <n v="4"/>
    <x v="0"/>
  </r>
  <r>
    <s v="TXN0000677"/>
    <x v="155"/>
    <s v="CUST00533"/>
    <s v="AZ"/>
    <s v="18-24"/>
    <x v="0"/>
    <s v="Low"/>
    <x v="3"/>
    <x v="0"/>
    <s v="ACH"/>
    <s v="Android"/>
    <n v="5"/>
    <n v="0.03"/>
    <x v="0"/>
    <x v="0"/>
    <n v="4"/>
    <x v="0"/>
  </r>
  <r>
    <s v="TXN0000678"/>
    <x v="72"/>
    <s v="CUST00437"/>
    <s v="VA"/>
    <s v="18-24"/>
    <x v="2"/>
    <s v="Medium"/>
    <x v="3"/>
    <x v="0"/>
    <s v="Debit Card"/>
    <s v="API"/>
    <n v="28.18"/>
    <n v="0.34"/>
    <x v="0"/>
    <x v="0"/>
    <n v="29"/>
    <x v="0"/>
  </r>
  <r>
    <s v="TXN0000679"/>
    <x v="114"/>
    <s v="CUST00207"/>
    <s v="OH"/>
    <s v="55+"/>
    <x v="1"/>
    <s v="Low"/>
    <x v="0"/>
    <x v="0"/>
    <s v="ACH"/>
    <s v="iOS"/>
    <n v="118.54"/>
    <n v="0.71"/>
    <x v="0"/>
    <x v="0"/>
    <n v="0"/>
    <x v="0"/>
  </r>
  <r>
    <s v="TXN0000680"/>
    <x v="11"/>
    <s v="CUST00592"/>
    <s v="OH"/>
    <s v="55+"/>
    <x v="1"/>
    <s v="Low"/>
    <x v="6"/>
    <x v="0"/>
    <s v="Credit Card"/>
    <s v="Desktop"/>
    <n v="68.98"/>
    <n v="1.52"/>
    <x v="0"/>
    <x v="0"/>
    <n v="26"/>
    <x v="0"/>
  </r>
  <r>
    <s v="TXN0000681"/>
    <x v="42"/>
    <s v="CUST00281"/>
    <s v="VA"/>
    <s v="45-54"/>
    <x v="1"/>
    <s v="Low"/>
    <x v="1"/>
    <x v="1"/>
    <s v="Debit Card"/>
    <s v="iOS"/>
    <n v="201.85"/>
    <n v="2.42"/>
    <x v="0"/>
    <x v="0"/>
    <n v="12"/>
    <x v="0"/>
  </r>
  <r>
    <s v="TXN0000682"/>
    <x v="119"/>
    <s v="CUST00580"/>
    <s v="NJ"/>
    <s v="45-54"/>
    <x v="2"/>
    <s v="Low"/>
    <x v="0"/>
    <x v="2"/>
    <s v="ACH"/>
    <s v="Desktop"/>
    <n v="129.38"/>
    <n v="0.78"/>
    <x v="0"/>
    <x v="0"/>
    <n v="13"/>
    <x v="0"/>
  </r>
  <r>
    <s v="TXN0000683"/>
    <x v="140"/>
    <s v="CUST00165"/>
    <s v="PA"/>
    <s v="45-54"/>
    <x v="2"/>
    <s v="Low"/>
    <x v="4"/>
    <x v="3"/>
    <s v="Debit Card"/>
    <s v="Android"/>
    <n v="57.02"/>
    <n v="0.68"/>
    <x v="0"/>
    <x v="0"/>
    <n v="8"/>
    <x v="0"/>
  </r>
  <r>
    <s v="TXN0000684"/>
    <x v="32"/>
    <s v="CUST00546"/>
    <s v="PA"/>
    <s v="45-54"/>
    <x v="1"/>
    <s v="Low"/>
    <x v="8"/>
    <x v="2"/>
    <s v="Debit Card"/>
    <s v="iOS"/>
    <n v="116.49"/>
    <n v="1.4"/>
    <x v="0"/>
    <x v="0"/>
    <n v="10"/>
    <x v="0"/>
  </r>
  <r>
    <s v="TXN0000685"/>
    <x v="91"/>
    <s v="CUST00224"/>
    <s v="CA"/>
    <s v="25-34"/>
    <x v="1"/>
    <s v="Medium"/>
    <x v="6"/>
    <x v="0"/>
    <s v="Wallet Balance"/>
    <s v="Android"/>
    <n v="61.87"/>
    <n v="0"/>
    <x v="1"/>
    <x v="2"/>
    <n v="55"/>
    <x v="1"/>
  </r>
  <r>
    <s v="TXN0000686"/>
    <x v="4"/>
    <s v="CUST00629"/>
    <s v="FL"/>
    <s v="55+"/>
    <x v="1"/>
    <s v="Low"/>
    <x v="3"/>
    <x v="2"/>
    <s v="Credit Card"/>
    <s v="Android"/>
    <n v="75.88"/>
    <n v="1.67"/>
    <x v="0"/>
    <x v="0"/>
    <n v="2"/>
    <x v="0"/>
  </r>
  <r>
    <s v="TXN0000687"/>
    <x v="122"/>
    <s v="CUST00537"/>
    <s v="GA"/>
    <s v="55+"/>
    <x v="2"/>
    <s v="Low"/>
    <x v="0"/>
    <x v="1"/>
    <s v="Credit Card"/>
    <s v="Android"/>
    <n v="46.26"/>
    <n v="1.02"/>
    <x v="0"/>
    <x v="0"/>
    <n v="22"/>
    <x v="0"/>
  </r>
  <r>
    <s v="TXN0000688"/>
    <x v="127"/>
    <s v="CUST00390"/>
    <s v="VA"/>
    <s v="35-44"/>
    <x v="1"/>
    <s v="Low"/>
    <x v="8"/>
    <x v="0"/>
    <s v="ACH"/>
    <s v="Android"/>
    <n v="79.92"/>
    <n v="0"/>
    <x v="1"/>
    <x v="3"/>
    <n v="26"/>
    <x v="0"/>
  </r>
  <r>
    <s v="TXN0000689"/>
    <x v="142"/>
    <s v="CUST00227"/>
    <s v="NC"/>
    <s v="35-44"/>
    <x v="1"/>
    <s v="Low"/>
    <x v="0"/>
    <x v="2"/>
    <s v="ACH"/>
    <s v="Android"/>
    <n v="205.31"/>
    <n v="1.23"/>
    <x v="0"/>
    <x v="0"/>
    <n v="6"/>
    <x v="0"/>
  </r>
  <r>
    <s v="TXN0000690"/>
    <x v="96"/>
    <s v="CUST00163"/>
    <s v="GA"/>
    <s v="35-44"/>
    <x v="1"/>
    <s v="High"/>
    <x v="9"/>
    <x v="2"/>
    <s v="ACH"/>
    <s v="iOS"/>
    <n v="30.06"/>
    <n v="0.18"/>
    <x v="0"/>
    <x v="0"/>
    <n v="46"/>
    <x v="1"/>
  </r>
  <r>
    <s v="TXN0000691"/>
    <x v="71"/>
    <s v="CUST00375"/>
    <s v="FL"/>
    <s v="35-44"/>
    <x v="0"/>
    <s v="Low"/>
    <x v="8"/>
    <x v="3"/>
    <s v="ACH"/>
    <s v="iOS"/>
    <n v="17.690000000000001"/>
    <n v="0.11"/>
    <x v="0"/>
    <x v="0"/>
    <n v="12"/>
    <x v="0"/>
  </r>
  <r>
    <s v="TXN0000692"/>
    <x v="69"/>
    <s v="CUST00152"/>
    <s v="GA"/>
    <s v="25-34"/>
    <x v="2"/>
    <s v="Low"/>
    <x v="6"/>
    <x v="2"/>
    <s v="Credit Card"/>
    <s v="Android"/>
    <n v="330.46"/>
    <n v="7.27"/>
    <x v="0"/>
    <x v="0"/>
    <n v="20"/>
    <x v="0"/>
  </r>
  <r>
    <s v="TXN0000693"/>
    <x v="158"/>
    <s v="CUST00080"/>
    <s v="NY"/>
    <s v="35-44"/>
    <x v="1"/>
    <s v="Low"/>
    <x v="3"/>
    <x v="2"/>
    <s v="Debit Card"/>
    <s v="POS"/>
    <n v="49.36"/>
    <n v="0.59"/>
    <x v="0"/>
    <x v="0"/>
    <n v="8"/>
    <x v="0"/>
  </r>
  <r>
    <s v="TXN0000694"/>
    <x v="111"/>
    <s v="CUST00624"/>
    <s v="FL"/>
    <s v="18-24"/>
    <x v="2"/>
    <s v="Medium"/>
    <x v="9"/>
    <x v="0"/>
    <s v="Wallet Balance"/>
    <s v="Android"/>
    <n v="24.67"/>
    <n v="0.1"/>
    <x v="0"/>
    <x v="0"/>
    <n v="29"/>
    <x v="0"/>
  </r>
  <r>
    <s v="TXN0000695"/>
    <x v="52"/>
    <s v="CUST00620"/>
    <s v="OH"/>
    <s v="45-54"/>
    <x v="1"/>
    <s v="Medium"/>
    <x v="6"/>
    <x v="2"/>
    <s v="Wallet Balance"/>
    <s v="iOS"/>
    <n v="298.61"/>
    <n v="1.19"/>
    <x v="0"/>
    <x v="0"/>
    <n v="43"/>
    <x v="1"/>
  </r>
  <r>
    <s v="TXN0000696"/>
    <x v="177"/>
    <s v="CUST00482"/>
    <s v="AZ"/>
    <s v="18-24"/>
    <x v="1"/>
    <s v="Medium"/>
    <x v="8"/>
    <x v="2"/>
    <s v="Credit Card"/>
    <s v="Android"/>
    <n v="74.540000000000006"/>
    <n v="1.64"/>
    <x v="0"/>
    <x v="0"/>
    <n v="22"/>
    <x v="0"/>
  </r>
  <r>
    <s v="TXN0000697"/>
    <x v="80"/>
    <s v="CUST00155"/>
    <s v="TX"/>
    <s v="35-44"/>
    <x v="1"/>
    <s v="Low"/>
    <x v="8"/>
    <x v="0"/>
    <s v="Credit Card"/>
    <s v="iOS"/>
    <n v="50.51"/>
    <n v="1.1100000000000001"/>
    <x v="0"/>
    <x v="0"/>
    <n v="2"/>
    <x v="0"/>
  </r>
  <r>
    <s v="TXN0000698"/>
    <x v="65"/>
    <s v="CUST00550"/>
    <s v="CO"/>
    <s v="35-44"/>
    <x v="1"/>
    <s v="Low"/>
    <x v="9"/>
    <x v="3"/>
    <s v="Debit Card"/>
    <s v="Android"/>
    <n v="50.18"/>
    <n v="0.6"/>
    <x v="0"/>
    <x v="0"/>
    <n v="7"/>
    <x v="0"/>
  </r>
  <r>
    <s v="TXN0000699"/>
    <x v="178"/>
    <s v="CUST00455"/>
    <s v="TX"/>
    <s v="55+"/>
    <x v="1"/>
    <s v="Low"/>
    <x v="1"/>
    <x v="0"/>
    <s v="Credit Card"/>
    <s v="iOS"/>
    <n v="32.47"/>
    <n v="0.71"/>
    <x v="0"/>
    <x v="0"/>
    <n v="0"/>
    <x v="0"/>
  </r>
  <r>
    <s v="TXN0000700"/>
    <x v="47"/>
    <s v="CUST00597"/>
    <s v="NJ"/>
    <s v="18-24"/>
    <x v="1"/>
    <s v="Low"/>
    <x v="9"/>
    <x v="3"/>
    <s v="ACH"/>
    <s v="iOS"/>
    <n v="54.49"/>
    <n v="0.33"/>
    <x v="0"/>
    <x v="0"/>
    <n v="10"/>
    <x v="0"/>
  </r>
  <r>
    <s v="TXN0000701"/>
    <x v="61"/>
    <s v="CUST00040"/>
    <s v="MA"/>
    <s v="55+"/>
    <x v="1"/>
    <s v="Low"/>
    <x v="9"/>
    <x v="2"/>
    <s v="Debit Card"/>
    <s v="iOS"/>
    <n v="42.64"/>
    <n v="0.51"/>
    <x v="0"/>
    <x v="0"/>
    <n v="14"/>
    <x v="0"/>
  </r>
  <r>
    <s v="TXN0000702"/>
    <x v="36"/>
    <s v="CUST00016"/>
    <s v="VA"/>
    <s v="55+"/>
    <x v="1"/>
    <s v="High"/>
    <x v="4"/>
    <x v="2"/>
    <s v="Debit Card"/>
    <s v="iOS"/>
    <n v="68.62"/>
    <n v="0"/>
    <x v="1"/>
    <x v="2"/>
    <n v="57"/>
    <x v="1"/>
  </r>
  <r>
    <s v="TXN0000703"/>
    <x v="67"/>
    <s v="CUST00455"/>
    <s v="TX"/>
    <s v="55+"/>
    <x v="1"/>
    <s v="Low"/>
    <x v="0"/>
    <x v="1"/>
    <s v="Debit Card"/>
    <s v="Android"/>
    <n v="39.700000000000003"/>
    <n v="0.48"/>
    <x v="0"/>
    <x v="0"/>
    <n v="13"/>
    <x v="0"/>
  </r>
  <r>
    <s v="TXN0000704"/>
    <x v="35"/>
    <s v="CUST00291"/>
    <s v="CA"/>
    <s v="55+"/>
    <x v="1"/>
    <s v="Low"/>
    <x v="0"/>
    <x v="0"/>
    <s v="ACH"/>
    <s v="Android"/>
    <n v="49.27"/>
    <n v="0.3"/>
    <x v="0"/>
    <x v="0"/>
    <n v="13"/>
    <x v="0"/>
  </r>
  <r>
    <s v="TXN0000705"/>
    <x v="174"/>
    <s v="CUST00166"/>
    <s v="FL"/>
    <s v="45-54"/>
    <x v="1"/>
    <s v="High"/>
    <x v="6"/>
    <x v="1"/>
    <s v="Credit Card"/>
    <s v="Android"/>
    <n v="32.909999999999997"/>
    <n v="0.72"/>
    <x v="0"/>
    <x v="0"/>
    <n v="73"/>
    <x v="2"/>
  </r>
  <r>
    <s v="TXN0000706"/>
    <x v="136"/>
    <s v="CUST00637"/>
    <s v="CO"/>
    <s v="35-44"/>
    <x v="1"/>
    <s v="Low"/>
    <x v="4"/>
    <x v="0"/>
    <s v="Wallet Balance"/>
    <s v="Desktop"/>
    <n v="107.53"/>
    <n v="0.43"/>
    <x v="0"/>
    <x v="0"/>
    <n v="10"/>
    <x v="0"/>
  </r>
  <r>
    <s v="TXN0000707"/>
    <x v="5"/>
    <s v="CUST00506"/>
    <s v="AZ"/>
    <s v="35-44"/>
    <x v="1"/>
    <s v="Medium"/>
    <x v="1"/>
    <x v="0"/>
    <s v="Credit Card"/>
    <s v="iOS"/>
    <n v="56.35"/>
    <n v="1.24"/>
    <x v="0"/>
    <x v="0"/>
    <n v="21"/>
    <x v="0"/>
  </r>
  <r>
    <s v="TXN0000708"/>
    <x v="65"/>
    <s v="CUST00278"/>
    <s v="GA"/>
    <s v="35-44"/>
    <x v="1"/>
    <s v="High"/>
    <x v="0"/>
    <x v="2"/>
    <s v="Debit Card"/>
    <s v="Android"/>
    <n v="16.25"/>
    <n v="0.2"/>
    <x v="0"/>
    <x v="0"/>
    <n v="40"/>
    <x v="1"/>
  </r>
  <r>
    <s v="TXN0000709"/>
    <x v="21"/>
    <s v="CUST00253"/>
    <s v="PA"/>
    <s v="25-34"/>
    <x v="2"/>
    <s v="Low"/>
    <x v="0"/>
    <x v="0"/>
    <s v="Debit Card"/>
    <s v="Android"/>
    <n v="31.99"/>
    <n v="0.38"/>
    <x v="0"/>
    <x v="0"/>
    <n v="11"/>
    <x v="0"/>
  </r>
  <r>
    <s v="TXN0000710"/>
    <x v="14"/>
    <s v="CUST00244"/>
    <s v="VA"/>
    <s v="35-44"/>
    <x v="1"/>
    <s v="Low"/>
    <x v="3"/>
    <x v="2"/>
    <s v="Debit Card"/>
    <s v="Android"/>
    <n v="12.85"/>
    <n v="0.15"/>
    <x v="0"/>
    <x v="0"/>
    <n v="9"/>
    <x v="0"/>
  </r>
  <r>
    <s v="TXN0000711"/>
    <x v="162"/>
    <s v="CUST00584"/>
    <s v="PA"/>
    <s v="55+"/>
    <x v="1"/>
    <s v="Low"/>
    <x v="7"/>
    <x v="2"/>
    <s v="Credit Card"/>
    <s v="iOS"/>
    <n v="58.25"/>
    <n v="1.28"/>
    <x v="0"/>
    <x v="0"/>
    <n v="1"/>
    <x v="0"/>
  </r>
  <r>
    <s v="TXN0000712"/>
    <x v="138"/>
    <s v="CUST00360"/>
    <s v="GA"/>
    <s v="55+"/>
    <x v="1"/>
    <s v="Medium"/>
    <x v="8"/>
    <x v="3"/>
    <s v="Credit Card"/>
    <s v="iOS"/>
    <n v="31.49"/>
    <n v="0.69"/>
    <x v="0"/>
    <x v="0"/>
    <n v="21"/>
    <x v="0"/>
  </r>
  <r>
    <s v="TXN0000713"/>
    <x v="172"/>
    <s v="CUST00396"/>
    <s v="NJ"/>
    <s v="45-54"/>
    <x v="1"/>
    <s v="Low"/>
    <x v="3"/>
    <x v="2"/>
    <s v="Credit Card"/>
    <s v="Android"/>
    <n v="45.42"/>
    <n v="1"/>
    <x v="0"/>
    <x v="0"/>
    <n v="10"/>
    <x v="0"/>
  </r>
  <r>
    <s v="TXN0000714"/>
    <x v="133"/>
    <s v="CUST00133"/>
    <s v="MA"/>
    <s v="18-24"/>
    <x v="1"/>
    <s v="High"/>
    <x v="8"/>
    <x v="0"/>
    <s v="Debit Card"/>
    <s v="POS"/>
    <n v="87.75"/>
    <n v="1.05"/>
    <x v="0"/>
    <x v="0"/>
    <n v="50"/>
    <x v="1"/>
  </r>
  <r>
    <s v="TXN0000715"/>
    <x v="143"/>
    <s v="CUST00533"/>
    <s v="AZ"/>
    <s v="18-24"/>
    <x v="0"/>
    <s v="Low"/>
    <x v="6"/>
    <x v="2"/>
    <s v="Credit Card"/>
    <s v="Android"/>
    <n v="191.93"/>
    <n v="4.22"/>
    <x v="0"/>
    <x v="0"/>
    <n v="30"/>
    <x v="0"/>
  </r>
  <r>
    <s v="TXN0000716"/>
    <x v="87"/>
    <s v="CUST00566"/>
    <s v="FL"/>
    <s v="45-54"/>
    <x v="1"/>
    <s v="Low"/>
    <x v="9"/>
    <x v="0"/>
    <s v="Credit Card"/>
    <s v="Desktop"/>
    <n v="50.42"/>
    <n v="0"/>
    <x v="1"/>
    <x v="2"/>
    <n v="31"/>
    <x v="0"/>
  </r>
  <r>
    <s v="TXN0000717"/>
    <x v="141"/>
    <s v="CUST00281"/>
    <s v="VA"/>
    <s v="45-54"/>
    <x v="1"/>
    <s v="Low"/>
    <x v="3"/>
    <x v="0"/>
    <s v="Credit Card"/>
    <s v="Android"/>
    <n v="60.96"/>
    <n v="1.34"/>
    <x v="0"/>
    <x v="0"/>
    <n v="11"/>
    <x v="0"/>
  </r>
  <r>
    <s v="TXN0000718"/>
    <x v="168"/>
    <s v="CUST00169"/>
    <s v="GA"/>
    <s v="45-54"/>
    <x v="1"/>
    <s v="Low"/>
    <x v="7"/>
    <x v="0"/>
    <s v="Debit Card"/>
    <s v="iOS"/>
    <n v="145.59"/>
    <n v="1.75"/>
    <x v="0"/>
    <x v="0"/>
    <n v="5"/>
    <x v="0"/>
  </r>
  <r>
    <s v="TXN0000719"/>
    <x v="58"/>
    <s v="CUST00243"/>
    <s v="IL"/>
    <s v="18-24"/>
    <x v="1"/>
    <s v="Low"/>
    <x v="9"/>
    <x v="0"/>
    <s v="Debit Card"/>
    <s v="iOS"/>
    <n v="52.4"/>
    <n v="0.63"/>
    <x v="0"/>
    <x v="0"/>
    <n v="3"/>
    <x v="0"/>
  </r>
  <r>
    <s v="TXN0000720"/>
    <x v="175"/>
    <s v="CUST00342"/>
    <s v="CA"/>
    <s v="35-44"/>
    <x v="2"/>
    <s v="Medium"/>
    <x v="9"/>
    <x v="0"/>
    <s v="Credit Card"/>
    <s v="POS"/>
    <n v="23.29"/>
    <n v="0.51"/>
    <x v="0"/>
    <x v="0"/>
    <n v="21"/>
    <x v="0"/>
  </r>
  <r>
    <s v="TXN0000721"/>
    <x v="120"/>
    <s v="CUST00044"/>
    <s v="NC"/>
    <s v="45-54"/>
    <x v="2"/>
    <s v="Medium"/>
    <x v="3"/>
    <x v="0"/>
    <s v="Debit Card"/>
    <s v="iOS"/>
    <n v="89.89"/>
    <n v="1.08"/>
    <x v="0"/>
    <x v="0"/>
    <n v="28"/>
    <x v="0"/>
  </r>
  <r>
    <s v="TXN0000722"/>
    <x v="158"/>
    <s v="CUST00045"/>
    <s v="TX"/>
    <s v="18-24"/>
    <x v="2"/>
    <s v="Medium"/>
    <x v="0"/>
    <x v="1"/>
    <s v="Debit Card"/>
    <s v="iOS"/>
    <n v="100.66"/>
    <n v="1.21"/>
    <x v="0"/>
    <x v="0"/>
    <n v="36"/>
    <x v="0"/>
  </r>
  <r>
    <s v="TXN0000723"/>
    <x v="44"/>
    <s v="CUST00237"/>
    <s v="NJ"/>
    <s v="25-34"/>
    <x v="1"/>
    <s v="Low"/>
    <x v="3"/>
    <x v="3"/>
    <s v="Debit Card"/>
    <s v="iOS"/>
    <n v="23.78"/>
    <n v="0.28999999999999998"/>
    <x v="0"/>
    <x v="0"/>
    <n v="6"/>
    <x v="0"/>
  </r>
  <r>
    <s v="TXN0000724"/>
    <x v="122"/>
    <s v="CUST00004"/>
    <s v="TX"/>
    <s v="55+"/>
    <x v="1"/>
    <s v="Low"/>
    <x v="8"/>
    <x v="0"/>
    <s v="Debit Card"/>
    <s v="Android"/>
    <n v="35.9"/>
    <n v="0.43"/>
    <x v="0"/>
    <x v="0"/>
    <n v="4"/>
    <x v="0"/>
  </r>
  <r>
    <s v="TXN0000725"/>
    <x v="179"/>
    <s v="CUST00629"/>
    <s v="FL"/>
    <s v="55+"/>
    <x v="1"/>
    <s v="Low"/>
    <x v="7"/>
    <x v="1"/>
    <s v="Debit Card"/>
    <s v="iOS"/>
    <n v="46.66"/>
    <n v="0.56000000000000005"/>
    <x v="0"/>
    <x v="0"/>
    <n v="12"/>
    <x v="0"/>
  </r>
  <r>
    <s v="TXN0000726"/>
    <x v="17"/>
    <s v="CUST00237"/>
    <s v="NJ"/>
    <s v="25-34"/>
    <x v="1"/>
    <s v="Low"/>
    <x v="3"/>
    <x v="1"/>
    <s v="Credit Card"/>
    <s v="Android"/>
    <n v="26.21"/>
    <n v="0.57999999999999996"/>
    <x v="0"/>
    <x v="0"/>
    <n v="24"/>
    <x v="0"/>
  </r>
  <r>
    <s v="TXN0000727"/>
    <x v="128"/>
    <s v="CUST00202"/>
    <s v="TX"/>
    <s v="55+"/>
    <x v="1"/>
    <s v="Low"/>
    <x v="8"/>
    <x v="0"/>
    <s v="Credit Card"/>
    <s v="Desktop"/>
    <n v="38.619999999999997"/>
    <n v="0.85"/>
    <x v="0"/>
    <x v="0"/>
    <n v="8"/>
    <x v="0"/>
  </r>
  <r>
    <s v="TXN0000728"/>
    <x v="123"/>
    <s v="CUST00145"/>
    <s v="GA"/>
    <s v="35-44"/>
    <x v="1"/>
    <s v="Low"/>
    <x v="2"/>
    <x v="3"/>
    <s v="Credit Card"/>
    <s v="iOS"/>
    <n v="329.08"/>
    <n v="7.24"/>
    <x v="0"/>
    <x v="0"/>
    <n v="6"/>
    <x v="0"/>
  </r>
  <r>
    <s v="TXN0000729"/>
    <x v="32"/>
    <s v="CUST00228"/>
    <s v="PA"/>
    <s v="35-44"/>
    <x v="0"/>
    <s v="Low"/>
    <x v="6"/>
    <x v="0"/>
    <s v="Debit Card"/>
    <s v="POS"/>
    <n v="538.22"/>
    <n v="6.46"/>
    <x v="0"/>
    <x v="0"/>
    <n v="51"/>
    <x v="1"/>
  </r>
  <r>
    <s v="TXN0000730"/>
    <x v="129"/>
    <s v="CUST00361"/>
    <s v="VA"/>
    <s v="45-54"/>
    <x v="1"/>
    <s v="Low"/>
    <x v="3"/>
    <x v="0"/>
    <s v="Debit Card"/>
    <s v="Android"/>
    <n v="89.62"/>
    <n v="1.08"/>
    <x v="0"/>
    <x v="0"/>
    <n v="1"/>
    <x v="0"/>
  </r>
  <r>
    <s v="TXN0000731"/>
    <x v="160"/>
    <s v="CUST00609"/>
    <s v="CO"/>
    <s v="55+"/>
    <x v="2"/>
    <s v="Medium"/>
    <x v="3"/>
    <x v="0"/>
    <s v="Credit Card"/>
    <s v="Android"/>
    <n v="21.29"/>
    <n v="0.47"/>
    <x v="0"/>
    <x v="0"/>
    <n v="30"/>
    <x v="0"/>
  </r>
  <r>
    <s v="TXN0000732"/>
    <x v="44"/>
    <s v="CUST00189"/>
    <s v="AZ"/>
    <s v="25-34"/>
    <x v="1"/>
    <s v="Low"/>
    <x v="8"/>
    <x v="0"/>
    <s v="Credit Card"/>
    <s v="iOS"/>
    <n v="101.13"/>
    <n v="2.2200000000000002"/>
    <x v="0"/>
    <x v="0"/>
    <n v="2"/>
    <x v="0"/>
  </r>
  <r>
    <s v="TXN0000733"/>
    <x v="115"/>
    <s v="CUST00290"/>
    <s v="OH"/>
    <s v="55+"/>
    <x v="1"/>
    <s v="Medium"/>
    <x v="9"/>
    <x v="2"/>
    <s v="Credit Card"/>
    <s v="Desktop"/>
    <n v="125.15"/>
    <n v="2.75"/>
    <x v="0"/>
    <x v="0"/>
    <n v="18"/>
    <x v="0"/>
  </r>
  <r>
    <s v="TXN0000734"/>
    <x v="66"/>
    <s v="CUST00181"/>
    <s v="FL"/>
    <s v="45-54"/>
    <x v="1"/>
    <s v="Low"/>
    <x v="0"/>
    <x v="0"/>
    <s v="Debit Card"/>
    <s v="iOS"/>
    <n v="139.28"/>
    <n v="1.67"/>
    <x v="0"/>
    <x v="0"/>
    <n v="9"/>
    <x v="0"/>
  </r>
  <r>
    <s v="TXN0000735"/>
    <x v="86"/>
    <s v="CUST00072"/>
    <s v="NJ"/>
    <s v="35-44"/>
    <x v="1"/>
    <s v="Low"/>
    <x v="9"/>
    <x v="0"/>
    <s v="Credit Card"/>
    <s v="iOS"/>
    <n v="63.66"/>
    <n v="1.4"/>
    <x v="0"/>
    <x v="0"/>
    <n v="8"/>
    <x v="0"/>
  </r>
  <r>
    <s v="TXN0000736"/>
    <x v="0"/>
    <s v="CUST00410"/>
    <s v="GA"/>
    <s v="35-44"/>
    <x v="1"/>
    <s v="Medium"/>
    <x v="5"/>
    <x v="0"/>
    <s v="Debit Card"/>
    <s v="API"/>
    <n v="56.22"/>
    <n v="0.67"/>
    <x v="0"/>
    <x v="0"/>
    <n v="15"/>
    <x v="0"/>
  </r>
  <r>
    <s v="TXN0000737"/>
    <x v="10"/>
    <s v="CUST00627"/>
    <s v="VA"/>
    <s v="45-54"/>
    <x v="1"/>
    <s v="Medium"/>
    <x v="4"/>
    <x v="3"/>
    <s v="Wallet Balance"/>
    <s v="POS"/>
    <n v="26.79"/>
    <n v="0.11"/>
    <x v="0"/>
    <x v="0"/>
    <n v="21"/>
    <x v="0"/>
  </r>
  <r>
    <s v="TXN0000738"/>
    <x v="135"/>
    <s v="CUST00631"/>
    <s v="CO"/>
    <s v="18-24"/>
    <x v="1"/>
    <s v="Medium"/>
    <x v="1"/>
    <x v="2"/>
    <s v="Credit Card"/>
    <s v="Android"/>
    <n v="149.05000000000001"/>
    <n v="3.28"/>
    <x v="0"/>
    <x v="0"/>
    <n v="25"/>
    <x v="0"/>
  </r>
  <r>
    <s v="TXN0000739"/>
    <x v="126"/>
    <s v="CUST00450"/>
    <s v="WA"/>
    <s v="45-54"/>
    <x v="1"/>
    <s v="Medium"/>
    <x v="8"/>
    <x v="0"/>
    <s v="ACH"/>
    <s v="Android"/>
    <n v="110.33"/>
    <n v="0.66"/>
    <x v="0"/>
    <x v="0"/>
    <n v="29"/>
    <x v="0"/>
  </r>
  <r>
    <s v="TXN0000740"/>
    <x v="100"/>
    <s v="CUST00005"/>
    <s v="OH"/>
    <s v="18-24"/>
    <x v="1"/>
    <s v="Low"/>
    <x v="0"/>
    <x v="0"/>
    <s v="ACH"/>
    <s v="iOS"/>
    <n v="33.11"/>
    <n v="0.2"/>
    <x v="0"/>
    <x v="0"/>
    <n v="15"/>
    <x v="0"/>
  </r>
  <r>
    <s v="TXN0000741"/>
    <x v="85"/>
    <s v="CUST00268"/>
    <s v="NJ"/>
    <s v="45-54"/>
    <x v="1"/>
    <s v="Low"/>
    <x v="9"/>
    <x v="0"/>
    <s v="Credit Card"/>
    <s v="Android"/>
    <n v="82.13"/>
    <n v="1.81"/>
    <x v="0"/>
    <x v="0"/>
    <n v="9"/>
    <x v="0"/>
  </r>
  <r>
    <s v="TXN0000742"/>
    <x v="25"/>
    <s v="CUST00202"/>
    <s v="TX"/>
    <s v="55+"/>
    <x v="1"/>
    <s v="Low"/>
    <x v="3"/>
    <x v="2"/>
    <s v="Debit Card"/>
    <s v="iOS"/>
    <n v="50.74"/>
    <n v="0.61"/>
    <x v="0"/>
    <x v="0"/>
    <n v="10"/>
    <x v="0"/>
  </r>
  <r>
    <s v="TXN0000743"/>
    <x v="151"/>
    <s v="CUST00112"/>
    <s v="GA"/>
    <s v="55+"/>
    <x v="1"/>
    <s v="Low"/>
    <x v="4"/>
    <x v="2"/>
    <s v="Credit Card"/>
    <s v="POS"/>
    <n v="46.98"/>
    <n v="1.03"/>
    <x v="0"/>
    <x v="0"/>
    <n v="6"/>
    <x v="0"/>
  </r>
  <r>
    <s v="TXN0000744"/>
    <x v="156"/>
    <s v="CUST00331"/>
    <s v="WA"/>
    <s v="45-54"/>
    <x v="1"/>
    <s v="High"/>
    <x v="0"/>
    <x v="0"/>
    <s v="Credit Card"/>
    <s v="iOS"/>
    <n v="10.43"/>
    <n v="0.23"/>
    <x v="0"/>
    <x v="0"/>
    <n v="44"/>
    <x v="1"/>
  </r>
  <r>
    <s v="TXN0000745"/>
    <x v="96"/>
    <s v="CUST00455"/>
    <s v="TX"/>
    <s v="55+"/>
    <x v="1"/>
    <s v="Low"/>
    <x v="1"/>
    <x v="2"/>
    <s v="Debit Card"/>
    <s v="Desktop"/>
    <n v="113.51"/>
    <n v="1.36"/>
    <x v="0"/>
    <x v="0"/>
    <n v="0"/>
    <x v="0"/>
  </r>
  <r>
    <s v="TXN0000746"/>
    <x v="137"/>
    <s v="CUST00562"/>
    <s v="FL"/>
    <s v="45-54"/>
    <x v="1"/>
    <s v="Low"/>
    <x v="1"/>
    <x v="3"/>
    <s v="Debit Card"/>
    <s v="iOS"/>
    <n v="211"/>
    <n v="2.5299999999999998"/>
    <x v="0"/>
    <x v="0"/>
    <n v="2"/>
    <x v="0"/>
  </r>
  <r>
    <s v="TXN0000747"/>
    <x v="92"/>
    <s v="CUST00626"/>
    <s v="OH"/>
    <s v="55+"/>
    <x v="2"/>
    <s v="Low"/>
    <x v="0"/>
    <x v="2"/>
    <s v="Debit Card"/>
    <s v="POS"/>
    <n v="69.16"/>
    <n v="0.83"/>
    <x v="0"/>
    <x v="0"/>
    <n v="5"/>
    <x v="0"/>
  </r>
  <r>
    <s v="TXN0000748"/>
    <x v="69"/>
    <s v="CUST00025"/>
    <s v="IL"/>
    <s v="45-54"/>
    <x v="2"/>
    <s v="Low"/>
    <x v="0"/>
    <x v="0"/>
    <s v="ACH"/>
    <s v="Android"/>
    <n v="79.89"/>
    <n v="0.48"/>
    <x v="0"/>
    <x v="0"/>
    <n v="6"/>
    <x v="0"/>
  </r>
  <r>
    <s v="TXN0000749"/>
    <x v="37"/>
    <s v="CUST00527"/>
    <s v="CO"/>
    <s v="55+"/>
    <x v="1"/>
    <s v="Low"/>
    <x v="6"/>
    <x v="0"/>
    <s v="ACH"/>
    <s v="Android"/>
    <n v="191.46"/>
    <n v="1.1499999999999999"/>
    <x v="0"/>
    <x v="0"/>
    <n v="24"/>
    <x v="0"/>
  </r>
  <r>
    <s v="TXN0000750"/>
    <x v="5"/>
    <s v="CUST00265"/>
    <s v="TX"/>
    <s v="55+"/>
    <x v="1"/>
    <s v="Low"/>
    <x v="1"/>
    <x v="2"/>
    <s v="Credit Card"/>
    <s v="iOS"/>
    <n v="324.52"/>
    <n v="7.14"/>
    <x v="0"/>
    <x v="0"/>
    <n v="14"/>
    <x v="0"/>
  </r>
  <r>
    <s v="TXN0000751"/>
    <x v="158"/>
    <s v="CUST00335"/>
    <s v="AZ"/>
    <s v="55+"/>
    <x v="1"/>
    <s v="Low"/>
    <x v="9"/>
    <x v="2"/>
    <s v="Debit Card"/>
    <s v="iOS"/>
    <n v="20.32"/>
    <n v="0.24"/>
    <x v="0"/>
    <x v="0"/>
    <n v="15"/>
    <x v="0"/>
  </r>
  <r>
    <s v="TXN0000752"/>
    <x v="102"/>
    <s v="CUST00201"/>
    <s v="PA"/>
    <s v="45-54"/>
    <x v="2"/>
    <s v="Low"/>
    <x v="3"/>
    <x v="0"/>
    <s v="Debit Card"/>
    <s v="Android"/>
    <n v="51.46"/>
    <n v="0.62"/>
    <x v="0"/>
    <x v="0"/>
    <n v="11"/>
    <x v="0"/>
  </r>
  <r>
    <s v="TXN0000753"/>
    <x v="12"/>
    <s v="CUST00426"/>
    <s v="GA"/>
    <s v="45-54"/>
    <x v="1"/>
    <s v="Low"/>
    <x v="9"/>
    <x v="1"/>
    <s v="Debit Card"/>
    <s v="Desktop"/>
    <n v="55.94"/>
    <n v="0.67"/>
    <x v="0"/>
    <x v="0"/>
    <n v="23"/>
    <x v="0"/>
  </r>
  <r>
    <s v="TXN0000754"/>
    <x v="6"/>
    <s v="CUST00447"/>
    <s v="NJ"/>
    <s v="35-44"/>
    <x v="1"/>
    <s v="Medium"/>
    <x v="1"/>
    <x v="2"/>
    <s v="Credit Card"/>
    <s v="Android"/>
    <n v="68.41"/>
    <n v="1.51"/>
    <x v="0"/>
    <x v="0"/>
    <n v="18"/>
    <x v="0"/>
  </r>
  <r>
    <s v="TXN0000755"/>
    <x v="156"/>
    <s v="CUST00471"/>
    <s v="IL"/>
    <s v="45-54"/>
    <x v="1"/>
    <s v="Low"/>
    <x v="4"/>
    <x v="0"/>
    <s v="ACH"/>
    <s v="iOS"/>
    <n v="153.07"/>
    <n v="0.92"/>
    <x v="0"/>
    <x v="0"/>
    <n v="9"/>
    <x v="0"/>
  </r>
  <r>
    <s v="TXN0000756"/>
    <x v="172"/>
    <s v="CUST00577"/>
    <s v="NC"/>
    <s v="25-34"/>
    <x v="2"/>
    <s v="Low"/>
    <x v="6"/>
    <x v="2"/>
    <s v="ACH"/>
    <s v="iOS"/>
    <n v="248.76"/>
    <n v="1.49"/>
    <x v="0"/>
    <x v="0"/>
    <n v="18"/>
    <x v="0"/>
  </r>
  <r>
    <s v="TXN0000757"/>
    <x v="162"/>
    <s v="CUST00163"/>
    <s v="GA"/>
    <s v="35-44"/>
    <x v="1"/>
    <s v="High"/>
    <x v="0"/>
    <x v="0"/>
    <s v="ACH"/>
    <s v="iOS"/>
    <n v="67.34"/>
    <n v="0.4"/>
    <x v="0"/>
    <x v="0"/>
    <n v="43"/>
    <x v="1"/>
  </r>
  <r>
    <s v="TXN0000758"/>
    <x v="140"/>
    <s v="CUST00155"/>
    <s v="TX"/>
    <s v="35-44"/>
    <x v="1"/>
    <s v="Low"/>
    <x v="3"/>
    <x v="0"/>
    <s v="Debit Card"/>
    <s v="Android"/>
    <n v="63.96"/>
    <n v="0.77"/>
    <x v="0"/>
    <x v="0"/>
    <n v="12"/>
    <x v="0"/>
  </r>
  <r>
    <s v="TXN0000759"/>
    <x v="105"/>
    <s v="CUST00569"/>
    <s v="NY"/>
    <s v="25-34"/>
    <x v="1"/>
    <s v="Low"/>
    <x v="5"/>
    <x v="1"/>
    <s v="Debit Card"/>
    <s v="iOS"/>
    <n v="152.72"/>
    <n v="1.83"/>
    <x v="0"/>
    <x v="0"/>
    <n v="14"/>
    <x v="0"/>
  </r>
  <r>
    <s v="TXN0000760"/>
    <x v="25"/>
    <s v="CUST00483"/>
    <s v="NY"/>
    <s v="55+"/>
    <x v="1"/>
    <s v="Medium"/>
    <x v="4"/>
    <x v="0"/>
    <s v="Credit Card"/>
    <s v="iOS"/>
    <n v="79.34"/>
    <n v="1.75"/>
    <x v="0"/>
    <x v="0"/>
    <n v="29"/>
    <x v="0"/>
  </r>
  <r>
    <s v="TXN0000761"/>
    <x v="2"/>
    <s v="CUST00038"/>
    <s v="FL"/>
    <s v="45-54"/>
    <x v="2"/>
    <s v="Low"/>
    <x v="3"/>
    <x v="0"/>
    <s v="Debit Card"/>
    <s v="Desktop"/>
    <n v="137.26"/>
    <n v="1.65"/>
    <x v="0"/>
    <x v="0"/>
    <n v="5"/>
    <x v="0"/>
  </r>
  <r>
    <s v="TXN0000762"/>
    <x v="115"/>
    <s v="CUST00231"/>
    <s v="FL"/>
    <s v="18-24"/>
    <x v="0"/>
    <s v="Low"/>
    <x v="0"/>
    <x v="2"/>
    <s v="Debit Card"/>
    <s v="Android"/>
    <n v="21.72"/>
    <n v="0"/>
    <x v="1"/>
    <x v="2"/>
    <n v="34"/>
    <x v="0"/>
  </r>
  <r>
    <s v="TXN0000763"/>
    <x v="95"/>
    <s v="CUST00426"/>
    <s v="GA"/>
    <s v="45-54"/>
    <x v="1"/>
    <s v="Low"/>
    <x v="1"/>
    <x v="2"/>
    <s v="ACH"/>
    <s v="Android"/>
    <n v="115.27"/>
    <n v="0.69"/>
    <x v="0"/>
    <x v="0"/>
    <n v="1"/>
    <x v="0"/>
  </r>
  <r>
    <s v="TXN0000764"/>
    <x v="152"/>
    <s v="CUST00213"/>
    <s v="GA"/>
    <s v="45-54"/>
    <x v="2"/>
    <s v="Low"/>
    <x v="9"/>
    <x v="2"/>
    <s v="ACH"/>
    <s v="POS"/>
    <n v="32.840000000000003"/>
    <n v="0.2"/>
    <x v="0"/>
    <x v="0"/>
    <n v="9"/>
    <x v="0"/>
  </r>
  <r>
    <s v="TXN0000765"/>
    <x v="142"/>
    <s v="CUST00041"/>
    <s v="NY"/>
    <s v="18-24"/>
    <x v="1"/>
    <s v="Low"/>
    <x v="0"/>
    <x v="0"/>
    <s v="ACH"/>
    <s v="Desktop"/>
    <n v="22.03"/>
    <n v="0.13"/>
    <x v="0"/>
    <x v="0"/>
    <n v="11"/>
    <x v="0"/>
  </r>
  <r>
    <s v="TXN0000766"/>
    <x v="78"/>
    <s v="CUST00224"/>
    <s v="CA"/>
    <s v="25-34"/>
    <x v="1"/>
    <s v="Medium"/>
    <x v="1"/>
    <x v="0"/>
    <s v="Debit Card"/>
    <s v="iOS"/>
    <n v="100.15"/>
    <n v="1.2"/>
    <x v="0"/>
    <x v="0"/>
    <n v="17"/>
    <x v="0"/>
  </r>
  <r>
    <s v="TXN0000767"/>
    <x v="143"/>
    <s v="CUST00603"/>
    <s v="TX"/>
    <s v="35-44"/>
    <x v="1"/>
    <s v="Medium"/>
    <x v="7"/>
    <x v="0"/>
    <s v="ACH"/>
    <s v="Android"/>
    <n v="95.32"/>
    <n v="0.56999999999999995"/>
    <x v="0"/>
    <x v="0"/>
    <n v="16"/>
    <x v="0"/>
  </r>
  <r>
    <s v="TXN0000768"/>
    <x v="154"/>
    <s v="CUST00567"/>
    <s v="GA"/>
    <s v="25-34"/>
    <x v="2"/>
    <s v="Medium"/>
    <x v="3"/>
    <x v="1"/>
    <s v="Debit Card"/>
    <s v="Android"/>
    <n v="159.28"/>
    <n v="1.91"/>
    <x v="0"/>
    <x v="0"/>
    <n v="37"/>
    <x v="0"/>
  </r>
  <r>
    <s v="TXN0000769"/>
    <x v="165"/>
    <s v="CUST00201"/>
    <s v="PA"/>
    <s v="45-54"/>
    <x v="2"/>
    <s v="Low"/>
    <x v="0"/>
    <x v="0"/>
    <s v="Debit Card"/>
    <s v="iOS"/>
    <n v="230.48"/>
    <n v="2.77"/>
    <x v="0"/>
    <x v="0"/>
    <n v="10"/>
    <x v="0"/>
  </r>
  <r>
    <s v="TXN0000770"/>
    <x v="16"/>
    <s v="CUST00390"/>
    <s v="VA"/>
    <s v="35-44"/>
    <x v="1"/>
    <s v="Low"/>
    <x v="2"/>
    <x v="0"/>
    <s v="Debit Card"/>
    <s v="Desktop"/>
    <n v="234.71"/>
    <n v="2.82"/>
    <x v="0"/>
    <x v="0"/>
    <n v="11"/>
    <x v="0"/>
  </r>
  <r>
    <s v="TXN0000771"/>
    <x v="168"/>
    <s v="CUST00059"/>
    <s v="AZ"/>
    <s v="25-34"/>
    <x v="1"/>
    <s v="Low"/>
    <x v="0"/>
    <x v="0"/>
    <s v="Debit Card"/>
    <s v="Android"/>
    <n v="200.09"/>
    <n v="2.4"/>
    <x v="0"/>
    <x v="0"/>
    <n v="3"/>
    <x v="0"/>
  </r>
  <r>
    <s v="TXN0000772"/>
    <x v="122"/>
    <s v="CUST00238"/>
    <s v="IL"/>
    <s v="25-34"/>
    <x v="0"/>
    <s v="Low"/>
    <x v="9"/>
    <x v="3"/>
    <s v="Credit Card"/>
    <s v="iOS"/>
    <n v="150.5"/>
    <n v="3.31"/>
    <x v="0"/>
    <x v="0"/>
    <n v="10"/>
    <x v="0"/>
  </r>
  <r>
    <s v="TXN0000773"/>
    <x v="42"/>
    <s v="CUST00198"/>
    <s v="GA"/>
    <s v="45-54"/>
    <x v="1"/>
    <s v="Low"/>
    <x v="4"/>
    <x v="2"/>
    <s v="Wallet Balance"/>
    <s v="Android"/>
    <n v="113.06"/>
    <n v="0.45"/>
    <x v="0"/>
    <x v="0"/>
    <n v="10"/>
    <x v="0"/>
  </r>
  <r>
    <s v="TXN0000774"/>
    <x v="172"/>
    <s v="CUST00386"/>
    <s v="CA"/>
    <s v="45-54"/>
    <x v="0"/>
    <s v="Low"/>
    <x v="3"/>
    <x v="0"/>
    <s v="Credit Card"/>
    <s v="Android"/>
    <n v="34.68"/>
    <n v="0.76"/>
    <x v="0"/>
    <x v="0"/>
    <n v="7"/>
    <x v="0"/>
  </r>
  <r>
    <s v="TXN0000775"/>
    <x v="107"/>
    <s v="CUST00156"/>
    <s v="GA"/>
    <s v="35-44"/>
    <x v="1"/>
    <s v="Low"/>
    <x v="3"/>
    <x v="3"/>
    <s v="Debit Card"/>
    <s v="Android"/>
    <n v="79.87"/>
    <n v="0.96"/>
    <x v="0"/>
    <x v="0"/>
    <n v="9"/>
    <x v="0"/>
  </r>
  <r>
    <s v="TXN0000776"/>
    <x v="110"/>
    <s v="CUST00313"/>
    <s v="VA"/>
    <s v="35-44"/>
    <x v="1"/>
    <s v="Low"/>
    <x v="5"/>
    <x v="1"/>
    <s v="Credit Card"/>
    <s v="iOS"/>
    <n v="114.89"/>
    <n v="2.5299999999999998"/>
    <x v="0"/>
    <x v="0"/>
    <n v="19"/>
    <x v="0"/>
  </r>
  <r>
    <s v="TXN0000777"/>
    <x v="167"/>
    <s v="CUST00055"/>
    <s v="NJ"/>
    <s v="55+"/>
    <x v="2"/>
    <s v="Low"/>
    <x v="1"/>
    <x v="0"/>
    <s v="Debit Card"/>
    <s v="POS"/>
    <n v="136.77000000000001"/>
    <n v="1.64"/>
    <x v="0"/>
    <x v="0"/>
    <n v="14"/>
    <x v="0"/>
  </r>
  <r>
    <s v="TXN0000778"/>
    <x v="87"/>
    <s v="CUST00402"/>
    <s v="CO"/>
    <s v="25-34"/>
    <x v="1"/>
    <s v="Low"/>
    <x v="0"/>
    <x v="0"/>
    <s v="ACH"/>
    <s v="iOS"/>
    <n v="49.49"/>
    <n v="0.3"/>
    <x v="0"/>
    <x v="0"/>
    <n v="13"/>
    <x v="0"/>
  </r>
  <r>
    <s v="TXN0000779"/>
    <x v="163"/>
    <s v="CUST00557"/>
    <s v="PA"/>
    <s v="45-54"/>
    <x v="1"/>
    <s v="Medium"/>
    <x v="9"/>
    <x v="1"/>
    <s v="Debit Card"/>
    <s v="Desktop"/>
    <n v="55.71"/>
    <n v="0.67"/>
    <x v="0"/>
    <x v="0"/>
    <n v="31"/>
    <x v="0"/>
  </r>
  <r>
    <s v="TXN0000780"/>
    <x v="166"/>
    <s v="CUST00477"/>
    <s v="CO"/>
    <s v="35-44"/>
    <x v="1"/>
    <s v="Low"/>
    <x v="0"/>
    <x v="3"/>
    <s v="Wallet Balance"/>
    <s v="Desktop"/>
    <n v="174.67"/>
    <n v="0.7"/>
    <x v="0"/>
    <x v="0"/>
    <n v="7"/>
    <x v="0"/>
  </r>
  <r>
    <s v="TXN0000781"/>
    <x v="59"/>
    <s v="CUST00410"/>
    <s v="GA"/>
    <s v="35-44"/>
    <x v="1"/>
    <s v="Medium"/>
    <x v="6"/>
    <x v="2"/>
    <s v="Debit Card"/>
    <s v="Android"/>
    <n v="103.82"/>
    <n v="1.25"/>
    <x v="0"/>
    <x v="0"/>
    <n v="45"/>
    <x v="1"/>
  </r>
  <r>
    <s v="TXN0000782"/>
    <x v="147"/>
    <s v="CUST00066"/>
    <s v="NY"/>
    <s v="18-24"/>
    <x v="1"/>
    <s v="Low"/>
    <x v="7"/>
    <x v="0"/>
    <s v="Wallet Balance"/>
    <s v="POS"/>
    <n v="141.38999999999999"/>
    <n v="0.56999999999999995"/>
    <x v="0"/>
    <x v="0"/>
    <n v="5"/>
    <x v="0"/>
  </r>
  <r>
    <s v="TXN0000783"/>
    <x v="47"/>
    <s v="CUST00072"/>
    <s v="NJ"/>
    <s v="35-44"/>
    <x v="1"/>
    <s v="Low"/>
    <x v="3"/>
    <x v="1"/>
    <s v="Debit Card"/>
    <s v="Android"/>
    <n v="39.03"/>
    <n v="0.47"/>
    <x v="0"/>
    <x v="0"/>
    <n v="24"/>
    <x v="0"/>
  </r>
  <r>
    <s v="TXN0000784"/>
    <x v="14"/>
    <s v="CUST00327"/>
    <s v="IL"/>
    <s v="25-34"/>
    <x v="0"/>
    <s v="Low"/>
    <x v="1"/>
    <x v="0"/>
    <s v="Credit Card"/>
    <s v="Android"/>
    <n v="71.069999999999993"/>
    <n v="1.56"/>
    <x v="0"/>
    <x v="0"/>
    <n v="14"/>
    <x v="0"/>
  </r>
  <r>
    <s v="TXN0000785"/>
    <x v="152"/>
    <s v="CUST00034"/>
    <s v="CO"/>
    <s v="55+"/>
    <x v="1"/>
    <s v="Low"/>
    <x v="1"/>
    <x v="1"/>
    <s v="Credit Card"/>
    <s v="API"/>
    <n v="190.89"/>
    <n v="4.2"/>
    <x v="0"/>
    <x v="0"/>
    <n v="22"/>
    <x v="0"/>
  </r>
  <r>
    <s v="TXN0000786"/>
    <x v="17"/>
    <s v="CUST00163"/>
    <s v="GA"/>
    <s v="35-44"/>
    <x v="1"/>
    <s v="High"/>
    <x v="3"/>
    <x v="0"/>
    <s v="Credit Card"/>
    <s v="Android"/>
    <n v="24.3"/>
    <n v="0.53"/>
    <x v="0"/>
    <x v="0"/>
    <n v="50"/>
    <x v="1"/>
  </r>
  <r>
    <s v="TXN0000787"/>
    <x v="175"/>
    <s v="CUST00367"/>
    <s v="FL"/>
    <s v="25-34"/>
    <x v="2"/>
    <s v="Low"/>
    <x v="5"/>
    <x v="0"/>
    <s v="Debit Card"/>
    <s v="POS"/>
    <n v="157.27000000000001"/>
    <n v="1.89"/>
    <x v="0"/>
    <x v="0"/>
    <n v="4"/>
    <x v="0"/>
  </r>
  <r>
    <s v="TXN0000788"/>
    <x v="22"/>
    <s v="CUST00308"/>
    <s v="CA"/>
    <s v="25-34"/>
    <x v="0"/>
    <s v="Low"/>
    <x v="5"/>
    <x v="0"/>
    <s v="Credit Card"/>
    <s v="Android"/>
    <n v="17.18"/>
    <n v="0.38"/>
    <x v="0"/>
    <x v="0"/>
    <n v="15"/>
    <x v="0"/>
  </r>
  <r>
    <s v="TXN0000789"/>
    <x v="1"/>
    <s v="CUST00400"/>
    <s v="CA"/>
    <s v="45-54"/>
    <x v="1"/>
    <s v="Medium"/>
    <x v="8"/>
    <x v="2"/>
    <s v="Debit Card"/>
    <s v="POS"/>
    <n v="110.71"/>
    <n v="0"/>
    <x v="1"/>
    <x v="1"/>
    <n v="46"/>
    <x v="1"/>
  </r>
  <r>
    <s v="TXN0000790"/>
    <x v="89"/>
    <s v="CUST00069"/>
    <s v="OH"/>
    <s v="55+"/>
    <x v="2"/>
    <s v="Low"/>
    <x v="2"/>
    <x v="0"/>
    <s v="Debit Card"/>
    <s v="Desktop"/>
    <n v="495.2"/>
    <n v="5.94"/>
    <x v="0"/>
    <x v="0"/>
    <n v="9"/>
    <x v="0"/>
  </r>
  <r>
    <s v="TXN0000791"/>
    <x v="81"/>
    <s v="CUST00095"/>
    <s v="VA"/>
    <s v="25-34"/>
    <x v="2"/>
    <s v="Medium"/>
    <x v="7"/>
    <x v="0"/>
    <s v="ACH"/>
    <s v="API"/>
    <n v="60.66"/>
    <n v="0.36"/>
    <x v="0"/>
    <x v="0"/>
    <n v="20"/>
    <x v="0"/>
  </r>
  <r>
    <s v="TXN0000792"/>
    <x v="111"/>
    <s v="CUST00033"/>
    <s v="CO"/>
    <s v="35-44"/>
    <x v="1"/>
    <s v="Low"/>
    <x v="5"/>
    <x v="3"/>
    <s v="ACH"/>
    <s v="Desktop"/>
    <n v="146.02000000000001"/>
    <n v="0.88"/>
    <x v="0"/>
    <x v="0"/>
    <n v="15"/>
    <x v="0"/>
  </r>
  <r>
    <s v="TXN0000793"/>
    <x v="152"/>
    <s v="CUST00091"/>
    <s v="NY"/>
    <s v="55+"/>
    <x v="0"/>
    <s v="Low"/>
    <x v="4"/>
    <x v="2"/>
    <s v="Credit Card"/>
    <s v="POS"/>
    <n v="42.27"/>
    <n v="0.93"/>
    <x v="0"/>
    <x v="0"/>
    <n v="7"/>
    <x v="0"/>
  </r>
  <r>
    <s v="TXN0000794"/>
    <x v="90"/>
    <s v="CUST00568"/>
    <s v="CA"/>
    <s v="25-34"/>
    <x v="1"/>
    <s v="Low"/>
    <x v="0"/>
    <x v="1"/>
    <s v="Credit Card"/>
    <s v="Android"/>
    <n v="47.67"/>
    <n v="1.05"/>
    <x v="0"/>
    <x v="0"/>
    <n v="14"/>
    <x v="0"/>
  </r>
  <r>
    <s v="TXN0000795"/>
    <x v="130"/>
    <s v="CUST00417"/>
    <s v="IL"/>
    <s v="55+"/>
    <x v="1"/>
    <s v="Low"/>
    <x v="4"/>
    <x v="3"/>
    <s v="Debit Card"/>
    <s v="iOS"/>
    <n v="47.25"/>
    <n v="0.56999999999999995"/>
    <x v="0"/>
    <x v="0"/>
    <n v="5"/>
    <x v="0"/>
  </r>
  <r>
    <s v="TXN0000796"/>
    <x v="16"/>
    <s v="CUST00281"/>
    <s v="VA"/>
    <s v="45-54"/>
    <x v="1"/>
    <s v="Low"/>
    <x v="0"/>
    <x v="0"/>
    <s v="ACH"/>
    <s v="Android"/>
    <n v="123.01"/>
    <n v="0.74"/>
    <x v="0"/>
    <x v="0"/>
    <n v="2"/>
    <x v="0"/>
  </r>
  <r>
    <s v="TXN0000797"/>
    <x v="24"/>
    <s v="CUST00620"/>
    <s v="OH"/>
    <s v="45-54"/>
    <x v="1"/>
    <s v="Medium"/>
    <x v="6"/>
    <x v="1"/>
    <s v="Debit Card"/>
    <s v="Android"/>
    <n v="131.49"/>
    <n v="1.58"/>
    <x v="0"/>
    <x v="0"/>
    <n v="52"/>
    <x v="1"/>
  </r>
  <r>
    <s v="TXN0000798"/>
    <x v="5"/>
    <s v="CUST00024"/>
    <s v="CA"/>
    <s v="25-34"/>
    <x v="2"/>
    <s v="Medium"/>
    <x v="8"/>
    <x v="0"/>
    <s v="ACH"/>
    <s v="Desktop"/>
    <n v="97.86"/>
    <n v="0.59"/>
    <x v="0"/>
    <x v="0"/>
    <n v="26"/>
    <x v="0"/>
  </r>
  <r>
    <s v="TXN0000799"/>
    <x v="54"/>
    <s v="CUST00055"/>
    <s v="NJ"/>
    <s v="55+"/>
    <x v="2"/>
    <s v="Low"/>
    <x v="8"/>
    <x v="0"/>
    <s v="ACH"/>
    <s v="Android"/>
    <n v="68.44"/>
    <n v="0"/>
    <x v="1"/>
    <x v="2"/>
    <n v="35"/>
    <x v="0"/>
  </r>
  <r>
    <s v="TXN0000800"/>
    <x v="52"/>
    <s v="CUST00253"/>
    <s v="PA"/>
    <s v="25-34"/>
    <x v="2"/>
    <s v="Low"/>
    <x v="0"/>
    <x v="1"/>
    <s v="Credit Card"/>
    <s v="Android"/>
    <n v="39.380000000000003"/>
    <n v="0.87"/>
    <x v="0"/>
    <x v="0"/>
    <n v="23"/>
    <x v="0"/>
  </r>
  <r>
    <s v="TXN0000801"/>
    <x v="159"/>
    <s v="CUST00251"/>
    <s v="CO"/>
    <s v="45-54"/>
    <x v="1"/>
    <s v="Medium"/>
    <x v="1"/>
    <x v="0"/>
    <s v="Debit Card"/>
    <s v="Android"/>
    <n v="33.770000000000003"/>
    <n v="0.41"/>
    <x v="0"/>
    <x v="0"/>
    <n v="18"/>
    <x v="0"/>
  </r>
  <r>
    <s v="TXN0000802"/>
    <x v="32"/>
    <s v="CUST00104"/>
    <s v="VA"/>
    <s v="55+"/>
    <x v="1"/>
    <s v="Low"/>
    <x v="3"/>
    <x v="0"/>
    <s v="Debit Card"/>
    <s v="Desktop"/>
    <n v="60.37"/>
    <n v="0.72"/>
    <x v="0"/>
    <x v="0"/>
    <n v="6"/>
    <x v="0"/>
  </r>
  <r>
    <s v="TXN0000803"/>
    <x v="130"/>
    <s v="CUST00134"/>
    <s v="CA"/>
    <s v="25-34"/>
    <x v="1"/>
    <s v="Low"/>
    <x v="7"/>
    <x v="1"/>
    <s v="Credit Card"/>
    <s v="POS"/>
    <n v="100.1"/>
    <n v="2.2000000000000002"/>
    <x v="0"/>
    <x v="0"/>
    <n v="15"/>
    <x v="0"/>
  </r>
  <r>
    <s v="TXN0000804"/>
    <x v="139"/>
    <s v="CUST00142"/>
    <s v="NY"/>
    <s v="55+"/>
    <x v="1"/>
    <s v="Low"/>
    <x v="8"/>
    <x v="0"/>
    <s v="Debit Card"/>
    <s v="iOS"/>
    <n v="137.63999999999999"/>
    <n v="1.65"/>
    <x v="0"/>
    <x v="0"/>
    <n v="15"/>
    <x v="0"/>
  </r>
  <r>
    <s v="TXN0000805"/>
    <x v="98"/>
    <s v="CUST00173"/>
    <s v="VA"/>
    <s v="18-24"/>
    <x v="1"/>
    <s v="Low"/>
    <x v="4"/>
    <x v="0"/>
    <s v="Debit Card"/>
    <s v="Desktop"/>
    <n v="34.130000000000003"/>
    <n v="0"/>
    <x v="1"/>
    <x v="3"/>
    <n v="21"/>
    <x v="0"/>
  </r>
  <r>
    <s v="TXN0000806"/>
    <x v="36"/>
    <s v="CUST00074"/>
    <s v="NY"/>
    <s v="45-54"/>
    <x v="0"/>
    <s v="Medium"/>
    <x v="1"/>
    <x v="1"/>
    <s v="Debit Card"/>
    <s v="Android"/>
    <n v="83.42"/>
    <n v="1"/>
    <x v="0"/>
    <x v="0"/>
    <n v="33"/>
    <x v="0"/>
  </r>
  <r>
    <s v="TXN0000807"/>
    <x v="98"/>
    <s v="CUST00514"/>
    <s v="GA"/>
    <s v="55+"/>
    <x v="1"/>
    <s v="High"/>
    <x v="3"/>
    <x v="0"/>
    <s v="Credit Card"/>
    <s v="Android"/>
    <n v="95.41"/>
    <n v="2.1"/>
    <x v="0"/>
    <x v="0"/>
    <n v="45"/>
    <x v="1"/>
  </r>
  <r>
    <s v="TXN0000808"/>
    <x v="78"/>
    <s v="CUST00549"/>
    <s v="VA"/>
    <s v="35-44"/>
    <x v="1"/>
    <s v="Medium"/>
    <x v="6"/>
    <x v="2"/>
    <s v="Debit Card"/>
    <s v="iOS"/>
    <n v="202.5"/>
    <n v="2.4300000000000002"/>
    <x v="0"/>
    <x v="0"/>
    <n v="40"/>
    <x v="1"/>
  </r>
  <r>
    <s v="TXN0000809"/>
    <x v="149"/>
    <s v="CUST00517"/>
    <s v="NC"/>
    <s v="18-24"/>
    <x v="1"/>
    <s v="Low"/>
    <x v="0"/>
    <x v="1"/>
    <s v="Credit Card"/>
    <s v="Desktop"/>
    <n v="23.27"/>
    <n v="0.51"/>
    <x v="0"/>
    <x v="0"/>
    <n v="10"/>
    <x v="0"/>
  </r>
  <r>
    <s v="TXN0000810"/>
    <x v="74"/>
    <s v="CUST00579"/>
    <s v="GA"/>
    <s v="25-34"/>
    <x v="0"/>
    <s v="Low"/>
    <x v="0"/>
    <x v="2"/>
    <s v="Wallet Balance"/>
    <s v="Desktop"/>
    <n v="87.91"/>
    <n v="0.35"/>
    <x v="0"/>
    <x v="0"/>
    <n v="14"/>
    <x v="0"/>
  </r>
  <r>
    <s v="TXN0000811"/>
    <x v="136"/>
    <s v="CUST00372"/>
    <s v="IL"/>
    <s v="35-44"/>
    <x v="2"/>
    <s v="Medium"/>
    <x v="4"/>
    <x v="1"/>
    <s v="Credit Card"/>
    <s v="Android"/>
    <n v="125.38"/>
    <n v="0"/>
    <x v="1"/>
    <x v="4"/>
    <n v="55"/>
    <x v="1"/>
  </r>
  <r>
    <s v="TXN0000812"/>
    <x v="91"/>
    <s v="CUST00112"/>
    <s v="GA"/>
    <s v="55+"/>
    <x v="1"/>
    <s v="Low"/>
    <x v="4"/>
    <x v="1"/>
    <s v="Wallet Balance"/>
    <s v="Desktop"/>
    <n v="243.48"/>
    <n v="0.97"/>
    <x v="0"/>
    <x v="0"/>
    <n v="17"/>
    <x v="0"/>
  </r>
  <r>
    <s v="TXN0000813"/>
    <x v="59"/>
    <s v="CUST00566"/>
    <s v="FL"/>
    <s v="45-54"/>
    <x v="1"/>
    <s v="Low"/>
    <x v="3"/>
    <x v="2"/>
    <s v="ACH"/>
    <s v="iOS"/>
    <n v="53.8"/>
    <n v="0.32"/>
    <x v="0"/>
    <x v="0"/>
    <n v="15"/>
    <x v="0"/>
  </r>
  <r>
    <s v="TXN0000814"/>
    <x v="85"/>
    <s v="CUST00262"/>
    <s v="TX"/>
    <s v="55+"/>
    <x v="1"/>
    <s v="Medium"/>
    <x v="6"/>
    <x v="3"/>
    <s v="ACH"/>
    <s v="iOS"/>
    <n v="320.77999999999997"/>
    <n v="1.92"/>
    <x v="0"/>
    <x v="0"/>
    <n v="34"/>
    <x v="0"/>
  </r>
  <r>
    <s v="TXN0000815"/>
    <x v="29"/>
    <s v="CUST00344"/>
    <s v="FL"/>
    <s v="18-24"/>
    <x v="2"/>
    <s v="Medium"/>
    <x v="6"/>
    <x v="1"/>
    <s v="ACH"/>
    <s v="iOS"/>
    <n v="382.45"/>
    <n v="2.29"/>
    <x v="0"/>
    <x v="0"/>
    <n v="42"/>
    <x v="1"/>
  </r>
  <r>
    <s v="TXN0000816"/>
    <x v="155"/>
    <s v="CUST00296"/>
    <s v="TX"/>
    <s v="25-34"/>
    <x v="1"/>
    <s v="Low"/>
    <x v="9"/>
    <x v="3"/>
    <s v="Wallet Balance"/>
    <s v="Android"/>
    <n v="247.61"/>
    <n v="0.99"/>
    <x v="0"/>
    <x v="0"/>
    <n v="3"/>
    <x v="0"/>
  </r>
  <r>
    <s v="TXN0000817"/>
    <x v="99"/>
    <s v="CUST00235"/>
    <s v="VA"/>
    <s v="25-34"/>
    <x v="2"/>
    <s v="Medium"/>
    <x v="4"/>
    <x v="0"/>
    <s v="Debit Card"/>
    <s v="Desktop"/>
    <n v="36.35"/>
    <n v="0.44"/>
    <x v="0"/>
    <x v="0"/>
    <n v="17"/>
    <x v="0"/>
  </r>
  <r>
    <s v="TXN0000818"/>
    <x v="33"/>
    <s v="CUST00574"/>
    <s v="IL"/>
    <s v="55+"/>
    <x v="2"/>
    <s v="Low"/>
    <x v="2"/>
    <x v="2"/>
    <s v="Debit Card"/>
    <s v="POS"/>
    <n v="263.33999999999997"/>
    <n v="3.16"/>
    <x v="0"/>
    <x v="0"/>
    <n v="8"/>
    <x v="0"/>
  </r>
  <r>
    <s v="TXN0000819"/>
    <x v="143"/>
    <s v="CUST00153"/>
    <s v="GA"/>
    <s v="25-34"/>
    <x v="1"/>
    <s v="Low"/>
    <x v="4"/>
    <x v="2"/>
    <s v="Wallet Balance"/>
    <s v="Android"/>
    <n v="112.35"/>
    <n v="0.45"/>
    <x v="0"/>
    <x v="0"/>
    <n v="15"/>
    <x v="0"/>
  </r>
  <r>
    <s v="TXN0000820"/>
    <x v="96"/>
    <s v="CUST00122"/>
    <s v="NC"/>
    <s v="45-54"/>
    <x v="1"/>
    <s v="Medium"/>
    <x v="9"/>
    <x v="0"/>
    <s v="Debit Card"/>
    <s v="Android"/>
    <n v="30.63"/>
    <n v="0.37"/>
    <x v="0"/>
    <x v="0"/>
    <n v="17"/>
    <x v="0"/>
  </r>
  <r>
    <s v="TXN0000821"/>
    <x v="81"/>
    <s v="CUST00128"/>
    <s v="NY"/>
    <s v="45-54"/>
    <x v="1"/>
    <s v="Low"/>
    <x v="8"/>
    <x v="3"/>
    <s v="ACH"/>
    <s v="Desktop"/>
    <n v="40.76"/>
    <n v="0.24"/>
    <x v="0"/>
    <x v="0"/>
    <n v="13"/>
    <x v="0"/>
  </r>
  <r>
    <s v="TXN0000822"/>
    <x v="174"/>
    <s v="CUST00013"/>
    <s v="WA"/>
    <s v="25-34"/>
    <x v="1"/>
    <s v="Low"/>
    <x v="1"/>
    <x v="0"/>
    <s v="Debit Card"/>
    <s v="iOS"/>
    <n v="285.86"/>
    <n v="3.43"/>
    <x v="0"/>
    <x v="0"/>
    <n v="6"/>
    <x v="0"/>
  </r>
  <r>
    <s v="TXN0000823"/>
    <x v="15"/>
    <s v="CUST00320"/>
    <s v="NJ"/>
    <s v="18-24"/>
    <x v="2"/>
    <s v="Medium"/>
    <x v="3"/>
    <x v="0"/>
    <s v="Debit Card"/>
    <s v="Android"/>
    <n v="33.049999999999997"/>
    <n v="0.4"/>
    <x v="0"/>
    <x v="0"/>
    <n v="24"/>
    <x v="0"/>
  </r>
  <r>
    <s v="TXN0000824"/>
    <x v="11"/>
    <s v="CUST00504"/>
    <s v="OH"/>
    <s v="18-24"/>
    <x v="1"/>
    <s v="Low"/>
    <x v="3"/>
    <x v="0"/>
    <s v="Debit Card"/>
    <s v="Android"/>
    <n v="48.26"/>
    <n v="0.57999999999999996"/>
    <x v="0"/>
    <x v="0"/>
    <n v="4"/>
    <x v="0"/>
  </r>
  <r>
    <s v="TXN0000825"/>
    <x v="29"/>
    <s v="CUST00503"/>
    <s v="TX"/>
    <s v="18-24"/>
    <x v="2"/>
    <s v="Medium"/>
    <x v="4"/>
    <x v="2"/>
    <s v="Debit Card"/>
    <s v="iOS"/>
    <n v="159.61000000000001"/>
    <n v="1.92"/>
    <x v="0"/>
    <x v="0"/>
    <n v="25"/>
    <x v="0"/>
  </r>
  <r>
    <s v="TXN0000826"/>
    <x v="171"/>
    <s v="CUST00121"/>
    <s v="CO"/>
    <s v="55+"/>
    <x v="1"/>
    <s v="Low"/>
    <x v="9"/>
    <x v="0"/>
    <s v="Debit Card"/>
    <s v="Android"/>
    <n v="45.16"/>
    <n v="0.54"/>
    <x v="0"/>
    <x v="0"/>
    <n v="9"/>
    <x v="0"/>
  </r>
  <r>
    <s v="TXN0000827"/>
    <x v="171"/>
    <s v="CUST00379"/>
    <s v="MA"/>
    <s v="18-24"/>
    <x v="1"/>
    <s v="High"/>
    <x v="5"/>
    <x v="1"/>
    <s v="ACH"/>
    <s v="iOS"/>
    <n v="64.7"/>
    <n v="0.39"/>
    <x v="0"/>
    <x v="0"/>
    <n v="48"/>
    <x v="1"/>
  </r>
  <r>
    <s v="TXN0000828"/>
    <x v="121"/>
    <s v="CUST00542"/>
    <s v="NY"/>
    <s v="35-44"/>
    <x v="1"/>
    <s v="Medium"/>
    <x v="7"/>
    <x v="2"/>
    <s v="Credit Card"/>
    <s v="Desktop"/>
    <n v="88.37"/>
    <n v="1.94"/>
    <x v="0"/>
    <x v="0"/>
    <n v="27"/>
    <x v="0"/>
  </r>
  <r>
    <s v="TXN0000829"/>
    <x v="11"/>
    <s v="CUST00488"/>
    <s v="MA"/>
    <s v="55+"/>
    <x v="1"/>
    <s v="Low"/>
    <x v="7"/>
    <x v="0"/>
    <s v="ACH"/>
    <s v="iOS"/>
    <n v="20.079999999999998"/>
    <n v="0.12"/>
    <x v="0"/>
    <x v="0"/>
    <n v="7"/>
    <x v="0"/>
  </r>
  <r>
    <s v="TXN0000830"/>
    <x v="12"/>
    <s v="CUST00156"/>
    <s v="GA"/>
    <s v="35-44"/>
    <x v="1"/>
    <s v="Low"/>
    <x v="5"/>
    <x v="3"/>
    <s v="ACH"/>
    <s v="POS"/>
    <n v="148.61000000000001"/>
    <n v="0.89"/>
    <x v="0"/>
    <x v="0"/>
    <n v="9"/>
    <x v="0"/>
  </r>
  <r>
    <s v="TXN0000831"/>
    <x v="85"/>
    <s v="CUST00563"/>
    <s v="NY"/>
    <s v="25-34"/>
    <x v="2"/>
    <s v="Low"/>
    <x v="6"/>
    <x v="0"/>
    <s v="Debit Card"/>
    <s v="Android"/>
    <n v="275.2"/>
    <n v="3.3"/>
    <x v="0"/>
    <x v="0"/>
    <n v="30"/>
    <x v="0"/>
  </r>
  <r>
    <s v="TXN0000832"/>
    <x v="56"/>
    <s v="CUST00413"/>
    <s v="NC"/>
    <s v="25-34"/>
    <x v="1"/>
    <s v="Low"/>
    <x v="5"/>
    <x v="0"/>
    <s v="Credit Card"/>
    <s v="iOS"/>
    <n v="20.51"/>
    <n v="0.45"/>
    <x v="0"/>
    <x v="0"/>
    <n v="6"/>
    <x v="0"/>
  </r>
  <r>
    <s v="TXN0000833"/>
    <x v="12"/>
    <s v="CUST00428"/>
    <s v="WA"/>
    <s v="35-44"/>
    <x v="1"/>
    <s v="Low"/>
    <x v="6"/>
    <x v="0"/>
    <s v="Debit Card"/>
    <s v="Desktop"/>
    <n v="71.28"/>
    <n v="0.86"/>
    <x v="0"/>
    <x v="0"/>
    <n v="16"/>
    <x v="0"/>
  </r>
  <r>
    <s v="TXN0000834"/>
    <x v="155"/>
    <s v="CUST00154"/>
    <s v="PA"/>
    <s v="18-24"/>
    <x v="1"/>
    <s v="Medium"/>
    <x v="3"/>
    <x v="0"/>
    <s v="Debit Card"/>
    <s v="Android"/>
    <n v="71.97"/>
    <n v="0.86"/>
    <x v="0"/>
    <x v="0"/>
    <n v="19"/>
    <x v="0"/>
  </r>
  <r>
    <s v="TXN0000835"/>
    <x v="140"/>
    <s v="CUST00297"/>
    <s v="MA"/>
    <s v="45-54"/>
    <x v="1"/>
    <s v="Low"/>
    <x v="1"/>
    <x v="2"/>
    <s v="ACH"/>
    <s v="iOS"/>
    <n v="52.94"/>
    <n v="0.32"/>
    <x v="0"/>
    <x v="0"/>
    <n v="3"/>
    <x v="0"/>
  </r>
  <r>
    <s v="TXN0000836"/>
    <x v="35"/>
    <s v="CUST00199"/>
    <s v="NY"/>
    <s v="45-54"/>
    <x v="1"/>
    <s v="Medium"/>
    <x v="9"/>
    <x v="1"/>
    <s v="Debit Card"/>
    <s v="API"/>
    <n v="5.34"/>
    <n v="0.06"/>
    <x v="0"/>
    <x v="0"/>
    <n v="30"/>
    <x v="0"/>
  </r>
  <r>
    <s v="TXN0000837"/>
    <x v="75"/>
    <s v="CUST00107"/>
    <s v="PA"/>
    <s v="45-54"/>
    <x v="1"/>
    <s v="Medium"/>
    <x v="0"/>
    <x v="3"/>
    <s v="Debit Card"/>
    <s v="iOS"/>
    <n v="144.13"/>
    <n v="1.73"/>
    <x v="0"/>
    <x v="0"/>
    <n v="25"/>
    <x v="0"/>
  </r>
  <r>
    <s v="TXN0000838"/>
    <x v="47"/>
    <s v="CUST00444"/>
    <s v="GA"/>
    <s v="25-34"/>
    <x v="2"/>
    <s v="Medium"/>
    <x v="2"/>
    <x v="0"/>
    <s v="ACH"/>
    <s v="iOS"/>
    <n v="409.31"/>
    <n v="2.46"/>
    <x v="0"/>
    <x v="0"/>
    <n v="27"/>
    <x v="0"/>
  </r>
  <r>
    <s v="TXN0000839"/>
    <x v="89"/>
    <s v="CUST00173"/>
    <s v="VA"/>
    <s v="18-24"/>
    <x v="1"/>
    <s v="Low"/>
    <x v="8"/>
    <x v="2"/>
    <s v="Debit Card"/>
    <s v="Desktop"/>
    <n v="17"/>
    <n v="0.2"/>
    <x v="0"/>
    <x v="0"/>
    <n v="2"/>
    <x v="0"/>
  </r>
  <r>
    <s v="TXN0000840"/>
    <x v="26"/>
    <s v="CUST00106"/>
    <s v="MA"/>
    <s v="25-34"/>
    <x v="2"/>
    <s v="Low"/>
    <x v="6"/>
    <x v="2"/>
    <s v="Debit Card"/>
    <s v="Android"/>
    <n v="621.86"/>
    <n v="7.46"/>
    <x v="0"/>
    <x v="0"/>
    <n v="43"/>
    <x v="1"/>
  </r>
  <r>
    <s v="TXN0000841"/>
    <x v="15"/>
    <s v="CUST00202"/>
    <s v="TX"/>
    <s v="55+"/>
    <x v="1"/>
    <s v="Low"/>
    <x v="0"/>
    <x v="0"/>
    <s v="Credit Card"/>
    <s v="Android"/>
    <n v="70.88"/>
    <n v="0"/>
    <x v="1"/>
    <x v="3"/>
    <n v="35"/>
    <x v="0"/>
  </r>
  <r>
    <s v="TXN0000842"/>
    <x v="121"/>
    <s v="CUST00306"/>
    <s v="GA"/>
    <s v="18-24"/>
    <x v="1"/>
    <s v="Low"/>
    <x v="4"/>
    <x v="0"/>
    <s v="Credit Card"/>
    <s v="Android"/>
    <n v="130.04"/>
    <n v="2.86"/>
    <x v="0"/>
    <x v="0"/>
    <n v="13"/>
    <x v="0"/>
  </r>
  <r>
    <s v="TXN0000843"/>
    <x v="119"/>
    <s v="CUST00597"/>
    <s v="NJ"/>
    <s v="18-24"/>
    <x v="1"/>
    <s v="Low"/>
    <x v="3"/>
    <x v="0"/>
    <s v="Debit Card"/>
    <s v="POS"/>
    <n v="13.7"/>
    <n v="0.16"/>
    <x v="0"/>
    <x v="0"/>
    <n v="5"/>
    <x v="0"/>
  </r>
  <r>
    <s v="TXN0000844"/>
    <x v="83"/>
    <s v="CUST00597"/>
    <s v="NJ"/>
    <s v="18-24"/>
    <x v="1"/>
    <s v="Low"/>
    <x v="9"/>
    <x v="0"/>
    <s v="Credit Card"/>
    <s v="Android"/>
    <n v="28.86"/>
    <n v="0.63"/>
    <x v="0"/>
    <x v="0"/>
    <n v="15"/>
    <x v="0"/>
  </r>
  <r>
    <s v="TXN0000845"/>
    <x v="158"/>
    <s v="CUST00397"/>
    <s v="NC"/>
    <s v="18-24"/>
    <x v="1"/>
    <s v="Low"/>
    <x v="3"/>
    <x v="2"/>
    <s v="ACH"/>
    <s v="Desktop"/>
    <n v="47"/>
    <n v="0.28000000000000003"/>
    <x v="0"/>
    <x v="0"/>
    <n v="6"/>
    <x v="0"/>
  </r>
  <r>
    <s v="TXN0000846"/>
    <x v="85"/>
    <s v="CUST00255"/>
    <s v="NY"/>
    <s v="45-54"/>
    <x v="1"/>
    <s v="Low"/>
    <x v="6"/>
    <x v="0"/>
    <s v="Credit Card"/>
    <s v="iOS"/>
    <n v="202.66"/>
    <n v="4.46"/>
    <x v="0"/>
    <x v="0"/>
    <n v="25"/>
    <x v="0"/>
  </r>
  <r>
    <s v="TXN0000847"/>
    <x v="39"/>
    <s v="CUST00500"/>
    <s v="CO"/>
    <s v="18-24"/>
    <x v="1"/>
    <s v="Low"/>
    <x v="0"/>
    <x v="2"/>
    <s v="Credit Card"/>
    <s v="iOS"/>
    <n v="35.64"/>
    <n v="0.78"/>
    <x v="0"/>
    <x v="0"/>
    <n v="1"/>
    <x v="0"/>
  </r>
  <r>
    <s v="TXN0000848"/>
    <x v="126"/>
    <s v="CUST00255"/>
    <s v="NY"/>
    <s v="45-54"/>
    <x v="1"/>
    <s v="Low"/>
    <x v="7"/>
    <x v="2"/>
    <s v="Debit Card"/>
    <s v="Android"/>
    <n v="15.55"/>
    <n v="0.19"/>
    <x v="0"/>
    <x v="0"/>
    <n v="0"/>
    <x v="0"/>
  </r>
  <r>
    <s v="TXN0000849"/>
    <x v="6"/>
    <s v="CUST00389"/>
    <s v="PA"/>
    <s v="25-34"/>
    <x v="1"/>
    <s v="Medium"/>
    <x v="8"/>
    <x v="3"/>
    <s v="Credit Card"/>
    <s v="Desktop"/>
    <n v="5"/>
    <n v="0.11"/>
    <x v="0"/>
    <x v="0"/>
    <n v="29"/>
    <x v="0"/>
  </r>
  <r>
    <s v="TXN0000850"/>
    <x v="2"/>
    <s v="CUST00156"/>
    <s v="GA"/>
    <s v="35-44"/>
    <x v="1"/>
    <s v="Low"/>
    <x v="3"/>
    <x v="2"/>
    <s v="Credit Card"/>
    <s v="API"/>
    <n v="121.32"/>
    <n v="2.67"/>
    <x v="0"/>
    <x v="0"/>
    <n v="6"/>
    <x v="0"/>
  </r>
  <r>
    <s v="TXN0000851"/>
    <x v="97"/>
    <s v="CUST00216"/>
    <s v="WA"/>
    <s v="55+"/>
    <x v="1"/>
    <s v="Low"/>
    <x v="0"/>
    <x v="1"/>
    <s v="Debit Card"/>
    <s v="iOS"/>
    <n v="31.34"/>
    <n v="0.38"/>
    <x v="0"/>
    <x v="0"/>
    <n v="16"/>
    <x v="0"/>
  </r>
  <r>
    <s v="TXN0000852"/>
    <x v="124"/>
    <s v="CUST00129"/>
    <s v="FL"/>
    <s v="45-54"/>
    <x v="2"/>
    <s v="Low"/>
    <x v="4"/>
    <x v="0"/>
    <s v="Debit Card"/>
    <s v="iOS"/>
    <n v="25.9"/>
    <n v="0.31"/>
    <x v="0"/>
    <x v="0"/>
    <n v="2"/>
    <x v="0"/>
  </r>
  <r>
    <s v="TXN0000853"/>
    <x v="41"/>
    <s v="CUST00294"/>
    <s v="VA"/>
    <s v="55+"/>
    <x v="1"/>
    <s v="Low"/>
    <x v="8"/>
    <x v="0"/>
    <s v="Wallet Balance"/>
    <s v="Android"/>
    <n v="218.14"/>
    <n v="0.87"/>
    <x v="0"/>
    <x v="0"/>
    <n v="8"/>
    <x v="0"/>
  </r>
  <r>
    <s v="TXN0000854"/>
    <x v="35"/>
    <s v="CUST00351"/>
    <s v="PA"/>
    <s v="45-54"/>
    <x v="2"/>
    <s v="Medium"/>
    <x v="2"/>
    <x v="2"/>
    <s v="Credit Card"/>
    <s v="iOS"/>
    <n v="158.97"/>
    <n v="3.5"/>
    <x v="0"/>
    <x v="0"/>
    <n v="21"/>
    <x v="0"/>
  </r>
  <r>
    <s v="TXN0000855"/>
    <x v="72"/>
    <s v="CUST00245"/>
    <s v="WA"/>
    <s v="18-24"/>
    <x v="1"/>
    <s v="Low"/>
    <x v="3"/>
    <x v="2"/>
    <s v="Credit Card"/>
    <s v="iOS"/>
    <n v="18.82"/>
    <n v="0.41"/>
    <x v="0"/>
    <x v="0"/>
    <n v="10"/>
    <x v="0"/>
  </r>
  <r>
    <s v="TXN0000856"/>
    <x v="180"/>
    <s v="CUST00184"/>
    <s v="AZ"/>
    <s v="55+"/>
    <x v="1"/>
    <s v="High"/>
    <x v="8"/>
    <x v="3"/>
    <s v="Debit Card"/>
    <s v="iOS"/>
    <n v="75.55"/>
    <n v="0.91"/>
    <x v="0"/>
    <x v="0"/>
    <n v="48"/>
    <x v="1"/>
  </r>
  <r>
    <s v="TXN0000857"/>
    <x v="158"/>
    <s v="CUST00443"/>
    <s v="NC"/>
    <s v="45-54"/>
    <x v="1"/>
    <s v="Low"/>
    <x v="8"/>
    <x v="0"/>
    <s v="Wallet Balance"/>
    <s v="Desktop"/>
    <n v="140.1"/>
    <n v="0.56000000000000005"/>
    <x v="0"/>
    <x v="0"/>
    <n v="7"/>
    <x v="0"/>
  </r>
  <r>
    <s v="TXN0000858"/>
    <x v="121"/>
    <s v="CUST00418"/>
    <s v="CA"/>
    <s v="35-44"/>
    <x v="1"/>
    <s v="Medium"/>
    <x v="0"/>
    <x v="0"/>
    <s v="Wallet Balance"/>
    <s v="Android"/>
    <n v="68.52"/>
    <n v="0.27"/>
    <x v="0"/>
    <x v="0"/>
    <n v="18"/>
    <x v="0"/>
  </r>
  <r>
    <s v="TXN0000859"/>
    <x v="76"/>
    <s v="CUST00200"/>
    <s v="CO"/>
    <s v="35-44"/>
    <x v="1"/>
    <s v="Low"/>
    <x v="3"/>
    <x v="1"/>
    <s v="Credit Card"/>
    <s v="Desktop"/>
    <n v="50.37"/>
    <n v="1.1100000000000001"/>
    <x v="0"/>
    <x v="0"/>
    <n v="21"/>
    <x v="0"/>
  </r>
  <r>
    <s v="TXN0000860"/>
    <x v="12"/>
    <s v="CUST00280"/>
    <s v="FL"/>
    <s v="35-44"/>
    <x v="1"/>
    <s v="Low"/>
    <x v="3"/>
    <x v="0"/>
    <s v="Debit Card"/>
    <s v="iOS"/>
    <n v="5"/>
    <n v="0.06"/>
    <x v="0"/>
    <x v="0"/>
    <n v="10"/>
    <x v="0"/>
  </r>
  <r>
    <s v="TXN0000861"/>
    <x v="176"/>
    <s v="CUST00214"/>
    <s v="VA"/>
    <s v="25-34"/>
    <x v="2"/>
    <s v="Low"/>
    <x v="1"/>
    <x v="1"/>
    <s v="Credit Card"/>
    <s v="Desktop"/>
    <n v="278.55"/>
    <n v="6.13"/>
    <x v="0"/>
    <x v="0"/>
    <n v="22"/>
    <x v="0"/>
  </r>
  <r>
    <s v="TXN0000862"/>
    <x v="90"/>
    <s v="CUST00509"/>
    <s v="IL"/>
    <s v="55+"/>
    <x v="0"/>
    <s v="Low"/>
    <x v="3"/>
    <x v="0"/>
    <s v="Credit Card"/>
    <s v="Desktop"/>
    <n v="27.54"/>
    <n v="0.61"/>
    <x v="0"/>
    <x v="0"/>
    <n v="4"/>
    <x v="0"/>
  </r>
  <r>
    <s v="TXN0000863"/>
    <x v="112"/>
    <s v="CUST00539"/>
    <s v="VA"/>
    <s v="45-54"/>
    <x v="1"/>
    <s v="Medium"/>
    <x v="3"/>
    <x v="0"/>
    <s v="Wallet Balance"/>
    <s v="Android"/>
    <n v="104.3"/>
    <n v="0.42"/>
    <x v="0"/>
    <x v="0"/>
    <n v="22"/>
    <x v="0"/>
  </r>
  <r>
    <s v="TXN0000864"/>
    <x v="35"/>
    <s v="CUST00373"/>
    <s v="CO"/>
    <s v="55+"/>
    <x v="1"/>
    <s v="Low"/>
    <x v="4"/>
    <x v="2"/>
    <s v="Debit Card"/>
    <s v="API"/>
    <n v="52.23"/>
    <n v="0.63"/>
    <x v="0"/>
    <x v="0"/>
    <n v="9"/>
    <x v="0"/>
  </r>
  <r>
    <s v="TXN0000865"/>
    <x v="121"/>
    <s v="CUST00240"/>
    <s v="FL"/>
    <s v="45-54"/>
    <x v="0"/>
    <s v="Medium"/>
    <x v="7"/>
    <x v="2"/>
    <s v="ACH"/>
    <s v="POS"/>
    <n v="79.55"/>
    <n v="0.48"/>
    <x v="0"/>
    <x v="0"/>
    <n v="17"/>
    <x v="0"/>
  </r>
  <r>
    <s v="TXN0000866"/>
    <x v="120"/>
    <s v="CUST00218"/>
    <s v="VA"/>
    <s v="35-44"/>
    <x v="1"/>
    <s v="Low"/>
    <x v="2"/>
    <x v="0"/>
    <s v="Debit Card"/>
    <s v="iOS"/>
    <n v="485.39"/>
    <n v="5.82"/>
    <x v="0"/>
    <x v="0"/>
    <n v="2"/>
    <x v="0"/>
  </r>
  <r>
    <s v="TXN0000867"/>
    <x v="17"/>
    <s v="CUST00201"/>
    <s v="PA"/>
    <s v="45-54"/>
    <x v="2"/>
    <s v="Low"/>
    <x v="3"/>
    <x v="0"/>
    <s v="Debit Card"/>
    <s v="POS"/>
    <n v="101.93"/>
    <n v="1.22"/>
    <x v="0"/>
    <x v="0"/>
    <n v="0"/>
    <x v="0"/>
  </r>
  <r>
    <s v="TXN0000868"/>
    <x v="138"/>
    <s v="CUST00532"/>
    <s v="CA"/>
    <s v="55+"/>
    <x v="1"/>
    <s v="Low"/>
    <x v="4"/>
    <x v="3"/>
    <s v="Debit Card"/>
    <s v="Android"/>
    <n v="24.4"/>
    <n v="0.28999999999999998"/>
    <x v="0"/>
    <x v="0"/>
    <n v="3"/>
    <x v="0"/>
  </r>
  <r>
    <s v="TXN0000869"/>
    <x v="83"/>
    <s v="CUST00493"/>
    <s v="NJ"/>
    <s v="45-54"/>
    <x v="2"/>
    <s v="Medium"/>
    <x v="0"/>
    <x v="0"/>
    <s v="ACH"/>
    <s v="iOS"/>
    <n v="34.520000000000003"/>
    <n v="0.21"/>
    <x v="0"/>
    <x v="0"/>
    <n v="26"/>
    <x v="0"/>
  </r>
  <r>
    <s v="TXN0000870"/>
    <x v="21"/>
    <s v="CUST00351"/>
    <s v="PA"/>
    <s v="45-54"/>
    <x v="2"/>
    <s v="Medium"/>
    <x v="7"/>
    <x v="2"/>
    <s v="Wallet Balance"/>
    <s v="API"/>
    <n v="108.75"/>
    <n v="0.43"/>
    <x v="0"/>
    <x v="0"/>
    <n v="16"/>
    <x v="0"/>
  </r>
  <r>
    <s v="TXN0000871"/>
    <x v="59"/>
    <s v="CUST00453"/>
    <s v="CA"/>
    <s v="35-44"/>
    <x v="1"/>
    <s v="Medium"/>
    <x v="2"/>
    <x v="0"/>
    <s v="Wallet Balance"/>
    <s v="Desktop"/>
    <n v="531.98"/>
    <n v="2.13"/>
    <x v="0"/>
    <x v="0"/>
    <n v="45"/>
    <x v="1"/>
  </r>
  <r>
    <s v="TXN0000872"/>
    <x v="38"/>
    <s v="CUST00151"/>
    <s v="CO"/>
    <s v="55+"/>
    <x v="2"/>
    <s v="Low"/>
    <x v="8"/>
    <x v="0"/>
    <s v="Debit Card"/>
    <s v="iOS"/>
    <n v="77.010000000000005"/>
    <n v="0.92"/>
    <x v="0"/>
    <x v="0"/>
    <n v="5"/>
    <x v="0"/>
  </r>
  <r>
    <s v="TXN0000873"/>
    <x v="72"/>
    <s v="CUST00575"/>
    <s v="NJ"/>
    <s v="25-34"/>
    <x v="1"/>
    <s v="Low"/>
    <x v="7"/>
    <x v="0"/>
    <s v="Credit Card"/>
    <s v="Desktop"/>
    <n v="121.49"/>
    <n v="2.67"/>
    <x v="0"/>
    <x v="0"/>
    <n v="3"/>
    <x v="0"/>
  </r>
  <r>
    <s v="TXN0000874"/>
    <x v="31"/>
    <s v="CUST00070"/>
    <s v="CO"/>
    <s v="18-24"/>
    <x v="2"/>
    <s v="Low"/>
    <x v="8"/>
    <x v="0"/>
    <s v="Debit Card"/>
    <s v="Desktop"/>
    <n v="17.47"/>
    <n v="0.21"/>
    <x v="0"/>
    <x v="0"/>
    <n v="6"/>
    <x v="0"/>
  </r>
  <r>
    <s v="TXN0000875"/>
    <x v="120"/>
    <s v="CUST00121"/>
    <s v="CO"/>
    <s v="55+"/>
    <x v="1"/>
    <s v="Low"/>
    <x v="6"/>
    <x v="3"/>
    <s v="Credit Card"/>
    <s v="POS"/>
    <n v="265.91000000000003"/>
    <n v="5.85"/>
    <x v="0"/>
    <x v="0"/>
    <n v="30"/>
    <x v="0"/>
  </r>
  <r>
    <s v="TXN0000876"/>
    <x v="75"/>
    <s v="CUST00410"/>
    <s v="GA"/>
    <s v="35-44"/>
    <x v="1"/>
    <s v="Medium"/>
    <x v="8"/>
    <x v="2"/>
    <s v="Debit Card"/>
    <s v="Android"/>
    <n v="37.1"/>
    <n v="0"/>
    <x v="1"/>
    <x v="1"/>
    <n v="40"/>
    <x v="1"/>
  </r>
  <r>
    <s v="TXN0000877"/>
    <x v="173"/>
    <s v="CUST00114"/>
    <s v="AZ"/>
    <s v="55+"/>
    <x v="2"/>
    <s v="Low"/>
    <x v="8"/>
    <x v="0"/>
    <s v="Credit Card"/>
    <s v="iOS"/>
    <n v="87.28"/>
    <n v="1.92"/>
    <x v="0"/>
    <x v="0"/>
    <n v="4"/>
    <x v="0"/>
  </r>
  <r>
    <s v="TXN0000878"/>
    <x v="4"/>
    <s v="CUST00621"/>
    <s v="FL"/>
    <s v="55+"/>
    <x v="1"/>
    <s v="Low"/>
    <x v="0"/>
    <x v="0"/>
    <s v="Debit Card"/>
    <s v="Android"/>
    <n v="82.04"/>
    <n v="0.98"/>
    <x v="0"/>
    <x v="0"/>
    <n v="12"/>
    <x v="0"/>
  </r>
  <r>
    <s v="TXN0000879"/>
    <x v="72"/>
    <s v="CUST00254"/>
    <s v="GA"/>
    <s v="35-44"/>
    <x v="1"/>
    <s v="Low"/>
    <x v="8"/>
    <x v="0"/>
    <s v="Debit Card"/>
    <s v="Desktop"/>
    <n v="94.15"/>
    <n v="1.1299999999999999"/>
    <x v="0"/>
    <x v="0"/>
    <n v="14"/>
    <x v="0"/>
  </r>
  <r>
    <s v="TXN0000880"/>
    <x v="85"/>
    <s v="CUST00265"/>
    <s v="TX"/>
    <s v="55+"/>
    <x v="1"/>
    <s v="Low"/>
    <x v="9"/>
    <x v="0"/>
    <s v="Debit Card"/>
    <s v="Android"/>
    <n v="220.35"/>
    <n v="2.64"/>
    <x v="0"/>
    <x v="0"/>
    <n v="6"/>
    <x v="0"/>
  </r>
  <r>
    <s v="TXN0000881"/>
    <x v="69"/>
    <s v="CUST00601"/>
    <s v="IL"/>
    <s v="45-54"/>
    <x v="1"/>
    <s v="Low"/>
    <x v="1"/>
    <x v="0"/>
    <s v="Debit Card"/>
    <s v="Desktop"/>
    <n v="87.04"/>
    <n v="1.04"/>
    <x v="0"/>
    <x v="0"/>
    <n v="5"/>
    <x v="0"/>
  </r>
  <r>
    <s v="TXN0000882"/>
    <x v="172"/>
    <s v="CUST00242"/>
    <s v="TX"/>
    <s v="45-54"/>
    <x v="0"/>
    <s v="Low"/>
    <x v="1"/>
    <x v="0"/>
    <s v="Credit Card"/>
    <s v="iOS"/>
    <n v="107.35"/>
    <n v="2.36"/>
    <x v="0"/>
    <x v="0"/>
    <n v="15"/>
    <x v="0"/>
  </r>
  <r>
    <s v="TXN0000883"/>
    <x v="86"/>
    <s v="CUST00159"/>
    <s v="OH"/>
    <s v="25-34"/>
    <x v="1"/>
    <s v="Low"/>
    <x v="4"/>
    <x v="0"/>
    <s v="ACH"/>
    <s v="POS"/>
    <n v="131.79"/>
    <n v="0.79"/>
    <x v="0"/>
    <x v="0"/>
    <n v="12"/>
    <x v="0"/>
  </r>
  <r>
    <s v="TXN0000884"/>
    <x v="37"/>
    <s v="CUST00285"/>
    <s v="NJ"/>
    <s v="35-44"/>
    <x v="1"/>
    <s v="Low"/>
    <x v="0"/>
    <x v="0"/>
    <s v="Debit Card"/>
    <s v="iOS"/>
    <n v="75.47"/>
    <n v="0.91"/>
    <x v="0"/>
    <x v="0"/>
    <n v="7"/>
    <x v="0"/>
  </r>
  <r>
    <s v="TXN0000885"/>
    <x v="61"/>
    <s v="CUST00130"/>
    <s v="OH"/>
    <s v="45-54"/>
    <x v="1"/>
    <s v="Low"/>
    <x v="4"/>
    <x v="0"/>
    <s v="Wallet Balance"/>
    <s v="Desktop"/>
    <n v="79.75"/>
    <n v="0.32"/>
    <x v="0"/>
    <x v="0"/>
    <n v="9"/>
    <x v="0"/>
  </r>
  <r>
    <s v="TXN0000886"/>
    <x v="94"/>
    <s v="CUST00177"/>
    <s v="OH"/>
    <s v="55+"/>
    <x v="2"/>
    <s v="Medium"/>
    <x v="3"/>
    <x v="1"/>
    <s v="Debit Card"/>
    <s v="iOS"/>
    <n v="87.22"/>
    <n v="1.05"/>
    <x v="0"/>
    <x v="0"/>
    <n v="32"/>
    <x v="0"/>
  </r>
  <r>
    <s v="TXN0000887"/>
    <x v="170"/>
    <s v="CUST00319"/>
    <s v="MA"/>
    <s v="45-54"/>
    <x v="1"/>
    <s v="Low"/>
    <x v="5"/>
    <x v="1"/>
    <s v="Wallet Balance"/>
    <s v="iOS"/>
    <n v="64.02"/>
    <n v="0.26"/>
    <x v="0"/>
    <x v="0"/>
    <n v="16"/>
    <x v="0"/>
  </r>
  <r>
    <s v="TXN0000888"/>
    <x v="135"/>
    <s v="CUST00002"/>
    <s v="CO"/>
    <s v="55+"/>
    <x v="2"/>
    <s v="Low"/>
    <x v="4"/>
    <x v="1"/>
    <s v="ACH"/>
    <s v="Android"/>
    <n v="162.72999999999999"/>
    <n v="0.98"/>
    <x v="0"/>
    <x v="0"/>
    <n v="14"/>
    <x v="0"/>
  </r>
  <r>
    <s v="TXN0000889"/>
    <x v="73"/>
    <s v="CUST00549"/>
    <s v="VA"/>
    <s v="35-44"/>
    <x v="1"/>
    <s v="Medium"/>
    <x v="0"/>
    <x v="0"/>
    <s v="Debit Card"/>
    <s v="iOS"/>
    <n v="168.31"/>
    <n v="2.02"/>
    <x v="0"/>
    <x v="0"/>
    <n v="15"/>
    <x v="0"/>
  </r>
  <r>
    <s v="TXN0000890"/>
    <x v="133"/>
    <s v="CUST00176"/>
    <s v="AZ"/>
    <s v="45-54"/>
    <x v="1"/>
    <s v="Low"/>
    <x v="1"/>
    <x v="1"/>
    <s v="Debit Card"/>
    <s v="Android"/>
    <n v="92.16"/>
    <n v="1.1100000000000001"/>
    <x v="0"/>
    <x v="0"/>
    <n v="17"/>
    <x v="0"/>
  </r>
  <r>
    <s v="TXN0000891"/>
    <x v="143"/>
    <s v="CUST00389"/>
    <s v="PA"/>
    <s v="25-34"/>
    <x v="1"/>
    <s v="Medium"/>
    <x v="8"/>
    <x v="0"/>
    <s v="Credit Card"/>
    <s v="Android"/>
    <n v="164.8"/>
    <n v="3.63"/>
    <x v="0"/>
    <x v="0"/>
    <n v="23"/>
    <x v="0"/>
  </r>
  <r>
    <s v="TXN0000892"/>
    <x v="161"/>
    <s v="CUST00323"/>
    <s v="VA"/>
    <s v="55+"/>
    <x v="1"/>
    <s v="Medium"/>
    <x v="8"/>
    <x v="0"/>
    <s v="Credit Card"/>
    <s v="iOS"/>
    <n v="23.26"/>
    <n v="0.51"/>
    <x v="0"/>
    <x v="0"/>
    <n v="16"/>
    <x v="0"/>
  </r>
  <r>
    <s v="TXN0000893"/>
    <x v="52"/>
    <s v="CUST00131"/>
    <s v="FL"/>
    <s v="18-24"/>
    <x v="2"/>
    <s v="Medium"/>
    <x v="0"/>
    <x v="2"/>
    <s v="Debit Card"/>
    <s v="Android"/>
    <n v="42.79"/>
    <n v="0.51"/>
    <x v="0"/>
    <x v="0"/>
    <n v="18"/>
    <x v="0"/>
  </r>
  <r>
    <s v="TXN0000894"/>
    <x v="117"/>
    <s v="CUST00498"/>
    <s v="VA"/>
    <s v="55+"/>
    <x v="1"/>
    <s v="Low"/>
    <x v="1"/>
    <x v="3"/>
    <s v="Debit Card"/>
    <s v="iOS"/>
    <n v="158.13999999999999"/>
    <n v="1.9"/>
    <x v="0"/>
    <x v="0"/>
    <n v="0"/>
    <x v="0"/>
  </r>
  <r>
    <s v="TXN0000895"/>
    <x v="86"/>
    <s v="CUST00057"/>
    <s v="NJ"/>
    <s v="35-44"/>
    <x v="1"/>
    <s v="Low"/>
    <x v="3"/>
    <x v="1"/>
    <s v="Debit Card"/>
    <s v="Desktop"/>
    <n v="32.950000000000003"/>
    <n v="0.4"/>
    <x v="0"/>
    <x v="0"/>
    <n v="21"/>
    <x v="0"/>
  </r>
  <r>
    <s v="TXN0000896"/>
    <x v="110"/>
    <s v="CUST00513"/>
    <s v="OH"/>
    <s v="45-54"/>
    <x v="1"/>
    <s v="Medium"/>
    <x v="4"/>
    <x v="0"/>
    <s v="Debit Card"/>
    <s v="POS"/>
    <n v="123.23"/>
    <n v="1.48"/>
    <x v="0"/>
    <x v="0"/>
    <n v="18"/>
    <x v="0"/>
  </r>
  <r>
    <s v="TXN0000897"/>
    <x v="114"/>
    <s v="CUST00309"/>
    <s v="NC"/>
    <s v="25-34"/>
    <x v="1"/>
    <s v="Low"/>
    <x v="3"/>
    <x v="3"/>
    <s v="Credit Card"/>
    <s v="iOS"/>
    <n v="201.47"/>
    <n v="4.43"/>
    <x v="0"/>
    <x v="0"/>
    <n v="3"/>
    <x v="0"/>
  </r>
  <r>
    <s v="TXN0000898"/>
    <x v="38"/>
    <s v="CUST00256"/>
    <s v="NC"/>
    <s v="18-24"/>
    <x v="2"/>
    <s v="Low"/>
    <x v="6"/>
    <x v="2"/>
    <s v="Debit Card"/>
    <s v="Android"/>
    <n v="702.87"/>
    <n v="8.43"/>
    <x v="0"/>
    <x v="0"/>
    <n v="44"/>
    <x v="1"/>
  </r>
  <r>
    <s v="TXN0000899"/>
    <x v="168"/>
    <s v="CUST00156"/>
    <s v="GA"/>
    <s v="35-44"/>
    <x v="1"/>
    <s v="Low"/>
    <x v="0"/>
    <x v="0"/>
    <s v="ACH"/>
    <s v="POS"/>
    <n v="39.89"/>
    <n v="0.24"/>
    <x v="0"/>
    <x v="0"/>
    <n v="11"/>
    <x v="0"/>
  </r>
  <r>
    <s v="TXN0000900"/>
    <x v="161"/>
    <s v="CUST00333"/>
    <s v="AZ"/>
    <s v="55+"/>
    <x v="1"/>
    <s v="Medium"/>
    <x v="2"/>
    <x v="2"/>
    <s v="Wallet Balance"/>
    <s v="iOS"/>
    <n v="833.13"/>
    <n v="3.33"/>
    <x v="0"/>
    <x v="0"/>
    <n v="40"/>
    <x v="1"/>
  </r>
  <r>
    <s v="TXN0000901"/>
    <x v="17"/>
    <s v="CUST00554"/>
    <s v="GA"/>
    <s v="35-44"/>
    <x v="0"/>
    <s v="Medium"/>
    <x v="3"/>
    <x v="2"/>
    <s v="Debit Card"/>
    <s v="iOS"/>
    <n v="55.78"/>
    <n v="0.67"/>
    <x v="0"/>
    <x v="0"/>
    <n v="21"/>
    <x v="0"/>
  </r>
  <r>
    <s v="TXN0000902"/>
    <x v="62"/>
    <s v="CUST00101"/>
    <s v="NC"/>
    <s v="55+"/>
    <x v="1"/>
    <s v="Low"/>
    <x v="3"/>
    <x v="2"/>
    <s v="Credit Card"/>
    <s v="iOS"/>
    <n v="226.75"/>
    <n v="4.99"/>
    <x v="0"/>
    <x v="0"/>
    <n v="12"/>
    <x v="0"/>
  </r>
  <r>
    <s v="TXN0000903"/>
    <x v="82"/>
    <s v="CUST00364"/>
    <s v="WA"/>
    <s v="55+"/>
    <x v="2"/>
    <s v="Low"/>
    <x v="5"/>
    <x v="0"/>
    <s v="Debit Card"/>
    <s v="iOS"/>
    <n v="45"/>
    <n v="0.54"/>
    <x v="0"/>
    <x v="0"/>
    <n v="6"/>
    <x v="0"/>
  </r>
  <r>
    <s v="TXN0000904"/>
    <x v="47"/>
    <s v="CUST00386"/>
    <s v="CA"/>
    <s v="45-54"/>
    <x v="0"/>
    <s v="Low"/>
    <x v="4"/>
    <x v="1"/>
    <s v="ACH"/>
    <s v="Android"/>
    <n v="31.49"/>
    <n v="0.19"/>
    <x v="0"/>
    <x v="0"/>
    <n v="18"/>
    <x v="0"/>
  </r>
  <r>
    <s v="TXN0000905"/>
    <x v="155"/>
    <s v="CUST00407"/>
    <s v="CO"/>
    <s v="55+"/>
    <x v="0"/>
    <s v="Low"/>
    <x v="6"/>
    <x v="0"/>
    <s v="Debit Card"/>
    <s v="iOS"/>
    <n v="392.39"/>
    <n v="4.71"/>
    <x v="0"/>
    <x v="0"/>
    <n v="22"/>
    <x v="0"/>
  </r>
  <r>
    <s v="TXN0000906"/>
    <x v="31"/>
    <s v="CUST00568"/>
    <s v="CA"/>
    <s v="25-34"/>
    <x v="1"/>
    <s v="Low"/>
    <x v="0"/>
    <x v="0"/>
    <s v="ACH"/>
    <s v="POS"/>
    <n v="60.77"/>
    <n v="0.36"/>
    <x v="0"/>
    <x v="0"/>
    <n v="1"/>
    <x v="0"/>
  </r>
  <r>
    <s v="TXN0000907"/>
    <x v="81"/>
    <s v="CUST00525"/>
    <s v="OH"/>
    <s v="35-44"/>
    <x v="2"/>
    <s v="Medium"/>
    <x v="7"/>
    <x v="3"/>
    <s v="Debit Card"/>
    <s v="iOS"/>
    <n v="33.58"/>
    <n v="0.4"/>
    <x v="0"/>
    <x v="0"/>
    <n v="26"/>
    <x v="0"/>
  </r>
  <r>
    <s v="TXN0000908"/>
    <x v="25"/>
    <s v="CUST00071"/>
    <s v="NJ"/>
    <s v="55+"/>
    <x v="1"/>
    <s v="Medium"/>
    <x v="0"/>
    <x v="2"/>
    <s v="Credit Card"/>
    <s v="Desktop"/>
    <n v="49.91"/>
    <n v="1.1000000000000001"/>
    <x v="0"/>
    <x v="0"/>
    <n v="24"/>
    <x v="0"/>
  </r>
  <r>
    <s v="TXN0000909"/>
    <x v="25"/>
    <s v="CUST00052"/>
    <s v="NY"/>
    <s v="25-34"/>
    <x v="0"/>
    <s v="Medium"/>
    <x v="7"/>
    <x v="2"/>
    <s v="Debit Card"/>
    <s v="Android"/>
    <n v="46.32"/>
    <n v="0.56000000000000005"/>
    <x v="0"/>
    <x v="0"/>
    <n v="23"/>
    <x v="0"/>
  </r>
  <r>
    <s v="TXN0000910"/>
    <x v="128"/>
    <s v="CUST00340"/>
    <s v="PA"/>
    <s v="45-54"/>
    <x v="2"/>
    <s v="Low"/>
    <x v="8"/>
    <x v="0"/>
    <s v="Credit Card"/>
    <s v="POS"/>
    <n v="86.2"/>
    <n v="1.9"/>
    <x v="0"/>
    <x v="0"/>
    <n v="3"/>
    <x v="0"/>
  </r>
  <r>
    <s v="TXN0000911"/>
    <x v="97"/>
    <s v="CUST00509"/>
    <s v="IL"/>
    <s v="55+"/>
    <x v="0"/>
    <s v="Low"/>
    <x v="2"/>
    <x v="2"/>
    <s v="ACH"/>
    <s v="Android"/>
    <n v="380.18"/>
    <n v="2.2799999999999998"/>
    <x v="0"/>
    <x v="0"/>
    <n v="14"/>
    <x v="0"/>
  </r>
  <r>
    <s v="TXN0000912"/>
    <x v="143"/>
    <s v="CUST00511"/>
    <s v="IL"/>
    <s v="25-34"/>
    <x v="1"/>
    <s v="Low"/>
    <x v="8"/>
    <x v="0"/>
    <s v="Credit Card"/>
    <s v="POS"/>
    <n v="85.31"/>
    <n v="1.88"/>
    <x v="0"/>
    <x v="0"/>
    <n v="14"/>
    <x v="0"/>
  </r>
  <r>
    <s v="TXN0000913"/>
    <x v="174"/>
    <s v="CUST00571"/>
    <s v="VA"/>
    <s v="45-54"/>
    <x v="1"/>
    <s v="Low"/>
    <x v="5"/>
    <x v="0"/>
    <s v="Debit Card"/>
    <s v="Android"/>
    <n v="90.33"/>
    <n v="1.08"/>
    <x v="0"/>
    <x v="0"/>
    <n v="14"/>
    <x v="0"/>
  </r>
  <r>
    <s v="TXN0000914"/>
    <x v="137"/>
    <s v="CUST00030"/>
    <s v="NY"/>
    <s v="35-44"/>
    <x v="2"/>
    <s v="Low"/>
    <x v="9"/>
    <x v="0"/>
    <s v="Credit Card"/>
    <s v="POS"/>
    <n v="185.07"/>
    <n v="4.07"/>
    <x v="0"/>
    <x v="0"/>
    <n v="9"/>
    <x v="0"/>
  </r>
  <r>
    <s v="TXN0000915"/>
    <x v="175"/>
    <s v="CUST00233"/>
    <s v="FL"/>
    <s v="25-34"/>
    <x v="1"/>
    <s v="Medium"/>
    <x v="8"/>
    <x v="1"/>
    <s v="ACH"/>
    <s v="Android"/>
    <n v="193.42"/>
    <n v="1.1599999999999999"/>
    <x v="0"/>
    <x v="0"/>
    <n v="29"/>
    <x v="0"/>
  </r>
  <r>
    <s v="TXN0000916"/>
    <x v="1"/>
    <s v="CUST00353"/>
    <s v="GA"/>
    <s v="45-54"/>
    <x v="1"/>
    <s v="Medium"/>
    <x v="2"/>
    <x v="0"/>
    <s v="Credit Card"/>
    <s v="Android"/>
    <n v="410.72"/>
    <n v="9.0399999999999991"/>
    <x v="0"/>
    <x v="0"/>
    <n v="19"/>
    <x v="0"/>
  </r>
  <r>
    <s v="TXN0000917"/>
    <x v="16"/>
    <s v="CUST00129"/>
    <s v="FL"/>
    <s v="45-54"/>
    <x v="2"/>
    <s v="Low"/>
    <x v="4"/>
    <x v="0"/>
    <s v="Debit Card"/>
    <s v="Desktop"/>
    <n v="59.33"/>
    <n v="0.71"/>
    <x v="0"/>
    <x v="0"/>
    <n v="1"/>
    <x v="0"/>
  </r>
  <r>
    <s v="TXN0000918"/>
    <x v="37"/>
    <s v="CUST00182"/>
    <s v="NY"/>
    <s v="55+"/>
    <x v="1"/>
    <s v="Low"/>
    <x v="1"/>
    <x v="0"/>
    <s v="Debit Card"/>
    <s v="Android"/>
    <n v="151.38"/>
    <n v="0"/>
    <x v="1"/>
    <x v="5"/>
    <n v="23"/>
    <x v="0"/>
  </r>
  <r>
    <s v="TXN0000919"/>
    <x v="166"/>
    <s v="CUST00478"/>
    <s v="FL"/>
    <s v="35-44"/>
    <x v="1"/>
    <s v="Medium"/>
    <x v="5"/>
    <x v="0"/>
    <s v="ACH"/>
    <s v="iOS"/>
    <n v="17.809999999999999"/>
    <n v="0.11"/>
    <x v="0"/>
    <x v="0"/>
    <n v="29"/>
    <x v="0"/>
  </r>
  <r>
    <s v="TXN0000920"/>
    <x v="57"/>
    <s v="CUST00217"/>
    <s v="CO"/>
    <s v="45-54"/>
    <x v="0"/>
    <s v="Low"/>
    <x v="8"/>
    <x v="0"/>
    <s v="Debit Card"/>
    <s v="Android"/>
    <n v="29.64"/>
    <n v="0.36"/>
    <x v="0"/>
    <x v="0"/>
    <n v="3"/>
    <x v="0"/>
  </r>
  <r>
    <s v="TXN0000921"/>
    <x v="175"/>
    <s v="CUST00495"/>
    <s v="AZ"/>
    <s v="55+"/>
    <x v="1"/>
    <s v="High"/>
    <x v="9"/>
    <x v="0"/>
    <s v="Debit Card"/>
    <s v="Android"/>
    <n v="46.63"/>
    <n v="0.56000000000000005"/>
    <x v="0"/>
    <x v="0"/>
    <n v="39"/>
    <x v="0"/>
  </r>
  <r>
    <s v="TXN0000922"/>
    <x v="52"/>
    <s v="CUST00458"/>
    <s v="IL"/>
    <s v="35-44"/>
    <x v="1"/>
    <s v="Low"/>
    <x v="6"/>
    <x v="0"/>
    <s v="Credit Card"/>
    <s v="iOS"/>
    <n v="322.63"/>
    <n v="7.1"/>
    <x v="0"/>
    <x v="0"/>
    <n v="22"/>
    <x v="0"/>
  </r>
  <r>
    <s v="TXN0000923"/>
    <x v="84"/>
    <s v="CUST00569"/>
    <s v="NY"/>
    <s v="25-34"/>
    <x v="1"/>
    <s v="Low"/>
    <x v="2"/>
    <x v="1"/>
    <s v="ACH"/>
    <s v="iOS"/>
    <n v="191.14"/>
    <n v="1.1499999999999999"/>
    <x v="0"/>
    <x v="0"/>
    <n v="13"/>
    <x v="0"/>
  </r>
  <r>
    <s v="TXN0000924"/>
    <x v="51"/>
    <s v="CUST00110"/>
    <s v="NJ"/>
    <s v="55+"/>
    <x v="1"/>
    <s v="Low"/>
    <x v="0"/>
    <x v="3"/>
    <s v="Debit Card"/>
    <s v="Android"/>
    <n v="41.87"/>
    <n v="0.5"/>
    <x v="0"/>
    <x v="0"/>
    <n v="2"/>
    <x v="0"/>
  </r>
  <r>
    <s v="TXN0000925"/>
    <x v="168"/>
    <s v="CUST00381"/>
    <s v="OH"/>
    <s v="45-54"/>
    <x v="1"/>
    <s v="Low"/>
    <x v="4"/>
    <x v="0"/>
    <s v="Credit Card"/>
    <s v="Android"/>
    <n v="189.53"/>
    <n v="4.17"/>
    <x v="0"/>
    <x v="0"/>
    <n v="4"/>
    <x v="0"/>
  </r>
  <r>
    <s v="TXN0000926"/>
    <x v="172"/>
    <s v="CUST00067"/>
    <s v="CO"/>
    <s v="35-44"/>
    <x v="1"/>
    <s v="Low"/>
    <x v="4"/>
    <x v="2"/>
    <s v="Debit Card"/>
    <s v="POS"/>
    <n v="11.6"/>
    <n v="0.14000000000000001"/>
    <x v="0"/>
    <x v="0"/>
    <n v="15"/>
    <x v="0"/>
  </r>
  <r>
    <s v="TXN0000927"/>
    <x v="60"/>
    <s v="CUST00186"/>
    <s v="PA"/>
    <s v="55+"/>
    <x v="1"/>
    <s v="Medium"/>
    <x v="8"/>
    <x v="0"/>
    <s v="Wallet Balance"/>
    <s v="Desktop"/>
    <n v="24.3"/>
    <n v="0.1"/>
    <x v="0"/>
    <x v="0"/>
    <n v="19"/>
    <x v="0"/>
  </r>
  <r>
    <s v="TXN0000928"/>
    <x v="101"/>
    <s v="CUST00568"/>
    <s v="CA"/>
    <s v="25-34"/>
    <x v="1"/>
    <s v="Low"/>
    <x v="0"/>
    <x v="0"/>
    <s v="Credit Card"/>
    <s v="Desktop"/>
    <n v="43.09"/>
    <n v="0.95"/>
    <x v="0"/>
    <x v="0"/>
    <n v="2"/>
    <x v="0"/>
  </r>
  <r>
    <s v="TXN0000929"/>
    <x v="69"/>
    <s v="CUST00071"/>
    <s v="NJ"/>
    <s v="55+"/>
    <x v="1"/>
    <s v="Medium"/>
    <x v="3"/>
    <x v="3"/>
    <s v="Debit Card"/>
    <s v="iOS"/>
    <n v="38.229999999999997"/>
    <n v="0.46"/>
    <x v="0"/>
    <x v="0"/>
    <n v="20"/>
    <x v="0"/>
  </r>
  <r>
    <s v="TXN0000930"/>
    <x v="70"/>
    <s v="CUST00560"/>
    <s v="NY"/>
    <s v="35-44"/>
    <x v="2"/>
    <s v="Medium"/>
    <x v="8"/>
    <x v="0"/>
    <s v="Credit Card"/>
    <s v="API"/>
    <n v="252.39"/>
    <n v="5.55"/>
    <x v="0"/>
    <x v="0"/>
    <n v="25"/>
    <x v="0"/>
  </r>
  <r>
    <s v="TXN0000931"/>
    <x v="2"/>
    <s v="CUST00417"/>
    <s v="IL"/>
    <s v="55+"/>
    <x v="1"/>
    <s v="Low"/>
    <x v="9"/>
    <x v="2"/>
    <s v="Debit Card"/>
    <s v="Android"/>
    <n v="21.95"/>
    <n v="0.26"/>
    <x v="0"/>
    <x v="0"/>
    <n v="15"/>
    <x v="0"/>
  </r>
  <r>
    <s v="TXN0000932"/>
    <x v="169"/>
    <s v="CUST00254"/>
    <s v="GA"/>
    <s v="35-44"/>
    <x v="1"/>
    <s v="Low"/>
    <x v="3"/>
    <x v="0"/>
    <s v="Debit Card"/>
    <s v="Desktop"/>
    <n v="35.9"/>
    <n v="0.43"/>
    <x v="0"/>
    <x v="0"/>
    <n v="7"/>
    <x v="0"/>
  </r>
  <r>
    <s v="TXN0000933"/>
    <x v="12"/>
    <s v="CUST00503"/>
    <s v="TX"/>
    <s v="18-24"/>
    <x v="2"/>
    <s v="Medium"/>
    <x v="0"/>
    <x v="0"/>
    <s v="Debit Card"/>
    <s v="POS"/>
    <n v="63.54"/>
    <n v="0.76"/>
    <x v="0"/>
    <x v="0"/>
    <n v="30"/>
    <x v="0"/>
  </r>
  <r>
    <s v="TXN0000934"/>
    <x v="124"/>
    <s v="CUST00175"/>
    <s v="FL"/>
    <s v="18-24"/>
    <x v="1"/>
    <s v="Low"/>
    <x v="6"/>
    <x v="0"/>
    <s v="Debit Card"/>
    <s v="Desktop"/>
    <n v="607.15"/>
    <n v="7.29"/>
    <x v="0"/>
    <x v="0"/>
    <n v="44"/>
    <x v="1"/>
  </r>
  <r>
    <s v="TXN0000935"/>
    <x v="115"/>
    <s v="CUST00342"/>
    <s v="CA"/>
    <s v="35-44"/>
    <x v="2"/>
    <s v="Medium"/>
    <x v="3"/>
    <x v="1"/>
    <s v="Credit Card"/>
    <s v="POS"/>
    <n v="51.33"/>
    <n v="1.1299999999999999"/>
    <x v="0"/>
    <x v="0"/>
    <n v="31"/>
    <x v="0"/>
  </r>
  <r>
    <s v="TXN0000936"/>
    <x v="51"/>
    <s v="CUST00587"/>
    <s v="OH"/>
    <s v="25-34"/>
    <x v="1"/>
    <s v="Low"/>
    <x v="0"/>
    <x v="0"/>
    <s v="Wallet Balance"/>
    <s v="Desktop"/>
    <n v="73.569999999999993"/>
    <n v="0.28999999999999998"/>
    <x v="0"/>
    <x v="0"/>
    <n v="0"/>
    <x v="0"/>
  </r>
  <r>
    <s v="TXN0000937"/>
    <x v="153"/>
    <s v="CUST00458"/>
    <s v="IL"/>
    <s v="35-44"/>
    <x v="1"/>
    <s v="Low"/>
    <x v="7"/>
    <x v="0"/>
    <s v="ACH"/>
    <s v="Android"/>
    <n v="35.75"/>
    <n v="0.21"/>
    <x v="0"/>
    <x v="0"/>
    <n v="5"/>
    <x v="0"/>
  </r>
  <r>
    <s v="TXN0000938"/>
    <x v="141"/>
    <s v="CUST00047"/>
    <s v="VA"/>
    <s v="18-24"/>
    <x v="1"/>
    <s v="Low"/>
    <x v="0"/>
    <x v="0"/>
    <s v="Debit Card"/>
    <s v="iOS"/>
    <n v="138.52000000000001"/>
    <n v="1.66"/>
    <x v="0"/>
    <x v="0"/>
    <n v="13"/>
    <x v="0"/>
  </r>
  <r>
    <s v="TXN0000939"/>
    <x v="27"/>
    <s v="CUST00633"/>
    <s v="AZ"/>
    <s v="25-34"/>
    <x v="2"/>
    <s v="Low"/>
    <x v="5"/>
    <x v="0"/>
    <s v="Debit Card"/>
    <s v="Android"/>
    <n v="29.66"/>
    <n v="0.36"/>
    <x v="0"/>
    <x v="0"/>
    <n v="15"/>
    <x v="0"/>
  </r>
  <r>
    <s v="TXN0000940"/>
    <x v="4"/>
    <s v="CUST00510"/>
    <s v="VA"/>
    <s v="45-54"/>
    <x v="1"/>
    <s v="Low"/>
    <x v="5"/>
    <x v="0"/>
    <s v="Credit Card"/>
    <s v="iOS"/>
    <n v="63.04"/>
    <n v="1.39"/>
    <x v="0"/>
    <x v="0"/>
    <n v="1"/>
    <x v="0"/>
  </r>
  <r>
    <s v="TXN0000941"/>
    <x v="81"/>
    <s v="CUST00349"/>
    <s v="NJ"/>
    <s v="35-44"/>
    <x v="1"/>
    <s v="Low"/>
    <x v="0"/>
    <x v="1"/>
    <s v="Credit Card"/>
    <s v="iOS"/>
    <n v="72.540000000000006"/>
    <n v="1.6"/>
    <x v="0"/>
    <x v="0"/>
    <n v="24"/>
    <x v="0"/>
  </r>
  <r>
    <s v="TXN0000942"/>
    <x v="22"/>
    <s v="CUST00194"/>
    <s v="NC"/>
    <s v="45-54"/>
    <x v="1"/>
    <s v="Low"/>
    <x v="4"/>
    <x v="0"/>
    <s v="Credit Card"/>
    <s v="iOS"/>
    <n v="51.29"/>
    <n v="1.1299999999999999"/>
    <x v="0"/>
    <x v="0"/>
    <n v="5"/>
    <x v="0"/>
  </r>
  <r>
    <s v="TXN0000943"/>
    <x v="23"/>
    <s v="CUST00507"/>
    <s v="VA"/>
    <s v="55+"/>
    <x v="1"/>
    <s v="Low"/>
    <x v="7"/>
    <x v="2"/>
    <s v="Wallet Balance"/>
    <s v="iOS"/>
    <n v="6.56"/>
    <n v="0.03"/>
    <x v="0"/>
    <x v="0"/>
    <n v="1"/>
    <x v="0"/>
  </r>
  <r>
    <s v="TXN0000944"/>
    <x v="143"/>
    <s v="CUST00063"/>
    <s v="VA"/>
    <s v="35-44"/>
    <x v="1"/>
    <s v="Low"/>
    <x v="2"/>
    <x v="1"/>
    <s v="Wallet Balance"/>
    <s v="Android"/>
    <n v="60.17"/>
    <n v="0.24"/>
    <x v="0"/>
    <x v="0"/>
    <n v="24"/>
    <x v="0"/>
  </r>
  <r>
    <s v="TXN0000945"/>
    <x v="90"/>
    <s v="CUST00561"/>
    <s v="CA"/>
    <s v="45-54"/>
    <x v="1"/>
    <s v="Medium"/>
    <x v="8"/>
    <x v="2"/>
    <s v="ACH"/>
    <s v="iOS"/>
    <n v="103.89"/>
    <n v="0.62"/>
    <x v="0"/>
    <x v="0"/>
    <n v="28"/>
    <x v="0"/>
  </r>
  <r>
    <s v="TXN0000946"/>
    <x v="111"/>
    <s v="CUST00240"/>
    <s v="FL"/>
    <s v="45-54"/>
    <x v="0"/>
    <s v="Medium"/>
    <x v="8"/>
    <x v="0"/>
    <s v="Debit Card"/>
    <s v="Desktop"/>
    <n v="72.94"/>
    <n v="0.88"/>
    <x v="0"/>
    <x v="0"/>
    <n v="22"/>
    <x v="0"/>
  </r>
  <r>
    <s v="TXN0000947"/>
    <x v="94"/>
    <s v="CUST00257"/>
    <s v="CA"/>
    <s v="55+"/>
    <x v="2"/>
    <s v="Low"/>
    <x v="1"/>
    <x v="0"/>
    <s v="Debit Card"/>
    <s v="iOS"/>
    <n v="70.819999999999993"/>
    <n v="0.85"/>
    <x v="0"/>
    <x v="0"/>
    <n v="6"/>
    <x v="0"/>
  </r>
  <r>
    <s v="TXN0000948"/>
    <x v="22"/>
    <s v="CUST00633"/>
    <s v="AZ"/>
    <s v="25-34"/>
    <x v="2"/>
    <s v="Low"/>
    <x v="1"/>
    <x v="3"/>
    <s v="Debit Card"/>
    <s v="iOS"/>
    <n v="93.85"/>
    <n v="1.1299999999999999"/>
    <x v="0"/>
    <x v="0"/>
    <n v="1"/>
    <x v="0"/>
  </r>
  <r>
    <s v="TXN0000949"/>
    <x v="64"/>
    <s v="CUST00408"/>
    <s v="MA"/>
    <s v="55+"/>
    <x v="2"/>
    <s v="Low"/>
    <x v="7"/>
    <x v="0"/>
    <s v="Debit Card"/>
    <s v="iOS"/>
    <n v="129.77000000000001"/>
    <n v="1.56"/>
    <x v="0"/>
    <x v="0"/>
    <n v="11"/>
    <x v="0"/>
  </r>
  <r>
    <s v="TXN0000950"/>
    <x v="94"/>
    <s v="CUST00633"/>
    <s v="AZ"/>
    <s v="25-34"/>
    <x v="2"/>
    <s v="Low"/>
    <x v="7"/>
    <x v="2"/>
    <s v="Debit Card"/>
    <s v="Android"/>
    <n v="74.37"/>
    <n v="0.89"/>
    <x v="0"/>
    <x v="0"/>
    <n v="4"/>
    <x v="0"/>
  </r>
  <r>
    <s v="TXN0000951"/>
    <x v="12"/>
    <s v="CUST00101"/>
    <s v="NC"/>
    <s v="55+"/>
    <x v="1"/>
    <s v="Low"/>
    <x v="4"/>
    <x v="0"/>
    <s v="ACH"/>
    <s v="Android"/>
    <n v="83.25"/>
    <n v="0.5"/>
    <x v="0"/>
    <x v="0"/>
    <n v="4"/>
    <x v="0"/>
  </r>
  <r>
    <s v="TXN0000952"/>
    <x v="109"/>
    <s v="CUST00605"/>
    <s v="WA"/>
    <s v="25-34"/>
    <x v="2"/>
    <s v="Low"/>
    <x v="3"/>
    <x v="0"/>
    <s v="Credit Card"/>
    <s v="POS"/>
    <n v="73.48"/>
    <n v="1.62"/>
    <x v="0"/>
    <x v="0"/>
    <n v="4"/>
    <x v="0"/>
  </r>
  <r>
    <s v="TXN0000953"/>
    <x v="86"/>
    <s v="CUST00598"/>
    <s v="VA"/>
    <s v="25-34"/>
    <x v="2"/>
    <s v="Low"/>
    <x v="3"/>
    <x v="1"/>
    <s v="Debit Card"/>
    <s v="Desktop"/>
    <n v="111.67"/>
    <n v="1.34"/>
    <x v="0"/>
    <x v="0"/>
    <n v="14"/>
    <x v="0"/>
  </r>
  <r>
    <s v="TXN0000954"/>
    <x v="57"/>
    <s v="CUST00243"/>
    <s v="IL"/>
    <s v="18-24"/>
    <x v="1"/>
    <s v="Low"/>
    <x v="7"/>
    <x v="2"/>
    <s v="Wallet Balance"/>
    <s v="Android"/>
    <n v="38.159999999999997"/>
    <n v="0.15"/>
    <x v="0"/>
    <x v="0"/>
    <n v="10"/>
    <x v="0"/>
  </r>
  <r>
    <s v="TXN0000955"/>
    <x v="40"/>
    <s v="CUST00077"/>
    <s v="NY"/>
    <s v="25-34"/>
    <x v="1"/>
    <s v="Low"/>
    <x v="9"/>
    <x v="0"/>
    <s v="Debit Card"/>
    <s v="POS"/>
    <n v="177.43"/>
    <n v="2.13"/>
    <x v="0"/>
    <x v="0"/>
    <n v="12"/>
    <x v="0"/>
  </r>
  <r>
    <s v="TXN0000956"/>
    <x v="78"/>
    <s v="CUST00204"/>
    <s v="CO"/>
    <s v="55+"/>
    <x v="2"/>
    <s v="Low"/>
    <x v="1"/>
    <x v="2"/>
    <s v="Debit Card"/>
    <s v="iOS"/>
    <n v="223.8"/>
    <n v="2.69"/>
    <x v="0"/>
    <x v="0"/>
    <n v="15"/>
    <x v="0"/>
  </r>
  <r>
    <s v="TXN0000957"/>
    <x v="36"/>
    <s v="CUST00583"/>
    <s v="VA"/>
    <s v="25-34"/>
    <x v="1"/>
    <s v="Low"/>
    <x v="9"/>
    <x v="0"/>
    <s v="ACH"/>
    <s v="Android"/>
    <n v="18.260000000000002"/>
    <n v="0.11"/>
    <x v="0"/>
    <x v="0"/>
    <n v="2"/>
    <x v="0"/>
  </r>
  <r>
    <s v="TXN0000958"/>
    <x v="19"/>
    <s v="CUST00298"/>
    <s v="GA"/>
    <s v="25-34"/>
    <x v="1"/>
    <s v="Low"/>
    <x v="0"/>
    <x v="0"/>
    <s v="Wallet Balance"/>
    <s v="iOS"/>
    <n v="34.22"/>
    <n v="0.14000000000000001"/>
    <x v="0"/>
    <x v="0"/>
    <n v="11"/>
    <x v="0"/>
  </r>
  <r>
    <s v="TXN0000959"/>
    <x v="46"/>
    <s v="CUST00643"/>
    <s v="VA"/>
    <s v="45-54"/>
    <x v="2"/>
    <s v="Low"/>
    <x v="0"/>
    <x v="0"/>
    <s v="ACH"/>
    <s v="iOS"/>
    <n v="41.26"/>
    <n v="0.25"/>
    <x v="0"/>
    <x v="0"/>
    <n v="8"/>
    <x v="0"/>
  </r>
  <r>
    <s v="TXN0000960"/>
    <x v="142"/>
    <s v="CUST00327"/>
    <s v="IL"/>
    <s v="25-34"/>
    <x v="0"/>
    <s v="Low"/>
    <x v="4"/>
    <x v="0"/>
    <s v="Debit Card"/>
    <s v="Android"/>
    <n v="126.89"/>
    <n v="1.52"/>
    <x v="0"/>
    <x v="0"/>
    <n v="9"/>
    <x v="0"/>
  </r>
  <r>
    <s v="TXN0000961"/>
    <x v="173"/>
    <s v="CUST00616"/>
    <s v="GA"/>
    <s v="55+"/>
    <x v="1"/>
    <s v="Low"/>
    <x v="2"/>
    <x v="2"/>
    <s v="Credit Card"/>
    <s v="Android"/>
    <n v="300.08999999999997"/>
    <n v="6.6"/>
    <x v="0"/>
    <x v="0"/>
    <n v="10"/>
    <x v="0"/>
  </r>
  <r>
    <s v="TXN0000962"/>
    <x v="72"/>
    <s v="CUST00270"/>
    <s v="GA"/>
    <s v="35-44"/>
    <x v="1"/>
    <s v="Low"/>
    <x v="0"/>
    <x v="0"/>
    <s v="Credit Card"/>
    <s v="POS"/>
    <n v="33.549999999999997"/>
    <n v="0.74"/>
    <x v="0"/>
    <x v="0"/>
    <n v="1"/>
    <x v="0"/>
  </r>
  <r>
    <s v="TXN0000963"/>
    <x v="136"/>
    <s v="CUST00568"/>
    <s v="CA"/>
    <s v="25-34"/>
    <x v="1"/>
    <s v="Low"/>
    <x v="7"/>
    <x v="0"/>
    <s v="ACH"/>
    <s v="Android"/>
    <n v="60.14"/>
    <n v="0.36"/>
    <x v="0"/>
    <x v="0"/>
    <n v="4"/>
    <x v="0"/>
  </r>
  <r>
    <s v="TXN0000964"/>
    <x v="20"/>
    <s v="CUST00426"/>
    <s v="GA"/>
    <s v="45-54"/>
    <x v="1"/>
    <s v="Low"/>
    <x v="8"/>
    <x v="0"/>
    <s v="Debit Card"/>
    <s v="iOS"/>
    <n v="67.180000000000007"/>
    <n v="0.81"/>
    <x v="0"/>
    <x v="0"/>
    <n v="14"/>
    <x v="0"/>
  </r>
  <r>
    <s v="TXN0000965"/>
    <x v="55"/>
    <s v="CUST00234"/>
    <s v="TX"/>
    <s v="55+"/>
    <x v="2"/>
    <s v="Low"/>
    <x v="0"/>
    <x v="0"/>
    <s v="Credit Card"/>
    <s v="POS"/>
    <n v="185.32"/>
    <n v="4.08"/>
    <x v="0"/>
    <x v="0"/>
    <n v="2"/>
    <x v="0"/>
  </r>
  <r>
    <s v="TXN0000966"/>
    <x v="53"/>
    <s v="CUST00444"/>
    <s v="GA"/>
    <s v="25-34"/>
    <x v="2"/>
    <s v="Medium"/>
    <x v="5"/>
    <x v="3"/>
    <s v="Wallet Balance"/>
    <s v="Desktop"/>
    <n v="94.84"/>
    <n v="0.38"/>
    <x v="0"/>
    <x v="0"/>
    <n v="25"/>
    <x v="0"/>
  </r>
  <r>
    <s v="TXN0000967"/>
    <x v="158"/>
    <s v="CUST00253"/>
    <s v="PA"/>
    <s v="25-34"/>
    <x v="2"/>
    <s v="Low"/>
    <x v="8"/>
    <x v="3"/>
    <s v="Credit Card"/>
    <s v="Desktop"/>
    <n v="37.22"/>
    <n v="0.82"/>
    <x v="0"/>
    <x v="0"/>
    <n v="8"/>
    <x v="0"/>
  </r>
  <r>
    <s v="TXN0000968"/>
    <x v="92"/>
    <s v="CUST00431"/>
    <s v="PA"/>
    <s v="25-34"/>
    <x v="1"/>
    <s v="Low"/>
    <x v="0"/>
    <x v="0"/>
    <s v="Credit Card"/>
    <s v="Android"/>
    <n v="72.52"/>
    <n v="1.6"/>
    <x v="0"/>
    <x v="0"/>
    <n v="1"/>
    <x v="0"/>
  </r>
  <r>
    <s v="TXN0000969"/>
    <x v="127"/>
    <s v="CUST00629"/>
    <s v="FL"/>
    <s v="55+"/>
    <x v="1"/>
    <s v="Low"/>
    <x v="5"/>
    <x v="0"/>
    <s v="ACH"/>
    <s v="Desktop"/>
    <n v="60.87"/>
    <n v="0.37"/>
    <x v="0"/>
    <x v="0"/>
    <n v="6"/>
    <x v="0"/>
  </r>
  <r>
    <s v="TXN0000970"/>
    <x v="61"/>
    <s v="CUST00104"/>
    <s v="VA"/>
    <s v="55+"/>
    <x v="1"/>
    <s v="Low"/>
    <x v="1"/>
    <x v="0"/>
    <s v="ACH"/>
    <s v="Android"/>
    <n v="32.619999999999997"/>
    <n v="0.2"/>
    <x v="0"/>
    <x v="0"/>
    <n v="5"/>
    <x v="0"/>
  </r>
  <r>
    <s v="TXN0000971"/>
    <x v="126"/>
    <s v="CUST00588"/>
    <s v="NC"/>
    <s v="18-24"/>
    <x v="2"/>
    <s v="Low"/>
    <x v="0"/>
    <x v="0"/>
    <s v="Debit Card"/>
    <s v="POS"/>
    <n v="52.78"/>
    <n v="0.63"/>
    <x v="0"/>
    <x v="0"/>
    <n v="13"/>
    <x v="0"/>
  </r>
  <r>
    <s v="TXN0000972"/>
    <x v="48"/>
    <s v="CUST00544"/>
    <s v="VA"/>
    <s v="18-24"/>
    <x v="2"/>
    <s v="Medium"/>
    <x v="1"/>
    <x v="1"/>
    <s v="Debit Card"/>
    <s v="iOS"/>
    <n v="106.57"/>
    <n v="1.28"/>
    <x v="0"/>
    <x v="0"/>
    <n v="38"/>
    <x v="0"/>
  </r>
  <r>
    <s v="TXN0000973"/>
    <x v="105"/>
    <s v="CUST00065"/>
    <s v="NY"/>
    <s v="18-24"/>
    <x v="1"/>
    <s v="Medium"/>
    <x v="7"/>
    <x v="0"/>
    <s v="Debit Card"/>
    <s v="POS"/>
    <n v="213.7"/>
    <n v="2.56"/>
    <x v="0"/>
    <x v="0"/>
    <n v="20"/>
    <x v="0"/>
  </r>
  <r>
    <s v="TXN0000974"/>
    <x v="153"/>
    <s v="CUST00027"/>
    <s v="GA"/>
    <s v="35-44"/>
    <x v="2"/>
    <s v="Low"/>
    <x v="2"/>
    <x v="3"/>
    <s v="Credit Card"/>
    <s v="Desktop"/>
    <n v="505.64"/>
    <n v="11.12"/>
    <x v="0"/>
    <x v="0"/>
    <n v="31"/>
    <x v="0"/>
  </r>
  <r>
    <s v="TXN0000975"/>
    <x v="38"/>
    <s v="CUST00142"/>
    <s v="NY"/>
    <s v="55+"/>
    <x v="1"/>
    <s v="Low"/>
    <x v="5"/>
    <x v="2"/>
    <s v="Debit Card"/>
    <s v="Android"/>
    <n v="12.76"/>
    <n v="0.15"/>
    <x v="0"/>
    <x v="0"/>
    <n v="10"/>
    <x v="0"/>
  </r>
  <r>
    <s v="TXN0000976"/>
    <x v="16"/>
    <s v="CUST00254"/>
    <s v="GA"/>
    <s v="35-44"/>
    <x v="1"/>
    <s v="Low"/>
    <x v="1"/>
    <x v="0"/>
    <s v="Debit Card"/>
    <s v="POS"/>
    <n v="96.38"/>
    <n v="1.1599999999999999"/>
    <x v="0"/>
    <x v="0"/>
    <n v="13"/>
    <x v="0"/>
  </r>
  <r>
    <s v="TXN0000977"/>
    <x v="164"/>
    <s v="CUST00457"/>
    <s v="MA"/>
    <s v="55+"/>
    <x v="2"/>
    <s v="Low"/>
    <x v="3"/>
    <x v="0"/>
    <s v="Credit Card"/>
    <s v="Desktop"/>
    <n v="166.7"/>
    <n v="3.67"/>
    <x v="0"/>
    <x v="0"/>
    <n v="14"/>
    <x v="0"/>
  </r>
  <r>
    <s v="TXN0000978"/>
    <x v="30"/>
    <s v="CUST00405"/>
    <s v="GA"/>
    <s v="25-34"/>
    <x v="1"/>
    <s v="Low"/>
    <x v="7"/>
    <x v="0"/>
    <s v="Debit Card"/>
    <s v="API"/>
    <n v="35.68"/>
    <n v="0.43"/>
    <x v="0"/>
    <x v="0"/>
    <n v="5"/>
    <x v="0"/>
  </r>
  <r>
    <s v="TXN0000979"/>
    <x v="127"/>
    <s v="CUST00622"/>
    <s v="OH"/>
    <s v="18-24"/>
    <x v="0"/>
    <s v="Low"/>
    <x v="8"/>
    <x v="0"/>
    <s v="Wallet Balance"/>
    <s v="API"/>
    <n v="138.24"/>
    <n v="0.55000000000000004"/>
    <x v="0"/>
    <x v="0"/>
    <n v="0"/>
    <x v="0"/>
  </r>
  <r>
    <s v="TXN0000980"/>
    <x v="162"/>
    <s v="CUST00567"/>
    <s v="GA"/>
    <s v="25-34"/>
    <x v="2"/>
    <s v="Medium"/>
    <x v="9"/>
    <x v="0"/>
    <s v="ACH"/>
    <s v="Android"/>
    <n v="186.52"/>
    <n v="1.1200000000000001"/>
    <x v="0"/>
    <x v="0"/>
    <n v="30"/>
    <x v="0"/>
  </r>
  <r>
    <s v="TXN0000981"/>
    <x v="93"/>
    <s v="CUST00358"/>
    <s v="NC"/>
    <s v="45-54"/>
    <x v="1"/>
    <s v="Low"/>
    <x v="7"/>
    <x v="0"/>
    <s v="Debit Card"/>
    <s v="Desktop"/>
    <n v="14.93"/>
    <n v="0.18"/>
    <x v="0"/>
    <x v="0"/>
    <n v="10"/>
    <x v="0"/>
  </r>
  <r>
    <s v="TXN0000982"/>
    <x v="15"/>
    <s v="CUST00341"/>
    <s v="GA"/>
    <s v="45-54"/>
    <x v="1"/>
    <s v="Low"/>
    <x v="6"/>
    <x v="0"/>
    <s v="Debit Card"/>
    <s v="Android"/>
    <n v="210.48"/>
    <n v="2.5299999999999998"/>
    <x v="0"/>
    <x v="0"/>
    <n v="28"/>
    <x v="0"/>
  </r>
  <r>
    <s v="TXN0000983"/>
    <x v="63"/>
    <s v="CUST00276"/>
    <s v="AZ"/>
    <s v="18-24"/>
    <x v="0"/>
    <s v="Low"/>
    <x v="8"/>
    <x v="2"/>
    <s v="Credit Card"/>
    <s v="Android"/>
    <n v="29.18"/>
    <n v="0.64"/>
    <x v="0"/>
    <x v="0"/>
    <n v="3"/>
    <x v="0"/>
  </r>
  <r>
    <s v="TXN0000984"/>
    <x v="132"/>
    <s v="CUST00109"/>
    <s v="MA"/>
    <s v="18-24"/>
    <x v="1"/>
    <s v="Low"/>
    <x v="9"/>
    <x v="0"/>
    <s v="Credit Card"/>
    <s v="Android"/>
    <n v="79.290000000000006"/>
    <n v="1.74"/>
    <x v="0"/>
    <x v="0"/>
    <n v="15"/>
    <x v="0"/>
  </r>
  <r>
    <s v="TXN0000985"/>
    <x v="106"/>
    <s v="CUST00554"/>
    <s v="GA"/>
    <s v="35-44"/>
    <x v="0"/>
    <s v="Medium"/>
    <x v="6"/>
    <x v="0"/>
    <s v="Credit Card"/>
    <s v="Android"/>
    <n v="137.07"/>
    <n v="0"/>
    <x v="1"/>
    <x v="2"/>
    <n v="63"/>
    <x v="1"/>
  </r>
  <r>
    <s v="TXN0000986"/>
    <x v="113"/>
    <s v="CUST00287"/>
    <s v="NC"/>
    <s v="45-54"/>
    <x v="1"/>
    <s v="Medium"/>
    <x v="1"/>
    <x v="0"/>
    <s v="Debit Card"/>
    <s v="iOS"/>
    <n v="237.45"/>
    <n v="2.85"/>
    <x v="0"/>
    <x v="0"/>
    <n v="18"/>
    <x v="0"/>
  </r>
  <r>
    <s v="TXN0000987"/>
    <x v="56"/>
    <s v="CUST00099"/>
    <s v="IL"/>
    <s v="25-34"/>
    <x v="1"/>
    <s v="Low"/>
    <x v="7"/>
    <x v="3"/>
    <s v="Credit Card"/>
    <s v="Desktop"/>
    <n v="25.35"/>
    <n v="0.56000000000000005"/>
    <x v="0"/>
    <x v="0"/>
    <n v="12"/>
    <x v="0"/>
  </r>
  <r>
    <s v="TXN0000988"/>
    <x v="150"/>
    <s v="CUST00491"/>
    <s v="GA"/>
    <s v="18-24"/>
    <x v="1"/>
    <s v="Medium"/>
    <x v="6"/>
    <x v="1"/>
    <s v="Credit Card"/>
    <s v="iOS"/>
    <n v="688.22"/>
    <n v="15.14"/>
    <x v="0"/>
    <x v="0"/>
    <n v="74"/>
    <x v="2"/>
  </r>
  <r>
    <s v="TXN0000989"/>
    <x v="154"/>
    <s v="CUST00484"/>
    <s v="GA"/>
    <s v="25-34"/>
    <x v="1"/>
    <s v="Low"/>
    <x v="4"/>
    <x v="0"/>
    <s v="Wallet Balance"/>
    <s v="iOS"/>
    <n v="182.97"/>
    <n v="0"/>
    <x v="1"/>
    <x v="1"/>
    <n v="30"/>
    <x v="0"/>
  </r>
  <r>
    <s v="TXN0000990"/>
    <x v="18"/>
    <s v="CUST00395"/>
    <s v="CA"/>
    <s v="55+"/>
    <x v="1"/>
    <s v="High"/>
    <x v="1"/>
    <x v="2"/>
    <s v="Credit Card"/>
    <s v="Android"/>
    <n v="40.07"/>
    <n v="0.88"/>
    <x v="0"/>
    <x v="0"/>
    <n v="47"/>
    <x v="1"/>
  </r>
  <r>
    <s v="TXN0000991"/>
    <x v="61"/>
    <s v="CUST00246"/>
    <s v="CO"/>
    <s v="55+"/>
    <x v="1"/>
    <s v="Low"/>
    <x v="9"/>
    <x v="2"/>
    <s v="Debit Card"/>
    <s v="Android"/>
    <n v="151.44999999999999"/>
    <n v="1.82"/>
    <x v="0"/>
    <x v="0"/>
    <n v="5"/>
    <x v="0"/>
  </r>
  <r>
    <s v="TXN0000992"/>
    <x v="83"/>
    <s v="CUST00233"/>
    <s v="FL"/>
    <s v="25-34"/>
    <x v="1"/>
    <s v="Medium"/>
    <x v="6"/>
    <x v="2"/>
    <s v="Credit Card"/>
    <s v="iOS"/>
    <n v="267.61"/>
    <n v="5.89"/>
    <x v="0"/>
    <x v="0"/>
    <n v="33"/>
    <x v="0"/>
  </r>
  <r>
    <s v="TXN0000993"/>
    <x v="42"/>
    <s v="CUST00640"/>
    <s v="IL"/>
    <s v="25-34"/>
    <x v="2"/>
    <s v="Low"/>
    <x v="3"/>
    <x v="0"/>
    <s v="ACH"/>
    <s v="POS"/>
    <n v="79.040000000000006"/>
    <n v="0.47"/>
    <x v="0"/>
    <x v="0"/>
    <n v="5"/>
    <x v="0"/>
  </r>
  <r>
    <s v="TXN0000994"/>
    <x v="49"/>
    <s v="CUST00159"/>
    <s v="OH"/>
    <s v="25-34"/>
    <x v="1"/>
    <s v="Low"/>
    <x v="1"/>
    <x v="0"/>
    <s v="Credit Card"/>
    <s v="Android"/>
    <n v="45.95"/>
    <n v="1.01"/>
    <x v="0"/>
    <x v="0"/>
    <n v="0"/>
    <x v="0"/>
  </r>
  <r>
    <s v="TXN0000995"/>
    <x v="136"/>
    <s v="CUST00165"/>
    <s v="PA"/>
    <s v="45-54"/>
    <x v="2"/>
    <s v="Low"/>
    <x v="4"/>
    <x v="3"/>
    <s v="Debit Card"/>
    <s v="Android"/>
    <n v="113.38"/>
    <n v="1.36"/>
    <x v="0"/>
    <x v="0"/>
    <n v="4"/>
    <x v="0"/>
  </r>
  <r>
    <s v="TXN0000996"/>
    <x v="92"/>
    <s v="CUST00488"/>
    <s v="MA"/>
    <s v="55+"/>
    <x v="1"/>
    <s v="Low"/>
    <x v="4"/>
    <x v="1"/>
    <s v="Debit Card"/>
    <s v="Android"/>
    <n v="135.38999999999999"/>
    <n v="1.62"/>
    <x v="0"/>
    <x v="0"/>
    <n v="16"/>
    <x v="0"/>
  </r>
  <r>
    <s v="TXN0000997"/>
    <x v="122"/>
    <s v="CUST00610"/>
    <s v="NY"/>
    <s v="25-34"/>
    <x v="1"/>
    <s v="Low"/>
    <x v="9"/>
    <x v="2"/>
    <s v="ACH"/>
    <s v="Android"/>
    <n v="37.86"/>
    <n v="0.23"/>
    <x v="0"/>
    <x v="0"/>
    <n v="1"/>
    <x v="0"/>
  </r>
  <r>
    <s v="TXN0000998"/>
    <x v="121"/>
    <s v="CUST00516"/>
    <s v="NJ"/>
    <s v="25-34"/>
    <x v="2"/>
    <s v="Low"/>
    <x v="0"/>
    <x v="0"/>
    <s v="Debit Card"/>
    <s v="API"/>
    <n v="63.46"/>
    <n v="0.76"/>
    <x v="0"/>
    <x v="0"/>
    <n v="3"/>
    <x v="0"/>
  </r>
  <r>
    <s v="TXN0000999"/>
    <x v="102"/>
    <s v="CUST00102"/>
    <s v="VA"/>
    <s v="25-34"/>
    <x v="1"/>
    <s v="Low"/>
    <x v="6"/>
    <x v="0"/>
    <s v="Debit Card"/>
    <s v="iOS"/>
    <n v="332.53"/>
    <n v="3.99"/>
    <x v="0"/>
    <x v="0"/>
    <n v="17"/>
    <x v="0"/>
  </r>
  <r>
    <s v="TXN0001000"/>
    <x v="8"/>
    <s v="CUST00072"/>
    <s v="NJ"/>
    <s v="35-44"/>
    <x v="1"/>
    <s v="Low"/>
    <x v="9"/>
    <x v="3"/>
    <s v="Debit Card"/>
    <s v="iOS"/>
    <n v="60.97"/>
    <n v="0.73"/>
    <x v="0"/>
    <x v="0"/>
    <n v="13"/>
    <x v="0"/>
  </r>
  <r>
    <s v="TXN0001001"/>
    <x v="1"/>
    <s v="CUST00144"/>
    <s v="CO"/>
    <s v="45-54"/>
    <x v="1"/>
    <s v="Low"/>
    <x v="3"/>
    <x v="2"/>
    <s v="Debit Card"/>
    <s v="Android"/>
    <n v="91.28"/>
    <n v="1.1000000000000001"/>
    <x v="0"/>
    <x v="0"/>
    <n v="14"/>
    <x v="0"/>
  </r>
  <r>
    <s v="TXN0001002"/>
    <x v="57"/>
    <s v="CUST00088"/>
    <s v="AZ"/>
    <s v="18-24"/>
    <x v="1"/>
    <s v="Low"/>
    <x v="1"/>
    <x v="0"/>
    <s v="Debit Card"/>
    <s v="Android"/>
    <n v="63.91"/>
    <n v="0.77"/>
    <x v="0"/>
    <x v="0"/>
    <n v="1"/>
    <x v="0"/>
  </r>
  <r>
    <s v="TXN0001003"/>
    <x v="66"/>
    <s v="CUST00214"/>
    <s v="VA"/>
    <s v="25-34"/>
    <x v="2"/>
    <s v="Low"/>
    <x v="7"/>
    <x v="3"/>
    <s v="Credit Card"/>
    <s v="Android"/>
    <n v="29.72"/>
    <n v="0.65"/>
    <x v="0"/>
    <x v="0"/>
    <n v="5"/>
    <x v="0"/>
  </r>
  <r>
    <s v="TXN0001004"/>
    <x v="29"/>
    <s v="CUST00212"/>
    <s v="NC"/>
    <s v="35-44"/>
    <x v="0"/>
    <s v="Low"/>
    <x v="5"/>
    <x v="3"/>
    <s v="Debit Card"/>
    <s v="iOS"/>
    <n v="31.01"/>
    <n v="0"/>
    <x v="1"/>
    <x v="3"/>
    <n v="24"/>
    <x v="0"/>
  </r>
  <r>
    <s v="TXN0001005"/>
    <x v="34"/>
    <s v="CUST00205"/>
    <s v="FL"/>
    <s v="55+"/>
    <x v="2"/>
    <s v="Low"/>
    <x v="6"/>
    <x v="0"/>
    <s v="Debit Card"/>
    <s v="iOS"/>
    <n v="60.54"/>
    <n v="0.73"/>
    <x v="0"/>
    <x v="0"/>
    <n v="19"/>
    <x v="0"/>
  </r>
  <r>
    <s v="TXN0001006"/>
    <x v="45"/>
    <s v="CUST00227"/>
    <s v="NC"/>
    <s v="35-44"/>
    <x v="1"/>
    <s v="Low"/>
    <x v="8"/>
    <x v="0"/>
    <s v="Debit Card"/>
    <s v="Desktop"/>
    <n v="44.75"/>
    <n v="0.54"/>
    <x v="0"/>
    <x v="0"/>
    <n v="14"/>
    <x v="0"/>
  </r>
  <r>
    <s v="TXN0001007"/>
    <x v="8"/>
    <s v="CUST00072"/>
    <s v="NJ"/>
    <s v="35-44"/>
    <x v="1"/>
    <s v="Low"/>
    <x v="2"/>
    <x v="3"/>
    <s v="Wallet Balance"/>
    <s v="iOS"/>
    <n v="820.39"/>
    <n v="3.28"/>
    <x v="0"/>
    <x v="0"/>
    <n v="33"/>
    <x v="0"/>
  </r>
  <r>
    <s v="TXN0001008"/>
    <x v="156"/>
    <s v="CUST00401"/>
    <s v="NY"/>
    <s v="55+"/>
    <x v="0"/>
    <s v="Low"/>
    <x v="0"/>
    <x v="1"/>
    <s v="Credit Card"/>
    <s v="iOS"/>
    <n v="144.07"/>
    <n v="3.17"/>
    <x v="0"/>
    <x v="0"/>
    <n v="25"/>
    <x v="0"/>
  </r>
  <r>
    <s v="TXN0001009"/>
    <x v="117"/>
    <s v="CUST00156"/>
    <s v="GA"/>
    <s v="35-44"/>
    <x v="1"/>
    <s v="Low"/>
    <x v="6"/>
    <x v="0"/>
    <s v="ACH"/>
    <s v="Desktop"/>
    <n v="86.41"/>
    <n v="0.52"/>
    <x v="0"/>
    <x v="0"/>
    <n v="27"/>
    <x v="0"/>
  </r>
  <r>
    <s v="TXN0001010"/>
    <x v="165"/>
    <s v="CUST00096"/>
    <s v="CO"/>
    <s v="35-44"/>
    <x v="1"/>
    <s v="High"/>
    <x v="1"/>
    <x v="0"/>
    <s v="ACH"/>
    <s v="Desktop"/>
    <n v="181.16"/>
    <n v="1.0900000000000001"/>
    <x v="0"/>
    <x v="0"/>
    <n v="36"/>
    <x v="0"/>
  </r>
  <r>
    <s v="TXN0001011"/>
    <x v="179"/>
    <s v="CUST00346"/>
    <s v="TX"/>
    <s v="45-54"/>
    <x v="1"/>
    <s v="High"/>
    <x v="8"/>
    <x v="0"/>
    <s v="Credit Card"/>
    <s v="POS"/>
    <n v="5.52"/>
    <n v="0.12"/>
    <x v="0"/>
    <x v="0"/>
    <n v="46"/>
    <x v="1"/>
  </r>
  <r>
    <s v="TXN0001012"/>
    <x v="62"/>
    <s v="CUST00136"/>
    <s v="NC"/>
    <s v="55+"/>
    <x v="1"/>
    <s v="Low"/>
    <x v="0"/>
    <x v="0"/>
    <s v="Debit Card"/>
    <s v="Desktop"/>
    <n v="250.78"/>
    <n v="3.01"/>
    <x v="0"/>
    <x v="0"/>
    <n v="2"/>
    <x v="0"/>
  </r>
  <r>
    <s v="TXN0001013"/>
    <x v="34"/>
    <s v="CUST00473"/>
    <s v="MA"/>
    <s v="35-44"/>
    <x v="1"/>
    <s v="High"/>
    <x v="4"/>
    <x v="0"/>
    <s v="ACH"/>
    <s v="iOS"/>
    <n v="114.91"/>
    <n v="0.69"/>
    <x v="0"/>
    <x v="0"/>
    <n v="35"/>
    <x v="0"/>
  </r>
  <r>
    <s v="TXN0001014"/>
    <x v="87"/>
    <s v="CUST00294"/>
    <s v="VA"/>
    <s v="55+"/>
    <x v="1"/>
    <s v="Low"/>
    <x v="1"/>
    <x v="2"/>
    <s v="Debit Card"/>
    <s v="iOS"/>
    <n v="233.33"/>
    <n v="2.8"/>
    <x v="0"/>
    <x v="0"/>
    <n v="9"/>
    <x v="0"/>
  </r>
  <r>
    <s v="TXN0001015"/>
    <x v="74"/>
    <s v="CUST00036"/>
    <s v="GA"/>
    <s v="25-34"/>
    <x v="1"/>
    <s v="Low"/>
    <x v="1"/>
    <x v="0"/>
    <s v="Credit Card"/>
    <s v="Desktop"/>
    <n v="166.49"/>
    <n v="3.66"/>
    <x v="0"/>
    <x v="0"/>
    <n v="2"/>
    <x v="0"/>
  </r>
  <r>
    <s v="TXN0001016"/>
    <x v="65"/>
    <s v="CUST00121"/>
    <s v="CO"/>
    <s v="55+"/>
    <x v="1"/>
    <s v="Low"/>
    <x v="6"/>
    <x v="0"/>
    <s v="ACH"/>
    <s v="iOS"/>
    <n v="511.17"/>
    <n v="3.07"/>
    <x v="0"/>
    <x v="0"/>
    <n v="46"/>
    <x v="1"/>
  </r>
  <r>
    <s v="TXN0001017"/>
    <x v="80"/>
    <s v="CUST00370"/>
    <s v="WA"/>
    <s v="18-24"/>
    <x v="2"/>
    <s v="Low"/>
    <x v="9"/>
    <x v="0"/>
    <s v="Wallet Balance"/>
    <s v="Android"/>
    <n v="43.44"/>
    <n v="0.17"/>
    <x v="0"/>
    <x v="0"/>
    <n v="5"/>
    <x v="0"/>
  </r>
  <r>
    <s v="TXN0001018"/>
    <x v="127"/>
    <s v="CUST00355"/>
    <s v="PA"/>
    <s v="18-24"/>
    <x v="1"/>
    <s v="Medium"/>
    <x v="8"/>
    <x v="0"/>
    <s v="Credit Card"/>
    <s v="iOS"/>
    <n v="225.11"/>
    <n v="4.95"/>
    <x v="0"/>
    <x v="0"/>
    <n v="15"/>
    <x v="0"/>
  </r>
  <r>
    <s v="TXN0001019"/>
    <x v="26"/>
    <s v="CUST00483"/>
    <s v="NY"/>
    <s v="55+"/>
    <x v="1"/>
    <s v="Medium"/>
    <x v="8"/>
    <x v="1"/>
    <s v="Credit Card"/>
    <s v="POS"/>
    <n v="83.09"/>
    <n v="1.83"/>
    <x v="0"/>
    <x v="0"/>
    <n v="26"/>
    <x v="0"/>
  </r>
  <r>
    <s v="TXN0001020"/>
    <x v="58"/>
    <s v="CUST00442"/>
    <s v="CA"/>
    <s v="45-54"/>
    <x v="1"/>
    <s v="Low"/>
    <x v="4"/>
    <x v="0"/>
    <s v="Debit Card"/>
    <s v="Desktop"/>
    <n v="110.72"/>
    <n v="1.33"/>
    <x v="0"/>
    <x v="0"/>
    <n v="8"/>
    <x v="0"/>
  </r>
  <r>
    <s v="TXN0001021"/>
    <x v="44"/>
    <s v="CUST00032"/>
    <s v="CO"/>
    <s v="18-24"/>
    <x v="0"/>
    <s v="Medium"/>
    <x v="5"/>
    <x v="0"/>
    <s v="Credit Card"/>
    <s v="iOS"/>
    <n v="15.3"/>
    <n v="0.34"/>
    <x v="0"/>
    <x v="0"/>
    <n v="27"/>
    <x v="0"/>
  </r>
  <r>
    <s v="TXN0001022"/>
    <x v="119"/>
    <s v="CUST00494"/>
    <s v="AZ"/>
    <s v="45-54"/>
    <x v="0"/>
    <s v="Low"/>
    <x v="4"/>
    <x v="0"/>
    <s v="ACH"/>
    <s v="API"/>
    <n v="94.36"/>
    <n v="0.56999999999999995"/>
    <x v="0"/>
    <x v="0"/>
    <n v="11"/>
    <x v="0"/>
  </r>
  <r>
    <s v="TXN0001023"/>
    <x v="136"/>
    <s v="CUST00283"/>
    <s v="OH"/>
    <s v="45-54"/>
    <x v="2"/>
    <s v="Low"/>
    <x v="0"/>
    <x v="0"/>
    <s v="ACH"/>
    <s v="iOS"/>
    <n v="43.99"/>
    <n v="0.26"/>
    <x v="0"/>
    <x v="0"/>
    <n v="13"/>
    <x v="0"/>
  </r>
  <r>
    <s v="TXN0001024"/>
    <x v="51"/>
    <s v="CUST00112"/>
    <s v="GA"/>
    <s v="55+"/>
    <x v="1"/>
    <s v="Low"/>
    <x v="1"/>
    <x v="0"/>
    <s v="Wallet Balance"/>
    <s v="Android"/>
    <n v="193.04"/>
    <n v="0.77"/>
    <x v="0"/>
    <x v="0"/>
    <n v="0"/>
    <x v="0"/>
  </r>
  <r>
    <s v="TXN0001025"/>
    <x v="97"/>
    <s v="CUST00448"/>
    <s v="FL"/>
    <s v="55+"/>
    <x v="1"/>
    <s v="High"/>
    <x v="6"/>
    <x v="0"/>
    <s v="ACH"/>
    <s v="iOS"/>
    <n v="473.9"/>
    <n v="2.84"/>
    <x v="0"/>
    <x v="0"/>
    <n v="52"/>
    <x v="1"/>
  </r>
  <r>
    <s v="TXN0001026"/>
    <x v="164"/>
    <s v="CUST00157"/>
    <s v="WA"/>
    <s v="45-54"/>
    <x v="0"/>
    <s v="Low"/>
    <x v="8"/>
    <x v="2"/>
    <s v="ACH"/>
    <s v="iOS"/>
    <n v="62.73"/>
    <n v="0.38"/>
    <x v="0"/>
    <x v="0"/>
    <n v="4"/>
    <x v="0"/>
  </r>
  <r>
    <s v="TXN0001027"/>
    <x v="118"/>
    <s v="CUST00320"/>
    <s v="NJ"/>
    <s v="18-24"/>
    <x v="2"/>
    <s v="Medium"/>
    <x v="3"/>
    <x v="0"/>
    <s v="ACH"/>
    <s v="Desktop"/>
    <n v="108.94"/>
    <n v="0.65"/>
    <x v="0"/>
    <x v="0"/>
    <n v="28"/>
    <x v="0"/>
  </r>
  <r>
    <s v="TXN0001028"/>
    <x v="30"/>
    <s v="CUST00457"/>
    <s v="MA"/>
    <s v="55+"/>
    <x v="2"/>
    <s v="Low"/>
    <x v="2"/>
    <x v="0"/>
    <s v="Credit Card"/>
    <s v="Android"/>
    <n v="362.78"/>
    <n v="7.98"/>
    <x v="0"/>
    <x v="0"/>
    <n v="8"/>
    <x v="0"/>
  </r>
  <r>
    <s v="TXN0001029"/>
    <x v="49"/>
    <s v="CUST00648"/>
    <s v="NJ"/>
    <s v="25-34"/>
    <x v="1"/>
    <s v="Low"/>
    <x v="5"/>
    <x v="0"/>
    <s v="Debit Card"/>
    <s v="Desktop"/>
    <n v="54.51"/>
    <n v="0.65"/>
    <x v="0"/>
    <x v="0"/>
    <n v="11"/>
    <x v="0"/>
  </r>
  <r>
    <s v="TXN0001030"/>
    <x v="100"/>
    <s v="CUST00414"/>
    <s v="AZ"/>
    <s v="35-44"/>
    <x v="2"/>
    <s v="Low"/>
    <x v="9"/>
    <x v="0"/>
    <s v="Credit Card"/>
    <s v="POS"/>
    <n v="89.77"/>
    <n v="1.97"/>
    <x v="0"/>
    <x v="0"/>
    <n v="2"/>
    <x v="0"/>
  </r>
  <r>
    <s v="TXN0001031"/>
    <x v="8"/>
    <s v="CUST00393"/>
    <s v="TX"/>
    <s v="25-34"/>
    <x v="1"/>
    <s v="Low"/>
    <x v="0"/>
    <x v="0"/>
    <s v="Debit Card"/>
    <s v="Desktop"/>
    <n v="62.92"/>
    <n v="0.76"/>
    <x v="0"/>
    <x v="0"/>
    <n v="3"/>
    <x v="0"/>
  </r>
  <r>
    <s v="TXN0001032"/>
    <x v="105"/>
    <s v="CUST00549"/>
    <s v="VA"/>
    <s v="35-44"/>
    <x v="1"/>
    <s v="Medium"/>
    <x v="1"/>
    <x v="2"/>
    <s v="Credit Card"/>
    <s v="POS"/>
    <n v="206.87"/>
    <n v="4.55"/>
    <x v="0"/>
    <x v="0"/>
    <n v="24"/>
    <x v="0"/>
  </r>
  <r>
    <s v="TXN0001033"/>
    <x v="92"/>
    <s v="CUST00049"/>
    <s v="CA"/>
    <s v="45-54"/>
    <x v="1"/>
    <s v="Low"/>
    <x v="4"/>
    <x v="1"/>
    <s v="Debit Card"/>
    <s v="iOS"/>
    <n v="80.489999999999995"/>
    <n v="0.97"/>
    <x v="0"/>
    <x v="0"/>
    <n v="22"/>
    <x v="0"/>
  </r>
  <r>
    <s v="TXN0001034"/>
    <x v="32"/>
    <s v="CUST00095"/>
    <s v="VA"/>
    <s v="25-34"/>
    <x v="2"/>
    <s v="Medium"/>
    <x v="6"/>
    <x v="2"/>
    <s v="ACH"/>
    <s v="iOS"/>
    <n v="127.96"/>
    <n v="0.77"/>
    <x v="0"/>
    <x v="0"/>
    <n v="35"/>
    <x v="0"/>
  </r>
  <r>
    <s v="TXN0001035"/>
    <x v="84"/>
    <s v="CUST00286"/>
    <s v="FL"/>
    <s v="35-44"/>
    <x v="1"/>
    <s v="Medium"/>
    <x v="8"/>
    <x v="1"/>
    <s v="Credit Card"/>
    <s v="iOS"/>
    <n v="209.34"/>
    <n v="4.6100000000000003"/>
    <x v="0"/>
    <x v="0"/>
    <n v="28"/>
    <x v="0"/>
  </r>
  <r>
    <s v="TXN0001036"/>
    <x v="78"/>
    <s v="CUST00043"/>
    <s v="TX"/>
    <s v="55+"/>
    <x v="1"/>
    <s v="Low"/>
    <x v="0"/>
    <x v="0"/>
    <s v="Debit Card"/>
    <s v="Android"/>
    <n v="77.52"/>
    <n v="0.93"/>
    <x v="0"/>
    <x v="0"/>
    <n v="11"/>
    <x v="0"/>
  </r>
  <r>
    <s v="TXN0001037"/>
    <x v="164"/>
    <s v="CUST00206"/>
    <s v="CA"/>
    <s v="45-54"/>
    <x v="0"/>
    <s v="Low"/>
    <x v="0"/>
    <x v="2"/>
    <s v="Debit Card"/>
    <s v="iOS"/>
    <n v="26.92"/>
    <n v="0.32"/>
    <x v="0"/>
    <x v="0"/>
    <n v="13"/>
    <x v="0"/>
  </r>
  <r>
    <s v="TXN0001038"/>
    <x v="179"/>
    <s v="CUST00618"/>
    <s v="OH"/>
    <s v="25-34"/>
    <x v="1"/>
    <s v="Low"/>
    <x v="8"/>
    <x v="0"/>
    <s v="Debit Card"/>
    <s v="iOS"/>
    <n v="26.19"/>
    <n v="0.31"/>
    <x v="0"/>
    <x v="0"/>
    <n v="13"/>
    <x v="0"/>
  </r>
  <r>
    <s v="TXN0001039"/>
    <x v="111"/>
    <s v="CUST00363"/>
    <s v="NY"/>
    <s v="55+"/>
    <x v="1"/>
    <s v="Low"/>
    <x v="8"/>
    <x v="0"/>
    <s v="Credit Card"/>
    <s v="Android"/>
    <n v="92.89"/>
    <n v="2.04"/>
    <x v="0"/>
    <x v="0"/>
    <n v="13"/>
    <x v="0"/>
  </r>
  <r>
    <s v="TXN0001040"/>
    <x v="33"/>
    <s v="CUST00352"/>
    <s v="FL"/>
    <s v="25-34"/>
    <x v="1"/>
    <s v="Low"/>
    <x v="4"/>
    <x v="2"/>
    <s v="Wallet Balance"/>
    <s v="iOS"/>
    <n v="127.52"/>
    <n v="0.51"/>
    <x v="0"/>
    <x v="0"/>
    <n v="1"/>
    <x v="0"/>
  </r>
  <r>
    <s v="TXN0001041"/>
    <x v="131"/>
    <s v="CUST00632"/>
    <s v="CO"/>
    <s v="18-24"/>
    <x v="0"/>
    <s v="Medium"/>
    <x v="8"/>
    <x v="0"/>
    <s v="Debit Card"/>
    <s v="iOS"/>
    <n v="122.29"/>
    <n v="1.47"/>
    <x v="0"/>
    <x v="0"/>
    <n v="27"/>
    <x v="0"/>
  </r>
  <r>
    <s v="TXN0001042"/>
    <x v="156"/>
    <s v="CUST00181"/>
    <s v="FL"/>
    <s v="45-54"/>
    <x v="1"/>
    <s v="Low"/>
    <x v="2"/>
    <x v="0"/>
    <s v="ACH"/>
    <s v="Android"/>
    <n v="289.33999999999997"/>
    <n v="1.74"/>
    <x v="0"/>
    <x v="0"/>
    <n v="5"/>
    <x v="0"/>
  </r>
  <r>
    <s v="TXN0001043"/>
    <x v="7"/>
    <s v="CUST00282"/>
    <s v="GA"/>
    <s v="35-44"/>
    <x v="2"/>
    <s v="Low"/>
    <x v="8"/>
    <x v="0"/>
    <s v="Credit Card"/>
    <s v="Desktop"/>
    <n v="264.14"/>
    <n v="5.81"/>
    <x v="0"/>
    <x v="0"/>
    <n v="15"/>
    <x v="0"/>
  </r>
  <r>
    <s v="TXN0001044"/>
    <x v="120"/>
    <s v="CUST00241"/>
    <s v="OH"/>
    <s v="18-24"/>
    <x v="1"/>
    <s v="Medium"/>
    <x v="6"/>
    <x v="2"/>
    <s v="Debit Card"/>
    <s v="Android"/>
    <n v="81.99"/>
    <n v="0.98"/>
    <x v="0"/>
    <x v="0"/>
    <n v="40"/>
    <x v="1"/>
  </r>
  <r>
    <s v="TXN0001045"/>
    <x v="92"/>
    <s v="CUST00645"/>
    <s v="NJ"/>
    <s v="25-34"/>
    <x v="0"/>
    <s v="Low"/>
    <x v="0"/>
    <x v="0"/>
    <s v="Credit Card"/>
    <s v="iOS"/>
    <n v="113.57"/>
    <n v="2.5"/>
    <x v="0"/>
    <x v="0"/>
    <n v="8"/>
    <x v="0"/>
  </r>
  <r>
    <s v="TXN0001046"/>
    <x v="38"/>
    <s v="CUST00442"/>
    <s v="CA"/>
    <s v="45-54"/>
    <x v="1"/>
    <s v="Low"/>
    <x v="1"/>
    <x v="1"/>
    <s v="Debit Card"/>
    <s v="Android"/>
    <n v="182.46"/>
    <n v="2.19"/>
    <x v="0"/>
    <x v="0"/>
    <n v="10"/>
    <x v="0"/>
  </r>
  <r>
    <s v="TXN0001047"/>
    <x v="89"/>
    <s v="CUST00380"/>
    <s v="OH"/>
    <s v="25-34"/>
    <x v="1"/>
    <s v="Low"/>
    <x v="6"/>
    <x v="0"/>
    <s v="Debit Card"/>
    <s v="iOS"/>
    <n v="100.87"/>
    <n v="1.21"/>
    <x v="0"/>
    <x v="0"/>
    <n v="24"/>
    <x v="0"/>
  </r>
  <r>
    <s v="TXN0001048"/>
    <x v="73"/>
    <s v="CUST00577"/>
    <s v="NC"/>
    <s v="25-34"/>
    <x v="2"/>
    <s v="Low"/>
    <x v="3"/>
    <x v="0"/>
    <s v="Debit Card"/>
    <s v="iOS"/>
    <n v="94.35"/>
    <n v="1.1299999999999999"/>
    <x v="0"/>
    <x v="0"/>
    <n v="10"/>
    <x v="0"/>
  </r>
  <r>
    <s v="TXN0001049"/>
    <x v="32"/>
    <s v="CUST00190"/>
    <s v="VA"/>
    <s v="45-54"/>
    <x v="1"/>
    <s v="Low"/>
    <x v="3"/>
    <x v="0"/>
    <s v="Credit Card"/>
    <s v="Android"/>
    <n v="97.17"/>
    <n v="2.14"/>
    <x v="0"/>
    <x v="0"/>
    <n v="14"/>
    <x v="0"/>
  </r>
  <r>
    <s v="TXN0001050"/>
    <x v="16"/>
    <s v="CUST00395"/>
    <s v="CA"/>
    <s v="55+"/>
    <x v="1"/>
    <s v="High"/>
    <x v="9"/>
    <x v="0"/>
    <s v="Debit Card"/>
    <s v="Android"/>
    <n v="70.17"/>
    <n v="0.84"/>
    <x v="0"/>
    <x v="0"/>
    <n v="50"/>
    <x v="1"/>
  </r>
  <r>
    <s v="TXN0001051"/>
    <x v="69"/>
    <s v="CUST00636"/>
    <s v="CO"/>
    <s v="18-24"/>
    <x v="1"/>
    <s v="Low"/>
    <x v="8"/>
    <x v="2"/>
    <s v="Credit Card"/>
    <s v="iOS"/>
    <n v="39.11"/>
    <n v="0.86"/>
    <x v="0"/>
    <x v="0"/>
    <n v="7"/>
    <x v="0"/>
  </r>
  <r>
    <s v="TXN0001052"/>
    <x v="85"/>
    <s v="CUST00620"/>
    <s v="OH"/>
    <s v="45-54"/>
    <x v="1"/>
    <s v="Medium"/>
    <x v="7"/>
    <x v="0"/>
    <s v="Debit Card"/>
    <s v="Android"/>
    <n v="34.700000000000003"/>
    <n v="0.42"/>
    <x v="0"/>
    <x v="0"/>
    <n v="28"/>
    <x v="0"/>
  </r>
  <r>
    <s v="TXN0001053"/>
    <x v="9"/>
    <s v="CUST00640"/>
    <s v="IL"/>
    <s v="25-34"/>
    <x v="2"/>
    <s v="Low"/>
    <x v="1"/>
    <x v="0"/>
    <s v="Wallet Balance"/>
    <s v="Android"/>
    <n v="163.02000000000001"/>
    <n v="0.65"/>
    <x v="0"/>
    <x v="0"/>
    <n v="8"/>
    <x v="0"/>
  </r>
  <r>
    <s v="TXN0001054"/>
    <x v="116"/>
    <s v="CUST00107"/>
    <s v="PA"/>
    <s v="45-54"/>
    <x v="1"/>
    <s v="Medium"/>
    <x v="4"/>
    <x v="1"/>
    <s v="Credit Card"/>
    <s v="API"/>
    <n v="76.16"/>
    <n v="1.68"/>
    <x v="0"/>
    <x v="0"/>
    <n v="33"/>
    <x v="0"/>
  </r>
  <r>
    <s v="TXN0001055"/>
    <x v="35"/>
    <s v="CUST00225"/>
    <s v="VA"/>
    <s v="18-24"/>
    <x v="1"/>
    <s v="Low"/>
    <x v="8"/>
    <x v="0"/>
    <s v="Credit Card"/>
    <s v="POS"/>
    <n v="16.55"/>
    <n v="0.36"/>
    <x v="0"/>
    <x v="0"/>
    <n v="6"/>
    <x v="0"/>
  </r>
  <r>
    <s v="TXN0001056"/>
    <x v="114"/>
    <s v="CUST00237"/>
    <s v="NJ"/>
    <s v="25-34"/>
    <x v="1"/>
    <s v="Low"/>
    <x v="3"/>
    <x v="2"/>
    <s v="ACH"/>
    <s v="iOS"/>
    <n v="111.29"/>
    <n v="0.67"/>
    <x v="0"/>
    <x v="0"/>
    <n v="11"/>
    <x v="0"/>
  </r>
  <r>
    <s v="TXN0001057"/>
    <x v="157"/>
    <s v="CUST00566"/>
    <s v="FL"/>
    <s v="45-54"/>
    <x v="1"/>
    <s v="Low"/>
    <x v="0"/>
    <x v="0"/>
    <s v="Wallet Balance"/>
    <s v="iOS"/>
    <n v="10.35"/>
    <n v="0.04"/>
    <x v="0"/>
    <x v="0"/>
    <n v="9"/>
    <x v="0"/>
  </r>
  <r>
    <s v="TXN0001058"/>
    <x v="106"/>
    <s v="CUST00363"/>
    <s v="NY"/>
    <s v="55+"/>
    <x v="1"/>
    <s v="Low"/>
    <x v="3"/>
    <x v="0"/>
    <s v="Credit Card"/>
    <s v="iOS"/>
    <n v="128.05000000000001"/>
    <n v="2.82"/>
    <x v="0"/>
    <x v="0"/>
    <n v="14"/>
    <x v="0"/>
  </r>
  <r>
    <s v="TXN0001059"/>
    <x v="114"/>
    <s v="CUST00531"/>
    <s v="CA"/>
    <s v="35-44"/>
    <x v="1"/>
    <s v="Low"/>
    <x v="1"/>
    <x v="1"/>
    <s v="Debit Card"/>
    <s v="Android"/>
    <n v="208.52"/>
    <n v="0"/>
    <x v="1"/>
    <x v="3"/>
    <n v="30"/>
    <x v="0"/>
  </r>
  <r>
    <s v="TXN0001060"/>
    <x v="80"/>
    <s v="CUST00240"/>
    <s v="FL"/>
    <s v="45-54"/>
    <x v="0"/>
    <s v="Medium"/>
    <x v="8"/>
    <x v="0"/>
    <s v="Debit Card"/>
    <s v="POS"/>
    <n v="208.4"/>
    <n v="2.5"/>
    <x v="0"/>
    <x v="0"/>
    <n v="19"/>
    <x v="0"/>
  </r>
  <r>
    <s v="TXN0001061"/>
    <x v="132"/>
    <s v="CUST00275"/>
    <s v="WA"/>
    <s v="25-34"/>
    <x v="1"/>
    <s v="Low"/>
    <x v="4"/>
    <x v="0"/>
    <s v="ACH"/>
    <s v="Android"/>
    <n v="142.41999999999999"/>
    <n v="0.85"/>
    <x v="0"/>
    <x v="0"/>
    <n v="9"/>
    <x v="0"/>
  </r>
  <r>
    <s v="TXN0001062"/>
    <x v="143"/>
    <s v="CUST00328"/>
    <s v="GA"/>
    <s v="45-54"/>
    <x v="2"/>
    <s v="Low"/>
    <x v="0"/>
    <x v="3"/>
    <s v="Debit Card"/>
    <s v="Android"/>
    <n v="52.26"/>
    <n v="0.63"/>
    <x v="0"/>
    <x v="0"/>
    <n v="12"/>
    <x v="0"/>
  </r>
  <r>
    <s v="TXN0001063"/>
    <x v="149"/>
    <s v="CUST00529"/>
    <s v="PA"/>
    <s v="55+"/>
    <x v="1"/>
    <s v="Medium"/>
    <x v="6"/>
    <x v="3"/>
    <s v="Credit Card"/>
    <s v="iOS"/>
    <n v="174.18"/>
    <n v="3.83"/>
    <x v="0"/>
    <x v="0"/>
    <n v="40"/>
    <x v="1"/>
  </r>
  <r>
    <s v="TXN0001064"/>
    <x v="123"/>
    <s v="CUST00315"/>
    <s v="WA"/>
    <s v="35-44"/>
    <x v="1"/>
    <s v="Low"/>
    <x v="0"/>
    <x v="1"/>
    <s v="Debit Card"/>
    <s v="Android"/>
    <n v="299.92"/>
    <n v="3.6"/>
    <x v="0"/>
    <x v="0"/>
    <n v="19"/>
    <x v="0"/>
  </r>
  <r>
    <s v="TXN0001065"/>
    <x v="126"/>
    <s v="CUST00394"/>
    <s v="GA"/>
    <s v="55+"/>
    <x v="2"/>
    <s v="Low"/>
    <x v="8"/>
    <x v="3"/>
    <s v="Credit Card"/>
    <s v="iOS"/>
    <n v="44.66"/>
    <n v="0.98"/>
    <x v="0"/>
    <x v="0"/>
    <n v="13"/>
    <x v="0"/>
  </r>
  <r>
    <s v="TXN0001066"/>
    <x v="36"/>
    <s v="CUST00309"/>
    <s v="NC"/>
    <s v="25-34"/>
    <x v="1"/>
    <s v="Low"/>
    <x v="0"/>
    <x v="0"/>
    <s v="Debit Card"/>
    <s v="POS"/>
    <n v="94.05"/>
    <n v="1.1299999999999999"/>
    <x v="0"/>
    <x v="0"/>
    <n v="14"/>
    <x v="0"/>
  </r>
  <r>
    <s v="TXN0001067"/>
    <x v="46"/>
    <s v="CUST00543"/>
    <s v="NJ"/>
    <s v="25-34"/>
    <x v="1"/>
    <s v="Low"/>
    <x v="2"/>
    <x v="0"/>
    <s v="Credit Card"/>
    <s v="iOS"/>
    <n v="446.86"/>
    <n v="9.83"/>
    <x v="0"/>
    <x v="0"/>
    <n v="13"/>
    <x v="0"/>
  </r>
  <r>
    <s v="TXN0001068"/>
    <x v="132"/>
    <s v="CUST00025"/>
    <s v="IL"/>
    <s v="45-54"/>
    <x v="2"/>
    <s v="Low"/>
    <x v="5"/>
    <x v="2"/>
    <s v="Debit Card"/>
    <s v="iOS"/>
    <n v="115.82"/>
    <n v="1.39"/>
    <x v="0"/>
    <x v="0"/>
    <n v="4"/>
    <x v="0"/>
  </r>
  <r>
    <s v="TXN0001069"/>
    <x v="136"/>
    <s v="CUST00110"/>
    <s v="NJ"/>
    <s v="55+"/>
    <x v="1"/>
    <s v="Low"/>
    <x v="3"/>
    <x v="2"/>
    <s v="Debit Card"/>
    <s v="Desktop"/>
    <n v="69.77"/>
    <n v="0.84"/>
    <x v="0"/>
    <x v="0"/>
    <n v="12"/>
    <x v="0"/>
  </r>
  <r>
    <s v="TXN0001070"/>
    <x v="55"/>
    <s v="CUST00120"/>
    <s v="PA"/>
    <s v="45-54"/>
    <x v="1"/>
    <s v="Low"/>
    <x v="0"/>
    <x v="1"/>
    <s v="ACH"/>
    <s v="Android"/>
    <n v="69.180000000000007"/>
    <n v="0"/>
    <x v="1"/>
    <x v="2"/>
    <n v="33"/>
    <x v="0"/>
  </r>
  <r>
    <s v="TXN0001071"/>
    <x v="18"/>
    <s v="CUST00232"/>
    <s v="MA"/>
    <s v="55+"/>
    <x v="2"/>
    <s v="Medium"/>
    <x v="3"/>
    <x v="1"/>
    <s v="Credit Card"/>
    <s v="Android"/>
    <n v="28.99"/>
    <n v="0.64"/>
    <x v="0"/>
    <x v="0"/>
    <n v="28"/>
    <x v="0"/>
  </r>
  <r>
    <s v="TXN0001072"/>
    <x v="118"/>
    <s v="CUST00560"/>
    <s v="NY"/>
    <s v="35-44"/>
    <x v="2"/>
    <s v="Medium"/>
    <x v="4"/>
    <x v="2"/>
    <s v="Debit Card"/>
    <s v="iOS"/>
    <n v="128.09"/>
    <n v="1.54"/>
    <x v="0"/>
    <x v="0"/>
    <n v="30"/>
    <x v="0"/>
  </r>
  <r>
    <s v="TXN0001073"/>
    <x v="124"/>
    <s v="CUST00401"/>
    <s v="NY"/>
    <s v="55+"/>
    <x v="0"/>
    <s v="Low"/>
    <x v="1"/>
    <x v="2"/>
    <s v="ACH"/>
    <s v="iOS"/>
    <n v="160.9"/>
    <n v="0.97"/>
    <x v="0"/>
    <x v="0"/>
    <n v="0"/>
    <x v="0"/>
  </r>
  <r>
    <s v="TXN0001074"/>
    <x v="98"/>
    <s v="CUST00454"/>
    <s v="WA"/>
    <s v="45-54"/>
    <x v="1"/>
    <s v="Medium"/>
    <x v="4"/>
    <x v="0"/>
    <s v="Debit Card"/>
    <s v="iOS"/>
    <n v="89.91"/>
    <n v="1.08"/>
    <x v="0"/>
    <x v="0"/>
    <n v="18"/>
    <x v="0"/>
  </r>
  <r>
    <s v="TXN0001075"/>
    <x v="6"/>
    <s v="CUST00297"/>
    <s v="MA"/>
    <s v="45-54"/>
    <x v="1"/>
    <s v="Low"/>
    <x v="1"/>
    <x v="0"/>
    <s v="ACH"/>
    <s v="Android"/>
    <n v="94.49"/>
    <n v="0.56999999999999995"/>
    <x v="0"/>
    <x v="0"/>
    <n v="3"/>
    <x v="0"/>
  </r>
  <r>
    <s v="TXN0001076"/>
    <x v="119"/>
    <s v="CUST00415"/>
    <s v="GA"/>
    <s v="18-24"/>
    <x v="1"/>
    <s v="Low"/>
    <x v="2"/>
    <x v="3"/>
    <s v="ACH"/>
    <s v="Desktop"/>
    <n v="615.29"/>
    <n v="3.69"/>
    <x v="0"/>
    <x v="0"/>
    <n v="39"/>
    <x v="0"/>
  </r>
  <r>
    <s v="TXN0001077"/>
    <x v="85"/>
    <s v="CUST00334"/>
    <s v="NC"/>
    <s v="25-34"/>
    <x v="2"/>
    <s v="Medium"/>
    <x v="4"/>
    <x v="0"/>
    <s v="Credit Card"/>
    <s v="iOS"/>
    <n v="84.1"/>
    <n v="1.85"/>
    <x v="0"/>
    <x v="0"/>
    <n v="22"/>
    <x v="0"/>
  </r>
  <r>
    <s v="TXN0001078"/>
    <x v="159"/>
    <s v="CUST00206"/>
    <s v="CA"/>
    <s v="45-54"/>
    <x v="0"/>
    <s v="Low"/>
    <x v="3"/>
    <x v="2"/>
    <s v="Debit Card"/>
    <s v="Android"/>
    <n v="24.44"/>
    <n v="0.28999999999999998"/>
    <x v="0"/>
    <x v="0"/>
    <n v="3"/>
    <x v="0"/>
  </r>
  <r>
    <s v="TXN0001079"/>
    <x v="5"/>
    <s v="CUST00110"/>
    <s v="NJ"/>
    <s v="55+"/>
    <x v="1"/>
    <s v="Low"/>
    <x v="3"/>
    <x v="2"/>
    <s v="Debit Card"/>
    <s v="Android"/>
    <n v="29.35"/>
    <n v="0.35"/>
    <x v="0"/>
    <x v="0"/>
    <n v="13"/>
    <x v="0"/>
  </r>
  <r>
    <s v="TXN0001080"/>
    <x v="138"/>
    <s v="CUST00009"/>
    <s v="NY"/>
    <s v="45-54"/>
    <x v="1"/>
    <s v="Low"/>
    <x v="0"/>
    <x v="0"/>
    <s v="Debit Card"/>
    <s v="Android"/>
    <n v="158.68"/>
    <n v="1.9"/>
    <x v="0"/>
    <x v="0"/>
    <n v="1"/>
    <x v="0"/>
  </r>
  <r>
    <s v="TXN0001081"/>
    <x v="163"/>
    <s v="CUST00559"/>
    <s v="OH"/>
    <s v="55+"/>
    <x v="1"/>
    <s v="Low"/>
    <x v="4"/>
    <x v="2"/>
    <s v="Credit Card"/>
    <s v="POS"/>
    <n v="24.77"/>
    <n v="0.54"/>
    <x v="0"/>
    <x v="0"/>
    <n v="4"/>
    <x v="0"/>
  </r>
  <r>
    <s v="TXN0001082"/>
    <x v="160"/>
    <s v="CUST00129"/>
    <s v="FL"/>
    <s v="45-54"/>
    <x v="2"/>
    <s v="Low"/>
    <x v="6"/>
    <x v="0"/>
    <s v="Debit Card"/>
    <s v="iOS"/>
    <n v="213.74"/>
    <n v="2.56"/>
    <x v="0"/>
    <x v="0"/>
    <n v="21"/>
    <x v="0"/>
  </r>
  <r>
    <s v="TXN0001083"/>
    <x v="56"/>
    <s v="CUST00612"/>
    <s v="IL"/>
    <s v="45-54"/>
    <x v="1"/>
    <s v="Low"/>
    <x v="6"/>
    <x v="2"/>
    <s v="Credit Card"/>
    <s v="iOS"/>
    <n v="665.93"/>
    <n v="14.65"/>
    <x v="0"/>
    <x v="0"/>
    <n v="50"/>
    <x v="1"/>
  </r>
  <r>
    <s v="TXN0001084"/>
    <x v="102"/>
    <s v="CUST00333"/>
    <s v="AZ"/>
    <s v="55+"/>
    <x v="1"/>
    <s v="Medium"/>
    <x v="4"/>
    <x v="1"/>
    <s v="Debit Card"/>
    <s v="Desktop"/>
    <n v="177.37"/>
    <n v="2.13"/>
    <x v="0"/>
    <x v="0"/>
    <n v="37"/>
    <x v="0"/>
  </r>
  <r>
    <s v="TXN0001085"/>
    <x v="147"/>
    <s v="CUST00381"/>
    <s v="OH"/>
    <s v="45-54"/>
    <x v="1"/>
    <s v="Low"/>
    <x v="6"/>
    <x v="2"/>
    <s v="Debit Card"/>
    <s v="Android"/>
    <n v="353.85"/>
    <n v="4.25"/>
    <x v="0"/>
    <x v="0"/>
    <n v="23"/>
    <x v="0"/>
  </r>
  <r>
    <s v="TXN0001086"/>
    <x v="37"/>
    <s v="CUST00563"/>
    <s v="NY"/>
    <s v="25-34"/>
    <x v="2"/>
    <s v="Low"/>
    <x v="4"/>
    <x v="2"/>
    <s v="Credit Card"/>
    <s v="Android"/>
    <n v="256.82"/>
    <n v="5.65"/>
    <x v="0"/>
    <x v="0"/>
    <n v="2"/>
    <x v="0"/>
  </r>
  <r>
    <s v="TXN0001087"/>
    <x v="168"/>
    <s v="CUST00317"/>
    <s v="GA"/>
    <s v="18-24"/>
    <x v="1"/>
    <s v="Low"/>
    <x v="0"/>
    <x v="2"/>
    <s v="Debit Card"/>
    <s v="Android"/>
    <n v="217.45"/>
    <n v="2.61"/>
    <x v="0"/>
    <x v="0"/>
    <n v="15"/>
    <x v="0"/>
  </r>
  <r>
    <s v="TXN0001088"/>
    <x v="49"/>
    <s v="CUST00086"/>
    <s v="PA"/>
    <s v="35-44"/>
    <x v="1"/>
    <s v="Medium"/>
    <x v="5"/>
    <x v="3"/>
    <s v="ACH"/>
    <s v="Desktop"/>
    <n v="51.33"/>
    <n v="0.31"/>
    <x v="0"/>
    <x v="0"/>
    <n v="20"/>
    <x v="0"/>
  </r>
  <r>
    <s v="TXN0001089"/>
    <x v="70"/>
    <s v="CUST00583"/>
    <s v="VA"/>
    <s v="25-34"/>
    <x v="1"/>
    <s v="Low"/>
    <x v="5"/>
    <x v="0"/>
    <s v="Debit Card"/>
    <s v="Android"/>
    <n v="171.69"/>
    <n v="2.06"/>
    <x v="0"/>
    <x v="0"/>
    <n v="2"/>
    <x v="0"/>
  </r>
  <r>
    <s v="TXN0001090"/>
    <x v="142"/>
    <s v="CUST00633"/>
    <s v="AZ"/>
    <s v="25-34"/>
    <x v="2"/>
    <s v="Low"/>
    <x v="5"/>
    <x v="2"/>
    <s v="ACH"/>
    <s v="POS"/>
    <n v="42.77"/>
    <n v="0.26"/>
    <x v="0"/>
    <x v="0"/>
    <n v="14"/>
    <x v="0"/>
  </r>
  <r>
    <s v="TXN0001091"/>
    <x v="112"/>
    <s v="CUST00156"/>
    <s v="GA"/>
    <s v="35-44"/>
    <x v="1"/>
    <s v="Low"/>
    <x v="0"/>
    <x v="2"/>
    <s v="Credit Card"/>
    <s v="iOS"/>
    <n v="32.369999999999997"/>
    <n v="0.71"/>
    <x v="0"/>
    <x v="0"/>
    <n v="9"/>
    <x v="0"/>
  </r>
  <r>
    <s v="TXN0001092"/>
    <x v="51"/>
    <s v="CUST00124"/>
    <s v="OH"/>
    <s v="55+"/>
    <x v="1"/>
    <s v="Medium"/>
    <x v="1"/>
    <x v="0"/>
    <s v="ACH"/>
    <s v="Desktop"/>
    <n v="177.2"/>
    <n v="1.06"/>
    <x v="0"/>
    <x v="0"/>
    <n v="15"/>
    <x v="0"/>
  </r>
  <r>
    <s v="TXN0001093"/>
    <x v="42"/>
    <s v="CUST00257"/>
    <s v="CA"/>
    <s v="55+"/>
    <x v="2"/>
    <s v="Low"/>
    <x v="7"/>
    <x v="0"/>
    <s v="Debit Card"/>
    <s v="iOS"/>
    <n v="201.19"/>
    <n v="0"/>
    <x v="1"/>
    <x v="4"/>
    <n v="22"/>
    <x v="0"/>
  </r>
  <r>
    <s v="TXN0001094"/>
    <x v="105"/>
    <s v="CUST00497"/>
    <s v="TX"/>
    <s v="18-24"/>
    <x v="1"/>
    <s v="Medium"/>
    <x v="1"/>
    <x v="2"/>
    <s v="Wallet Balance"/>
    <s v="Android"/>
    <n v="105.12"/>
    <n v="0.42"/>
    <x v="0"/>
    <x v="0"/>
    <n v="21"/>
    <x v="0"/>
  </r>
  <r>
    <s v="TXN0001095"/>
    <x v="65"/>
    <s v="CUST00447"/>
    <s v="NJ"/>
    <s v="35-44"/>
    <x v="1"/>
    <s v="Medium"/>
    <x v="9"/>
    <x v="2"/>
    <s v="Debit Card"/>
    <s v="POS"/>
    <n v="7.36"/>
    <n v="0.09"/>
    <x v="0"/>
    <x v="0"/>
    <n v="17"/>
    <x v="0"/>
  </r>
  <r>
    <s v="TXN0001096"/>
    <x v="144"/>
    <s v="CUST00503"/>
    <s v="TX"/>
    <s v="18-24"/>
    <x v="2"/>
    <s v="Medium"/>
    <x v="2"/>
    <x v="0"/>
    <s v="Debit Card"/>
    <s v="iOS"/>
    <n v="480.2"/>
    <n v="5.76"/>
    <x v="0"/>
    <x v="0"/>
    <n v="24"/>
    <x v="0"/>
  </r>
  <r>
    <s v="TXN0001097"/>
    <x v="149"/>
    <s v="CUST00590"/>
    <s v="FL"/>
    <s v="25-34"/>
    <x v="1"/>
    <s v="Low"/>
    <x v="0"/>
    <x v="0"/>
    <s v="Credit Card"/>
    <s v="iOS"/>
    <n v="91.93"/>
    <n v="2.02"/>
    <x v="0"/>
    <x v="0"/>
    <n v="9"/>
    <x v="0"/>
  </r>
  <r>
    <s v="TXN0001098"/>
    <x v="145"/>
    <s v="CUST00109"/>
    <s v="MA"/>
    <s v="18-24"/>
    <x v="1"/>
    <s v="Low"/>
    <x v="2"/>
    <x v="0"/>
    <s v="ACH"/>
    <s v="iOS"/>
    <n v="252.38"/>
    <n v="1.51"/>
    <x v="0"/>
    <x v="0"/>
    <n v="7"/>
    <x v="0"/>
  </r>
  <r>
    <s v="TXN0001099"/>
    <x v="24"/>
    <s v="CUST00142"/>
    <s v="NY"/>
    <s v="55+"/>
    <x v="1"/>
    <s v="Low"/>
    <x v="6"/>
    <x v="2"/>
    <s v="Debit Card"/>
    <s v="iOS"/>
    <n v="437.04"/>
    <n v="5.24"/>
    <x v="0"/>
    <x v="0"/>
    <n v="18"/>
    <x v="0"/>
  </r>
  <r>
    <s v="TXN0001100"/>
    <x v="118"/>
    <s v="CUST00643"/>
    <s v="VA"/>
    <s v="45-54"/>
    <x v="2"/>
    <s v="Low"/>
    <x v="3"/>
    <x v="3"/>
    <s v="Debit Card"/>
    <s v="iOS"/>
    <n v="253.02"/>
    <n v="3.04"/>
    <x v="0"/>
    <x v="0"/>
    <n v="8"/>
    <x v="0"/>
  </r>
  <r>
    <s v="TXN0001101"/>
    <x v="167"/>
    <s v="CUST00602"/>
    <s v="PA"/>
    <s v="55+"/>
    <x v="2"/>
    <s v="Medium"/>
    <x v="8"/>
    <x v="1"/>
    <s v="Debit Card"/>
    <s v="Android"/>
    <n v="142.66"/>
    <n v="1.71"/>
    <x v="0"/>
    <x v="0"/>
    <n v="26"/>
    <x v="0"/>
  </r>
  <r>
    <s v="TXN0001102"/>
    <x v="110"/>
    <s v="CUST00295"/>
    <s v="TX"/>
    <s v="45-54"/>
    <x v="1"/>
    <s v="Low"/>
    <x v="3"/>
    <x v="1"/>
    <s v="Credit Card"/>
    <s v="Android"/>
    <n v="101.93"/>
    <n v="2.2400000000000002"/>
    <x v="0"/>
    <x v="0"/>
    <n v="11"/>
    <x v="0"/>
  </r>
  <r>
    <s v="TXN0001103"/>
    <x v="79"/>
    <s v="CUST00489"/>
    <s v="MA"/>
    <s v="45-54"/>
    <x v="2"/>
    <s v="Low"/>
    <x v="7"/>
    <x v="3"/>
    <s v="Credit Card"/>
    <s v="Android"/>
    <n v="24.98"/>
    <n v="0.55000000000000004"/>
    <x v="0"/>
    <x v="0"/>
    <n v="15"/>
    <x v="0"/>
  </r>
  <r>
    <s v="TXN0001104"/>
    <x v="37"/>
    <s v="CUST00260"/>
    <s v="AZ"/>
    <s v="25-34"/>
    <x v="0"/>
    <s v="Low"/>
    <x v="8"/>
    <x v="0"/>
    <s v="Debit Card"/>
    <s v="Android"/>
    <n v="46.55"/>
    <n v="0.56000000000000005"/>
    <x v="0"/>
    <x v="0"/>
    <n v="13"/>
    <x v="0"/>
  </r>
  <r>
    <s v="TXN0001105"/>
    <x v="90"/>
    <s v="CUST00415"/>
    <s v="GA"/>
    <s v="18-24"/>
    <x v="1"/>
    <s v="Low"/>
    <x v="8"/>
    <x v="1"/>
    <s v="Wallet Balance"/>
    <s v="iOS"/>
    <n v="144.9"/>
    <n v="0.57999999999999996"/>
    <x v="0"/>
    <x v="0"/>
    <n v="16"/>
    <x v="0"/>
  </r>
  <r>
    <s v="TXN0001106"/>
    <x v="169"/>
    <s v="CUST00090"/>
    <s v="FL"/>
    <s v="25-34"/>
    <x v="0"/>
    <s v="Low"/>
    <x v="4"/>
    <x v="0"/>
    <s v="Credit Card"/>
    <s v="iOS"/>
    <n v="142.6"/>
    <n v="3.14"/>
    <x v="0"/>
    <x v="0"/>
    <n v="12"/>
    <x v="0"/>
  </r>
  <r>
    <s v="TXN0001107"/>
    <x v="112"/>
    <s v="CUST00592"/>
    <s v="OH"/>
    <s v="55+"/>
    <x v="1"/>
    <s v="Low"/>
    <x v="4"/>
    <x v="0"/>
    <s v="Credit Card"/>
    <s v="iOS"/>
    <n v="93.74"/>
    <n v="2.06"/>
    <x v="0"/>
    <x v="0"/>
    <n v="11"/>
    <x v="0"/>
  </r>
  <r>
    <s v="TXN0001108"/>
    <x v="46"/>
    <s v="CUST00213"/>
    <s v="GA"/>
    <s v="45-54"/>
    <x v="2"/>
    <s v="Low"/>
    <x v="1"/>
    <x v="0"/>
    <s v="Debit Card"/>
    <s v="iOS"/>
    <n v="17.12"/>
    <n v="0.21"/>
    <x v="0"/>
    <x v="0"/>
    <n v="7"/>
    <x v="0"/>
  </r>
  <r>
    <s v="TXN0001109"/>
    <x v="4"/>
    <s v="CUST00203"/>
    <s v="NY"/>
    <s v="35-44"/>
    <x v="2"/>
    <s v="Low"/>
    <x v="5"/>
    <x v="1"/>
    <s v="ACH"/>
    <s v="Android"/>
    <n v="40.770000000000003"/>
    <n v="0.24"/>
    <x v="0"/>
    <x v="0"/>
    <n v="10"/>
    <x v="0"/>
  </r>
  <r>
    <s v="TXN0001110"/>
    <x v="6"/>
    <s v="CUST00648"/>
    <s v="NJ"/>
    <s v="25-34"/>
    <x v="1"/>
    <s v="Low"/>
    <x v="9"/>
    <x v="0"/>
    <s v="Debit Card"/>
    <s v="iOS"/>
    <n v="57.28"/>
    <n v="0.69"/>
    <x v="0"/>
    <x v="0"/>
    <n v="11"/>
    <x v="0"/>
  </r>
  <r>
    <s v="TXN0001111"/>
    <x v="74"/>
    <s v="CUST00537"/>
    <s v="GA"/>
    <s v="55+"/>
    <x v="2"/>
    <s v="Low"/>
    <x v="4"/>
    <x v="0"/>
    <s v="Debit Card"/>
    <s v="Android"/>
    <n v="39.880000000000003"/>
    <n v="0.48"/>
    <x v="0"/>
    <x v="0"/>
    <n v="3"/>
    <x v="0"/>
  </r>
  <r>
    <s v="TXN0001112"/>
    <x v="85"/>
    <s v="CUST00255"/>
    <s v="NY"/>
    <s v="45-54"/>
    <x v="1"/>
    <s v="Low"/>
    <x v="0"/>
    <x v="0"/>
    <s v="Credit Card"/>
    <s v="Android"/>
    <n v="22.48"/>
    <n v="0.49"/>
    <x v="0"/>
    <x v="0"/>
    <n v="11"/>
    <x v="0"/>
  </r>
  <r>
    <s v="TXN0001113"/>
    <x v="143"/>
    <s v="CUST00464"/>
    <s v="CO"/>
    <s v="18-24"/>
    <x v="1"/>
    <s v="Medium"/>
    <x v="2"/>
    <x v="0"/>
    <s v="Debit Card"/>
    <s v="Android"/>
    <n v="179.93"/>
    <n v="2.16"/>
    <x v="0"/>
    <x v="0"/>
    <n v="22"/>
    <x v="0"/>
  </r>
  <r>
    <s v="TXN0001114"/>
    <x v="48"/>
    <s v="CUST00524"/>
    <s v="PA"/>
    <s v="45-54"/>
    <x v="1"/>
    <s v="Low"/>
    <x v="6"/>
    <x v="0"/>
    <s v="Credit Card"/>
    <s v="iOS"/>
    <n v="468.48"/>
    <n v="10.31"/>
    <x v="0"/>
    <x v="0"/>
    <n v="28"/>
    <x v="0"/>
  </r>
  <r>
    <s v="TXN0001115"/>
    <x v="77"/>
    <s v="CUST00596"/>
    <s v="PA"/>
    <s v="45-54"/>
    <x v="1"/>
    <s v="Low"/>
    <x v="7"/>
    <x v="0"/>
    <s v="Debit Card"/>
    <s v="POS"/>
    <n v="89.92"/>
    <n v="1.08"/>
    <x v="0"/>
    <x v="0"/>
    <n v="7"/>
    <x v="0"/>
  </r>
  <r>
    <s v="TXN0001116"/>
    <x v="120"/>
    <s v="CUST00290"/>
    <s v="OH"/>
    <s v="55+"/>
    <x v="1"/>
    <s v="Medium"/>
    <x v="5"/>
    <x v="0"/>
    <s v="Debit Card"/>
    <s v="Desktop"/>
    <n v="52.66"/>
    <n v="0.63"/>
    <x v="0"/>
    <x v="0"/>
    <n v="22"/>
    <x v="0"/>
  </r>
  <r>
    <s v="TXN0001117"/>
    <x v="153"/>
    <s v="CUST00268"/>
    <s v="NJ"/>
    <s v="45-54"/>
    <x v="1"/>
    <s v="Low"/>
    <x v="2"/>
    <x v="1"/>
    <s v="Wallet Balance"/>
    <s v="iOS"/>
    <n v="190.99"/>
    <n v="0.76"/>
    <x v="0"/>
    <x v="0"/>
    <n v="18"/>
    <x v="0"/>
  </r>
  <r>
    <s v="TXN0001118"/>
    <x v="170"/>
    <s v="CUST00582"/>
    <s v="VA"/>
    <s v="45-54"/>
    <x v="2"/>
    <s v="Medium"/>
    <x v="3"/>
    <x v="0"/>
    <s v="Wallet Balance"/>
    <s v="iOS"/>
    <n v="111.63"/>
    <n v="0.45"/>
    <x v="0"/>
    <x v="0"/>
    <n v="27"/>
    <x v="0"/>
  </r>
  <r>
    <s v="TXN0001119"/>
    <x v="8"/>
    <s v="CUST00177"/>
    <s v="OH"/>
    <s v="55+"/>
    <x v="2"/>
    <s v="Medium"/>
    <x v="0"/>
    <x v="0"/>
    <s v="Credit Card"/>
    <s v="iOS"/>
    <n v="37.1"/>
    <n v="0.82"/>
    <x v="0"/>
    <x v="0"/>
    <n v="28"/>
    <x v="0"/>
  </r>
  <r>
    <s v="TXN0001120"/>
    <x v="169"/>
    <s v="CUST00310"/>
    <s v="OH"/>
    <s v="45-54"/>
    <x v="2"/>
    <s v="Low"/>
    <x v="0"/>
    <x v="0"/>
    <s v="Credit Card"/>
    <s v="iOS"/>
    <n v="97.22"/>
    <n v="0"/>
    <x v="1"/>
    <x v="4"/>
    <n v="30"/>
    <x v="0"/>
  </r>
  <r>
    <s v="TXN0001121"/>
    <x v="164"/>
    <s v="CUST00276"/>
    <s v="AZ"/>
    <s v="18-24"/>
    <x v="0"/>
    <s v="Low"/>
    <x v="9"/>
    <x v="2"/>
    <s v="ACH"/>
    <s v="iOS"/>
    <n v="124.64"/>
    <n v="0.75"/>
    <x v="0"/>
    <x v="0"/>
    <n v="13"/>
    <x v="0"/>
  </r>
  <r>
    <s v="TXN0001122"/>
    <x v="165"/>
    <s v="CUST00643"/>
    <s v="VA"/>
    <s v="45-54"/>
    <x v="2"/>
    <s v="Low"/>
    <x v="9"/>
    <x v="3"/>
    <s v="ACH"/>
    <s v="Desktop"/>
    <n v="20.59"/>
    <n v="0.12"/>
    <x v="0"/>
    <x v="0"/>
    <n v="9"/>
    <x v="0"/>
  </r>
  <r>
    <s v="TXN0001123"/>
    <x v="169"/>
    <s v="CUST00180"/>
    <s v="NC"/>
    <s v="55+"/>
    <x v="1"/>
    <s v="Medium"/>
    <x v="3"/>
    <x v="2"/>
    <s v="Credit Card"/>
    <s v="Android"/>
    <n v="50.47"/>
    <n v="1.1100000000000001"/>
    <x v="0"/>
    <x v="0"/>
    <n v="27"/>
    <x v="0"/>
  </r>
  <r>
    <s v="TXN0001124"/>
    <x v="160"/>
    <s v="CUST00227"/>
    <s v="NC"/>
    <s v="35-44"/>
    <x v="1"/>
    <s v="Low"/>
    <x v="5"/>
    <x v="3"/>
    <s v="Debit Card"/>
    <s v="iOS"/>
    <n v="64.849999999999994"/>
    <n v="0.78"/>
    <x v="0"/>
    <x v="0"/>
    <n v="8"/>
    <x v="0"/>
  </r>
  <r>
    <s v="TXN0001125"/>
    <x v="126"/>
    <s v="CUST00354"/>
    <s v="NY"/>
    <s v="18-24"/>
    <x v="2"/>
    <s v="Low"/>
    <x v="7"/>
    <x v="1"/>
    <s v="Debit Card"/>
    <s v="Android"/>
    <n v="153.03"/>
    <n v="0"/>
    <x v="1"/>
    <x v="2"/>
    <n v="38"/>
    <x v="0"/>
  </r>
  <r>
    <s v="TXN0001126"/>
    <x v="85"/>
    <s v="CUST00602"/>
    <s v="PA"/>
    <s v="55+"/>
    <x v="2"/>
    <s v="Medium"/>
    <x v="8"/>
    <x v="2"/>
    <s v="ACH"/>
    <s v="iOS"/>
    <n v="24"/>
    <n v="0.14000000000000001"/>
    <x v="0"/>
    <x v="0"/>
    <n v="25"/>
    <x v="0"/>
  </r>
  <r>
    <s v="TXN0001127"/>
    <x v="164"/>
    <s v="CUST00097"/>
    <s v="NJ"/>
    <s v="35-44"/>
    <x v="1"/>
    <s v="Medium"/>
    <x v="9"/>
    <x v="0"/>
    <s v="Debit Card"/>
    <s v="iOS"/>
    <n v="53.01"/>
    <n v="0.64"/>
    <x v="0"/>
    <x v="0"/>
    <n v="26"/>
    <x v="0"/>
  </r>
  <r>
    <s v="TXN0001128"/>
    <x v="90"/>
    <s v="CUST00482"/>
    <s v="AZ"/>
    <s v="18-24"/>
    <x v="1"/>
    <s v="Medium"/>
    <x v="4"/>
    <x v="2"/>
    <s v="Credit Card"/>
    <s v="Android"/>
    <n v="13.9"/>
    <n v="0.31"/>
    <x v="0"/>
    <x v="0"/>
    <n v="25"/>
    <x v="0"/>
  </r>
  <r>
    <s v="TXN0001129"/>
    <x v="158"/>
    <s v="CUST00190"/>
    <s v="VA"/>
    <s v="45-54"/>
    <x v="1"/>
    <s v="Low"/>
    <x v="2"/>
    <x v="0"/>
    <s v="ACH"/>
    <s v="iOS"/>
    <n v="300.89"/>
    <n v="1.81"/>
    <x v="0"/>
    <x v="0"/>
    <n v="7"/>
    <x v="0"/>
  </r>
  <r>
    <s v="TXN0001130"/>
    <x v="42"/>
    <s v="CUST00452"/>
    <s v="IL"/>
    <s v="45-54"/>
    <x v="1"/>
    <s v="Low"/>
    <x v="1"/>
    <x v="1"/>
    <s v="Credit Card"/>
    <s v="iOS"/>
    <n v="160.41"/>
    <n v="3.53"/>
    <x v="0"/>
    <x v="0"/>
    <n v="15"/>
    <x v="0"/>
  </r>
  <r>
    <s v="TXN0001131"/>
    <x v="84"/>
    <s v="CUST00241"/>
    <s v="OH"/>
    <s v="18-24"/>
    <x v="1"/>
    <s v="Medium"/>
    <x v="3"/>
    <x v="0"/>
    <s v="Debit Card"/>
    <s v="Android"/>
    <n v="132.77000000000001"/>
    <n v="1.59"/>
    <x v="0"/>
    <x v="0"/>
    <n v="23"/>
    <x v="0"/>
  </r>
  <r>
    <s v="TXN0001132"/>
    <x v="129"/>
    <s v="CUST00152"/>
    <s v="GA"/>
    <s v="25-34"/>
    <x v="2"/>
    <s v="Low"/>
    <x v="0"/>
    <x v="1"/>
    <s v="ACH"/>
    <s v="Android"/>
    <n v="100.82"/>
    <n v="0"/>
    <x v="1"/>
    <x v="2"/>
    <n v="33"/>
    <x v="0"/>
  </r>
  <r>
    <s v="TXN0001133"/>
    <x v="38"/>
    <s v="CUST00210"/>
    <s v="OH"/>
    <s v="45-54"/>
    <x v="2"/>
    <s v="Medium"/>
    <x v="3"/>
    <x v="0"/>
    <s v="Debit Card"/>
    <s v="iOS"/>
    <n v="83.13"/>
    <n v="1"/>
    <x v="0"/>
    <x v="0"/>
    <n v="28"/>
    <x v="0"/>
  </r>
  <r>
    <s v="TXN0001134"/>
    <x v="1"/>
    <s v="CUST00231"/>
    <s v="FL"/>
    <s v="18-24"/>
    <x v="0"/>
    <s v="Low"/>
    <x v="4"/>
    <x v="1"/>
    <s v="Debit Card"/>
    <s v="iOS"/>
    <n v="120.46"/>
    <n v="1.45"/>
    <x v="0"/>
    <x v="0"/>
    <n v="20"/>
    <x v="0"/>
  </r>
  <r>
    <s v="TXN0001135"/>
    <x v="177"/>
    <s v="CUST00403"/>
    <s v="FL"/>
    <s v="18-24"/>
    <x v="0"/>
    <s v="Low"/>
    <x v="6"/>
    <x v="0"/>
    <s v="Wallet Balance"/>
    <s v="iOS"/>
    <n v="127.92"/>
    <n v="0"/>
    <x v="1"/>
    <x v="3"/>
    <n v="44"/>
    <x v="1"/>
  </r>
  <r>
    <s v="TXN0001136"/>
    <x v="27"/>
    <s v="CUST00315"/>
    <s v="WA"/>
    <s v="35-44"/>
    <x v="1"/>
    <s v="Low"/>
    <x v="6"/>
    <x v="0"/>
    <s v="Credit Card"/>
    <s v="Desktop"/>
    <n v="113.23"/>
    <n v="2.4900000000000002"/>
    <x v="0"/>
    <x v="0"/>
    <n v="26"/>
    <x v="0"/>
  </r>
  <r>
    <s v="TXN0001137"/>
    <x v="34"/>
    <s v="CUST00638"/>
    <s v="MA"/>
    <s v="18-24"/>
    <x v="0"/>
    <s v="Low"/>
    <x v="8"/>
    <x v="2"/>
    <s v="Credit Card"/>
    <s v="iOS"/>
    <n v="12.26"/>
    <n v="0.27"/>
    <x v="0"/>
    <x v="0"/>
    <n v="2"/>
    <x v="0"/>
  </r>
  <r>
    <s v="TXN0001138"/>
    <x v="38"/>
    <s v="CUST00388"/>
    <s v="FL"/>
    <s v="45-54"/>
    <x v="1"/>
    <s v="High"/>
    <x v="7"/>
    <x v="3"/>
    <s v="Credit Card"/>
    <s v="API"/>
    <n v="93.26"/>
    <n v="2.0499999999999998"/>
    <x v="0"/>
    <x v="0"/>
    <n v="48"/>
    <x v="1"/>
  </r>
  <r>
    <s v="TXN0001139"/>
    <x v="122"/>
    <s v="CUST00100"/>
    <s v="AZ"/>
    <s v="18-24"/>
    <x v="1"/>
    <s v="Low"/>
    <x v="5"/>
    <x v="1"/>
    <s v="Credit Card"/>
    <s v="iOS"/>
    <n v="66.12"/>
    <n v="1.45"/>
    <x v="0"/>
    <x v="0"/>
    <n v="24"/>
    <x v="0"/>
  </r>
  <r>
    <s v="TXN0001140"/>
    <x v="44"/>
    <s v="CUST00025"/>
    <s v="IL"/>
    <s v="45-54"/>
    <x v="2"/>
    <s v="Low"/>
    <x v="8"/>
    <x v="1"/>
    <s v="Debit Card"/>
    <s v="iOS"/>
    <n v="22.98"/>
    <n v="0.28000000000000003"/>
    <x v="0"/>
    <x v="0"/>
    <n v="21"/>
    <x v="0"/>
  </r>
  <r>
    <s v="TXN0001141"/>
    <x v="174"/>
    <s v="CUST00074"/>
    <s v="NY"/>
    <s v="45-54"/>
    <x v="0"/>
    <s v="Medium"/>
    <x v="3"/>
    <x v="2"/>
    <s v="Debit Card"/>
    <s v="iOS"/>
    <n v="71.81"/>
    <n v="0.86"/>
    <x v="0"/>
    <x v="0"/>
    <n v="28"/>
    <x v="0"/>
  </r>
  <r>
    <s v="TXN0001142"/>
    <x v="9"/>
    <s v="CUST00085"/>
    <s v="AZ"/>
    <s v="18-24"/>
    <x v="2"/>
    <s v="Low"/>
    <x v="0"/>
    <x v="2"/>
    <s v="Debit Card"/>
    <s v="Android"/>
    <n v="39.090000000000003"/>
    <n v="0.47"/>
    <x v="0"/>
    <x v="0"/>
    <n v="7"/>
    <x v="0"/>
  </r>
  <r>
    <s v="TXN0001143"/>
    <x v="40"/>
    <s v="CUST00556"/>
    <s v="IL"/>
    <s v="35-44"/>
    <x v="2"/>
    <s v="High"/>
    <x v="9"/>
    <x v="0"/>
    <s v="ACH"/>
    <s v="API"/>
    <n v="45.55"/>
    <n v="0.27"/>
    <x v="0"/>
    <x v="0"/>
    <n v="42"/>
    <x v="1"/>
  </r>
  <r>
    <s v="TXN0001144"/>
    <x v="177"/>
    <s v="CUST00017"/>
    <s v="OH"/>
    <s v="18-24"/>
    <x v="2"/>
    <s v="Medium"/>
    <x v="4"/>
    <x v="2"/>
    <s v="Credit Card"/>
    <s v="Desktop"/>
    <n v="123.68"/>
    <n v="2.72"/>
    <x v="0"/>
    <x v="0"/>
    <n v="18"/>
    <x v="0"/>
  </r>
  <r>
    <s v="TXN0001145"/>
    <x v="139"/>
    <s v="CUST00146"/>
    <s v="PA"/>
    <s v="45-54"/>
    <x v="2"/>
    <s v="Low"/>
    <x v="2"/>
    <x v="2"/>
    <s v="Debit Card"/>
    <s v="Android"/>
    <n v="294.05"/>
    <n v="3.53"/>
    <x v="0"/>
    <x v="0"/>
    <n v="6"/>
    <x v="0"/>
  </r>
  <r>
    <s v="TXN0001146"/>
    <x v="53"/>
    <s v="CUST00582"/>
    <s v="VA"/>
    <s v="45-54"/>
    <x v="2"/>
    <s v="Medium"/>
    <x v="6"/>
    <x v="0"/>
    <s v="Debit Card"/>
    <s v="iOS"/>
    <n v="333.13"/>
    <n v="4"/>
    <x v="0"/>
    <x v="0"/>
    <n v="45"/>
    <x v="1"/>
  </r>
  <r>
    <s v="TXN0001147"/>
    <x v="149"/>
    <s v="CUST00367"/>
    <s v="FL"/>
    <s v="25-34"/>
    <x v="2"/>
    <s v="Low"/>
    <x v="0"/>
    <x v="0"/>
    <s v="Credit Card"/>
    <s v="Android"/>
    <n v="11.51"/>
    <n v="0.25"/>
    <x v="0"/>
    <x v="0"/>
    <n v="4"/>
    <x v="0"/>
  </r>
  <r>
    <s v="TXN0001148"/>
    <x v="125"/>
    <s v="CUST00105"/>
    <s v="TX"/>
    <s v="35-44"/>
    <x v="1"/>
    <s v="High"/>
    <x v="6"/>
    <x v="3"/>
    <s v="Wallet Balance"/>
    <s v="Android"/>
    <n v="456.32"/>
    <n v="1.83"/>
    <x v="0"/>
    <x v="0"/>
    <n v="57"/>
    <x v="1"/>
  </r>
  <r>
    <s v="TXN0001149"/>
    <x v="115"/>
    <s v="CUST00451"/>
    <s v="NJ"/>
    <s v="35-44"/>
    <x v="1"/>
    <s v="High"/>
    <x v="0"/>
    <x v="1"/>
    <s v="ACH"/>
    <s v="Android"/>
    <n v="43.35"/>
    <n v="0.26"/>
    <x v="0"/>
    <x v="0"/>
    <n v="46"/>
    <x v="1"/>
  </r>
  <r>
    <s v="TXN0001150"/>
    <x v="1"/>
    <s v="CUST00162"/>
    <s v="MA"/>
    <s v="55+"/>
    <x v="1"/>
    <s v="Low"/>
    <x v="5"/>
    <x v="0"/>
    <s v="Credit Card"/>
    <s v="Android"/>
    <n v="54.72"/>
    <n v="1.2"/>
    <x v="0"/>
    <x v="0"/>
    <n v="13"/>
    <x v="0"/>
  </r>
  <r>
    <s v="TXN0001151"/>
    <x v="31"/>
    <s v="CUST00357"/>
    <s v="CA"/>
    <s v="35-44"/>
    <x v="1"/>
    <s v="Low"/>
    <x v="5"/>
    <x v="2"/>
    <s v="ACH"/>
    <s v="Desktop"/>
    <n v="63.95"/>
    <n v="0.38"/>
    <x v="0"/>
    <x v="0"/>
    <n v="2"/>
    <x v="0"/>
  </r>
  <r>
    <s v="TXN0001152"/>
    <x v="27"/>
    <s v="CUST00053"/>
    <s v="AZ"/>
    <s v="45-54"/>
    <x v="1"/>
    <s v="Low"/>
    <x v="6"/>
    <x v="2"/>
    <s v="Debit Card"/>
    <s v="Android"/>
    <n v="472.91"/>
    <n v="5.67"/>
    <x v="0"/>
    <x v="0"/>
    <n v="29"/>
    <x v="0"/>
  </r>
  <r>
    <s v="TXN0001153"/>
    <x v="128"/>
    <s v="CUST00190"/>
    <s v="VA"/>
    <s v="45-54"/>
    <x v="1"/>
    <s v="Low"/>
    <x v="3"/>
    <x v="2"/>
    <s v="Wallet Balance"/>
    <s v="iOS"/>
    <n v="79.22"/>
    <n v="0.32"/>
    <x v="0"/>
    <x v="0"/>
    <n v="10"/>
    <x v="0"/>
  </r>
  <r>
    <s v="TXN0001154"/>
    <x v="80"/>
    <s v="CUST00002"/>
    <s v="CO"/>
    <s v="55+"/>
    <x v="2"/>
    <s v="Low"/>
    <x v="3"/>
    <x v="1"/>
    <s v="Credit Card"/>
    <s v="Desktop"/>
    <n v="46.49"/>
    <n v="1.02"/>
    <x v="0"/>
    <x v="0"/>
    <n v="20"/>
    <x v="0"/>
  </r>
  <r>
    <s v="TXN0001155"/>
    <x v="70"/>
    <s v="CUST00514"/>
    <s v="GA"/>
    <s v="55+"/>
    <x v="1"/>
    <s v="High"/>
    <x v="8"/>
    <x v="0"/>
    <s v="Debit Card"/>
    <s v="Desktop"/>
    <n v="108.64"/>
    <n v="1.3"/>
    <x v="0"/>
    <x v="0"/>
    <n v="41"/>
    <x v="1"/>
  </r>
  <r>
    <s v="TXN0001156"/>
    <x v="117"/>
    <s v="CUST00510"/>
    <s v="VA"/>
    <s v="45-54"/>
    <x v="1"/>
    <s v="Low"/>
    <x v="3"/>
    <x v="2"/>
    <s v="Credit Card"/>
    <s v="iOS"/>
    <n v="61.05"/>
    <n v="1.34"/>
    <x v="0"/>
    <x v="0"/>
    <n v="3"/>
    <x v="0"/>
  </r>
  <r>
    <s v="TXN0001157"/>
    <x v="157"/>
    <s v="CUST00318"/>
    <s v="TX"/>
    <s v="35-44"/>
    <x v="0"/>
    <s v="Low"/>
    <x v="8"/>
    <x v="0"/>
    <s v="ACH"/>
    <s v="iOS"/>
    <n v="145.13999999999999"/>
    <n v="0.87"/>
    <x v="0"/>
    <x v="0"/>
    <n v="3"/>
    <x v="0"/>
  </r>
  <r>
    <s v="TXN0001158"/>
    <x v="174"/>
    <s v="CUST00151"/>
    <s v="CO"/>
    <s v="55+"/>
    <x v="2"/>
    <s v="Low"/>
    <x v="4"/>
    <x v="0"/>
    <s v="Debit Card"/>
    <s v="Desktop"/>
    <n v="44"/>
    <n v="0.53"/>
    <x v="0"/>
    <x v="0"/>
    <n v="0"/>
    <x v="0"/>
  </r>
  <r>
    <s v="TXN0001159"/>
    <x v="127"/>
    <s v="CUST00565"/>
    <s v="NC"/>
    <s v="55+"/>
    <x v="1"/>
    <s v="Low"/>
    <x v="6"/>
    <x v="3"/>
    <s v="Credit Card"/>
    <s v="Desktop"/>
    <n v="199.87"/>
    <n v="0"/>
    <x v="1"/>
    <x v="1"/>
    <n v="35"/>
    <x v="0"/>
  </r>
  <r>
    <s v="TXN0001160"/>
    <x v="162"/>
    <s v="CUST00375"/>
    <s v="FL"/>
    <s v="35-44"/>
    <x v="0"/>
    <s v="Low"/>
    <x v="1"/>
    <x v="3"/>
    <s v="Credit Card"/>
    <s v="Desktop"/>
    <n v="312.43"/>
    <n v="6.87"/>
    <x v="0"/>
    <x v="0"/>
    <n v="14"/>
    <x v="0"/>
  </r>
  <r>
    <s v="TXN0001161"/>
    <x v="115"/>
    <s v="CUST00310"/>
    <s v="OH"/>
    <s v="45-54"/>
    <x v="2"/>
    <s v="Low"/>
    <x v="6"/>
    <x v="2"/>
    <s v="Wallet Balance"/>
    <s v="iOS"/>
    <n v="145.44999999999999"/>
    <n v="0.57999999999999996"/>
    <x v="0"/>
    <x v="0"/>
    <n v="30"/>
    <x v="0"/>
  </r>
  <r>
    <s v="TXN0001162"/>
    <x v="164"/>
    <s v="CUST00034"/>
    <s v="CO"/>
    <s v="55+"/>
    <x v="1"/>
    <s v="Low"/>
    <x v="0"/>
    <x v="0"/>
    <s v="Debit Card"/>
    <s v="Android"/>
    <n v="50.93"/>
    <n v="0.61"/>
    <x v="0"/>
    <x v="0"/>
    <n v="2"/>
    <x v="0"/>
  </r>
  <r>
    <s v="TXN0001163"/>
    <x v="143"/>
    <s v="CUST00274"/>
    <s v="IL"/>
    <s v="18-24"/>
    <x v="1"/>
    <s v="Low"/>
    <x v="5"/>
    <x v="0"/>
    <s v="Credit Card"/>
    <s v="iOS"/>
    <n v="43.79"/>
    <n v="0.96"/>
    <x v="0"/>
    <x v="0"/>
    <n v="2"/>
    <x v="0"/>
  </r>
  <r>
    <s v="TXN0001164"/>
    <x v="77"/>
    <s v="CUST00548"/>
    <s v="CO"/>
    <s v="55+"/>
    <x v="0"/>
    <s v="Low"/>
    <x v="4"/>
    <x v="1"/>
    <s v="Debit Card"/>
    <s v="iOS"/>
    <n v="66.900000000000006"/>
    <n v="0.8"/>
    <x v="0"/>
    <x v="0"/>
    <n v="20"/>
    <x v="0"/>
  </r>
  <r>
    <s v="TXN0001165"/>
    <x v="146"/>
    <s v="CUST00641"/>
    <s v="WA"/>
    <s v="55+"/>
    <x v="1"/>
    <s v="Medium"/>
    <x v="9"/>
    <x v="2"/>
    <s v="ACH"/>
    <s v="iOS"/>
    <n v="89.56"/>
    <n v="0.54"/>
    <x v="0"/>
    <x v="0"/>
    <n v="15"/>
    <x v="0"/>
  </r>
  <r>
    <s v="TXN0001166"/>
    <x v="21"/>
    <s v="CUST00619"/>
    <s v="FL"/>
    <s v="25-34"/>
    <x v="1"/>
    <s v="Low"/>
    <x v="0"/>
    <x v="0"/>
    <s v="Wallet Balance"/>
    <s v="Android"/>
    <n v="143.97"/>
    <n v="0.57999999999999996"/>
    <x v="0"/>
    <x v="0"/>
    <n v="4"/>
    <x v="0"/>
  </r>
  <r>
    <s v="TXN0001167"/>
    <x v="98"/>
    <s v="CUST00042"/>
    <s v="WA"/>
    <s v="18-24"/>
    <x v="1"/>
    <s v="Low"/>
    <x v="9"/>
    <x v="2"/>
    <s v="Debit Card"/>
    <s v="iOS"/>
    <n v="123.2"/>
    <n v="1.48"/>
    <x v="0"/>
    <x v="0"/>
    <n v="6"/>
    <x v="0"/>
  </r>
  <r>
    <s v="TXN0001168"/>
    <x v="52"/>
    <s v="CUST00645"/>
    <s v="NJ"/>
    <s v="25-34"/>
    <x v="0"/>
    <s v="Low"/>
    <x v="2"/>
    <x v="0"/>
    <s v="Credit Card"/>
    <s v="Desktop"/>
    <n v="590.59"/>
    <n v="0"/>
    <x v="1"/>
    <x v="4"/>
    <n v="57"/>
    <x v="1"/>
  </r>
  <r>
    <s v="TXN0001169"/>
    <x v="42"/>
    <s v="CUST00569"/>
    <s v="NY"/>
    <s v="25-34"/>
    <x v="1"/>
    <s v="Low"/>
    <x v="3"/>
    <x v="2"/>
    <s v="Credit Card"/>
    <s v="Android"/>
    <n v="197.5"/>
    <n v="4.34"/>
    <x v="0"/>
    <x v="0"/>
    <n v="9"/>
    <x v="0"/>
  </r>
  <r>
    <s v="TXN0001170"/>
    <x v="174"/>
    <s v="CUST00573"/>
    <s v="NC"/>
    <s v="45-54"/>
    <x v="0"/>
    <s v="Low"/>
    <x v="6"/>
    <x v="2"/>
    <s v="Credit Card"/>
    <s v="Android"/>
    <n v="145.06"/>
    <n v="3.19"/>
    <x v="0"/>
    <x v="0"/>
    <n v="30"/>
    <x v="0"/>
  </r>
  <r>
    <s v="TXN0001171"/>
    <x v="115"/>
    <s v="CUST00093"/>
    <s v="TX"/>
    <s v="35-44"/>
    <x v="1"/>
    <s v="Medium"/>
    <x v="0"/>
    <x v="0"/>
    <s v="ACH"/>
    <s v="Desktop"/>
    <n v="65"/>
    <n v="0.39"/>
    <x v="0"/>
    <x v="0"/>
    <n v="29"/>
    <x v="0"/>
  </r>
  <r>
    <s v="TXN0001172"/>
    <x v="25"/>
    <s v="CUST00617"/>
    <s v="IL"/>
    <s v="45-54"/>
    <x v="1"/>
    <s v="Low"/>
    <x v="1"/>
    <x v="0"/>
    <s v="Debit Card"/>
    <s v="API"/>
    <n v="13.91"/>
    <n v="0.17"/>
    <x v="0"/>
    <x v="0"/>
    <n v="11"/>
    <x v="0"/>
  </r>
  <r>
    <s v="TXN0001173"/>
    <x v="153"/>
    <s v="CUST00218"/>
    <s v="VA"/>
    <s v="35-44"/>
    <x v="1"/>
    <s v="Low"/>
    <x v="2"/>
    <x v="0"/>
    <s v="ACH"/>
    <s v="Desktop"/>
    <n v="695.49"/>
    <n v="4.17"/>
    <x v="0"/>
    <x v="0"/>
    <n v="38"/>
    <x v="0"/>
  </r>
  <r>
    <s v="TXN0001174"/>
    <x v="84"/>
    <s v="CUST00540"/>
    <s v="CO"/>
    <s v="18-24"/>
    <x v="0"/>
    <s v="Low"/>
    <x v="1"/>
    <x v="0"/>
    <s v="Credit Card"/>
    <s v="POS"/>
    <n v="265.64999999999998"/>
    <n v="5.84"/>
    <x v="0"/>
    <x v="0"/>
    <n v="1"/>
    <x v="0"/>
  </r>
  <r>
    <s v="TXN0001175"/>
    <x v="82"/>
    <s v="CUST00212"/>
    <s v="NC"/>
    <s v="35-44"/>
    <x v="0"/>
    <s v="Low"/>
    <x v="5"/>
    <x v="0"/>
    <s v="Debit Card"/>
    <s v="Android"/>
    <n v="68.790000000000006"/>
    <n v="0.83"/>
    <x v="0"/>
    <x v="0"/>
    <n v="12"/>
    <x v="0"/>
  </r>
  <r>
    <s v="TXN0001176"/>
    <x v="130"/>
    <s v="CUST00040"/>
    <s v="MA"/>
    <s v="55+"/>
    <x v="1"/>
    <s v="Low"/>
    <x v="6"/>
    <x v="0"/>
    <s v="ACH"/>
    <s v="iOS"/>
    <n v="213.09"/>
    <n v="1.28"/>
    <x v="0"/>
    <x v="0"/>
    <n v="24"/>
    <x v="0"/>
  </r>
  <r>
    <s v="TXN0001177"/>
    <x v="40"/>
    <s v="CUST00298"/>
    <s v="GA"/>
    <s v="25-34"/>
    <x v="1"/>
    <s v="Low"/>
    <x v="2"/>
    <x v="2"/>
    <s v="Debit Card"/>
    <s v="iOS"/>
    <n v="40.590000000000003"/>
    <n v="0.49"/>
    <x v="0"/>
    <x v="0"/>
    <n v="10"/>
    <x v="0"/>
  </r>
  <r>
    <s v="TXN0001178"/>
    <x v="37"/>
    <s v="CUST00019"/>
    <s v="CO"/>
    <s v="35-44"/>
    <x v="1"/>
    <s v="High"/>
    <x v="4"/>
    <x v="0"/>
    <s v="ACH"/>
    <s v="Desktop"/>
    <n v="216.24"/>
    <n v="1.3"/>
    <x v="0"/>
    <x v="0"/>
    <n v="45"/>
    <x v="1"/>
  </r>
  <r>
    <s v="TXN0001179"/>
    <x v="46"/>
    <s v="CUST00598"/>
    <s v="VA"/>
    <s v="25-34"/>
    <x v="2"/>
    <s v="Low"/>
    <x v="5"/>
    <x v="2"/>
    <s v="Credit Card"/>
    <s v="Android"/>
    <n v="206.59"/>
    <n v="4.54"/>
    <x v="0"/>
    <x v="0"/>
    <n v="6"/>
    <x v="0"/>
  </r>
  <r>
    <s v="TXN0001180"/>
    <x v="50"/>
    <s v="CUST00249"/>
    <s v="NY"/>
    <s v="25-34"/>
    <x v="1"/>
    <s v="Low"/>
    <x v="9"/>
    <x v="0"/>
    <s v="ACH"/>
    <s v="iOS"/>
    <n v="58.14"/>
    <n v="0.35"/>
    <x v="0"/>
    <x v="0"/>
    <n v="11"/>
    <x v="0"/>
  </r>
  <r>
    <s v="TXN0001181"/>
    <x v="87"/>
    <s v="CUST00146"/>
    <s v="PA"/>
    <s v="45-54"/>
    <x v="2"/>
    <s v="Low"/>
    <x v="2"/>
    <x v="2"/>
    <s v="Debit Card"/>
    <s v="iOS"/>
    <n v="303.58999999999997"/>
    <n v="3.64"/>
    <x v="0"/>
    <x v="0"/>
    <n v="3"/>
    <x v="0"/>
  </r>
  <r>
    <s v="TXN0001182"/>
    <x v="107"/>
    <s v="CUST00197"/>
    <s v="OH"/>
    <s v="25-34"/>
    <x v="1"/>
    <s v="Low"/>
    <x v="2"/>
    <x v="0"/>
    <s v="Debit Card"/>
    <s v="iOS"/>
    <n v="413.15"/>
    <n v="4.96"/>
    <x v="0"/>
    <x v="0"/>
    <n v="7"/>
    <x v="0"/>
  </r>
  <r>
    <s v="TXN0001183"/>
    <x v="134"/>
    <s v="CUST00004"/>
    <s v="TX"/>
    <s v="55+"/>
    <x v="1"/>
    <s v="Low"/>
    <x v="8"/>
    <x v="0"/>
    <s v="ACH"/>
    <s v="Android"/>
    <n v="30.01"/>
    <n v="0.18"/>
    <x v="0"/>
    <x v="0"/>
    <n v="8"/>
    <x v="0"/>
  </r>
  <r>
    <s v="TXN0001184"/>
    <x v="126"/>
    <s v="CUST00088"/>
    <s v="AZ"/>
    <s v="18-24"/>
    <x v="1"/>
    <s v="Low"/>
    <x v="0"/>
    <x v="2"/>
    <s v="ACH"/>
    <s v="Desktop"/>
    <n v="188.38"/>
    <n v="0"/>
    <x v="1"/>
    <x v="4"/>
    <n v="24"/>
    <x v="0"/>
  </r>
  <r>
    <s v="TXN0001185"/>
    <x v="36"/>
    <s v="CUST00003"/>
    <s v="NY"/>
    <s v="25-34"/>
    <x v="1"/>
    <s v="Low"/>
    <x v="5"/>
    <x v="1"/>
    <s v="Debit Card"/>
    <s v="Android"/>
    <n v="116.77"/>
    <n v="1.4"/>
    <x v="0"/>
    <x v="0"/>
    <n v="20"/>
    <x v="0"/>
  </r>
  <r>
    <s v="TXN0001186"/>
    <x v="138"/>
    <s v="CUST00082"/>
    <s v="OH"/>
    <s v="25-34"/>
    <x v="2"/>
    <s v="High"/>
    <x v="3"/>
    <x v="0"/>
    <s v="Debit Card"/>
    <s v="iOS"/>
    <n v="53.95"/>
    <n v="0.65"/>
    <x v="0"/>
    <x v="0"/>
    <n v="50"/>
    <x v="1"/>
  </r>
  <r>
    <s v="TXN0001187"/>
    <x v="112"/>
    <s v="CUST00306"/>
    <s v="GA"/>
    <s v="18-24"/>
    <x v="1"/>
    <s v="Low"/>
    <x v="8"/>
    <x v="0"/>
    <s v="Wallet Balance"/>
    <s v="Android"/>
    <n v="78.27"/>
    <n v="0.31"/>
    <x v="0"/>
    <x v="0"/>
    <n v="7"/>
    <x v="0"/>
  </r>
  <r>
    <s v="TXN0001188"/>
    <x v="63"/>
    <s v="CUST00104"/>
    <s v="VA"/>
    <s v="55+"/>
    <x v="1"/>
    <s v="Low"/>
    <x v="0"/>
    <x v="0"/>
    <s v="Debit Card"/>
    <s v="Android"/>
    <n v="50.05"/>
    <n v="0.6"/>
    <x v="0"/>
    <x v="0"/>
    <n v="3"/>
    <x v="0"/>
  </r>
  <r>
    <s v="TXN0001189"/>
    <x v="32"/>
    <s v="CUST00624"/>
    <s v="FL"/>
    <s v="18-24"/>
    <x v="2"/>
    <s v="Medium"/>
    <x v="1"/>
    <x v="3"/>
    <s v="Debit Card"/>
    <s v="iOS"/>
    <n v="53.22"/>
    <n v="0.64"/>
    <x v="0"/>
    <x v="0"/>
    <n v="18"/>
    <x v="0"/>
  </r>
  <r>
    <s v="TXN0001190"/>
    <x v="81"/>
    <s v="CUST00348"/>
    <s v="WA"/>
    <s v="25-34"/>
    <x v="1"/>
    <s v="High"/>
    <x v="8"/>
    <x v="0"/>
    <s v="Credit Card"/>
    <s v="iOS"/>
    <n v="116.83"/>
    <n v="2.57"/>
    <x v="0"/>
    <x v="0"/>
    <n v="41"/>
    <x v="1"/>
  </r>
  <r>
    <s v="TXN0001191"/>
    <x v="89"/>
    <s v="CUST00220"/>
    <s v="MA"/>
    <s v="18-24"/>
    <x v="1"/>
    <s v="Low"/>
    <x v="3"/>
    <x v="0"/>
    <s v="Credit Card"/>
    <s v="Desktop"/>
    <n v="67.45"/>
    <n v="1.48"/>
    <x v="0"/>
    <x v="0"/>
    <n v="7"/>
    <x v="0"/>
  </r>
  <r>
    <s v="TXN0001192"/>
    <x v="11"/>
    <s v="CUST00475"/>
    <s v="VA"/>
    <s v="35-44"/>
    <x v="2"/>
    <s v="Low"/>
    <x v="5"/>
    <x v="0"/>
    <s v="Debit Card"/>
    <s v="iOS"/>
    <n v="82.84"/>
    <n v="0.99"/>
    <x v="0"/>
    <x v="0"/>
    <n v="10"/>
    <x v="0"/>
  </r>
  <r>
    <s v="TXN0001193"/>
    <x v="97"/>
    <s v="CUST00167"/>
    <s v="NY"/>
    <s v="55+"/>
    <x v="2"/>
    <s v="Low"/>
    <x v="3"/>
    <x v="0"/>
    <s v="Debit Card"/>
    <s v="Android"/>
    <n v="132.16999999999999"/>
    <n v="1.59"/>
    <x v="0"/>
    <x v="0"/>
    <n v="15"/>
    <x v="0"/>
  </r>
  <r>
    <s v="TXN0001194"/>
    <x v="43"/>
    <s v="CUST00376"/>
    <s v="FL"/>
    <s v="45-54"/>
    <x v="1"/>
    <s v="Low"/>
    <x v="3"/>
    <x v="3"/>
    <s v="Debit Card"/>
    <s v="Android"/>
    <n v="29.35"/>
    <n v="0.35"/>
    <x v="0"/>
    <x v="0"/>
    <n v="2"/>
    <x v="0"/>
  </r>
  <r>
    <s v="TXN0001195"/>
    <x v="20"/>
    <s v="CUST00502"/>
    <s v="MA"/>
    <s v="45-54"/>
    <x v="1"/>
    <s v="Low"/>
    <x v="2"/>
    <x v="0"/>
    <s v="Debit Card"/>
    <s v="iOS"/>
    <n v="550.12"/>
    <n v="6.6"/>
    <x v="0"/>
    <x v="0"/>
    <n v="28"/>
    <x v="0"/>
  </r>
  <r>
    <s v="TXN0001196"/>
    <x v="17"/>
    <s v="CUST00532"/>
    <s v="CA"/>
    <s v="55+"/>
    <x v="1"/>
    <s v="Low"/>
    <x v="1"/>
    <x v="1"/>
    <s v="Debit Card"/>
    <s v="POS"/>
    <n v="43.81"/>
    <n v="0.53"/>
    <x v="0"/>
    <x v="0"/>
    <n v="25"/>
    <x v="0"/>
  </r>
  <r>
    <s v="TXN0001197"/>
    <x v="2"/>
    <s v="CUST00008"/>
    <s v="NC"/>
    <s v="35-44"/>
    <x v="1"/>
    <s v="Medium"/>
    <x v="5"/>
    <x v="2"/>
    <s v="Debit Card"/>
    <s v="iOS"/>
    <n v="115"/>
    <n v="1.38"/>
    <x v="0"/>
    <x v="0"/>
    <n v="24"/>
    <x v="0"/>
  </r>
  <r>
    <s v="TXN0001198"/>
    <x v="35"/>
    <s v="CUST00467"/>
    <s v="GA"/>
    <s v="45-54"/>
    <x v="1"/>
    <s v="Low"/>
    <x v="8"/>
    <x v="0"/>
    <s v="ACH"/>
    <s v="Android"/>
    <n v="98.57"/>
    <n v="0.59"/>
    <x v="0"/>
    <x v="0"/>
    <n v="9"/>
    <x v="0"/>
  </r>
  <r>
    <s v="TXN0001199"/>
    <x v="29"/>
    <s v="CUST00173"/>
    <s v="VA"/>
    <s v="18-24"/>
    <x v="1"/>
    <s v="Low"/>
    <x v="4"/>
    <x v="1"/>
    <s v="Wallet Balance"/>
    <s v="Android"/>
    <n v="45.77"/>
    <n v="0.18"/>
    <x v="0"/>
    <x v="0"/>
    <n v="25"/>
    <x v="0"/>
  </r>
  <r>
    <s v="TXN0001200"/>
    <x v="26"/>
    <s v="CUST00134"/>
    <s v="CA"/>
    <s v="25-34"/>
    <x v="1"/>
    <s v="Low"/>
    <x v="1"/>
    <x v="0"/>
    <s v="ACH"/>
    <s v="API"/>
    <n v="185.77"/>
    <n v="1.1100000000000001"/>
    <x v="0"/>
    <x v="0"/>
    <n v="5"/>
    <x v="0"/>
  </r>
  <r>
    <s v="TXN0001201"/>
    <x v="48"/>
    <s v="CUST00125"/>
    <s v="PA"/>
    <s v="18-24"/>
    <x v="1"/>
    <s v="Low"/>
    <x v="4"/>
    <x v="0"/>
    <s v="Debit Card"/>
    <s v="iOS"/>
    <n v="80.17"/>
    <n v="0.96"/>
    <x v="0"/>
    <x v="0"/>
    <n v="0"/>
    <x v="0"/>
  </r>
  <r>
    <s v="TXN0001202"/>
    <x v="14"/>
    <s v="CUST00343"/>
    <s v="GA"/>
    <s v="18-24"/>
    <x v="1"/>
    <s v="Medium"/>
    <x v="4"/>
    <x v="0"/>
    <s v="Debit Card"/>
    <s v="Android"/>
    <n v="9.7200000000000006"/>
    <n v="0.12"/>
    <x v="0"/>
    <x v="0"/>
    <n v="29"/>
    <x v="0"/>
  </r>
  <r>
    <s v="TXN0001203"/>
    <x v="68"/>
    <s v="CUST00206"/>
    <s v="CA"/>
    <s v="45-54"/>
    <x v="0"/>
    <s v="Low"/>
    <x v="1"/>
    <x v="0"/>
    <s v="Credit Card"/>
    <s v="iOS"/>
    <n v="45.17"/>
    <n v="0.99"/>
    <x v="0"/>
    <x v="0"/>
    <n v="6"/>
    <x v="0"/>
  </r>
  <r>
    <s v="TXN0001204"/>
    <x v="121"/>
    <s v="CUST00037"/>
    <s v="TX"/>
    <s v="55+"/>
    <x v="1"/>
    <s v="Low"/>
    <x v="8"/>
    <x v="3"/>
    <s v="Credit Card"/>
    <s v="Desktop"/>
    <n v="77.599999999999994"/>
    <n v="1.71"/>
    <x v="0"/>
    <x v="0"/>
    <n v="12"/>
    <x v="0"/>
  </r>
  <r>
    <s v="TXN0001205"/>
    <x v="129"/>
    <s v="CUST00191"/>
    <s v="NY"/>
    <s v="35-44"/>
    <x v="2"/>
    <s v="Low"/>
    <x v="3"/>
    <x v="2"/>
    <s v="Debit Card"/>
    <s v="Android"/>
    <n v="51.44"/>
    <n v="0.62"/>
    <x v="0"/>
    <x v="0"/>
    <n v="6"/>
    <x v="0"/>
  </r>
  <r>
    <s v="TXN0001206"/>
    <x v="170"/>
    <s v="CUST00592"/>
    <s v="OH"/>
    <s v="55+"/>
    <x v="1"/>
    <s v="Low"/>
    <x v="1"/>
    <x v="2"/>
    <s v="Debit Card"/>
    <s v="Android"/>
    <n v="264.58"/>
    <n v="3.17"/>
    <x v="0"/>
    <x v="0"/>
    <n v="12"/>
    <x v="0"/>
  </r>
  <r>
    <s v="TXN0001207"/>
    <x v="87"/>
    <s v="CUST00065"/>
    <s v="NY"/>
    <s v="18-24"/>
    <x v="1"/>
    <s v="Medium"/>
    <x v="3"/>
    <x v="1"/>
    <s v="Credit Card"/>
    <s v="API"/>
    <n v="129.97"/>
    <n v="2.86"/>
    <x v="0"/>
    <x v="0"/>
    <n v="40"/>
    <x v="1"/>
  </r>
  <r>
    <s v="TXN0001208"/>
    <x v="140"/>
    <s v="CUST00453"/>
    <s v="CA"/>
    <s v="35-44"/>
    <x v="1"/>
    <s v="Medium"/>
    <x v="1"/>
    <x v="1"/>
    <s v="Wallet Balance"/>
    <s v="iOS"/>
    <n v="241.88"/>
    <n v="0.97"/>
    <x v="0"/>
    <x v="0"/>
    <n v="29"/>
    <x v="0"/>
  </r>
  <r>
    <s v="TXN0001209"/>
    <x v="54"/>
    <s v="CUST00070"/>
    <s v="CO"/>
    <s v="18-24"/>
    <x v="2"/>
    <s v="Low"/>
    <x v="1"/>
    <x v="1"/>
    <s v="Debit Card"/>
    <s v="POS"/>
    <n v="171.96"/>
    <n v="2.06"/>
    <x v="0"/>
    <x v="0"/>
    <n v="24"/>
    <x v="0"/>
  </r>
  <r>
    <s v="TXN0001210"/>
    <x v="138"/>
    <s v="CUST00158"/>
    <s v="NJ"/>
    <s v="25-34"/>
    <x v="1"/>
    <s v="Low"/>
    <x v="4"/>
    <x v="0"/>
    <s v="Credit Card"/>
    <s v="iOS"/>
    <n v="52.67"/>
    <n v="1.1599999999999999"/>
    <x v="0"/>
    <x v="0"/>
    <n v="12"/>
    <x v="0"/>
  </r>
  <r>
    <s v="TXN0001211"/>
    <x v="70"/>
    <s v="CUST00163"/>
    <s v="GA"/>
    <s v="35-44"/>
    <x v="1"/>
    <s v="High"/>
    <x v="4"/>
    <x v="0"/>
    <s v="ACH"/>
    <s v="iOS"/>
    <n v="196.95"/>
    <n v="0"/>
    <x v="1"/>
    <x v="4"/>
    <n v="61"/>
    <x v="1"/>
  </r>
  <r>
    <s v="TXN0001212"/>
    <x v="17"/>
    <s v="CUST00056"/>
    <s v="FL"/>
    <s v="25-34"/>
    <x v="2"/>
    <s v="Low"/>
    <x v="6"/>
    <x v="1"/>
    <s v="ACH"/>
    <s v="Desktop"/>
    <n v="351.04"/>
    <n v="2.11"/>
    <x v="0"/>
    <x v="0"/>
    <n v="40"/>
    <x v="1"/>
  </r>
  <r>
    <s v="TXN0001213"/>
    <x v="103"/>
    <s v="CUST00176"/>
    <s v="AZ"/>
    <s v="45-54"/>
    <x v="1"/>
    <s v="Low"/>
    <x v="9"/>
    <x v="2"/>
    <s v="Credit Card"/>
    <s v="Android"/>
    <n v="90.92"/>
    <n v="2"/>
    <x v="0"/>
    <x v="0"/>
    <n v="0"/>
    <x v="0"/>
  </r>
  <r>
    <s v="TXN0001214"/>
    <x v="161"/>
    <s v="CUST00087"/>
    <s v="TX"/>
    <s v="18-24"/>
    <x v="2"/>
    <s v="Medium"/>
    <x v="6"/>
    <x v="1"/>
    <s v="Debit Card"/>
    <s v="Android"/>
    <n v="478.53"/>
    <n v="5.74"/>
    <x v="0"/>
    <x v="0"/>
    <n v="46"/>
    <x v="1"/>
  </r>
  <r>
    <s v="TXN0001215"/>
    <x v="63"/>
    <s v="CUST00401"/>
    <s v="NY"/>
    <s v="55+"/>
    <x v="0"/>
    <s v="Low"/>
    <x v="8"/>
    <x v="3"/>
    <s v="Wallet Balance"/>
    <s v="iOS"/>
    <n v="40.99"/>
    <n v="0.16"/>
    <x v="0"/>
    <x v="0"/>
    <n v="6"/>
    <x v="0"/>
  </r>
  <r>
    <s v="TXN0001216"/>
    <x v="150"/>
    <s v="CUST00196"/>
    <s v="NJ"/>
    <s v="45-54"/>
    <x v="0"/>
    <s v="Low"/>
    <x v="3"/>
    <x v="0"/>
    <s v="Wallet Balance"/>
    <s v="POS"/>
    <n v="35.729999999999997"/>
    <n v="0.14000000000000001"/>
    <x v="0"/>
    <x v="0"/>
    <n v="0"/>
    <x v="0"/>
  </r>
  <r>
    <s v="TXN0001217"/>
    <x v="59"/>
    <s v="CUST00302"/>
    <s v="IL"/>
    <s v="18-24"/>
    <x v="1"/>
    <s v="Low"/>
    <x v="8"/>
    <x v="2"/>
    <s v="Credit Card"/>
    <s v="Android"/>
    <n v="57.8"/>
    <n v="1.27"/>
    <x v="0"/>
    <x v="0"/>
    <n v="8"/>
    <x v="0"/>
  </r>
  <r>
    <s v="TXN0001218"/>
    <x v="121"/>
    <s v="CUST00371"/>
    <s v="WA"/>
    <s v="45-54"/>
    <x v="1"/>
    <s v="Low"/>
    <x v="4"/>
    <x v="3"/>
    <s v="ACH"/>
    <s v="POS"/>
    <n v="32.61"/>
    <n v="0.2"/>
    <x v="0"/>
    <x v="0"/>
    <n v="14"/>
    <x v="0"/>
  </r>
  <r>
    <s v="TXN0001219"/>
    <x v="89"/>
    <s v="CUST00066"/>
    <s v="NY"/>
    <s v="18-24"/>
    <x v="1"/>
    <s v="Low"/>
    <x v="1"/>
    <x v="2"/>
    <s v="Credit Card"/>
    <s v="Android"/>
    <n v="160.4"/>
    <n v="3.53"/>
    <x v="0"/>
    <x v="0"/>
    <n v="11"/>
    <x v="0"/>
  </r>
  <r>
    <s v="TXN0001220"/>
    <x v="141"/>
    <s v="CUST00100"/>
    <s v="AZ"/>
    <s v="18-24"/>
    <x v="1"/>
    <s v="Low"/>
    <x v="4"/>
    <x v="2"/>
    <s v="ACH"/>
    <s v="iOS"/>
    <n v="130.84"/>
    <n v="0.79"/>
    <x v="0"/>
    <x v="0"/>
    <n v="2"/>
    <x v="0"/>
  </r>
  <r>
    <s v="TXN0001221"/>
    <x v="28"/>
    <s v="CUST00475"/>
    <s v="VA"/>
    <s v="35-44"/>
    <x v="2"/>
    <s v="Low"/>
    <x v="9"/>
    <x v="0"/>
    <s v="Credit Card"/>
    <s v="Desktop"/>
    <n v="38.54"/>
    <n v="0.85"/>
    <x v="0"/>
    <x v="0"/>
    <n v="8"/>
    <x v="0"/>
  </r>
  <r>
    <s v="TXN0001222"/>
    <x v="111"/>
    <s v="CUST00313"/>
    <s v="VA"/>
    <s v="35-44"/>
    <x v="1"/>
    <s v="Low"/>
    <x v="4"/>
    <x v="2"/>
    <s v="Debit Card"/>
    <s v="Android"/>
    <n v="62.02"/>
    <n v="0.74"/>
    <x v="0"/>
    <x v="0"/>
    <n v="5"/>
    <x v="0"/>
  </r>
  <r>
    <s v="TXN0001223"/>
    <x v="5"/>
    <s v="CUST00050"/>
    <s v="CO"/>
    <s v="18-24"/>
    <x v="1"/>
    <s v="Low"/>
    <x v="5"/>
    <x v="0"/>
    <s v="Debit Card"/>
    <s v="Android"/>
    <n v="42.61"/>
    <n v="0.51"/>
    <x v="0"/>
    <x v="0"/>
    <n v="1"/>
    <x v="0"/>
  </r>
  <r>
    <s v="TXN0001224"/>
    <x v="158"/>
    <s v="CUST00536"/>
    <s v="VA"/>
    <s v="55+"/>
    <x v="1"/>
    <s v="Low"/>
    <x v="1"/>
    <x v="1"/>
    <s v="Debit Card"/>
    <s v="iOS"/>
    <n v="156.86000000000001"/>
    <n v="1.88"/>
    <x v="0"/>
    <x v="0"/>
    <n v="11"/>
    <x v="0"/>
  </r>
  <r>
    <s v="TXN0001225"/>
    <x v="121"/>
    <s v="CUST00275"/>
    <s v="WA"/>
    <s v="25-34"/>
    <x v="1"/>
    <s v="Low"/>
    <x v="4"/>
    <x v="2"/>
    <s v="Credit Card"/>
    <s v="Android"/>
    <n v="12.84"/>
    <n v="0.28000000000000003"/>
    <x v="0"/>
    <x v="0"/>
    <n v="0"/>
    <x v="0"/>
  </r>
  <r>
    <s v="TXN0001226"/>
    <x v="14"/>
    <s v="CUST00075"/>
    <s v="OH"/>
    <s v="25-34"/>
    <x v="1"/>
    <s v="Low"/>
    <x v="8"/>
    <x v="0"/>
    <s v="Debit Card"/>
    <s v="Android"/>
    <n v="110.81"/>
    <n v="1.33"/>
    <x v="0"/>
    <x v="0"/>
    <n v="14"/>
    <x v="0"/>
  </r>
  <r>
    <s v="TXN0001227"/>
    <x v="132"/>
    <s v="CUST00201"/>
    <s v="PA"/>
    <s v="45-54"/>
    <x v="2"/>
    <s v="Low"/>
    <x v="0"/>
    <x v="0"/>
    <s v="ACH"/>
    <s v="iOS"/>
    <n v="33.79"/>
    <n v="0.2"/>
    <x v="0"/>
    <x v="0"/>
    <n v="0"/>
    <x v="0"/>
  </r>
  <r>
    <s v="TXN0001228"/>
    <x v="159"/>
    <s v="CUST00126"/>
    <s v="IL"/>
    <s v="25-34"/>
    <x v="1"/>
    <s v="Low"/>
    <x v="9"/>
    <x v="0"/>
    <s v="Debit Card"/>
    <s v="iOS"/>
    <n v="193.55"/>
    <n v="2.3199999999999998"/>
    <x v="0"/>
    <x v="0"/>
    <n v="7"/>
    <x v="0"/>
  </r>
  <r>
    <s v="TXN0001229"/>
    <x v="120"/>
    <s v="CUST00017"/>
    <s v="OH"/>
    <s v="18-24"/>
    <x v="2"/>
    <s v="Medium"/>
    <x v="9"/>
    <x v="2"/>
    <s v="Wallet Balance"/>
    <s v="iOS"/>
    <n v="113.6"/>
    <n v="0.45"/>
    <x v="0"/>
    <x v="0"/>
    <n v="19"/>
    <x v="0"/>
  </r>
  <r>
    <s v="TXN0001230"/>
    <x v="14"/>
    <s v="CUST00501"/>
    <s v="OH"/>
    <s v="18-24"/>
    <x v="2"/>
    <s v="Low"/>
    <x v="0"/>
    <x v="2"/>
    <s v="Debit Card"/>
    <s v="iOS"/>
    <n v="25.22"/>
    <n v="0.3"/>
    <x v="0"/>
    <x v="0"/>
    <n v="7"/>
    <x v="0"/>
  </r>
  <r>
    <s v="TXN0001231"/>
    <x v="146"/>
    <s v="CUST00456"/>
    <s v="CA"/>
    <s v="18-24"/>
    <x v="0"/>
    <s v="Low"/>
    <x v="8"/>
    <x v="0"/>
    <s v="Wallet Balance"/>
    <s v="iOS"/>
    <n v="40.159999999999997"/>
    <n v="0.16"/>
    <x v="0"/>
    <x v="0"/>
    <n v="2"/>
    <x v="0"/>
  </r>
  <r>
    <s v="TXN0001232"/>
    <x v="89"/>
    <s v="CUST00258"/>
    <s v="TX"/>
    <s v="55+"/>
    <x v="1"/>
    <s v="Medium"/>
    <x v="8"/>
    <x v="0"/>
    <s v="ACH"/>
    <s v="Android"/>
    <n v="41.79"/>
    <n v="0.25"/>
    <x v="0"/>
    <x v="0"/>
    <n v="20"/>
    <x v="0"/>
  </r>
  <r>
    <s v="TXN0001233"/>
    <x v="71"/>
    <s v="CUST00037"/>
    <s v="TX"/>
    <s v="55+"/>
    <x v="1"/>
    <s v="Low"/>
    <x v="6"/>
    <x v="2"/>
    <s v="Debit Card"/>
    <s v="Android"/>
    <n v="134.05000000000001"/>
    <n v="1.61"/>
    <x v="0"/>
    <x v="0"/>
    <n v="28"/>
    <x v="0"/>
  </r>
  <r>
    <s v="TXN0001234"/>
    <x v="79"/>
    <s v="CUST00640"/>
    <s v="IL"/>
    <s v="25-34"/>
    <x v="2"/>
    <s v="Low"/>
    <x v="4"/>
    <x v="2"/>
    <s v="Debit Card"/>
    <s v="iOS"/>
    <n v="28.55"/>
    <n v="0.34"/>
    <x v="0"/>
    <x v="0"/>
    <n v="8"/>
    <x v="0"/>
  </r>
  <r>
    <s v="TXN0001235"/>
    <x v="96"/>
    <s v="CUST00582"/>
    <s v="VA"/>
    <s v="45-54"/>
    <x v="2"/>
    <s v="Medium"/>
    <x v="3"/>
    <x v="0"/>
    <s v="Debit Card"/>
    <s v="iOS"/>
    <n v="87.41"/>
    <n v="1.05"/>
    <x v="0"/>
    <x v="0"/>
    <n v="20"/>
    <x v="0"/>
  </r>
  <r>
    <s v="TXN0001236"/>
    <x v="135"/>
    <s v="CUST00254"/>
    <s v="GA"/>
    <s v="35-44"/>
    <x v="1"/>
    <s v="Low"/>
    <x v="0"/>
    <x v="2"/>
    <s v="Debit Card"/>
    <s v="Android"/>
    <n v="17.28"/>
    <n v="0.21"/>
    <x v="0"/>
    <x v="0"/>
    <n v="1"/>
    <x v="0"/>
  </r>
  <r>
    <s v="TXN0001237"/>
    <x v="49"/>
    <s v="CUST00285"/>
    <s v="NJ"/>
    <s v="35-44"/>
    <x v="1"/>
    <s v="Low"/>
    <x v="4"/>
    <x v="2"/>
    <s v="ACH"/>
    <s v="iOS"/>
    <n v="124.61"/>
    <n v="0.75"/>
    <x v="0"/>
    <x v="0"/>
    <n v="10"/>
    <x v="0"/>
  </r>
  <r>
    <s v="TXN0001238"/>
    <x v="58"/>
    <s v="CUST00572"/>
    <s v="CA"/>
    <s v="35-44"/>
    <x v="1"/>
    <s v="Low"/>
    <x v="4"/>
    <x v="0"/>
    <s v="Wallet Balance"/>
    <s v="iOS"/>
    <n v="137.71"/>
    <n v="0.55000000000000004"/>
    <x v="0"/>
    <x v="0"/>
    <n v="5"/>
    <x v="0"/>
  </r>
  <r>
    <s v="TXN0001239"/>
    <x v="175"/>
    <s v="CUST00103"/>
    <s v="OH"/>
    <s v="25-34"/>
    <x v="1"/>
    <s v="Medium"/>
    <x v="2"/>
    <x v="2"/>
    <s v="Credit Card"/>
    <s v="Android"/>
    <n v="306.77999999999997"/>
    <n v="6.75"/>
    <x v="0"/>
    <x v="0"/>
    <n v="30"/>
    <x v="0"/>
  </r>
  <r>
    <s v="TXN0001240"/>
    <x v="21"/>
    <s v="CUST00549"/>
    <s v="VA"/>
    <s v="35-44"/>
    <x v="1"/>
    <s v="Medium"/>
    <x v="8"/>
    <x v="0"/>
    <s v="Debit Card"/>
    <s v="Android"/>
    <n v="10.63"/>
    <n v="0.13"/>
    <x v="0"/>
    <x v="0"/>
    <n v="22"/>
    <x v="0"/>
  </r>
  <r>
    <s v="TXN0001241"/>
    <x v="104"/>
    <s v="CUST00382"/>
    <s v="VA"/>
    <s v="35-44"/>
    <x v="1"/>
    <s v="Low"/>
    <x v="0"/>
    <x v="0"/>
    <s v="Debit Card"/>
    <s v="Android"/>
    <n v="167.83"/>
    <n v="2.0099999999999998"/>
    <x v="0"/>
    <x v="0"/>
    <n v="5"/>
    <x v="0"/>
  </r>
  <r>
    <s v="TXN0001242"/>
    <x v="125"/>
    <s v="CUST00450"/>
    <s v="WA"/>
    <s v="45-54"/>
    <x v="1"/>
    <s v="Medium"/>
    <x v="1"/>
    <x v="0"/>
    <s v="Credit Card"/>
    <s v="Android"/>
    <n v="118.83"/>
    <n v="2.61"/>
    <x v="0"/>
    <x v="0"/>
    <n v="19"/>
    <x v="0"/>
  </r>
  <r>
    <s v="TXN0001243"/>
    <x v="37"/>
    <s v="CUST00337"/>
    <s v="PA"/>
    <s v="55+"/>
    <x v="2"/>
    <s v="Low"/>
    <x v="4"/>
    <x v="1"/>
    <s v="Debit Card"/>
    <s v="iOS"/>
    <n v="44.45"/>
    <n v="0.53"/>
    <x v="0"/>
    <x v="0"/>
    <n v="14"/>
    <x v="0"/>
  </r>
  <r>
    <s v="TXN0001244"/>
    <x v="79"/>
    <s v="CUST00125"/>
    <s v="PA"/>
    <s v="18-24"/>
    <x v="1"/>
    <s v="Low"/>
    <x v="3"/>
    <x v="0"/>
    <s v="Debit Card"/>
    <s v="iOS"/>
    <n v="156.91999999999999"/>
    <n v="1.88"/>
    <x v="0"/>
    <x v="0"/>
    <n v="9"/>
    <x v="0"/>
  </r>
  <r>
    <s v="TXN0001245"/>
    <x v="120"/>
    <s v="CUST00284"/>
    <s v="NC"/>
    <s v="55+"/>
    <x v="0"/>
    <s v="Medium"/>
    <x v="0"/>
    <x v="0"/>
    <s v="Debit Card"/>
    <s v="iOS"/>
    <n v="53.65"/>
    <n v="0.64"/>
    <x v="0"/>
    <x v="0"/>
    <n v="26"/>
    <x v="0"/>
  </r>
  <r>
    <s v="TXN0001246"/>
    <x v="150"/>
    <s v="CUST00634"/>
    <s v="TX"/>
    <s v="45-54"/>
    <x v="1"/>
    <s v="Low"/>
    <x v="3"/>
    <x v="0"/>
    <s v="Credit Card"/>
    <s v="Android"/>
    <n v="51.96"/>
    <n v="1.1399999999999999"/>
    <x v="0"/>
    <x v="0"/>
    <n v="15"/>
    <x v="0"/>
  </r>
  <r>
    <s v="TXN0001247"/>
    <x v="55"/>
    <s v="CUST00312"/>
    <s v="AZ"/>
    <s v="35-44"/>
    <x v="1"/>
    <s v="Low"/>
    <x v="8"/>
    <x v="0"/>
    <s v="Debit Card"/>
    <s v="POS"/>
    <n v="29.44"/>
    <n v="0.35"/>
    <x v="0"/>
    <x v="0"/>
    <n v="10"/>
    <x v="0"/>
  </r>
  <r>
    <s v="TXN0001248"/>
    <x v="124"/>
    <s v="CUST00643"/>
    <s v="VA"/>
    <s v="45-54"/>
    <x v="2"/>
    <s v="Low"/>
    <x v="2"/>
    <x v="0"/>
    <s v="Debit Card"/>
    <s v="Android"/>
    <n v="225.48"/>
    <n v="2.71"/>
    <x v="0"/>
    <x v="0"/>
    <n v="12"/>
    <x v="0"/>
  </r>
  <r>
    <s v="TXN0001249"/>
    <x v="169"/>
    <s v="CUST00204"/>
    <s v="CO"/>
    <s v="55+"/>
    <x v="2"/>
    <s v="Low"/>
    <x v="0"/>
    <x v="0"/>
    <s v="ACH"/>
    <s v="Android"/>
    <n v="32.409999999999997"/>
    <n v="0.19"/>
    <x v="0"/>
    <x v="0"/>
    <n v="5"/>
    <x v="0"/>
  </r>
  <r>
    <s v="TXN0001250"/>
    <x v="110"/>
    <s v="CUST00283"/>
    <s v="OH"/>
    <s v="45-54"/>
    <x v="2"/>
    <s v="Low"/>
    <x v="8"/>
    <x v="0"/>
    <s v="ACH"/>
    <s v="Android"/>
    <n v="54.35"/>
    <n v="0.33"/>
    <x v="0"/>
    <x v="0"/>
    <n v="2"/>
    <x v="0"/>
  </r>
  <r>
    <s v="TXN0001251"/>
    <x v="163"/>
    <s v="CUST00338"/>
    <s v="TX"/>
    <s v="55+"/>
    <x v="2"/>
    <s v="Medium"/>
    <x v="1"/>
    <x v="0"/>
    <s v="Debit Card"/>
    <s v="iOS"/>
    <n v="39.08"/>
    <n v="0.47"/>
    <x v="0"/>
    <x v="0"/>
    <n v="27"/>
    <x v="0"/>
  </r>
  <r>
    <s v="TXN0001252"/>
    <x v="101"/>
    <s v="CUST00026"/>
    <s v="GA"/>
    <s v="18-24"/>
    <x v="0"/>
    <s v="Low"/>
    <x v="1"/>
    <x v="0"/>
    <s v="Debit Card"/>
    <s v="Android"/>
    <n v="70.39"/>
    <n v="0.84"/>
    <x v="0"/>
    <x v="0"/>
    <n v="8"/>
    <x v="0"/>
  </r>
  <r>
    <s v="TXN0001253"/>
    <x v="28"/>
    <s v="CUST00119"/>
    <s v="CA"/>
    <s v="25-34"/>
    <x v="1"/>
    <s v="Low"/>
    <x v="1"/>
    <x v="0"/>
    <s v="Credit Card"/>
    <s v="iOS"/>
    <n v="201.49"/>
    <n v="4.43"/>
    <x v="0"/>
    <x v="0"/>
    <n v="11"/>
    <x v="0"/>
  </r>
  <r>
    <s v="TXN0001254"/>
    <x v="84"/>
    <s v="CUST00125"/>
    <s v="PA"/>
    <s v="18-24"/>
    <x v="1"/>
    <s v="Low"/>
    <x v="5"/>
    <x v="2"/>
    <s v="Credit Card"/>
    <s v="Desktop"/>
    <n v="11.9"/>
    <n v="0.26"/>
    <x v="0"/>
    <x v="0"/>
    <n v="4"/>
    <x v="0"/>
  </r>
  <r>
    <s v="TXN0001255"/>
    <x v="131"/>
    <s v="CUST00426"/>
    <s v="GA"/>
    <s v="45-54"/>
    <x v="1"/>
    <s v="Low"/>
    <x v="3"/>
    <x v="2"/>
    <s v="Debit Card"/>
    <s v="Android"/>
    <n v="110.87"/>
    <n v="1.33"/>
    <x v="0"/>
    <x v="0"/>
    <n v="13"/>
    <x v="0"/>
  </r>
  <r>
    <s v="TXN0001256"/>
    <x v="61"/>
    <s v="CUST00109"/>
    <s v="MA"/>
    <s v="18-24"/>
    <x v="1"/>
    <s v="Low"/>
    <x v="8"/>
    <x v="0"/>
    <s v="Credit Card"/>
    <s v="Android"/>
    <n v="99.8"/>
    <n v="2.2000000000000002"/>
    <x v="0"/>
    <x v="0"/>
    <n v="14"/>
    <x v="0"/>
  </r>
  <r>
    <s v="TXN0001257"/>
    <x v="107"/>
    <s v="CUST00382"/>
    <s v="VA"/>
    <s v="35-44"/>
    <x v="1"/>
    <s v="Low"/>
    <x v="8"/>
    <x v="0"/>
    <s v="Debit Card"/>
    <s v="Android"/>
    <n v="82.52"/>
    <n v="0.99"/>
    <x v="0"/>
    <x v="0"/>
    <n v="5"/>
    <x v="0"/>
  </r>
  <r>
    <s v="TXN0001258"/>
    <x v="138"/>
    <s v="CUST00036"/>
    <s v="GA"/>
    <s v="25-34"/>
    <x v="1"/>
    <s v="Low"/>
    <x v="3"/>
    <x v="0"/>
    <s v="Credit Card"/>
    <s v="iOS"/>
    <n v="104.17"/>
    <n v="2.29"/>
    <x v="0"/>
    <x v="0"/>
    <n v="8"/>
    <x v="0"/>
  </r>
  <r>
    <s v="TXN0001259"/>
    <x v="178"/>
    <s v="CUST00503"/>
    <s v="TX"/>
    <s v="18-24"/>
    <x v="2"/>
    <s v="Medium"/>
    <x v="3"/>
    <x v="2"/>
    <s v="ACH"/>
    <s v="Android"/>
    <n v="12.35"/>
    <n v="7.0000000000000007E-2"/>
    <x v="0"/>
    <x v="0"/>
    <n v="16"/>
    <x v="0"/>
  </r>
  <r>
    <s v="TXN0001260"/>
    <x v="39"/>
    <s v="CUST00244"/>
    <s v="VA"/>
    <s v="35-44"/>
    <x v="1"/>
    <s v="Low"/>
    <x v="6"/>
    <x v="0"/>
    <s v="Debit Card"/>
    <s v="Android"/>
    <n v="101.75"/>
    <n v="1.22"/>
    <x v="0"/>
    <x v="0"/>
    <n v="28"/>
    <x v="0"/>
  </r>
  <r>
    <s v="TXN0001261"/>
    <x v="58"/>
    <s v="CUST00547"/>
    <s v="AZ"/>
    <s v="18-24"/>
    <x v="2"/>
    <s v="Low"/>
    <x v="4"/>
    <x v="1"/>
    <s v="Debit Card"/>
    <s v="iOS"/>
    <n v="26.64"/>
    <n v="0.32"/>
    <x v="0"/>
    <x v="0"/>
    <n v="23"/>
    <x v="0"/>
  </r>
  <r>
    <s v="TXN0001262"/>
    <x v="91"/>
    <s v="CUST00180"/>
    <s v="NC"/>
    <s v="55+"/>
    <x v="1"/>
    <s v="Medium"/>
    <x v="2"/>
    <x v="0"/>
    <s v="Debit Card"/>
    <s v="iOS"/>
    <n v="165.18"/>
    <n v="1.98"/>
    <x v="0"/>
    <x v="0"/>
    <n v="27"/>
    <x v="0"/>
  </r>
  <r>
    <s v="TXN0001263"/>
    <x v="6"/>
    <s v="CUST00047"/>
    <s v="VA"/>
    <s v="18-24"/>
    <x v="1"/>
    <s v="Low"/>
    <x v="1"/>
    <x v="2"/>
    <s v="Debit Card"/>
    <s v="iOS"/>
    <n v="12.35"/>
    <n v="0.15"/>
    <x v="0"/>
    <x v="0"/>
    <n v="8"/>
    <x v="0"/>
  </r>
  <r>
    <s v="TXN0001264"/>
    <x v="79"/>
    <s v="CUST00022"/>
    <s v="NC"/>
    <s v="45-54"/>
    <x v="2"/>
    <s v="Low"/>
    <x v="7"/>
    <x v="2"/>
    <s v="Debit Card"/>
    <s v="Desktop"/>
    <n v="128.43"/>
    <n v="1.54"/>
    <x v="0"/>
    <x v="0"/>
    <n v="14"/>
    <x v="0"/>
  </r>
  <r>
    <s v="TXN0001265"/>
    <x v="114"/>
    <s v="CUST00643"/>
    <s v="VA"/>
    <s v="45-54"/>
    <x v="2"/>
    <s v="Low"/>
    <x v="0"/>
    <x v="0"/>
    <s v="Debit Card"/>
    <s v="API"/>
    <n v="90.03"/>
    <n v="1.08"/>
    <x v="0"/>
    <x v="0"/>
    <n v="3"/>
    <x v="0"/>
  </r>
  <r>
    <s v="TXN0001266"/>
    <x v="63"/>
    <s v="CUST00390"/>
    <s v="VA"/>
    <s v="35-44"/>
    <x v="1"/>
    <s v="Low"/>
    <x v="3"/>
    <x v="2"/>
    <s v="Debit Card"/>
    <s v="Android"/>
    <n v="205.16"/>
    <n v="2.46"/>
    <x v="0"/>
    <x v="0"/>
    <n v="12"/>
    <x v="0"/>
  </r>
  <r>
    <s v="TXN0001267"/>
    <x v="175"/>
    <s v="CUST00585"/>
    <s v="CO"/>
    <s v="45-54"/>
    <x v="1"/>
    <s v="Low"/>
    <x v="1"/>
    <x v="2"/>
    <s v="ACH"/>
    <s v="Desktop"/>
    <n v="133.1"/>
    <n v="0.8"/>
    <x v="0"/>
    <x v="0"/>
    <n v="13"/>
    <x v="0"/>
  </r>
  <r>
    <s v="TXN0001268"/>
    <x v="15"/>
    <s v="CUST00362"/>
    <s v="OH"/>
    <s v="18-24"/>
    <x v="1"/>
    <s v="Low"/>
    <x v="9"/>
    <x v="2"/>
    <s v="Wallet Balance"/>
    <s v="Android"/>
    <n v="166.54"/>
    <n v="0.67"/>
    <x v="0"/>
    <x v="0"/>
    <n v="7"/>
    <x v="0"/>
  </r>
  <r>
    <s v="TXN0001269"/>
    <x v="103"/>
    <s v="CUST00164"/>
    <s v="OH"/>
    <s v="45-54"/>
    <x v="0"/>
    <s v="Low"/>
    <x v="9"/>
    <x v="0"/>
    <s v="Credit Card"/>
    <s v="Desktop"/>
    <n v="92.82"/>
    <n v="2.04"/>
    <x v="0"/>
    <x v="0"/>
    <n v="5"/>
    <x v="0"/>
  </r>
  <r>
    <s v="TXN0001270"/>
    <x v="121"/>
    <s v="CUST00299"/>
    <s v="WA"/>
    <s v="18-24"/>
    <x v="1"/>
    <s v="Low"/>
    <x v="3"/>
    <x v="0"/>
    <s v="Debit Card"/>
    <s v="iOS"/>
    <n v="85.38"/>
    <n v="1.02"/>
    <x v="0"/>
    <x v="0"/>
    <n v="0"/>
    <x v="0"/>
  </r>
  <r>
    <s v="TXN0001271"/>
    <x v="177"/>
    <s v="CUST00186"/>
    <s v="PA"/>
    <s v="55+"/>
    <x v="1"/>
    <s v="Medium"/>
    <x v="1"/>
    <x v="1"/>
    <s v="Credit Card"/>
    <s v="iOS"/>
    <n v="201.92"/>
    <n v="4.4400000000000004"/>
    <x v="0"/>
    <x v="0"/>
    <n v="35"/>
    <x v="0"/>
  </r>
  <r>
    <s v="TXN0001272"/>
    <x v="36"/>
    <s v="CUST00238"/>
    <s v="IL"/>
    <s v="25-34"/>
    <x v="0"/>
    <s v="Low"/>
    <x v="1"/>
    <x v="0"/>
    <s v="Debit Card"/>
    <s v="iOS"/>
    <n v="210.73"/>
    <n v="2.5299999999999998"/>
    <x v="0"/>
    <x v="0"/>
    <n v="14"/>
    <x v="0"/>
  </r>
  <r>
    <s v="TXN0001273"/>
    <x v="5"/>
    <s v="CUST00088"/>
    <s v="AZ"/>
    <s v="18-24"/>
    <x v="1"/>
    <s v="Low"/>
    <x v="2"/>
    <x v="2"/>
    <s v="Credit Card"/>
    <s v="Android"/>
    <n v="312.27999999999997"/>
    <n v="6.87"/>
    <x v="0"/>
    <x v="0"/>
    <n v="10"/>
    <x v="0"/>
  </r>
  <r>
    <s v="TXN0001274"/>
    <x v="105"/>
    <s v="CUST00127"/>
    <s v="GA"/>
    <s v="18-24"/>
    <x v="0"/>
    <s v="High"/>
    <x v="8"/>
    <x v="1"/>
    <s v="Debit Card"/>
    <s v="POS"/>
    <n v="124.71"/>
    <n v="1.5"/>
    <x v="0"/>
    <x v="0"/>
    <n v="50"/>
    <x v="1"/>
  </r>
  <r>
    <s v="TXN0001275"/>
    <x v="108"/>
    <s v="CUST00580"/>
    <s v="NJ"/>
    <s v="45-54"/>
    <x v="2"/>
    <s v="Low"/>
    <x v="2"/>
    <x v="0"/>
    <s v="Credit Card"/>
    <s v="Android"/>
    <n v="124.55"/>
    <n v="2.74"/>
    <x v="0"/>
    <x v="0"/>
    <n v="15"/>
    <x v="0"/>
  </r>
  <r>
    <s v="TXN0001276"/>
    <x v="82"/>
    <s v="CUST00169"/>
    <s v="GA"/>
    <s v="45-54"/>
    <x v="1"/>
    <s v="Low"/>
    <x v="7"/>
    <x v="0"/>
    <s v="ACH"/>
    <s v="Android"/>
    <n v="177.32"/>
    <n v="1.06"/>
    <x v="0"/>
    <x v="0"/>
    <n v="10"/>
    <x v="0"/>
  </r>
  <r>
    <s v="TXN0001277"/>
    <x v="32"/>
    <s v="CUST00360"/>
    <s v="GA"/>
    <s v="55+"/>
    <x v="1"/>
    <s v="Medium"/>
    <x v="4"/>
    <x v="0"/>
    <s v="Credit Card"/>
    <s v="iOS"/>
    <n v="136.65"/>
    <n v="3.01"/>
    <x v="0"/>
    <x v="0"/>
    <n v="28"/>
    <x v="0"/>
  </r>
  <r>
    <s v="TXN0001278"/>
    <x v="154"/>
    <s v="CUST00417"/>
    <s v="IL"/>
    <s v="55+"/>
    <x v="1"/>
    <s v="Low"/>
    <x v="7"/>
    <x v="0"/>
    <s v="Wallet Balance"/>
    <s v="Android"/>
    <n v="161.76"/>
    <n v="0.65"/>
    <x v="0"/>
    <x v="0"/>
    <n v="7"/>
    <x v="0"/>
  </r>
  <r>
    <s v="TXN0001279"/>
    <x v="112"/>
    <s v="CUST00426"/>
    <s v="GA"/>
    <s v="45-54"/>
    <x v="1"/>
    <s v="Low"/>
    <x v="6"/>
    <x v="0"/>
    <s v="Credit Card"/>
    <s v="Desktop"/>
    <n v="120.03"/>
    <n v="2.64"/>
    <x v="0"/>
    <x v="0"/>
    <n v="21"/>
    <x v="0"/>
  </r>
  <r>
    <s v="TXN0001280"/>
    <x v="113"/>
    <s v="CUST00262"/>
    <s v="TX"/>
    <s v="55+"/>
    <x v="1"/>
    <s v="Medium"/>
    <x v="7"/>
    <x v="2"/>
    <s v="Debit Card"/>
    <s v="iOS"/>
    <n v="198.29"/>
    <n v="2.38"/>
    <x v="0"/>
    <x v="0"/>
    <n v="27"/>
    <x v="0"/>
  </r>
  <r>
    <s v="TXN0001281"/>
    <x v="41"/>
    <s v="CUST00414"/>
    <s v="AZ"/>
    <s v="35-44"/>
    <x v="2"/>
    <s v="Low"/>
    <x v="2"/>
    <x v="1"/>
    <s v="Credit Card"/>
    <s v="Android"/>
    <n v="321.45999999999998"/>
    <n v="7.07"/>
    <x v="0"/>
    <x v="0"/>
    <n v="21"/>
    <x v="0"/>
  </r>
  <r>
    <s v="TXN0001282"/>
    <x v="42"/>
    <s v="CUST00076"/>
    <s v="PA"/>
    <s v="55+"/>
    <x v="0"/>
    <s v="Low"/>
    <x v="0"/>
    <x v="1"/>
    <s v="Wallet Balance"/>
    <s v="Desktop"/>
    <n v="26.89"/>
    <n v="0.11"/>
    <x v="0"/>
    <x v="0"/>
    <n v="22"/>
    <x v="0"/>
  </r>
  <r>
    <s v="TXN0001283"/>
    <x v="51"/>
    <s v="CUST00219"/>
    <s v="NY"/>
    <s v="18-24"/>
    <x v="2"/>
    <s v="Low"/>
    <x v="6"/>
    <x v="0"/>
    <s v="Credit Card"/>
    <s v="Desktop"/>
    <n v="340.87"/>
    <n v="7.5"/>
    <x v="0"/>
    <x v="0"/>
    <n v="20"/>
    <x v="0"/>
  </r>
  <r>
    <s v="TXN0001284"/>
    <x v="173"/>
    <s v="CUST00330"/>
    <s v="WA"/>
    <s v="18-24"/>
    <x v="1"/>
    <s v="Low"/>
    <x v="8"/>
    <x v="2"/>
    <s v="Debit Card"/>
    <s v="Android"/>
    <n v="39.83"/>
    <n v="0.48"/>
    <x v="0"/>
    <x v="0"/>
    <n v="3"/>
    <x v="0"/>
  </r>
  <r>
    <s v="TXN0001285"/>
    <x v="70"/>
    <s v="CUST00516"/>
    <s v="NJ"/>
    <s v="25-34"/>
    <x v="2"/>
    <s v="Low"/>
    <x v="3"/>
    <x v="0"/>
    <s v="Credit Card"/>
    <s v="iOS"/>
    <n v="18.100000000000001"/>
    <n v="0"/>
    <x v="1"/>
    <x v="2"/>
    <n v="22"/>
    <x v="0"/>
  </r>
  <r>
    <s v="TXN0001286"/>
    <x v="127"/>
    <s v="CUST00304"/>
    <s v="IL"/>
    <s v="55+"/>
    <x v="1"/>
    <s v="Low"/>
    <x v="3"/>
    <x v="0"/>
    <s v="Debit Card"/>
    <s v="Android"/>
    <n v="323.8"/>
    <n v="3.89"/>
    <x v="0"/>
    <x v="0"/>
    <n v="15"/>
    <x v="0"/>
  </r>
  <r>
    <s v="TXN0001287"/>
    <x v="84"/>
    <s v="CUST00295"/>
    <s v="TX"/>
    <s v="45-54"/>
    <x v="1"/>
    <s v="Low"/>
    <x v="0"/>
    <x v="0"/>
    <s v="ACH"/>
    <s v="POS"/>
    <n v="19.78"/>
    <n v="0.12"/>
    <x v="0"/>
    <x v="0"/>
    <n v="6"/>
    <x v="0"/>
  </r>
  <r>
    <s v="TXN0001288"/>
    <x v="57"/>
    <s v="CUST00458"/>
    <s v="IL"/>
    <s v="35-44"/>
    <x v="1"/>
    <s v="Low"/>
    <x v="3"/>
    <x v="2"/>
    <s v="Debit Card"/>
    <s v="Android"/>
    <n v="63.4"/>
    <n v="0.76"/>
    <x v="0"/>
    <x v="0"/>
    <n v="6"/>
    <x v="0"/>
  </r>
  <r>
    <s v="TXN0001289"/>
    <x v="49"/>
    <s v="CUST00303"/>
    <s v="PA"/>
    <s v="35-44"/>
    <x v="1"/>
    <s v="High"/>
    <x v="0"/>
    <x v="0"/>
    <s v="Debit Card"/>
    <s v="Android"/>
    <n v="28.63"/>
    <n v="0.34"/>
    <x v="0"/>
    <x v="0"/>
    <n v="49"/>
    <x v="1"/>
  </r>
  <r>
    <s v="TXN0001290"/>
    <x v="78"/>
    <s v="CUST00408"/>
    <s v="MA"/>
    <s v="55+"/>
    <x v="2"/>
    <s v="Low"/>
    <x v="9"/>
    <x v="3"/>
    <s v="Credit Card"/>
    <s v="iOS"/>
    <n v="138.93"/>
    <n v="3.06"/>
    <x v="0"/>
    <x v="0"/>
    <n v="10"/>
    <x v="0"/>
  </r>
  <r>
    <s v="TXN0001291"/>
    <x v="50"/>
    <s v="CUST00603"/>
    <s v="TX"/>
    <s v="35-44"/>
    <x v="1"/>
    <s v="Medium"/>
    <x v="1"/>
    <x v="2"/>
    <s v="Debit Card"/>
    <s v="Desktop"/>
    <n v="158.18"/>
    <n v="1.9"/>
    <x v="0"/>
    <x v="0"/>
    <n v="28"/>
    <x v="0"/>
  </r>
  <r>
    <s v="TXN0001292"/>
    <x v="29"/>
    <s v="CUST00629"/>
    <s v="FL"/>
    <s v="55+"/>
    <x v="1"/>
    <s v="Low"/>
    <x v="7"/>
    <x v="1"/>
    <s v="Debit Card"/>
    <s v="Android"/>
    <n v="42.31"/>
    <n v="0.51"/>
    <x v="0"/>
    <x v="0"/>
    <n v="13"/>
    <x v="0"/>
  </r>
  <r>
    <s v="TXN0001293"/>
    <x v="59"/>
    <s v="CUST00317"/>
    <s v="GA"/>
    <s v="18-24"/>
    <x v="1"/>
    <s v="Low"/>
    <x v="4"/>
    <x v="2"/>
    <s v="Debit Card"/>
    <s v="Android"/>
    <n v="76.41"/>
    <n v="0.92"/>
    <x v="0"/>
    <x v="0"/>
    <n v="9"/>
    <x v="0"/>
  </r>
  <r>
    <s v="TXN0001294"/>
    <x v="62"/>
    <s v="CUST00251"/>
    <s v="CO"/>
    <s v="45-54"/>
    <x v="1"/>
    <s v="Medium"/>
    <x v="9"/>
    <x v="2"/>
    <s v="Debit Card"/>
    <s v="Android"/>
    <n v="32.4"/>
    <n v="0.39"/>
    <x v="0"/>
    <x v="0"/>
    <n v="29"/>
    <x v="0"/>
  </r>
  <r>
    <s v="TXN0001295"/>
    <x v="165"/>
    <s v="CUST00428"/>
    <s v="WA"/>
    <s v="35-44"/>
    <x v="1"/>
    <s v="Low"/>
    <x v="9"/>
    <x v="0"/>
    <s v="ACH"/>
    <s v="Desktop"/>
    <n v="27.51"/>
    <n v="0.17"/>
    <x v="0"/>
    <x v="0"/>
    <n v="3"/>
    <x v="0"/>
  </r>
  <r>
    <s v="TXN0001296"/>
    <x v="159"/>
    <s v="CUST00242"/>
    <s v="TX"/>
    <s v="45-54"/>
    <x v="0"/>
    <s v="Low"/>
    <x v="8"/>
    <x v="2"/>
    <s v="Debit Card"/>
    <s v="iOS"/>
    <n v="49.02"/>
    <n v="0.59"/>
    <x v="0"/>
    <x v="0"/>
    <n v="8"/>
    <x v="0"/>
  </r>
  <r>
    <s v="TXN0001297"/>
    <x v="36"/>
    <s v="CUST00622"/>
    <s v="OH"/>
    <s v="18-24"/>
    <x v="0"/>
    <s v="Low"/>
    <x v="8"/>
    <x v="2"/>
    <s v="Credit Card"/>
    <s v="Desktop"/>
    <n v="119.36"/>
    <n v="2.63"/>
    <x v="0"/>
    <x v="0"/>
    <n v="8"/>
    <x v="0"/>
  </r>
  <r>
    <s v="TXN0001298"/>
    <x v="105"/>
    <s v="CUST00447"/>
    <s v="NJ"/>
    <s v="35-44"/>
    <x v="1"/>
    <s v="Medium"/>
    <x v="8"/>
    <x v="0"/>
    <s v="ACH"/>
    <s v="Android"/>
    <n v="66.37"/>
    <n v="0.4"/>
    <x v="0"/>
    <x v="0"/>
    <n v="16"/>
    <x v="0"/>
  </r>
  <r>
    <s v="TXN0001299"/>
    <x v="2"/>
    <s v="CUST00116"/>
    <s v="FL"/>
    <s v="55+"/>
    <x v="2"/>
    <s v="Medium"/>
    <x v="0"/>
    <x v="0"/>
    <s v="Debit Card"/>
    <s v="Android"/>
    <n v="116.45"/>
    <n v="1.4"/>
    <x v="0"/>
    <x v="0"/>
    <n v="24"/>
    <x v="0"/>
  </r>
  <r>
    <s v="TXN0001300"/>
    <x v="120"/>
    <s v="CUST00586"/>
    <s v="NJ"/>
    <s v="55+"/>
    <x v="1"/>
    <s v="High"/>
    <x v="6"/>
    <x v="0"/>
    <s v="Credit Card"/>
    <s v="Android"/>
    <n v="33.97"/>
    <n v="0.75"/>
    <x v="0"/>
    <x v="0"/>
    <n v="59"/>
    <x v="1"/>
  </r>
  <r>
    <s v="TXN0001301"/>
    <x v="13"/>
    <s v="CUST00245"/>
    <s v="WA"/>
    <s v="18-24"/>
    <x v="1"/>
    <s v="Low"/>
    <x v="5"/>
    <x v="2"/>
    <s v="Debit Card"/>
    <s v="iOS"/>
    <n v="73.599999999999994"/>
    <n v="0.88"/>
    <x v="0"/>
    <x v="0"/>
    <n v="7"/>
    <x v="0"/>
  </r>
  <r>
    <s v="TXN0001302"/>
    <x v="141"/>
    <s v="CUST00412"/>
    <s v="CA"/>
    <s v="45-54"/>
    <x v="1"/>
    <s v="Low"/>
    <x v="6"/>
    <x v="2"/>
    <s v="Debit Card"/>
    <s v="iOS"/>
    <n v="128.22"/>
    <n v="1.54"/>
    <x v="0"/>
    <x v="0"/>
    <n v="27"/>
    <x v="0"/>
  </r>
  <r>
    <s v="TXN0001303"/>
    <x v="90"/>
    <s v="CUST00348"/>
    <s v="WA"/>
    <s v="25-34"/>
    <x v="1"/>
    <s v="High"/>
    <x v="4"/>
    <x v="0"/>
    <s v="Debit Card"/>
    <s v="iOS"/>
    <n v="114.66"/>
    <n v="1.38"/>
    <x v="0"/>
    <x v="0"/>
    <n v="45"/>
    <x v="1"/>
  </r>
  <r>
    <s v="TXN0001304"/>
    <x v="29"/>
    <s v="CUST00400"/>
    <s v="CA"/>
    <s v="45-54"/>
    <x v="1"/>
    <s v="Medium"/>
    <x v="8"/>
    <x v="1"/>
    <s v="Credit Card"/>
    <s v="iOS"/>
    <n v="41.07"/>
    <n v="0.9"/>
    <x v="0"/>
    <x v="0"/>
    <n v="30"/>
    <x v="0"/>
  </r>
  <r>
    <s v="TXN0001305"/>
    <x v="99"/>
    <s v="CUST00269"/>
    <s v="CA"/>
    <s v="18-24"/>
    <x v="2"/>
    <s v="Low"/>
    <x v="6"/>
    <x v="0"/>
    <s v="Wallet Balance"/>
    <s v="iOS"/>
    <n v="373.32"/>
    <n v="1.49"/>
    <x v="0"/>
    <x v="0"/>
    <n v="22"/>
    <x v="0"/>
  </r>
  <r>
    <s v="TXN0001306"/>
    <x v="27"/>
    <s v="CUST00006"/>
    <s v="WA"/>
    <s v="35-44"/>
    <x v="2"/>
    <s v="Low"/>
    <x v="8"/>
    <x v="1"/>
    <s v="ACH"/>
    <s v="Android"/>
    <n v="49.9"/>
    <n v="0.3"/>
    <x v="0"/>
    <x v="0"/>
    <n v="24"/>
    <x v="0"/>
  </r>
  <r>
    <s v="TXN0001307"/>
    <x v="151"/>
    <s v="CUST00287"/>
    <s v="NC"/>
    <s v="45-54"/>
    <x v="1"/>
    <s v="Medium"/>
    <x v="6"/>
    <x v="3"/>
    <s v="ACH"/>
    <s v="Desktop"/>
    <n v="580.69000000000005"/>
    <n v="3.48"/>
    <x v="0"/>
    <x v="0"/>
    <n v="62"/>
    <x v="1"/>
  </r>
  <r>
    <s v="TXN0001308"/>
    <x v="167"/>
    <s v="CUST00608"/>
    <s v="NC"/>
    <s v="25-34"/>
    <x v="1"/>
    <s v="Medium"/>
    <x v="8"/>
    <x v="0"/>
    <s v="Credit Card"/>
    <s v="API"/>
    <n v="119.73"/>
    <n v="2.63"/>
    <x v="0"/>
    <x v="0"/>
    <n v="23"/>
    <x v="0"/>
  </r>
  <r>
    <s v="TXN0001309"/>
    <x v="22"/>
    <s v="CUST00166"/>
    <s v="FL"/>
    <s v="45-54"/>
    <x v="1"/>
    <s v="High"/>
    <x v="7"/>
    <x v="1"/>
    <s v="Credit Card"/>
    <s v="iOS"/>
    <n v="19.03"/>
    <n v="0.42"/>
    <x v="0"/>
    <x v="0"/>
    <n v="59"/>
    <x v="1"/>
  </r>
  <r>
    <s v="TXN0001310"/>
    <x v="151"/>
    <s v="CUST00258"/>
    <s v="TX"/>
    <s v="55+"/>
    <x v="1"/>
    <s v="Medium"/>
    <x v="3"/>
    <x v="0"/>
    <s v="ACH"/>
    <s v="iOS"/>
    <n v="89.64"/>
    <n v="0.54"/>
    <x v="0"/>
    <x v="0"/>
    <n v="22"/>
    <x v="0"/>
  </r>
  <r>
    <s v="TXN0001311"/>
    <x v="73"/>
    <s v="CUST00586"/>
    <s v="NJ"/>
    <s v="55+"/>
    <x v="1"/>
    <s v="High"/>
    <x v="4"/>
    <x v="0"/>
    <s v="Debit Card"/>
    <s v="Android"/>
    <n v="53.89"/>
    <n v="0.65"/>
    <x v="0"/>
    <x v="0"/>
    <n v="37"/>
    <x v="0"/>
  </r>
  <r>
    <s v="TXN0001312"/>
    <x v="146"/>
    <s v="CUST00081"/>
    <s v="NC"/>
    <s v="25-34"/>
    <x v="1"/>
    <s v="Medium"/>
    <x v="5"/>
    <x v="3"/>
    <s v="Wallet Balance"/>
    <s v="iOS"/>
    <n v="31.18"/>
    <n v="0.12"/>
    <x v="0"/>
    <x v="0"/>
    <n v="21"/>
    <x v="0"/>
  </r>
  <r>
    <s v="TXN0001313"/>
    <x v="73"/>
    <s v="CUST00567"/>
    <s v="GA"/>
    <s v="25-34"/>
    <x v="2"/>
    <s v="Medium"/>
    <x v="1"/>
    <x v="1"/>
    <s v="Credit Card"/>
    <s v="iOS"/>
    <n v="246.56"/>
    <n v="5.42"/>
    <x v="0"/>
    <x v="0"/>
    <n v="26"/>
    <x v="0"/>
  </r>
  <r>
    <s v="TXN0001314"/>
    <x v="44"/>
    <s v="CUST00644"/>
    <s v="PA"/>
    <s v="45-54"/>
    <x v="1"/>
    <s v="Medium"/>
    <x v="9"/>
    <x v="0"/>
    <s v="Credit Card"/>
    <s v="Android"/>
    <n v="52.11"/>
    <n v="1.1499999999999999"/>
    <x v="0"/>
    <x v="0"/>
    <n v="18"/>
    <x v="0"/>
  </r>
  <r>
    <s v="TXN0001315"/>
    <x v="166"/>
    <s v="CUST00395"/>
    <s v="CA"/>
    <s v="55+"/>
    <x v="1"/>
    <s v="High"/>
    <x v="3"/>
    <x v="2"/>
    <s v="Debit Card"/>
    <s v="iOS"/>
    <n v="15.67"/>
    <n v="0.19"/>
    <x v="0"/>
    <x v="0"/>
    <n v="38"/>
    <x v="0"/>
  </r>
  <r>
    <s v="TXN0001316"/>
    <x v="142"/>
    <s v="CUST00134"/>
    <s v="CA"/>
    <s v="25-34"/>
    <x v="1"/>
    <s v="Low"/>
    <x v="5"/>
    <x v="0"/>
    <s v="ACH"/>
    <s v="Android"/>
    <n v="153.25"/>
    <n v="0.92"/>
    <x v="0"/>
    <x v="0"/>
    <n v="0"/>
    <x v="0"/>
  </r>
  <r>
    <s v="TXN0001317"/>
    <x v="145"/>
    <s v="CUST00207"/>
    <s v="OH"/>
    <s v="55+"/>
    <x v="1"/>
    <s v="Low"/>
    <x v="5"/>
    <x v="2"/>
    <s v="Credit Card"/>
    <s v="iOS"/>
    <n v="74.08"/>
    <n v="1.63"/>
    <x v="0"/>
    <x v="0"/>
    <n v="9"/>
    <x v="0"/>
  </r>
  <r>
    <s v="TXN0001318"/>
    <x v="163"/>
    <s v="CUST00370"/>
    <s v="WA"/>
    <s v="18-24"/>
    <x v="2"/>
    <s v="Low"/>
    <x v="8"/>
    <x v="1"/>
    <s v="Debit Card"/>
    <s v="iOS"/>
    <n v="41.06"/>
    <n v="0.49"/>
    <x v="0"/>
    <x v="0"/>
    <n v="19"/>
    <x v="0"/>
  </r>
  <r>
    <s v="TXN0001319"/>
    <x v="116"/>
    <s v="CUST00269"/>
    <s v="CA"/>
    <s v="18-24"/>
    <x v="2"/>
    <s v="Low"/>
    <x v="2"/>
    <x v="3"/>
    <s v="Wallet Balance"/>
    <s v="Android"/>
    <n v="98.44"/>
    <n v="0.39"/>
    <x v="0"/>
    <x v="0"/>
    <n v="15"/>
    <x v="0"/>
  </r>
  <r>
    <s v="TXN0001320"/>
    <x v="8"/>
    <s v="CUST00221"/>
    <s v="WA"/>
    <s v="45-54"/>
    <x v="2"/>
    <s v="Low"/>
    <x v="1"/>
    <x v="0"/>
    <s v="Credit Card"/>
    <s v="iOS"/>
    <n v="84.08"/>
    <n v="1.85"/>
    <x v="0"/>
    <x v="0"/>
    <n v="14"/>
    <x v="0"/>
  </r>
  <r>
    <s v="TXN0001321"/>
    <x v="105"/>
    <s v="CUST00203"/>
    <s v="NY"/>
    <s v="35-44"/>
    <x v="2"/>
    <s v="Low"/>
    <x v="4"/>
    <x v="2"/>
    <s v="Debit Card"/>
    <s v="Desktop"/>
    <n v="23.14"/>
    <n v="0.28000000000000003"/>
    <x v="0"/>
    <x v="0"/>
    <n v="6"/>
    <x v="0"/>
  </r>
  <r>
    <s v="TXN0001322"/>
    <x v="120"/>
    <s v="CUST00405"/>
    <s v="GA"/>
    <s v="25-34"/>
    <x v="1"/>
    <s v="Low"/>
    <x v="3"/>
    <x v="0"/>
    <s v="Credit Card"/>
    <s v="iOS"/>
    <n v="88.23"/>
    <n v="1.94"/>
    <x v="0"/>
    <x v="0"/>
    <n v="6"/>
    <x v="0"/>
  </r>
  <r>
    <s v="TXN0001323"/>
    <x v="65"/>
    <s v="CUST00607"/>
    <s v="IL"/>
    <s v="55+"/>
    <x v="1"/>
    <s v="Low"/>
    <x v="4"/>
    <x v="0"/>
    <s v="Debit Card"/>
    <s v="Android"/>
    <n v="22.52"/>
    <n v="0.27"/>
    <x v="0"/>
    <x v="0"/>
    <n v="5"/>
    <x v="0"/>
  </r>
  <r>
    <s v="TXN0001324"/>
    <x v="148"/>
    <s v="CUST00307"/>
    <s v="WA"/>
    <s v="35-44"/>
    <x v="1"/>
    <s v="Medium"/>
    <x v="4"/>
    <x v="0"/>
    <s v="Credit Card"/>
    <s v="Android"/>
    <n v="76.17"/>
    <n v="1.68"/>
    <x v="0"/>
    <x v="0"/>
    <n v="28"/>
    <x v="0"/>
  </r>
  <r>
    <s v="TXN0001325"/>
    <x v="45"/>
    <s v="CUST00487"/>
    <s v="MA"/>
    <s v="45-54"/>
    <x v="2"/>
    <s v="Low"/>
    <x v="1"/>
    <x v="0"/>
    <s v="Wallet Balance"/>
    <s v="Desktop"/>
    <n v="185.11"/>
    <n v="0.74"/>
    <x v="0"/>
    <x v="0"/>
    <n v="9"/>
    <x v="0"/>
  </r>
  <r>
    <s v="TXN0001326"/>
    <x v="18"/>
    <s v="CUST00043"/>
    <s v="TX"/>
    <s v="55+"/>
    <x v="1"/>
    <s v="Low"/>
    <x v="5"/>
    <x v="1"/>
    <s v="Debit Card"/>
    <s v="iOS"/>
    <n v="153.69"/>
    <n v="1.84"/>
    <x v="0"/>
    <x v="0"/>
    <n v="23"/>
    <x v="0"/>
  </r>
  <r>
    <s v="TXN0001327"/>
    <x v="150"/>
    <s v="CUST00019"/>
    <s v="CO"/>
    <s v="35-44"/>
    <x v="1"/>
    <s v="High"/>
    <x v="5"/>
    <x v="0"/>
    <s v="Wallet Balance"/>
    <s v="Android"/>
    <n v="63.56"/>
    <n v="0.25"/>
    <x v="0"/>
    <x v="0"/>
    <n v="49"/>
    <x v="1"/>
  </r>
  <r>
    <s v="TXN0001328"/>
    <x v="121"/>
    <s v="CUST00011"/>
    <s v="VA"/>
    <s v="25-34"/>
    <x v="1"/>
    <s v="Low"/>
    <x v="0"/>
    <x v="2"/>
    <s v="Debit Card"/>
    <s v="Desktop"/>
    <n v="96.36"/>
    <n v="1.1599999999999999"/>
    <x v="0"/>
    <x v="0"/>
    <n v="11"/>
    <x v="0"/>
  </r>
  <r>
    <s v="TXN0001329"/>
    <x v="109"/>
    <s v="CUST00578"/>
    <s v="IL"/>
    <s v="35-44"/>
    <x v="1"/>
    <s v="Medium"/>
    <x v="8"/>
    <x v="1"/>
    <s v="Debit Card"/>
    <s v="Android"/>
    <n v="60.46"/>
    <n v="0.73"/>
    <x v="0"/>
    <x v="0"/>
    <n v="31"/>
    <x v="0"/>
  </r>
  <r>
    <s v="TXN0001330"/>
    <x v="136"/>
    <s v="CUST00261"/>
    <s v="NY"/>
    <s v="18-24"/>
    <x v="1"/>
    <s v="Medium"/>
    <x v="3"/>
    <x v="1"/>
    <s v="Debit Card"/>
    <s v="iOS"/>
    <n v="80.28"/>
    <n v="0.96"/>
    <x v="0"/>
    <x v="0"/>
    <n v="40"/>
    <x v="1"/>
  </r>
  <r>
    <s v="TXN0001331"/>
    <x v="47"/>
    <s v="CUST00356"/>
    <s v="GA"/>
    <s v="18-24"/>
    <x v="2"/>
    <s v="Low"/>
    <x v="3"/>
    <x v="3"/>
    <s v="Debit Card"/>
    <s v="Android"/>
    <n v="113.21"/>
    <n v="1.36"/>
    <x v="0"/>
    <x v="0"/>
    <n v="15"/>
    <x v="0"/>
  </r>
  <r>
    <s v="TXN0001332"/>
    <x v="6"/>
    <s v="CUST00519"/>
    <s v="WA"/>
    <s v="35-44"/>
    <x v="1"/>
    <s v="Medium"/>
    <x v="8"/>
    <x v="2"/>
    <s v="Debit Card"/>
    <s v="iOS"/>
    <n v="83.83"/>
    <n v="1.01"/>
    <x v="0"/>
    <x v="0"/>
    <n v="23"/>
    <x v="0"/>
  </r>
  <r>
    <s v="TXN0001333"/>
    <x v="122"/>
    <s v="CUST00446"/>
    <s v="GA"/>
    <s v="35-44"/>
    <x v="0"/>
    <s v="Low"/>
    <x v="8"/>
    <x v="3"/>
    <s v="Debit Card"/>
    <s v="iOS"/>
    <n v="143.25"/>
    <n v="1.72"/>
    <x v="0"/>
    <x v="0"/>
    <n v="10"/>
    <x v="0"/>
  </r>
  <r>
    <s v="TXN0001334"/>
    <x v="4"/>
    <s v="CUST00023"/>
    <s v="GA"/>
    <s v="45-54"/>
    <x v="1"/>
    <s v="High"/>
    <x v="9"/>
    <x v="1"/>
    <s v="Credit Card"/>
    <s v="Android"/>
    <n v="74.239999999999995"/>
    <n v="1.63"/>
    <x v="0"/>
    <x v="0"/>
    <n v="59"/>
    <x v="1"/>
  </r>
  <r>
    <s v="TXN0001335"/>
    <x v="21"/>
    <s v="CUST00459"/>
    <s v="CA"/>
    <s v="18-24"/>
    <x v="1"/>
    <s v="Low"/>
    <x v="8"/>
    <x v="2"/>
    <s v="Credit Card"/>
    <s v="Android"/>
    <n v="98.11"/>
    <n v="2.16"/>
    <x v="0"/>
    <x v="0"/>
    <n v="0"/>
    <x v="0"/>
  </r>
  <r>
    <s v="TXN0001336"/>
    <x v="2"/>
    <s v="CUST00379"/>
    <s v="MA"/>
    <s v="18-24"/>
    <x v="1"/>
    <s v="High"/>
    <x v="5"/>
    <x v="0"/>
    <s v="ACH"/>
    <s v="Desktop"/>
    <n v="112.48"/>
    <n v="0.67"/>
    <x v="0"/>
    <x v="0"/>
    <n v="46"/>
    <x v="1"/>
  </r>
  <r>
    <s v="TXN0001337"/>
    <x v="40"/>
    <s v="CUST00332"/>
    <s v="NY"/>
    <s v="35-44"/>
    <x v="1"/>
    <s v="Low"/>
    <x v="5"/>
    <x v="0"/>
    <s v="Debit Card"/>
    <s v="iOS"/>
    <n v="27.72"/>
    <n v="0.33"/>
    <x v="0"/>
    <x v="0"/>
    <n v="6"/>
    <x v="0"/>
  </r>
  <r>
    <s v="TXN0001338"/>
    <x v="35"/>
    <s v="CUST00039"/>
    <s v="GA"/>
    <s v="45-54"/>
    <x v="1"/>
    <s v="Low"/>
    <x v="7"/>
    <x v="0"/>
    <s v="Credit Card"/>
    <s v="POS"/>
    <n v="58.1"/>
    <n v="1.28"/>
    <x v="0"/>
    <x v="0"/>
    <n v="13"/>
    <x v="0"/>
  </r>
  <r>
    <s v="TXN0001339"/>
    <x v="165"/>
    <s v="CUST00448"/>
    <s v="FL"/>
    <s v="55+"/>
    <x v="1"/>
    <s v="High"/>
    <x v="2"/>
    <x v="0"/>
    <s v="Debit Card"/>
    <s v="Android"/>
    <n v="111.67"/>
    <n v="1.34"/>
    <x v="0"/>
    <x v="0"/>
    <n v="46"/>
    <x v="1"/>
  </r>
  <r>
    <s v="TXN0001340"/>
    <x v="91"/>
    <s v="CUST00554"/>
    <s v="GA"/>
    <s v="35-44"/>
    <x v="0"/>
    <s v="Medium"/>
    <x v="3"/>
    <x v="3"/>
    <s v="Wallet Balance"/>
    <s v="POS"/>
    <n v="39.51"/>
    <n v="0.16"/>
    <x v="0"/>
    <x v="0"/>
    <n v="30"/>
    <x v="0"/>
  </r>
  <r>
    <s v="TXN0001341"/>
    <x v="94"/>
    <s v="CUST00570"/>
    <s v="OH"/>
    <s v="18-24"/>
    <x v="1"/>
    <s v="Low"/>
    <x v="3"/>
    <x v="2"/>
    <s v="ACH"/>
    <s v="Android"/>
    <n v="25.73"/>
    <n v="0.15"/>
    <x v="0"/>
    <x v="0"/>
    <n v="3"/>
    <x v="0"/>
  </r>
  <r>
    <s v="TXN0001342"/>
    <x v="169"/>
    <s v="CUST00553"/>
    <s v="OH"/>
    <s v="25-34"/>
    <x v="2"/>
    <s v="Low"/>
    <x v="1"/>
    <x v="2"/>
    <s v="ACH"/>
    <s v="Android"/>
    <n v="116.82"/>
    <n v="0.7"/>
    <x v="0"/>
    <x v="0"/>
    <n v="6"/>
    <x v="0"/>
  </r>
  <r>
    <s v="TXN0001343"/>
    <x v="1"/>
    <s v="CUST00208"/>
    <s v="TX"/>
    <s v="25-34"/>
    <x v="1"/>
    <s v="Low"/>
    <x v="5"/>
    <x v="0"/>
    <s v="Debit Card"/>
    <s v="Android"/>
    <n v="64.7"/>
    <n v="0.78"/>
    <x v="0"/>
    <x v="0"/>
    <n v="4"/>
    <x v="0"/>
  </r>
  <r>
    <s v="TXN0001344"/>
    <x v="93"/>
    <s v="CUST00632"/>
    <s v="CO"/>
    <s v="18-24"/>
    <x v="0"/>
    <s v="Medium"/>
    <x v="8"/>
    <x v="0"/>
    <s v="Credit Card"/>
    <s v="Android"/>
    <n v="69.66"/>
    <n v="1.53"/>
    <x v="0"/>
    <x v="0"/>
    <n v="28"/>
    <x v="0"/>
  </r>
  <r>
    <s v="TXN0001345"/>
    <x v="175"/>
    <s v="CUST00484"/>
    <s v="GA"/>
    <s v="25-34"/>
    <x v="1"/>
    <s v="Low"/>
    <x v="2"/>
    <x v="0"/>
    <s v="Credit Card"/>
    <s v="Android"/>
    <n v="491.09"/>
    <n v="0"/>
    <x v="1"/>
    <x v="2"/>
    <n v="24"/>
    <x v="0"/>
  </r>
  <r>
    <s v="TXN0001346"/>
    <x v="130"/>
    <s v="CUST00427"/>
    <s v="NC"/>
    <s v="55+"/>
    <x v="1"/>
    <s v="Medium"/>
    <x v="6"/>
    <x v="2"/>
    <s v="ACH"/>
    <s v="Android"/>
    <n v="260.76"/>
    <n v="1.56"/>
    <x v="0"/>
    <x v="0"/>
    <n v="36"/>
    <x v="0"/>
  </r>
  <r>
    <s v="TXN0001347"/>
    <x v="131"/>
    <s v="CUST00162"/>
    <s v="MA"/>
    <s v="55+"/>
    <x v="1"/>
    <s v="Low"/>
    <x v="6"/>
    <x v="1"/>
    <s v="ACH"/>
    <s v="Android"/>
    <n v="157.41"/>
    <n v="0.94"/>
    <x v="0"/>
    <x v="0"/>
    <n v="29"/>
    <x v="0"/>
  </r>
  <r>
    <s v="TXN0001348"/>
    <x v="7"/>
    <s v="CUST00309"/>
    <s v="NC"/>
    <s v="25-34"/>
    <x v="1"/>
    <s v="Low"/>
    <x v="8"/>
    <x v="0"/>
    <s v="Credit Card"/>
    <s v="POS"/>
    <n v="91.1"/>
    <n v="2"/>
    <x v="0"/>
    <x v="0"/>
    <n v="4"/>
    <x v="0"/>
  </r>
  <r>
    <s v="TXN0001349"/>
    <x v="166"/>
    <s v="CUST00259"/>
    <s v="OH"/>
    <s v="25-34"/>
    <x v="2"/>
    <s v="Low"/>
    <x v="8"/>
    <x v="0"/>
    <s v="ACH"/>
    <s v="POS"/>
    <n v="22.96"/>
    <n v="0.14000000000000001"/>
    <x v="0"/>
    <x v="0"/>
    <n v="6"/>
    <x v="0"/>
  </r>
  <r>
    <s v="TXN0001350"/>
    <x v="155"/>
    <s v="CUST00358"/>
    <s v="NC"/>
    <s v="45-54"/>
    <x v="1"/>
    <s v="Low"/>
    <x v="1"/>
    <x v="3"/>
    <s v="Debit Card"/>
    <s v="POS"/>
    <n v="58.08"/>
    <n v="0.7"/>
    <x v="0"/>
    <x v="0"/>
    <n v="0"/>
    <x v="0"/>
  </r>
  <r>
    <s v="TXN0001351"/>
    <x v="2"/>
    <s v="CUST00385"/>
    <s v="WA"/>
    <s v="35-44"/>
    <x v="1"/>
    <s v="Low"/>
    <x v="6"/>
    <x v="3"/>
    <s v="Debit Card"/>
    <s v="POS"/>
    <n v="335.77"/>
    <n v="0"/>
    <x v="1"/>
    <x v="1"/>
    <n v="41"/>
    <x v="1"/>
  </r>
  <r>
    <s v="TXN0001352"/>
    <x v="63"/>
    <s v="CUST00574"/>
    <s v="IL"/>
    <s v="55+"/>
    <x v="2"/>
    <s v="Low"/>
    <x v="0"/>
    <x v="0"/>
    <s v="Debit Card"/>
    <s v="Desktop"/>
    <n v="257.89"/>
    <n v="3.09"/>
    <x v="0"/>
    <x v="0"/>
    <n v="3"/>
    <x v="0"/>
  </r>
  <r>
    <s v="TXN0001353"/>
    <x v="96"/>
    <s v="CUST00267"/>
    <s v="MA"/>
    <s v="45-54"/>
    <x v="1"/>
    <s v="High"/>
    <x v="7"/>
    <x v="2"/>
    <s v="Credit Card"/>
    <s v="Android"/>
    <n v="214.41"/>
    <n v="4.72"/>
    <x v="0"/>
    <x v="0"/>
    <n v="41"/>
    <x v="1"/>
  </r>
  <r>
    <s v="TXN0001354"/>
    <x v="66"/>
    <s v="CUST00198"/>
    <s v="GA"/>
    <s v="45-54"/>
    <x v="1"/>
    <s v="Low"/>
    <x v="6"/>
    <x v="2"/>
    <s v="Debit Card"/>
    <s v="API"/>
    <n v="345.96"/>
    <n v="4.1500000000000004"/>
    <x v="0"/>
    <x v="0"/>
    <n v="21"/>
    <x v="0"/>
  </r>
  <r>
    <s v="TXN0001355"/>
    <x v="96"/>
    <s v="CUST00252"/>
    <s v="IL"/>
    <s v="35-44"/>
    <x v="1"/>
    <s v="Low"/>
    <x v="9"/>
    <x v="0"/>
    <s v="Debit Card"/>
    <s v="iOS"/>
    <n v="62.95"/>
    <n v="0.76"/>
    <x v="0"/>
    <x v="0"/>
    <n v="0"/>
    <x v="0"/>
  </r>
  <r>
    <s v="TXN0001356"/>
    <x v="63"/>
    <s v="CUST00011"/>
    <s v="VA"/>
    <s v="25-34"/>
    <x v="1"/>
    <s v="Low"/>
    <x v="9"/>
    <x v="0"/>
    <s v="ACH"/>
    <s v="Android"/>
    <n v="43.49"/>
    <n v="0.26"/>
    <x v="0"/>
    <x v="0"/>
    <n v="2"/>
    <x v="0"/>
  </r>
  <r>
    <s v="TXN0001357"/>
    <x v="180"/>
    <s v="CUST00570"/>
    <s v="OH"/>
    <s v="18-24"/>
    <x v="1"/>
    <s v="Low"/>
    <x v="6"/>
    <x v="2"/>
    <s v="Debit Card"/>
    <s v="Desktop"/>
    <n v="223.21"/>
    <n v="2.68"/>
    <x v="0"/>
    <x v="0"/>
    <n v="27"/>
    <x v="0"/>
  </r>
  <r>
    <s v="TXN0001358"/>
    <x v="10"/>
    <s v="CUST00531"/>
    <s v="CA"/>
    <s v="35-44"/>
    <x v="1"/>
    <s v="Low"/>
    <x v="0"/>
    <x v="3"/>
    <s v="ACH"/>
    <s v="POS"/>
    <n v="56.34"/>
    <n v="0"/>
    <x v="1"/>
    <x v="1"/>
    <n v="25"/>
    <x v="0"/>
  </r>
  <r>
    <s v="TXN0001359"/>
    <x v="64"/>
    <s v="CUST00522"/>
    <s v="GA"/>
    <s v="35-44"/>
    <x v="1"/>
    <s v="Medium"/>
    <x v="0"/>
    <x v="2"/>
    <s v="Debit Card"/>
    <s v="Android"/>
    <n v="112.16"/>
    <n v="1.35"/>
    <x v="0"/>
    <x v="0"/>
    <n v="21"/>
    <x v="0"/>
  </r>
  <r>
    <s v="TXN0001360"/>
    <x v="60"/>
    <s v="CUST00549"/>
    <s v="VA"/>
    <s v="35-44"/>
    <x v="1"/>
    <s v="Medium"/>
    <x v="8"/>
    <x v="2"/>
    <s v="ACH"/>
    <s v="Android"/>
    <n v="22.49"/>
    <n v="0.13"/>
    <x v="0"/>
    <x v="0"/>
    <n v="19"/>
    <x v="0"/>
  </r>
  <r>
    <s v="TXN0001361"/>
    <x v="55"/>
    <s v="CUST00150"/>
    <s v="PA"/>
    <s v="25-34"/>
    <x v="1"/>
    <s v="Low"/>
    <x v="1"/>
    <x v="1"/>
    <s v="Debit Card"/>
    <s v="iOS"/>
    <n v="75.56"/>
    <n v="0.91"/>
    <x v="0"/>
    <x v="0"/>
    <n v="19"/>
    <x v="0"/>
  </r>
  <r>
    <s v="TXN0001362"/>
    <x v="83"/>
    <s v="CUST00465"/>
    <s v="NJ"/>
    <s v="35-44"/>
    <x v="2"/>
    <s v="Low"/>
    <x v="4"/>
    <x v="3"/>
    <s v="Debit Card"/>
    <s v="iOS"/>
    <n v="51.07"/>
    <n v="0.61"/>
    <x v="0"/>
    <x v="0"/>
    <n v="10"/>
    <x v="0"/>
  </r>
  <r>
    <s v="TXN0001363"/>
    <x v="141"/>
    <s v="CUST00112"/>
    <s v="GA"/>
    <s v="55+"/>
    <x v="1"/>
    <s v="Low"/>
    <x v="6"/>
    <x v="0"/>
    <s v="ACH"/>
    <s v="POS"/>
    <n v="129.02000000000001"/>
    <n v="0"/>
    <x v="1"/>
    <x v="3"/>
    <n v="40"/>
    <x v="1"/>
  </r>
  <r>
    <s v="TXN0001364"/>
    <x v="50"/>
    <s v="CUST00424"/>
    <s v="WA"/>
    <s v="45-54"/>
    <x v="1"/>
    <s v="Low"/>
    <x v="0"/>
    <x v="0"/>
    <s v="Debit Card"/>
    <s v="Android"/>
    <n v="157.74"/>
    <n v="1.89"/>
    <x v="0"/>
    <x v="0"/>
    <n v="15"/>
    <x v="0"/>
  </r>
  <r>
    <s v="TXN0001365"/>
    <x v="26"/>
    <s v="CUST00092"/>
    <s v="IL"/>
    <s v="55+"/>
    <x v="1"/>
    <s v="Medium"/>
    <x v="7"/>
    <x v="1"/>
    <s v="Credit Card"/>
    <s v="iOS"/>
    <n v="5"/>
    <n v="0.11"/>
    <x v="0"/>
    <x v="0"/>
    <n v="25"/>
    <x v="0"/>
  </r>
  <r>
    <s v="TXN0001366"/>
    <x v="14"/>
    <s v="CUST00612"/>
    <s v="IL"/>
    <s v="45-54"/>
    <x v="1"/>
    <s v="Low"/>
    <x v="3"/>
    <x v="1"/>
    <s v="Debit Card"/>
    <s v="iOS"/>
    <n v="321.29000000000002"/>
    <n v="3.86"/>
    <x v="0"/>
    <x v="0"/>
    <n v="13"/>
    <x v="0"/>
  </r>
  <r>
    <s v="TXN0001367"/>
    <x v="90"/>
    <s v="CUST00267"/>
    <s v="MA"/>
    <s v="45-54"/>
    <x v="1"/>
    <s v="High"/>
    <x v="3"/>
    <x v="1"/>
    <s v="Credit Card"/>
    <s v="iOS"/>
    <n v="13.25"/>
    <n v="0.28999999999999998"/>
    <x v="0"/>
    <x v="0"/>
    <n v="49"/>
    <x v="1"/>
  </r>
  <r>
    <s v="TXN0001368"/>
    <x v="51"/>
    <s v="CUST00226"/>
    <s v="GA"/>
    <s v="25-34"/>
    <x v="1"/>
    <s v="Low"/>
    <x v="4"/>
    <x v="2"/>
    <s v="ACH"/>
    <s v="iOS"/>
    <n v="91.15"/>
    <n v="0.55000000000000004"/>
    <x v="0"/>
    <x v="0"/>
    <n v="7"/>
    <x v="0"/>
  </r>
  <r>
    <s v="TXN0001369"/>
    <x v="51"/>
    <s v="CUST00625"/>
    <s v="NY"/>
    <s v="45-54"/>
    <x v="1"/>
    <s v="Medium"/>
    <x v="8"/>
    <x v="2"/>
    <s v="Debit Card"/>
    <s v="Desktop"/>
    <n v="68.87"/>
    <n v="0.83"/>
    <x v="0"/>
    <x v="0"/>
    <n v="23"/>
    <x v="0"/>
  </r>
  <r>
    <s v="TXN0001370"/>
    <x v="37"/>
    <s v="CUST00003"/>
    <s v="NY"/>
    <s v="25-34"/>
    <x v="1"/>
    <s v="Low"/>
    <x v="8"/>
    <x v="0"/>
    <s v="Debit Card"/>
    <s v="Desktop"/>
    <n v="60.33"/>
    <n v="0.72"/>
    <x v="0"/>
    <x v="0"/>
    <n v="12"/>
    <x v="0"/>
  </r>
  <r>
    <s v="TXN0001371"/>
    <x v="42"/>
    <s v="CUST00343"/>
    <s v="GA"/>
    <s v="18-24"/>
    <x v="1"/>
    <s v="Medium"/>
    <x v="0"/>
    <x v="0"/>
    <s v="Debit Card"/>
    <s v="iOS"/>
    <n v="114.56"/>
    <n v="0"/>
    <x v="1"/>
    <x v="1"/>
    <n v="40"/>
    <x v="1"/>
  </r>
  <r>
    <s v="TXN0001372"/>
    <x v="62"/>
    <s v="CUST00533"/>
    <s v="AZ"/>
    <s v="18-24"/>
    <x v="0"/>
    <s v="Low"/>
    <x v="8"/>
    <x v="2"/>
    <s v="Credit Card"/>
    <s v="iOS"/>
    <n v="118.39"/>
    <n v="2.6"/>
    <x v="0"/>
    <x v="0"/>
    <n v="12"/>
    <x v="0"/>
  </r>
  <r>
    <s v="TXN0001373"/>
    <x v="32"/>
    <s v="CUST00181"/>
    <s v="FL"/>
    <s v="45-54"/>
    <x v="1"/>
    <s v="Low"/>
    <x v="7"/>
    <x v="0"/>
    <s v="Debit Card"/>
    <s v="Android"/>
    <n v="42.43"/>
    <n v="0.51"/>
    <x v="0"/>
    <x v="0"/>
    <n v="10"/>
    <x v="0"/>
  </r>
  <r>
    <s v="TXN0001374"/>
    <x v="58"/>
    <s v="CUST00604"/>
    <s v="NC"/>
    <s v="18-24"/>
    <x v="2"/>
    <s v="Medium"/>
    <x v="7"/>
    <x v="0"/>
    <s v="Debit Card"/>
    <s v="POS"/>
    <n v="56.92"/>
    <n v="0.68"/>
    <x v="0"/>
    <x v="0"/>
    <n v="29"/>
    <x v="0"/>
  </r>
  <r>
    <s v="TXN0001375"/>
    <x v="60"/>
    <s v="CUST00288"/>
    <s v="MA"/>
    <s v="18-24"/>
    <x v="1"/>
    <s v="Low"/>
    <x v="0"/>
    <x v="1"/>
    <s v="ACH"/>
    <s v="iOS"/>
    <n v="19.52"/>
    <n v="0.12"/>
    <x v="0"/>
    <x v="0"/>
    <n v="23"/>
    <x v="0"/>
  </r>
  <r>
    <s v="TXN0001376"/>
    <x v="81"/>
    <s v="CUST00278"/>
    <s v="GA"/>
    <s v="35-44"/>
    <x v="1"/>
    <s v="High"/>
    <x v="0"/>
    <x v="2"/>
    <s v="Debit Card"/>
    <s v="API"/>
    <n v="120.65"/>
    <n v="1.45"/>
    <x v="0"/>
    <x v="0"/>
    <n v="38"/>
    <x v="0"/>
  </r>
  <r>
    <s v="TXN0001377"/>
    <x v="41"/>
    <s v="CUST00624"/>
    <s v="FL"/>
    <s v="18-24"/>
    <x v="2"/>
    <s v="Medium"/>
    <x v="4"/>
    <x v="0"/>
    <s v="Debit Card"/>
    <s v="Android"/>
    <n v="108.96"/>
    <n v="1.31"/>
    <x v="0"/>
    <x v="0"/>
    <n v="17"/>
    <x v="0"/>
  </r>
  <r>
    <s v="TXN0001378"/>
    <x v="104"/>
    <s v="CUST00224"/>
    <s v="CA"/>
    <s v="25-34"/>
    <x v="1"/>
    <s v="Medium"/>
    <x v="1"/>
    <x v="1"/>
    <s v="ACH"/>
    <s v="Android"/>
    <n v="136.16999999999999"/>
    <n v="0.82"/>
    <x v="0"/>
    <x v="0"/>
    <n v="32"/>
    <x v="0"/>
  </r>
  <r>
    <s v="TXN0001379"/>
    <x v="91"/>
    <s v="CUST00199"/>
    <s v="NY"/>
    <s v="45-54"/>
    <x v="1"/>
    <s v="Medium"/>
    <x v="1"/>
    <x v="2"/>
    <s v="Credit Card"/>
    <s v="Desktop"/>
    <n v="109.34"/>
    <n v="2.41"/>
    <x v="0"/>
    <x v="0"/>
    <n v="16"/>
    <x v="0"/>
  </r>
  <r>
    <s v="TXN0001380"/>
    <x v="169"/>
    <s v="CUST00507"/>
    <s v="VA"/>
    <s v="55+"/>
    <x v="1"/>
    <s v="Low"/>
    <x v="8"/>
    <x v="0"/>
    <s v="Wallet Balance"/>
    <s v="Android"/>
    <n v="92.39"/>
    <n v="0.37"/>
    <x v="0"/>
    <x v="0"/>
    <n v="3"/>
    <x v="0"/>
  </r>
  <r>
    <s v="TXN0001381"/>
    <x v="86"/>
    <s v="CUST00539"/>
    <s v="VA"/>
    <s v="45-54"/>
    <x v="1"/>
    <s v="Medium"/>
    <x v="1"/>
    <x v="2"/>
    <s v="Credit Card"/>
    <s v="Desktop"/>
    <n v="202.99"/>
    <n v="4.47"/>
    <x v="0"/>
    <x v="0"/>
    <n v="19"/>
    <x v="0"/>
  </r>
  <r>
    <s v="TXN0001382"/>
    <x v="166"/>
    <s v="CUST00317"/>
    <s v="GA"/>
    <s v="18-24"/>
    <x v="1"/>
    <s v="Low"/>
    <x v="6"/>
    <x v="2"/>
    <s v="ACH"/>
    <s v="iOS"/>
    <n v="278.36"/>
    <n v="1.67"/>
    <x v="0"/>
    <x v="0"/>
    <n v="27"/>
    <x v="0"/>
  </r>
  <r>
    <s v="TXN0001383"/>
    <x v="115"/>
    <s v="CUST00371"/>
    <s v="WA"/>
    <s v="45-54"/>
    <x v="1"/>
    <s v="Low"/>
    <x v="2"/>
    <x v="2"/>
    <s v="Credit Card"/>
    <s v="Android"/>
    <n v="164.48"/>
    <n v="3.62"/>
    <x v="0"/>
    <x v="0"/>
    <n v="9"/>
    <x v="0"/>
  </r>
  <r>
    <s v="TXN0001384"/>
    <x v="52"/>
    <s v="CUST00402"/>
    <s v="CO"/>
    <s v="25-34"/>
    <x v="1"/>
    <s v="Low"/>
    <x v="0"/>
    <x v="2"/>
    <s v="Credit Card"/>
    <s v="iOS"/>
    <n v="27.98"/>
    <n v="0.62"/>
    <x v="0"/>
    <x v="0"/>
    <n v="2"/>
    <x v="0"/>
  </r>
  <r>
    <s v="TXN0001385"/>
    <x v="11"/>
    <s v="CUST00389"/>
    <s v="PA"/>
    <s v="25-34"/>
    <x v="1"/>
    <s v="Medium"/>
    <x v="5"/>
    <x v="0"/>
    <s v="Credit Card"/>
    <s v="iOS"/>
    <n v="138.62"/>
    <n v="3.05"/>
    <x v="0"/>
    <x v="0"/>
    <n v="22"/>
    <x v="0"/>
  </r>
  <r>
    <s v="TXN0001386"/>
    <x v="156"/>
    <s v="CUST00507"/>
    <s v="VA"/>
    <s v="55+"/>
    <x v="1"/>
    <s v="Low"/>
    <x v="9"/>
    <x v="2"/>
    <s v="Debit Card"/>
    <s v="iOS"/>
    <n v="113.71"/>
    <n v="1.36"/>
    <x v="0"/>
    <x v="0"/>
    <n v="2"/>
    <x v="0"/>
  </r>
  <r>
    <s v="TXN0001387"/>
    <x v="51"/>
    <s v="CUST00630"/>
    <s v="FL"/>
    <s v="35-44"/>
    <x v="1"/>
    <s v="High"/>
    <x v="7"/>
    <x v="0"/>
    <s v="ACH"/>
    <s v="iOS"/>
    <n v="90.22"/>
    <n v="0.54"/>
    <x v="0"/>
    <x v="0"/>
    <n v="39"/>
    <x v="0"/>
  </r>
  <r>
    <s v="TXN0001388"/>
    <x v="7"/>
    <s v="CUST00400"/>
    <s v="CA"/>
    <s v="45-54"/>
    <x v="1"/>
    <s v="Medium"/>
    <x v="2"/>
    <x v="2"/>
    <s v="ACH"/>
    <s v="iOS"/>
    <n v="237.27"/>
    <n v="1.42"/>
    <x v="0"/>
    <x v="0"/>
    <n v="24"/>
    <x v="0"/>
  </r>
  <r>
    <s v="TXN0001389"/>
    <x v="48"/>
    <s v="CUST00366"/>
    <s v="CA"/>
    <s v="18-24"/>
    <x v="1"/>
    <s v="Low"/>
    <x v="0"/>
    <x v="2"/>
    <s v="Credit Card"/>
    <s v="Android"/>
    <n v="46.76"/>
    <n v="1.03"/>
    <x v="0"/>
    <x v="0"/>
    <n v="3"/>
    <x v="0"/>
  </r>
  <r>
    <s v="TXN0001390"/>
    <x v="166"/>
    <s v="CUST00585"/>
    <s v="CO"/>
    <s v="45-54"/>
    <x v="1"/>
    <s v="Low"/>
    <x v="5"/>
    <x v="0"/>
    <s v="Debit Card"/>
    <s v="API"/>
    <n v="74.44"/>
    <n v="0.89"/>
    <x v="0"/>
    <x v="0"/>
    <n v="10"/>
    <x v="0"/>
  </r>
  <r>
    <s v="TXN0001391"/>
    <x v="23"/>
    <s v="CUST00581"/>
    <s v="AZ"/>
    <s v="18-24"/>
    <x v="1"/>
    <s v="Medium"/>
    <x v="6"/>
    <x v="0"/>
    <s v="ACH"/>
    <s v="iOS"/>
    <n v="318.98"/>
    <n v="1.91"/>
    <x v="0"/>
    <x v="0"/>
    <n v="43"/>
    <x v="1"/>
  </r>
  <r>
    <s v="TXN0001392"/>
    <x v="118"/>
    <s v="CUST00457"/>
    <s v="MA"/>
    <s v="55+"/>
    <x v="2"/>
    <s v="Low"/>
    <x v="1"/>
    <x v="2"/>
    <s v="ACH"/>
    <s v="Android"/>
    <n v="50.43"/>
    <n v="0.3"/>
    <x v="0"/>
    <x v="0"/>
    <n v="3"/>
    <x v="0"/>
  </r>
  <r>
    <s v="TXN0001393"/>
    <x v="132"/>
    <s v="CUST00370"/>
    <s v="WA"/>
    <s v="18-24"/>
    <x v="2"/>
    <s v="Low"/>
    <x v="7"/>
    <x v="2"/>
    <s v="Credit Card"/>
    <s v="Android"/>
    <n v="34.99"/>
    <n v="0.77"/>
    <x v="0"/>
    <x v="0"/>
    <n v="15"/>
    <x v="0"/>
  </r>
  <r>
    <s v="TXN0001394"/>
    <x v="12"/>
    <s v="CUST00172"/>
    <s v="NC"/>
    <s v="18-24"/>
    <x v="1"/>
    <s v="Low"/>
    <x v="7"/>
    <x v="0"/>
    <s v="Credit Card"/>
    <s v="POS"/>
    <n v="28.79"/>
    <n v="0.63"/>
    <x v="0"/>
    <x v="0"/>
    <n v="8"/>
    <x v="0"/>
  </r>
  <r>
    <s v="TXN0001395"/>
    <x v="145"/>
    <s v="CUST00095"/>
    <s v="VA"/>
    <s v="25-34"/>
    <x v="2"/>
    <s v="Medium"/>
    <x v="4"/>
    <x v="0"/>
    <s v="Credit Card"/>
    <s v="iOS"/>
    <n v="66.010000000000005"/>
    <n v="1.45"/>
    <x v="0"/>
    <x v="0"/>
    <n v="15"/>
    <x v="0"/>
  </r>
  <r>
    <s v="TXN0001396"/>
    <x v="149"/>
    <s v="CUST00014"/>
    <s v="NJ"/>
    <s v="18-24"/>
    <x v="1"/>
    <s v="Low"/>
    <x v="4"/>
    <x v="0"/>
    <s v="Credit Card"/>
    <s v="iOS"/>
    <n v="77.709999999999994"/>
    <n v="1.71"/>
    <x v="0"/>
    <x v="0"/>
    <n v="8"/>
    <x v="0"/>
  </r>
  <r>
    <s v="TXN0001397"/>
    <x v="20"/>
    <s v="CUST00322"/>
    <s v="WA"/>
    <s v="35-44"/>
    <x v="1"/>
    <s v="Low"/>
    <x v="7"/>
    <x v="1"/>
    <s v="Credit Card"/>
    <s v="Android"/>
    <n v="52.99"/>
    <n v="1.17"/>
    <x v="0"/>
    <x v="0"/>
    <n v="22"/>
    <x v="0"/>
  </r>
  <r>
    <s v="TXN0001398"/>
    <x v="114"/>
    <s v="CUST00643"/>
    <s v="VA"/>
    <s v="45-54"/>
    <x v="2"/>
    <s v="Low"/>
    <x v="4"/>
    <x v="2"/>
    <s v="ACH"/>
    <s v="API"/>
    <n v="279.08"/>
    <n v="1.67"/>
    <x v="0"/>
    <x v="0"/>
    <n v="3"/>
    <x v="0"/>
  </r>
  <r>
    <s v="TXN0001399"/>
    <x v="78"/>
    <s v="CUST00585"/>
    <s v="CO"/>
    <s v="45-54"/>
    <x v="1"/>
    <s v="Low"/>
    <x v="8"/>
    <x v="2"/>
    <s v="Wallet Balance"/>
    <s v="Android"/>
    <n v="93.64"/>
    <n v="0.37"/>
    <x v="0"/>
    <x v="0"/>
    <n v="1"/>
    <x v="0"/>
  </r>
  <r>
    <s v="TXN0001400"/>
    <x v="79"/>
    <s v="CUST00589"/>
    <s v="IL"/>
    <s v="35-44"/>
    <x v="0"/>
    <s v="Low"/>
    <x v="4"/>
    <x v="0"/>
    <s v="Credit Card"/>
    <s v="POS"/>
    <n v="50.82"/>
    <n v="1.1200000000000001"/>
    <x v="0"/>
    <x v="0"/>
    <n v="12"/>
    <x v="0"/>
  </r>
  <r>
    <s v="TXN0001401"/>
    <x v="116"/>
    <s v="CUST00454"/>
    <s v="WA"/>
    <s v="45-54"/>
    <x v="1"/>
    <s v="Medium"/>
    <x v="5"/>
    <x v="0"/>
    <s v="Wallet Balance"/>
    <s v="iOS"/>
    <n v="106.52"/>
    <n v="0.43"/>
    <x v="0"/>
    <x v="0"/>
    <n v="25"/>
    <x v="0"/>
  </r>
  <r>
    <s v="TXN0001402"/>
    <x v="149"/>
    <s v="CUST00456"/>
    <s v="CA"/>
    <s v="18-24"/>
    <x v="0"/>
    <s v="Low"/>
    <x v="8"/>
    <x v="0"/>
    <s v="Debit Card"/>
    <s v="Android"/>
    <n v="111.87"/>
    <n v="1.34"/>
    <x v="0"/>
    <x v="0"/>
    <n v="11"/>
    <x v="0"/>
  </r>
  <r>
    <s v="TXN0001403"/>
    <x v="86"/>
    <s v="CUST00031"/>
    <s v="WA"/>
    <s v="25-34"/>
    <x v="1"/>
    <s v="Low"/>
    <x v="8"/>
    <x v="3"/>
    <s v="Debit Card"/>
    <s v="Android"/>
    <n v="195.9"/>
    <n v="2.35"/>
    <x v="0"/>
    <x v="0"/>
    <n v="14"/>
    <x v="0"/>
  </r>
  <r>
    <s v="TXN0001404"/>
    <x v="153"/>
    <s v="CUST00434"/>
    <s v="GA"/>
    <s v="45-54"/>
    <x v="1"/>
    <s v="Medium"/>
    <x v="7"/>
    <x v="0"/>
    <s v="ACH"/>
    <s v="iOS"/>
    <n v="52.51"/>
    <n v="0.32"/>
    <x v="0"/>
    <x v="0"/>
    <n v="25"/>
    <x v="0"/>
  </r>
  <r>
    <s v="TXN0001405"/>
    <x v="173"/>
    <s v="CUST00558"/>
    <s v="IL"/>
    <s v="25-34"/>
    <x v="1"/>
    <s v="High"/>
    <x v="5"/>
    <x v="1"/>
    <s v="Debit Card"/>
    <s v="Android"/>
    <n v="419.11"/>
    <n v="5.03"/>
    <x v="0"/>
    <x v="0"/>
    <n v="56"/>
    <x v="1"/>
  </r>
  <r>
    <s v="TXN0001406"/>
    <x v="133"/>
    <s v="CUST00524"/>
    <s v="PA"/>
    <s v="45-54"/>
    <x v="1"/>
    <s v="Low"/>
    <x v="3"/>
    <x v="1"/>
    <s v="Wallet Balance"/>
    <s v="iOS"/>
    <n v="25.98"/>
    <n v="0.1"/>
    <x v="0"/>
    <x v="0"/>
    <n v="12"/>
    <x v="0"/>
  </r>
  <r>
    <s v="TXN0001407"/>
    <x v="30"/>
    <s v="CUST00165"/>
    <s v="PA"/>
    <s v="45-54"/>
    <x v="2"/>
    <s v="Low"/>
    <x v="2"/>
    <x v="2"/>
    <s v="Credit Card"/>
    <s v="Desktop"/>
    <n v="583.83000000000004"/>
    <n v="12.84"/>
    <x v="0"/>
    <x v="0"/>
    <n v="40"/>
    <x v="1"/>
  </r>
  <r>
    <s v="TXN0001408"/>
    <x v="56"/>
    <s v="CUST00404"/>
    <s v="FL"/>
    <s v="25-34"/>
    <x v="1"/>
    <s v="High"/>
    <x v="8"/>
    <x v="0"/>
    <s v="Debit Card"/>
    <s v="iOS"/>
    <n v="135.09"/>
    <n v="1.62"/>
    <x v="0"/>
    <x v="0"/>
    <n v="35"/>
    <x v="0"/>
  </r>
  <r>
    <s v="TXN0001409"/>
    <x v="69"/>
    <s v="CUST00022"/>
    <s v="NC"/>
    <s v="45-54"/>
    <x v="2"/>
    <s v="Low"/>
    <x v="1"/>
    <x v="0"/>
    <s v="Credit Card"/>
    <s v="Android"/>
    <n v="246.5"/>
    <n v="5.42"/>
    <x v="0"/>
    <x v="0"/>
    <n v="5"/>
    <x v="0"/>
  </r>
  <r>
    <s v="TXN0001410"/>
    <x v="62"/>
    <s v="CUST00076"/>
    <s v="PA"/>
    <s v="55+"/>
    <x v="0"/>
    <s v="Low"/>
    <x v="4"/>
    <x v="0"/>
    <s v="Debit Card"/>
    <s v="Desktop"/>
    <n v="19.920000000000002"/>
    <n v="0.24"/>
    <x v="0"/>
    <x v="0"/>
    <n v="12"/>
    <x v="0"/>
  </r>
  <r>
    <s v="TXN0001411"/>
    <x v="164"/>
    <s v="CUST00069"/>
    <s v="OH"/>
    <s v="55+"/>
    <x v="2"/>
    <s v="Low"/>
    <x v="0"/>
    <x v="0"/>
    <s v="Debit Card"/>
    <s v="iOS"/>
    <n v="22.37"/>
    <n v="0.27"/>
    <x v="0"/>
    <x v="0"/>
    <n v="9"/>
    <x v="0"/>
  </r>
  <r>
    <s v="TXN0001412"/>
    <x v="133"/>
    <s v="CUST00619"/>
    <s v="FL"/>
    <s v="25-34"/>
    <x v="1"/>
    <s v="Low"/>
    <x v="3"/>
    <x v="0"/>
    <s v="Wallet Balance"/>
    <s v="Android"/>
    <n v="180.28"/>
    <n v="0.72"/>
    <x v="0"/>
    <x v="0"/>
    <n v="4"/>
    <x v="0"/>
  </r>
  <r>
    <s v="TXN0001413"/>
    <x v="172"/>
    <s v="CUST00540"/>
    <s v="CO"/>
    <s v="18-24"/>
    <x v="0"/>
    <s v="Low"/>
    <x v="7"/>
    <x v="0"/>
    <s v="Debit Card"/>
    <s v="Android"/>
    <n v="173.34"/>
    <n v="2.08"/>
    <x v="0"/>
    <x v="0"/>
    <n v="7"/>
    <x v="0"/>
  </r>
  <r>
    <s v="TXN0001414"/>
    <x v="144"/>
    <s v="CUST00471"/>
    <s v="IL"/>
    <s v="45-54"/>
    <x v="1"/>
    <s v="Low"/>
    <x v="4"/>
    <x v="0"/>
    <s v="Debit Card"/>
    <s v="iOS"/>
    <n v="37.58"/>
    <n v="0"/>
    <x v="1"/>
    <x v="4"/>
    <n v="34"/>
    <x v="0"/>
  </r>
  <r>
    <s v="TXN0001415"/>
    <x v="154"/>
    <s v="CUST00343"/>
    <s v="GA"/>
    <s v="18-24"/>
    <x v="1"/>
    <s v="Medium"/>
    <x v="3"/>
    <x v="3"/>
    <s v="Debit Card"/>
    <s v="iOS"/>
    <n v="24.87"/>
    <n v="0.3"/>
    <x v="0"/>
    <x v="0"/>
    <n v="27"/>
    <x v="0"/>
  </r>
  <r>
    <s v="TXN0001416"/>
    <x v="116"/>
    <s v="CUST00569"/>
    <s v="NY"/>
    <s v="25-34"/>
    <x v="1"/>
    <s v="Low"/>
    <x v="3"/>
    <x v="3"/>
    <s v="Debit Card"/>
    <s v="iOS"/>
    <n v="126.06"/>
    <n v="1.51"/>
    <x v="0"/>
    <x v="0"/>
    <n v="11"/>
    <x v="0"/>
  </r>
  <r>
    <s v="TXN0001417"/>
    <x v="164"/>
    <s v="CUST00410"/>
    <s v="GA"/>
    <s v="35-44"/>
    <x v="1"/>
    <s v="Medium"/>
    <x v="2"/>
    <x v="0"/>
    <s v="Wallet Balance"/>
    <s v="iOS"/>
    <n v="172.6"/>
    <n v="0.69"/>
    <x v="0"/>
    <x v="0"/>
    <n v="17"/>
    <x v="0"/>
  </r>
  <r>
    <s v="TXN0001418"/>
    <x v="103"/>
    <s v="CUST00481"/>
    <s v="AZ"/>
    <s v="25-34"/>
    <x v="2"/>
    <s v="Medium"/>
    <x v="0"/>
    <x v="1"/>
    <s v="Wallet Balance"/>
    <s v="iOS"/>
    <n v="28.39"/>
    <n v="0.11"/>
    <x v="0"/>
    <x v="0"/>
    <n v="29"/>
    <x v="0"/>
  </r>
  <r>
    <s v="TXN0001419"/>
    <x v="36"/>
    <s v="CUST00572"/>
    <s v="CA"/>
    <s v="35-44"/>
    <x v="1"/>
    <s v="Low"/>
    <x v="7"/>
    <x v="1"/>
    <s v="Credit Card"/>
    <s v="Android"/>
    <n v="34.28"/>
    <n v="0.75"/>
    <x v="0"/>
    <x v="0"/>
    <n v="17"/>
    <x v="0"/>
  </r>
  <r>
    <s v="TXN0001420"/>
    <x v="56"/>
    <s v="CUST00399"/>
    <s v="AZ"/>
    <s v="55+"/>
    <x v="1"/>
    <s v="Low"/>
    <x v="4"/>
    <x v="2"/>
    <s v="Credit Card"/>
    <s v="API"/>
    <n v="233.3"/>
    <n v="5.13"/>
    <x v="0"/>
    <x v="0"/>
    <n v="1"/>
    <x v="0"/>
  </r>
  <r>
    <s v="TXN0001421"/>
    <x v="102"/>
    <s v="CUST00568"/>
    <s v="CA"/>
    <s v="25-34"/>
    <x v="1"/>
    <s v="Low"/>
    <x v="4"/>
    <x v="0"/>
    <s v="Credit Card"/>
    <s v="API"/>
    <n v="36.96"/>
    <n v="0.81"/>
    <x v="0"/>
    <x v="0"/>
    <n v="14"/>
    <x v="0"/>
  </r>
  <r>
    <s v="TXN0001422"/>
    <x v="82"/>
    <s v="CUST00010"/>
    <s v="NC"/>
    <s v="35-44"/>
    <x v="1"/>
    <s v="Medium"/>
    <x v="4"/>
    <x v="1"/>
    <s v="Credit Card"/>
    <s v="Desktop"/>
    <n v="49.74"/>
    <n v="1.0900000000000001"/>
    <x v="0"/>
    <x v="0"/>
    <n v="36"/>
    <x v="0"/>
  </r>
  <r>
    <s v="TXN0001423"/>
    <x v="158"/>
    <s v="CUST00202"/>
    <s v="TX"/>
    <s v="55+"/>
    <x v="1"/>
    <s v="Low"/>
    <x v="7"/>
    <x v="0"/>
    <s v="Debit Card"/>
    <s v="POS"/>
    <n v="61.81"/>
    <n v="0"/>
    <x v="1"/>
    <x v="3"/>
    <n v="33"/>
    <x v="0"/>
  </r>
  <r>
    <s v="TXN0001424"/>
    <x v="77"/>
    <s v="CUST00132"/>
    <s v="WA"/>
    <s v="25-34"/>
    <x v="1"/>
    <s v="Low"/>
    <x v="5"/>
    <x v="0"/>
    <s v="Debit Card"/>
    <s v="Android"/>
    <n v="10.86"/>
    <n v="0.13"/>
    <x v="0"/>
    <x v="0"/>
    <n v="9"/>
    <x v="0"/>
  </r>
  <r>
    <s v="TXN0001425"/>
    <x v="87"/>
    <s v="CUST00279"/>
    <s v="VA"/>
    <s v="45-54"/>
    <x v="1"/>
    <s v="Low"/>
    <x v="1"/>
    <x v="1"/>
    <s v="Credit Card"/>
    <s v="Android"/>
    <n v="119.03"/>
    <n v="2.62"/>
    <x v="0"/>
    <x v="0"/>
    <n v="20"/>
    <x v="0"/>
  </r>
  <r>
    <s v="TXN0001426"/>
    <x v="150"/>
    <s v="CUST00591"/>
    <s v="NJ"/>
    <s v="55+"/>
    <x v="2"/>
    <s v="Low"/>
    <x v="7"/>
    <x v="0"/>
    <s v="ACH"/>
    <s v="Android"/>
    <n v="36.43"/>
    <n v="0.22"/>
    <x v="0"/>
    <x v="0"/>
    <n v="2"/>
    <x v="0"/>
  </r>
  <r>
    <s v="TXN0001427"/>
    <x v="133"/>
    <s v="CUST00555"/>
    <s v="NY"/>
    <s v="35-44"/>
    <x v="1"/>
    <s v="Low"/>
    <x v="0"/>
    <x v="0"/>
    <s v="Debit Card"/>
    <s v="iOS"/>
    <n v="64.89"/>
    <n v="0.78"/>
    <x v="0"/>
    <x v="0"/>
    <n v="5"/>
    <x v="0"/>
  </r>
  <r>
    <s v="TXN0001428"/>
    <x v="53"/>
    <s v="CUST00289"/>
    <s v="PA"/>
    <s v="35-44"/>
    <x v="1"/>
    <s v="Low"/>
    <x v="0"/>
    <x v="3"/>
    <s v="ACH"/>
    <s v="iOS"/>
    <n v="193.64"/>
    <n v="1.1599999999999999"/>
    <x v="0"/>
    <x v="0"/>
    <n v="12"/>
    <x v="0"/>
  </r>
  <r>
    <s v="TXN0001429"/>
    <x v="65"/>
    <s v="CUST00173"/>
    <s v="VA"/>
    <s v="18-24"/>
    <x v="1"/>
    <s v="Low"/>
    <x v="4"/>
    <x v="2"/>
    <s v="ACH"/>
    <s v="Android"/>
    <n v="139.29"/>
    <n v="0.84"/>
    <x v="0"/>
    <x v="0"/>
    <n v="10"/>
    <x v="0"/>
  </r>
  <r>
    <s v="TXN0001430"/>
    <x v="53"/>
    <s v="CUST00479"/>
    <s v="PA"/>
    <s v="25-34"/>
    <x v="1"/>
    <s v="High"/>
    <x v="0"/>
    <x v="0"/>
    <s v="ACH"/>
    <s v="POS"/>
    <n v="15.7"/>
    <n v="0.09"/>
    <x v="0"/>
    <x v="0"/>
    <n v="40"/>
    <x v="1"/>
  </r>
  <r>
    <s v="TXN0001431"/>
    <x v="130"/>
    <s v="CUST00155"/>
    <s v="TX"/>
    <s v="35-44"/>
    <x v="1"/>
    <s v="Low"/>
    <x v="2"/>
    <x v="0"/>
    <s v="Wallet Balance"/>
    <s v="Android"/>
    <n v="556.20000000000005"/>
    <n v="2.2200000000000002"/>
    <x v="0"/>
    <x v="0"/>
    <n v="28"/>
    <x v="0"/>
  </r>
  <r>
    <s v="TXN0001432"/>
    <x v="48"/>
    <s v="CUST00470"/>
    <s v="NC"/>
    <s v="25-34"/>
    <x v="2"/>
    <s v="Medium"/>
    <x v="8"/>
    <x v="1"/>
    <s v="Debit Card"/>
    <s v="Android"/>
    <n v="90.89"/>
    <n v="1.0900000000000001"/>
    <x v="0"/>
    <x v="0"/>
    <n v="28"/>
    <x v="0"/>
  </r>
  <r>
    <s v="TXN0001433"/>
    <x v="159"/>
    <s v="CUST00172"/>
    <s v="NC"/>
    <s v="18-24"/>
    <x v="1"/>
    <s v="Low"/>
    <x v="0"/>
    <x v="3"/>
    <s v="Debit Card"/>
    <s v="iOS"/>
    <n v="82.13"/>
    <n v="0.99"/>
    <x v="0"/>
    <x v="0"/>
    <n v="11"/>
    <x v="0"/>
  </r>
  <r>
    <s v="TXN0001434"/>
    <x v="147"/>
    <s v="CUST00488"/>
    <s v="MA"/>
    <s v="55+"/>
    <x v="1"/>
    <s v="Low"/>
    <x v="7"/>
    <x v="0"/>
    <s v="Credit Card"/>
    <s v="iOS"/>
    <n v="276.06"/>
    <n v="6.07"/>
    <x v="0"/>
    <x v="0"/>
    <n v="11"/>
    <x v="0"/>
  </r>
  <r>
    <s v="TXN0001435"/>
    <x v="36"/>
    <s v="CUST00147"/>
    <s v="WA"/>
    <s v="25-34"/>
    <x v="2"/>
    <s v="Low"/>
    <x v="6"/>
    <x v="3"/>
    <s v="Credit Card"/>
    <s v="Android"/>
    <n v="83.37"/>
    <n v="1.83"/>
    <x v="0"/>
    <x v="0"/>
    <n v="20"/>
    <x v="0"/>
  </r>
  <r>
    <s v="TXN0001436"/>
    <x v="104"/>
    <s v="CUST00372"/>
    <s v="IL"/>
    <s v="35-44"/>
    <x v="2"/>
    <s v="Medium"/>
    <x v="0"/>
    <x v="1"/>
    <s v="Debit Card"/>
    <s v="iOS"/>
    <n v="45.6"/>
    <n v="0.55000000000000004"/>
    <x v="0"/>
    <x v="0"/>
    <n v="28"/>
    <x v="0"/>
  </r>
  <r>
    <s v="TXN0001437"/>
    <x v="14"/>
    <s v="CUST00588"/>
    <s v="NC"/>
    <s v="18-24"/>
    <x v="2"/>
    <s v="Low"/>
    <x v="6"/>
    <x v="0"/>
    <s v="Credit Card"/>
    <s v="Android"/>
    <n v="162.13999999999999"/>
    <n v="3.57"/>
    <x v="0"/>
    <x v="0"/>
    <n v="18"/>
    <x v="0"/>
  </r>
  <r>
    <s v="TXN0001438"/>
    <x v="19"/>
    <s v="CUST00157"/>
    <s v="WA"/>
    <s v="45-54"/>
    <x v="0"/>
    <s v="Low"/>
    <x v="1"/>
    <x v="0"/>
    <s v="Credit Card"/>
    <s v="iOS"/>
    <n v="106.8"/>
    <n v="2.35"/>
    <x v="0"/>
    <x v="0"/>
    <n v="12"/>
    <x v="0"/>
  </r>
  <r>
    <s v="TXN0001439"/>
    <x v="40"/>
    <s v="CUST00315"/>
    <s v="WA"/>
    <s v="35-44"/>
    <x v="1"/>
    <s v="Low"/>
    <x v="6"/>
    <x v="2"/>
    <s v="Debit Card"/>
    <s v="iOS"/>
    <n v="196.57"/>
    <n v="2.36"/>
    <x v="0"/>
    <x v="0"/>
    <n v="30"/>
    <x v="0"/>
  </r>
  <r>
    <s v="TXN0001440"/>
    <x v="146"/>
    <s v="CUST00266"/>
    <s v="VA"/>
    <s v="55+"/>
    <x v="2"/>
    <s v="Medium"/>
    <x v="9"/>
    <x v="0"/>
    <s v="Debit Card"/>
    <s v="API"/>
    <n v="25.76"/>
    <n v="0.31"/>
    <x v="0"/>
    <x v="0"/>
    <n v="18"/>
    <x v="0"/>
  </r>
  <r>
    <s v="TXN0001441"/>
    <x v="29"/>
    <s v="CUST00161"/>
    <s v="NY"/>
    <s v="25-34"/>
    <x v="1"/>
    <s v="Low"/>
    <x v="0"/>
    <x v="2"/>
    <s v="Wallet Balance"/>
    <s v="Android"/>
    <n v="54.27"/>
    <n v="0.22"/>
    <x v="0"/>
    <x v="0"/>
    <n v="12"/>
    <x v="0"/>
  </r>
  <r>
    <s v="TXN0001442"/>
    <x v="43"/>
    <s v="CUST00009"/>
    <s v="NY"/>
    <s v="45-54"/>
    <x v="1"/>
    <s v="Low"/>
    <x v="4"/>
    <x v="0"/>
    <s v="Debit Card"/>
    <s v="Desktop"/>
    <n v="22.57"/>
    <n v="0.27"/>
    <x v="0"/>
    <x v="0"/>
    <n v="13"/>
    <x v="0"/>
  </r>
  <r>
    <s v="TXN0001443"/>
    <x v="83"/>
    <s v="CUST00326"/>
    <s v="CA"/>
    <s v="35-44"/>
    <x v="1"/>
    <s v="Low"/>
    <x v="2"/>
    <x v="0"/>
    <s v="Debit Card"/>
    <s v="iOS"/>
    <n v="193.65"/>
    <n v="2.3199999999999998"/>
    <x v="0"/>
    <x v="0"/>
    <n v="12"/>
    <x v="0"/>
  </r>
  <r>
    <s v="TXN0001444"/>
    <x v="120"/>
    <s v="CUST00510"/>
    <s v="VA"/>
    <s v="45-54"/>
    <x v="1"/>
    <s v="Low"/>
    <x v="3"/>
    <x v="1"/>
    <s v="Debit Card"/>
    <s v="Android"/>
    <n v="57.35"/>
    <n v="0.69"/>
    <x v="0"/>
    <x v="0"/>
    <n v="11"/>
    <x v="0"/>
  </r>
  <r>
    <s v="TXN0001445"/>
    <x v="146"/>
    <s v="CUST00615"/>
    <s v="MA"/>
    <s v="45-54"/>
    <x v="1"/>
    <s v="Medium"/>
    <x v="6"/>
    <x v="0"/>
    <s v="Credit Card"/>
    <s v="POS"/>
    <n v="541.70000000000005"/>
    <n v="11.92"/>
    <x v="0"/>
    <x v="0"/>
    <n v="65"/>
    <x v="1"/>
  </r>
  <r>
    <s v="TXN0001446"/>
    <x v="80"/>
    <s v="CUST00621"/>
    <s v="FL"/>
    <s v="55+"/>
    <x v="1"/>
    <s v="Low"/>
    <x v="3"/>
    <x v="0"/>
    <s v="Debit Card"/>
    <s v="iOS"/>
    <n v="93.09"/>
    <n v="1.1200000000000001"/>
    <x v="0"/>
    <x v="0"/>
    <n v="1"/>
    <x v="0"/>
  </r>
  <r>
    <s v="TXN0001447"/>
    <x v="84"/>
    <s v="CUST00311"/>
    <s v="PA"/>
    <s v="55+"/>
    <x v="2"/>
    <s v="Medium"/>
    <x v="6"/>
    <x v="2"/>
    <s v="Credit Card"/>
    <s v="iOS"/>
    <n v="294.54000000000002"/>
    <n v="6.48"/>
    <x v="0"/>
    <x v="0"/>
    <n v="31"/>
    <x v="0"/>
  </r>
  <r>
    <s v="TXN0001448"/>
    <x v="113"/>
    <s v="CUST00150"/>
    <s v="PA"/>
    <s v="25-34"/>
    <x v="1"/>
    <s v="Low"/>
    <x v="0"/>
    <x v="3"/>
    <s v="ACH"/>
    <s v="Desktop"/>
    <n v="45.49"/>
    <n v="0.27"/>
    <x v="0"/>
    <x v="0"/>
    <n v="6"/>
    <x v="0"/>
  </r>
  <r>
    <s v="TXN0001449"/>
    <x v="8"/>
    <s v="CUST00373"/>
    <s v="CO"/>
    <s v="55+"/>
    <x v="1"/>
    <s v="Low"/>
    <x v="1"/>
    <x v="2"/>
    <s v="Debit Card"/>
    <s v="POS"/>
    <n v="238.08"/>
    <n v="2.86"/>
    <x v="0"/>
    <x v="0"/>
    <n v="3"/>
    <x v="0"/>
  </r>
  <r>
    <s v="TXN0001450"/>
    <x v="31"/>
    <s v="CUST00572"/>
    <s v="CA"/>
    <s v="35-44"/>
    <x v="1"/>
    <s v="Low"/>
    <x v="0"/>
    <x v="0"/>
    <s v="ACH"/>
    <s v="Desktop"/>
    <n v="125.86"/>
    <n v="0.76"/>
    <x v="0"/>
    <x v="0"/>
    <n v="12"/>
    <x v="0"/>
  </r>
  <r>
    <s v="TXN0001451"/>
    <x v="73"/>
    <s v="CUST00226"/>
    <s v="GA"/>
    <s v="25-34"/>
    <x v="1"/>
    <s v="Low"/>
    <x v="8"/>
    <x v="1"/>
    <s v="Debit Card"/>
    <s v="iOS"/>
    <n v="71.7"/>
    <n v="0.86"/>
    <x v="0"/>
    <x v="0"/>
    <n v="18"/>
    <x v="0"/>
  </r>
  <r>
    <s v="TXN0001452"/>
    <x v="138"/>
    <s v="CUST00003"/>
    <s v="NY"/>
    <s v="25-34"/>
    <x v="1"/>
    <s v="Low"/>
    <x v="4"/>
    <x v="2"/>
    <s v="Wallet Balance"/>
    <s v="iOS"/>
    <n v="191.96"/>
    <n v="0.77"/>
    <x v="0"/>
    <x v="0"/>
    <n v="8"/>
    <x v="0"/>
  </r>
  <r>
    <s v="TXN0001453"/>
    <x v="177"/>
    <s v="CUST00076"/>
    <s v="PA"/>
    <s v="55+"/>
    <x v="0"/>
    <s v="Low"/>
    <x v="4"/>
    <x v="0"/>
    <s v="Credit Card"/>
    <s v="iOS"/>
    <n v="68.95"/>
    <n v="1.52"/>
    <x v="0"/>
    <x v="0"/>
    <n v="15"/>
    <x v="0"/>
  </r>
  <r>
    <s v="TXN0001454"/>
    <x v="145"/>
    <s v="CUST00545"/>
    <s v="PA"/>
    <s v="18-24"/>
    <x v="1"/>
    <s v="Low"/>
    <x v="4"/>
    <x v="2"/>
    <s v="Debit Card"/>
    <s v="Android"/>
    <n v="75.56"/>
    <n v="0.91"/>
    <x v="0"/>
    <x v="0"/>
    <n v="7"/>
    <x v="0"/>
  </r>
  <r>
    <s v="TXN0001455"/>
    <x v="1"/>
    <s v="CUST00629"/>
    <s v="FL"/>
    <s v="55+"/>
    <x v="1"/>
    <s v="Low"/>
    <x v="4"/>
    <x v="0"/>
    <s v="Wallet Balance"/>
    <s v="Android"/>
    <n v="18.600000000000001"/>
    <n v="7.0000000000000007E-2"/>
    <x v="0"/>
    <x v="0"/>
    <n v="10"/>
    <x v="0"/>
  </r>
  <r>
    <s v="TXN0001456"/>
    <x v="17"/>
    <s v="CUST00343"/>
    <s v="GA"/>
    <s v="18-24"/>
    <x v="1"/>
    <s v="Medium"/>
    <x v="6"/>
    <x v="0"/>
    <s v="Credit Card"/>
    <s v="POS"/>
    <n v="330.19"/>
    <n v="7.26"/>
    <x v="0"/>
    <x v="0"/>
    <n v="39"/>
    <x v="0"/>
  </r>
  <r>
    <s v="TXN0001457"/>
    <x v="94"/>
    <s v="CUST00468"/>
    <s v="TX"/>
    <s v="18-24"/>
    <x v="2"/>
    <s v="Low"/>
    <x v="6"/>
    <x v="0"/>
    <s v="ACH"/>
    <s v="Android"/>
    <n v="57.25"/>
    <n v="0.34"/>
    <x v="0"/>
    <x v="0"/>
    <n v="21"/>
    <x v="0"/>
  </r>
  <r>
    <s v="TXN0001458"/>
    <x v="132"/>
    <s v="CUST00082"/>
    <s v="OH"/>
    <s v="25-34"/>
    <x v="2"/>
    <s v="High"/>
    <x v="3"/>
    <x v="0"/>
    <s v="Debit Card"/>
    <s v="API"/>
    <n v="22.6"/>
    <n v="0.27"/>
    <x v="0"/>
    <x v="0"/>
    <n v="38"/>
    <x v="0"/>
  </r>
  <r>
    <s v="TXN0001459"/>
    <x v="69"/>
    <s v="CUST00536"/>
    <s v="VA"/>
    <s v="55+"/>
    <x v="1"/>
    <s v="Low"/>
    <x v="1"/>
    <x v="1"/>
    <s v="Debit Card"/>
    <s v="Desktop"/>
    <n v="130.52000000000001"/>
    <n v="1.57"/>
    <x v="0"/>
    <x v="0"/>
    <n v="17"/>
    <x v="0"/>
  </r>
  <r>
    <s v="TXN0001460"/>
    <x v="180"/>
    <s v="CUST00037"/>
    <s v="TX"/>
    <s v="55+"/>
    <x v="1"/>
    <s v="Low"/>
    <x v="4"/>
    <x v="0"/>
    <s v="Debit Card"/>
    <s v="Android"/>
    <n v="20.41"/>
    <n v="0.24"/>
    <x v="0"/>
    <x v="0"/>
    <n v="6"/>
    <x v="0"/>
  </r>
  <r>
    <s v="TXN0001461"/>
    <x v="140"/>
    <s v="CUST00508"/>
    <s v="GA"/>
    <s v="55+"/>
    <x v="1"/>
    <s v="Low"/>
    <x v="5"/>
    <x v="0"/>
    <s v="Debit Card"/>
    <s v="iOS"/>
    <n v="58.32"/>
    <n v="0.7"/>
    <x v="0"/>
    <x v="0"/>
    <n v="8"/>
    <x v="0"/>
  </r>
  <r>
    <s v="TXN0001462"/>
    <x v="76"/>
    <s v="CUST00382"/>
    <s v="VA"/>
    <s v="35-44"/>
    <x v="1"/>
    <s v="Low"/>
    <x v="8"/>
    <x v="0"/>
    <s v="Credit Card"/>
    <s v="Android"/>
    <n v="143.13"/>
    <n v="3.15"/>
    <x v="0"/>
    <x v="0"/>
    <n v="9"/>
    <x v="0"/>
  </r>
  <r>
    <s v="TXN0001463"/>
    <x v="104"/>
    <s v="CUST00189"/>
    <s v="AZ"/>
    <s v="25-34"/>
    <x v="1"/>
    <s v="Low"/>
    <x v="0"/>
    <x v="0"/>
    <s v="Debit Card"/>
    <s v="Android"/>
    <n v="14.36"/>
    <n v="0.17"/>
    <x v="0"/>
    <x v="0"/>
    <n v="14"/>
    <x v="0"/>
  </r>
  <r>
    <s v="TXN0001464"/>
    <x v="147"/>
    <s v="CUST00328"/>
    <s v="GA"/>
    <s v="45-54"/>
    <x v="2"/>
    <s v="Low"/>
    <x v="9"/>
    <x v="2"/>
    <s v="Debit Card"/>
    <s v="iOS"/>
    <n v="23.76"/>
    <n v="0.28999999999999998"/>
    <x v="0"/>
    <x v="0"/>
    <n v="10"/>
    <x v="0"/>
  </r>
  <r>
    <s v="TXN0001465"/>
    <x v="75"/>
    <s v="CUST00454"/>
    <s v="WA"/>
    <s v="45-54"/>
    <x v="1"/>
    <s v="Medium"/>
    <x v="0"/>
    <x v="0"/>
    <s v="Credit Card"/>
    <s v="iOS"/>
    <n v="136.12"/>
    <n v="2.99"/>
    <x v="0"/>
    <x v="0"/>
    <n v="25"/>
    <x v="0"/>
  </r>
  <r>
    <s v="TXN0001466"/>
    <x v="162"/>
    <s v="CUST00050"/>
    <s v="CO"/>
    <s v="18-24"/>
    <x v="1"/>
    <s v="Low"/>
    <x v="0"/>
    <x v="3"/>
    <s v="Credit Card"/>
    <s v="iOS"/>
    <n v="8.9"/>
    <n v="0"/>
    <x v="1"/>
    <x v="2"/>
    <n v="32"/>
    <x v="0"/>
  </r>
  <r>
    <s v="TXN0001467"/>
    <x v="151"/>
    <s v="CUST00606"/>
    <s v="PA"/>
    <s v="55+"/>
    <x v="1"/>
    <s v="Low"/>
    <x v="0"/>
    <x v="0"/>
    <s v="Credit Card"/>
    <s v="Android"/>
    <n v="61.39"/>
    <n v="1.35"/>
    <x v="0"/>
    <x v="0"/>
    <n v="15"/>
    <x v="0"/>
  </r>
  <r>
    <s v="TXN0001468"/>
    <x v="65"/>
    <s v="CUST00301"/>
    <s v="NC"/>
    <s v="45-54"/>
    <x v="2"/>
    <s v="Low"/>
    <x v="4"/>
    <x v="0"/>
    <s v="Credit Card"/>
    <s v="Android"/>
    <n v="21.94"/>
    <n v="0.48"/>
    <x v="0"/>
    <x v="0"/>
    <n v="15"/>
    <x v="0"/>
  </r>
  <r>
    <s v="TXN0001469"/>
    <x v="148"/>
    <s v="CUST00162"/>
    <s v="MA"/>
    <s v="55+"/>
    <x v="1"/>
    <s v="Low"/>
    <x v="8"/>
    <x v="3"/>
    <s v="Credit Card"/>
    <s v="Android"/>
    <n v="55.55"/>
    <n v="1.22"/>
    <x v="0"/>
    <x v="0"/>
    <n v="14"/>
    <x v="0"/>
  </r>
  <r>
    <s v="TXN0001470"/>
    <x v="122"/>
    <s v="CUST00177"/>
    <s v="OH"/>
    <s v="55+"/>
    <x v="2"/>
    <s v="Medium"/>
    <x v="6"/>
    <x v="0"/>
    <s v="Debit Card"/>
    <s v="Desktop"/>
    <n v="301.36"/>
    <n v="3.62"/>
    <x v="0"/>
    <x v="0"/>
    <n v="42"/>
    <x v="1"/>
  </r>
  <r>
    <s v="TXN0001471"/>
    <x v="129"/>
    <s v="CUST00555"/>
    <s v="NY"/>
    <s v="35-44"/>
    <x v="1"/>
    <s v="Low"/>
    <x v="6"/>
    <x v="0"/>
    <s v="Debit Card"/>
    <s v="Desktop"/>
    <n v="24.03"/>
    <n v="0.28999999999999998"/>
    <x v="0"/>
    <x v="0"/>
    <n v="29"/>
    <x v="0"/>
  </r>
  <r>
    <s v="TXN0001472"/>
    <x v="4"/>
    <s v="CUST00425"/>
    <s v="GA"/>
    <s v="25-34"/>
    <x v="1"/>
    <s v="Low"/>
    <x v="4"/>
    <x v="2"/>
    <s v="Debit Card"/>
    <s v="Android"/>
    <n v="270.77"/>
    <n v="3.25"/>
    <x v="0"/>
    <x v="0"/>
    <n v="11"/>
    <x v="0"/>
  </r>
  <r>
    <s v="TXN0001473"/>
    <x v="140"/>
    <s v="CUST00145"/>
    <s v="GA"/>
    <s v="35-44"/>
    <x v="1"/>
    <s v="Low"/>
    <x v="6"/>
    <x v="0"/>
    <s v="Credit Card"/>
    <s v="Desktop"/>
    <n v="283.95"/>
    <n v="6.25"/>
    <x v="0"/>
    <x v="0"/>
    <n v="27"/>
    <x v="0"/>
  </r>
  <r>
    <s v="TXN0001474"/>
    <x v="26"/>
    <s v="CUST00157"/>
    <s v="WA"/>
    <s v="45-54"/>
    <x v="0"/>
    <s v="Low"/>
    <x v="8"/>
    <x v="0"/>
    <s v="Debit Card"/>
    <s v="Desktop"/>
    <n v="48.08"/>
    <n v="0.57999999999999996"/>
    <x v="0"/>
    <x v="0"/>
    <n v="6"/>
    <x v="0"/>
  </r>
  <r>
    <s v="TXN0001475"/>
    <x v="146"/>
    <s v="CUST00308"/>
    <s v="CA"/>
    <s v="25-34"/>
    <x v="0"/>
    <s v="Low"/>
    <x v="3"/>
    <x v="3"/>
    <s v="ACH"/>
    <s v="Desktop"/>
    <n v="8.83"/>
    <n v="0.05"/>
    <x v="0"/>
    <x v="0"/>
    <n v="14"/>
    <x v="0"/>
  </r>
  <r>
    <s v="TXN0001476"/>
    <x v="41"/>
    <s v="CUST00219"/>
    <s v="NY"/>
    <s v="18-24"/>
    <x v="2"/>
    <s v="Low"/>
    <x v="6"/>
    <x v="1"/>
    <s v="Debit Card"/>
    <s v="iOS"/>
    <n v="335.47"/>
    <n v="4.03"/>
    <x v="0"/>
    <x v="0"/>
    <n v="40"/>
    <x v="1"/>
  </r>
  <r>
    <s v="TXN0001477"/>
    <x v="33"/>
    <s v="CUST00628"/>
    <s v="AZ"/>
    <s v="25-34"/>
    <x v="1"/>
    <s v="Medium"/>
    <x v="3"/>
    <x v="0"/>
    <s v="Wallet Balance"/>
    <s v="API"/>
    <n v="34.9"/>
    <n v="0.14000000000000001"/>
    <x v="0"/>
    <x v="0"/>
    <n v="28"/>
    <x v="0"/>
  </r>
  <r>
    <s v="TXN0001478"/>
    <x v="61"/>
    <s v="CUST00319"/>
    <s v="MA"/>
    <s v="45-54"/>
    <x v="1"/>
    <s v="Low"/>
    <x v="1"/>
    <x v="0"/>
    <s v="ACH"/>
    <s v="Android"/>
    <n v="79.83"/>
    <n v="0.48"/>
    <x v="0"/>
    <x v="0"/>
    <n v="13"/>
    <x v="0"/>
  </r>
  <r>
    <s v="TXN0001479"/>
    <x v="53"/>
    <s v="CUST00109"/>
    <s v="MA"/>
    <s v="18-24"/>
    <x v="1"/>
    <s v="Low"/>
    <x v="6"/>
    <x v="0"/>
    <s v="Debit Card"/>
    <s v="Android"/>
    <n v="584.05999999999995"/>
    <n v="7.01"/>
    <x v="0"/>
    <x v="0"/>
    <n v="44"/>
    <x v="1"/>
  </r>
  <r>
    <s v="TXN0001480"/>
    <x v="81"/>
    <s v="CUST00181"/>
    <s v="FL"/>
    <s v="45-54"/>
    <x v="1"/>
    <s v="Low"/>
    <x v="2"/>
    <x v="1"/>
    <s v="Debit Card"/>
    <s v="Android"/>
    <n v="289.64999999999998"/>
    <n v="3.48"/>
    <x v="0"/>
    <x v="0"/>
    <n v="14"/>
    <x v="0"/>
  </r>
  <r>
    <s v="TXN0001481"/>
    <x v="98"/>
    <s v="CUST00371"/>
    <s v="WA"/>
    <s v="45-54"/>
    <x v="1"/>
    <s v="Low"/>
    <x v="8"/>
    <x v="3"/>
    <s v="Credit Card"/>
    <s v="Desktop"/>
    <n v="128.36000000000001"/>
    <n v="2.82"/>
    <x v="0"/>
    <x v="0"/>
    <n v="3"/>
    <x v="0"/>
  </r>
  <r>
    <s v="TXN0001482"/>
    <x v="158"/>
    <s v="CUST00437"/>
    <s v="VA"/>
    <s v="18-24"/>
    <x v="2"/>
    <s v="Medium"/>
    <x v="0"/>
    <x v="0"/>
    <s v="ACH"/>
    <s v="iOS"/>
    <n v="84.47"/>
    <n v="0.51"/>
    <x v="0"/>
    <x v="0"/>
    <n v="25"/>
    <x v="0"/>
  </r>
  <r>
    <s v="TXN0001483"/>
    <x v="95"/>
    <s v="CUST00377"/>
    <s v="PA"/>
    <s v="35-44"/>
    <x v="2"/>
    <s v="Low"/>
    <x v="1"/>
    <x v="0"/>
    <s v="Debit Card"/>
    <s v="Desktop"/>
    <n v="182.43"/>
    <n v="2.19"/>
    <x v="0"/>
    <x v="0"/>
    <n v="10"/>
    <x v="0"/>
  </r>
  <r>
    <s v="TXN0001484"/>
    <x v="118"/>
    <s v="CUST00401"/>
    <s v="NY"/>
    <s v="55+"/>
    <x v="0"/>
    <s v="Low"/>
    <x v="6"/>
    <x v="0"/>
    <s v="Debit Card"/>
    <s v="iOS"/>
    <n v="373.08"/>
    <n v="4.4800000000000004"/>
    <x v="0"/>
    <x v="0"/>
    <n v="20"/>
    <x v="0"/>
  </r>
  <r>
    <s v="TXN0001485"/>
    <x v="27"/>
    <s v="CUST00216"/>
    <s v="WA"/>
    <s v="55+"/>
    <x v="1"/>
    <s v="Low"/>
    <x v="1"/>
    <x v="0"/>
    <s v="Wallet Balance"/>
    <s v="Android"/>
    <n v="236.45"/>
    <n v="0.95"/>
    <x v="0"/>
    <x v="0"/>
    <n v="15"/>
    <x v="0"/>
  </r>
  <r>
    <s v="TXN0001486"/>
    <x v="12"/>
    <s v="CUST00188"/>
    <s v="PA"/>
    <s v="35-44"/>
    <x v="2"/>
    <s v="High"/>
    <x v="7"/>
    <x v="2"/>
    <s v="Wallet Balance"/>
    <s v="API"/>
    <n v="16.63"/>
    <n v="7.0000000000000007E-2"/>
    <x v="0"/>
    <x v="0"/>
    <n v="39"/>
    <x v="0"/>
  </r>
  <r>
    <s v="TXN0001487"/>
    <x v="142"/>
    <s v="CUST00006"/>
    <s v="WA"/>
    <s v="35-44"/>
    <x v="2"/>
    <s v="Low"/>
    <x v="0"/>
    <x v="0"/>
    <s v="ACH"/>
    <s v="Android"/>
    <n v="97.42"/>
    <n v="0.57999999999999996"/>
    <x v="0"/>
    <x v="0"/>
    <n v="0"/>
    <x v="0"/>
  </r>
  <r>
    <s v="TXN0001488"/>
    <x v="5"/>
    <s v="CUST00648"/>
    <s v="NJ"/>
    <s v="25-34"/>
    <x v="1"/>
    <s v="Low"/>
    <x v="4"/>
    <x v="1"/>
    <s v="Wallet Balance"/>
    <s v="Android"/>
    <n v="250.71"/>
    <n v="1"/>
    <x v="0"/>
    <x v="0"/>
    <n v="10"/>
    <x v="0"/>
  </r>
  <r>
    <s v="TXN0001489"/>
    <x v="89"/>
    <s v="CUST00204"/>
    <s v="CO"/>
    <s v="55+"/>
    <x v="2"/>
    <s v="Low"/>
    <x v="6"/>
    <x v="2"/>
    <s v="ACH"/>
    <s v="API"/>
    <n v="373.42"/>
    <n v="2.2400000000000002"/>
    <x v="0"/>
    <x v="0"/>
    <n v="17"/>
    <x v="0"/>
  </r>
  <r>
    <s v="TXN0001490"/>
    <x v="128"/>
    <s v="CUST00031"/>
    <s v="WA"/>
    <s v="25-34"/>
    <x v="1"/>
    <s v="Low"/>
    <x v="0"/>
    <x v="0"/>
    <s v="Debit Card"/>
    <s v="iOS"/>
    <n v="157.31"/>
    <n v="1.89"/>
    <x v="0"/>
    <x v="0"/>
    <n v="6"/>
    <x v="0"/>
  </r>
  <r>
    <s v="TXN0001491"/>
    <x v="152"/>
    <s v="CUST00004"/>
    <s v="TX"/>
    <s v="55+"/>
    <x v="1"/>
    <s v="Low"/>
    <x v="8"/>
    <x v="2"/>
    <s v="Wallet Balance"/>
    <s v="iOS"/>
    <n v="41.14"/>
    <n v="0.16"/>
    <x v="0"/>
    <x v="0"/>
    <n v="15"/>
    <x v="0"/>
  </r>
  <r>
    <s v="TXN0001492"/>
    <x v="91"/>
    <s v="CUST00499"/>
    <s v="TX"/>
    <s v="45-54"/>
    <x v="1"/>
    <s v="Medium"/>
    <x v="4"/>
    <x v="2"/>
    <s v="Wallet Balance"/>
    <s v="Android"/>
    <n v="46.8"/>
    <n v="0.19"/>
    <x v="0"/>
    <x v="0"/>
    <n v="23"/>
    <x v="0"/>
  </r>
  <r>
    <s v="TXN0001493"/>
    <x v="29"/>
    <s v="CUST00186"/>
    <s v="PA"/>
    <s v="55+"/>
    <x v="1"/>
    <s v="Medium"/>
    <x v="6"/>
    <x v="0"/>
    <s v="Debit Card"/>
    <s v="iOS"/>
    <n v="142.28"/>
    <n v="1.71"/>
    <x v="0"/>
    <x v="0"/>
    <n v="39"/>
    <x v="0"/>
  </r>
  <r>
    <s v="TXN0001494"/>
    <x v="164"/>
    <s v="CUST00044"/>
    <s v="NC"/>
    <s v="45-54"/>
    <x v="2"/>
    <s v="Medium"/>
    <x v="2"/>
    <x v="0"/>
    <s v="Debit Card"/>
    <s v="Desktop"/>
    <n v="314.47000000000003"/>
    <n v="3.77"/>
    <x v="0"/>
    <x v="0"/>
    <n v="29"/>
    <x v="0"/>
  </r>
  <r>
    <s v="TXN0001495"/>
    <x v="85"/>
    <s v="CUST00539"/>
    <s v="VA"/>
    <s v="45-54"/>
    <x v="1"/>
    <s v="Medium"/>
    <x v="0"/>
    <x v="2"/>
    <s v="Debit Card"/>
    <s v="API"/>
    <n v="56.03"/>
    <n v="0.67"/>
    <x v="0"/>
    <x v="0"/>
    <n v="15"/>
    <x v="0"/>
  </r>
  <r>
    <s v="TXN0001496"/>
    <x v="155"/>
    <s v="CUST00035"/>
    <s v="NY"/>
    <s v="55+"/>
    <x v="1"/>
    <s v="Low"/>
    <x v="2"/>
    <x v="3"/>
    <s v="Debit Card"/>
    <s v="iOS"/>
    <n v="476.85"/>
    <n v="5.72"/>
    <x v="0"/>
    <x v="0"/>
    <n v="12"/>
    <x v="0"/>
  </r>
  <r>
    <s v="TXN0001497"/>
    <x v="18"/>
    <s v="CUST00035"/>
    <s v="NY"/>
    <s v="55+"/>
    <x v="1"/>
    <s v="Low"/>
    <x v="8"/>
    <x v="2"/>
    <s v="Wallet Balance"/>
    <s v="Android"/>
    <n v="97.04"/>
    <n v="0.39"/>
    <x v="0"/>
    <x v="0"/>
    <n v="4"/>
    <x v="0"/>
  </r>
  <r>
    <s v="TXN0001498"/>
    <x v="79"/>
    <s v="CUST00434"/>
    <s v="GA"/>
    <s v="45-54"/>
    <x v="1"/>
    <s v="Medium"/>
    <x v="4"/>
    <x v="2"/>
    <s v="Credit Card"/>
    <s v="iOS"/>
    <n v="14.02"/>
    <n v="0.31"/>
    <x v="0"/>
    <x v="0"/>
    <n v="17"/>
    <x v="0"/>
  </r>
  <r>
    <s v="TXN0001499"/>
    <x v="172"/>
    <s v="CUST00525"/>
    <s v="OH"/>
    <s v="35-44"/>
    <x v="2"/>
    <s v="Medium"/>
    <x v="6"/>
    <x v="1"/>
    <s v="ACH"/>
    <s v="iOS"/>
    <n v="216"/>
    <n v="1.3"/>
    <x v="0"/>
    <x v="0"/>
    <n v="43"/>
    <x v="1"/>
  </r>
  <r>
    <s v="TXN0001500"/>
    <x v="21"/>
    <s v="CUST00051"/>
    <s v="NY"/>
    <s v="18-24"/>
    <x v="2"/>
    <s v="Medium"/>
    <x v="0"/>
    <x v="0"/>
    <s v="Debit Card"/>
    <s v="Desktop"/>
    <n v="81.25"/>
    <n v="0.97"/>
    <x v="0"/>
    <x v="0"/>
    <n v="17"/>
    <x v="0"/>
  </r>
  <r>
    <s v="TXN0001501"/>
    <x v="0"/>
    <s v="CUST00281"/>
    <s v="VA"/>
    <s v="45-54"/>
    <x v="1"/>
    <s v="Low"/>
    <x v="5"/>
    <x v="2"/>
    <s v="Debit Card"/>
    <s v="POS"/>
    <n v="91.82"/>
    <n v="1.1000000000000001"/>
    <x v="0"/>
    <x v="0"/>
    <n v="14"/>
    <x v="0"/>
  </r>
  <r>
    <s v="TXN0001502"/>
    <x v="42"/>
    <s v="CUST00019"/>
    <s v="CO"/>
    <s v="35-44"/>
    <x v="1"/>
    <s v="High"/>
    <x v="6"/>
    <x v="1"/>
    <s v="Debit Card"/>
    <s v="iOS"/>
    <n v="94.02"/>
    <n v="1.1299999999999999"/>
    <x v="0"/>
    <x v="0"/>
    <n v="66"/>
    <x v="1"/>
  </r>
  <r>
    <s v="TXN0001503"/>
    <x v="139"/>
    <s v="CUST00043"/>
    <s v="TX"/>
    <s v="55+"/>
    <x v="1"/>
    <s v="Low"/>
    <x v="1"/>
    <x v="2"/>
    <s v="Debit Card"/>
    <s v="Android"/>
    <n v="284.57"/>
    <n v="3.41"/>
    <x v="0"/>
    <x v="0"/>
    <n v="6"/>
    <x v="0"/>
  </r>
  <r>
    <s v="TXN0001504"/>
    <x v="80"/>
    <s v="CUST00246"/>
    <s v="CO"/>
    <s v="55+"/>
    <x v="1"/>
    <s v="Low"/>
    <x v="4"/>
    <x v="0"/>
    <s v="Credit Card"/>
    <s v="iOS"/>
    <n v="194.48"/>
    <n v="4.28"/>
    <x v="0"/>
    <x v="0"/>
    <n v="15"/>
    <x v="0"/>
  </r>
  <r>
    <s v="TXN0001505"/>
    <x v="74"/>
    <s v="CUST00060"/>
    <s v="TX"/>
    <s v="45-54"/>
    <x v="1"/>
    <s v="Low"/>
    <x v="4"/>
    <x v="0"/>
    <s v="ACH"/>
    <s v="Android"/>
    <n v="36.270000000000003"/>
    <n v="0.22"/>
    <x v="0"/>
    <x v="0"/>
    <n v="14"/>
    <x v="0"/>
  </r>
  <r>
    <s v="TXN0001506"/>
    <x v="137"/>
    <s v="CUST00548"/>
    <s v="CO"/>
    <s v="55+"/>
    <x v="0"/>
    <s v="Low"/>
    <x v="3"/>
    <x v="0"/>
    <s v="Wallet Balance"/>
    <s v="iOS"/>
    <n v="34.18"/>
    <n v="0.14000000000000001"/>
    <x v="0"/>
    <x v="0"/>
    <n v="6"/>
    <x v="0"/>
  </r>
  <r>
    <s v="TXN0001507"/>
    <x v="12"/>
    <s v="CUST00430"/>
    <s v="MA"/>
    <s v="25-34"/>
    <x v="1"/>
    <s v="Low"/>
    <x v="0"/>
    <x v="1"/>
    <s v="Debit Card"/>
    <s v="Desktop"/>
    <n v="58.85"/>
    <n v="0.71"/>
    <x v="0"/>
    <x v="0"/>
    <n v="17"/>
    <x v="0"/>
  </r>
  <r>
    <s v="TXN0001508"/>
    <x v="57"/>
    <s v="CUST00243"/>
    <s v="IL"/>
    <s v="18-24"/>
    <x v="1"/>
    <s v="Low"/>
    <x v="2"/>
    <x v="1"/>
    <s v="Debit Card"/>
    <s v="Android"/>
    <n v="278.18"/>
    <n v="3.34"/>
    <x v="0"/>
    <x v="0"/>
    <n v="16"/>
    <x v="0"/>
  </r>
  <r>
    <s v="TXN0001509"/>
    <x v="165"/>
    <s v="CUST00499"/>
    <s v="TX"/>
    <s v="45-54"/>
    <x v="1"/>
    <s v="Medium"/>
    <x v="8"/>
    <x v="0"/>
    <s v="Debit Card"/>
    <s v="iOS"/>
    <n v="117.82"/>
    <n v="1.41"/>
    <x v="0"/>
    <x v="0"/>
    <n v="23"/>
    <x v="0"/>
  </r>
  <r>
    <s v="TXN0001510"/>
    <x v="94"/>
    <s v="CUST00073"/>
    <s v="GA"/>
    <s v="45-54"/>
    <x v="2"/>
    <s v="Medium"/>
    <x v="5"/>
    <x v="0"/>
    <s v="Debit Card"/>
    <s v="iOS"/>
    <n v="18.91"/>
    <n v="0.23"/>
    <x v="0"/>
    <x v="0"/>
    <n v="28"/>
    <x v="0"/>
  </r>
  <r>
    <s v="TXN0001511"/>
    <x v="139"/>
    <s v="CUST00060"/>
    <s v="TX"/>
    <s v="45-54"/>
    <x v="1"/>
    <s v="Low"/>
    <x v="4"/>
    <x v="1"/>
    <s v="Credit Card"/>
    <s v="API"/>
    <n v="46.69"/>
    <n v="1.03"/>
    <x v="0"/>
    <x v="0"/>
    <n v="20"/>
    <x v="0"/>
  </r>
  <r>
    <s v="TXN0001512"/>
    <x v="5"/>
    <s v="CUST00642"/>
    <s v="OH"/>
    <s v="35-44"/>
    <x v="1"/>
    <s v="Medium"/>
    <x v="5"/>
    <x v="3"/>
    <s v="Credit Card"/>
    <s v="Android"/>
    <n v="91.04"/>
    <n v="2"/>
    <x v="0"/>
    <x v="0"/>
    <n v="23"/>
    <x v="0"/>
  </r>
  <r>
    <s v="TXN0001513"/>
    <x v="44"/>
    <s v="CUST00106"/>
    <s v="MA"/>
    <s v="25-34"/>
    <x v="2"/>
    <s v="Low"/>
    <x v="3"/>
    <x v="2"/>
    <s v="Credit Card"/>
    <s v="Android"/>
    <n v="116.7"/>
    <n v="2.57"/>
    <x v="0"/>
    <x v="0"/>
    <n v="10"/>
    <x v="0"/>
  </r>
  <r>
    <s v="TXN0001514"/>
    <x v="43"/>
    <s v="CUST00510"/>
    <s v="VA"/>
    <s v="45-54"/>
    <x v="1"/>
    <s v="Low"/>
    <x v="7"/>
    <x v="0"/>
    <s v="Credit Card"/>
    <s v="iOS"/>
    <n v="84.1"/>
    <n v="1.85"/>
    <x v="0"/>
    <x v="0"/>
    <n v="14"/>
    <x v="0"/>
  </r>
  <r>
    <s v="TXN0001515"/>
    <x v="26"/>
    <s v="CUST00015"/>
    <s v="TX"/>
    <s v="25-34"/>
    <x v="1"/>
    <s v="Low"/>
    <x v="8"/>
    <x v="1"/>
    <s v="Wallet Balance"/>
    <s v="Android"/>
    <n v="115.89"/>
    <n v="0.46"/>
    <x v="0"/>
    <x v="0"/>
    <n v="24"/>
    <x v="0"/>
  </r>
  <r>
    <s v="TXN0001516"/>
    <x v="32"/>
    <s v="CUST00209"/>
    <s v="IL"/>
    <s v="18-24"/>
    <x v="1"/>
    <s v="Medium"/>
    <x v="1"/>
    <x v="2"/>
    <s v="Debit Card"/>
    <s v="POS"/>
    <n v="172.93"/>
    <n v="2.08"/>
    <x v="0"/>
    <x v="0"/>
    <n v="25"/>
    <x v="0"/>
  </r>
  <r>
    <s v="TXN0001517"/>
    <x v="63"/>
    <s v="CUST00026"/>
    <s v="GA"/>
    <s v="18-24"/>
    <x v="0"/>
    <s v="Low"/>
    <x v="7"/>
    <x v="2"/>
    <s v="Debit Card"/>
    <s v="iOS"/>
    <n v="99.04"/>
    <n v="1.19"/>
    <x v="0"/>
    <x v="0"/>
    <n v="5"/>
    <x v="0"/>
  </r>
  <r>
    <s v="TXN0001518"/>
    <x v="27"/>
    <s v="CUST00035"/>
    <s v="NY"/>
    <s v="55+"/>
    <x v="1"/>
    <s v="Low"/>
    <x v="3"/>
    <x v="0"/>
    <s v="Debit Card"/>
    <s v="Android"/>
    <n v="132.43"/>
    <n v="1.59"/>
    <x v="0"/>
    <x v="0"/>
    <n v="10"/>
    <x v="0"/>
  </r>
  <r>
    <s v="TXN0001519"/>
    <x v="178"/>
    <s v="CUST00059"/>
    <s v="AZ"/>
    <s v="25-34"/>
    <x v="1"/>
    <s v="Low"/>
    <x v="0"/>
    <x v="0"/>
    <s v="Debit Card"/>
    <s v="API"/>
    <n v="197.72"/>
    <n v="2.37"/>
    <x v="0"/>
    <x v="0"/>
    <n v="7"/>
    <x v="0"/>
  </r>
  <r>
    <s v="TXN0001520"/>
    <x v="146"/>
    <s v="CUST00176"/>
    <s v="AZ"/>
    <s v="45-54"/>
    <x v="1"/>
    <s v="Low"/>
    <x v="3"/>
    <x v="2"/>
    <s v="Credit Card"/>
    <s v="POS"/>
    <n v="32.67"/>
    <n v="0.72"/>
    <x v="0"/>
    <x v="0"/>
    <n v="1"/>
    <x v="0"/>
  </r>
  <r>
    <s v="TXN0001521"/>
    <x v="46"/>
    <s v="CUST00127"/>
    <s v="GA"/>
    <s v="18-24"/>
    <x v="0"/>
    <s v="High"/>
    <x v="7"/>
    <x v="0"/>
    <s v="Debit Card"/>
    <s v="Android"/>
    <n v="120.52"/>
    <n v="1.45"/>
    <x v="0"/>
    <x v="0"/>
    <n v="42"/>
    <x v="1"/>
  </r>
  <r>
    <s v="TXN0001522"/>
    <x v="24"/>
    <s v="CUST00620"/>
    <s v="OH"/>
    <s v="45-54"/>
    <x v="1"/>
    <s v="Medium"/>
    <x v="6"/>
    <x v="1"/>
    <s v="Credit Card"/>
    <s v="iOS"/>
    <n v="5.93"/>
    <n v="0.13"/>
    <x v="0"/>
    <x v="0"/>
    <n v="45"/>
    <x v="1"/>
  </r>
  <r>
    <s v="TXN0001523"/>
    <x v="58"/>
    <s v="CUST00087"/>
    <s v="TX"/>
    <s v="18-24"/>
    <x v="2"/>
    <s v="Medium"/>
    <x v="4"/>
    <x v="2"/>
    <s v="Credit Card"/>
    <s v="iOS"/>
    <n v="151.72999999999999"/>
    <n v="3.34"/>
    <x v="0"/>
    <x v="0"/>
    <n v="24"/>
    <x v="0"/>
  </r>
  <r>
    <s v="TXN0001524"/>
    <x v="105"/>
    <s v="CUST00324"/>
    <s v="NY"/>
    <s v="35-44"/>
    <x v="2"/>
    <s v="Low"/>
    <x v="5"/>
    <x v="1"/>
    <s v="ACH"/>
    <s v="Android"/>
    <n v="93.76"/>
    <n v="0.56000000000000005"/>
    <x v="0"/>
    <x v="0"/>
    <n v="12"/>
    <x v="0"/>
  </r>
  <r>
    <s v="TXN0001525"/>
    <x v="91"/>
    <s v="CUST00231"/>
    <s v="FL"/>
    <s v="18-24"/>
    <x v="0"/>
    <s v="Low"/>
    <x v="2"/>
    <x v="0"/>
    <s v="Debit Card"/>
    <s v="iOS"/>
    <n v="103.87"/>
    <n v="1.25"/>
    <x v="0"/>
    <x v="0"/>
    <n v="10"/>
    <x v="0"/>
  </r>
  <r>
    <s v="TXN0001526"/>
    <x v="152"/>
    <s v="CUST00159"/>
    <s v="OH"/>
    <s v="25-34"/>
    <x v="1"/>
    <s v="Low"/>
    <x v="6"/>
    <x v="3"/>
    <s v="ACH"/>
    <s v="Android"/>
    <n v="62.07"/>
    <n v="0.37"/>
    <x v="0"/>
    <x v="0"/>
    <n v="25"/>
    <x v="0"/>
  </r>
  <r>
    <s v="TXN0001527"/>
    <x v="153"/>
    <s v="CUST00221"/>
    <s v="WA"/>
    <s v="45-54"/>
    <x v="2"/>
    <s v="Low"/>
    <x v="1"/>
    <x v="0"/>
    <s v="Debit Card"/>
    <s v="Android"/>
    <n v="33.21"/>
    <n v="0.4"/>
    <x v="0"/>
    <x v="0"/>
    <n v="7"/>
    <x v="0"/>
  </r>
  <r>
    <s v="TXN0001528"/>
    <x v="47"/>
    <s v="CUST00470"/>
    <s v="NC"/>
    <s v="25-34"/>
    <x v="2"/>
    <s v="Medium"/>
    <x v="4"/>
    <x v="1"/>
    <s v="Debit Card"/>
    <s v="Android"/>
    <n v="60.45"/>
    <n v="0.73"/>
    <x v="0"/>
    <x v="0"/>
    <n v="35"/>
    <x v="0"/>
  </r>
  <r>
    <s v="TXN0001529"/>
    <x v="179"/>
    <s v="CUST00049"/>
    <s v="CA"/>
    <s v="45-54"/>
    <x v="1"/>
    <s v="Low"/>
    <x v="6"/>
    <x v="0"/>
    <s v="Debit Card"/>
    <s v="iOS"/>
    <n v="134.29"/>
    <n v="1.61"/>
    <x v="0"/>
    <x v="0"/>
    <n v="29"/>
    <x v="0"/>
  </r>
  <r>
    <s v="TXN0001530"/>
    <x v="74"/>
    <s v="CUST00280"/>
    <s v="FL"/>
    <s v="35-44"/>
    <x v="1"/>
    <s v="Low"/>
    <x v="6"/>
    <x v="3"/>
    <s v="ACH"/>
    <s v="iOS"/>
    <n v="150.9"/>
    <n v="0.91"/>
    <x v="0"/>
    <x v="0"/>
    <n v="21"/>
    <x v="0"/>
  </r>
  <r>
    <s v="TXN0001531"/>
    <x v="121"/>
    <s v="CUST00166"/>
    <s v="FL"/>
    <s v="45-54"/>
    <x v="1"/>
    <s v="High"/>
    <x v="4"/>
    <x v="0"/>
    <s v="ACH"/>
    <s v="Android"/>
    <n v="68.400000000000006"/>
    <n v="0.41"/>
    <x v="0"/>
    <x v="0"/>
    <n v="35"/>
    <x v="0"/>
  </r>
  <r>
    <s v="TXN0001532"/>
    <x v="25"/>
    <s v="CUST00270"/>
    <s v="GA"/>
    <s v="35-44"/>
    <x v="1"/>
    <s v="Low"/>
    <x v="8"/>
    <x v="2"/>
    <s v="Credit Card"/>
    <s v="Desktop"/>
    <n v="35.36"/>
    <n v="0.78"/>
    <x v="0"/>
    <x v="0"/>
    <n v="15"/>
    <x v="0"/>
  </r>
  <r>
    <s v="TXN0001533"/>
    <x v="88"/>
    <s v="CUST00560"/>
    <s v="NY"/>
    <s v="35-44"/>
    <x v="2"/>
    <s v="Medium"/>
    <x v="4"/>
    <x v="2"/>
    <s v="ACH"/>
    <s v="Android"/>
    <n v="80.239999999999995"/>
    <n v="0.48"/>
    <x v="0"/>
    <x v="0"/>
    <n v="18"/>
    <x v="0"/>
  </r>
  <r>
    <s v="TXN0001534"/>
    <x v="115"/>
    <s v="CUST00093"/>
    <s v="TX"/>
    <s v="35-44"/>
    <x v="1"/>
    <s v="Medium"/>
    <x v="5"/>
    <x v="2"/>
    <s v="Debit Card"/>
    <s v="Desktop"/>
    <n v="30.96"/>
    <n v="0.37"/>
    <x v="0"/>
    <x v="0"/>
    <n v="27"/>
    <x v="0"/>
  </r>
  <r>
    <s v="TXN0001535"/>
    <x v="138"/>
    <s v="CUST00037"/>
    <s v="TX"/>
    <s v="55+"/>
    <x v="1"/>
    <s v="Low"/>
    <x v="4"/>
    <x v="1"/>
    <s v="Debit Card"/>
    <s v="iOS"/>
    <n v="35.299999999999997"/>
    <n v="0.42"/>
    <x v="0"/>
    <x v="0"/>
    <n v="10"/>
    <x v="0"/>
  </r>
  <r>
    <s v="TXN0001536"/>
    <x v="93"/>
    <s v="CUST00098"/>
    <s v="IL"/>
    <s v="35-44"/>
    <x v="1"/>
    <s v="Low"/>
    <x v="4"/>
    <x v="0"/>
    <s v="Debit Card"/>
    <s v="Desktop"/>
    <n v="107.6"/>
    <n v="1.29"/>
    <x v="0"/>
    <x v="0"/>
    <n v="14"/>
    <x v="0"/>
  </r>
  <r>
    <s v="TXN0001537"/>
    <x v="116"/>
    <s v="CUST00101"/>
    <s v="NC"/>
    <s v="55+"/>
    <x v="1"/>
    <s v="Low"/>
    <x v="2"/>
    <x v="0"/>
    <s v="Credit Card"/>
    <s v="iOS"/>
    <n v="246.36"/>
    <n v="5.42"/>
    <x v="0"/>
    <x v="0"/>
    <n v="14"/>
    <x v="0"/>
  </r>
  <r>
    <s v="TXN0001538"/>
    <x v="121"/>
    <s v="CUST00604"/>
    <s v="NC"/>
    <s v="18-24"/>
    <x v="2"/>
    <s v="Medium"/>
    <x v="1"/>
    <x v="2"/>
    <s v="Debit Card"/>
    <s v="Android"/>
    <n v="92.63"/>
    <n v="1.1100000000000001"/>
    <x v="0"/>
    <x v="0"/>
    <n v="15"/>
    <x v="0"/>
  </r>
  <r>
    <s v="TXN0001539"/>
    <x v="39"/>
    <s v="CUST00122"/>
    <s v="NC"/>
    <s v="45-54"/>
    <x v="1"/>
    <s v="Medium"/>
    <x v="0"/>
    <x v="0"/>
    <s v="Credit Card"/>
    <s v="iOS"/>
    <n v="34.450000000000003"/>
    <n v="0.76"/>
    <x v="0"/>
    <x v="0"/>
    <n v="27"/>
    <x v="0"/>
  </r>
  <r>
    <s v="TXN0001540"/>
    <x v="41"/>
    <s v="CUST00452"/>
    <s v="IL"/>
    <s v="45-54"/>
    <x v="1"/>
    <s v="Low"/>
    <x v="0"/>
    <x v="0"/>
    <s v="Debit Card"/>
    <s v="iOS"/>
    <n v="24.66"/>
    <n v="0.3"/>
    <x v="0"/>
    <x v="0"/>
    <n v="1"/>
    <x v="0"/>
  </r>
  <r>
    <s v="TXN0001541"/>
    <x v="81"/>
    <s v="CUST00470"/>
    <s v="NC"/>
    <s v="25-34"/>
    <x v="2"/>
    <s v="Medium"/>
    <x v="8"/>
    <x v="2"/>
    <s v="Credit Card"/>
    <s v="POS"/>
    <n v="86.29"/>
    <n v="1.9"/>
    <x v="0"/>
    <x v="0"/>
    <n v="19"/>
    <x v="0"/>
  </r>
  <r>
    <s v="TXN0001542"/>
    <x v="19"/>
    <s v="CUST00070"/>
    <s v="CO"/>
    <s v="18-24"/>
    <x v="2"/>
    <s v="Low"/>
    <x v="0"/>
    <x v="0"/>
    <s v="Debit Card"/>
    <s v="Android"/>
    <n v="5"/>
    <n v="0.06"/>
    <x v="0"/>
    <x v="0"/>
    <n v="7"/>
    <x v="0"/>
  </r>
  <r>
    <s v="TXN0001543"/>
    <x v="96"/>
    <s v="CUST00515"/>
    <s v="WA"/>
    <s v="18-24"/>
    <x v="1"/>
    <s v="Low"/>
    <x v="5"/>
    <x v="3"/>
    <s v="Debit Card"/>
    <s v="Android"/>
    <n v="34.06"/>
    <n v="0.41"/>
    <x v="0"/>
    <x v="0"/>
    <n v="15"/>
    <x v="0"/>
  </r>
  <r>
    <s v="TXN0001544"/>
    <x v="173"/>
    <s v="CUST00599"/>
    <s v="CA"/>
    <s v="35-44"/>
    <x v="1"/>
    <s v="Low"/>
    <x v="3"/>
    <x v="2"/>
    <s v="Credit Card"/>
    <s v="Android"/>
    <n v="66.56"/>
    <n v="1.46"/>
    <x v="0"/>
    <x v="0"/>
    <n v="2"/>
    <x v="0"/>
  </r>
  <r>
    <s v="TXN0001545"/>
    <x v="140"/>
    <s v="CUST00193"/>
    <s v="GA"/>
    <s v="45-54"/>
    <x v="0"/>
    <s v="Low"/>
    <x v="2"/>
    <x v="0"/>
    <s v="Wallet Balance"/>
    <s v="iOS"/>
    <n v="210.46"/>
    <n v="0.84"/>
    <x v="0"/>
    <x v="0"/>
    <n v="0"/>
    <x v="0"/>
  </r>
  <r>
    <s v="TXN0001546"/>
    <x v="61"/>
    <s v="CUST00367"/>
    <s v="FL"/>
    <s v="25-34"/>
    <x v="2"/>
    <s v="Low"/>
    <x v="4"/>
    <x v="2"/>
    <s v="Credit Card"/>
    <s v="iOS"/>
    <n v="51.02"/>
    <n v="1.1200000000000001"/>
    <x v="0"/>
    <x v="0"/>
    <n v="4"/>
    <x v="0"/>
  </r>
  <r>
    <s v="TXN0001547"/>
    <x v="2"/>
    <s v="CUST00616"/>
    <s v="GA"/>
    <s v="55+"/>
    <x v="1"/>
    <s v="Low"/>
    <x v="3"/>
    <x v="0"/>
    <s v="ACH"/>
    <s v="Android"/>
    <n v="91.81"/>
    <n v="0"/>
    <x v="1"/>
    <x v="4"/>
    <n v="35"/>
    <x v="0"/>
  </r>
  <r>
    <s v="TXN0001548"/>
    <x v="109"/>
    <s v="CUST00090"/>
    <s v="FL"/>
    <s v="25-34"/>
    <x v="0"/>
    <s v="Low"/>
    <x v="4"/>
    <x v="2"/>
    <s v="Credit Card"/>
    <s v="iOS"/>
    <n v="54.01"/>
    <n v="1.19"/>
    <x v="0"/>
    <x v="0"/>
    <n v="6"/>
    <x v="0"/>
  </r>
  <r>
    <s v="TXN0001549"/>
    <x v="73"/>
    <s v="CUST00132"/>
    <s v="WA"/>
    <s v="25-34"/>
    <x v="1"/>
    <s v="Low"/>
    <x v="3"/>
    <x v="0"/>
    <s v="ACH"/>
    <s v="Android"/>
    <n v="48.25"/>
    <n v="0.28999999999999998"/>
    <x v="0"/>
    <x v="0"/>
    <n v="5"/>
    <x v="0"/>
  </r>
  <r>
    <s v="TXN0001550"/>
    <x v="62"/>
    <s v="CUST00336"/>
    <s v="MA"/>
    <s v="45-54"/>
    <x v="0"/>
    <s v="Medium"/>
    <x v="1"/>
    <x v="2"/>
    <s v="Wallet Balance"/>
    <s v="Desktop"/>
    <n v="154.46"/>
    <n v="0.62"/>
    <x v="0"/>
    <x v="0"/>
    <n v="26"/>
    <x v="0"/>
  </r>
  <r>
    <s v="TXN0001551"/>
    <x v="179"/>
    <s v="CUST00104"/>
    <s v="VA"/>
    <s v="55+"/>
    <x v="1"/>
    <s v="Low"/>
    <x v="2"/>
    <x v="1"/>
    <s v="ACH"/>
    <s v="iOS"/>
    <n v="706.87"/>
    <n v="4.24"/>
    <x v="0"/>
    <x v="0"/>
    <n v="43"/>
    <x v="1"/>
  </r>
  <r>
    <s v="TXN0001552"/>
    <x v="156"/>
    <s v="CUST00146"/>
    <s v="PA"/>
    <s v="45-54"/>
    <x v="2"/>
    <s v="Low"/>
    <x v="0"/>
    <x v="0"/>
    <s v="Debit Card"/>
    <s v="Android"/>
    <n v="68.040000000000006"/>
    <n v="0.82"/>
    <x v="0"/>
    <x v="0"/>
    <n v="12"/>
    <x v="0"/>
  </r>
  <r>
    <s v="TXN0001553"/>
    <x v="7"/>
    <s v="CUST00227"/>
    <s v="NC"/>
    <s v="35-44"/>
    <x v="1"/>
    <s v="Low"/>
    <x v="1"/>
    <x v="0"/>
    <s v="ACH"/>
    <s v="Desktop"/>
    <n v="201.68"/>
    <n v="1.21"/>
    <x v="0"/>
    <x v="0"/>
    <n v="6"/>
    <x v="0"/>
  </r>
  <r>
    <s v="TXN0001554"/>
    <x v="151"/>
    <s v="CUST00263"/>
    <s v="CA"/>
    <s v="45-54"/>
    <x v="1"/>
    <s v="Low"/>
    <x v="5"/>
    <x v="0"/>
    <s v="Credit Card"/>
    <s v="iOS"/>
    <n v="41.26"/>
    <n v="0.91"/>
    <x v="0"/>
    <x v="0"/>
    <n v="9"/>
    <x v="0"/>
  </r>
  <r>
    <s v="TXN0001555"/>
    <x v="9"/>
    <s v="CUST00307"/>
    <s v="WA"/>
    <s v="35-44"/>
    <x v="1"/>
    <s v="Medium"/>
    <x v="3"/>
    <x v="2"/>
    <s v="Debit Card"/>
    <s v="POS"/>
    <n v="17.64"/>
    <n v="0.21"/>
    <x v="0"/>
    <x v="0"/>
    <n v="21"/>
    <x v="0"/>
  </r>
  <r>
    <s v="TXN0001556"/>
    <x v="179"/>
    <s v="CUST00298"/>
    <s v="GA"/>
    <s v="25-34"/>
    <x v="1"/>
    <s v="Low"/>
    <x v="0"/>
    <x v="0"/>
    <s v="ACH"/>
    <s v="POS"/>
    <n v="93.48"/>
    <n v="0.56000000000000005"/>
    <x v="0"/>
    <x v="0"/>
    <n v="12"/>
    <x v="0"/>
  </r>
  <r>
    <s v="TXN0001557"/>
    <x v="25"/>
    <s v="CUST00392"/>
    <s v="CO"/>
    <s v="25-34"/>
    <x v="2"/>
    <s v="Medium"/>
    <x v="3"/>
    <x v="0"/>
    <s v="ACH"/>
    <s v="POS"/>
    <n v="68.31"/>
    <n v="0.41"/>
    <x v="0"/>
    <x v="0"/>
    <n v="24"/>
    <x v="0"/>
  </r>
  <r>
    <s v="TXN0001558"/>
    <x v="172"/>
    <s v="CUST00437"/>
    <s v="VA"/>
    <s v="18-24"/>
    <x v="2"/>
    <s v="Medium"/>
    <x v="6"/>
    <x v="0"/>
    <s v="Credit Card"/>
    <s v="POS"/>
    <n v="407"/>
    <n v="8.9499999999999993"/>
    <x v="0"/>
    <x v="0"/>
    <n v="31"/>
    <x v="0"/>
  </r>
  <r>
    <s v="TXN0001559"/>
    <x v="0"/>
    <s v="CUST00189"/>
    <s v="AZ"/>
    <s v="25-34"/>
    <x v="1"/>
    <s v="Low"/>
    <x v="6"/>
    <x v="3"/>
    <s v="Debit Card"/>
    <s v="Android"/>
    <n v="276.64999999999998"/>
    <n v="3.32"/>
    <x v="0"/>
    <x v="0"/>
    <n v="20"/>
    <x v="0"/>
  </r>
  <r>
    <s v="TXN0001560"/>
    <x v="36"/>
    <s v="CUST00597"/>
    <s v="NJ"/>
    <s v="18-24"/>
    <x v="1"/>
    <s v="Low"/>
    <x v="0"/>
    <x v="0"/>
    <s v="Debit Card"/>
    <s v="Android"/>
    <n v="202.05"/>
    <n v="2.42"/>
    <x v="0"/>
    <x v="0"/>
    <n v="2"/>
    <x v="0"/>
  </r>
  <r>
    <s v="TXN0001561"/>
    <x v="170"/>
    <s v="CUST00049"/>
    <s v="CA"/>
    <s v="45-54"/>
    <x v="1"/>
    <s v="Low"/>
    <x v="2"/>
    <x v="0"/>
    <s v="ACH"/>
    <s v="POS"/>
    <n v="176.8"/>
    <n v="1.06"/>
    <x v="0"/>
    <x v="0"/>
    <n v="8"/>
    <x v="0"/>
  </r>
  <r>
    <s v="TXN0001562"/>
    <x v="92"/>
    <s v="CUST00191"/>
    <s v="NY"/>
    <s v="35-44"/>
    <x v="2"/>
    <s v="Low"/>
    <x v="6"/>
    <x v="1"/>
    <s v="ACH"/>
    <s v="iOS"/>
    <n v="431.9"/>
    <n v="2.59"/>
    <x v="0"/>
    <x v="0"/>
    <n v="25"/>
    <x v="0"/>
  </r>
  <r>
    <s v="TXN0001563"/>
    <x v="135"/>
    <s v="CUST00427"/>
    <s v="NC"/>
    <s v="55+"/>
    <x v="1"/>
    <s v="Medium"/>
    <x v="1"/>
    <x v="0"/>
    <s v="ACH"/>
    <s v="Android"/>
    <n v="118.19"/>
    <n v="0.71"/>
    <x v="0"/>
    <x v="0"/>
    <n v="23"/>
    <x v="0"/>
  </r>
  <r>
    <s v="TXN0001564"/>
    <x v="23"/>
    <s v="CUST00647"/>
    <s v="WA"/>
    <s v="25-34"/>
    <x v="2"/>
    <s v="Low"/>
    <x v="0"/>
    <x v="2"/>
    <s v="Debit Card"/>
    <s v="Android"/>
    <n v="210.62"/>
    <n v="2.5299999999999998"/>
    <x v="0"/>
    <x v="0"/>
    <n v="12"/>
    <x v="0"/>
  </r>
  <r>
    <s v="TXN0001565"/>
    <x v="35"/>
    <s v="CUST00091"/>
    <s v="NY"/>
    <s v="55+"/>
    <x v="0"/>
    <s v="Low"/>
    <x v="8"/>
    <x v="0"/>
    <s v="Credit Card"/>
    <s v="Android"/>
    <n v="73.77"/>
    <n v="1.62"/>
    <x v="0"/>
    <x v="0"/>
    <n v="0"/>
    <x v="0"/>
  </r>
  <r>
    <s v="TXN0001566"/>
    <x v="131"/>
    <s v="CUST00608"/>
    <s v="NC"/>
    <s v="25-34"/>
    <x v="1"/>
    <s v="Medium"/>
    <x v="6"/>
    <x v="2"/>
    <s v="Wallet Balance"/>
    <s v="POS"/>
    <n v="242.81"/>
    <n v="0.97"/>
    <x v="0"/>
    <x v="0"/>
    <n v="45"/>
    <x v="1"/>
  </r>
  <r>
    <s v="TXN0001567"/>
    <x v="167"/>
    <s v="CUST00240"/>
    <s v="FL"/>
    <s v="45-54"/>
    <x v="0"/>
    <s v="Medium"/>
    <x v="9"/>
    <x v="0"/>
    <s v="Debit Card"/>
    <s v="POS"/>
    <n v="57.06"/>
    <n v="0.68"/>
    <x v="0"/>
    <x v="0"/>
    <n v="29"/>
    <x v="0"/>
  </r>
  <r>
    <s v="TXN0001568"/>
    <x v="52"/>
    <s v="CUST00001"/>
    <s v="TX"/>
    <s v="25-34"/>
    <x v="1"/>
    <s v="Medium"/>
    <x v="7"/>
    <x v="0"/>
    <s v="Credit Card"/>
    <s v="POS"/>
    <n v="124.39"/>
    <n v="2.74"/>
    <x v="0"/>
    <x v="0"/>
    <n v="30"/>
    <x v="0"/>
  </r>
  <r>
    <s v="TXN0001569"/>
    <x v="174"/>
    <s v="CUST00084"/>
    <s v="TX"/>
    <s v="35-44"/>
    <x v="2"/>
    <s v="Medium"/>
    <x v="4"/>
    <x v="2"/>
    <s v="Debit Card"/>
    <s v="iOS"/>
    <n v="72.849999999999994"/>
    <n v="0.87"/>
    <x v="0"/>
    <x v="0"/>
    <n v="30"/>
    <x v="0"/>
  </r>
  <r>
    <s v="TXN0001570"/>
    <x v="43"/>
    <s v="CUST00552"/>
    <s v="NC"/>
    <s v="45-54"/>
    <x v="1"/>
    <s v="Low"/>
    <x v="1"/>
    <x v="2"/>
    <s v="Debit Card"/>
    <s v="Android"/>
    <n v="48.5"/>
    <n v="0.57999999999999996"/>
    <x v="0"/>
    <x v="0"/>
    <n v="11"/>
    <x v="0"/>
  </r>
  <r>
    <s v="TXN0001571"/>
    <x v="177"/>
    <s v="CUST00144"/>
    <s v="CO"/>
    <s v="45-54"/>
    <x v="1"/>
    <s v="Low"/>
    <x v="1"/>
    <x v="0"/>
    <s v="Credit Card"/>
    <s v="iOS"/>
    <n v="155.55000000000001"/>
    <n v="3.42"/>
    <x v="0"/>
    <x v="0"/>
    <n v="15"/>
    <x v="0"/>
  </r>
  <r>
    <s v="TXN0001572"/>
    <x v="108"/>
    <s v="CUST00348"/>
    <s v="WA"/>
    <s v="25-34"/>
    <x v="1"/>
    <s v="High"/>
    <x v="3"/>
    <x v="0"/>
    <s v="Credit Card"/>
    <s v="Android"/>
    <n v="93.25"/>
    <n v="2.0499999999999998"/>
    <x v="0"/>
    <x v="0"/>
    <n v="45"/>
    <x v="1"/>
  </r>
  <r>
    <s v="TXN0001573"/>
    <x v="95"/>
    <s v="CUST00015"/>
    <s v="TX"/>
    <s v="25-34"/>
    <x v="1"/>
    <s v="Low"/>
    <x v="4"/>
    <x v="0"/>
    <s v="Credit Card"/>
    <s v="Android"/>
    <n v="21.35"/>
    <n v="0.47"/>
    <x v="0"/>
    <x v="0"/>
    <n v="10"/>
    <x v="0"/>
  </r>
  <r>
    <s v="TXN0001574"/>
    <x v="104"/>
    <s v="CUST00318"/>
    <s v="TX"/>
    <s v="35-44"/>
    <x v="0"/>
    <s v="Low"/>
    <x v="6"/>
    <x v="3"/>
    <s v="Debit Card"/>
    <s v="iOS"/>
    <n v="115.15"/>
    <n v="1.38"/>
    <x v="0"/>
    <x v="0"/>
    <n v="20"/>
    <x v="0"/>
  </r>
  <r>
    <s v="TXN0001575"/>
    <x v="65"/>
    <s v="CUST00455"/>
    <s v="TX"/>
    <s v="55+"/>
    <x v="1"/>
    <s v="Low"/>
    <x v="0"/>
    <x v="1"/>
    <s v="Debit Card"/>
    <s v="Android"/>
    <n v="9.42"/>
    <n v="0.11"/>
    <x v="0"/>
    <x v="0"/>
    <n v="23"/>
    <x v="0"/>
  </r>
  <r>
    <s v="TXN0001576"/>
    <x v="69"/>
    <s v="CUST00133"/>
    <s v="MA"/>
    <s v="18-24"/>
    <x v="1"/>
    <s v="High"/>
    <x v="7"/>
    <x v="2"/>
    <s v="Credit Card"/>
    <s v="Android"/>
    <n v="15.27"/>
    <n v="0.34"/>
    <x v="0"/>
    <x v="0"/>
    <n v="40"/>
    <x v="1"/>
  </r>
  <r>
    <s v="TXN0001577"/>
    <x v="73"/>
    <s v="CUST00644"/>
    <s v="PA"/>
    <s v="45-54"/>
    <x v="1"/>
    <s v="Medium"/>
    <x v="4"/>
    <x v="1"/>
    <s v="Credit Card"/>
    <s v="iOS"/>
    <n v="94.87"/>
    <n v="2.09"/>
    <x v="0"/>
    <x v="0"/>
    <n v="36"/>
    <x v="0"/>
  </r>
  <r>
    <s v="TXN0001578"/>
    <x v="41"/>
    <s v="CUST00463"/>
    <s v="CO"/>
    <s v="18-24"/>
    <x v="1"/>
    <s v="Medium"/>
    <x v="6"/>
    <x v="2"/>
    <s v="ACH"/>
    <s v="iOS"/>
    <n v="311.62"/>
    <n v="1.87"/>
    <x v="0"/>
    <x v="0"/>
    <n v="43"/>
    <x v="1"/>
  </r>
  <r>
    <s v="TXN0001579"/>
    <x v="97"/>
    <s v="CUST00618"/>
    <s v="OH"/>
    <s v="25-34"/>
    <x v="1"/>
    <s v="Low"/>
    <x v="5"/>
    <x v="0"/>
    <s v="Credit Card"/>
    <s v="Android"/>
    <n v="249.09"/>
    <n v="5.48"/>
    <x v="0"/>
    <x v="0"/>
    <n v="6"/>
    <x v="0"/>
  </r>
  <r>
    <s v="TXN0001580"/>
    <x v="52"/>
    <s v="CUST00126"/>
    <s v="IL"/>
    <s v="25-34"/>
    <x v="1"/>
    <s v="Low"/>
    <x v="6"/>
    <x v="3"/>
    <s v="ACH"/>
    <s v="Android"/>
    <n v="46.23"/>
    <n v="0.28000000000000003"/>
    <x v="0"/>
    <x v="0"/>
    <n v="24"/>
    <x v="0"/>
  </r>
  <r>
    <s v="TXN0001581"/>
    <x v="78"/>
    <s v="CUST00538"/>
    <s v="FL"/>
    <s v="55+"/>
    <x v="1"/>
    <s v="Low"/>
    <x v="5"/>
    <x v="0"/>
    <s v="Debit Card"/>
    <s v="Android"/>
    <n v="14.23"/>
    <n v="0.17"/>
    <x v="0"/>
    <x v="0"/>
    <n v="6"/>
    <x v="0"/>
  </r>
  <r>
    <s v="TXN0001582"/>
    <x v="109"/>
    <s v="CUST00628"/>
    <s v="AZ"/>
    <s v="25-34"/>
    <x v="1"/>
    <s v="Medium"/>
    <x v="0"/>
    <x v="0"/>
    <s v="Debit Card"/>
    <s v="Desktop"/>
    <n v="5"/>
    <n v="0.06"/>
    <x v="0"/>
    <x v="0"/>
    <n v="17"/>
    <x v="0"/>
  </r>
  <r>
    <s v="TXN0001583"/>
    <x v="145"/>
    <s v="CUST00417"/>
    <s v="IL"/>
    <s v="55+"/>
    <x v="1"/>
    <s v="Low"/>
    <x v="3"/>
    <x v="0"/>
    <s v="Wallet Balance"/>
    <s v="Android"/>
    <n v="22.25"/>
    <n v="0"/>
    <x v="1"/>
    <x v="3"/>
    <n v="30"/>
    <x v="0"/>
  </r>
  <r>
    <s v="TXN0001584"/>
    <x v="176"/>
    <s v="CUST00047"/>
    <s v="VA"/>
    <s v="18-24"/>
    <x v="1"/>
    <s v="Low"/>
    <x v="8"/>
    <x v="0"/>
    <s v="Credit Card"/>
    <s v="POS"/>
    <n v="66.89"/>
    <n v="1.47"/>
    <x v="0"/>
    <x v="0"/>
    <n v="1"/>
    <x v="0"/>
  </r>
  <r>
    <s v="TXN0001585"/>
    <x v="35"/>
    <s v="CUST00559"/>
    <s v="OH"/>
    <s v="55+"/>
    <x v="1"/>
    <s v="Low"/>
    <x v="3"/>
    <x v="0"/>
    <s v="Debit Card"/>
    <s v="iOS"/>
    <n v="107.28"/>
    <n v="1.29"/>
    <x v="0"/>
    <x v="0"/>
    <n v="12"/>
    <x v="0"/>
  </r>
  <r>
    <s v="TXN0001586"/>
    <x v="122"/>
    <s v="CUST00580"/>
    <s v="NJ"/>
    <s v="45-54"/>
    <x v="2"/>
    <s v="Low"/>
    <x v="5"/>
    <x v="0"/>
    <s v="Credit Card"/>
    <s v="POS"/>
    <n v="58.54"/>
    <n v="1.29"/>
    <x v="0"/>
    <x v="0"/>
    <n v="15"/>
    <x v="0"/>
  </r>
  <r>
    <s v="TXN0001587"/>
    <x v="109"/>
    <s v="CUST00182"/>
    <s v="NY"/>
    <s v="55+"/>
    <x v="1"/>
    <s v="Low"/>
    <x v="8"/>
    <x v="3"/>
    <s v="ACH"/>
    <s v="iOS"/>
    <n v="16.579999999999998"/>
    <n v="0.1"/>
    <x v="0"/>
    <x v="0"/>
    <n v="2"/>
    <x v="0"/>
  </r>
  <r>
    <s v="TXN0001588"/>
    <x v="126"/>
    <s v="CUST00402"/>
    <s v="CO"/>
    <s v="25-34"/>
    <x v="1"/>
    <s v="Low"/>
    <x v="1"/>
    <x v="1"/>
    <s v="Credit Card"/>
    <s v="iOS"/>
    <n v="59.69"/>
    <n v="1.31"/>
    <x v="0"/>
    <x v="0"/>
    <n v="20"/>
    <x v="0"/>
  </r>
  <r>
    <s v="TXN0001589"/>
    <x v="78"/>
    <s v="CUST00377"/>
    <s v="PA"/>
    <s v="35-44"/>
    <x v="2"/>
    <s v="Low"/>
    <x v="4"/>
    <x v="0"/>
    <s v="Debit Card"/>
    <s v="Android"/>
    <n v="44.06"/>
    <n v="0.53"/>
    <x v="0"/>
    <x v="0"/>
    <n v="14"/>
    <x v="0"/>
  </r>
  <r>
    <s v="TXN0001590"/>
    <x v="34"/>
    <s v="CUST00471"/>
    <s v="IL"/>
    <s v="45-54"/>
    <x v="1"/>
    <s v="Low"/>
    <x v="4"/>
    <x v="0"/>
    <s v="Credit Card"/>
    <s v="Android"/>
    <n v="119.28"/>
    <n v="2.62"/>
    <x v="0"/>
    <x v="0"/>
    <n v="0"/>
    <x v="0"/>
  </r>
  <r>
    <s v="TXN0001591"/>
    <x v="104"/>
    <s v="CUST00562"/>
    <s v="FL"/>
    <s v="45-54"/>
    <x v="1"/>
    <s v="Low"/>
    <x v="2"/>
    <x v="2"/>
    <s v="Credit Card"/>
    <s v="Android"/>
    <n v="270.95999999999998"/>
    <n v="5.96"/>
    <x v="0"/>
    <x v="0"/>
    <n v="1"/>
    <x v="0"/>
  </r>
  <r>
    <s v="TXN0001592"/>
    <x v="145"/>
    <s v="CUST00307"/>
    <s v="WA"/>
    <s v="35-44"/>
    <x v="1"/>
    <s v="Medium"/>
    <x v="3"/>
    <x v="2"/>
    <s v="Credit Card"/>
    <s v="POS"/>
    <n v="36.28"/>
    <n v="0.8"/>
    <x v="0"/>
    <x v="0"/>
    <n v="20"/>
    <x v="0"/>
  </r>
  <r>
    <s v="TXN0001593"/>
    <x v="114"/>
    <s v="CUST00614"/>
    <s v="CA"/>
    <s v="35-44"/>
    <x v="1"/>
    <s v="Low"/>
    <x v="8"/>
    <x v="0"/>
    <s v="Debit Card"/>
    <s v="iOS"/>
    <n v="54.4"/>
    <n v="0.65"/>
    <x v="0"/>
    <x v="0"/>
    <n v="6"/>
    <x v="0"/>
  </r>
  <r>
    <s v="TXN0001594"/>
    <x v="99"/>
    <s v="CUST00579"/>
    <s v="GA"/>
    <s v="25-34"/>
    <x v="0"/>
    <s v="Low"/>
    <x v="3"/>
    <x v="0"/>
    <s v="ACH"/>
    <s v="Desktop"/>
    <n v="95.97"/>
    <n v="0.57999999999999996"/>
    <x v="0"/>
    <x v="0"/>
    <n v="12"/>
    <x v="0"/>
  </r>
  <r>
    <s v="TXN0001595"/>
    <x v="168"/>
    <s v="CUST00543"/>
    <s v="NJ"/>
    <s v="25-34"/>
    <x v="1"/>
    <s v="Low"/>
    <x v="8"/>
    <x v="0"/>
    <s v="ACH"/>
    <s v="Android"/>
    <n v="68.67"/>
    <n v="0.41"/>
    <x v="0"/>
    <x v="0"/>
    <n v="14"/>
    <x v="0"/>
  </r>
  <r>
    <s v="TXN0001596"/>
    <x v="12"/>
    <s v="CUST00059"/>
    <s v="AZ"/>
    <s v="25-34"/>
    <x v="1"/>
    <s v="Low"/>
    <x v="6"/>
    <x v="0"/>
    <s v="Debit Card"/>
    <s v="iOS"/>
    <n v="298.92"/>
    <n v="3.59"/>
    <x v="0"/>
    <x v="0"/>
    <n v="15"/>
    <x v="0"/>
  </r>
  <r>
    <s v="TXN0001597"/>
    <x v="144"/>
    <s v="CUST00415"/>
    <s v="GA"/>
    <s v="18-24"/>
    <x v="1"/>
    <s v="Low"/>
    <x v="3"/>
    <x v="1"/>
    <s v="Credit Card"/>
    <s v="Desktop"/>
    <n v="28.65"/>
    <n v="0.63"/>
    <x v="0"/>
    <x v="0"/>
    <n v="21"/>
    <x v="0"/>
  </r>
  <r>
    <s v="TXN0001598"/>
    <x v="152"/>
    <s v="CUST00512"/>
    <s v="PA"/>
    <s v="25-34"/>
    <x v="1"/>
    <s v="Medium"/>
    <x v="3"/>
    <x v="0"/>
    <s v="Debit Card"/>
    <s v="Android"/>
    <n v="137.35"/>
    <n v="1.65"/>
    <x v="0"/>
    <x v="0"/>
    <n v="17"/>
    <x v="0"/>
  </r>
  <r>
    <s v="TXN0001599"/>
    <x v="158"/>
    <s v="CUST00356"/>
    <s v="GA"/>
    <s v="18-24"/>
    <x v="2"/>
    <s v="Low"/>
    <x v="0"/>
    <x v="1"/>
    <s v="Credit Card"/>
    <s v="Android"/>
    <n v="125.72"/>
    <n v="2.77"/>
    <x v="0"/>
    <x v="0"/>
    <n v="17"/>
    <x v="0"/>
  </r>
  <r>
    <s v="TXN0001600"/>
    <x v="2"/>
    <s v="CUST00261"/>
    <s v="NY"/>
    <s v="18-24"/>
    <x v="1"/>
    <s v="Medium"/>
    <x v="0"/>
    <x v="0"/>
    <s v="Credit Card"/>
    <s v="Android"/>
    <n v="63.3"/>
    <n v="1.39"/>
    <x v="0"/>
    <x v="0"/>
    <n v="26"/>
    <x v="0"/>
  </r>
  <r>
    <s v="TXN0001601"/>
    <x v="100"/>
    <s v="CUST00559"/>
    <s v="OH"/>
    <s v="55+"/>
    <x v="1"/>
    <s v="Low"/>
    <x v="8"/>
    <x v="0"/>
    <s v="ACH"/>
    <s v="iOS"/>
    <n v="62.73"/>
    <n v="0.38"/>
    <x v="0"/>
    <x v="0"/>
    <n v="1"/>
    <x v="0"/>
  </r>
  <r>
    <s v="TXN0001602"/>
    <x v="174"/>
    <s v="CUST00618"/>
    <s v="OH"/>
    <s v="25-34"/>
    <x v="1"/>
    <s v="Low"/>
    <x v="1"/>
    <x v="0"/>
    <s v="ACH"/>
    <s v="Android"/>
    <n v="100.97"/>
    <n v="0.61"/>
    <x v="0"/>
    <x v="0"/>
    <n v="0"/>
    <x v="0"/>
  </r>
  <r>
    <s v="TXN0001603"/>
    <x v="69"/>
    <s v="CUST00127"/>
    <s v="GA"/>
    <s v="18-24"/>
    <x v="0"/>
    <s v="High"/>
    <x v="3"/>
    <x v="0"/>
    <s v="Credit Card"/>
    <s v="iOS"/>
    <n v="37.369999999999997"/>
    <n v="0.82"/>
    <x v="0"/>
    <x v="0"/>
    <n v="45"/>
    <x v="1"/>
  </r>
  <r>
    <s v="TXN0001604"/>
    <x v="21"/>
    <s v="CUST00325"/>
    <s v="FL"/>
    <s v="55+"/>
    <x v="1"/>
    <s v="Low"/>
    <x v="6"/>
    <x v="1"/>
    <s v="Debit Card"/>
    <s v="Android"/>
    <n v="183.64"/>
    <n v="2.2000000000000002"/>
    <x v="0"/>
    <x v="0"/>
    <n v="28"/>
    <x v="0"/>
  </r>
  <r>
    <s v="TXN0001605"/>
    <x v="76"/>
    <s v="CUST00373"/>
    <s v="CO"/>
    <s v="55+"/>
    <x v="1"/>
    <s v="Low"/>
    <x v="2"/>
    <x v="2"/>
    <s v="Credit Card"/>
    <s v="Desktop"/>
    <n v="362.4"/>
    <n v="7.97"/>
    <x v="0"/>
    <x v="0"/>
    <n v="4"/>
    <x v="0"/>
  </r>
  <r>
    <s v="TXN0001606"/>
    <x v="179"/>
    <s v="CUST00107"/>
    <s v="PA"/>
    <s v="45-54"/>
    <x v="1"/>
    <s v="Medium"/>
    <x v="0"/>
    <x v="1"/>
    <s v="Credit Card"/>
    <s v="API"/>
    <n v="21.72"/>
    <n v="0.48"/>
    <x v="0"/>
    <x v="0"/>
    <n v="30"/>
    <x v="0"/>
  </r>
  <r>
    <s v="TXN0001607"/>
    <x v="6"/>
    <s v="CUST00014"/>
    <s v="NJ"/>
    <s v="18-24"/>
    <x v="1"/>
    <s v="Low"/>
    <x v="4"/>
    <x v="0"/>
    <s v="Credit Card"/>
    <s v="POS"/>
    <n v="38.97"/>
    <n v="0.86"/>
    <x v="0"/>
    <x v="0"/>
    <n v="13"/>
    <x v="0"/>
  </r>
  <r>
    <s v="TXN0001608"/>
    <x v="11"/>
    <s v="CUST00585"/>
    <s v="CO"/>
    <s v="45-54"/>
    <x v="1"/>
    <s v="Low"/>
    <x v="5"/>
    <x v="0"/>
    <s v="Debit Card"/>
    <s v="Android"/>
    <n v="159.76"/>
    <n v="1.92"/>
    <x v="0"/>
    <x v="0"/>
    <n v="11"/>
    <x v="0"/>
  </r>
  <r>
    <s v="TXN0001609"/>
    <x v="156"/>
    <s v="CUST00384"/>
    <s v="PA"/>
    <s v="18-24"/>
    <x v="1"/>
    <s v="Low"/>
    <x v="2"/>
    <x v="1"/>
    <s v="Debit Card"/>
    <s v="POS"/>
    <n v="231.75"/>
    <n v="2.78"/>
    <x v="0"/>
    <x v="0"/>
    <n v="23"/>
    <x v="0"/>
  </r>
  <r>
    <s v="TXN0001610"/>
    <x v="163"/>
    <s v="CUST00595"/>
    <s v="PA"/>
    <s v="25-34"/>
    <x v="1"/>
    <s v="Low"/>
    <x v="6"/>
    <x v="2"/>
    <s v="Debit Card"/>
    <s v="Android"/>
    <n v="130.88999999999999"/>
    <n v="1.57"/>
    <x v="0"/>
    <x v="0"/>
    <n v="17"/>
    <x v="0"/>
  </r>
  <r>
    <s v="TXN0001611"/>
    <x v="117"/>
    <s v="CUST00068"/>
    <s v="CA"/>
    <s v="45-54"/>
    <x v="2"/>
    <s v="Low"/>
    <x v="3"/>
    <x v="0"/>
    <s v="Credit Card"/>
    <s v="Desktop"/>
    <n v="37.07"/>
    <n v="0.82"/>
    <x v="0"/>
    <x v="0"/>
    <n v="1"/>
    <x v="0"/>
  </r>
  <r>
    <s v="TXN0001612"/>
    <x v="162"/>
    <s v="CUST00639"/>
    <s v="NJ"/>
    <s v="35-44"/>
    <x v="0"/>
    <s v="Low"/>
    <x v="8"/>
    <x v="0"/>
    <s v="Credit Card"/>
    <s v="API"/>
    <n v="95.55"/>
    <n v="2.1"/>
    <x v="0"/>
    <x v="0"/>
    <n v="10"/>
    <x v="0"/>
  </r>
  <r>
    <s v="TXN0001613"/>
    <x v="120"/>
    <s v="CUST00384"/>
    <s v="PA"/>
    <s v="18-24"/>
    <x v="1"/>
    <s v="Low"/>
    <x v="6"/>
    <x v="0"/>
    <s v="Credit Card"/>
    <s v="Desktop"/>
    <n v="457.48"/>
    <n v="10.06"/>
    <x v="0"/>
    <x v="0"/>
    <n v="19"/>
    <x v="0"/>
  </r>
  <r>
    <s v="TXN0001614"/>
    <x v="10"/>
    <s v="CUST00600"/>
    <s v="OH"/>
    <s v="45-54"/>
    <x v="1"/>
    <s v="Low"/>
    <x v="8"/>
    <x v="2"/>
    <s v="Wallet Balance"/>
    <s v="Android"/>
    <n v="74.41"/>
    <n v="0.3"/>
    <x v="0"/>
    <x v="0"/>
    <n v="2"/>
    <x v="0"/>
  </r>
  <r>
    <s v="TXN0001615"/>
    <x v="145"/>
    <s v="CUST00206"/>
    <s v="CA"/>
    <s v="45-54"/>
    <x v="0"/>
    <s v="Low"/>
    <x v="4"/>
    <x v="3"/>
    <s v="ACH"/>
    <s v="Android"/>
    <n v="49.13"/>
    <n v="0.28999999999999998"/>
    <x v="0"/>
    <x v="0"/>
    <n v="10"/>
    <x v="0"/>
  </r>
  <r>
    <s v="TXN0001616"/>
    <x v="78"/>
    <s v="CUST00446"/>
    <s v="GA"/>
    <s v="35-44"/>
    <x v="0"/>
    <s v="Low"/>
    <x v="3"/>
    <x v="0"/>
    <s v="Debit Card"/>
    <s v="Desktop"/>
    <n v="118.91"/>
    <n v="1.43"/>
    <x v="0"/>
    <x v="0"/>
    <n v="13"/>
    <x v="0"/>
  </r>
  <r>
    <s v="TXN0001617"/>
    <x v="170"/>
    <s v="CUST00327"/>
    <s v="IL"/>
    <s v="25-34"/>
    <x v="0"/>
    <s v="Low"/>
    <x v="8"/>
    <x v="0"/>
    <s v="Credit Card"/>
    <s v="Desktop"/>
    <n v="15.01"/>
    <n v="0.33"/>
    <x v="0"/>
    <x v="0"/>
    <n v="4"/>
    <x v="0"/>
  </r>
  <r>
    <s v="TXN0001618"/>
    <x v="97"/>
    <s v="CUST00031"/>
    <s v="WA"/>
    <s v="25-34"/>
    <x v="1"/>
    <s v="Low"/>
    <x v="8"/>
    <x v="2"/>
    <s v="Debit Card"/>
    <s v="Android"/>
    <n v="103.69"/>
    <n v="1.24"/>
    <x v="0"/>
    <x v="0"/>
    <n v="14"/>
    <x v="0"/>
  </r>
  <r>
    <s v="TXN0001619"/>
    <x v="123"/>
    <s v="CUST00568"/>
    <s v="CA"/>
    <s v="25-34"/>
    <x v="1"/>
    <s v="Low"/>
    <x v="3"/>
    <x v="0"/>
    <s v="ACH"/>
    <s v="iOS"/>
    <n v="94.9"/>
    <n v="0.56999999999999995"/>
    <x v="0"/>
    <x v="0"/>
    <n v="10"/>
    <x v="0"/>
  </r>
  <r>
    <s v="TXN0001620"/>
    <x v="53"/>
    <s v="CUST00460"/>
    <s v="VA"/>
    <s v="45-54"/>
    <x v="0"/>
    <s v="Low"/>
    <x v="6"/>
    <x v="1"/>
    <s v="Debit Card"/>
    <s v="Android"/>
    <n v="158.04"/>
    <n v="1.9"/>
    <x v="0"/>
    <x v="0"/>
    <n v="39"/>
    <x v="0"/>
  </r>
  <r>
    <s v="TXN0001621"/>
    <x v="122"/>
    <s v="CUST00394"/>
    <s v="GA"/>
    <s v="55+"/>
    <x v="2"/>
    <s v="Low"/>
    <x v="8"/>
    <x v="0"/>
    <s v="Debit Card"/>
    <s v="iOS"/>
    <n v="63.96"/>
    <n v="0.77"/>
    <x v="0"/>
    <x v="0"/>
    <n v="12"/>
    <x v="0"/>
  </r>
  <r>
    <s v="TXN0001622"/>
    <x v="52"/>
    <s v="CUST00420"/>
    <s v="PA"/>
    <s v="18-24"/>
    <x v="1"/>
    <s v="Medium"/>
    <x v="0"/>
    <x v="1"/>
    <s v="Debit Card"/>
    <s v="Android"/>
    <n v="10.85"/>
    <n v="0.13"/>
    <x v="0"/>
    <x v="0"/>
    <n v="33"/>
    <x v="0"/>
  </r>
  <r>
    <s v="TXN0001623"/>
    <x v="179"/>
    <s v="CUST00144"/>
    <s v="CO"/>
    <s v="45-54"/>
    <x v="1"/>
    <s v="Low"/>
    <x v="3"/>
    <x v="0"/>
    <s v="Debit Card"/>
    <s v="Android"/>
    <n v="52.47"/>
    <n v="0.63"/>
    <x v="0"/>
    <x v="0"/>
    <n v="3"/>
    <x v="0"/>
  </r>
  <r>
    <s v="TXN0001624"/>
    <x v="135"/>
    <s v="CUST00075"/>
    <s v="OH"/>
    <s v="25-34"/>
    <x v="1"/>
    <s v="Low"/>
    <x v="2"/>
    <x v="0"/>
    <s v="Debit Card"/>
    <s v="iOS"/>
    <n v="317.79000000000002"/>
    <n v="3.81"/>
    <x v="0"/>
    <x v="0"/>
    <n v="1"/>
    <x v="0"/>
  </r>
  <r>
    <s v="TXN0001625"/>
    <x v="114"/>
    <s v="CUST00411"/>
    <s v="OH"/>
    <s v="45-54"/>
    <x v="0"/>
    <s v="Low"/>
    <x v="9"/>
    <x v="0"/>
    <s v="Credit Card"/>
    <s v="iOS"/>
    <n v="42.62"/>
    <n v="0.94"/>
    <x v="0"/>
    <x v="0"/>
    <n v="13"/>
    <x v="0"/>
  </r>
  <r>
    <s v="TXN0001626"/>
    <x v="7"/>
    <s v="CUST00603"/>
    <s v="TX"/>
    <s v="35-44"/>
    <x v="1"/>
    <s v="Medium"/>
    <x v="0"/>
    <x v="2"/>
    <s v="Debit Card"/>
    <s v="iOS"/>
    <n v="265.16000000000003"/>
    <n v="3.18"/>
    <x v="0"/>
    <x v="0"/>
    <n v="23"/>
    <x v="0"/>
  </r>
  <r>
    <s v="TXN0001627"/>
    <x v="94"/>
    <s v="CUST00185"/>
    <s v="VA"/>
    <s v="35-44"/>
    <x v="0"/>
    <s v="High"/>
    <x v="2"/>
    <x v="0"/>
    <s v="Credit Card"/>
    <s v="Android"/>
    <n v="235.56"/>
    <n v="5.18"/>
    <x v="0"/>
    <x v="0"/>
    <n v="46"/>
    <x v="1"/>
  </r>
  <r>
    <s v="TXN0001628"/>
    <x v="110"/>
    <s v="CUST00475"/>
    <s v="VA"/>
    <s v="35-44"/>
    <x v="2"/>
    <s v="Low"/>
    <x v="1"/>
    <x v="2"/>
    <s v="Debit Card"/>
    <s v="iOS"/>
    <n v="53.79"/>
    <n v="0.65"/>
    <x v="0"/>
    <x v="0"/>
    <n v="12"/>
    <x v="0"/>
  </r>
  <r>
    <s v="TXN0001629"/>
    <x v="7"/>
    <s v="CUST00043"/>
    <s v="TX"/>
    <s v="55+"/>
    <x v="1"/>
    <s v="Low"/>
    <x v="3"/>
    <x v="0"/>
    <s v="Debit Card"/>
    <s v="Android"/>
    <n v="160.28"/>
    <n v="1.92"/>
    <x v="0"/>
    <x v="0"/>
    <n v="8"/>
    <x v="0"/>
  </r>
  <r>
    <s v="TXN0001630"/>
    <x v="98"/>
    <s v="CUST00523"/>
    <s v="VA"/>
    <s v="35-44"/>
    <x v="1"/>
    <s v="Low"/>
    <x v="0"/>
    <x v="0"/>
    <s v="Credit Card"/>
    <s v="iOS"/>
    <n v="81.62"/>
    <n v="1.8"/>
    <x v="0"/>
    <x v="0"/>
    <n v="5"/>
    <x v="0"/>
  </r>
  <r>
    <s v="TXN0001631"/>
    <x v="143"/>
    <s v="CUST00193"/>
    <s v="GA"/>
    <s v="45-54"/>
    <x v="0"/>
    <s v="Low"/>
    <x v="8"/>
    <x v="0"/>
    <s v="Credit Card"/>
    <s v="Android"/>
    <n v="36.85"/>
    <n v="0.81"/>
    <x v="0"/>
    <x v="0"/>
    <n v="12"/>
    <x v="0"/>
  </r>
  <r>
    <s v="TXN0001632"/>
    <x v="40"/>
    <s v="CUST00098"/>
    <s v="IL"/>
    <s v="35-44"/>
    <x v="1"/>
    <s v="Low"/>
    <x v="1"/>
    <x v="0"/>
    <s v="Debit Card"/>
    <s v="Desktop"/>
    <n v="113.67"/>
    <n v="1.36"/>
    <x v="0"/>
    <x v="0"/>
    <n v="12"/>
    <x v="0"/>
  </r>
  <r>
    <s v="TXN0001633"/>
    <x v="133"/>
    <s v="CUST00421"/>
    <s v="TX"/>
    <s v="25-34"/>
    <x v="0"/>
    <s v="Low"/>
    <x v="5"/>
    <x v="0"/>
    <s v="ACH"/>
    <s v="iOS"/>
    <n v="144.32"/>
    <n v="0.87"/>
    <x v="0"/>
    <x v="0"/>
    <n v="13"/>
    <x v="0"/>
  </r>
  <r>
    <s v="TXN0001634"/>
    <x v="48"/>
    <s v="CUST00241"/>
    <s v="OH"/>
    <s v="18-24"/>
    <x v="1"/>
    <s v="Medium"/>
    <x v="8"/>
    <x v="0"/>
    <s v="Credit Card"/>
    <s v="Android"/>
    <n v="33.729999999999997"/>
    <n v="0.74"/>
    <x v="0"/>
    <x v="0"/>
    <n v="21"/>
    <x v="0"/>
  </r>
  <r>
    <s v="TXN0001635"/>
    <x v="72"/>
    <s v="CUST00069"/>
    <s v="OH"/>
    <s v="55+"/>
    <x v="2"/>
    <s v="Low"/>
    <x v="0"/>
    <x v="0"/>
    <s v="ACH"/>
    <s v="Android"/>
    <n v="101.8"/>
    <n v="0.61"/>
    <x v="0"/>
    <x v="0"/>
    <n v="12"/>
    <x v="0"/>
  </r>
  <r>
    <s v="TXN0001636"/>
    <x v="140"/>
    <s v="CUST00269"/>
    <s v="CA"/>
    <s v="18-24"/>
    <x v="2"/>
    <s v="Low"/>
    <x v="1"/>
    <x v="0"/>
    <s v="Debit Card"/>
    <s v="Desktop"/>
    <n v="147.80000000000001"/>
    <n v="1.77"/>
    <x v="0"/>
    <x v="0"/>
    <n v="12"/>
    <x v="0"/>
  </r>
  <r>
    <s v="TXN0001637"/>
    <x v="127"/>
    <s v="CUST00104"/>
    <s v="VA"/>
    <s v="55+"/>
    <x v="1"/>
    <s v="Low"/>
    <x v="6"/>
    <x v="3"/>
    <s v="Credit Card"/>
    <s v="Android"/>
    <n v="135.16999999999999"/>
    <n v="2.97"/>
    <x v="0"/>
    <x v="0"/>
    <n v="17"/>
    <x v="0"/>
  </r>
  <r>
    <s v="TXN0001638"/>
    <x v="32"/>
    <s v="CUST00048"/>
    <s v="AZ"/>
    <s v="18-24"/>
    <x v="1"/>
    <s v="Low"/>
    <x v="4"/>
    <x v="0"/>
    <s v="Credit Card"/>
    <s v="Android"/>
    <n v="50.31"/>
    <n v="0"/>
    <x v="1"/>
    <x v="3"/>
    <n v="34"/>
    <x v="0"/>
  </r>
  <r>
    <s v="TXN0001639"/>
    <x v="138"/>
    <s v="CUST00478"/>
    <s v="FL"/>
    <s v="35-44"/>
    <x v="1"/>
    <s v="Medium"/>
    <x v="0"/>
    <x v="0"/>
    <s v="Debit Card"/>
    <s v="Android"/>
    <n v="143.94999999999999"/>
    <n v="1.73"/>
    <x v="0"/>
    <x v="0"/>
    <n v="30"/>
    <x v="0"/>
  </r>
  <r>
    <s v="TXN0001640"/>
    <x v="50"/>
    <s v="CUST00547"/>
    <s v="AZ"/>
    <s v="18-24"/>
    <x v="2"/>
    <s v="Low"/>
    <x v="1"/>
    <x v="1"/>
    <s v="Credit Card"/>
    <s v="Android"/>
    <n v="299.70999999999998"/>
    <n v="6.59"/>
    <x v="0"/>
    <x v="0"/>
    <n v="11"/>
    <x v="0"/>
  </r>
  <r>
    <s v="TXN0001641"/>
    <x v="63"/>
    <s v="CUST00591"/>
    <s v="NJ"/>
    <s v="55+"/>
    <x v="2"/>
    <s v="Low"/>
    <x v="8"/>
    <x v="1"/>
    <s v="Debit Card"/>
    <s v="POS"/>
    <n v="56.59"/>
    <n v="0.68"/>
    <x v="0"/>
    <x v="0"/>
    <n v="11"/>
    <x v="0"/>
  </r>
  <r>
    <s v="TXN0001642"/>
    <x v="145"/>
    <s v="CUST00235"/>
    <s v="VA"/>
    <s v="25-34"/>
    <x v="2"/>
    <s v="Medium"/>
    <x v="0"/>
    <x v="3"/>
    <s v="Credit Card"/>
    <s v="iOS"/>
    <n v="59.97"/>
    <n v="1.32"/>
    <x v="0"/>
    <x v="0"/>
    <n v="23"/>
    <x v="0"/>
  </r>
  <r>
    <s v="TXN0001643"/>
    <x v="137"/>
    <s v="CUST00103"/>
    <s v="OH"/>
    <s v="25-34"/>
    <x v="1"/>
    <s v="Medium"/>
    <x v="1"/>
    <x v="0"/>
    <s v="Credit Card"/>
    <s v="iOS"/>
    <n v="103.91"/>
    <n v="2.29"/>
    <x v="0"/>
    <x v="0"/>
    <n v="16"/>
    <x v="0"/>
  </r>
  <r>
    <s v="TXN0001644"/>
    <x v="65"/>
    <s v="CUST00618"/>
    <s v="OH"/>
    <s v="25-34"/>
    <x v="1"/>
    <s v="Low"/>
    <x v="4"/>
    <x v="1"/>
    <s v="Wallet Balance"/>
    <s v="POS"/>
    <n v="38.17"/>
    <n v="0.15"/>
    <x v="0"/>
    <x v="0"/>
    <n v="25"/>
    <x v="0"/>
  </r>
  <r>
    <s v="TXN0001645"/>
    <x v="138"/>
    <s v="CUST00413"/>
    <s v="NC"/>
    <s v="25-34"/>
    <x v="1"/>
    <s v="Low"/>
    <x v="6"/>
    <x v="0"/>
    <s v="ACH"/>
    <s v="iOS"/>
    <n v="13.81"/>
    <n v="0.08"/>
    <x v="0"/>
    <x v="0"/>
    <n v="17"/>
    <x v="0"/>
  </r>
  <r>
    <s v="TXN0001646"/>
    <x v="149"/>
    <s v="CUST00314"/>
    <s v="GA"/>
    <s v="18-24"/>
    <x v="1"/>
    <s v="Low"/>
    <x v="8"/>
    <x v="1"/>
    <s v="Credit Card"/>
    <s v="Desktop"/>
    <n v="20.420000000000002"/>
    <n v="0.45"/>
    <x v="0"/>
    <x v="0"/>
    <n v="21"/>
    <x v="0"/>
  </r>
  <r>
    <s v="TXN0001647"/>
    <x v="128"/>
    <s v="CUST00368"/>
    <s v="WA"/>
    <s v="35-44"/>
    <x v="2"/>
    <s v="Medium"/>
    <x v="1"/>
    <x v="3"/>
    <s v="Debit Card"/>
    <s v="iOS"/>
    <n v="98.24"/>
    <n v="1.18"/>
    <x v="0"/>
    <x v="0"/>
    <n v="23"/>
    <x v="0"/>
  </r>
  <r>
    <s v="TXN0001648"/>
    <x v="125"/>
    <s v="CUST00112"/>
    <s v="GA"/>
    <s v="55+"/>
    <x v="1"/>
    <s v="Low"/>
    <x v="9"/>
    <x v="2"/>
    <s v="ACH"/>
    <s v="Android"/>
    <n v="70.790000000000006"/>
    <n v="0.42"/>
    <x v="0"/>
    <x v="0"/>
    <n v="15"/>
    <x v="0"/>
  </r>
  <r>
    <s v="TXN0001649"/>
    <x v="13"/>
    <s v="CUST00171"/>
    <s v="AZ"/>
    <s v="55+"/>
    <x v="1"/>
    <s v="Low"/>
    <x v="9"/>
    <x v="0"/>
    <s v="Credit Card"/>
    <s v="Android"/>
    <n v="47.1"/>
    <n v="1.04"/>
    <x v="0"/>
    <x v="0"/>
    <n v="14"/>
    <x v="0"/>
  </r>
  <r>
    <s v="TXN0001650"/>
    <x v="21"/>
    <s v="CUST00342"/>
    <s v="CA"/>
    <s v="35-44"/>
    <x v="2"/>
    <s v="Medium"/>
    <x v="3"/>
    <x v="2"/>
    <s v="ACH"/>
    <s v="iOS"/>
    <n v="44.67"/>
    <n v="0.27"/>
    <x v="0"/>
    <x v="0"/>
    <n v="16"/>
    <x v="0"/>
  </r>
  <r>
    <s v="TXN0001651"/>
    <x v="147"/>
    <s v="CUST00369"/>
    <s v="PA"/>
    <s v="35-44"/>
    <x v="1"/>
    <s v="Medium"/>
    <x v="7"/>
    <x v="0"/>
    <s v="Debit Card"/>
    <s v="Android"/>
    <n v="44.02"/>
    <n v="0.53"/>
    <x v="0"/>
    <x v="0"/>
    <n v="27"/>
    <x v="0"/>
  </r>
  <r>
    <s v="TXN0001652"/>
    <x v="41"/>
    <s v="CUST00550"/>
    <s v="CO"/>
    <s v="35-44"/>
    <x v="1"/>
    <s v="Low"/>
    <x v="3"/>
    <x v="0"/>
    <s v="Credit Card"/>
    <s v="API"/>
    <n v="9.25"/>
    <n v="0.2"/>
    <x v="0"/>
    <x v="0"/>
    <n v="11"/>
    <x v="0"/>
  </r>
  <r>
    <s v="TXN0001653"/>
    <x v="59"/>
    <s v="CUST00566"/>
    <s v="FL"/>
    <s v="45-54"/>
    <x v="1"/>
    <s v="Low"/>
    <x v="3"/>
    <x v="1"/>
    <s v="Credit Card"/>
    <s v="iOS"/>
    <n v="109.58"/>
    <n v="2.41"/>
    <x v="0"/>
    <x v="0"/>
    <n v="15"/>
    <x v="0"/>
  </r>
  <r>
    <s v="TXN0001654"/>
    <x v="107"/>
    <s v="CUST00409"/>
    <s v="IL"/>
    <s v="55+"/>
    <x v="2"/>
    <s v="Medium"/>
    <x v="6"/>
    <x v="0"/>
    <s v="Debit Card"/>
    <s v="iOS"/>
    <n v="442.61"/>
    <n v="5.31"/>
    <x v="0"/>
    <x v="0"/>
    <n v="39"/>
    <x v="0"/>
  </r>
  <r>
    <s v="TXN0001655"/>
    <x v="15"/>
    <s v="CUST00273"/>
    <s v="CO"/>
    <s v="25-34"/>
    <x v="2"/>
    <s v="Low"/>
    <x v="4"/>
    <x v="0"/>
    <s v="Debit Card"/>
    <s v="Android"/>
    <n v="70.56"/>
    <n v="0.85"/>
    <x v="0"/>
    <x v="0"/>
    <n v="6"/>
    <x v="0"/>
  </r>
  <r>
    <s v="TXN0001656"/>
    <x v="91"/>
    <s v="CUST00548"/>
    <s v="CO"/>
    <s v="55+"/>
    <x v="0"/>
    <s v="Low"/>
    <x v="1"/>
    <x v="1"/>
    <s v="ACH"/>
    <s v="Android"/>
    <n v="190.03"/>
    <n v="1.1399999999999999"/>
    <x v="0"/>
    <x v="0"/>
    <n v="14"/>
    <x v="0"/>
  </r>
  <r>
    <s v="TXN0001657"/>
    <x v="93"/>
    <s v="CUST00519"/>
    <s v="WA"/>
    <s v="35-44"/>
    <x v="1"/>
    <s v="Medium"/>
    <x v="9"/>
    <x v="0"/>
    <s v="Debit Card"/>
    <s v="POS"/>
    <n v="89.03"/>
    <n v="1.07"/>
    <x v="0"/>
    <x v="0"/>
    <n v="23"/>
    <x v="0"/>
  </r>
  <r>
    <s v="TXN0001658"/>
    <x v="98"/>
    <s v="CUST00289"/>
    <s v="PA"/>
    <s v="35-44"/>
    <x v="1"/>
    <s v="Low"/>
    <x v="2"/>
    <x v="2"/>
    <s v="Debit Card"/>
    <s v="iOS"/>
    <n v="276.27999999999997"/>
    <n v="3.32"/>
    <x v="0"/>
    <x v="0"/>
    <n v="1"/>
    <x v="0"/>
  </r>
  <r>
    <s v="TXN0001659"/>
    <x v="21"/>
    <s v="CUST00455"/>
    <s v="TX"/>
    <s v="55+"/>
    <x v="1"/>
    <s v="Low"/>
    <x v="6"/>
    <x v="1"/>
    <s v="Wallet Balance"/>
    <s v="iOS"/>
    <n v="136.03"/>
    <n v="0.54"/>
    <x v="0"/>
    <x v="0"/>
    <n v="39"/>
    <x v="0"/>
  </r>
  <r>
    <s v="TXN0001660"/>
    <x v="70"/>
    <s v="CUST00005"/>
    <s v="OH"/>
    <s v="18-24"/>
    <x v="1"/>
    <s v="Low"/>
    <x v="6"/>
    <x v="1"/>
    <s v="Debit Card"/>
    <s v="iOS"/>
    <n v="306.60000000000002"/>
    <n v="3.68"/>
    <x v="0"/>
    <x v="0"/>
    <n v="40"/>
    <x v="1"/>
  </r>
  <r>
    <s v="TXN0001661"/>
    <x v="114"/>
    <s v="CUST00346"/>
    <s v="TX"/>
    <s v="45-54"/>
    <x v="1"/>
    <s v="High"/>
    <x v="6"/>
    <x v="1"/>
    <s v="Credit Card"/>
    <s v="Android"/>
    <n v="184.07"/>
    <n v="4.05"/>
    <x v="0"/>
    <x v="0"/>
    <n v="65"/>
    <x v="1"/>
  </r>
  <r>
    <s v="TXN0001662"/>
    <x v="0"/>
    <s v="CUST00344"/>
    <s v="FL"/>
    <s v="18-24"/>
    <x v="2"/>
    <s v="Medium"/>
    <x v="7"/>
    <x v="0"/>
    <s v="ACH"/>
    <s v="iOS"/>
    <n v="383.43"/>
    <n v="0"/>
    <x v="1"/>
    <x v="2"/>
    <n v="46"/>
    <x v="1"/>
  </r>
  <r>
    <s v="TXN0001663"/>
    <x v="109"/>
    <s v="CUST00364"/>
    <s v="WA"/>
    <s v="55+"/>
    <x v="2"/>
    <s v="Low"/>
    <x v="2"/>
    <x v="0"/>
    <s v="Credit Card"/>
    <s v="iOS"/>
    <n v="122.43"/>
    <n v="2.69"/>
    <x v="0"/>
    <x v="0"/>
    <n v="11"/>
    <x v="0"/>
  </r>
  <r>
    <s v="TXN0001664"/>
    <x v="61"/>
    <s v="CUST00361"/>
    <s v="VA"/>
    <s v="45-54"/>
    <x v="1"/>
    <s v="Low"/>
    <x v="9"/>
    <x v="2"/>
    <s v="ACH"/>
    <s v="Desktop"/>
    <n v="48.88"/>
    <n v="0.28999999999999998"/>
    <x v="0"/>
    <x v="0"/>
    <n v="1"/>
    <x v="0"/>
  </r>
  <r>
    <s v="TXN0001665"/>
    <x v="172"/>
    <s v="CUST00055"/>
    <s v="NJ"/>
    <s v="55+"/>
    <x v="2"/>
    <s v="Low"/>
    <x v="5"/>
    <x v="2"/>
    <s v="Credit Card"/>
    <s v="iOS"/>
    <n v="95.71"/>
    <n v="2.11"/>
    <x v="0"/>
    <x v="0"/>
    <n v="12"/>
    <x v="0"/>
  </r>
  <r>
    <s v="TXN0001666"/>
    <x v="87"/>
    <s v="CUST00409"/>
    <s v="IL"/>
    <s v="55+"/>
    <x v="2"/>
    <s v="Medium"/>
    <x v="4"/>
    <x v="0"/>
    <s v="ACH"/>
    <s v="iOS"/>
    <n v="35.5"/>
    <n v="0.21"/>
    <x v="0"/>
    <x v="0"/>
    <n v="21"/>
    <x v="0"/>
  </r>
  <r>
    <s v="TXN0001667"/>
    <x v="96"/>
    <s v="CUST00594"/>
    <s v="NY"/>
    <s v="18-24"/>
    <x v="1"/>
    <s v="Medium"/>
    <x v="4"/>
    <x v="0"/>
    <s v="Debit Card"/>
    <s v="iOS"/>
    <n v="75.84"/>
    <n v="0"/>
    <x v="1"/>
    <x v="2"/>
    <n v="48"/>
    <x v="1"/>
  </r>
  <r>
    <s v="TXN0001668"/>
    <x v="151"/>
    <s v="CUST00168"/>
    <s v="OH"/>
    <s v="55+"/>
    <x v="2"/>
    <s v="Low"/>
    <x v="1"/>
    <x v="1"/>
    <s v="ACH"/>
    <s v="Android"/>
    <n v="118.71"/>
    <n v="0.71"/>
    <x v="0"/>
    <x v="0"/>
    <n v="16"/>
    <x v="0"/>
  </r>
  <r>
    <s v="TXN0001669"/>
    <x v="52"/>
    <s v="CUST00320"/>
    <s v="NJ"/>
    <s v="18-24"/>
    <x v="2"/>
    <s v="Medium"/>
    <x v="7"/>
    <x v="0"/>
    <s v="Debit Card"/>
    <s v="Desktop"/>
    <n v="10.96"/>
    <n v="0.13"/>
    <x v="0"/>
    <x v="0"/>
    <n v="22"/>
    <x v="0"/>
  </r>
  <r>
    <s v="TXN0001670"/>
    <x v="160"/>
    <s v="CUST00527"/>
    <s v="CO"/>
    <s v="55+"/>
    <x v="1"/>
    <s v="Low"/>
    <x v="6"/>
    <x v="0"/>
    <s v="Credit Card"/>
    <s v="iOS"/>
    <n v="336.19"/>
    <n v="7.4"/>
    <x v="0"/>
    <x v="0"/>
    <n v="25"/>
    <x v="0"/>
  </r>
  <r>
    <s v="TXN0001671"/>
    <x v="133"/>
    <s v="CUST00622"/>
    <s v="OH"/>
    <s v="18-24"/>
    <x v="0"/>
    <s v="Low"/>
    <x v="5"/>
    <x v="0"/>
    <s v="Credit Card"/>
    <s v="API"/>
    <n v="41.98"/>
    <n v="0.92"/>
    <x v="0"/>
    <x v="0"/>
    <n v="10"/>
    <x v="0"/>
  </r>
  <r>
    <s v="TXN0001672"/>
    <x v="42"/>
    <s v="CUST00267"/>
    <s v="MA"/>
    <s v="45-54"/>
    <x v="1"/>
    <s v="High"/>
    <x v="4"/>
    <x v="2"/>
    <s v="Credit Card"/>
    <s v="Desktop"/>
    <n v="29.3"/>
    <n v="0.64"/>
    <x v="0"/>
    <x v="0"/>
    <n v="43"/>
    <x v="1"/>
  </r>
  <r>
    <s v="TXN0001673"/>
    <x v="68"/>
    <s v="CUST00592"/>
    <s v="OH"/>
    <s v="55+"/>
    <x v="1"/>
    <s v="Low"/>
    <x v="5"/>
    <x v="0"/>
    <s v="ACH"/>
    <s v="Android"/>
    <n v="12.5"/>
    <n v="7.0000000000000007E-2"/>
    <x v="0"/>
    <x v="0"/>
    <n v="9"/>
    <x v="0"/>
  </r>
  <r>
    <s v="TXN0001674"/>
    <x v="19"/>
    <s v="CUST00021"/>
    <s v="GA"/>
    <s v="55+"/>
    <x v="1"/>
    <s v="Low"/>
    <x v="7"/>
    <x v="3"/>
    <s v="Debit Card"/>
    <s v="Android"/>
    <n v="20.75"/>
    <n v="0.25"/>
    <x v="0"/>
    <x v="0"/>
    <n v="8"/>
    <x v="0"/>
  </r>
  <r>
    <s v="TXN0001675"/>
    <x v="33"/>
    <s v="CUST00270"/>
    <s v="GA"/>
    <s v="35-44"/>
    <x v="1"/>
    <s v="Low"/>
    <x v="9"/>
    <x v="2"/>
    <s v="ACH"/>
    <s v="iOS"/>
    <n v="41.46"/>
    <n v="0.25"/>
    <x v="0"/>
    <x v="0"/>
    <n v="14"/>
    <x v="0"/>
  </r>
  <r>
    <s v="TXN0001676"/>
    <x v="13"/>
    <s v="CUST00412"/>
    <s v="CA"/>
    <s v="45-54"/>
    <x v="1"/>
    <s v="Low"/>
    <x v="6"/>
    <x v="2"/>
    <s v="Credit Card"/>
    <s v="Android"/>
    <n v="289.48"/>
    <n v="6.37"/>
    <x v="0"/>
    <x v="0"/>
    <n v="25"/>
    <x v="0"/>
  </r>
  <r>
    <s v="TXN0001677"/>
    <x v="119"/>
    <s v="CUST00490"/>
    <s v="NC"/>
    <s v="18-24"/>
    <x v="2"/>
    <s v="Medium"/>
    <x v="0"/>
    <x v="0"/>
    <s v="Credit Card"/>
    <s v="POS"/>
    <n v="56.08"/>
    <n v="1.23"/>
    <x v="0"/>
    <x v="0"/>
    <n v="25"/>
    <x v="0"/>
  </r>
  <r>
    <s v="TXN0001678"/>
    <x v="75"/>
    <s v="CUST00279"/>
    <s v="VA"/>
    <s v="45-54"/>
    <x v="1"/>
    <s v="Low"/>
    <x v="2"/>
    <x v="1"/>
    <s v="Debit Card"/>
    <s v="Android"/>
    <n v="179.28"/>
    <n v="0"/>
    <x v="1"/>
    <x v="5"/>
    <n v="33"/>
    <x v="0"/>
  </r>
  <r>
    <s v="TXN0001679"/>
    <x v="120"/>
    <s v="CUST00491"/>
    <s v="GA"/>
    <s v="18-24"/>
    <x v="1"/>
    <s v="Medium"/>
    <x v="1"/>
    <x v="1"/>
    <s v="Credit Card"/>
    <s v="API"/>
    <n v="169.75"/>
    <n v="3.73"/>
    <x v="0"/>
    <x v="0"/>
    <n v="37"/>
    <x v="0"/>
  </r>
  <r>
    <s v="TXN0001680"/>
    <x v="117"/>
    <s v="CUST00537"/>
    <s v="GA"/>
    <s v="55+"/>
    <x v="2"/>
    <s v="Low"/>
    <x v="9"/>
    <x v="0"/>
    <s v="Credit Card"/>
    <s v="iOS"/>
    <n v="98.82"/>
    <n v="2.17"/>
    <x v="0"/>
    <x v="0"/>
    <n v="10"/>
    <x v="0"/>
  </r>
  <r>
    <s v="TXN0001681"/>
    <x v="47"/>
    <s v="CUST00536"/>
    <s v="VA"/>
    <s v="55+"/>
    <x v="1"/>
    <s v="Low"/>
    <x v="8"/>
    <x v="0"/>
    <s v="Debit Card"/>
    <s v="Desktop"/>
    <n v="40.43"/>
    <n v="0"/>
    <x v="1"/>
    <x v="3"/>
    <n v="35"/>
    <x v="0"/>
  </r>
  <r>
    <s v="TXN0001682"/>
    <x v="96"/>
    <s v="CUST00428"/>
    <s v="WA"/>
    <s v="35-44"/>
    <x v="1"/>
    <s v="Low"/>
    <x v="6"/>
    <x v="1"/>
    <s v="Credit Card"/>
    <s v="iOS"/>
    <n v="160.91"/>
    <n v="3.54"/>
    <x v="0"/>
    <x v="0"/>
    <n v="40"/>
    <x v="1"/>
  </r>
  <r>
    <s v="TXN0001683"/>
    <x v="128"/>
    <s v="CUST00209"/>
    <s v="IL"/>
    <s v="18-24"/>
    <x v="1"/>
    <s v="Medium"/>
    <x v="0"/>
    <x v="0"/>
    <s v="ACH"/>
    <s v="Android"/>
    <n v="50.72"/>
    <n v="0.3"/>
    <x v="0"/>
    <x v="0"/>
    <n v="26"/>
    <x v="0"/>
  </r>
  <r>
    <s v="TXN0001684"/>
    <x v="172"/>
    <s v="CUST00225"/>
    <s v="VA"/>
    <s v="18-24"/>
    <x v="1"/>
    <s v="Low"/>
    <x v="3"/>
    <x v="0"/>
    <s v="ACH"/>
    <s v="iOS"/>
    <n v="98.28"/>
    <n v="0"/>
    <x v="1"/>
    <x v="3"/>
    <n v="21"/>
    <x v="0"/>
  </r>
  <r>
    <s v="TXN0001685"/>
    <x v="133"/>
    <s v="CUST00383"/>
    <s v="NC"/>
    <s v="25-34"/>
    <x v="1"/>
    <s v="Low"/>
    <x v="0"/>
    <x v="3"/>
    <s v="ACH"/>
    <s v="POS"/>
    <n v="16.77"/>
    <n v="0.1"/>
    <x v="0"/>
    <x v="0"/>
    <n v="15"/>
    <x v="0"/>
  </r>
  <r>
    <s v="TXN0001686"/>
    <x v="33"/>
    <s v="CUST00278"/>
    <s v="GA"/>
    <s v="35-44"/>
    <x v="1"/>
    <s v="High"/>
    <x v="8"/>
    <x v="0"/>
    <s v="ACH"/>
    <s v="iOS"/>
    <n v="38.44"/>
    <n v="0.23"/>
    <x v="0"/>
    <x v="0"/>
    <n v="39"/>
    <x v="0"/>
  </r>
  <r>
    <s v="TXN0001687"/>
    <x v="158"/>
    <s v="CUST00069"/>
    <s v="OH"/>
    <s v="55+"/>
    <x v="2"/>
    <s v="Low"/>
    <x v="3"/>
    <x v="1"/>
    <s v="Debit Card"/>
    <s v="Desktop"/>
    <n v="54.32"/>
    <n v="0.65"/>
    <x v="0"/>
    <x v="0"/>
    <n v="25"/>
    <x v="0"/>
  </r>
  <r>
    <s v="TXN0001688"/>
    <x v="59"/>
    <s v="CUST00047"/>
    <s v="VA"/>
    <s v="18-24"/>
    <x v="1"/>
    <s v="Low"/>
    <x v="1"/>
    <x v="0"/>
    <s v="Debit Card"/>
    <s v="iOS"/>
    <n v="122.67"/>
    <n v="1.47"/>
    <x v="0"/>
    <x v="0"/>
    <n v="15"/>
    <x v="0"/>
  </r>
  <r>
    <s v="TXN0001689"/>
    <x v="32"/>
    <s v="CUST00256"/>
    <s v="NC"/>
    <s v="18-24"/>
    <x v="2"/>
    <s v="Low"/>
    <x v="8"/>
    <x v="2"/>
    <s v="Debit Card"/>
    <s v="Desktop"/>
    <n v="88.82"/>
    <n v="1.07"/>
    <x v="0"/>
    <x v="0"/>
    <n v="7"/>
    <x v="0"/>
  </r>
  <r>
    <s v="TXN0001690"/>
    <x v="14"/>
    <s v="CUST00650"/>
    <s v="GA"/>
    <s v="45-54"/>
    <x v="1"/>
    <s v="Low"/>
    <x v="4"/>
    <x v="0"/>
    <s v="Credit Card"/>
    <s v="Desktop"/>
    <n v="78.78"/>
    <n v="1.73"/>
    <x v="0"/>
    <x v="0"/>
    <n v="1"/>
    <x v="0"/>
  </r>
  <r>
    <s v="TXN0001691"/>
    <x v="5"/>
    <s v="CUST00148"/>
    <s v="PA"/>
    <s v="25-34"/>
    <x v="0"/>
    <s v="Low"/>
    <x v="6"/>
    <x v="0"/>
    <s v="Wallet Balance"/>
    <s v="iOS"/>
    <n v="159.72"/>
    <n v="0.64"/>
    <x v="0"/>
    <x v="0"/>
    <n v="24"/>
    <x v="0"/>
  </r>
  <r>
    <s v="TXN0001692"/>
    <x v="18"/>
    <s v="CUST00373"/>
    <s v="CO"/>
    <s v="55+"/>
    <x v="1"/>
    <s v="Low"/>
    <x v="4"/>
    <x v="2"/>
    <s v="ACH"/>
    <s v="Android"/>
    <n v="14.94"/>
    <n v="0.09"/>
    <x v="0"/>
    <x v="0"/>
    <n v="9"/>
    <x v="0"/>
  </r>
  <r>
    <s v="TXN0001693"/>
    <x v="140"/>
    <s v="CUST00588"/>
    <s v="NC"/>
    <s v="18-24"/>
    <x v="2"/>
    <s v="Low"/>
    <x v="6"/>
    <x v="2"/>
    <s v="Debit Card"/>
    <s v="Android"/>
    <n v="362.7"/>
    <n v="4.3499999999999996"/>
    <x v="0"/>
    <x v="0"/>
    <n v="16"/>
    <x v="0"/>
  </r>
  <r>
    <s v="TXN0001694"/>
    <x v="134"/>
    <s v="CUST00616"/>
    <s v="GA"/>
    <s v="55+"/>
    <x v="1"/>
    <s v="Low"/>
    <x v="9"/>
    <x v="1"/>
    <s v="Debit Card"/>
    <s v="Desktop"/>
    <n v="22.55"/>
    <n v="0.27"/>
    <x v="0"/>
    <x v="0"/>
    <n v="22"/>
    <x v="0"/>
  </r>
  <r>
    <s v="TXN0001695"/>
    <x v="49"/>
    <s v="CUST00346"/>
    <s v="TX"/>
    <s v="45-54"/>
    <x v="1"/>
    <s v="High"/>
    <x v="2"/>
    <x v="1"/>
    <s v="ACH"/>
    <s v="Desktop"/>
    <n v="196.06"/>
    <n v="1.18"/>
    <x v="0"/>
    <x v="0"/>
    <n v="50"/>
    <x v="1"/>
  </r>
  <r>
    <s v="TXN0001696"/>
    <x v="150"/>
    <s v="CUST00615"/>
    <s v="MA"/>
    <s v="45-54"/>
    <x v="1"/>
    <s v="Medium"/>
    <x v="6"/>
    <x v="0"/>
    <s v="Debit Card"/>
    <s v="iOS"/>
    <n v="111.29"/>
    <n v="1.34"/>
    <x v="0"/>
    <x v="0"/>
    <n v="40"/>
    <x v="1"/>
  </r>
  <r>
    <s v="TXN0001697"/>
    <x v="171"/>
    <s v="CUST00059"/>
    <s v="AZ"/>
    <s v="25-34"/>
    <x v="1"/>
    <s v="Low"/>
    <x v="0"/>
    <x v="0"/>
    <s v="Credit Card"/>
    <s v="Android"/>
    <n v="75.73"/>
    <n v="1.67"/>
    <x v="0"/>
    <x v="0"/>
    <n v="6"/>
    <x v="0"/>
  </r>
  <r>
    <s v="TXN0001698"/>
    <x v="53"/>
    <s v="CUST00329"/>
    <s v="VA"/>
    <s v="55+"/>
    <x v="2"/>
    <s v="Medium"/>
    <x v="2"/>
    <x v="1"/>
    <s v="Credit Card"/>
    <s v="Desktop"/>
    <n v="199.3"/>
    <n v="4.38"/>
    <x v="0"/>
    <x v="0"/>
    <n v="36"/>
    <x v="0"/>
  </r>
  <r>
    <s v="TXN0001699"/>
    <x v="58"/>
    <s v="CUST00118"/>
    <s v="GA"/>
    <s v="18-24"/>
    <x v="1"/>
    <s v="Low"/>
    <x v="0"/>
    <x v="0"/>
    <s v="ACH"/>
    <s v="Android"/>
    <n v="120.36"/>
    <n v="0.72"/>
    <x v="0"/>
    <x v="0"/>
    <n v="10"/>
    <x v="0"/>
  </r>
  <r>
    <s v="TXN0001700"/>
    <x v="86"/>
    <s v="CUST00324"/>
    <s v="NY"/>
    <s v="35-44"/>
    <x v="2"/>
    <s v="Low"/>
    <x v="4"/>
    <x v="2"/>
    <s v="Credit Card"/>
    <s v="Android"/>
    <n v="59.45"/>
    <n v="1.31"/>
    <x v="0"/>
    <x v="0"/>
    <n v="6"/>
    <x v="0"/>
  </r>
  <r>
    <s v="TXN0001701"/>
    <x v="180"/>
    <s v="CUST00647"/>
    <s v="WA"/>
    <s v="25-34"/>
    <x v="2"/>
    <s v="Low"/>
    <x v="5"/>
    <x v="2"/>
    <s v="Debit Card"/>
    <s v="API"/>
    <n v="18.29"/>
    <n v="0.22"/>
    <x v="0"/>
    <x v="0"/>
    <n v="9"/>
    <x v="0"/>
  </r>
  <r>
    <s v="TXN0001702"/>
    <x v="122"/>
    <s v="CUST00504"/>
    <s v="OH"/>
    <s v="18-24"/>
    <x v="1"/>
    <s v="Low"/>
    <x v="7"/>
    <x v="0"/>
    <s v="Debit Card"/>
    <s v="iOS"/>
    <n v="121.56"/>
    <n v="1.46"/>
    <x v="0"/>
    <x v="0"/>
    <n v="2"/>
    <x v="0"/>
  </r>
  <r>
    <s v="TXN0001703"/>
    <x v="135"/>
    <s v="CUST00080"/>
    <s v="NY"/>
    <s v="35-44"/>
    <x v="1"/>
    <s v="Low"/>
    <x v="9"/>
    <x v="0"/>
    <s v="Credit Card"/>
    <s v="POS"/>
    <n v="75.03"/>
    <n v="1.65"/>
    <x v="0"/>
    <x v="0"/>
    <n v="10"/>
    <x v="0"/>
  </r>
  <r>
    <s v="TXN0001704"/>
    <x v="47"/>
    <s v="CUST00534"/>
    <s v="IL"/>
    <s v="25-34"/>
    <x v="2"/>
    <s v="Medium"/>
    <x v="1"/>
    <x v="0"/>
    <s v="ACH"/>
    <s v="POS"/>
    <n v="153.16999999999999"/>
    <n v="0.92"/>
    <x v="0"/>
    <x v="0"/>
    <n v="23"/>
    <x v="0"/>
  </r>
  <r>
    <s v="TXN0001705"/>
    <x v="62"/>
    <s v="CUST00168"/>
    <s v="OH"/>
    <s v="55+"/>
    <x v="2"/>
    <s v="Low"/>
    <x v="8"/>
    <x v="2"/>
    <s v="Debit Card"/>
    <s v="API"/>
    <n v="272.81"/>
    <n v="3.27"/>
    <x v="0"/>
    <x v="0"/>
    <n v="12"/>
    <x v="0"/>
  </r>
  <r>
    <s v="TXN0001706"/>
    <x v="52"/>
    <s v="CUST00634"/>
    <s v="TX"/>
    <s v="45-54"/>
    <x v="1"/>
    <s v="Low"/>
    <x v="2"/>
    <x v="3"/>
    <s v="ACH"/>
    <s v="iOS"/>
    <n v="365.1"/>
    <n v="2.19"/>
    <x v="0"/>
    <x v="0"/>
    <n v="13"/>
    <x v="0"/>
  </r>
  <r>
    <s v="TXN0001707"/>
    <x v="91"/>
    <s v="CUST00485"/>
    <s v="AZ"/>
    <s v="55+"/>
    <x v="1"/>
    <s v="Low"/>
    <x v="3"/>
    <x v="3"/>
    <s v="ACH"/>
    <s v="Android"/>
    <n v="99.67"/>
    <n v="0.6"/>
    <x v="0"/>
    <x v="0"/>
    <n v="1"/>
    <x v="0"/>
  </r>
  <r>
    <s v="TXN0001708"/>
    <x v="19"/>
    <s v="CUST00357"/>
    <s v="CA"/>
    <s v="35-44"/>
    <x v="1"/>
    <s v="Low"/>
    <x v="7"/>
    <x v="0"/>
    <s v="Credit Card"/>
    <s v="iOS"/>
    <n v="16.3"/>
    <n v="0.36"/>
    <x v="0"/>
    <x v="0"/>
    <n v="7"/>
    <x v="0"/>
  </r>
  <r>
    <s v="TXN0001709"/>
    <x v="176"/>
    <s v="CUST00087"/>
    <s v="TX"/>
    <s v="18-24"/>
    <x v="2"/>
    <s v="Medium"/>
    <x v="3"/>
    <x v="0"/>
    <s v="Credit Card"/>
    <s v="iOS"/>
    <n v="43.32"/>
    <n v="0.95"/>
    <x v="0"/>
    <x v="0"/>
    <n v="17"/>
    <x v="0"/>
  </r>
  <r>
    <s v="TXN0001710"/>
    <x v="87"/>
    <s v="CUST00222"/>
    <s v="VA"/>
    <s v="25-34"/>
    <x v="1"/>
    <s v="Low"/>
    <x v="4"/>
    <x v="3"/>
    <s v="Debit Card"/>
    <s v="iOS"/>
    <n v="140.38"/>
    <n v="1.68"/>
    <x v="0"/>
    <x v="0"/>
    <n v="8"/>
    <x v="0"/>
  </r>
  <r>
    <s v="TXN0001711"/>
    <x v="159"/>
    <s v="CUST00463"/>
    <s v="CO"/>
    <s v="18-24"/>
    <x v="1"/>
    <s v="Medium"/>
    <x v="4"/>
    <x v="2"/>
    <s v="Credit Card"/>
    <s v="POS"/>
    <n v="129.85"/>
    <n v="2.86"/>
    <x v="0"/>
    <x v="0"/>
    <n v="20"/>
    <x v="0"/>
  </r>
  <r>
    <s v="TXN0001712"/>
    <x v="9"/>
    <s v="CUST00511"/>
    <s v="IL"/>
    <s v="25-34"/>
    <x v="1"/>
    <s v="Low"/>
    <x v="0"/>
    <x v="3"/>
    <s v="Debit Card"/>
    <s v="Android"/>
    <n v="138.35"/>
    <n v="1.66"/>
    <x v="0"/>
    <x v="0"/>
    <n v="2"/>
    <x v="0"/>
  </r>
  <r>
    <s v="TXN0001713"/>
    <x v="38"/>
    <s v="CUST00140"/>
    <s v="VA"/>
    <s v="55+"/>
    <x v="2"/>
    <s v="Low"/>
    <x v="7"/>
    <x v="1"/>
    <s v="ACH"/>
    <s v="iOS"/>
    <n v="76.73"/>
    <n v="0.46"/>
    <x v="0"/>
    <x v="0"/>
    <n v="18"/>
    <x v="0"/>
  </r>
  <r>
    <s v="TXN0001714"/>
    <x v="128"/>
    <s v="CUST00287"/>
    <s v="NC"/>
    <s v="45-54"/>
    <x v="1"/>
    <s v="Medium"/>
    <x v="0"/>
    <x v="0"/>
    <s v="Debit Card"/>
    <s v="Desktop"/>
    <n v="68.42"/>
    <n v="0.82"/>
    <x v="0"/>
    <x v="0"/>
    <n v="29"/>
    <x v="0"/>
  </r>
  <r>
    <s v="TXN0001715"/>
    <x v="179"/>
    <s v="CUST00198"/>
    <s v="GA"/>
    <s v="45-54"/>
    <x v="1"/>
    <s v="Low"/>
    <x v="0"/>
    <x v="2"/>
    <s v="Debit Card"/>
    <s v="iOS"/>
    <n v="237.14"/>
    <n v="2.85"/>
    <x v="0"/>
    <x v="0"/>
    <n v="11"/>
    <x v="0"/>
  </r>
  <r>
    <s v="TXN0001716"/>
    <x v="128"/>
    <s v="CUST00292"/>
    <s v="VA"/>
    <s v="45-54"/>
    <x v="2"/>
    <s v="Low"/>
    <x v="2"/>
    <x v="0"/>
    <s v="Wallet Balance"/>
    <s v="Desktop"/>
    <n v="318.49"/>
    <n v="1.27"/>
    <x v="0"/>
    <x v="0"/>
    <n v="2"/>
    <x v="0"/>
  </r>
  <r>
    <s v="TXN0001717"/>
    <x v="158"/>
    <s v="CUST00646"/>
    <s v="CO"/>
    <s v="35-44"/>
    <x v="1"/>
    <s v="Medium"/>
    <x v="1"/>
    <x v="0"/>
    <s v="Credit Card"/>
    <s v="Android"/>
    <n v="101.27"/>
    <n v="2.23"/>
    <x v="0"/>
    <x v="0"/>
    <n v="26"/>
    <x v="0"/>
  </r>
  <r>
    <s v="TXN0001718"/>
    <x v="141"/>
    <s v="CUST00066"/>
    <s v="NY"/>
    <s v="18-24"/>
    <x v="1"/>
    <s v="Low"/>
    <x v="8"/>
    <x v="0"/>
    <s v="ACH"/>
    <s v="iOS"/>
    <n v="198.19"/>
    <n v="1.19"/>
    <x v="0"/>
    <x v="0"/>
    <n v="12"/>
    <x v="0"/>
  </r>
  <r>
    <s v="TXN0001719"/>
    <x v="113"/>
    <s v="CUST00171"/>
    <s v="AZ"/>
    <s v="55+"/>
    <x v="1"/>
    <s v="Low"/>
    <x v="1"/>
    <x v="2"/>
    <s v="Credit Card"/>
    <s v="Android"/>
    <n v="127.56"/>
    <n v="2.81"/>
    <x v="0"/>
    <x v="0"/>
    <n v="7"/>
    <x v="0"/>
  </r>
  <r>
    <s v="TXN0001720"/>
    <x v="85"/>
    <s v="CUST00141"/>
    <s v="OH"/>
    <s v="18-24"/>
    <x v="1"/>
    <s v="High"/>
    <x v="6"/>
    <x v="1"/>
    <s v="Credit Card"/>
    <s v="Android"/>
    <n v="145.75"/>
    <n v="3.21"/>
    <x v="0"/>
    <x v="0"/>
    <n v="71"/>
    <x v="2"/>
  </r>
  <r>
    <s v="TXN0001721"/>
    <x v="178"/>
    <s v="CUST00114"/>
    <s v="AZ"/>
    <s v="55+"/>
    <x v="2"/>
    <s v="Low"/>
    <x v="6"/>
    <x v="0"/>
    <s v="Debit Card"/>
    <s v="Android"/>
    <n v="237.62"/>
    <n v="0"/>
    <x v="1"/>
    <x v="4"/>
    <n v="46"/>
    <x v="1"/>
  </r>
  <r>
    <s v="TXN0001722"/>
    <x v="93"/>
    <s v="CUST00436"/>
    <s v="NC"/>
    <s v="35-44"/>
    <x v="2"/>
    <s v="High"/>
    <x v="8"/>
    <x v="2"/>
    <s v="Debit Card"/>
    <s v="iOS"/>
    <n v="51.06"/>
    <n v="0.61"/>
    <x v="0"/>
    <x v="0"/>
    <n v="39"/>
    <x v="0"/>
  </r>
  <r>
    <s v="TXN0001723"/>
    <x v="36"/>
    <s v="CUST00314"/>
    <s v="GA"/>
    <s v="18-24"/>
    <x v="1"/>
    <s v="Low"/>
    <x v="3"/>
    <x v="2"/>
    <s v="Debit Card"/>
    <s v="iOS"/>
    <n v="64.63"/>
    <n v="0.78"/>
    <x v="0"/>
    <x v="0"/>
    <n v="10"/>
    <x v="0"/>
  </r>
  <r>
    <s v="TXN0001724"/>
    <x v="66"/>
    <s v="CUST00519"/>
    <s v="WA"/>
    <s v="35-44"/>
    <x v="1"/>
    <s v="Medium"/>
    <x v="4"/>
    <x v="0"/>
    <s v="ACH"/>
    <s v="iOS"/>
    <n v="34.979999999999997"/>
    <n v="0.21"/>
    <x v="0"/>
    <x v="0"/>
    <n v="28"/>
    <x v="0"/>
  </r>
  <r>
    <s v="TXN0001725"/>
    <x v="115"/>
    <s v="CUST00508"/>
    <s v="GA"/>
    <s v="55+"/>
    <x v="1"/>
    <s v="Low"/>
    <x v="0"/>
    <x v="0"/>
    <s v="Wallet Balance"/>
    <s v="Android"/>
    <n v="23.99"/>
    <n v="0.1"/>
    <x v="0"/>
    <x v="0"/>
    <n v="8"/>
    <x v="0"/>
  </r>
  <r>
    <s v="TXN0001726"/>
    <x v="63"/>
    <s v="CUST00451"/>
    <s v="NJ"/>
    <s v="35-44"/>
    <x v="1"/>
    <s v="High"/>
    <x v="7"/>
    <x v="0"/>
    <s v="ACH"/>
    <s v="API"/>
    <n v="54.03"/>
    <n v="0.32"/>
    <x v="0"/>
    <x v="0"/>
    <n v="46"/>
    <x v="1"/>
  </r>
  <r>
    <s v="TXN0001727"/>
    <x v="38"/>
    <s v="CUST00264"/>
    <s v="PA"/>
    <s v="35-44"/>
    <x v="1"/>
    <s v="Low"/>
    <x v="3"/>
    <x v="2"/>
    <s v="Credit Card"/>
    <s v="iOS"/>
    <n v="47.48"/>
    <n v="1.04"/>
    <x v="0"/>
    <x v="0"/>
    <n v="5"/>
    <x v="0"/>
  </r>
  <r>
    <s v="TXN0001728"/>
    <x v="96"/>
    <s v="CUST00085"/>
    <s v="AZ"/>
    <s v="18-24"/>
    <x v="2"/>
    <s v="Low"/>
    <x v="6"/>
    <x v="3"/>
    <s v="Credit Card"/>
    <s v="POS"/>
    <n v="295.31"/>
    <n v="6.5"/>
    <x v="0"/>
    <x v="0"/>
    <n v="18"/>
    <x v="0"/>
  </r>
  <r>
    <s v="TXN0001729"/>
    <x v="164"/>
    <s v="CUST00375"/>
    <s v="FL"/>
    <s v="35-44"/>
    <x v="0"/>
    <s v="Low"/>
    <x v="5"/>
    <x v="0"/>
    <s v="Debit Card"/>
    <s v="Android"/>
    <n v="27.81"/>
    <n v="0.33"/>
    <x v="0"/>
    <x v="0"/>
    <n v="2"/>
    <x v="0"/>
  </r>
  <r>
    <s v="TXN0001730"/>
    <x v="174"/>
    <s v="CUST00216"/>
    <s v="WA"/>
    <s v="55+"/>
    <x v="1"/>
    <s v="Low"/>
    <x v="0"/>
    <x v="0"/>
    <s v="ACH"/>
    <s v="Desktop"/>
    <n v="65.89"/>
    <n v="0.4"/>
    <x v="0"/>
    <x v="0"/>
    <n v="2"/>
    <x v="0"/>
  </r>
  <r>
    <s v="TXN0001731"/>
    <x v="41"/>
    <s v="CUST00285"/>
    <s v="NJ"/>
    <s v="35-44"/>
    <x v="1"/>
    <s v="Low"/>
    <x v="6"/>
    <x v="1"/>
    <s v="Credit Card"/>
    <s v="POS"/>
    <n v="535.59"/>
    <n v="11.78"/>
    <x v="0"/>
    <x v="0"/>
    <n v="53"/>
    <x v="1"/>
  </r>
  <r>
    <s v="TXN0001732"/>
    <x v="83"/>
    <s v="CUST00613"/>
    <s v="CO"/>
    <s v="25-34"/>
    <x v="1"/>
    <s v="Low"/>
    <x v="5"/>
    <x v="0"/>
    <s v="Wallet Balance"/>
    <s v="Android"/>
    <n v="289.49"/>
    <n v="1.1599999999999999"/>
    <x v="0"/>
    <x v="0"/>
    <n v="8"/>
    <x v="0"/>
  </r>
  <r>
    <s v="TXN0001733"/>
    <x v="61"/>
    <s v="CUST00078"/>
    <s v="GA"/>
    <s v="25-34"/>
    <x v="1"/>
    <s v="Low"/>
    <x v="0"/>
    <x v="0"/>
    <s v="Wallet Balance"/>
    <s v="iOS"/>
    <n v="71.63"/>
    <n v="0.28999999999999998"/>
    <x v="0"/>
    <x v="0"/>
    <n v="1"/>
    <x v="0"/>
  </r>
  <r>
    <s v="TXN0001734"/>
    <x v="10"/>
    <s v="CUST00600"/>
    <s v="OH"/>
    <s v="45-54"/>
    <x v="1"/>
    <s v="Low"/>
    <x v="9"/>
    <x v="0"/>
    <s v="Debit Card"/>
    <s v="iOS"/>
    <n v="21.37"/>
    <n v="0.26"/>
    <x v="0"/>
    <x v="0"/>
    <n v="7"/>
    <x v="0"/>
  </r>
  <r>
    <s v="TXN0001735"/>
    <x v="139"/>
    <s v="CUST00456"/>
    <s v="CA"/>
    <s v="18-24"/>
    <x v="0"/>
    <s v="Low"/>
    <x v="8"/>
    <x v="0"/>
    <s v="Wallet Balance"/>
    <s v="Desktop"/>
    <n v="136.84"/>
    <n v="0.55000000000000004"/>
    <x v="0"/>
    <x v="0"/>
    <n v="0"/>
    <x v="0"/>
  </r>
  <r>
    <s v="TXN0001736"/>
    <x v="10"/>
    <s v="CUST00018"/>
    <s v="IL"/>
    <s v="35-44"/>
    <x v="2"/>
    <s v="Medium"/>
    <x v="1"/>
    <x v="2"/>
    <s v="Debit Card"/>
    <s v="API"/>
    <n v="108.81"/>
    <n v="1.31"/>
    <x v="0"/>
    <x v="0"/>
    <n v="22"/>
    <x v="0"/>
  </r>
  <r>
    <s v="TXN0001737"/>
    <x v="177"/>
    <s v="CUST00036"/>
    <s v="GA"/>
    <s v="25-34"/>
    <x v="1"/>
    <s v="Low"/>
    <x v="0"/>
    <x v="2"/>
    <s v="Debit Card"/>
    <s v="Desktop"/>
    <n v="62.64"/>
    <n v="0.75"/>
    <x v="0"/>
    <x v="0"/>
    <n v="6"/>
    <x v="0"/>
  </r>
  <r>
    <s v="TXN0001738"/>
    <x v="8"/>
    <s v="CUST00270"/>
    <s v="GA"/>
    <s v="35-44"/>
    <x v="1"/>
    <s v="Low"/>
    <x v="3"/>
    <x v="0"/>
    <s v="Debit Card"/>
    <s v="Android"/>
    <n v="75.150000000000006"/>
    <n v="0.9"/>
    <x v="0"/>
    <x v="0"/>
    <n v="9"/>
    <x v="0"/>
  </r>
  <r>
    <s v="TXN0001739"/>
    <x v="79"/>
    <s v="CUST00253"/>
    <s v="PA"/>
    <s v="25-34"/>
    <x v="2"/>
    <s v="Low"/>
    <x v="0"/>
    <x v="3"/>
    <s v="Credit Card"/>
    <s v="Android"/>
    <n v="303.95"/>
    <n v="6.69"/>
    <x v="0"/>
    <x v="0"/>
    <n v="3"/>
    <x v="0"/>
  </r>
  <r>
    <s v="TXN0001740"/>
    <x v="77"/>
    <s v="CUST00297"/>
    <s v="MA"/>
    <s v="45-54"/>
    <x v="1"/>
    <s v="Low"/>
    <x v="2"/>
    <x v="2"/>
    <s v="Credit Card"/>
    <s v="API"/>
    <n v="195.91"/>
    <n v="4.3099999999999996"/>
    <x v="0"/>
    <x v="0"/>
    <n v="6"/>
    <x v="0"/>
  </r>
  <r>
    <s v="TXN0001741"/>
    <x v="145"/>
    <s v="CUST00171"/>
    <s v="AZ"/>
    <s v="55+"/>
    <x v="1"/>
    <s v="Low"/>
    <x v="4"/>
    <x v="2"/>
    <s v="ACH"/>
    <s v="Android"/>
    <n v="130.05000000000001"/>
    <n v="0.78"/>
    <x v="0"/>
    <x v="0"/>
    <n v="7"/>
    <x v="0"/>
  </r>
  <r>
    <s v="TXN0001742"/>
    <x v="37"/>
    <s v="CUST00186"/>
    <s v="PA"/>
    <s v="55+"/>
    <x v="1"/>
    <s v="Medium"/>
    <x v="4"/>
    <x v="0"/>
    <s v="Debit Card"/>
    <s v="iOS"/>
    <n v="32.04"/>
    <n v="0.38"/>
    <x v="0"/>
    <x v="0"/>
    <n v="27"/>
    <x v="0"/>
  </r>
  <r>
    <s v="TXN0001743"/>
    <x v="124"/>
    <s v="CUST00172"/>
    <s v="NC"/>
    <s v="18-24"/>
    <x v="1"/>
    <s v="Low"/>
    <x v="7"/>
    <x v="0"/>
    <s v="Debit Card"/>
    <s v="iOS"/>
    <n v="19.260000000000002"/>
    <n v="0.23"/>
    <x v="0"/>
    <x v="0"/>
    <n v="3"/>
    <x v="0"/>
  </r>
  <r>
    <s v="TXN0001744"/>
    <x v="153"/>
    <s v="CUST00440"/>
    <s v="AZ"/>
    <s v="45-54"/>
    <x v="1"/>
    <s v="Low"/>
    <x v="0"/>
    <x v="0"/>
    <s v="Debit Card"/>
    <s v="iOS"/>
    <n v="15.49"/>
    <n v="0.19"/>
    <x v="0"/>
    <x v="0"/>
    <n v="3"/>
    <x v="0"/>
  </r>
  <r>
    <s v="TXN0001745"/>
    <x v="162"/>
    <s v="CUST00522"/>
    <s v="GA"/>
    <s v="35-44"/>
    <x v="1"/>
    <s v="Medium"/>
    <x v="8"/>
    <x v="0"/>
    <s v="Credit Card"/>
    <s v="Android"/>
    <n v="17"/>
    <n v="0.37"/>
    <x v="0"/>
    <x v="0"/>
    <n v="21"/>
    <x v="0"/>
  </r>
  <r>
    <s v="TXN0001746"/>
    <x v="152"/>
    <s v="CUST00493"/>
    <s v="NJ"/>
    <s v="45-54"/>
    <x v="2"/>
    <s v="Medium"/>
    <x v="0"/>
    <x v="0"/>
    <s v="Debit Card"/>
    <s v="Android"/>
    <n v="161.63999999999999"/>
    <n v="1.94"/>
    <x v="0"/>
    <x v="0"/>
    <n v="22"/>
    <x v="0"/>
  </r>
  <r>
    <s v="TXN0001747"/>
    <x v="89"/>
    <s v="CUST00161"/>
    <s v="NY"/>
    <s v="25-34"/>
    <x v="1"/>
    <s v="Low"/>
    <x v="3"/>
    <x v="0"/>
    <s v="Debit Card"/>
    <s v="iOS"/>
    <n v="17.72"/>
    <n v="0.21"/>
    <x v="0"/>
    <x v="0"/>
    <n v="1"/>
    <x v="0"/>
  </r>
  <r>
    <s v="TXN0001748"/>
    <x v="11"/>
    <s v="CUST00077"/>
    <s v="NY"/>
    <s v="25-34"/>
    <x v="1"/>
    <s v="Low"/>
    <x v="5"/>
    <x v="2"/>
    <s v="Debit Card"/>
    <s v="iOS"/>
    <n v="17.52"/>
    <n v="0.21"/>
    <x v="0"/>
    <x v="0"/>
    <n v="9"/>
    <x v="0"/>
  </r>
  <r>
    <s v="TXN0001749"/>
    <x v="170"/>
    <s v="CUST00568"/>
    <s v="CA"/>
    <s v="25-34"/>
    <x v="1"/>
    <s v="Low"/>
    <x v="1"/>
    <x v="1"/>
    <s v="Credit Card"/>
    <s v="Desktop"/>
    <n v="282.69"/>
    <n v="6.22"/>
    <x v="0"/>
    <x v="0"/>
    <n v="24"/>
    <x v="0"/>
  </r>
  <r>
    <s v="TXN0001750"/>
    <x v="56"/>
    <s v="CUST00347"/>
    <s v="IL"/>
    <s v="55+"/>
    <x v="0"/>
    <s v="Low"/>
    <x v="8"/>
    <x v="0"/>
    <s v="Debit Card"/>
    <s v="POS"/>
    <n v="119.38"/>
    <n v="1.43"/>
    <x v="0"/>
    <x v="0"/>
    <n v="12"/>
    <x v="0"/>
  </r>
  <r>
    <s v="TXN0001751"/>
    <x v="23"/>
    <s v="CUST00332"/>
    <s v="NY"/>
    <s v="35-44"/>
    <x v="1"/>
    <s v="Low"/>
    <x v="1"/>
    <x v="0"/>
    <s v="Wallet Balance"/>
    <s v="iOS"/>
    <n v="24.9"/>
    <n v="0.1"/>
    <x v="0"/>
    <x v="0"/>
    <n v="15"/>
    <x v="0"/>
  </r>
  <r>
    <s v="TXN0001752"/>
    <x v="70"/>
    <s v="CUST00163"/>
    <s v="GA"/>
    <s v="35-44"/>
    <x v="1"/>
    <s v="High"/>
    <x v="1"/>
    <x v="3"/>
    <s v="Credit Card"/>
    <s v="POS"/>
    <n v="132.9"/>
    <n v="2.92"/>
    <x v="0"/>
    <x v="0"/>
    <n v="46"/>
    <x v="1"/>
  </r>
  <r>
    <s v="TXN0001753"/>
    <x v="29"/>
    <s v="CUST00079"/>
    <s v="CO"/>
    <s v="18-24"/>
    <x v="1"/>
    <s v="Low"/>
    <x v="8"/>
    <x v="0"/>
    <s v="ACH"/>
    <s v="Android"/>
    <n v="29.76"/>
    <n v="0.18"/>
    <x v="0"/>
    <x v="0"/>
    <n v="12"/>
    <x v="0"/>
  </r>
  <r>
    <s v="TXN0001754"/>
    <x v="175"/>
    <s v="CUST00081"/>
    <s v="NC"/>
    <s v="25-34"/>
    <x v="1"/>
    <s v="Medium"/>
    <x v="0"/>
    <x v="3"/>
    <s v="Debit Card"/>
    <s v="POS"/>
    <n v="121.28"/>
    <n v="1.46"/>
    <x v="0"/>
    <x v="0"/>
    <n v="22"/>
    <x v="0"/>
  </r>
  <r>
    <s v="TXN0001755"/>
    <x v="55"/>
    <s v="CUST00382"/>
    <s v="VA"/>
    <s v="35-44"/>
    <x v="1"/>
    <s v="Low"/>
    <x v="6"/>
    <x v="1"/>
    <s v="Credit Card"/>
    <s v="POS"/>
    <n v="121.35"/>
    <n v="2.67"/>
    <x v="0"/>
    <x v="0"/>
    <n v="40"/>
    <x v="1"/>
  </r>
  <r>
    <s v="TXN0001756"/>
    <x v="3"/>
    <s v="CUST00451"/>
    <s v="NJ"/>
    <s v="35-44"/>
    <x v="1"/>
    <s v="High"/>
    <x v="0"/>
    <x v="3"/>
    <s v="Debit Card"/>
    <s v="Android"/>
    <n v="25.66"/>
    <n v="0.31"/>
    <x v="0"/>
    <x v="0"/>
    <n v="45"/>
    <x v="1"/>
  </r>
  <r>
    <s v="TXN0001757"/>
    <x v="52"/>
    <s v="CUST00094"/>
    <s v="CO"/>
    <s v="55+"/>
    <x v="2"/>
    <s v="Low"/>
    <x v="3"/>
    <x v="0"/>
    <s v="ACH"/>
    <s v="Desktop"/>
    <n v="140.86000000000001"/>
    <n v="0.85"/>
    <x v="0"/>
    <x v="0"/>
    <n v="8"/>
    <x v="0"/>
  </r>
  <r>
    <s v="TXN0001758"/>
    <x v="5"/>
    <s v="CUST00619"/>
    <s v="FL"/>
    <s v="25-34"/>
    <x v="1"/>
    <s v="Low"/>
    <x v="1"/>
    <x v="0"/>
    <s v="ACH"/>
    <s v="Android"/>
    <n v="282.57"/>
    <n v="1.7"/>
    <x v="0"/>
    <x v="0"/>
    <n v="3"/>
    <x v="0"/>
  </r>
  <r>
    <s v="TXN0001759"/>
    <x v="63"/>
    <s v="CUST00568"/>
    <s v="CA"/>
    <s v="25-34"/>
    <x v="1"/>
    <s v="Low"/>
    <x v="3"/>
    <x v="0"/>
    <s v="Debit Card"/>
    <s v="iOS"/>
    <n v="81.92"/>
    <n v="0.98"/>
    <x v="0"/>
    <x v="0"/>
    <n v="15"/>
    <x v="0"/>
  </r>
  <r>
    <s v="TXN0001760"/>
    <x v="78"/>
    <s v="CUST00526"/>
    <s v="NC"/>
    <s v="25-34"/>
    <x v="1"/>
    <s v="Low"/>
    <x v="3"/>
    <x v="0"/>
    <s v="Credit Card"/>
    <s v="Android"/>
    <n v="81.28"/>
    <n v="1.79"/>
    <x v="0"/>
    <x v="0"/>
    <n v="3"/>
    <x v="0"/>
  </r>
  <r>
    <s v="TXN0001761"/>
    <x v="64"/>
    <s v="CUST00087"/>
    <s v="TX"/>
    <s v="18-24"/>
    <x v="2"/>
    <s v="Medium"/>
    <x v="6"/>
    <x v="0"/>
    <s v="ACH"/>
    <s v="iOS"/>
    <n v="249.35"/>
    <n v="1.5"/>
    <x v="0"/>
    <x v="0"/>
    <n v="32"/>
    <x v="0"/>
  </r>
  <r>
    <s v="TXN0001762"/>
    <x v="20"/>
    <s v="CUST00494"/>
    <s v="AZ"/>
    <s v="45-54"/>
    <x v="0"/>
    <s v="Low"/>
    <x v="4"/>
    <x v="3"/>
    <s v="Credit Card"/>
    <s v="iOS"/>
    <n v="55.95"/>
    <n v="1.23"/>
    <x v="0"/>
    <x v="0"/>
    <n v="6"/>
    <x v="0"/>
  </r>
  <r>
    <s v="TXN0001763"/>
    <x v="162"/>
    <s v="CUST00463"/>
    <s v="CO"/>
    <s v="18-24"/>
    <x v="1"/>
    <s v="Medium"/>
    <x v="0"/>
    <x v="0"/>
    <s v="Wallet Balance"/>
    <s v="Android"/>
    <n v="209.04"/>
    <n v="0.84"/>
    <x v="0"/>
    <x v="0"/>
    <n v="29"/>
    <x v="0"/>
  </r>
  <r>
    <s v="TXN0001764"/>
    <x v="140"/>
    <s v="CUST00576"/>
    <s v="WA"/>
    <s v="35-44"/>
    <x v="1"/>
    <s v="High"/>
    <x v="0"/>
    <x v="3"/>
    <s v="Credit Card"/>
    <s v="iOS"/>
    <n v="13.68"/>
    <n v="0.3"/>
    <x v="0"/>
    <x v="0"/>
    <n v="42"/>
    <x v="1"/>
  </r>
  <r>
    <s v="TXN0001765"/>
    <x v="168"/>
    <s v="CUST00005"/>
    <s v="OH"/>
    <s v="18-24"/>
    <x v="1"/>
    <s v="Low"/>
    <x v="3"/>
    <x v="0"/>
    <s v="Debit Card"/>
    <s v="Desktop"/>
    <n v="79.349999999999994"/>
    <n v="0.95"/>
    <x v="0"/>
    <x v="0"/>
    <n v="15"/>
    <x v="0"/>
  </r>
  <r>
    <s v="TXN0001766"/>
    <x v="34"/>
    <s v="CUST00291"/>
    <s v="CA"/>
    <s v="55+"/>
    <x v="1"/>
    <s v="Low"/>
    <x v="9"/>
    <x v="1"/>
    <s v="Debit Card"/>
    <s v="Android"/>
    <n v="133.47999999999999"/>
    <n v="1.6"/>
    <x v="0"/>
    <x v="0"/>
    <n v="18"/>
    <x v="0"/>
  </r>
  <r>
    <s v="TXN0001767"/>
    <x v="52"/>
    <s v="CUST00400"/>
    <s v="CA"/>
    <s v="45-54"/>
    <x v="1"/>
    <s v="Medium"/>
    <x v="2"/>
    <x v="0"/>
    <s v="Debit Card"/>
    <s v="Android"/>
    <n v="259.85000000000002"/>
    <n v="3.12"/>
    <x v="0"/>
    <x v="0"/>
    <n v="15"/>
    <x v="0"/>
  </r>
  <r>
    <s v="TXN0001768"/>
    <x v="36"/>
    <s v="CUST00094"/>
    <s v="CO"/>
    <s v="55+"/>
    <x v="2"/>
    <s v="Low"/>
    <x v="7"/>
    <x v="2"/>
    <s v="Credit Card"/>
    <s v="iOS"/>
    <n v="107.34"/>
    <n v="2.36"/>
    <x v="0"/>
    <x v="0"/>
    <n v="7"/>
    <x v="0"/>
  </r>
  <r>
    <s v="TXN0001769"/>
    <x v="168"/>
    <s v="CUST00442"/>
    <s v="CA"/>
    <s v="45-54"/>
    <x v="1"/>
    <s v="Low"/>
    <x v="5"/>
    <x v="0"/>
    <s v="Debit Card"/>
    <s v="iOS"/>
    <n v="135.03"/>
    <n v="1.62"/>
    <x v="0"/>
    <x v="0"/>
    <n v="14"/>
    <x v="0"/>
  </r>
  <r>
    <s v="TXN0001770"/>
    <x v="51"/>
    <s v="CUST00096"/>
    <s v="CO"/>
    <s v="35-44"/>
    <x v="1"/>
    <s v="High"/>
    <x v="4"/>
    <x v="0"/>
    <s v="ACH"/>
    <s v="Desktop"/>
    <n v="89.31"/>
    <n v="0.54"/>
    <x v="0"/>
    <x v="0"/>
    <n v="44"/>
    <x v="1"/>
  </r>
  <r>
    <s v="TXN0001771"/>
    <x v="84"/>
    <s v="CUST00144"/>
    <s v="CO"/>
    <s v="45-54"/>
    <x v="1"/>
    <s v="Low"/>
    <x v="2"/>
    <x v="2"/>
    <s v="ACH"/>
    <s v="iOS"/>
    <n v="283.37"/>
    <n v="1.7"/>
    <x v="0"/>
    <x v="0"/>
    <n v="5"/>
    <x v="0"/>
  </r>
  <r>
    <s v="TXN0001772"/>
    <x v="72"/>
    <s v="CUST00043"/>
    <s v="TX"/>
    <s v="55+"/>
    <x v="1"/>
    <s v="Low"/>
    <x v="0"/>
    <x v="0"/>
    <s v="ACH"/>
    <s v="Android"/>
    <n v="192.83"/>
    <n v="1.1599999999999999"/>
    <x v="0"/>
    <x v="0"/>
    <n v="5"/>
    <x v="0"/>
  </r>
  <r>
    <s v="TXN0001773"/>
    <x v="113"/>
    <s v="CUST00373"/>
    <s v="CO"/>
    <s v="55+"/>
    <x v="1"/>
    <s v="Low"/>
    <x v="0"/>
    <x v="0"/>
    <s v="Credit Card"/>
    <s v="Android"/>
    <n v="35.409999999999997"/>
    <n v="0.78"/>
    <x v="0"/>
    <x v="0"/>
    <n v="10"/>
    <x v="0"/>
  </r>
  <r>
    <s v="TXN0001774"/>
    <x v="32"/>
    <s v="CUST00339"/>
    <s v="PA"/>
    <s v="25-34"/>
    <x v="1"/>
    <s v="Medium"/>
    <x v="1"/>
    <x v="3"/>
    <s v="Credit Card"/>
    <s v="Android"/>
    <n v="156.9"/>
    <n v="3.45"/>
    <x v="0"/>
    <x v="0"/>
    <n v="28"/>
    <x v="0"/>
  </r>
  <r>
    <s v="TXN0001775"/>
    <x v="76"/>
    <s v="CUST00305"/>
    <s v="FL"/>
    <s v="35-44"/>
    <x v="1"/>
    <s v="Low"/>
    <x v="4"/>
    <x v="1"/>
    <s v="Debit Card"/>
    <s v="iOS"/>
    <n v="172.49"/>
    <n v="2.0699999999999998"/>
    <x v="0"/>
    <x v="0"/>
    <n v="10"/>
    <x v="0"/>
  </r>
  <r>
    <s v="TXN0001776"/>
    <x v="178"/>
    <s v="CUST00220"/>
    <s v="MA"/>
    <s v="18-24"/>
    <x v="1"/>
    <s v="Low"/>
    <x v="2"/>
    <x v="0"/>
    <s v="Credit Card"/>
    <s v="POS"/>
    <n v="865.07"/>
    <n v="19.03"/>
    <x v="0"/>
    <x v="0"/>
    <n v="28"/>
    <x v="0"/>
  </r>
  <r>
    <s v="TXN0001777"/>
    <x v="103"/>
    <s v="CUST00443"/>
    <s v="NC"/>
    <s v="45-54"/>
    <x v="1"/>
    <s v="Low"/>
    <x v="0"/>
    <x v="0"/>
    <s v="ACH"/>
    <s v="Android"/>
    <n v="157.04"/>
    <n v="0.94"/>
    <x v="0"/>
    <x v="0"/>
    <n v="15"/>
    <x v="0"/>
  </r>
  <r>
    <s v="TXN0001778"/>
    <x v="62"/>
    <s v="CUST00556"/>
    <s v="IL"/>
    <s v="35-44"/>
    <x v="2"/>
    <s v="High"/>
    <x v="6"/>
    <x v="2"/>
    <s v="ACH"/>
    <s v="iOS"/>
    <n v="43.01"/>
    <n v="0.26"/>
    <x v="0"/>
    <x v="0"/>
    <n v="57"/>
    <x v="1"/>
  </r>
  <r>
    <s v="TXN0001779"/>
    <x v="67"/>
    <s v="CUST00084"/>
    <s v="TX"/>
    <s v="35-44"/>
    <x v="2"/>
    <s v="Medium"/>
    <x v="1"/>
    <x v="0"/>
    <s v="ACH"/>
    <s v="Android"/>
    <n v="187.44"/>
    <n v="1.1200000000000001"/>
    <x v="0"/>
    <x v="0"/>
    <n v="17"/>
    <x v="0"/>
  </r>
  <r>
    <s v="TXN0001780"/>
    <x v="58"/>
    <s v="CUST00599"/>
    <s v="CA"/>
    <s v="35-44"/>
    <x v="1"/>
    <s v="Low"/>
    <x v="3"/>
    <x v="0"/>
    <s v="Debit Card"/>
    <s v="Android"/>
    <n v="227.69"/>
    <n v="2.73"/>
    <x v="0"/>
    <x v="0"/>
    <n v="1"/>
    <x v="0"/>
  </r>
  <r>
    <s v="TXN0001781"/>
    <x v="165"/>
    <s v="CUST00193"/>
    <s v="GA"/>
    <s v="45-54"/>
    <x v="0"/>
    <s v="Low"/>
    <x v="3"/>
    <x v="1"/>
    <s v="Debit Card"/>
    <s v="Desktop"/>
    <n v="160.38"/>
    <n v="1.92"/>
    <x v="0"/>
    <x v="0"/>
    <n v="12"/>
    <x v="0"/>
  </r>
  <r>
    <s v="TXN0001782"/>
    <x v="24"/>
    <s v="CUST00140"/>
    <s v="VA"/>
    <s v="55+"/>
    <x v="2"/>
    <s v="Low"/>
    <x v="0"/>
    <x v="0"/>
    <s v="Credit Card"/>
    <s v="Android"/>
    <n v="55.83"/>
    <n v="1.23"/>
    <x v="0"/>
    <x v="0"/>
    <n v="10"/>
    <x v="0"/>
  </r>
  <r>
    <s v="TXN0001783"/>
    <x v="102"/>
    <s v="CUST00050"/>
    <s v="CO"/>
    <s v="18-24"/>
    <x v="1"/>
    <s v="Low"/>
    <x v="1"/>
    <x v="0"/>
    <s v="ACH"/>
    <s v="iOS"/>
    <n v="201.79"/>
    <n v="1.21"/>
    <x v="0"/>
    <x v="0"/>
    <n v="0"/>
    <x v="0"/>
  </r>
  <r>
    <s v="TXN0001784"/>
    <x v="172"/>
    <s v="CUST00613"/>
    <s v="CO"/>
    <s v="25-34"/>
    <x v="1"/>
    <s v="Low"/>
    <x v="4"/>
    <x v="1"/>
    <s v="ACH"/>
    <s v="iOS"/>
    <n v="17.809999999999999"/>
    <n v="0.11"/>
    <x v="0"/>
    <x v="0"/>
    <n v="12"/>
    <x v="0"/>
  </r>
  <r>
    <s v="TXN0001785"/>
    <x v="126"/>
    <s v="CUST00052"/>
    <s v="NY"/>
    <s v="25-34"/>
    <x v="0"/>
    <s v="Medium"/>
    <x v="4"/>
    <x v="0"/>
    <s v="ACH"/>
    <s v="Android"/>
    <n v="23.81"/>
    <n v="0.14000000000000001"/>
    <x v="0"/>
    <x v="0"/>
    <n v="26"/>
    <x v="0"/>
  </r>
  <r>
    <s v="TXN0001786"/>
    <x v="75"/>
    <s v="CUST00161"/>
    <s v="NY"/>
    <s v="25-34"/>
    <x v="1"/>
    <s v="Low"/>
    <x v="9"/>
    <x v="2"/>
    <s v="Credit Card"/>
    <s v="Desktop"/>
    <n v="109.87"/>
    <n v="2.42"/>
    <x v="0"/>
    <x v="0"/>
    <n v="10"/>
    <x v="0"/>
  </r>
  <r>
    <s v="TXN0001787"/>
    <x v="63"/>
    <s v="CUST00065"/>
    <s v="NY"/>
    <s v="18-24"/>
    <x v="1"/>
    <s v="Medium"/>
    <x v="4"/>
    <x v="1"/>
    <s v="Credit Card"/>
    <s v="iOS"/>
    <n v="61.05"/>
    <n v="1.34"/>
    <x v="0"/>
    <x v="0"/>
    <n v="30"/>
    <x v="0"/>
  </r>
  <r>
    <s v="TXN0001788"/>
    <x v="126"/>
    <s v="CUST00315"/>
    <s v="WA"/>
    <s v="35-44"/>
    <x v="1"/>
    <s v="Low"/>
    <x v="3"/>
    <x v="0"/>
    <s v="Credit Card"/>
    <s v="Android"/>
    <n v="38.08"/>
    <n v="0.84"/>
    <x v="0"/>
    <x v="0"/>
    <n v="2"/>
    <x v="0"/>
  </r>
  <r>
    <s v="TXN0001789"/>
    <x v="27"/>
    <s v="CUST00126"/>
    <s v="IL"/>
    <s v="25-34"/>
    <x v="1"/>
    <s v="Low"/>
    <x v="1"/>
    <x v="1"/>
    <s v="Credit Card"/>
    <s v="Desktop"/>
    <n v="93.21"/>
    <n v="2.0499999999999998"/>
    <x v="0"/>
    <x v="0"/>
    <n v="25"/>
    <x v="0"/>
  </r>
  <r>
    <s v="TXN0001790"/>
    <x v="114"/>
    <s v="CUST00174"/>
    <s v="CA"/>
    <s v="18-24"/>
    <x v="1"/>
    <s v="Low"/>
    <x v="3"/>
    <x v="0"/>
    <s v="Debit Card"/>
    <s v="iOS"/>
    <n v="77.22"/>
    <n v="0.93"/>
    <x v="0"/>
    <x v="0"/>
    <n v="7"/>
    <x v="0"/>
  </r>
  <r>
    <s v="TXN0001791"/>
    <x v="112"/>
    <s v="CUST00321"/>
    <s v="NJ"/>
    <s v="45-54"/>
    <x v="1"/>
    <s v="Low"/>
    <x v="8"/>
    <x v="0"/>
    <s v="Debit Card"/>
    <s v="Android"/>
    <n v="28.58"/>
    <n v="0.34"/>
    <x v="0"/>
    <x v="0"/>
    <n v="12"/>
    <x v="0"/>
  </r>
  <r>
    <s v="TXN0001792"/>
    <x v="112"/>
    <s v="CUST00623"/>
    <s v="IL"/>
    <s v="18-24"/>
    <x v="2"/>
    <s v="Low"/>
    <x v="3"/>
    <x v="0"/>
    <s v="Debit Card"/>
    <s v="iOS"/>
    <n v="73.69"/>
    <n v="0.88"/>
    <x v="0"/>
    <x v="0"/>
    <n v="10"/>
    <x v="0"/>
  </r>
  <r>
    <s v="TXN0001793"/>
    <x v="162"/>
    <s v="CUST00195"/>
    <s v="FL"/>
    <s v="55+"/>
    <x v="1"/>
    <s v="Low"/>
    <x v="4"/>
    <x v="0"/>
    <s v="ACH"/>
    <s v="Desktop"/>
    <n v="25.72"/>
    <n v="0.15"/>
    <x v="0"/>
    <x v="0"/>
    <n v="1"/>
    <x v="0"/>
  </r>
  <r>
    <s v="TXN0001794"/>
    <x v="22"/>
    <s v="CUST00532"/>
    <s v="CA"/>
    <s v="55+"/>
    <x v="1"/>
    <s v="Low"/>
    <x v="4"/>
    <x v="2"/>
    <s v="Debit Card"/>
    <s v="iOS"/>
    <n v="219.17"/>
    <n v="2.63"/>
    <x v="0"/>
    <x v="0"/>
    <n v="14"/>
    <x v="0"/>
  </r>
  <r>
    <s v="TXN0001795"/>
    <x v="136"/>
    <s v="CUST00127"/>
    <s v="GA"/>
    <s v="18-24"/>
    <x v="0"/>
    <s v="High"/>
    <x v="8"/>
    <x v="3"/>
    <s v="ACH"/>
    <s v="Desktop"/>
    <n v="48.11"/>
    <n v="0.28999999999999998"/>
    <x v="0"/>
    <x v="0"/>
    <n v="40"/>
    <x v="1"/>
  </r>
  <r>
    <s v="TXN0001796"/>
    <x v="67"/>
    <s v="CUST00221"/>
    <s v="WA"/>
    <s v="45-54"/>
    <x v="2"/>
    <s v="Low"/>
    <x v="0"/>
    <x v="0"/>
    <s v="Debit Card"/>
    <s v="iOS"/>
    <n v="44.51"/>
    <n v="0.53"/>
    <x v="0"/>
    <x v="0"/>
    <n v="3"/>
    <x v="0"/>
  </r>
  <r>
    <s v="TXN0001797"/>
    <x v="100"/>
    <s v="CUST00244"/>
    <s v="VA"/>
    <s v="35-44"/>
    <x v="1"/>
    <s v="Low"/>
    <x v="6"/>
    <x v="2"/>
    <s v="Debit Card"/>
    <s v="Desktop"/>
    <n v="251.13"/>
    <n v="3.01"/>
    <x v="0"/>
    <x v="0"/>
    <n v="20"/>
    <x v="0"/>
  </r>
  <r>
    <s v="TXN0001798"/>
    <x v="41"/>
    <s v="CUST00559"/>
    <s v="OH"/>
    <s v="55+"/>
    <x v="1"/>
    <s v="Low"/>
    <x v="6"/>
    <x v="0"/>
    <s v="Wallet Balance"/>
    <s v="Android"/>
    <n v="315.06"/>
    <n v="1.26"/>
    <x v="0"/>
    <x v="0"/>
    <n v="21"/>
    <x v="0"/>
  </r>
  <r>
    <s v="TXN0001799"/>
    <x v="3"/>
    <s v="CUST00482"/>
    <s v="AZ"/>
    <s v="18-24"/>
    <x v="1"/>
    <s v="Medium"/>
    <x v="4"/>
    <x v="0"/>
    <s v="Debit Card"/>
    <s v="Android"/>
    <n v="193.37"/>
    <n v="2.3199999999999998"/>
    <x v="0"/>
    <x v="0"/>
    <n v="27"/>
    <x v="0"/>
  </r>
  <r>
    <s v="TXN0001800"/>
    <x v="136"/>
    <s v="CUST00586"/>
    <s v="NJ"/>
    <s v="55+"/>
    <x v="1"/>
    <s v="High"/>
    <x v="4"/>
    <x v="2"/>
    <s v="Credit Card"/>
    <s v="Android"/>
    <n v="66.73"/>
    <n v="1.47"/>
    <x v="0"/>
    <x v="0"/>
    <n v="44"/>
    <x v="1"/>
  </r>
  <r>
    <s v="TXN0001801"/>
    <x v="177"/>
    <s v="CUST00294"/>
    <s v="VA"/>
    <s v="55+"/>
    <x v="1"/>
    <s v="Low"/>
    <x v="8"/>
    <x v="0"/>
    <s v="ACH"/>
    <s v="Desktop"/>
    <n v="38.799999999999997"/>
    <n v="0.23"/>
    <x v="0"/>
    <x v="0"/>
    <n v="13"/>
    <x v="0"/>
  </r>
  <r>
    <s v="TXN0001802"/>
    <x v="113"/>
    <s v="CUST00370"/>
    <s v="WA"/>
    <s v="18-24"/>
    <x v="2"/>
    <s v="Low"/>
    <x v="0"/>
    <x v="3"/>
    <s v="Debit Card"/>
    <s v="Android"/>
    <n v="134.38"/>
    <n v="1.61"/>
    <x v="0"/>
    <x v="0"/>
    <n v="12"/>
    <x v="0"/>
  </r>
  <r>
    <s v="TXN0001803"/>
    <x v="31"/>
    <s v="CUST00369"/>
    <s v="PA"/>
    <s v="35-44"/>
    <x v="1"/>
    <s v="Medium"/>
    <x v="6"/>
    <x v="2"/>
    <s v="Debit Card"/>
    <s v="POS"/>
    <n v="300.64"/>
    <n v="3.61"/>
    <x v="0"/>
    <x v="0"/>
    <n v="39"/>
    <x v="0"/>
  </r>
  <r>
    <s v="TXN0001804"/>
    <x v="114"/>
    <s v="CUST00578"/>
    <s v="IL"/>
    <s v="35-44"/>
    <x v="1"/>
    <s v="Medium"/>
    <x v="1"/>
    <x v="1"/>
    <s v="ACH"/>
    <s v="Android"/>
    <n v="52.43"/>
    <n v="0.31"/>
    <x v="0"/>
    <x v="0"/>
    <n v="30"/>
    <x v="0"/>
  </r>
  <r>
    <s v="TXN0001805"/>
    <x v="115"/>
    <s v="CUST00296"/>
    <s v="TX"/>
    <s v="25-34"/>
    <x v="1"/>
    <s v="Low"/>
    <x v="1"/>
    <x v="1"/>
    <s v="ACH"/>
    <s v="Android"/>
    <n v="158.93"/>
    <n v="0.95"/>
    <x v="0"/>
    <x v="0"/>
    <n v="19"/>
    <x v="0"/>
  </r>
  <r>
    <s v="TXN0001806"/>
    <x v="4"/>
    <s v="CUST00350"/>
    <s v="CO"/>
    <s v="45-54"/>
    <x v="1"/>
    <s v="Low"/>
    <x v="9"/>
    <x v="1"/>
    <s v="Credit Card"/>
    <s v="API"/>
    <n v="50.71"/>
    <n v="1.1200000000000001"/>
    <x v="0"/>
    <x v="0"/>
    <n v="10"/>
    <x v="0"/>
  </r>
  <r>
    <s v="TXN0001807"/>
    <x v="51"/>
    <s v="CUST00418"/>
    <s v="CA"/>
    <s v="35-44"/>
    <x v="1"/>
    <s v="Medium"/>
    <x v="5"/>
    <x v="0"/>
    <s v="Credit Card"/>
    <s v="Android"/>
    <n v="41.04"/>
    <n v="0.9"/>
    <x v="0"/>
    <x v="0"/>
    <n v="23"/>
    <x v="0"/>
  </r>
  <r>
    <s v="TXN0001808"/>
    <x v="87"/>
    <s v="CUST00349"/>
    <s v="NJ"/>
    <s v="35-44"/>
    <x v="1"/>
    <s v="Low"/>
    <x v="5"/>
    <x v="0"/>
    <s v="Credit Card"/>
    <s v="Android"/>
    <n v="126.66"/>
    <n v="2.79"/>
    <x v="0"/>
    <x v="0"/>
    <n v="10"/>
    <x v="0"/>
  </r>
  <r>
    <s v="TXN0001809"/>
    <x v="71"/>
    <s v="CUST00455"/>
    <s v="TX"/>
    <s v="55+"/>
    <x v="1"/>
    <s v="Low"/>
    <x v="8"/>
    <x v="2"/>
    <s v="Wallet Balance"/>
    <s v="iOS"/>
    <n v="26.26"/>
    <n v="0.11"/>
    <x v="0"/>
    <x v="0"/>
    <n v="6"/>
    <x v="0"/>
  </r>
  <r>
    <s v="TXN0001810"/>
    <x v="140"/>
    <s v="CUST00629"/>
    <s v="FL"/>
    <s v="55+"/>
    <x v="1"/>
    <s v="Low"/>
    <x v="7"/>
    <x v="1"/>
    <s v="Debit Card"/>
    <s v="Android"/>
    <n v="75.36"/>
    <n v="0.9"/>
    <x v="0"/>
    <x v="0"/>
    <n v="13"/>
    <x v="0"/>
  </r>
  <r>
    <s v="TXN0001811"/>
    <x v="62"/>
    <s v="CUST00563"/>
    <s v="NY"/>
    <s v="25-34"/>
    <x v="2"/>
    <s v="Low"/>
    <x v="5"/>
    <x v="1"/>
    <s v="ACH"/>
    <s v="iOS"/>
    <n v="90.74"/>
    <n v="0.54"/>
    <x v="0"/>
    <x v="0"/>
    <n v="24"/>
    <x v="0"/>
  </r>
  <r>
    <s v="TXN0001812"/>
    <x v="48"/>
    <s v="CUST00530"/>
    <s v="OH"/>
    <s v="45-54"/>
    <x v="0"/>
    <s v="Low"/>
    <x v="3"/>
    <x v="1"/>
    <s v="Debit Card"/>
    <s v="iOS"/>
    <n v="125.17"/>
    <n v="1.5"/>
    <x v="0"/>
    <x v="0"/>
    <n v="17"/>
    <x v="0"/>
  </r>
  <r>
    <s v="TXN0001813"/>
    <x v="47"/>
    <s v="CUST00123"/>
    <s v="OH"/>
    <s v="45-54"/>
    <x v="1"/>
    <s v="Low"/>
    <x v="0"/>
    <x v="2"/>
    <s v="Credit Card"/>
    <s v="iOS"/>
    <n v="56.41"/>
    <n v="1.24"/>
    <x v="0"/>
    <x v="0"/>
    <n v="7"/>
    <x v="0"/>
  </r>
  <r>
    <s v="TXN0001814"/>
    <x v="114"/>
    <s v="CUST00399"/>
    <s v="AZ"/>
    <s v="55+"/>
    <x v="1"/>
    <s v="Low"/>
    <x v="6"/>
    <x v="1"/>
    <s v="ACH"/>
    <s v="API"/>
    <n v="247.44"/>
    <n v="1.48"/>
    <x v="0"/>
    <x v="0"/>
    <n v="40"/>
    <x v="1"/>
  </r>
  <r>
    <s v="TXN0001815"/>
    <x v="25"/>
    <s v="CUST00428"/>
    <s v="WA"/>
    <s v="35-44"/>
    <x v="1"/>
    <s v="Low"/>
    <x v="7"/>
    <x v="0"/>
    <s v="Wallet Balance"/>
    <s v="POS"/>
    <n v="58.81"/>
    <n v="0.24"/>
    <x v="0"/>
    <x v="0"/>
    <n v="0"/>
    <x v="0"/>
  </r>
  <r>
    <s v="TXN0001816"/>
    <x v="0"/>
    <s v="CUST00452"/>
    <s v="IL"/>
    <s v="45-54"/>
    <x v="1"/>
    <s v="Low"/>
    <x v="6"/>
    <x v="0"/>
    <s v="Debit Card"/>
    <s v="Desktop"/>
    <n v="78.12"/>
    <n v="0.94"/>
    <x v="0"/>
    <x v="0"/>
    <n v="25"/>
    <x v="0"/>
  </r>
  <r>
    <s v="TXN0001817"/>
    <x v="154"/>
    <s v="CUST00025"/>
    <s v="IL"/>
    <s v="45-54"/>
    <x v="2"/>
    <s v="Low"/>
    <x v="0"/>
    <x v="0"/>
    <s v="Credit Card"/>
    <s v="POS"/>
    <n v="123.8"/>
    <n v="2.72"/>
    <x v="0"/>
    <x v="0"/>
    <n v="12"/>
    <x v="0"/>
  </r>
  <r>
    <s v="TXN0001818"/>
    <x v="18"/>
    <s v="CUST00433"/>
    <s v="NJ"/>
    <s v="35-44"/>
    <x v="1"/>
    <s v="High"/>
    <x v="3"/>
    <x v="2"/>
    <s v="Debit Card"/>
    <s v="iOS"/>
    <n v="62.26"/>
    <n v="0.75"/>
    <x v="0"/>
    <x v="0"/>
    <n v="38"/>
    <x v="0"/>
  </r>
  <r>
    <s v="TXN0001819"/>
    <x v="154"/>
    <s v="CUST00052"/>
    <s v="NY"/>
    <s v="25-34"/>
    <x v="0"/>
    <s v="Medium"/>
    <x v="6"/>
    <x v="1"/>
    <s v="Credit Card"/>
    <s v="Android"/>
    <n v="118.75"/>
    <n v="2.61"/>
    <x v="0"/>
    <x v="0"/>
    <n v="51"/>
    <x v="1"/>
  </r>
  <r>
    <s v="TXN0001820"/>
    <x v="124"/>
    <s v="CUST00596"/>
    <s v="PA"/>
    <s v="45-54"/>
    <x v="1"/>
    <s v="Low"/>
    <x v="6"/>
    <x v="0"/>
    <s v="Credit Card"/>
    <s v="Desktop"/>
    <n v="58.71"/>
    <n v="1.29"/>
    <x v="0"/>
    <x v="0"/>
    <n v="24"/>
    <x v="0"/>
  </r>
  <r>
    <s v="TXN0001821"/>
    <x v="33"/>
    <s v="CUST00136"/>
    <s v="NC"/>
    <s v="55+"/>
    <x v="1"/>
    <s v="Low"/>
    <x v="3"/>
    <x v="0"/>
    <s v="Debit Card"/>
    <s v="Android"/>
    <n v="139.08000000000001"/>
    <n v="1.67"/>
    <x v="0"/>
    <x v="0"/>
    <n v="4"/>
    <x v="0"/>
  </r>
  <r>
    <s v="TXN0001822"/>
    <x v="177"/>
    <s v="CUST00376"/>
    <s v="FL"/>
    <s v="45-54"/>
    <x v="1"/>
    <s v="Low"/>
    <x v="1"/>
    <x v="1"/>
    <s v="Debit Card"/>
    <s v="iOS"/>
    <n v="111.03"/>
    <n v="1.33"/>
    <x v="0"/>
    <x v="0"/>
    <n v="14"/>
    <x v="0"/>
  </r>
  <r>
    <s v="TXN0001823"/>
    <x v="1"/>
    <s v="CUST00550"/>
    <s v="CO"/>
    <s v="35-44"/>
    <x v="1"/>
    <s v="Low"/>
    <x v="1"/>
    <x v="0"/>
    <s v="Debit Card"/>
    <s v="iOS"/>
    <n v="21.81"/>
    <n v="0.26"/>
    <x v="0"/>
    <x v="0"/>
    <n v="1"/>
    <x v="0"/>
  </r>
  <r>
    <s v="TXN0001824"/>
    <x v="153"/>
    <s v="CUST00510"/>
    <s v="VA"/>
    <s v="45-54"/>
    <x v="1"/>
    <s v="Low"/>
    <x v="5"/>
    <x v="2"/>
    <s v="Debit Card"/>
    <s v="Android"/>
    <n v="105.17"/>
    <n v="1.26"/>
    <x v="0"/>
    <x v="0"/>
    <n v="1"/>
    <x v="0"/>
  </r>
  <r>
    <s v="TXN0001825"/>
    <x v="161"/>
    <s v="CUST00494"/>
    <s v="AZ"/>
    <s v="45-54"/>
    <x v="0"/>
    <s v="Low"/>
    <x v="4"/>
    <x v="1"/>
    <s v="Debit Card"/>
    <s v="Android"/>
    <n v="88.64"/>
    <n v="1.06"/>
    <x v="0"/>
    <x v="0"/>
    <n v="23"/>
    <x v="0"/>
  </r>
  <r>
    <s v="TXN0001826"/>
    <x v="168"/>
    <s v="CUST00175"/>
    <s v="FL"/>
    <s v="18-24"/>
    <x v="1"/>
    <s v="Low"/>
    <x v="3"/>
    <x v="0"/>
    <s v="ACH"/>
    <s v="Android"/>
    <n v="28.29"/>
    <n v="0.17"/>
    <x v="0"/>
    <x v="0"/>
    <n v="1"/>
    <x v="0"/>
  </r>
  <r>
    <s v="TXN0001827"/>
    <x v="111"/>
    <s v="CUST00574"/>
    <s v="IL"/>
    <s v="55+"/>
    <x v="2"/>
    <s v="Low"/>
    <x v="6"/>
    <x v="0"/>
    <s v="ACH"/>
    <s v="Android"/>
    <n v="177.03"/>
    <n v="1.06"/>
    <x v="0"/>
    <x v="0"/>
    <n v="17"/>
    <x v="0"/>
  </r>
  <r>
    <s v="TXN0001828"/>
    <x v="109"/>
    <s v="CUST00178"/>
    <s v="NY"/>
    <s v="55+"/>
    <x v="2"/>
    <s v="Low"/>
    <x v="2"/>
    <x v="2"/>
    <s v="Debit Card"/>
    <s v="POS"/>
    <n v="461.11"/>
    <n v="5.53"/>
    <x v="0"/>
    <x v="0"/>
    <n v="5"/>
    <x v="0"/>
  </r>
  <r>
    <s v="TXN0001829"/>
    <x v="34"/>
    <s v="CUST00174"/>
    <s v="CA"/>
    <s v="18-24"/>
    <x v="1"/>
    <s v="Low"/>
    <x v="8"/>
    <x v="0"/>
    <s v="Debit Card"/>
    <s v="Android"/>
    <n v="102.46"/>
    <n v="1.23"/>
    <x v="0"/>
    <x v="0"/>
    <n v="13"/>
    <x v="0"/>
  </r>
  <r>
    <s v="TXN0001830"/>
    <x v="65"/>
    <s v="CUST00245"/>
    <s v="WA"/>
    <s v="18-24"/>
    <x v="1"/>
    <s v="Low"/>
    <x v="0"/>
    <x v="2"/>
    <s v="Credit Card"/>
    <s v="Desktop"/>
    <n v="32.340000000000003"/>
    <n v="0.71"/>
    <x v="0"/>
    <x v="0"/>
    <n v="4"/>
    <x v="0"/>
  </r>
  <r>
    <s v="TXN0001831"/>
    <x v="106"/>
    <s v="CUST00231"/>
    <s v="FL"/>
    <s v="18-24"/>
    <x v="0"/>
    <s v="Low"/>
    <x v="1"/>
    <x v="2"/>
    <s v="Debit Card"/>
    <s v="Desktop"/>
    <n v="58.57"/>
    <n v="0.7"/>
    <x v="0"/>
    <x v="0"/>
    <n v="7"/>
    <x v="0"/>
  </r>
  <r>
    <s v="TXN0001832"/>
    <x v="155"/>
    <s v="CUST00649"/>
    <s v="MA"/>
    <s v="25-34"/>
    <x v="2"/>
    <s v="Medium"/>
    <x v="6"/>
    <x v="0"/>
    <s v="Credit Card"/>
    <s v="Android"/>
    <n v="183.95"/>
    <n v="4.05"/>
    <x v="0"/>
    <x v="0"/>
    <n v="39"/>
    <x v="0"/>
  </r>
  <r>
    <s v="TXN0001833"/>
    <x v="110"/>
    <s v="CUST00474"/>
    <s v="WA"/>
    <s v="35-44"/>
    <x v="1"/>
    <s v="Medium"/>
    <x v="3"/>
    <x v="2"/>
    <s v="Credit Card"/>
    <s v="POS"/>
    <n v="63.39"/>
    <n v="1.39"/>
    <x v="0"/>
    <x v="0"/>
    <n v="16"/>
    <x v="0"/>
  </r>
  <r>
    <s v="TXN0001834"/>
    <x v="113"/>
    <s v="CUST00226"/>
    <s v="GA"/>
    <s v="25-34"/>
    <x v="1"/>
    <s v="Low"/>
    <x v="1"/>
    <x v="0"/>
    <s v="ACH"/>
    <s v="iOS"/>
    <n v="88.46"/>
    <n v="0.53"/>
    <x v="0"/>
    <x v="0"/>
    <n v="14"/>
    <x v="0"/>
  </r>
  <r>
    <s v="TXN0001835"/>
    <x v="97"/>
    <s v="CUST00511"/>
    <s v="IL"/>
    <s v="25-34"/>
    <x v="1"/>
    <s v="Low"/>
    <x v="4"/>
    <x v="2"/>
    <s v="Debit Card"/>
    <s v="Android"/>
    <n v="96.5"/>
    <n v="1.1599999999999999"/>
    <x v="0"/>
    <x v="0"/>
    <n v="2"/>
    <x v="0"/>
  </r>
  <r>
    <s v="TXN0001836"/>
    <x v="31"/>
    <s v="CUST00182"/>
    <s v="NY"/>
    <s v="55+"/>
    <x v="1"/>
    <s v="Low"/>
    <x v="8"/>
    <x v="0"/>
    <s v="Debit Card"/>
    <s v="API"/>
    <n v="61.2"/>
    <n v="0.73"/>
    <x v="0"/>
    <x v="0"/>
    <n v="5"/>
    <x v="0"/>
  </r>
  <r>
    <s v="TXN0001837"/>
    <x v="83"/>
    <s v="CUST00112"/>
    <s v="GA"/>
    <s v="55+"/>
    <x v="1"/>
    <s v="Low"/>
    <x v="5"/>
    <x v="2"/>
    <s v="Credit Card"/>
    <s v="Android"/>
    <n v="17.239999999999998"/>
    <n v="0.38"/>
    <x v="0"/>
    <x v="0"/>
    <n v="12"/>
    <x v="0"/>
  </r>
  <r>
    <s v="TXN0001838"/>
    <x v="85"/>
    <s v="CUST00458"/>
    <s v="IL"/>
    <s v="35-44"/>
    <x v="1"/>
    <s v="Low"/>
    <x v="8"/>
    <x v="2"/>
    <s v="Credit Card"/>
    <s v="Android"/>
    <n v="250.32"/>
    <n v="5.51"/>
    <x v="0"/>
    <x v="0"/>
    <n v="14"/>
    <x v="0"/>
  </r>
  <r>
    <s v="TXN0001839"/>
    <x v="132"/>
    <s v="CUST00009"/>
    <s v="NY"/>
    <s v="45-54"/>
    <x v="1"/>
    <s v="Low"/>
    <x v="6"/>
    <x v="0"/>
    <s v="Credit Card"/>
    <s v="Android"/>
    <n v="234.53"/>
    <n v="5.16"/>
    <x v="0"/>
    <x v="0"/>
    <n v="22"/>
    <x v="0"/>
  </r>
  <r>
    <s v="TXN0001840"/>
    <x v="171"/>
    <s v="CUST00367"/>
    <s v="FL"/>
    <s v="25-34"/>
    <x v="2"/>
    <s v="Low"/>
    <x v="8"/>
    <x v="0"/>
    <s v="Debit Card"/>
    <s v="Android"/>
    <n v="10.46"/>
    <n v="0.13"/>
    <x v="0"/>
    <x v="0"/>
    <n v="6"/>
    <x v="0"/>
  </r>
  <r>
    <s v="TXN0001841"/>
    <x v="76"/>
    <s v="CUST00308"/>
    <s v="CA"/>
    <s v="25-34"/>
    <x v="0"/>
    <s v="Low"/>
    <x v="6"/>
    <x v="0"/>
    <s v="ACH"/>
    <s v="Desktop"/>
    <n v="78.42"/>
    <n v="0.47"/>
    <x v="0"/>
    <x v="0"/>
    <n v="19"/>
    <x v="0"/>
  </r>
  <r>
    <s v="TXN0001842"/>
    <x v="117"/>
    <s v="CUST00121"/>
    <s v="CO"/>
    <s v="55+"/>
    <x v="1"/>
    <s v="Low"/>
    <x v="2"/>
    <x v="2"/>
    <s v="Wallet Balance"/>
    <s v="Android"/>
    <n v="144.71"/>
    <n v="0.57999999999999996"/>
    <x v="0"/>
    <x v="0"/>
    <n v="15"/>
    <x v="0"/>
  </r>
  <r>
    <s v="TXN0001843"/>
    <x v="13"/>
    <s v="CUST00253"/>
    <s v="PA"/>
    <s v="25-34"/>
    <x v="2"/>
    <s v="Low"/>
    <x v="2"/>
    <x v="0"/>
    <s v="ACH"/>
    <s v="API"/>
    <n v="376.01"/>
    <n v="0"/>
    <x v="1"/>
    <x v="3"/>
    <n v="26"/>
    <x v="0"/>
  </r>
  <r>
    <s v="TXN0001844"/>
    <x v="14"/>
    <s v="CUST00059"/>
    <s v="AZ"/>
    <s v="25-34"/>
    <x v="1"/>
    <s v="Low"/>
    <x v="3"/>
    <x v="3"/>
    <s v="Debit Card"/>
    <s v="Android"/>
    <n v="91.19"/>
    <n v="1.0900000000000001"/>
    <x v="0"/>
    <x v="0"/>
    <n v="11"/>
    <x v="0"/>
  </r>
  <r>
    <s v="TXN0001845"/>
    <x v="93"/>
    <s v="CUST00602"/>
    <s v="PA"/>
    <s v="55+"/>
    <x v="2"/>
    <s v="Medium"/>
    <x v="1"/>
    <x v="3"/>
    <s v="Debit Card"/>
    <s v="POS"/>
    <n v="58.21"/>
    <n v="0.7"/>
    <x v="0"/>
    <x v="0"/>
    <n v="24"/>
    <x v="0"/>
  </r>
  <r>
    <s v="TXN0001846"/>
    <x v="52"/>
    <s v="CUST00188"/>
    <s v="PA"/>
    <s v="35-44"/>
    <x v="2"/>
    <s v="High"/>
    <x v="6"/>
    <x v="3"/>
    <s v="ACH"/>
    <s v="iOS"/>
    <n v="130.74"/>
    <n v="0.78"/>
    <x v="0"/>
    <x v="0"/>
    <n v="63"/>
    <x v="1"/>
  </r>
  <r>
    <s v="TXN0001847"/>
    <x v="105"/>
    <s v="CUST00104"/>
    <s v="VA"/>
    <s v="55+"/>
    <x v="1"/>
    <s v="Low"/>
    <x v="0"/>
    <x v="1"/>
    <s v="ACH"/>
    <s v="Android"/>
    <n v="72.94"/>
    <n v="0.44"/>
    <x v="0"/>
    <x v="0"/>
    <n v="14"/>
    <x v="0"/>
  </r>
  <r>
    <s v="TXN0001848"/>
    <x v="180"/>
    <s v="CUST00309"/>
    <s v="NC"/>
    <s v="25-34"/>
    <x v="1"/>
    <s v="Low"/>
    <x v="4"/>
    <x v="0"/>
    <s v="Credit Card"/>
    <s v="Android"/>
    <n v="30.29"/>
    <n v="0.67"/>
    <x v="0"/>
    <x v="0"/>
    <n v="2"/>
    <x v="0"/>
  </r>
  <r>
    <s v="TXN0001849"/>
    <x v="34"/>
    <s v="CUST00106"/>
    <s v="MA"/>
    <s v="25-34"/>
    <x v="2"/>
    <s v="Low"/>
    <x v="0"/>
    <x v="0"/>
    <s v="Credit Card"/>
    <s v="Android"/>
    <n v="53.25"/>
    <n v="1.17"/>
    <x v="0"/>
    <x v="0"/>
    <n v="4"/>
    <x v="0"/>
  </r>
  <r>
    <s v="TXN0001850"/>
    <x v="146"/>
    <s v="CUST00375"/>
    <s v="FL"/>
    <s v="35-44"/>
    <x v="0"/>
    <s v="Low"/>
    <x v="9"/>
    <x v="0"/>
    <s v="Debit Card"/>
    <s v="POS"/>
    <n v="35.090000000000003"/>
    <n v="0.42"/>
    <x v="0"/>
    <x v="0"/>
    <n v="6"/>
    <x v="0"/>
  </r>
  <r>
    <s v="TXN0001851"/>
    <x v="45"/>
    <s v="CUST00584"/>
    <s v="PA"/>
    <s v="55+"/>
    <x v="1"/>
    <s v="Low"/>
    <x v="2"/>
    <x v="0"/>
    <s v="Credit Card"/>
    <s v="Desktop"/>
    <n v="555.39"/>
    <n v="12.22"/>
    <x v="0"/>
    <x v="0"/>
    <n v="33"/>
    <x v="0"/>
  </r>
  <r>
    <s v="TXN0001852"/>
    <x v="116"/>
    <s v="CUST00319"/>
    <s v="MA"/>
    <s v="45-54"/>
    <x v="1"/>
    <s v="Low"/>
    <x v="6"/>
    <x v="1"/>
    <s v="ACH"/>
    <s v="iOS"/>
    <n v="204.19"/>
    <n v="1.23"/>
    <x v="0"/>
    <x v="0"/>
    <n v="25"/>
    <x v="0"/>
  </r>
  <r>
    <s v="TXN0001853"/>
    <x v="150"/>
    <s v="CUST00283"/>
    <s v="OH"/>
    <s v="45-54"/>
    <x v="2"/>
    <s v="Low"/>
    <x v="4"/>
    <x v="2"/>
    <s v="Credit Card"/>
    <s v="POS"/>
    <n v="26.88"/>
    <n v="0.59"/>
    <x v="0"/>
    <x v="0"/>
    <n v="1"/>
    <x v="0"/>
  </r>
  <r>
    <s v="TXN0001854"/>
    <x v="15"/>
    <s v="CUST00293"/>
    <s v="TX"/>
    <s v="55+"/>
    <x v="1"/>
    <s v="Low"/>
    <x v="9"/>
    <x v="1"/>
    <s v="Credit Card"/>
    <s v="iOS"/>
    <n v="55.95"/>
    <n v="1.23"/>
    <x v="0"/>
    <x v="0"/>
    <n v="20"/>
    <x v="0"/>
  </r>
  <r>
    <s v="TXN0001855"/>
    <x v="109"/>
    <s v="CUST00556"/>
    <s v="IL"/>
    <s v="35-44"/>
    <x v="2"/>
    <s v="High"/>
    <x v="0"/>
    <x v="0"/>
    <s v="Credit Card"/>
    <s v="Android"/>
    <n v="69.62"/>
    <n v="1.53"/>
    <x v="0"/>
    <x v="0"/>
    <n v="44"/>
    <x v="1"/>
  </r>
  <r>
    <s v="TXN0001856"/>
    <x v="42"/>
    <s v="CUST00634"/>
    <s v="TX"/>
    <s v="45-54"/>
    <x v="1"/>
    <s v="Low"/>
    <x v="4"/>
    <x v="1"/>
    <s v="Debit Card"/>
    <s v="Android"/>
    <n v="59.93"/>
    <n v="0.72"/>
    <x v="0"/>
    <x v="0"/>
    <n v="16"/>
    <x v="0"/>
  </r>
  <r>
    <s v="TXN0001857"/>
    <x v="118"/>
    <s v="CUST00262"/>
    <s v="TX"/>
    <s v="55+"/>
    <x v="1"/>
    <s v="Medium"/>
    <x v="6"/>
    <x v="2"/>
    <s v="Credit Card"/>
    <s v="iOS"/>
    <n v="558.66"/>
    <n v="12.29"/>
    <x v="0"/>
    <x v="0"/>
    <n v="63"/>
    <x v="1"/>
  </r>
  <r>
    <s v="TXN0001858"/>
    <x v="23"/>
    <s v="CUST00096"/>
    <s v="CO"/>
    <s v="35-44"/>
    <x v="1"/>
    <s v="High"/>
    <x v="0"/>
    <x v="0"/>
    <s v="Credit Card"/>
    <s v="iOS"/>
    <n v="58.55"/>
    <n v="1.29"/>
    <x v="0"/>
    <x v="0"/>
    <n v="49"/>
    <x v="1"/>
  </r>
  <r>
    <s v="TXN0001859"/>
    <x v="2"/>
    <s v="CUST00269"/>
    <s v="CA"/>
    <s v="18-24"/>
    <x v="2"/>
    <s v="Low"/>
    <x v="5"/>
    <x v="1"/>
    <s v="Credit Card"/>
    <s v="iOS"/>
    <n v="171.47"/>
    <n v="3.77"/>
    <x v="0"/>
    <x v="0"/>
    <n v="10"/>
    <x v="0"/>
  </r>
  <r>
    <s v="TXN0001860"/>
    <x v="100"/>
    <s v="CUST00276"/>
    <s v="AZ"/>
    <s v="18-24"/>
    <x v="0"/>
    <s v="Low"/>
    <x v="9"/>
    <x v="2"/>
    <s v="Credit Card"/>
    <s v="Android"/>
    <n v="8.26"/>
    <n v="0.18"/>
    <x v="0"/>
    <x v="0"/>
    <n v="12"/>
    <x v="0"/>
  </r>
  <r>
    <s v="TXN0001861"/>
    <x v="80"/>
    <s v="CUST00181"/>
    <s v="FL"/>
    <s v="45-54"/>
    <x v="1"/>
    <s v="Low"/>
    <x v="7"/>
    <x v="2"/>
    <s v="Wallet Balance"/>
    <s v="iOS"/>
    <n v="64.61"/>
    <n v="0.26"/>
    <x v="0"/>
    <x v="0"/>
    <n v="0"/>
    <x v="0"/>
  </r>
  <r>
    <s v="TXN0001862"/>
    <x v="62"/>
    <s v="CUST00331"/>
    <s v="WA"/>
    <s v="45-54"/>
    <x v="1"/>
    <s v="High"/>
    <x v="6"/>
    <x v="2"/>
    <s v="Debit Card"/>
    <s v="API"/>
    <n v="269.64999999999998"/>
    <n v="3.24"/>
    <x v="0"/>
    <x v="0"/>
    <n v="64"/>
    <x v="1"/>
  </r>
  <r>
    <s v="TXN0001863"/>
    <x v="174"/>
    <s v="CUST00368"/>
    <s v="WA"/>
    <s v="35-44"/>
    <x v="2"/>
    <s v="Medium"/>
    <x v="0"/>
    <x v="0"/>
    <s v="Wallet Balance"/>
    <s v="Android"/>
    <n v="18.47"/>
    <n v="7.0000000000000007E-2"/>
    <x v="0"/>
    <x v="0"/>
    <n v="21"/>
    <x v="0"/>
  </r>
  <r>
    <s v="TXN0001864"/>
    <x v="79"/>
    <s v="CUST00241"/>
    <s v="OH"/>
    <s v="18-24"/>
    <x v="1"/>
    <s v="Medium"/>
    <x v="6"/>
    <x v="0"/>
    <s v="Credit Card"/>
    <s v="POS"/>
    <n v="274.72000000000003"/>
    <n v="6.04"/>
    <x v="0"/>
    <x v="0"/>
    <n v="36"/>
    <x v="0"/>
  </r>
  <r>
    <s v="TXN0001865"/>
    <x v="17"/>
    <s v="CUST00317"/>
    <s v="GA"/>
    <s v="18-24"/>
    <x v="1"/>
    <s v="Low"/>
    <x v="4"/>
    <x v="0"/>
    <s v="Debit Card"/>
    <s v="Android"/>
    <n v="41.58"/>
    <n v="0.5"/>
    <x v="0"/>
    <x v="0"/>
    <n v="13"/>
    <x v="0"/>
  </r>
  <r>
    <s v="TXN0001866"/>
    <x v="110"/>
    <s v="CUST00066"/>
    <s v="NY"/>
    <s v="18-24"/>
    <x v="1"/>
    <s v="Low"/>
    <x v="9"/>
    <x v="3"/>
    <s v="Debit Card"/>
    <s v="Android"/>
    <n v="103.52"/>
    <n v="1.24"/>
    <x v="0"/>
    <x v="0"/>
    <n v="11"/>
    <x v="0"/>
  </r>
  <r>
    <s v="TXN0001867"/>
    <x v="112"/>
    <s v="CUST00161"/>
    <s v="NY"/>
    <s v="25-34"/>
    <x v="1"/>
    <s v="Low"/>
    <x v="0"/>
    <x v="0"/>
    <s v="Debit Card"/>
    <s v="Android"/>
    <n v="44.87"/>
    <n v="0.54"/>
    <x v="0"/>
    <x v="0"/>
    <n v="8"/>
    <x v="0"/>
  </r>
  <r>
    <s v="TXN0001868"/>
    <x v="47"/>
    <s v="CUST00352"/>
    <s v="FL"/>
    <s v="25-34"/>
    <x v="1"/>
    <s v="Low"/>
    <x v="0"/>
    <x v="3"/>
    <s v="ACH"/>
    <s v="iOS"/>
    <n v="20.61"/>
    <n v="0.12"/>
    <x v="0"/>
    <x v="0"/>
    <n v="12"/>
    <x v="0"/>
  </r>
  <r>
    <s v="TXN0001869"/>
    <x v="115"/>
    <s v="CUST00327"/>
    <s v="IL"/>
    <s v="25-34"/>
    <x v="0"/>
    <s v="Low"/>
    <x v="3"/>
    <x v="3"/>
    <s v="Debit Card"/>
    <s v="iOS"/>
    <n v="93.68"/>
    <n v="1.1200000000000001"/>
    <x v="0"/>
    <x v="0"/>
    <n v="7"/>
    <x v="0"/>
  </r>
  <r>
    <s v="TXN0001870"/>
    <x v="32"/>
    <s v="CUST00648"/>
    <s v="NJ"/>
    <s v="25-34"/>
    <x v="1"/>
    <s v="Low"/>
    <x v="1"/>
    <x v="0"/>
    <s v="Debit Card"/>
    <s v="Android"/>
    <n v="147.1"/>
    <n v="1.77"/>
    <x v="0"/>
    <x v="0"/>
    <n v="4"/>
    <x v="0"/>
  </r>
  <r>
    <s v="TXN0001871"/>
    <x v="26"/>
    <s v="CUST00583"/>
    <s v="VA"/>
    <s v="25-34"/>
    <x v="1"/>
    <s v="Low"/>
    <x v="5"/>
    <x v="0"/>
    <s v="Credit Card"/>
    <s v="POS"/>
    <n v="139.79"/>
    <n v="3.08"/>
    <x v="0"/>
    <x v="0"/>
    <n v="5"/>
    <x v="0"/>
  </r>
  <r>
    <s v="TXN0001872"/>
    <x v="30"/>
    <s v="CUST00431"/>
    <s v="PA"/>
    <s v="25-34"/>
    <x v="1"/>
    <s v="Low"/>
    <x v="0"/>
    <x v="0"/>
    <s v="ACH"/>
    <s v="Android"/>
    <n v="86.97"/>
    <n v="0.52"/>
    <x v="0"/>
    <x v="0"/>
    <n v="6"/>
    <x v="0"/>
  </r>
  <r>
    <s v="TXN0001873"/>
    <x v="130"/>
    <s v="CUST00421"/>
    <s v="TX"/>
    <s v="25-34"/>
    <x v="0"/>
    <s v="Low"/>
    <x v="3"/>
    <x v="3"/>
    <s v="Debit Card"/>
    <s v="Android"/>
    <n v="12.5"/>
    <n v="0.15"/>
    <x v="0"/>
    <x v="0"/>
    <n v="15"/>
    <x v="0"/>
  </r>
  <r>
    <s v="TXN0001874"/>
    <x v="84"/>
    <s v="CUST00007"/>
    <s v="NY"/>
    <s v="18-24"/>
    <x v="1"/>
    <s v="Medium"/>
    <x v="4"/>
    <x v="0"/>
    <s v="Credit Card"/>
    <s v="Desktop"/>
    <n v="50.35"/>
    <n v="1.1100000000000001"/>
    <x v="0"/>
    <x v="0"/>
    <n v="22"/>
    <x v="0"/>
  </r>
  <r>
    <s v="TXN0001875"/>
    <x v="15"/>
    <s v="CUST00243"/>
    <s v="IL"/>
    <s v="18-24"/>
    <x v="1"/>
    <s v="Low"/>
    <x v="9"/>
    <x v="0"/>
    <s v="Credit Card"/>
    <s v="iOS"/>
    <n v="90.71"/>
    <n v="0"/>
    <x v="1"/>
    <x v="2"/>
    <n v="34"/>
    <x v="0"/>
  </r>
  <r>
    <s v="TXN0001876"/>
    <x v="175"/>
    <s v="CUST00004"/>
    <s v="TX"/>
    <s v="55+"/>
    <x v="1"/>
    <s v="Low"/>
    <x v="3"/>
    <x v="2"/>
    <s v="Credit Card"/>
    <s v="Android"/>
    <n v="69.52"/>
    <n v="1.53"/>
    <x v="0"/>
    <x v="0"/>
    <n v="3"/>
    <x v="0"/>
  </r>
  <r>
    <s v="TXN0001877"/>
    <x v="92"/>
    <s v="CUST00453"/>
    <s v="CA"/>
    <s v="35-44"/>
    <x v="1"/>
    <s v="Medium"/>
    <x v="3"/>
    <x v="0"/>
    <s v="ACH"/>
    <s v="Android"/>
    <n v="121.02"/>
    <n v="0.73"/>
    <x v="0"/>
    <x v="0"/>
    <n v="19"/>
    <x v="0"/>
  </r>
  <r>
    <s v="TXN0001878"/>
    <x v="16"/>
    <s v="CUST00002"/>
    <s v="CO"/>
    <s v="55+"/>
    <x v="2"/>
    <s v="Low"/>
    <x v="8"/>
    <x v="0"/>
    <s v="Credit Card"/>
    <s v="iOS"/>
    <n v="89.04"/>
    <n v="1.96"/>
    <x v="0"/>
    <x v="0"/>
    <n v="5"/>
    <x v="0"/>
  </r>
  <r>
    <s v="TXN0001879"/>
    <x v="51"/>
    <s v="CUST00360"/>
    <s v="GA"/>
    <s v="55+"/>
    <x v="1"/>
    <s v="Medium"/>
    <x v="4"/>
    <x v="0"/>
    <s v="Debit Card"/>
    <s v="API"/>
    <n v="52.58"/>
    <n v="0.63"/>
    <x v="0"/>
    <x v="0"/>
    <n v="26"/>
    <x v="0"/>
  </r>
  <r>
    <s v="TXN0001880"/>
    <x v="16"/>
    <s v="CUST00456"/>
    <s v="CA"/>
    <s v="18-24"/>
    <x v="0"/>
    <s v="Low"/>
    <x v="5"/>
    <x v="2"/>
    <s v="Credit Card"/>
    <s v="iOS"/>
    <n v="53.74"/>
    <n v="1.18"/>
    <x v="0"/>
    <x v="0"/>
    <n v="4"/>
    <x v="0"/>
  </r>
  <r>
    <s v="TXN0001881"/>
    <x v="1"/>
    <s v="CUST00358"/>
    <s v="NC"/>
    <s v="45-54"/>
    <x v="1"/>
    <s v="Low"/>
    <x v="3"/>
    <x v="1"/>
    <s v="Debit Card"/>
    <s v="API"/>
    <n v="201.68"/>
    <n v="2.42"/>
    <x v="0"/>
    <x v="0"/>
    <n v="22"/>
    <x v="0"/>
  </r>
  <r>
    <s v="TXN0001882"/>
    <x v="92"/>
    <s v="CUST00326"/>
    <s v="CA"/>
    <s v="35-44"/>
    <x v="1"/>
    <s v="Low"/>
    <x v="5"/>
    <x v="3"/>
    <s v="Credit Card"/>
    <s v="Android"/>
    <n v="51.8"/>
    <n v="1.1399999999999999"/>
    <x v="0"/>
    <x v="0"/>
    <n v="7"/>
    <x v="0"/>
  </r>
  <r>
    <s v="TXN0001883"/>
    <x v="117"/>
    <s v="CUST00199"/>
    <s v="NY"/>
    <s v="45-54"/>
    <x v="1"/>
    <s v="Medium"/>
    <x v="4"/>
    <x v="2"/>
    <s v="ACH"/>
    <s v="POS"/>
    <n v="81.290000000000006"/>
    <n v="0.49"/>
    <x v="0"/>
    <x v="0"/>
    <n v="19"/>
    <x v="0"/>
  </r>
  <r>
    <s v="TXN0001884"/>
    <x v="71"/>
    <s v="CUST00280"/>
    <s v="FL"/>
    <s v="35-44"/>
    <x v="1"/>
    <s v="Low"/>
    <x v="6"/>
    <x v="1"/>
    <s v="Wallet Balance"/>
    <s v="Android"/>
    <n v="365.99"/>
    <n v="1.46"/>
    <x v="0"/>
    <x v="0"/>
    <n v="38"/>
    <x v="0"/>
  </r>
  <r>
    <s v="TXN0001885"/>
    <x v="127"/>
    <s v="CUST00198"/>
    <s v="GA"/>
    <s v="45-54"/>
    <x v="1"/>
    <s v="Low"/>
    <x v="4"/>
    <x v="0"/>
    <s v="Wallet Balance"/>
    <s v="Android"/>
    <n v="41.17"/>
    <n v="0.16"/>
    <x v="0"/>
    <x v="0"/>
    <n v="10"/>
    <x v="0"/>
  </r>
  <r>
    <s v="TXN0001886"/>
    <x v="148"/>
    <s v="CUST00612"/>
    <s v="IL"/>
    <s v="45-54"/>
    <x v="1"/>
    <s v="Low"/>
    <x v="3"/>
    <x v="2"/>
    <s v="Credit Card"/>
    <s v="iOS"/>
    <n v="79.44"/>
    <n v="1.75"/>
    <x v="0"/>
    <x v="0"/>
    <n v="14"/>
    <x v="0"/>
  </r>
  <r>
    <s v="TXN0001887"/>
    <x v="71"/>
    <s v="CUST00360"/>
    <s v="GA"/>
    <s v="55+"/>
    <x v="1"/>
    <s v="Medium"/>
    <x v="4"/>
    <x v="0"/>
    <s v="Debit Card"/>
    <s v="iOS"/>
    <n v="104.35"/>
    <n v="1.25"/>
    <x v="0"/>
    <x v="0"/>
    <n v="27"/>
    <x v="0"/>
  </r>
  <r>
    <s v="TXN0001888"/>
    <x v="40"/>
    <s v="CUST00516"/>
    <s v="NJ"/>
    <s v="25-34"/>
    <x v="2"/>
    <s v="Low"/>
    <x v="2"/>
    <x v="0"/>
    <s v="ACH"/>
    <s v="Android"/>
    <n v="241.03"/>
    <n v="0"/>
    <x v="1"/>
    <x v="4"/>
    <n v="28"/>
    <x v="0"/>
  </r>
  <r>
    <s v="TXN0001889"/>
    <x v="63"/>
    <s v="CUST00646"/>
    <s v="CO"/>
    <s v="35-44"/>
    <x v="1"/>
    <s v="Medium"/>
    <x v="9"/>
    <x v="3"/>
    <s v="Debit Card"/>
    <s v="Android"/>
    <n v="56.3"/>
    <n v="0.68"/>
    <x v="0"/>
    <x v="0"/>
    <n v="30"/>
    <x v="0"/>
  </r>
  <r>
    <s v="TXN0001890"/>
    <x v="148"/>
    <s v="CUST00293"/>
    <s v="TX"/>
    <s v="55+"/>
    <x v="1"/>
    <s v="Low"/>
    <x v="3"/>
    <x v="0"/>
    <s v="Debit Card"/>
    <s v="Android"/>
    <n v="56.21"/>
    <n v="0.67"/>
    <x v="0"/>
    <x v="0"/>
    <n v="15"/>
    <x v="0"/>
  </r>
  <r>
    <s v="TXN0001891"/>
    <x v="13"/>
    <s v="CUST00533"/>
    <s v="AZ"/>
    <s v="18-24"/>
    <x v="0"/>
    <s v="Low"/>
    <x v="9"/>
    <x v="0"/>
    <s v="Credit Card"/>
    <s v="iOS"/>
    <n v="18.14"/>
    <n v="0.4"/>
    <x v="0"/>
    <x v="0"/>
    <n v="1"/>
    <x v="0"/>
  </r>
  <r>
    <s v="TXN0001892"/>
    <x v="81"/>
    <s v="CUST00102"/>
    <s v="VA"/>
    <s v="25-34"/>
    <x v="1"/>
    <s v="Low"/>
    <x v="3"/>
    <x v="2"/>
    <s v="Debit Card"/>
    <s v="Android"/>
    <n v="107.47"/>
    <n v="1.29"/>
    <x v="0"/>
    <x v="0"/>
    <n v="7"/>
    <x v="0"/>
  </r>
  <r>
    <s v="TXN0001893"/>
    <x v="162"/>
    <s v="CUST00491"/>
    <s v="GA"/>
    <s v="18-24"/>
    <x v="1"/>
    <s v="Medium"/>
    <x v="0"/>
    <x v="0"/>
    <s v="Debit Card"/>
    <s v="POS"/>
    <n v="60.19"/>
    <n v="0.72"/>
    <x v="0"/>
    <x v="0"/>
    <n v="27"/>
    <x v="0"/>
  </r>
  <r>
    <s v="TXN0001894"/>
    <x v="63"/>
    <s v="CUST00429"/>
    <s v="TX"/>
    <s v="55+"/>
    <x v="0"/>
    <s v="Medium"/>
    <x v="5"/>
    <x v="0"/>
    <s v="Credit Card"/>
    <s v="iOS"/>
    <n v="22.41"/>
    <n v="0.49"/>
    <x v="0"/>
    <x v="0"/>
    <n v="20"/>
    <x v="0"/>
  </r>
  <r>
    <s v="TXN0001895"/>
    <x v="170"/>
    <s v="CUST00311"/>
    <s v="PA"/>
    <s v="55+"/>
    <x v="2"/>
    <s v="Medium"/>
    <x v="6"/>
    <x v="0"/>
    <s v="ACH"/>
    <s v="POS"/>
    <n v="740.73"/>
    <n v="4.4400000000000004"/>
    <x v="0"/>
    <x v="0"/>
    <n v="60"/>
    <x v="1"/>
  </r>
  <r>
    <s v="TXN0001896"/>
    <x v="48"/>
    <s v="CUST00146"/>
    <s v="PA"/>
    <s v="45-54"/>
    <x v="2"/>
    <s v="Low"/>
    <x v="2"/>
    <x v="2"/>
    <s v="Debit Card"/>
    <s v="Android"/>
    <n v="448.79"/>
    <n v="5.39"/>
    <x v="0"/>
    <x v="0"/>
    <n v="9"/>
    <x v="0"/>
  </r>
  <r>
    <s v="TXN0001897"/>
    <x v="137"/>
    <s v="CUST00338"/>
    <s v="TX"/>
    <s v="55+"/>
    <x v="2"/>
    <s v="Medium"/>
    <x v="4"/>
    <x v="2"/>
    <s v="Debit Card"/>
    <s v="Android"/>
    <n v="31.06"/>
    <n v="0.37"/>
    <x v="0"/>
    <x v="0"/>
    <n v="23"/>
    <x v="0"/>
  </r>
  <r>
    <s v="TXN0001898"/>
    <x v="156"/>
    <s v="CUST00460"/>
    <s v="VA"/>
    <s v="45-54"/>
    <x v="0"/>
    <s v="Low"/>
    <x v="9"/>
    <x v="0"/>
    <s v="Wallet Balance"/>
    <s v="Android"/>
    <n v="27.06"/>
    <n v="0.11"/>
    <x v="0"/>
    <x v="0"/>
    <n v="3"/>
    <x v="0"/>
  </r>
  <r>
    <s v="TXN0001899"/>
    <x v="105"/>
    <s v="CUST00411"/>
    <s v="OH"/>
    <s v="45-54"/>
    <x v="0"/>
    <s v="Low"/>
    <x v="2"/>
    <x v="0"/>
    <s v="Credit Card"/>
    <s v="POS"/>
    <n v="54.58"/>
    <n v="1.2"/>
    <x v="0"/>
    <x v="0"/>
    <n v="10"/>
    <x v="0"/>
  </r>
  <r>
    <s v="TXN0001900"/>
    <x v="99"/>
    <s v="CUST00550"/>
    <s v="CO"/>
    <s v="35-44"/>
    <x v="1"/>
    <s v="Low"/>
    <x v="1"/>
    <x v="3"/>
    <s v="Debit Card"/>
    <s v="API"/>
    <n v="148.1"/>
    <n v="1.78"/>
    <x v="0"/>
    <x v="0"/>
    <n v="7"/>
    <x v="0"/>
  </r>
  <r>
    <s v="TXN0001901"/>
    <x v="103"/>
    <s v="CUST00147"/>
    <s v="WA"/>
    <s v="25-34"/>
    <x v="2"/>
    <s v="Low"/>
    <x v="1"/>
    <x v="2"/>
    <s v="ACH"/>
    <s v="Android"/>
    <n v="164.92"/>
    <n v="0.99"/>
    <x v="0"/>
    <x v="0"/>
    <n v="3"/>
    <x v="0"/>
  </r>
  <r>
    <s v="TXN0001902"/>
    <x v="82"/>
    <s v="CUST00522"/>
    <s v="GA"/>
    <s v="35-44"/>
    <x v="1"/>
    <s v="Medium"/>
    <x v="4"/>
    <x v="0"/>
    <s v="Debit Card"/>
    <s v="Android"/>
    <n v="20.22"/>
    <n v="0.24"/>
    <x v="0"/>
    <x v="0"/>
    <n v="27"/>
    <x v="0"/>
  </r>
  <r>
    <s v="TXN0001903"/>
    <x v="82"/>
    <s v="CUST00552"/>
    <s v="NC"/>
    <s v="45-54"/>
    <x v="1"/>
    <s v="Low"/>
    <x v="8"/>
    <x v="2"/>
    <s v="ACH"/>
    <s v="Desktop"/>
    <n v="73.17"/>
    <n v="0.44"/>
    <x v="0"/>
    <x v="0"/>
    <n v="8"/>
    <x v="0"/>
  </r>
  <r>
    <s v="TXN0001904"/>
    <x v="51"/>
    <s v="CUST00373"/>
    <s v="CO"/>
    <s v="55+"/>
    <x v="1"/>
    <s v="Low"/>
    <x v="0"/>
    <x v="0"/>
    <s v="Credit Card"/>
    <s v="POS"/>
    <n v="87"/>
    <n v="1.91"/>
    <x v="0"/>
    <x v="0"/>
    <n v="2"/>
    <x v="0"/>
  </r>
  <r>
    <s v="TXN0001905"/>
    <x v="69"/>
    <s v="CUST00222"/>
    <s v="VA"/>
    <s v="25-34"/>
    <x v="1"/>
    <s v="Low"/>
    <x v="6"/>
    <x v="2"/>
    <s v="Debit Card"/>
    <s v="iOS"/>
    <n v="22.41"/>
    <n v="0.27"/>
    <x v="0"/>
    <x v="0"/>
    <n v="25"/>
    <x v="0"/>
  </r>
  <r>
    <s v="TXN0001906"/>
    <x v="123"/>
    <s v="CUST00080"/>
    <s v="NY"/>
    <s v="35-44"/>
    <x v="1"/>
    <s v="Low"/>
    <x v="1"/>
    <x v="1"/>
    <s v="Debit Card"/>
    <s v="Android"/>
    <n v="149.11000000000001"/>
    <n v="1.79"/>
    <x v="0"/>
    <x v="0"/>
    <n v="12"/>
    <x v="0"/>
  </r>
  <r>
    <s v="TXN0001907"/>
    <x v="25"/>
    <s v="CUST00622"/>
    <s v="OH"/>
    <s v="18-24"/>
    <x v="0"/>
    <s v="Low"/>
    <x v="8"/>
    <x v="0"/>
    <s v="ACH"/>
    <s v="iOS"/>
    <n v="41.63"/>
    <n v="0.25"/>
    <x v="0"/>
    <x v="0"/>
    <n v="5"/>
    <x v="0"/>
  </r>
  <r>
    <s v="TXN0001908"/>
    <x v="161"/>
    <s v="CUST00307"/>
    <s v="WA"/>
    <s v="35-44"/>
    <x v="1"/>
    <s v="Medium"/>
    <x v="4"/>
    <x v="0"/>
    <s v="Credit Card"/>
    <s v="Desktop"/>
    <n v="66.180000000000007"/>
    <n v="1.46"/>
    <x v="0"/>
    <x v="0"/>
    <n v="18"/>
    <x v="0"/>
  </r>
  <r>
    <s v="TXN0001909"/>
    <x v="110"/>
    <s v="CUST00413"/>
    <s v="NC"/>
    <s v="25-34"/>
    <x v="1"/>
    <s v="Low"/>
    <x v="9"/>
    <x v="0"/>
    <s v="Debit Card"/>
    <s v="iOS"/>
    <n v="50.63"/>
    <n v="0.61"/>
    <x v="0"/>
    <x v="0"/>
    <n v="4"/>
    <x v="0"/>
  </r>
  <r>
    <s v="TXN0001910"/>
    <x v="153"/>
    <s v="CUST00352"/>
    <s v="FL"/>
    <s v="25-34"/>
    <x v="1"/>
    <s v="Low"/>
    <x v="6"/>
    <x v="1"/>
    <s v="Debit Card"/>
    <s v="Desktop"/>
    <n v="118.76"/>
    <n v="1.43"/>
    <x v="0"/>
    <x v="0"/>
    <n v="36"/>
    <x v="0"/>
  </r>
  <r>
    <s v="TXN0001911"/>
    <x v="128"/>
    <s v="CUST00525"/>
    <s v="OH"/>
    <s v="35-44"/>
    <x v="2"/>
    <s v="Medium"/>
    <x v="3"/>
    <x v="2"/>
    <s v="Wallet Balance"/>
    <s v="iOS"/>
    <n v="51.25"/>
    <n v="0.21"/>
    <x v="0"/>
    <x v="0"/>
    <n v="30"/>
    <x v="0"/>
  </r>
  <r>
    <s v="TXN0001912"/>
    <x v="82"/>
    <s v="CUST00296"/>
    <s v="TX"/>
    <s v="25-34"/>
    <x v="1"/>
    <s v="Low"/>
    <x v="0"/>
    <x v="2"/>
    <s v="Debit Card"/>
    <s v="Android"/>
    <n v="64.44"/>
    <n v="0.77"/>
    <x v="0"/>
    <x v="0"/>
    <n v="4"/>
    <x v="0"/>
  </r>
  <r>
    <s v="TXN0001913"/>
    <x v="110"/>
    <s v="CUST00523"/>
    <s v="VA"/>
    <s v="35-44"/>
    <x v="1"/>
    <s v="Low"/>
    <x v="9"/>
    <x v="2"/>
    <s v="ACH"/>
    <s v="iOS"/>
    <n v="13.09"/>
    <n v="0.08"/>
    <x v="0"/>
    <x v="0"/>
    <n v="4"/>
    <x v="0"/>
  </r>
  <r>
    <s v="TXN0001914"/>
    <x v="87"/>
    <s v="CUST00522"/>
    <s v="GA"/>
    <s v="35-44"/>
    <x v="1"/>
    <s v="Medium"/>
    <x v="3"/>
    <x v="3"/>
    <s v="ACH"/>
    <s v="Android"/>
    <n v="54.84"/>
    <n v="0.33"/>
    <x v="0"/>
    <x v="0"/>
    <n v="28"/>
    <x v="0"/>
  </r>
  <r>
    <s v="TXN0001915"/>
    <x v="32"/>
    <s v="CUST00220"/>
    <s v="MA"/>
    <s v="18-24"/>
    <x v="1"/>
    <s v="Low"/>
    <x v="3"/>
    <x v="0"/>
    <s v="ACH"/>
    <s v="iOS"/>
    <n v="65.27"/>
    <n v="0.39"/>
    <x v="0"/>
    <x v="0"/>
    <n v="10"/>
    <x v="0"/>
  </r>
  <r>
    <s v="TXN0001916"/>
    <x v="55"/>
    <s v="CUST00100"/>
    <s v="AZ"/>
    <s v="18-24"/>
    <x v="1"/>
    <s v="Low"/>
    <x v="8"/>
    <x v="2"/>
    <s v="ACH"/>
    <s v="Android"/>
    <n v="161.05000000000001"/>
    <n v="0.97"/>
    <x v="0"/>
    <x v="0"/>
    <n v="10"/>
    <x v="0"/>
  </r>
  <r>
    <s v="TXN0001917"/>
    <x v="133"/>
    <s v="CUST00236"/>
    <s v="MA"/>
    <s v="35-44"/>
    <x v="1"/>
    <s v="Low"/>
    <x v="8"/>
    <x v="2"/>
    <s v="Debit Card"/>
    <s v="Android"/>
    <n v="5"/>
    <n v="0.06"/>
    <x v="0"/>
    <x v="0"/>
    <n v="2"/>
    <x v="0"/>
  </r>
  <r>
    <s v="TXN0001918"/>
    <x v="103"/>
    <s v="CUST00534"/>
    <s v="IL"/>
    <s v="25-34"/>
    <x v="2"/>
    <s v="Medium"/>
    <x v="2"/>
    <x v="0"/>
    <s v="Debit Card"/>
    <s v="POS"/>
    <n v="500.77"/>
    <n v="6.01"/>
    <x v="0"/>
    <x v="0"/>
    <n v="41"/>
    <x v="1"/>
  </r>
  <r>
    <s v="TXN0001919"/>
    <x v="13"/>
    <s v="CUST00221"/>
    <s v="WA"/>
    <s v="45-54"/>
    <x v="2"/>
    <s v="Low"/>
    <x v="9"/>
    <x v="0"/>
    <s v="Debit Card"/>
    <s v="Android"/>
    <n v="128.18"/>
    <n v="1.54"/>
    <x v="0"/>
    <x v="0"/>
    <n v="7"/>
    <x v="0"/>
  </r>
  <r>
    <s v="TXN0001920"/>
    <x v="37"/>
    <s v="CUST00239"/>
    <s v="WA"/>
    <s v="55+"/>
    <x v="1"/>
    <s v="Low"/>
    <x v="4"/>
    <x v="1"/>
    <s v="Wallet Balance"/>
    <s v="iOS"/>
    <n v="35"/>
    <n v="0.14000000000000001"/>
    <x v="0"/>
    <x v="0"/>
    <n v="20"/>
    <x v="0"/>
  </r>
  <r>
    <s v="TXN0001921"/>
    <x v="147"/>
    <s v="CUST00141"/>
    <s v="OH"/>
    <s v="18-24"/>
    <x v="1"/>
    <s v="High"/>
    <x v="1"/>
    <x v="0"/>
    <s v="Credit Card"/>
    <s v="Android"/>
    <n v="175.39"/>
    <n v="3.86"/>
    <x v="0"/>
    <x v="0"/>
    <n v="48"/>
    <x v="1"/>
  </r>
  <r>
    <s v="TXN0001922"/>
    <x v="100"/>
    <s v="CUST00158"/>
    <s v="NJ"/>
    <s v="25-34"/>
    <x v="1"/>
    <s v="Low"/>
    <x v="5"/>
    <x v="2"/>
    <s v="Debit Card"/>
    <s v="iOS"/>
    <n v="73.33"/>
    <n v="0.88"/>
    <x v="0"/>
    <x v="0"/>
    <n v="12"/>
    <x v="0"/>
  </r>
  <r>
    <s v="TXN0001923"/>
    <x v="70"/>
    <s v="CUST00462"/>
    <s v="NY"/>
    <s v="55+"/>
    <x v="1"/>
    <s v="Medium"/>
    <x v="3"/>
    <x v="3"/>
    <s v="Credit Card"/>
    <s v="Android"/>
    <n v="34.409999999999997"/>
    <n v="0.76"/>
    <x v="0"/>
    <x v="0"/>
    <n v="22"/>
    <x v="0"/>
  </r>
  <r>
    <s v="TXN0001924"/>
    <x v="138"/>
    <s v="CUST00601"/>
    <s v="IL"/>
    <s v="45-54"/>
    <x v="1"/>
    <s v="Low"/>
    <x v="2"/>
    <x v="2"/>
    <s v="Credit Card"/>
    <s v="POS"/>
    <n v="308.05"/>
    <n v="6.78"/>
    <x v="0"/>
    <x v="0"/>
    <n v="4"/>
    <x v="0"/>
  </r>
  <r>
    <s v="TXN0001925"/>
    <x v="150"/>
    <s v="CUST00630"/>
    <s v="FL"/>
    <s v="35-44"/>
    <x v="1"/>
    <s v="High"/>
    <x v="0"/>
    <x v="1"/>
    <s v="Wallet Balance"/>
    <s v="Desktop"/>
    <n v="118.61"/>
    <n v="0.47"/>
    <x v="0"/>
    <x v="0"/>
    <n v="54"/>
    <x v="1"/>
  </r>
  <r>
    <s v="TXN0001926"/>
    <x v="140"/>
    <s v="CUST00360"/>
    <s v="GA"/>
    <s v="55+"/>
    <x v="1"/>
    <s v="Medium"/>
    <x v="6"/>
    <x v="0"/>
    <s v="Debit Card"/>
    <s v="Desktop"/>
    <n v="219.62"/>
    <n v="2.64"/>
    <x v="0"/>
    <x v="0"/>
    <n v="33"/>
    <x v="0"/>
  </r>
  <r>
    <s v="TXN0001927"/>
    <x v="124"/>
    <s v="CUST00325"/>
    <s v="FL"/>
    <s v="55+"/>
    <x v="1"/>
    <s v="Low"/>
    <x v="1"/>
    <x v="0"/>
    <s v="Debit Card"/>
    <s v="iOS"/>
    <n v="148.41999999999999"/>
    <n v="1.78"/>
    <x v="0"/>
    <x v="0"/>
    <n v="0"/>
    <x v="0"/>
  </r>
  <r>
    <s v="TXN0001928"/>
    <x v="116"/>
    <s v="CUST00628"/>
    <s v="AZ"/>
    <s v="25-34"/>
    <x v="1"/>
    <s v="Medium"/>
    <x v="8"/>
    <x v="0"/>
    <s v="Debit Card"/>
    <s v="iOS"/>
    <n v="116.85"/>
    <n v="1.4"/>
    <x v="0"/>
    <x v="0"/>
    <n v="22"/>
    <x v="0"/>
  </r>
  <r>
    <s v="TXN0001929"/>
    <x v="154"/>
    <s v="CUST00501"/>
    <s v="OH"/>
    <s v="18-24"/>
    <x v="2"/>
    <s v="Low"/>
    <x v="8"/>
    <x v="0"/>
    <s v="ACH"/>
    <s v="Android"/>
    <n v="51.7"/>
    <n v="0"/>
    <x v="1"/>
    <x v="2"/>
    <n v="35"/>
    <x v="0"/>
  </r>
  <r>
    <s v="TXN0001930"/>
    <x v="83"/>
    <s v="CUST00097"/>
    <s v="NJ"/>
    <s v="35-44"/>
    <x v="1"/>
    <s v="Medium"/>
    <x v="3"/>
    <x v="0"/>
    <s v="Credit Card"/>
    <s v="Desktop"/>
    <n v="118.67"/>
    <n v="2.61"/>
    <x v="0"/>
    <x v="0"/>
    <n v="30"/>
    <x v="0"/>
  </r>
  <r>
    <s v="TXN0001931"/>
    <x v="26"/>
    <s v="CUST00216"/>
    <s v="WA"/>
    <s v="55+"/>
    <x v="1"/>
    <s v="Low"/>
    <x v="8"/>
    <x v="2"/>
    <s v="Debit Card"/>
    <s v="Android"/>
    <n v="87.03"/>
    <n v="1.04"/>
    <x v="0"/>
    <x v="0"/>
    <n v="12"/>
    <x v="0"/>
  </r>
  <r>
    <s v="TXN0001932"/>
    <x v="13"/>
    <s v="CUST00351"/>
    <s v="PA"/>
    <s v="45-54"/>
    <x v="2"/>
    <s v="Medium"/>
    <x v="6"/>
    <x v="3"/>
    <s v="Debit Card"/>
    <s v="Android"/>
    <n v="339.06"/>
    <n v="4.07"/>
    <x v="0"/>
    <x v="0"/>
    <n v="44"/>
    <x v="1"/>
  </r>
  <r>
    <s v="TXN0001933"/>
    <x v="63"/>
    <s v="CUST00277"/>
    <s v="WA"/>
    <s v="25-34"/>
    <x v="1"/>
    <s v="Medium"/>
    <x v="6"/>
    <x v="2"/>
    <s v="ACH"/>
    <s v="Android"/>
    <n v="230.2"/>
    <n v="1.38"/>
    <x v="0"/>
    <x v="0"/>
    <n v="35"/>
    <x v="0"/>
  </r>
  <r>
    <s v="TXN0001934"/>
    <x v="144"/>
    <s v="CUST00038"/>
    <s v="FL"/>
    <s v="45-54"/>
    <x v="2"/>
    <s v="Low"/>
    <x v="7"/>
    <x v="2"/>
    <s v="Debit Card"/>
    <s v="Android"/>
    <n v="32.409999999999997"/>
    <n v="0.39"/>
    <x v="0"/>
    <x v="0"/>
    <n v="14"/>
    <x v="0"/>
  </r>
  <r>
    <s v="TXN0001935"/>
    <x v="34"/>
    <s v="CUST00482"/>
    <s v="AZ"/>
    <s v="18-24"/>
    <x v="1"/>
    <s v="Medium"/>
    <x v="6"/>
    <x v="2"/>
    <s v="Wallet Balance"/>
    <s v="API"/>
    <n v="111.16"/>
    <n v="0.44"/>
    <x v="0"/>
    <x v="0"/>
    <n v="40"/>
    <x v="1"/>
  </r>
  <r>
    <s v="TXN0001936"/>
    <x v="53"/>
    <s v="CUST00141"/>
    <s v="OH"/>
    <s v="18-24"/>
    <x v="1"/>
    <s v="High"/>
    <x v="1"/>
    <x v="2"/>
    <s v="Credit Card"/>
    <s v="Android"/>
    <n v="92.48"/>
    <n v="2.0299999999999998"/>
    <x v="0"/>
    <x v="0"/>
    <n v="40"/>
    <x v="1"/>
  </r>
  <r>
    <s v="TXN0001937"/>
    <x v="149"/>
    <s v="CUST00467"/>
    <s v="GA"/>
    <s v="45-54"/>
    <x v="1"/>
    <s v="Low"/>
    <x v="5"/>
    <x v="1"/>
    <s v="Credit Card"/>
    <s v="Android"/>
    <n v="33.83"/>
    <n v="0.74"/>
    <x v="0"/>
    <x v="0"/>
    <n v="17"/>
    <x v="0"/>
  </r>
  <r>
    <s v="TXN0001938"/>
    <x v="22"/>
    <s v="CUST00637"/>
    <s v="CO"/>
    <s v="35-44"/>
    <x v="1"/>
    <s v="Low"/>
    <x v="3"/>
    <x v="0"/>
    <s v="Debit Card"/>
    <s v="Android"/>
    <n v="127.64"/>
    <n v="1.53"/>
    <x v="0"/>
    <x v="0"/>
    <n v="7"/>
    <x v="0"/>
  </r>
  <r>
    <s v="TXN0001939"/>
    <x v="131"/>
    <s v="CUST00231"/>
    <s v="FL"/>
    <s v="18-24"/>
    <x v="0"/>
    <s v="Low"/>
    <x v="6"/>
    <x v="2"/>
    <s v="Debit Card"/>
    <s v="POS"/>
    <n v="583.94000000000005"/>
    <n v="7.01"/>
    <x v="0"/>
    <x v="0"/>
    <n v="43"/>
    <x v="1"/>
  </r>
  <r>
    <s v="TXN0001940"/>
    <x v="89"/>
    <s v="CUST00442"/>
    <s v="CA"/>
    <s v="45-54"/>
    <x v="1"/>
    <s v="Low"/>
    <x v="5"/>
    <x v="0"/>
    <s v="ACH"/>
    <s v="Android"/>
    <n v="34.090000000000003"/>
    <n v="0.2"/>
    <x v="0"/>
    <x v="0"/>
    <n v="12"/>
    <x v="0"/>
  </r>
  <r>
    <s v="TXN0001941"/>
    <x v="31"/>
    <s v="CUST00140"/>
    <s v="VA"/>
    <s v="55+"/>
    <x v="2"/>
    <s v="Low"/>
    <x v="1"/>
    <x v="0"/>
    <s v="Debit Card"/>
    <s v="POS"/>
    <n v="72.290000000000006"/>
    <n v="0.87"/>
    <x v="0"/>
    <x v="0"/>
    <n v="15"/>
    <x v="0"/>
  </r>
  <r>
    <s v="TXN0001942"/>
    <x v="148"/>
    <s v="CUST00574"/>
    <s v="IL"/>
    <s v="55+"/>
    <x v="2"/>
    <s v="Low"/>
    <x v="4"/>
    <x v="0"/>
    <s v="ACH"/>
    <s v="Android"/>
    <n v="50.2"/>
    <n v="0.3"/>
    <x v="0"/>
    <x v="0"/>
    <n v="14"/>
    <x v="0"/>
  </r>
  <r>
    <s v="TXN0001943"/>
    <x v="52"/>
    <s v="CUST00313"/>
    <s v="VA"/>
    <s v="35-44"/>
    <x v="1"/>
    <s v="Low"/>
    <x v="1"/>
    <x v="0"/>
    <s v="Debit Card"/>
    <s v="iOS"/>
    <n v="66.13"/>
    <n v="0.79"/>
    <x v="0"/>
    <x v="0"/>
    <n v="14"/>
    <x v="0"/>
  </r>
  <r>
    <s v="TXN0001944"/>
    <x v="48"/>
    <s v="CUST00278"/>
    <s v="GA"/>
    <s v="35-44"/>
    <x v="1"/>
    <s v="High"/>
    <x v="6"/>
    <x v="2"/>
    <s v="Debit Card"/>
    <s v="Desktop"/>
    <n v="110.11"/>
    <n v="1.32"/>
    <x v="0"/>
    <x v="0"/>
    <n v="54"/>
    <x v="1"/>
  </r>
  <r>
    <s v="TXN0001945"/>
    <x v="123"/>
    <s v="CUST00504"/>
    <s v="OH"/>
    <s v="18-24"/>
    <x v="1"/>
    <s v="Low"/>
    <x v="7"/>
    <x v="3"/>
    <s v="Credit Card"/>
    <s v="iOS"/>
    <n v="19.21"/>
    <n v="0"/>
    <x v="1"/>
    <x v="4"/>
    <n v="23"/>
    <x v="0"/>
  </r>
  <r>
    <s v="TXN0001946"/>
    <x v="124"/>
    <s v="CUST00289"/>
    <s v="PA"/>
    <s v="35-44"/>
    <x v="1"/>
    <s v="Low"/>
    <x v="9"/>
    <x v="0"/>
    <s v="ACH"/>
    <s v="POS"/>
    <n v="121.75"/>
    <n v="0.73"/>
    <x v="0"/>
    <x v="0"/>
    <n v="5"/>
    <x v="0"/>
  </r>
  <r>
    <s v="TXN0001947"/>
    <x v="71"/>
    <s v="CUST00505"/>
    <s v="AZ"/>
    <s v="55+"/>
    <x v="1"/>
    <s v="Low"/>
    <x v="6"/>
    <x v="0"/>
    <s v="Credit Card"/>
    <s v="Android"/>
    <n v="329.52"/>
    <n v="7.25"/>
    <x v="0"/>
    <x v="0"/>
    <n v="29"/>
    <x v="0"/>
  </r>
  <r>
    <s v="TXN0001948"/>
    <x v="24"/>
    <s v="CUST00335"/>
    <s v="AZ"/>
    <s v="55+"/>
    <x v="1"/>
    <s v="Low"/>
    <x v="3"/>
    <x v="1"/>
    <s v="Credit Card"/>
    <s v="Android"/>
    <n v="38.1"/>
    <n v="0.84"/>
    <x v="0"/>
    <x v="0"/>
    <n v="21"/>
    <x v="0"/>
  </r>
  <r>
    <s v="TXN0001949"/>
    <x v="172"/>
    <s v="CUST00344"/>
    <s v="FL"/>
    <s v="18-24"/>
    <x v="2"/>
    <s v="Medium"/>
    <x v="3"/>
    <x v="0"/>
    <s v="Credit Card"/>
    <s v="Android"/>
    <n v="91.68"/>
    <n v="2.02"/>
    <x v="0"/>
    <x v="0"/>
    <n v="16"/>
    <x v="0"/>
  </r>
  <r>
    <s v="TXN0001950"/>
    <x v="167"/>
    <s v="CUST00443"/>
    <s v="NC"/>
    <s v="45-54"/>
    <x v="1"/>
    <s v="Low"/>
    <x v="0"/>
    <x v="3"/>
    <s v="Debit Card"/>
    <s v="Android"/>
    <n v="25.97"/>
    <n v="0.31"/>
    <x v="0"/>
    <x v="0"/>
    <n v="10"/>
    <x v="0"/>
  </r>
  <r>
    <s v="TXN0001951"/>
    <x v="69"/>
    <s v="CUST00017"/>
    <s v="OH"/>
    <s v="18-24"/>
    <x v="2"/>
    <s v="Medium"/>
    <x v="3"/>
    <x v="0"/>
    <s v="ACH"/>
    <s v="API"/>
    <n v="157.56"/>
    <n v="0.95"/>
    <x v="0"/>
    <x v="0"/>
    <n v="17"/>
    <x v="0"/>
  </r>
  <r>
    <s v="TXN0001952"/>
    <x v="175"/>
    <s v="CUST00511"/>
    <s v="IL"/>
    <s v="25-34"/>
    <x v="1"/>
    <s v="Low"/>
    <x v="5"/>
    <x v="2"/>
    <s v="Debit Card"/>
    <s v="POS"/>
    <n v="23.16"/>
    <n v="0.28000000000000003"/>
    <x v="0"/>
    <x v="0"/>
    <n v="11"/>
    <x v="0"/>
  </r>
  <r>
    <s v="TXN0001953"/>
    <x v="60"/>
    <s v="CUST00269"/>
    <s v="CA"/>
    <s v="18-24"/>
    <x v="2"/>
    <s v="Low"/>
    <x v="0"/>
    <x v="0"/>
    <s v="Credit Card"/>
    <s v="Android"/>
    <n v="97.27"/>
    <n v="2.14"/>
    <x v="0"/>
    <x v="0"/>
    <n v="6"/>
    <x v="0"/>
  </r>
  <r>
    <s v="TXN0001954"/>
    <x v="75"/>
    <s v="CUST00128"/>
    <s v="NY"/>
    <s v="45-54"/>
    <x v="1"/>
    <s v="Low"/>
    <x v="4"/>
    <x v="0"/>
    <s v="Debit Card"/>
    <s v="Android"/>
    <n v="146.31"/>
    <n v="1.76"/>
    <x v="0"/>
    <x v="0"/>
    <n v="6"/>
    <x v="0"/>
  </r>
  <r>
    <s v="TXN0001955"/>
    <x v="84"/>
    <s v="CUST00300"/>
    <s v="MA"/>
    <s v="45-54"/>
    <x v="2"/>
    <s v="Low"/>
    <x v="3"/>
    <x v="0"/>
    <s v="Wallet Balance"/>
    <s v="iOS"/>
    <n v="227.98"/>
    <n v="0.91"/>
    <x v="0"/>
    <x v="0"/>
    <n v="4"/>
    <x v="0"/>
  </r>
  <r>
    <s v="TXN0001956"/>
    <x v="27"/>
    <s v="CUST00172"/>
    <s v="NC"/>
    <s v="18-24"/>
    <x v="1"/>
    <s v="Low"/>
    <x v="0"/>
    <x v="0"/>
    <s v="ACH"/>
    <s v="POS"/>
    <n v="90.26"/>
    <n v="0.54"/>
    <x v="0"/>
    <x v="0"/>
    <n v="13"/>
    <x v="0"/>
  </r>
  <r>
    <s v="TXN0001957"/>
    <x v="160"/>
    <s v="CUST00306"/>
    <s v="GA"/>
    <s v="18-24"/>
    <x v="1"/>
    <s v="Low"/>
    <x v="5"/>
    <x v="0"/>
    <s v="Debit Card"/>
    <s v="Desktop"/>
    <n v="117.82"/>
    <n v="1.41"/>
    <x v="0"/>
    <x v="0"/>
    <n v="3"/>
    <x v="0"/>
  </r>
  <r>
    <s v="TXN0001958"/>
    <x v="69"/>
    <s v="CUST00546"/>
    <s v="PA"/>
    <s v="45-54"/>
    <x v="1"/>
    <s v="Low"/>
    <x v="2"/>
    <x v="0"/>
    <s v="Wallet Balance"/>
    <s v="iOS"/>
    <n v="428.86"/>
    <n v="1.72"/>
    <x v="0"/>
    <x v="0"/>
    <n v="1"/>
    <x v="0"/>
  </r>
  <r>
    <s v="TXN0001959"/>
    <x v="40"/>
    <s v="CUST00589"/>
    <s v="IL"/>
    <s v="35-44"/>
    <x v="0"/>
    <s v="Low"/>
    <x v="0"/>
    <x v="0"/>
    <s v="ACH"/>
    <s v="Android"/>
    <n v="44.83"/>
    <n v="0.27"/>
    <x v="0"/>
    <x v="0"/>
    <n v="7"/>
    <x v="0"/>
  </r>
  <r>
    <s v="TXN0001960"/>
    <x v="178"/>
    <s v="CUST00316"/>
    <s v="NY"/>
    <s v="55+"/>
    <x v="1"/>
    <s v="High"/>
    <x v="6"/>
    <x v="2"/>
    <s v="Debit Card"/>
    <s v="iOS"/>
    <n v="249.57"/>
    <n v="2.99"/>
    <x v="0"/>
    <x v="0"/>
    <n v="62"/>
    <x v="1"/>
  </r>
  <r>
    <s v="TXN0001961"/>
    <x v="58"/>
    <s v="CUST00417"/>
    <s v="IL"/>
    <s v="55+"/>
    <x v="1"/>
    <s v="Low"/>
    <x v="1"/>
    <x v="0"/>
    <s v="Debit Card"/>
    <s v="Android"/>
    <n v="184.81"/>
    <n v="2.2200000000000002"/>
    <x v="0"/>
    <x v="0"/>
    <n v="9"/>
    <x v="0"/>
  </r>
  <r>
    <s v="TXN0001962"/>
    <x v="29"/>
    <s v="CUST00300"/>
    <s v="MA"/>
    <s v="45-54"/>
    <x v="2"/>
    <s v="Low"/>
    <x v="0"/>
    <x v="1"/>
    <s v="Debit Card"/>
    <s v="iOS"/>
    <n v="105.81"/>
    <n v="1.27"/>
    <x v="0"/>
    <x v="0"/>
    <n v="22"/>
    <x v="0"/>
  </r>
  <r>
    <s v="TXN0001963"/>
    <x v="116"/>
    <s v="CUST00326"/>
    <s v="CA"/>
    <s v="35-44"/>
    <x v="1"/>
    <s v="Low"/>
    <x v="3"/>
    <x v="3"/>
    <s v="ACH"/>
    <s v="Android"/>
    <n v="113.23"/>
    <n v="0.68"/>
    <x v="0"/>
    <x v="0"/>
    <n v="4"/>
    <x v="0"/>
  </r>
  <r>
    <s v="TXN0001964"/>
    <x v="27"/>
    <s v="CUST00408"/>
    <s v="MA"/>
    <s v="55+"/>
    <x v="2"/>
    <s v="Low"/>
    <x v="3"/>
    <x v="0"/>
    <s v="Debit Card"/>
    <s v="Desktop"/>
    <n v="107.31"/>
    <n v="1.29"/>
    <x v="0"/>
    <x v="0"/>
    <n v="11"/>
    <x v="0"/>
  </r>
  <r>
    <s v="TXN0001965"/>
    <x v="56"/>
    <s v="CUST00342"/>
    <s v="CA"/>
    <s v="35-44"/>
    <x v="2"/>
    <s v="Medium"/>
    <x v="5"/>
    <x v="1"/>
    <s v="Debit Card"/>
    <s v="Desktop"/>
    <n v="151.12"/>
    <n v="1.81"/>
    <x v="0"/>
    <x v="0"/>
    <n v="31"/>
    <x v="0"/>
  </r>
  <r>
    <s v="TXN0001966"/>
    <x v="172"/>
    <s v="CUST00533"/>
    <s v="AZ"/>
    <s v="18-24"/>
    <x v="0"/>
    <s v="Low"/>
    <x v="3"/>
    <x v="0"/>
    <s v="ACH"/>
    <s v="Android"/>
    <n v="25.2"/>
    <n v="0.15"/>
    <x v="0"/>
    <x v="0"/>
    <n v="3"/>
    <x v="0"/>
  </r>
  <r>
    <s v="TXN0001967"/>
    <x v="73"/>
    <s v="CUST00246"/>
    <s v="CO"/>
    <s v="55+"/>
    <x v="1"/>
    <s v="Low"/>
    <x v="7"/>
    <x v="0"/>
    <s v="Debit Card"/>
    <s v="Android"/>
    <n v="71.33"/>
    <n v="0.86"/>
    <x v="0"/>
    <x v="0"/>
    <n v="10"/>
    <x v="0"/>
  </r>
  <r>
    <s v="TXN0001968"/>
    <x v="166"/>
    <s v="CUST00520"/>
    <s v="NJ"/>
    <s v="18-24"/>
    <x v="1"/>
    <s v="Low"/>
    <x v="8"/>
    <x v="0"/>
    <s v="Wallet Balance"/>
    <s v="iOS"/>
    <n v="138.28"/>
    <n v="0"/>
    <x v="1"/>
    <x v="5"/>
    <n v="24"/>
    <x v="0"/>
  </r>
  <r>
    <s v="TXN0001969"/>
    <x v="109"/>
    <s v="CUST00364"/>
    <s v="WA"/>
    <s v="55+"/>
    <x v="2"/>
    <s v="Low"/>
    <x v="0"/>
    <x v="0"/>
    <s v="Debit Card"/>
    <s v="iOS"/>
    <n v="24.44"/>
    <n v="0.28999999999999998"/>
    <x v="0"/>
    <x v="0"/>
    <n v="15"/>
    <x v="0"/>
  </r>
  <r>
    <s v="TXN0001970"/>
    <x v="174"/>
    <s v="CUST00395"/>
    <s v="CA"/>
    <s v="55+"/>
    <x v="1"/>
    <s v="High"/>
    <x v="3"/>
    <x v="0"/>
    <s v="Debit Card"/>
    <s v="Android"/>
    <n v="97.57"/>
    <n v="1.17"/>
    <x v="0"/>
    <x v="0"/>
    <n v="37"/>
    <x v="0"/>
  </r>
  <r>
    <s v="TXN0001971"/>
    <x v="117"/>
    <s v="CUST00287"/>
    <s v="NC"/>
    <s v="45-54"/>
    <x v="1"/>
    <s v="Medium"/>
    <x v="2"/>
    <x v="2"/>
    <s v="Credit Card"/>
    <s v="iOS"/>
    <n v="945.98"/>
    <n v="20.81"/>
    <x v="0"/>
    <x v="0"/>
    <n v="43"/>
    <x v="1"/>
  </r>
  <r>
    <s v="TXN0001972"/>
    <x v="105"/>
    <s v="CUST00642"/>
    <s v="OH"/>
    <s v="35-44"/>
    <x v="1"/>
    <s v="Medium"/>
    <x v="8"/>
    <x v="3"/>
    <s v="Debit Card"/>
    <s v="POS"/>
    <n v="20.9"/>
    <n v="0.25"/>
    <x v="0"/>
    <x v="0"/>
    <n v="15"/>
    <x v="0"/>
  </r>
  <r>
    <s v="TXN0001973"/>
    <x v="143"/>
    <s v="CUST00624"/>
    <s v="FL"/>
    <s v="18-24"/>
    <x v="2"/>
    <s v="Medium"/>
    <x v="4"/>
    <x v="1"/>
    <s v="Debit Card"/>
    <s v="iOS"/>
    <n v="52.13"/>
    <n v="0"/>
    <x v="1"/>
    <x v="3"/>
    <n v="57"/>
    <x v="1"/>
  </r>
  <r>
    <s v="TXN0001974"/>
    <x v="19"/>
    <s v="CUST00349"/>
    <s v="NJ"/>
    <s v="35-44"/>
    <x v="1"/>
    <s v="Low"/>
    <x v="3"/>
    <x v="1"/>
    <s v="Credit Card"/>
    <s v="Android"/>
    <n v="65.12"/>
    <n v="1.43"/>
    <x v="0"/>
    <x v="0"/>
    <n v="12"/>
    <x v="0"/>
  </r>
  <r>
    <s v="TXN0001975"/>
    <x v="162"/>
    <s v="CUST00224"/>
    <s v="CA"/>
    <s v="25-34"/>
    <x v="1"/>
    <s v="Medium"/>
    <x v="2"/>
    <x v="2"/>
    <s v="Wallet Balance"/>
    <s v="Android"/>
    <n v="370.14"/>
    <n v="1.48"/>
    <x v="0"/>
    <x v="0"/>
    <n v="20"/>
    <x v="0"/>
  </r>
  <r>
    <s v="TXN0001976"/>
    <x v="6"/>
    <s v="CUST00404"/>
    <s v="FL"/>
    <s v="25-34"/>
    <x v="1"/>
    <s v="High"/>
    <x v="8"/>
    <x v="1"/>
    <s v="Debit Card"/>
    <s v="Desktop"/>
    <n v="90.33"/>
    <n v="1.08"/>
    <x v="0"/>
    <x v="0"/>
    <n v="45"/>
    <x v="1"/>
  </r>
  <r>
    <s v="TXN0001977"/>
    <x v="69"/>
    <s v="CUST00574"/>
    <s v="IL"/>
    <s v="55+"/>
    <x v="2"/>
    <s v="Low"/>
    <x v="0"/>
    <x v="0"/>
    <s v="Debit Card"/>
    <s v="Desktop"/>
    <n v="32.76"/>
    <n v="0.39"/>
    <x v="0"/>
    <x v="0"/>
    <n v="6"/>
    <x v="0"/>
  </r>
  <r>
    <s v="TXN0001978"/>
    <x v="109"/>
    <s v="CUST00087"/>
    <s v="TX"/>
    <s v="18-24"/>
    <x v="2"/>
    <s v="Medium"/>
    <x v="9"/>
    <x v="2"/>
    <s v="Credit Card"/>
    <s v="iOS"/>
    <n v="6.49"/>
    <n v="0.14000000000000001"/>
    <x v="0"/>
    <x v="0"/>
    <n v="23"/>
    <x v="0"/>
  </r>
  <r>
    <s v="TXN0001979"/>
    <x v="96"/>
    <s v="CUST00408"/>
    <s v="MA"/>
    <s v="55+"/>
    <x v="2"/>
    <s v="Low"/>
    <x v="3"/>
    <x v="0"/>
    <s v="Debit Card"/>
    <s v="iOS"/>
    <n v="107.26"/>
    <n v="1.29"/>
    <x v="0"/>
    <x v="0"/>
    <n v="11"/>
    <x v="0"/>
  </r>
  <r>
    <s v="TXN0001980"/>
    <x v="40"/>
    <s v="CUST00325"/>
    <s v="FL"/>
    <s v="55+"/>
    <x v="1"/>
    <s v="Low"/>
    <x v="0"/>
    <x v="2"/>
    <s v="ACH"/>
    <s v="iOS"/>
    <n v="37.72"/>
    <n v="0.23"/>
    <x v="0"/>
    <x v="0"/>
    <n v="1"/>
    <x v="0"/>
  </r>
  <r>
    <s v="TXN0001981"/>
    <x v="26"/>
    <s v="CUST00517"/>
    <s v="NC"/>
    <s v="18-24"/>
    <x v="1"/>
    <s v="Low"/>
    <x v="0"/>
    <x v="2"/>
    <s v="Credit Card"/>
    <s v="iOS"/>
    <n v="42.96"/>
    <n v="0.95"/>
    <x v="0"/>
    <x v="0"/>
    <n v="7"/>
    <x v="0"/>
  </r>
  <r>
    <s v="TXN0001982"/>
    <x v="18"/>
    <s v="CUST00267"/>
    <s v="MA"/>
    <s v="45-54"/>
    <x v="1"/>
    <s v="High"/>
    <x v="0"/>
    <x v="0"/>
    <s v="ACH"/>
    <s v="Android"/>
    <n v="109.61"/>
    <n v="0.66"/>
    <x v="0"/>
    <x v="0"/>
    <n v="43"/>
    <x v="1"/>
  </r>
  <r>
    <s v="TXN0001983"/>
    <x v="89"/>
    <s v="CUST00646"/>
    <s v="CO"/>
    <s v="35-44"/>
    <x v="1"/>
    <s v="Medium"/>
    <x v="8"/>
    <x v="1"/>
    <s v="Debit Card"/>
    <s v="Desktop"/>
    <n v="102.33"/>
    <n v="0"/>
    <x v="1"/>
    <x v="3"/>
    <n v="50"/>
    <x v="1"/>
  </r>
  <r>
    <s v="TXN0001984"/>
    <x v="56"/>
    <s v="CUST00366"/>
    <s v="CA"/>
    <s v="18-24"/>
    <x v="1"/>
    <s v="Low"/>
    <x v="3"/>
    <x v="2"/>
    <s v="Debit Card"/>
    <s v="Android"/>
    <n v="61.81"/>
    <n v="0.74"/>
    <x v="0"/>
    <x v="0"/>
    <n v="8"/>
    <x v="0"/>
  </r>
  <r>
    <s v="TXN0001985"/>
    <x v="19"/>
    <s v="CUST00452"/>
    <s v="IL"/>
    <s v="45-54"/>
    <x v="1"/>
    <s v="Low"/>
    <x v="0"/>
    <x v="0"/>
    <s v="Debit Card"/>
    <s v="iOS"/>
    <n v="13.99"/>
    <n v="0.17"/>
    <x v="0"/>
    <x v="0"/>
    <n v="6"/>
    <x v="0"/>
  </r>
  <r>
    <s v="TXN0001986"/>
    <x v="59"/>
    <s v="CUST00533"/>
    <s v="AZ"/>
    <s v="18-24"/>
    <x v="0"/>
    <s v="Low"/>
    <x v="2"/>
    <x v="1"/>
    <s v="Wallet Balance"/>
    <s v="Android"/>
    <n v="293.24"/>
    <n v="1.17"/>
    <x v="0"/>
    <x v="0"/>
    <n v="23"/>
    <x v="0"/>
  </r>
  <r>
    <s v="TXN0001987"/>
    <x v="156"/>
    <s v="CUST00460"/>
    <s v="VA"/>
    <s v="45-54"/>
    <x v="0"/>
    <s v="Low"/>
    <x v="2"/>
    <x v="0"/>
    <s v="Debit Card"/>
    <s v="iOS"/>
    <n v="226.86"/>
    <n v="2.72"/>
    <x v="0"/>
    <x v="0"/>
    <n v="4"/>
    <x v="0"/>
  </r>
  <r>
    <s v="TXN0001988"/>
    <x v="12"/>
    <s v="CUST00337"/>
    <s v="PA"/>
    <s v="55+"/>
    <x v="2"/>
    <s v="Low"/>
    <x v="6"/>
    <x v="0"/>
    <s v="Debit Card"/>
    <s v="iOS"/>
    <n v="373.16"/>
    <n v="4.4800000000000004"/>
    <x v="0"/>
    <x v="0"/>
    <n v="18"/>
    <x v="0"/>
  </r>
  <r>
    <s v="TXN0001989"/>
    <x v="14"/>
    <s v="CUST00209"/>
    <s v="IL"/>
    <s v="18-24"/>
    <x v="1"/>
    <s v="Medium"/>
    <x v="7"/>
    <x v="2"/>
    <s v="Debit Card"/>
    <s v="iOS"/>
    <n v="123.52"/>
    <n v="1.48"/>
    <x v="0"/>
    <x v="0"/>
    <n v="29"/>
    <x v="0"/>
  </r>
  <r>
    <s v="TXN0001990"/>
    <x v="5"/>
    <s v="CUST00363"/>
    <s v="NY"/>
    <s v="55+"/>
    <x v="1"/>
    <s v="Low"/>
    <x v="3"/>
    <x v="0"/>
    <s v="Wallet Balance"/>
    <s v="iOS"/>
    <n v="69.56"/>
    <n v="0.28000000000000003"/>
    <x v="0"/>
    <x v="0"/>
    <n v="8"/>
    <x v="0"/>
  </r>
  <r>
    <s v="TXN0001991"/>
    <x v="118"/>
    <s v="CUST00496"/>
    <s v="CA"/>
    <s v="55+"/>
    <x v="2"/>
    <s v="Low"/>
    <x v="1"/>
    <x v="1"/>
    <s v="Credit Card"/>
    <s v="Desktop"/>
    <n v="256.16000000000003"/>
    <n v="5.64"/>
    <x v="0"/>
    <x v="0"/>
    <n v="18"/>
    <x v="0"/>
  </r>
  <r>
    <s v="TXN0001992"/>
    <x v="65"/>
    <s v="CUST00443"/>
    <s v="NC"/>
    <s v="45-54"/>
    <x v="1"/>
    <s v="Low"/>
    <x v="0"/>
    <x v="0"/>
    <s v="Wallet Balance"/>
    <s v="iOS"/>
    <n v="114.31"/>
    <n v="0.46"/>
    <x v="0"/>
    <x v="0"/>
    <n v="1"/>
    <x v="0"/>
  </r>
  <r>
    <s v="TXN0001993"/>
    <x v="129"/>
    <s v="CUST00161"/>
    <s v="NY"/>
    <s v="25-34"/>
    <x v="1"/>
    <s v="Low"/>
    <x v="4"/>
    <x v="2"/>
    <s v="ACH"/>
    <s v="iOS"/>
    <n v="79.69"/>
    <n v="0.48"/>
    <x v="0"/>
    <x v="0"/>
    <n v="15"/>
    <x v="0"/>
  </r>
  <r>
    <s v="TXN0001994"/>
    <x v="62"/>
    <s v="CUST00320"/>
    <s v="NJ"/>
    <s v="18-24"/>
    <x v="2"/>
    <s v="Medium"/>
    <x v="9"/>
    <x v="2"/>
    <s v="Credit Card"/>
    <s v="iOS"/>
    <n v="116.86"/>
    <n v="2.57"/>
    <x v="0"/>
    <x v="0"/>
    <n v="29"/>
    <x v="0"/>
  </r>
  <r>
    <s v="TXN0001995"/>
    <x v="47"/>
    <s v="CUST00364"/>
    <s v="WA"/>
    <s v="55+"/>
    <x v="2"/>
    <s v="Low"/>
    <x v="2"/>
    <x v="0"/>
    <s v="Credit Card"/>
    <s v="Android"/>
    <n v="151.88999999999999"/>
    <n v="3.34"/>
    <x v="0"/>
    <x v="0"/>
    <n v="3"/>
    <x v="0"/>
  </r>
  <r>
    <s v="TXN0001996"/>
    <x v="4"/>
    <s v="CUST00167"/>
    <s v="NY"/>
    <s v="55+"/>
    <x v="2"/>
    <s v="Low"/>
    <x v="6"/>
    <x v="3"/>
    <s v="Debit Card"/>
    <s v="Android"/>
    <n v="108.73"/>
    <n v="1.3"/>
    <x v="0"/>
    <x v="0"/>
    <n v="30"/>
    <x v="0"/>
  </r>
  <r>
    <s v="TXN0001997"/>
    <x v="90"/>
    <s v="CUST00128"/>
    <s v="NY"/>
    <s v="45-54"/>
    <x v="1"/>
    <s v="Low"/>
    <x v="3"/>
    <x v="0"/>
    <s v="ACH"/>
    <s v="Desktop"/>
    <n v="74.62"/>
    <n v="0.45"/>
    <x v="0"/>
    <x v="0"/>
    <n v="6"/>
    <x v="0"/>
  </r>
  <r>
    <s v="TXN0001998"/>
    <x v="97"/>
    <s v="CUST00451"/>
    <s v="NJ"/>
    <s v="35-44"/>
    <x v="1"/>
    <s v="High"/>
    <x v="7"/>
    <x v="2"/>
    <s v="Credit Card"/>
    <s v="Android"/>
    <n v="40.590000000000003"/>
    <n v="0.89"/>
    <x v="0"/>
    <x v="0"/>
    <n v="49"/>
    <x v="1"/>
  </r>
  <r>
    <s v="TXN0001999"/>
    <x v="16"/>
    <s v="CUST00506"/>
    <s v="AZ"/>
    <s v="35-44"/>
    <x v="1"/>
    <s v="Medium"/>
    <x v="0"/>
    <x v="1"/>
    <s v="Debit Card"/>
    <s v="POS"/>
    <n v="61.85"/>
    <n v="0.74"/>
    <x v="0"/>
    <x v="0"/>
    <n v="29"/>
    <x v="0"/>
  </r>
  <r>
    <s v="TXN0002000"/>
    <x v="109"/>
    <s v="CUST00278"/>
    <s v="GA"/>
    <s v="35-44"/>
    <x v="1"/>
    <s v="High"/>
    <x v="1"/>
    <x v="0"/>
    <s v="Credit Card"/>
    <s v="POS"/>
    <n v="304.24"/>
    <n v="6.69"/>
    <x v="0"/>
    <x v="0"/>
    <n v="38"/>
    <x v="0"/>
  </r>
  <r>
    <s v="TXN0002001"/>
    <x v="132"/>
    <s v="CUST00558"/>
    <s v="IL"/>
    <s v="25-34"/>
    <x v="1"/>
    <s v="High"/>
    <x v="2"/>
    <x v="1"/>
    <s v="Credit Card"/>
    <s v="Android"/>
    <n v="471.52"/>
    <n v="10.37"/>
    <x v="0"/>
    <x v="0"/>
    <n v="53"/>
    <x v="1"/>
  </r>
  <r>
    <s v="TXN0002002"/>
    <x v="36"/>
    <s v="CUST00069"/>
    <s v="OH"/>
    <s v="55+"/>
    <x v="2"/>
    <s v="Low"/>
    <x v="9"/>
    <x v="3"/>
    <s v="Credit Card"/>
    <s v="API"/>
    <n v="182.31"/>
    <n v="4.01"/>
    <x v="0"/>
    <x v="0"/>
    <n v="11"/>
    <x v="0"/>
  </r>
  <r>
    <s v="TXN0002003"/>
    <x v="84"/>
    <s v="CUST00605"/>
    <s v="WA"/>
    <s v="25-34"/>
    <x v="2"/>
    <s v="Low"/>
    <x v="4"/>
    <x v="2"/>
    <s v="Credit Card"/>
    <s v="Android"/>
    <n v="15.69"/>
    <n v="0.35"/>
    <x v="0"/>
    <x v="0"/>
    <n v="14"/>
    <x v="0"/>
  </r>
  <r>
    <s v="TXN0002004"/>
    <x v="171"/>
    <s v="CUST00526"/>
    <s v="NC"/>
    <s v="25-34"/>
    <x v="1"/>
    <s v="Low"/>
    <x v="6"/>
    <x v="0"/>
    <s v="Credit Card"/>
    <s v="iOS"/>
    <n v="633.53"/>
    <n v="13.94"/>
    <x v="0"/>
    <x v="0"/>
    <n v="49"/>
    <x v="1"/>
  </r>
  <r>
    <s v="TXN0002005"/>
    <x v="60"/>
    <s v="CUST00258"/>
    <s v="TX"/>
    <s v="55+"/>
    <x v="1"/>
    <s v="Medium"/>
    <x v="3"/>
    <x v="1"/>
    <s v="ACH"/>
    <s v="API"/>
    <n v="150.05000000000001"/>
    <n v="0.9"/>
    <x v="0"/>
    <x v="0"/>
    <n v="33"/>
    <x v="0"/>
  </r>
  <r>
    <s v="TXN0002006"/>
    <x v="155"/>
    <s v="CUST00209"/>
    <s v="IL"/>
    <s v="18-24"/>
    <x v="1"/>
    <s v="Medium"/>
    <x v="3"/>
    <x v="0"/>
    <s v="Debit Card"/>
    <s v="POS"/>
    <n v="103.67"/>
    <n v="1.24"/>
    <x v="0"/>
    <x v="0"/>
    <n v="22"/>
    <x v="0"/>
  </r>
  <r>
    <s v="TXN0002007"/>
    <x v="65"/>
    <s v="CUST00599"/>
    <s v="CA"/>
    <s v="35-44"/>
    <x v="1"/>
    <s v="Low"/>
    <x v="7"/>
    <x v="3"/>
    <s v="Debit Card"/>
    <s v="POS"/>
    <n v="44.52"/>
    <n v="0.53"/>
    <x v="0"/>
    <x v="0"/>
    <n v="1"/>
    <x v="0"/>
  </r>
  <r>
    <s v="TXN0002008"/>
    <x v="109"/>
    <s v="CUST00492"/>
    <s v="FL"/>
    <s v="45-54"/>
    <x v="0"/>
    <s v="Low"/>
    <x v="8"/>
    <x v="0"/>
    <s v="Credit Card"/>
    <s v="Android"/>
    <n v="40.51"/>
    <n v="0.89"/>
    <x v="0"/>
    <x v="0"/>
    <n v="5"/>
    <x v="0"/>
  </r>
  <r>
    <s v="TXN0002009"/>
    <x v="146"/>
    <s v="CUST00550"/>
    <s v="CO"/>
    <s v="35-44"/>
    <x v="1"/>
    <s v="Low"/>
    <x v="2"/>
    <x v="0"/>
    <s v="Credit Card"/>
    <s v="iOS"/>
    <n v="91.67"/>
    <n v="2.02"/>
    <x v="0"/>
    <x v="0"/>
    <n v="2"/>
    <x v="0"/>
  </r>
  <r>
    <s v="TXN0002010"/>
    <x v="50"/>
    <s v="CUST00305"/>
    <s v="FL"/>
    <s v="35-44"/>
    <x v="1"/>
    <s v="Low"/>
    <x v="3"/>
    <x v="0"/>
    <s v="ACH"/>
    <s v="iOS"/>
    <n v="32.450000000000003"/>
    <n v="0.19"/>
    <x v="0"/>
    <x v="0"/>
    <n v="13"/>
    <x v="0"/>
  </r>
  <r>
    <s v="TXN0002011"/>
    <x v="82"/>
    <s v="CUST00146"/>
    <s v="PA"/>
    <s v="45-54"/>
    <x v="2"/>
    <s v="Low"/>
    <x v="6"/>
    <x v="0"/>
    <s v="ACH"/>
    <s v="Android"/>
    <n v="170.06"/>
    <n v="1.02"/>
    <x v="0"/>
    <x v="0"/>
    <n v="30"/>
    <x v="0"/>
  </r>
  <r>
    <s v="TXN0002012"/>
    <x v="172"/>
    <s v="CUST00575"/>
    <s v="NJ"/>
    <s v="25-34"/>
    <x v="1"/>
    <s v="Low"/>
    <x v="4"/>
    <x v="0"/>
    <s v="Credit Card"/>
    <s v="iOS"/>
    <n v="27.09"/>
    <n v="0.6"/>
    <x v="0"/>
    <x v="0"/>
    <n v="2"/>
    <x v="0"/>
  </r>
  <r>
    <s v="TXN0002013"/>
    <x v="123"/>
    <s v="CUST00090"/>
    <s v="FL"/>
    <s v="25-34"/>
    <x v="0"/>
    <s v="Low"/>
    <x v="2"/>
    <x v="0"/>
    <s v="Debit Card"/>
    <s v="POS"/>
    <n v="200.6"/>
    <n v="2.41"/>
    <x v="0"/>
    <x v="0"/>
    <n v="5"/>
    <x v="0"/>
  </r>
  <r>
    <s v="TXN0002014"/>
    <x v="98"/>
    <s v="CUST00006"/>
    <s v="WA"/>
    <s v="35-44"/>
    <x v="2"/>
    <s v="Low"/>
    <x v="8"/>
    <x v="1"/>
    <s v="Credit Card"/>
    <s v="Android"/>
    <n v="87.9"/>
    <n v="1.93"/>
    <x v="0"/>
    <x v="0"/>
    <n v="22"/>
    <x v="0"/>
  </r>
  <r>
    <s v="TXN0002015"/>
    <x v="46"/>
    <s v="CUST00246"/>
    <s v="CO"/>
    <s v="55+"/>
    <x v="1"/>
    <s v="Low"/>
    <x v="0"/>
    <x v="3"/>
    <s v="Credit Card"/>
    <s v="POS"/>
    <n v="84.63"/>
    <n v="1.86"/>
    <x v="0"/>
    <x v="0"/>
    <n v="12"/>
    <x v="0"/>
  </r>
  <r>
    <s v="TXN0002016"/>
    <x v="53"/>
    <s v="CUST00411"/>
    <s v="OH"/>
    <s v="45-54"/>
    <x v="0"/>
    <s v="Low"/>
    <x v="8"/>
    <x v="0"/>
    <s v="Credit Card"/>
    <s v="Android"/>
    <n v="63.16"/>
    <n v="1.39"/>
    <x v="0"/>
    <x v="0"/>
    <n v="12"/>
    <x v="0"/>
  </r>
  <r>
    <s v="TXN0002017"/>
    <x v="70"/>
    <s v="CUST00263"/>
    <s v="CA"/>
    <s v="45-54"/>
    <x v="1"/>
    <s v="Low"/>
    <x v="3"/>
    <x v="2"/>
    <s v="Wallet Balance"/>
    <s v="Android"/>
    <n v="42.7"/>
    <n v="0.17"/>
    <x v="0"/>
    <x v="0"/>
    <n v="9"/>
    <x v="0"/>
  </r>
  <r>
    <s v="TXN0002018"/>
    <x v="27"/>
    <s v="CUST00163"/>
    <s v="GA"/>
    <s v="35-44"/>
    <x v="1"/>
    <s v="High"/>
    <x v="0"/>
    <x v="0"/>
    <s v="Credit Card"/>
    <s v="iOS"/>
    <n v="18.8"/>
    <n v="0.41"/>
    <x v="0"/>
    <x v="0"/>
    <n v="46"/>
    <x v="1"/>
  </r>
  <r>
    <s v="TXN0002019"/>
    <x v="123"/>
    <s v="CUST00272"/>
    <s v="NY"/>
    <s v="55+"/>
    <x v="1"/>
    <s v="Medium"/>
    <x v="5"/>
    <x v="1"/>
    <s v="Credit Card"/>
    <s v="Android"/>
    <n v="8.73"/>
    <n v="0.19"/>
    <x v="0"/>
    <x v="0"/>
    <n v="32"/>
    <x v="0"/>
  </r>
  <r>
    <s v="TXN0002020"/>
    <x v="45"/>
    <s v="CUST00065"/>
    <s v="NY"/>
    <s v="18-24"/>
    <x v="1"/>
    <s v="Medium"/>
    <x v="3"/>
    <x v="2"/>
    <s v="Credit Card"/>
    <s v="Android"/>
    <n v="45.92"/>
    <n v="1.01"/>
    <x v="0"/>
    <x v="0"/>
    <n v="19"/>
    <x v="0"/>
  </r>
  <r>
    <s v="TXN0002021"/>
    <x v="130"/>
    <s v="CUST00227"/>
    <s v="NC"/>
    <s v="35-44"/>
    <x v="1"/>
    <s v="Low"/>
    <x v="2"/>
    <x v="0"/>
    <s v="Wallet Balance"/>
    <s v="Android"/>
    <n v="252.87"/>
    <n v="1.01"/>
    <x v="0"/>
    <x v="0"/>
    <n v="2"/>
    <x v="0"/>
  </r>
  <r>
    <s v="TXN0002022"/>
    <x v="138"/>
    <s v="CUST00581"/>
    <s v="AZ"/>
    <s v="18-24"/>
    <x v="1"/>
    <s v="Medium"/>
    <x v="0"/>
    <x v="1"/>
    <s v="Debit Card"/>
    <s v="iOS"/>
    <n v="95.28"/>
    <n v="1.1399999999999999"/>
    <x v="0"/>
    <x v="0"/>
    <n v="28"/>
    <x v="0"/>
  </r>
  <r>
    <s v="TXN0002023"/>
    <x v="5"/>
    <s v="CUST00169"/>
    <s v="GA"/>
    <s v="45-54"/>
    <x v="1"/>
    <s v="Low"/>
    <x v="6"/>
    <x v="3"/>
    <s v="Debit Card"/>
    <s v="Android"/>
    <n v="55.62"/>
    <n v="0.67"/>
    <x v="0"/>
    <x v="0"/>
    <n v="20"/>
    <x v="0"/>
  </r>
  <r>
    <s v="TXN0002024"/>
    <x v="7"/>
    <s v="CUST00204"/>
    <s v="CO"/>
    <s v="55+"/>
    <x v="2"/>
    <s v="Low"/>
    <x v="4"/>
    <x v="0"/>
    <s v="Debit Card"/>
    <s v="Desktop"/>
    <n v="84.16"/>
    <n v="1.01"/>
    <x v="0"/>
    <x v="0"/>
    <n v="10"/>
    <x v="0"/>
  </r>
  <r>
    <s v="TXN0002025"/>
    <x v="137"/>
    <s v="CUST00106"/>
    <s v="MA"/>
    <s v="25-34"/>
    <x v="2"/>
    <s v="Low"/>
    <x v="7"/>
    <x v="0"/>
    <s v="Debit Card"/>
    <s v="Android"/>
    <n v="79.489999999999995"/>
    <n v="0.95"/>
    <x v="0"/>
    <x v="0"/>
    <n v="10"/>
    <x v="0"/>
  </r>
  <r>
    <s v="TXN0002026"/>
    <x v="12"/>
    <s v="CUST00054"/>
    <s v="IL"/>
    <s v="35-44"/>
    <x v="1"/>
    <s v="Low"/>
    <x v="0"/>
    <x v="0"/>
    <s v="Wallet Balance"/>
    <s v="iOS"/>
    <n v="63.37"/>
    <n v="0.25"/>
    <x v="0"/>
    <x v="0"/>
    <n v="4"/>
    <x v="0"/>
  </r>
  <r>
    <s v="TXN0002027"/>
    <x v="164"/>
    <s v="CUST00565"/>
    <s v="NC"/>
    <s v="55+"/>
    <x v="1"/>
    <s v="Low"/>
    <x v="0"/>
    <x v="0"/>
    <s v="Debit Card"/>
    <s v="iOS"/>
    <n v="151.32"/>
    <n v="1.82"/>
    <x v="0"/>
    <x v="0"/>
    <n v="9"/>
    <x v="0"/>
  </r>
  <r>
    <s v="TXN0002028"/>
    <x v="121"/>
    <s v="CUST00243"/>
    <s v="IL"/>
    <s v="18-24"/>
    <x v="1"/>
    <s v="Low"/>
    <x v="0"/>
    <x v="2"/>
    <s v="Credit Card"/>
    <s v="iOS"/>
    <n v="126.74"/>
    <n v="2.79"/>
    <x v="0"/>
    <x v="0"/>
    <n v="15"/>
    <x v="0"/>
  </r>
  <r>
    <s v="TXN0002029"/>
    <x v="158"/>
    <s v="CUST00410"/>
    <s v="GA"/>
    <s v="35-44"/>
    <x v="1"/>
    <s v="Medium"/>
    <x v="5"/>
    <x v="0"/>
    <s v="Debit Card"/>
    <s v="Android"/>
    <n v="22.75"/>
    <n v="0.27"/>
    <x v="0"/>
    <x v="0"/>
    <n v="16"/>
    <x v="0"/>
  </r>
  <r>
    <s v="TXN0002030"/>
    <x v="43"/>
    <s v="CUST00461"/>
    <s v="FL"/>
    <s v="35-44"/>
    <x v="2"/>
    <s v="Medium"/>
    <x v="3"/>
    <x v="3"/>
    <s v="Debit Card"/>
    <s v="Android"/>
    <n v="40.299999999999997"/>
    <n v="0.48"/>
    <x v="0"/>
    <x v="0"/>
    <n v="19"/>
    <x v="0"/>
  </r>
  <r>
    <s v="TXN0002031"/>
    <x v="36"/>
    <s v="CUST00421"/>
    <s v="TX"/>
    <s v="25-34"/>
    <x v="0"/>
    <s v="Low"/>
    <x v="8"/>
    <x v="0"/>
    <s v="Credit Card"/>
    <s v="Desktop"/>
    <n v="65.069999999999993"/>
    <n v="1.43"/>
    <x v="0"/>
    <x v="0"/>
    <n v="7"/>
    <x v="0"/>
  </r>
  <r>
    <s v="TXN0002032"/>
    <x v="25"/>
    <s v="CUST00577"/>
    <s v="NC"/>
    <s v="25-34"/>
    <x v="2"/>
    <s v="Low"/>
    <x v="4"/>
    <x v="3"/>
    <s v="Credit Card"/>
    <s v="POS"/>
    <n v="43.27"/>
    <n v="0.95"/>
    <x v="0"/>
    <x v="0"/>
    <n v="7"/>
    <x v="0"/>
  </r>
  <r>
    <s v="TXN0002033"/>
    <x v="153"/>
    <s v="CUST00192"/>
    <s v="IL"/>
    <s v="55+"/>
    <x v="1"/>
    <s v="High"/>
    <x v="7"/>
    <x v="0"/>
    <s v="Credit Card"/>
    <s v="Android"/>
    <n v="102.37"/>
    <n v="2.25"/>
    <x v="0"/>
    <x v="0"/>
    <n v="47"/>
    <x v="1"/>
  </r>
  <r>
    <s v="TXN0002034"/>
    <x v="151"/>
    <s v="CUST00014"/>
    <s v="NJ"/>
    <s v="18-24"/>
    <x v="1"/>
    <s v="Low"/>
    <x v="8"/>
    <x v="1"/>
    <s v="Debit Card"/>
    <s v="iOS"/>
    <n v="15.92"/>
    <n v="0.19"/>
    <x v="0"/>
    <x v="0"/>
    <n v="20"/>
    <x v="0"/>
  </r>
  <r>
    <s v="TXN0002035"/>
    <x v="85"/>
    <s v="CUST00466"/>
    <s v="NY"/>
    <s v="35-44"/>
    <x v="1"/>
    <s v="Low"/>
    <x v="0"/>
    <x v="0"/>
    <s v="Debit Card"/>
    <s v="Android"/>
    <n v="105.44"/>
    <n v="1.27"/>
    <x v="0"/>
    <x v="0"/>
    <n v="15"/>
    <x v="0"/>
  </r>
  <r>
    <s v="TXN0002036"/>
    <x v="9"/>
    <s v="CUST00209"/>
    <s v="IL"/>
    <s v="18-24"/>
    <x v="1"/>
    <s v="Medium"/>
    <x v="1"/>
    <x v="3"/>
    <s v="ACH"/>
    <s v="iOS"/>
    <n v="387.16"/>
    <n v="2.3199999999999998"/>
    <x v="0"/>
    <x v="0"/>
    <n v="30"/>
    <x v="0"/>
  </r>
  <r>
    <s v="TXN0002037"/>
    <x v="139"/>
    <s v="CUST00152"/>
    <s v="GA"/>
    <s v="25-34"/>
    <x v="2"/>
    <s v="Low"/>
    <x v="2"/>
    <x v="2"/>
    <s v="Debit Card"/>
    <s v="Android"/>
    <n v="281.63"/>
    <n v="3.38"/>
    <x v="0"/>
    <x v="0"/>
    <n v="12"/>
    <x v="0"/>
  </r>
  <r>
    <s v="TXN0002038"/>
    <x v="140"/>
    <s v="CUST00148"/>
    <s v="PA"/>
    <s v="25-34"/>
    <x v="0"/>
    <s v="Low"/>
    <x v="2"/>
    <x v="0"/>
    <s v="Wallet Balance"/>
    <s v="Android"/>
    <n v="659.84"/>
    <n v="2.64"/>
    <x v="0"/>
    <x v="0"/>
    <n v="33"/>
    <x v="0"/>
  </r>
  <r>
    <s v="TXN0002039"/>
    <x v="25"/>
    <s v="CUST00227"/>
    <s v="NC"/>
    <s v="35-44"/>
    <x v="1"/>
    <s v="Low"/>
    <x v="8"/>
    <x v="0"/>
    <s v="Credit Card"/>
    <s v="iOS"/>
    <n v="91.05"/>
    <n v="2"/>
    <x v="0"/>
    <x v="0"/>
    <n v="9"/>
    <x v="0"/>
  </r>
  <r>
    <s v="TXN0002040"/>
    <x v="124"/>
    <s v="CUST00543"/>
    <s v="NJ"/>
    <s v="25-34"/>
    <x v="1"/>
    <s v="Low"/>
    <x v="8"/>
    <x v="3"/>
    <s v="Debit Card"/>
    <s v="iOS"/>
    <n v="21.13"/>
    <n v="0.25"/>
    <x v="0"/>
    <x v="0"/>
    <n v="12"/>
    <x v="0"/>
  </r>
  <r>
    <s v="TXN0002041"/>
    <x v="86"/>
    <s v="CUST00531"/>
    <s v="CA"/>
    <s v="35-44"/>
    <x v="1"/>
    <s v="Low"/>
    <x v="6"/>
    <x v="1"/>
    <s v="ACH"/>
    <s v="Android"/>
    <n v="341.89"/>
    <n v="2.0499999999999998"/>
    <x v="0"/>
    <x v="0"/>
    <n v="40"/>
    <x v="1"/>
  </r>
  <r>
    <s v="TXN0002042"/>
    <x v="4"/>
    <s v="CUST00222"/>
    <s v="VA"/>
    <s v="25-34"/>
    <x v="1"/>
    <s v="Low"/>
    <x v="0"/>
    <x v="1"/>
    <s v="Debit Card"/>
    <s v="iOS"/>
    <n v="175.93"/>
    <n v="2.11"/>
    <x v="0"/>
    <x v="0"/>
    <n v="19"/>
    <x v="0"/>
  </r>
  <r>
    <s v="TXN0002043"/>
    <x v="88"/>
    <s v="CUST00146"/>
    <s v="PA"/>
    <s v="45-54"/>
    <x v="2"/>
    <s v="Low"/>
    <x v="2"/>
    <x v="0"/>
    <s v="ACH"/>
    <s v="iOS"/>
    <n v="170.56"/>
    <n v="1.02"/>
    <x v="0"/>
    <x v="0"/>
    <n v="14"/>
    <x v="0"/>
  </r>
  <r>
    <s v="TXN0002044"/>
    <x v="120"/>
    <s v="CUST00282"/>
    <s v="GA"/>
    <s v="35-44"/>
    <x v="2"/>
    <s v="Low"/>
    <x v="5"/>
    <x v="3"/>
    <s v="Debit Card"/>
    <s v="Android"/>
    <n v="146.16"/>
    <n v="1.75"/>
    <x v="0"/>
    <x v="0"/>
    <n v="13"/>
    <x v="0"/>
  </r>
  <r>
    <s v="TXN0002045"/>
    <x v="37"/>
    <s v="CUST00138"/>
    <s v="NC"/>
    <s v="45-54"/>
    <x v="1"/>
    <s v="Medium"/>
    <x v="1"/>
    <x v="1"/>
    <s v="Debit Card"/>
    <s v="Android"/>
    <n v="206.05"/>
    <n v="2.4700000000000002"/>
    <x v="0"/>
    <x v="0"/>
    <n v="29"/>
    <x v="0"/>
  </r>
  <r>
    <s v="TXN0002046"/>
    <x v="152"/>
    <s v="CUST00061"/>
    <s v="NC"/>
    <s v="55+"/>
    <x v="0"/>
    <s v="Low"/>
    <x v="1"/>
    <x v="0"/>
    <s v="ACH"/>
    <s v="iOS"/>
    <n v="127.11"/>
    <n v="0.76"/>
    <x v="0"/>
    <x v="0"/>
    <n v="10"/>
    <x v="0"/>
  </r>
  <r>
    <s v="TXN0002047"/>
    <x v="74"/>
    <s v="CUST00617"/>
    <s v="IL"/>
    <s v="45-54"/>
    <x v="1"/>
    <s v="Low"/>
    <x v="4"/>
    <x v="0"/>
    <s v="Debit Card"/>
    <s v="Android"/>
    <n v="84.14"/>
    <n v="1.01"/>
    <x v="0"/>
    <x v="0"/>
    <n v="5"/>
    <x v="0"/>
  </r>
  <r>
    <s v="TXN0002048"/>
    <x v="137"/>
    <s v="CUST00069"/>
    <s v="OH"/>
    <s v="55+"/>
    <x v="2"/>
    <s v="Low"/>
    <x v="0"/>
    <x v="0"/>
    <s v="Debit Card"/>
    <s v="Desktop"/>
    <n v="5"/>
    <n v="0.06"/>
    <x v="0"/>
    <x v="0"/>
    <n v="15"/>
    <x v="0"/>
  </r>
  <r>
    <s v="TXN0002049"/>
    <x v="103"/>
    <s v="CUST00430"/>
    <s v="MA"/>
    <s v="25-34"/>
    <x v="1"/>
    <s v="Low"/>
    <x v="4"/>
    <x v="0"/>
    <s v="Debit Card"/>
    <s v="iOS"/>
    <n v="71.62"/>
    <n v="0.86"/>
    <x v="0"/>
    <x v="0"/>
    <n v="0"/>
    <x v="0"/>
  </r>
  <r>
    <s v="TXN0002050"/>
    <x v="20"/>
    <s v="CUST00458"/>
    <s v="IL"/>
    <s v="35-44"/>
    <x v="1"/>
    <s v="Low"/>
    <x v="0"/>
    <x v="0"/>
    <s v="Wallet Balance"/>
    <s v="iOS"/>
    <n v="202.93"/>
    <n v="0.81"/>
    <x v="0"/>
    <x v="0"/>
    <n v="8"/>
    <x v="0"/>
  </r>
  <r>
    <s v="TXN0002051"/>
    <x v="169"/>
    <s v="CUST00203"/>
    <s v="NY"/>
    <s v="35-44"/>
    <x v="2"/>
    <s v="Low"/>
    <x v="9"/>
    <x v="2"/>
    <s v="Wallet Balance"/>
    <s v="iOS"/>
    <n v="116.06"/>
    <n v="0.46"/>
    <x v="0"/>
    <x v="0"/>
    <n v="0"/>
    <x v="0"/>
  </r>
  <r>
    <s v="TXN0002052"/>
    <x v="33"/>
    <s v="CUST00127"/>
    <s v="GA"/>
    <s v="18-24"/>
    <x v="0"/>
    <s v="High"/>
    <x v="3"/>
    <x v="2"/>
    <s v="Debit Card"/>
    <s v="Desktop"/>
    <n v="19.5"/>
    <n v="0.23"/>
    <x v="0"/>
    <x v="0"/>
    <n v="39"/>
    <x v="0"/>
  </r>
  <r>
    <s v="TXN0002053"/>
    <x v="178"/>
    <s v="CUST00237"/>
    <s v="NJ"/>
    <s v="25-34"/>
    <x v="1"/>
    <s v="Low"/>
    <x v="6"/>
    <x v="0"/>
    <s v="Credit Card"/>
    <s v="POS"/>
    <n v="252.09"/>
    <n v="5.55"/>
    <x v="0"/>
    <x v="0"/>
    <n v="15"/>
    <x v="0"/>
  </r>
  <r>
    <s v="TXN0002054"/>
    <x v="23"/>
    <s v="CUST00347"/>
    <s v="IL"/>
    <s v="55+"/>
    <x v="0"/>
    <s v="Low"/>
    <x v="2"/>
    <x v="3"/>
    <s v="Credit Card"/>
    <s v="iOS"/>
    <n v="119.1"/>
    <n v="2.62"/>
    <x v="0"/>
    <x v="0"/>
    <n v="13"/>
    <x v="0"/>
  </r>
  <r>
    <s v="TXN0002055"/>
    <x v="38"/>
    <s v="CUST00451"/>
    <s v="NJ"/>
    <s v="35-44"/>
    <x v="1"/>
    <s v="High"/>
    <x v="0"/>
    <x v="0"/>
    <s v="Debit Card"/>
    <s v="iOS"/>
    <n v="92.66"/>
    <n v="1.1100000000000001"/>
    <x v="0"/>
    <x v="0"/>
    <n v="50"/>
    <x v="1"/>
  </r>
  <r>
    <s v="TXN0002056"/>
    <x v="105"/>
    <s v="CUST00039"/>
    <s v="GA"/>
    <s v="45-54"/>
    <x v="1"/>
    <s v="Low"/>
    <x v="1"/>
    <x v="0"/>
    <s v="Credit Card"/>
    <s v="Android"/>
    <n v="177.28"/>
    <n v="3.9"/>
    <x v="0"/>
    <x v="0"/>
    <n v="1"/>
    <x v="0"/>
  </r>
  <r>
    <s v="TXN0002057"/>
    <x v="26"/>
    <s v="CUST00295"/>
    <s v="TX"/>
    <s v="45-54"/>
    <x v="1"/>
    <s v="Low"/>
    <x v="3"/>
    <x v="3"/>
    <s v="Credit Card"/>
    <s v="Android"/>
    <n v="134.11000000000001"/>
    <n v="2.95"/>
    <x v="0"/>
    <x v="0"/>
    <n v="5"/>
    <x v="0"/>
  </r>
  <r>
    <s v="TXN0002058"/>
    <x v="14"/>
    <s v="CUST00061"/>
    <s v="NC"/>
    <s v="55+"/>
    <x v="0"/>
    <s v="Low"/>
    <x v="0"/>
    <x v="2"/>
    <s v="Credit Card"/>
    <s v="iOS"/>
    <n v="56.86"/>
    <n v="1.25"/>
    <x v="0"/>
    <x v="0"/>
    <n v="8"/>
    <x v="0"/>
  </r>
  <r>
    <s v="TXN0002059"/>
    <x v="9"/>
    <s v="CUST00420"/>
    <s v="PA"/>
    <s v="18-24"/>
    <x v="1"/>
    <s v="Medium"/>
    <x v="9"/>
    <x v="3"/>
    <s v="Debit Card"/>
    <s v="iOS"/>
    <n v="101.27"/>
    <n v="1.22"/>
    <x v="0"/>
    <x v="0"/>
    <n v="23"/>
    <x v="0"/>
  </r>
  <r>
    <s v="TXN0002060"/>
    <x v="120"/>
    <s v="CUST00040"/>
    <s v="MA"/>
    <s v="55+"/>
    <x v="1"/>
    <s v="Low"/>
    <x v="4"/>
    <x v="0"/>
    <s v="Credit Card"/>
    <s v="Desktop"/>
    <n v="131.37"/>
    <n v="2.89"/>
    <x v="0"/>
    <x v="0"/>
    <n v="2"/>
    <x v="0"/>
  </r>
  <r>
    <s v="TXN0002061"/>
    <x v="69"/>
    <s v="CUST00481"/>
    <s v="AZ"/>
    <s v="25-34"/>
    <x v="2"/>
    <s v="Medium"/>
    <x v="0"/>
    <x v="0"/>
    <s v="Wallet Balance"/>
    <s v="API"/>
    <n v="12.87"/>
    <n v="0.05"/>
    <x v="0"/>
    <x v="0"/>
    <n v="30"/>
    <x v="0"/>
  </r>
  <r>
    <s v="TXN0002062"/>
    <x v="86"/>
    <s v="CUST00531"/>
    <s v="CA"/>
    <s v="35-44"/>
    <x v="1"/>
    <s v="Low"/>
    <x v="6"/>
    <x v="2"/>
    <s v="Wallet Balance"/>
    <s v="Android"/>
    <n v="188.75"/>
    <n v="0.76"/>
    <x v="0"/>
    <x v="0"/>
    <n v="27"/>
    <x v="0"/>
  </r>
  <r>
    <s v="TXN0002063"/>
    <x v="7"/>
    <s v="CUST00509"/>
    <s v="IL"/>
    <s v="55+"/>
    <x v="0"/>
    <s v="Low"/>
    <x v="1"/>
    <x v="0"/>
    <s v="Credit Card"/>
    <s v="Desktop"/>
    <n v="149.22999999999999"/>
    <n v="3.28"/>
    <x v="0"/>
    <x v="0"/>
    <n v="0"/>
    <x v="0"/>
  </r>
  <r>
    <s v="TXN0002064"/>
    <x v="111"/>
    <s v="CUST00429"/>
    <s v="TX"/>
    <s v="55+"/>
    <x v="0"/>
    <s v="Medium"/>
    <x v="6"/>
    <x v="2"/>
    <s v="Debit Card"/>
    <s v="iOS"/>
    <n v="355.79"/>
    <n v="4.2699999999999996"/>
    <x v="0"/>
    <x v="0"/>
    <n v="45"/>
    <x v="1"/>
  </r>
  <r>
    <s v="TXN0002065"/>
    <x v="46"/>
    <s v="CUST00122"/>
    <s v="NC"/>
    <s v="45-54"/>
    <x v="1"/>
    <s v="Medium"/>
    <x v="4"/>
    <x v="2"/>
    <s v="Debit Card"/>
    <s v="Desktop"/>
    <n v="134.83000000000001"/>
    <n v="1.62"/>
    <x v="0"/>
    <x v="0"/>
    <n v="27"/>
    <x v="0"/>
  </r>
  <r>
    <s v="TXN0002066"/>
    <x v="6"/>
    <s v="CUST00463"/>
    <s v="CO"/>
    <s v="18-24"/>
    <x v="1"/>
    <s v="Medium"/>
    <x v="9"/>
    <x v="0"/>
    <s v="ACH"/>
    <s v="iOS"/>
    <n v="113.39"/>
    <n v="0.68"/>
    <x v="0"/>
    <x v="0"/>
    <n v="22"/>
    <x v="0"/>
  </r>
  <r>
    <s v="TXN0002067"/>
    <x v="25"/>
    <s v="CUST00352"/>
    <s v="FL"/>
    <s v="25-34"/>
    <x v="1"/>
    <s v="Low"/>
    <x v="4"/>
    <x v="2"/>
    <s v="Debit Card"/>
    <s v="Android"/>
    <n v="31.58"/>
    <n v="0.38"/>
    <x v="0"/>
    <x v="0"/>
    <n v="7"/>
    <x v="0"/>
  </r>
  <r>
    <s v="TXN0002068"/>
    <x v="120"/>
    <s v="CUST00510"/>
    <s v="VA"/>
    <s v="45-54"/>
    <x v="1"/>
    <s v="Low"/>
    <x v="0"/>
    <x v="1"/>
    <s v="ACH"/>
    <s v="Desktop"/>
    <n v="42.67"/>
    <n v="0.26"/>
    <x v="0"/>
    <x v="0"/>
    <n v="12"/>
    <x v="0"/>
  </r>
  <r>
    <s v="TXN0002069"/>
    <x v="62"/>
    <s v="CUST00333"/>
    <s v="AZ"/>
    <s v="55+"/>
    <x v="1"/>
    <s v="Medium"/>
    <x v="2"/>
    <x v="2"/>
    <s v="Credit Card"/>
    <s v="iOS"/>
    <n v="834.06"/>
    <n v="18.350000000000001"/>
    <x v="0"/>
    <x v="0"/>
    <n v="45"/>
    <x v="1"/>
  </r>
  <r>
    <s v="TXN0002070"/>
    <x v="170"/>
    <s v="CUST00501"/>
    <s v="OH"/>
    <s v="18-24"/>
    <x v="2"/>
    <s v="Low"/>
    <x v="8"/>
    <x v="3"/>
    <s v="Wallet Balance"/>
    <s v="iOS"/>
    <n v="232.05"/>
    <n v="0.93"/>
    <x v="0"/>
    <x v="0"/>
    <n v="6"/>
    <x v="0"/>
  </r>
  <r>
    <s v="TXN0002071"/>
    <x v="169"/>
    <s v="CUST00458"/>
    <s v="IL"/>
    <s v="35-44"/>
    <x v="1"/>
    <s v="Low"/>
    <x v="6"/>
    <x v="2"/>
    <s v="Credit Card"/>
    <s v="Android"/>
    <n v="143.08000000000001"/>
    <n v="3.15"/>
    <x v="0"/>
    <x v="0"/>
    <n v="18"/>
    <x v="0"/>
  </r>
  <r>
    <s v="TXN0002072"/>
    <x v="16"/>
    <s v="CUST00072"/>
    <s v="NJ"/>
    <s v="35-44"/>
    <x v="1"/>
    <s v="Low"/>
    <x v="4"/>
    <x v="2"/>
    <s v="Wallet Balance"/>
    <s v="Desktop"/>
    <n v="57.26"/>
    <n v="0.23"/>
    <x v="0"/>
    <x v="0"/>
    <n v="3"/>
    <x v="0"/>
  </r>
  <r>
    <s v="TXN0002073"/>
    <x v="171"/>
    <s v="CUST00315"/>
    <s v="WA"/>
    <s v="35-44"/>
    <x v="1"/>
    <s v="Low"/>
    <x v="3"/>
    <x v="3"/>
    <s v="Credit Card"/>
    <s v="iOS"/>
    <n v="189.44"/>
    <n v="4.17"/>
    <x v="0"/>
    <x v="0"/>
    <n v="12"/>
    <x v="0"/>
  </r>
  <r>
    <s v="TXN0002074"/>
    <x v="106"/>
    <s v="CUST00060"/>
    <s v="TX"/>
    <s v="45-54"/>
    <x v="1"/>
    <s v="Low"/>
    <x v="3"/>
    <x v="0"/>
    <s v="Credit Card"/>
    <s v="Android"/>
    <n v="93.23"/>
    <n v="2.0499999999999998"/>
    <x v="0"/>
    <x v="0"/>
    <n v="1"/>
    <x v="0"/>
  </r>
  <r>
    <s v="TXN0002075"/>
    <x v="120"/>
    <s v="CUST00142"/>
    <s v="NY"/>
    <s v="55+"/>
    <x v="1"/>
    <s v="Low"/>
    <x v="7"/>
    <x v="0"/>
    <s v="Credit Card"/>
    <s v="iOS"/>
    <n v="105.01"/>
    <n v="2.31"/>
    <x v="0"/>
    <x v="0"/>
    <n v="8"/>
    <x v="0"/>
  </r>
  <r>
    <s v="TXN0002076"/>
    <x v="32"/>
    <s v="CUST00417"/>
    <s v="IL"/>
    <s v="55+"/>
    <x v="1"/>
    <s v="Low"/>
    <x v="4"/>
    <x v="0"/>
    <s v="Debit Card"/>
    <s v="Desktop"/>
    <n v="41.43"/>
    <n v="0.5"/>
    <x v="0"/>
    <x v="0"/>
    <n v="12"/>
    <x v="0"/>
  </r>
  <r>
    <s v="TXN0002077"/>
    <x v="145"/>
    <s v="CUST00199"/>
    <s v="NY"/>
    <s v="45-54"/>
    <x v="1"/>
    <s v="Medium"/>
    <x v="1"/>
    <x v="0"/>
    <s v="Debit Card"/>
    <s v="Android"/>
    <n v="141.24"/>
    <n v="1.69"/>
    <x v="0"/>
    <x v="0"/>
    <n v="29"/>
    <x v="0"/>
  </r>
  <r>
    <s v="TXN0002078"/>
    <x v="57"/>
    <s v="CUST00308"/>
    <s v="CA"/>
    <s v="25-34"/>
    <x v="0"/>
    <s v="Low"/>
    <x v="3"/>
    <x v="0"/>
    <s v="ACH"/>
    <s v="iOS"/>
    <n v="124.59"/>
    <n v="0.75"/>
    <x v="0"/>
    <x v="0"/>
    <n v="15"/>
    <x v="0"/>
  </r>
  <r>
    <s v="TXN0002079"/>
    <x v="141"/>
    <s v="CUST00440"/>
    <s v="AZ"/>
    <s v="45-54"/>
    <x v="1"/>
    <s v="Low"/>
    <x v="2"/>
    <x v="1"/>
    <s v="Wallet Balance"/>
    <s v="Android"/>
    <n v="236.56"/>
    <n v="0.95"/>
    <x v="0"/>
    <x v="0"/>
    <n v="11"/>
    <x v="0"/>
  </r>
  <r>
    <s v="TXN0002080"/>
    <x v="131"/>
    <s v="CUST00592"/>
    <s v="OH"/>
    <s v="55+"/>
    <x v="1"/>
    <s v="Low"/>
    <x v="3"/>
    <x v="0"/>
    <s v="Debit Card"/>
    <s v="iOS"/>
    <n v="51.5"/>
    <n v="0.62"/>
    <x v="0"/>
    <x v="0"/>
    <n v="5"/>
    <x v="0"/>
  </r>
  <r>
    <s v="TXN0002081"/>
    <x v="73"/>
    <s v="CUST00145"/>
    <s v="GA"/>
    <s v="35-44"/>
    <x v="1"/>
    <s v="Low"/>
    <x v="1"/>
    <x v="0"/>
    <s v="Debit Card"/>
    <s v="Android"/>
    <n v="108.59"/>
    <n v="1.3"/>
    <x v="0"/>
    <x v="0"/>
    <n v="12"/>
    <x v="0"/>
  </r>
  <r>
    <s v="TXN0002082"/>
    <x v="15"/>
    <s v="CUST00160"/>
    <s v="NJ"/>
    <s v="55+"/>
    <x v="1"/>
    <s v="Low"/>
    <x v="0"/>
    <x v="0"/>
    <s v="ACH"/>
    <s v="Android"/>
    <n v="57.53"/>
    <n v="0.35"/>
    <x v="0"/>
    <x v="0"/>
    <n v="15"/>
    <x v="0"/>
  </r>
  <r>
    <s v="TXN0002083"/>
    <x v="70"/>
    <s v="CUST00646"/>
    <s v="CO"/>
    <s v="35-44"/>
    <x v="1"/>
    <s v="Medium"/>
    <x v="0"/>
    <x v="2"/>
    <s v="ACH"/>
    <s v="iOS"/>
    <n v="48.25"/>
    <n v="0.28999999999999998"/>
    <x v="0"/>
    <x v="0"/>
    <n v="17"/>
    <x v="0"/>
  </r>
  <r>
    <s v="TXN0002084"/>
    <x v="157"/>
    <s v="CUST00185"/>
    <s v="VA"/>
    <s v="35-44"/>
    <x v="0"/>
    <s v="High"/>
    <x v="0"/>
    <x v="2"/>
    <s v="ACH"/>
    <s v="iOS"/>
    <n v="7.61"/>
    <n v="0.05"/>
    <x v="0"/>
    <x v="0"/>
    <n v="42"/>
    <x v="1"/>
  </r>
  <r>
    <s v="TXN0002085"/>
    <x v="81"/>
    <s v="CUST00358"/>
    <s v="NC"/>
    <s v="45-54"/>
    <x v="1"/>
    <s v="Low"/>
    <x v="6"/>
    <x v="2"/>
    <s v="ACH"/>
    <s v="Desktop"/>
    <n v="72.55"/>
    <n v="0.44"/>
    <x v="0"/>
    <x v="0"/>
    <n v="19"/>
    <x v="0"/>
  </r>
  <r>
    <s v="TXN0002086"/>
    <x v="111"/>
    <s v="CUST00020"/>
    <s v="CO"/>
    <s v="45-54"/>
    <x v="2"/>
    <s v="Low"/>
    <x v="8"/>
    <x v="0"/>
    <s v="Wallet Balance"/>
    <s v="iOS"/>
    <n v="38.950000000000003"/>
    <n v="0.16"/>
    <x v="0"/>
    <x v="0"/>
    <n v="3"/>
    <x v="0"/>
  </r>
  <r>
    <s v="TXN0002087"/>
    <x v="134"/>
    <s v="CUST00396"/>
    <s v="NJ"/>
    <s v="45-54"/>
    <x v="1"/>
    <s v="Low"/>
    <x v="0"/>
    <x v="2"/>
    <s v="Wallet Balance"/>
    <s v="Android"/>
    <n v="67.69"/>
    <n v="0.27"/>
    <x v="0"/>
    <x v="0"/>
    <n v="5"/>
    <x v="0"/>
  </r>
  <r>
    <s v="TXN0002088"/>
    <x v="52"/>
    <s v="CUST00467"/>
    <s v="GA"/>
    <s v="45-54"/>
    <x v="1"/>
    <s v="Low"/>
    <x v="8"/>
    <x v="1"/>
    <s v="Wallet Balance"/>
    <s v="API"/>
    <n v="70.14"/>
    <n v="0.28000000000000003"/>
    <x v="0"/>
    <x v="0"/>
    <n v="24"/>
    <x v="0"/>
  </r>
  <r>
    <s v="TXN0002089"/>
    <x v="38"/>
    <s v="CUST00578"/>
    <s v="IL"/>
    <s v="35-44"/>
    <x v="1"/>
    <s v="Medium"/>
    <x v="8"/>
    <x v="3"/>
    <s v="Debit Card"/>
    <s v="Android"/>
    <n v="16.8"/>
    <n v="0.2"/>
    <x v="0"/>
    <x v="0"/>
    <n v="27"/>
    <x v="0"/>
  </r>
  <r>
    <s v="TXN0002090"/>
    <x v="138"/>
    <s v="CUST00338"/>
    <s v="TX"/>
    <s v="55+"/>
    <x v="2"/>
    <s v="Medium"/>
    <x v="8"/>
    <x v="0"/>
    <s v="Wallet Balance"/>
    <s v="Android"/>
    <n v="138.82"/>
    <n v="0.56000000000000005"/>
    <x v="0"/>
    <x v="0"/>
    <n v="17"/>
    <x v="0"/>
  </r>
  <r>
    <s v="TXN0002091"/>
    <x v="96"/>
    <s v="CUST00485"/>
    <s v="AZ"/>
    <s v="55+"/>
    <x v="1"/>
    <s v="Low"/>
    <x v="4"/>
    <x v="1"/>
    <s v="Wallet Balance"/>
    <s v="API"/>
    <n v="134.62"/>
    <n v="0"/>
    <x v="1"/>
    <x v="3"/>
    <n v="40"/>
    <x v="1"/>
  </r>
  <r>
    <s v="TXN0002092"/>
    <x v="149"/>
    <s v="CUST00193"/>
    <s v="GA"/>
    <s v="45-54"/>
    <x v="0"/>
    <s v="Low"/>
    <x v="2"/>
    <x v="1"/>
    <s v="Wallet Balance"/>
    <s v="iOS"/>
    <n v="247.75"/>
    <n v="0.99"/>
    <x v="0"/>
    <x v="0"/>
    <n v="11"/>
    <x v="0"/>
  </r>
  <r>
    <s v="TXN0002093"/>
    <x v="29"/>
    <s v="CUST00265"/>
    <s v="TX"/>
    <s v="55+"/>
    <x v="1"/>
    <s v="Low"/>
    <x v="4"/>
    <x v="0"/>
    <s v="Credit Card"/>
    <s v="iOS"/>
    <n v="115.86"/>
    <n v="2.5499999999999998"/>
    <x v="0"/>
    <x v="0"/>
    <n v="6"/>
    <x v="0"/>
  </r>
  <r>
    <s v="TXN0002094"/>
    <x v="115"/>
    <s v="CUST00170"/>
    <s v="OH"/>
    <s v="55+"/>
    <x v="1"/>
    <s v="Low"/>
    <x v="3"/>
    <x v="0"/>
    <s v="ACH"/>
    <s v="Android"/>
    <n v="92.72"/>
    <n v="0.56000000000000005"/>
    <x v="0"/>
    <x v="0"/>
    <n v="12"/>
    <x v="0"/>
  </r>
  <r>
    <s v="TXN0002095"/>
    <x v="59"/>
    <s v="CUST00429"/>
    <s v="TX"/>
    <s v="55+"/>
    <x v="0"/>
    <s v="Medium"/>
    <x v="3"/>
    <x v="0"/>
    <s v="Debit Card"/>
    <s v="Android"/>
    <n v="19.5"/>
    <n v="0.23"/>
    <x v="0"/>
    <x v="0"/>
    <n v="18"/>
    <x v="0"/>
  </r>
  <r>
    <s v="TXN0002096"/>
    <x v="10"/>
    <s v="CUST00220"/>
    <s v="MA"/>
    <s v="18-24"/>
    <x v="1"/>
    <s v="Low"/>
    <x v="3"/>
    <x v="2"/>
    <s v="Credit Card"/>
    <s v="Desktop"/>
    <n v="91.94"/>
    <n v="2.02"/>
    <x v="0"/>
    <x v="0"/>
    <n v="0"/>
    <x v="0"/>
  </r>
  <r>
    <s v="TXN0002097"/>
    <x v="162"/>
    <s v="CUST00054"/>
    <s v="IL"/>
    <s v="35-44"/>
    <x v="1"/>
    <s v="Low"/>
    <x v="9"/>
    <x v="0"/>
    <s v="Debit Card"/>
    <s v="Desktop"/>
    <n v="95.67"/>
    <n v="1.1499999999999999"/>
    <x v="0"/>
    <x v="0"/>
    <n v="12"/>
    <x v="0"/>
  </r>
  <r>
    <s v="TXN0002098"/>
    <x v="175"/>
    <s v="CUST00427"/>
    <s v="NC"/>
    <s v="55+"/>
    <x v="1"/>
    <s v="Medium"/>
    <x v="4"/>
    <x v="0"/>
    <s v="Debit Card"/>
    <s v="iOS"/>
    <n v="92.92"/>
    <n v="1.1200000000000001"/>
    <x v="0"/>
    <x v="0"/>
    <n v="26"/>
    <x v="0"/>
  </r>
  <r>
    <s v="TXN0002099"/>
    <x v="92"/>
    <s v="CUST00272"/>
    <s v="NY"/>
    <s v="55+"/>
    <x v="1"/>
    <s v="Medium"/>
    <x v="9"/>
    <x v="2"/>
    <s v="Credit Card"/>
    <s v="Desktop"/>
    <n v="40.53"/>
    <n v="0.89"/>
    <x v="0"/>
    <x v="0"/>
    <n v="15"/>
    <x v="0"/>
  </r>
  <r>
    <s v="TXN0002100"/>
    <x v="155"/>
    <s v="CUST00049"/>
    <s v="CA"/>
    <s v="45-54"/>
    <x v="1"/>
    <s v="Low"/>
    <x v="7"/>
    <x v="2"/>
    <s v="Debit Card"/>
    <s v="POS"/>
    <n v="34.56"/>
    <n v="0.41"/>
    <x v="0"/>
    <x v="0"/>
    <n v="11"/>
    <x v="0"/>
  </r>
  <r>
    <s v="TXN0002101"/>
    <x v="2"/>
    <s v="CUST00600"/>
    <s v="OH"/>
    <s v="45-54"/>
    <x v="1"/>
    <s v="Low"/>
    <x v="6"/>
    <x v="1"/>
    <s v="Debit Card"/>
    <s v="Android"/>
    <n v="31.16"/>
    <n v="0.37"/>
    <x v="0"/>
    <x v="0"/>
    <n v="28"/>
    <x v="0"/>
  </r>
  <r>
    <s v="TXN0002102"/>
    <x v="102"/>
    <s v="CUST00599"/>
    <s v="CA"/>
    <s v="35-44"/>
    <x v="1"/>
    <s v="Low"/>
    <x v="3"/>
    <x v="0"/>
    <s v="Debit Card"/>
    <s v="Desktop"/>
    <n v="144.55000000000001"/>
    <n v="1.73"/>
    <x v="0"/>
    <x v="0"/>
    <n v="12"/>
    <x v="0"/>
  </r>
  <r>
    <s v="TXN0002103"/>
    <x v="74"/>
    <s v="CUST00088"/>
    <s v="AZ"/>
    <s v="18-24"/>
    <x v="1"/>
    <s v="Low"/>
    <x v="1"/>
    <x v="0"/>
    <s v="Credit Card"/>
    <s v="Desktop"/>
    <n v="114.17"/>
    <n v="2.5099999999999998"/>
    <x v="0"/>
    <x v="0"/>
    <n v="4"/>
    <x v="0"/>
  </r>
  <r>
    <s v="TXN0002104"/>
    <x v="170"/>
    <s v="CUST00350"/>
    <s v="CO"/>
    <s v="45-54"/>
    <x v="1"/>
    <s v="Low"/>
    <x v="0"/>
    <x v="2"/>
    <s v="Credit Card"/>
    <s v="iOS"/>
    <n v="16.760000000000002"/>
    <n v="0.37"/>
    <x v="0"/>
    <x v="0"/>
    <n v="5"/>
    <x v="0"/>
  </r>
  <r>
    <s v="TXN0002105"/>
    <x v="54"/>
    <s v="CUST00019"/>
    <s v="CO"/>
    <s v="35-44"/>
    <x v="1"/>
    <s v="High"/>
    <x v="4"/>
    <x v="0"/>
    <s v="Credit Card"/>
    <s v="iOS"/>
    <n v="111.1"/>
    <n v="0"/>
    <x v="1"/>
    <x v="4"/>
    <n v="63"/>
    <x v="1"/>
  </r>
  <r>
    <s v="TXN0002106"/>
    <x v="161"/>
    <s v="CUST00168"/>
    <s v="OH"/>
    <s v="55+"/>
    <x v="2"/>
    <s v="Low"/>
    <x v="8"/>
    <x v="0"/>
    <s v="ACH"/>
    <s v="iOS"/>
    <n v="60.03"/>
    <n v="0.36"/>
    <x v="0"/>
    <x v="0"/>
    <n v="15"/>
    <x v="0"/>
  </r>
  <r>
    <s v="TXN0002107"/>
    <x v="168"/>
    <s v="CUST00061"/>
    <s v="NC"/>
    <s v="55+"/>
    <x v="0"/>
    <s v="Low"/>
    <x v="8"/>
    <x v="1"/>
    <s v="Debit Card"/>
    <s v="Desktop"/>
    <n v="112.27"/>
    <n v="1.35"/>
    <x v="0"/>
    <x v="0"/>
    <n v="21"/>
    <x v="0"/>
  </r>
  <r>
    <s v="TXN0002108"/>
    <x v="19"/>
    <s v="CUST00255"/>
    <s v="NY"/>
    <s v="45-54"/>
    <x v="1"/>
    <s v="Low"/>
    <x v="9"/>
    <x v="2"/>
    <s v="Debit Card"/>
    <s v="Desktop"/>
    <n v="41.42"/>
    <n v="0.5"/>
    <x v="0"/>
    <x v="0"/>
    <n v="12"/>
    <x v="0"/>
  </r>
  <r>
    <s v="TXN0002109"/>
    <x v="143"/>
    <s v="CUST00453"/>
    <s v="CA"/>
    <s v="35-44"/>
    <x v="1"/>
    <s v="Medium"/>
    <x v="6"/>
    <x v="1"/>
    <s v="Credit Card"/>
    <s v="API"/>
    <n v="319.99"/>
    <n v="7.04"/>
    <x v="0"/>
    <x v="0"/>
    <n v="46"/>
    <x v="1"/>
  </r>
  <r>
    <s v="TXN0002110"/>
    <x v="124"/>
    <s v="CUST00214"/>
    <s v="VA"/>
    <s v="25-34"/>
    <x v="2"/>
    <s v="Low"/>
    <x v="8"/>
    <x v="1"/>
    <s v="Wallet Balance"/>
    <s v="Android"/>
    <n v="55.74"/>
    <n v="0.22"/>
    <x v="0"/>
    <x v="0"/>
    <n v="20"/>
    <x v="0"/>
  </r>
  <r>
    <s v="TXN0002111"/>
    <x v="170"/>
    <s v="CUST00109"/>
    <s v="MA"/>
    <s v="18-24"/>
    <x v="1"/>
    <s v="Low"/>
    <x v="0"/>
    <x v="0"/>
    <s v="Credit Card"/>
    <s v="POS"/>
    <n v="131.80000000000001"/>
    <n v="2.9"/>
    <x v="0"/>
    <x v="0"/>
    <n v="5"/>
    <x v="0"/>
  </r>
  <r>
    <s v="TXN0002112"/>
    <x v="57"/>
    <s v="CUST00174"/>
    <s v="CA"/>
    <s v="18-24"/>
    <x v="1"/>
    <s v="Low"/>
    <x v="4"/>
    <x v="2"/>
    <s v="Debit Card"/>
    <s v="iOS"/>
    <n v="41.83"/>
    <n v="0.5"/>
    <x v="0"/>
    <x v="0"/>
    <n v="12"/>
    <x v="0"/>
  </r>
  <r>
    <s v="TXN0002113"/>
    <x v="166"/>
    <s v="CUST00213"/>
    <s v="GA"/>
    <s v="45-54"/>
    <x v="2"/>
    <s v="Low"/>
    <x v="6"/>
    <x v="1"/>
    <s v="Debit Card"/>
    <s v="Android"/>
    <n v="325.94"/>
    <n v="3.91"/>
    <x v="0"/>
    <x v="0"/>
    <n v="36"/>
    <x v="0"/>
  </r>
  <r>
    <s v="TXN0002114"/>
    <x v="82"/>
    <s v="CUST00042"/>
    <s v="WA"/>
    <s v="18-24"/>
    <x v="1"/>
    <s v="Low"/>
    <x v="4"/>
    <x v="1"/>
    <s v="Debit Card"/>
    <s v="iOS"/>
    <n v="154.80000000000001"/>
    <n v="1.86"/>
    <x v="0"/>
    <x v="0"/>
    <n v="10"/>
    <x v="0"/>
  </r>
  <r>
    <s v="TXN0002115"/>
    <x v="148"/>
    <s v="CUST00504"/>
    <s v="OH"/>
    <s v="18-24"/>
    <x v="1"/>
    <s v="Low"/>
    <x v="1"/>
    <x v="0"/>
    <s v="ACH"/>
    <s v="API"/>
    <n v="104.55"/>
    <n v="0.63"/>
    <x v="0"/>
    <x v="0"/>
    <n v="10"/>
    <x v="0"/>
  </r>
  <r>
    <s v="TXN0002116"/>
    <x v="137"/>
    <s v="CUST00362"/>
    <s v="OH"/>
    <s v="18-24"/>
    <x v="1"/>
    <s v="Low"/>
    <x v="2"/>
    <x v="2"/>
    <s v="Debit Card"/>
    <s v="Android"/>
    <n v="309.7"/>
    <n v="3.72"/>
    <x v="0"/>
    <x v="0"/>
    <n v="14"/>
    <x v="0"/>
  </r>
  <r>
    <s v="TXN0002117"/>
    <x v="61"/>
    <s v="CUST00482"/>
    <s v="AZ"/>
    <s v="18-24"/>
    <x v="1"/>
    <s v="Medium"/>
    <x v="9"/>
    <x v="0"/>
    <s v="Debit Card"/>
    <s v="Android"/>
    <n v="94.61"/>
    <n v="1.1399999999999999"/>
    <x v="0"/>
    <x v="0"/>
    <n v="25"/>
    <x v="0"/>
  </r>
  <r>
    <s v="TXN0002118"/>
    <x v="86"/>
    <s v="CUST00377"/>
    <s v="PA"/>
    <s v="35-44"/>
    <x v="2"/>
    <s v="Low"/>
    <x v="0"/>
    <x v="3"/>
    <s v="Debit Card"/>
    <s v="Desktop"/>
    <n v="131.6"/>
    <n v="1.58"/>
    <x v="0"/>
    <x v="0"/>
    <n v="2"/>
    <x v="0"/>
  </r>
  <r>
    <s v="TXN0002119"/>
    <x v="104"/>
    <s v="CUST00177"/>
    <s v="OH"/>
    <s v="55+"/>
    <x v="2"/>
    <s v="Medium"/>
    <x v="3"/>
    <x v="0"/>
    <s v="ACH"/>
    <s v="Android"/>
    <n v="27.58"/>
    <n v="0.17"/>
    <x v="0"/>
    <x v="0"/>
    <n v="19"/>
    <x v="0"/>
  </r>
  <r>
    <s v="TXN0002120"/>
    <x v="151"/>
    <s v="CUST00335"/>
    <s v="AZ"/>
    <s v="55+"/>
    <x v="1"/>
    <s v="Low"/>
    <x v="3"/>
    <x v="0"/>
    <s v="Credit Card"/>
    <s v="iOS"/>
    <n v="75.010000000000005"/>
    <n v="1.65"/>
    <x v="0"/>
    <x v="0"/>
    <n v="11"/>
    <x v="0"/>
  </r>
  <r>
    <s v="TXN0002121"/>
    <x v="37"/>
    <s v="CUST00066"/>
    <s v="NY"/>
    <s v="18-24"/>
    <x v="1"/>
    <s v="Low"/>
    <x v="3"/>
    <x v="0"/>
    <s v="Credit Card"/>
    <s v="iOS"/>
    <n v="13.39"/>
    <n v="0.28999999999999998"/>
    <x v="0"/>
    <x v="0"/>
    <n v="2"/>
    <x v="0"/>
  </r>
  <r>
    <s v="TXN0002122"/>
    <x v="106"/>
    <s v="CUST00294"/>
    <s v="VA"/>
    <s v="55+"/>
    <x v="1"/>
    <s v="Low"/>
    <x v="9"/>
    <x v="2"/>
    <s v="Debit Card"/>
    <s v="Android"/>
    <n v="104.24"/>
    <n v="1.25"/>
    <x v="0"/>
    <x v="0"/>
    <n v="2"/>
    <x v="0"/>
  </r>
  <r>
    <s v="TXN0002123"/>
    <x v="113"/>
    <s v="CUST00177"/>
    <s v="OH"/>
    <s v="55+"/>
    <x v="2"/>
    <s v="Medium"/>
    <x v="6"/>
    <x v="2"/>
    <s v="Debit Card"/>
    <s v="iOS"/>
    <n v="163.16999999999999"/>
    <n v="1.96"/>
    <x v="0"/>
    <x v="0"/>
    <n v="41"/>
    <x v="1"/>
  </r>
  <r>
    <s v="TXN0002124"/>
    <x v="82"/>
    <s v="CUST00515"/>
    <s v="WA"/>
    <s v="18-24"/>
    <x v="1"/>
    <s v="Low"/>
    <x v="4"/>
    <x v="0"/>
    <s v="Credit Card"/>
    <s v="iOS"/>
    <n v="93.09"/>
    <n v="2.0499999999999998"/>
    <x v="0"/>
    <x v="0"/>
    <n v="6"/>
    <x v="0"/>
  </r>
  <r>
    <s v="TXN0002125"/>
    <x v="9"/>
    <s v="CUST00213"/>
    <s v="GA"/>
    <s v="45-54"/>
    <x v="2"/>
    <s v="Low"/>
    <x v="2"/>
    <x v="2"/>
    <s v="ACH"/>
    <s v="iOS"/>
    <n v="472.95"/>
    <n v="2.84"/>
    <x v="0"/>
    <x v="0"/>
    <n v="4"/>
    <x v="0"/>
  </r>
  <r>
    <s v="TXN0002126"/>
    <x v="28"/>
    <s v="CUST00369"/>
    <s v="PA"/>
    <s v="35-44"/>
    <x v="1"/>
    <s v="Medium"/>
    <x v="3"/>
    <x v="0"/>
    <s v="Debit Card"/>
    <s v="Android"/>
    <n v="44.62"/>
    <n v="0.54"/>
    <x v="0"/>
    <x v="0"/>
    <n v="28"/>
    <x v="0"/>
  </r>
  <r>
    <s v="TXN0002127"/>
    <x v="40"/>
    <s v="CUST00517"/>
    <s v="NC"/>
    <s v="18-24"/>
    <x v="1"/>
    <s v="Low"/>
    <x v="1"/>
    <x v="2"/>
    <s v="Wallet Balance"/>
    <s v="API"/>
    <n v="6.47"/>
    <n v="0.03"/>
    <x v="0"/>
    <x v="0"/>
    <n v="6"/>
    <x v="0"/>
  </r>
  <r>
    <s v="TXN0002128"/>
    <x v="41"/>
    <s v="CUST00157"/>
    <s v="WA"/>
    <s v="45-54"/>
    <x v="0"/>
    <s v="Low"/>
    <x v="8"/>
    <x v="0"/>
    <s v="ACH"/>
    <s v="Android"/>
    <n v="90.39"/>
    <n v="0.54"/>
    <x v="0"/>
    <x v="0"/>
    <n v="9"/>
    <x v="0"/>
  </r>
  <r>
    <s v="TXN0002129"/>
    <x v="83"/>
    <s v="CUST00347"/>
    <s v="IL"/>
    <s v="55+"/>
    <x v="0"/>
    <s v="Low"/>
    <x v="6"/>
    <x v="2"/>
    <s v="Debit Card"/>
    <s v="iOS"/>
    <n v="229.15"/>
    <n v="2.75"/>
    <x v="0"/>
    <x v="0"/>
    <n v="23"/>
    <x v="0"/>
  </r>
  <r>
    <s v="TXN0002130"/>
    <x v="77"/>
    <s v="CUST00394"/>
    <s v="GA"/>
    <s v="55+"/>
    <x v="2"/>
    <s v="Low"/>
    <x v="0"/>
    <x v="0"/>
    <s v="Credit Card"/>
    <s v="Android"/>
    <n v="129.01"/>
    <n v="2.84"/>
    <x v="0"/>
    <x v="0"/>
    <n v="12"/>
    <x v="0"/>
  </r>
  <r>
    <s v="TXN0002131"/>
    <x v="50"/>
    <s v="CUST00632"/>
    <s v="CO"/>
    <s v="18-24"/>
    <x v="0"/>
    <s v="Medium"/>
    <x v="1"/>
    <x v="0"/>
    <s v="ACH"/>
    <s v="Android"/>
    <n v="119.57"/>
    <n v="0.72"/>
    <x v="0"/>
    <x v="0"/>
    <n v="25"/>
    <x v="0"/>
  </r>
  <r>
    <s v="TXN0002132"/>
    <x v="25"/>
    <s v="CUST00482"/>
    <s v="AZ"/>
    <s v="18-24"/>
    <x v="1"/>
    <s v="Medium"/>
    <x v="0"/>
    <x v="0"/>
    <s v="Credit Card"/>
    <s v="Desktop"/>
    <n v="50.91"/>
    <n v="1.1200000000000001"/>
    <x v="0"/>
    <x v="0"/>
    <n v="18"/>
    <x v="0"/>
  </r>
  <r>
    <s v="TXN0002133"/>
    <x v="174"/>
    <s v="CUST00342"/>
    <s v="CA"/>
    <s v="35-44"/>
    <x v="2"/>
    <s v="Medium"/>
    <x v="0"/>
    <x v="0"/>
    <s v="Debit Card"/>
    <s v="Desktop"/>
    <n v="120.88"/>
    <n v="1.45"/>
    <x v="0"/>
    <x v="0"/>
    <n v="18"/>
    <x v="0"/>
  </r>
  <r>
    <s v="TXN0002134"/>
    <x v="127"/>
    <s v="CUST00394"/>
    <s v="GA"/>
    <s v="55+"/>
    <x v="2"/>
    <s v="Low"/>
    <x v="7"/>
    <x v="0"/>
    <s v="Debit Card"/>
    <s v="iOS"/>
    <n v="104.65"/>
    <n v="1.26"/>
    <x v="0"/>
    <x v="0"/>
    <n v="12"/>
    <x v="0"/>
  </r>
  <r>
    <s v="TXN0002135"/>
    <x v="61"/>
    <s v="CUST00009"/>
    <s v="NY"/>
    <s v="45-54"/>
    <x v="1"/>
    <s v="Low"/>
    <x v="4"/>
    <x v="0"/>
    <s v="Credit Card"/>
    <s v="Android"/>
    <n v="156.46"/>
    <n v="3.44"/>
    <x v="0"/>
    <x v="0"/>
    <n v="7"/>
    <x v="0"/>
  </r>
  <r>
    <s v="TXN0002136"/>
    <x v="88"/>
    <s v="CUST00305"/>
    <s v="FL"/>
    <s v="35-44"/>
    <x v="1"/>
    <s v="Low"/>
    <x v="9"/>
    <x v="3"/>
    <s v="Credit Card"/>
    <s v="iOS"/>
    <n v="54.38"/>
    <n v="1.2"/>
    <x v="0"/>
    <x v="0"/>
    <n v="0"/>
    <x v="0"/>
  </r>
  <r>
    <s v="TXN0002137"/>
    <x v="126"/>
    <s v="CUST00489"/>
    <s v="MA"/>
    <s v="45-54"/>
    <x v="2"/>
    <s v="Low"/>
    <x v="4"/>
    <x v="0"/>
    <s v="Wallet Balance"/>
    <s v="Desktop"/>
    <n v="69.03"/>
    <n v="0.28000000000000003"/>
    <x v="0"/>
    <x v="0"/>
    <n v="11"/>
    <x v="0"/>
  </r>
  <r>
    <s v="TXN0002138"/>
    <x v="11"/>
    <s v="CUST00559"/>
    <s v="OH"/>
    <s v="55+"/>
    <x v="1"/>
    <s v="Low"/>
    <x v="0"/>
    <x v="1"/>
    <s v="ACH"/>
    <s v="Android"/>
    <n v="57.38"/>
    <n v="0"/>
    <x v="1"/>
    <x v="2"/>
    <n v="40"/>
    <x v="1"/>
  </r>
  <r>
    <s v="TXN0002139"/>
    <x v="113"/>
    <s v="CUST00232"/>
    <s v="MA"/>
    <s v="55+"/>
    <x v="2"/>
    <s v="Medium"/>
    <x v="6"/>
    <x v="3"/>
    <s v="Wallet Balance"/>
    <s v="iOS"/>
    <n v="284.94"/>
    <n v="1.1399999999999999"/>
    <x v="0"/>
    <x v="0"/>
    <n v="38"/>
    <x v="0"/>
  </r>
  <r>
    <s v="TXN0002140"/>
    <x v="144"/>
    <s v="CUST00546"/>
    <s v="PA"/>
    <s v="45-54"/>
    <x v="1"/>
    <s v="Low"/>
    <x v="4"/>
    <x v="2"/>
    <s v="Debit Card"/>
    <s v="iOS"/>
    <n v="38.04"/>
    <n v="0.46"/>
    <x v="0"/>
    <x v="0"/>
    <n v="15"/>
    <x v="0"/>
  </r>
  <r>
    <s v="TXN0002141"/>
    <x v="149"/>
    <s v="CUST00164"/>
    <s v="OH"/>
    <s v="45-54"/>
    <x v="0"/>
    <s v="Low"/>
    <x v="5"/>
    <x v="2"/>
    <s v="ACH"/>
    <s v="Android"/>
    <n v="60.76"/>
    <n v="0.36"/>
    <x v="0"/>
    <x v="0"/>
    <n v="11"/>
    <x v="0"/>
  </r>
  <r>
    <s v="TXN0002142"/>
    <x v="47"/>
    <s v="CUST00636"/>
    <s v="CO"/>
    <s v="18-24"/>
    <x v="1"/>
    <s v="Low"/>
    <x v="4"/>
    <x v="2"/>
    <s v="Wallet Balance"/>
    <s v="Android"/>
    <n v="54.15"/>
    <n v="0.22"/>
    <x v="0"/>
    <x v="0"/>
    <n v="1"/>
    <x v="0"/>
  </r>
  <r>
    <s v="TXN0002143"/>
    <x v="0"/>
    <s v="CUST00550"/>
    <s v="CO"/>
    <s v="35-44"/>
    <x v="1"/>
    <s v="Low"/>
    <x v="7"/>
    <x v="0"/>
    <s v="Credit Card"/>
    <s v="iOS"/>
    <n v="19.14"/>
    <n v="0.42"/>
    <x v="0"/>
    <x v="0"/>
    <n v="0"/>
    <x v="0"/>
  </r>
  <r>
    <s v="TXN0002144"/>
    <x v="7"/>
    <s v="CUST00417"/>
    <s v="IL"/>
    <s v="55+"/>
    <x v="1"/>
    <s v="Low"/>
    <x v="4"/>
    <x v="2"/>
    <s v="Debit Card"/>
    <s v="iOS"/>
    <n v="62.46"/>
    <n v="0.75"/>
    <x v="0"/>
    <x v="0"/>
    <n v="6"/>
    <x v="0"/>
  </r>
  <r>
    <s v="TXN0002145"/>
    <x v="165"/>
    <s v="CUST00593"/>
    <s v="MA"/>
    <s v="45-54"/>
    <x v="1"/>
    <s v="Low"/>
    <x v="0"/>
    <x v="2"/>
    <s v="Wallet Balance"/>
    <s v="iOS"/>
    <n v="91.11"/>
    <n v="0.36"/>
    <x v="0"/>
    <x v="0"/>
    <n v="9"/>
    <x v="0"/>
  </r>
  <r>
    <s v="TXN0002146"/>
    <x v="116"/>
    <s v="CUST00517"/>
    <s v="NC"/>
    <s v="18-24"/>
    <x v="1"/>
    <s v="Low"/>
    <x v="4"/>
    <x v="0"/>
    <s v="Debit Card"/>
    <s v="Android"/>
    <n v="93.77"/>
    <n v="1.1299999999999999"/>
    <x v="0"/>
    <x v="0"/>
    <n v="5"/>
    <x v="0"/>
  </r>
  <r>
    <s v="TXN0002147"/>
    <x v="43"/>
    <s v="CUST00247"/>
    <s v="NY"/>
    <s v="45-54"/>
    <x v="0"/>
    <s v="Low"/>
    <x v="8"/>
    <x v="1"/>
    <s v="Debit Card"/>
    <s v="Android"/>
    <n v="122.77"/>
    <n v="1.47"/>
    <x v="0"/>
    <x v="0"/>
    <n v="14"/>
    <x v="0"/>
  </r>
  <r>
    <s v="TXN0002148"/>
    <x v="168"/>
    <s v="CUST00231"/>
    <s v="FL"/>
    <s v="18-24"/>
    <x v="0"/>
    <s v="Low"/>
    <x v="8"/>
    <x v="0"/>
    <s v="Debit Card"/>
    <s v="API"/>
    <n v="247.26"/>
    <n v="2.97"/>
    <x v="0"/>
    <x v="0"/>
    <n v="0"/>
    <x v="0"/>
  </r>
  <r>
    <s v="TXN0002149"/>
    <x v="81"/>
    <s v="CUST00391"/>
    <s v="GA"/>
    <s v="35-44"/>
    <x v="1"/>
    <s v="Low"/>
    <x v="0"/>
    <x v="2"/>
    <s v="Wallet Balance"/>
    <s v="POS"/>
    <n v="116.32"/>
    <n v="0.47"/>
    <x v="0"/>
    <x v="0"/>
    <n v="2"/>
    <x v="0"/>
  </r>
  <r>
    <s v="TXN0002150"/>
    <x v="43"/>
    <s v="CUST00424"/>
    <s v="WA"/>
    <s v="45-54"/>
    <x v="1"/>
    <s v="Low"/>
    <x v="2"/>
    <x v="0"/>
    <s v="Debit Card"/>
    <s v="Desktop"/>
    <n v="279.49"/>
    <n v="3.35"/>
    <x v="0"/>
    <x v="0"/>
    <n v="15"/>
    <x v="0"/>
  </r>
  <r>
    <s v="TXN0002151"/>
    <x v="107"/>
    <s v="CUST00609"/>
    <s v="CO"/>
    <s v="55+"/>
    <x v="2"/>
    <s v="Medium"/>
    <x v="8"/>
    <x v="2"/>
    <s v="ACH"/>
    <s v="API"/>
    <n v="27.32"/>
    <n v="0.16"/>
    <x v="0"/>
    <x v="0"/>
    <n v="24"/>
    <x v="0"/>
  </r>
  <r>
    <s v="TXN0002152"/>
    <x v="120"/>
    <s v="CUST00426"/>
    <s v="GA"/>
    <s v="45-54"/>
    <x v="1"/>
    <s v="Low"/>
    <x v="3"/>
    <x v="3"/>
    <s v="Debit Card"/>
    <s v="iOS"/>
    <n v="8.31"/>
    <n v="0"/>
    <x v="1"/>
    <x v="3"/>
    <n v="32"/>
    <x v="0"/>
  </r>
  <r>
    <s v="TXN0002153"/>
    <x v="50"/>
    <s v="CUST00578"/>
    <s v="IL"/>
    <s v="35-44"/>
    <x v="1"/>
    <s v="Medium"/>
    <x v="8"/>
    <x v="0"/>
    <s v="Debit Card"/>
    <s v="iOS"/>
    <n v="61.08"/>
    <n v="0"/>
    <x v="1"/>
    <x v="3"/>
    <n v="47"/>
    <x v="1"/>
  </r>
  <r>
    <s v="TXN0002154"/>
    <x v="88"/>
    <s v="CUST00379"/>
    <s v="MA"/>
    <s v="18-24"/>
    <x v="1"/>
    <s v="High"/>
    <x v="8"/>
    <x v="1"/>
    <s v="Debit Card"/>
    <s v="iOS"/>
    <n v="150.37"/>
    <n v="1.8"/>
    <x v="0"/>
    <x v="0"/>
    <n v="50"/>
    <x v="1"/>
  </r>
  <r>
    <s v="TXN0002155"/>
    <x v="118"/>
    <s v="CUST00643"/>
    <s v="VA"/>
    <s v="45-54"/>
    <x v="2"/>
    <s v="Low"/>
    <x v="0"/>
    <x v="0"/>
    <s v="Wallet Balance"/>
    <s v="Desktop"/>
    <n v="20.14"/>
    <n v="0.08"/>
    <x v="0"/>
    <x v="0"/>
    <n v="7"/>
    <x v="0"/>
  </r>
  <r>
    <s v="TXN0002156"/>
    <x v="120"/>
    <s v="CUST00443"/>
    <s v="NC"/>
    <s v="45-54"/>
    <x v="1"/>
    <s v="Low"/>
    <x v="8"/>
    <x v="0"/>
    <s v="Debit Card"/>
    <s v="Desktop"/>
    <n v="100.43"/>
    <n v="1.21"/>
    <x v="0"/>
    <x v="0"/>
    <n v="13"/>
    <x v="0"/>
  </r>
  <r>
    <s v="TXN0002157"/>
    <x v="35"/>
    <s v="CUST00558"/>
    <s v="IL"/>
    <s v="25-34"/>
    <x v="1"/>
    <s v="High"/>
    <x v="0"/>
    <x v="0"/>
    <s v="Credit Card"/>
    <s v="API"/>
    <n v="126.67"/>
    <n v="2.79"/>
    <x v="0"/>
    <x v="0"/>
    <n v="48"/>
    <x v="1"/>
  </r>
  <r>
    <s v="TXN0002158"/>
    <x v="179"/>
    <s v="CUST00436"/>
    <s v="NC"/>
    <s v="35-44"/>
    <x v="2"/>
    <s v="High"/>
    <x v="8"/>
    <x v="0"/>
    <s v="ACH"/>
    <s v="iOS"/>
    <n v="38.1"/>
    <n v="0.23"/>
    <x v="0"/>
    <x v="0"/>
    <n v="49"/>
    <x v="1"/>
  </r>
  <r>
    <s v="TXN0002159"/>
    <x v="143"/>
    <s v="CUST00241"/>
    <s v="OH"/>
    <s v="18-24"/>
    <x v="1"/>
    <s v="Medium"/>
    <x v="9"/>
    <x v="2"/>
    <s v="Debit Card"/>
    <s v="POS"/>
    <n v="284.32"/>
    <n v="3.41"/>
    <x v="0"/>
    <x v="0"/>
    <n v="29"/>
    <x v="0"/>
  </r>
  <r>
    <s v="TXN0002160"/>
    <x v="18"/>
    <s v="CUST00577"/>
    <s v="NC"/>
    <s v="25-34"/>
    <x v="2"/>
    <s v="Low"/>
    <x v="5"/>
    <x v="3"/>
    <s v="Credit Card"/>
    <s v="API"/>
    <n v="37.119999999999997"/>
    <n v="0.82"/>
    <x v="0"/>
    <x v="0"/>
    <n v="5"/>
    <x v="0"/>
  </r>
  <r>
    <s v="TXN0002161"/>
    <x v="132"/>
    <s v="CUST00388"/>
    <s v="FL"/>
    <s v="45-54"/>
    <x v="1"/>
    <s v="High"/>
    <x v="1"/>
    <x v="2"/>
    <s v="ACH"/>
    <s v="iOS"/>
    <n v="31.59"/>
    <n v="0.19"/>
    <x v="0"/>
    <x v="0"/>
    <n v="42"/>
    <x v="1"/>
  </r>
  <r>
    <s v="TXN0002162"/>
    <x v="78"/>
    <s v="CUST00113"/>
    <s v="PA"/>
    <s v="55+"/>
    <x v="1"/>
    <s v="Medium"/>
    <x v="2"/>
    <x v="1"/>
    <s v="Debit Card"/>
    <s v="iOS"/>
    <n v="287.39999999999998"/>
    <n v="3.45"/>
    <x v="0"/>
    <x v="0"/>
    <n v="39"/>
    <x v="0"/>
  </r>
  <r>
    <s v="TXN0002163"/>
    <x v="162"/>
    <s v="CUST00134"/>
    <s v="CA"/>
    <s v="25-34"/>
    <x v="1"/>
    <s v="Low"/>
    <x v="8"/>
    <x v="0"/>
    <s v="Debit Card"/>
    <s v="API"/>
    <n v="120.76"/>
    <n v="1.45"/>
    <x v="0"/>
    <x v="0"/>
    <n v="4"/>
    <x v="0"/>
  </r>
  <r>
    <s v="TXN0002164"/>
    <x v="52"/>
    <s v="CUST00187"/>
    <s v="NC"/>
    <s v="45-54"/>
    <x v="1"/>
    <s v="Low"/>
    <x v="6"/>
    <x v="0"/>
    <s v="ACH"/>
    <s v="Desktop"/>
    <n v="124.03"/>
    <n v="0.74"/>
    <x v="0"/>
    <x v="0"/>
    <n v="15"/>
    <x v="0"/>
  </r>
  <r>
    <s v="TXN0002165"/>
    <x v="53"/>
    <s v="CUST00291"/>
    <s v="CA"/>
    <s v="55+"/>
    <x v="1"/>
    <s v="Low"/>
    <x v="1"/>
    <x v="2"/>
    <s v="Debit Card"/>
    <s v="Android"/>
    <n v="139.37"/>
    <n v="1.67"/>
    <x v="0"/>
    <x v="0"/>
    <n v="5"/>
    <x v="0"/>
  </r>
  <r>
    <s v="TXN0002166"/>
    <x v="147"/>
    <s v="CUST00319"/>
    <s v="MA"/>
    <s v="45-54"/>
    <x v="1"/>
    <s v="Low"/>
    <x v="8"/>
    <x v="3"/>
    <s v="ACH"/>
    <s v="Android"/>
    <n v="125.49"/>
    <n v="0.75"/>
    <x v="0"/>
    <x v="0"/>
    <n v="0"/>
    <x v="0"/>
  </r>
  <r>
    <s v="TXN0002167"/>
    <x v="84"/>
    <s v="CUST00260"/>
    <s v="AZ"/>
    <s v="25-34"/>
    <x v="0"/>
    <s v="Low"/>
    <x v="8"/>
    <x v="0"/>
    <s v="Debit Card"/>
    <s v="iOS"/>
    <n v="71.48"/>
    <n v="0.86"/>
    <x v="0"/>
    <x v="0"/>
    <n v="11"/>
    <x v="0"/>
  </r>
  <r>
    <s v="TXN0002168"/>
    <x v="18"/>
    <s v="CUST00044"/>
    <s v="NC"/>
    <s v="45-54"/>
    <x v="2"/>
    <s v="Medium"/>
    <x v="3"/>
    <x v="0"/>
    <s v="Credit Card"/>
    <s v="iOS"/>
    <n v="145.22"/>
    <n v="3.19"/>
    <x v="0"/>
    <x v="0"/>
    <n v="30"/>
    <x v="0"/>
  </r>
  <r>
    <s v="TXN0002169"/>
    <x v="17"/>
    <s v="CUST00221"/>
    <s v="WA"/>
    <s v="45-54"/>
    <x v="2"/>
    <s v="Low"/>
    <x v="4"/>
    <x v="0"/>
    <s v="Credit Card"/>
    <s v="iOS"/>
    <n v="16"/>
    <n v="0.35"/>
    <x v="0"/>
    <x v="0"/>
    <n v="10"/>
    <x v="0"/>
  </r>
  <r>
    <s v="TXN0002170"/>
    <x v="110"/>
    <s v="CUST00608"/>
    <s v="NC"/>
    <s v="25-34"/>
    <x v="1"/>
    <s v="Medium"/>
    <x v="3"/>
    <x v="1"/>
    <s v="Credit Card"/>
    <s v="POS"/>
    <n v="131.03"/>
    <n v="2.88"/>
    <x v="0"/>
    <x v="0"/>
    <n v="37"/>
    <x v="0"/>
  </r>
  <r>
    <s v="TXN0002171"/>
    <x v="59"/>
    <s v="CUST00488"/>
    <s v="MA"/>
    <s v="55+"/>
    <x v="1"/>
    <s v="Low"/>
    <x v="6"/>
    <x v="2"/>
    <s v="Credit Card"/>
    <s v="POS"/>
    <n v="147.54"/>
    <n v="3.25"/>
    <x v="0"/>
    <x v="0"/>
    <n v="23"/>
    <x v="0"/>
  </r>
  <r>
    <s v="TXN0002172"/>
    <x v="87"/>
    <s v="CUST00479"/>
    <s v="PA"/>
    <s v="25-34"/>
    <x v="1"/>
    <s v="High"/>
    <x v="7"/>
    <x v="0"/>
    <s v="Debit Card"/>
    <s v="iOS"/>
    <n v="86.22"/>
    <n v="1.03"/>
    <x v="0"/>
    <x v="0"/>
    <n v="40"/>
    <x v="1"/>
  </r>
  <r>
    <s v="TXN0002173"/>
    <x v="90"/>
    <s v="CUST00314"/>
    <s v="GA"/>
    <s v="18-24"/>
    <x v="1"/>
    <s v="Low"/>
    <x v="1"/>
    <x v="0"/>
    <s v="Credit Card"/>
    <s v="Android"/>
    <n v="27.47"/>
    <n v="0.6"/>
    <x v="0"/>
    <x v="0"/>
    <n v="7"/>
    <x v="0"/>
  </r>
  <r>
    <s v="TXN0002174"/>
    <x v="124"/>
    <s v="CUST00525"/>
    <s v="OH"/>
    <s v="35-44"/>
    <x v="2"/>
    <s v="Medium"/>
    <x v="4"/>
    <x v="0"/>
    <s v="Debit Card"/>
    <s v="iOS"/>
    <n v="57.43"/>
    <n v="0.69"/>
    <x v="0"/>
    <x v="0"/>
    <n v="23"/>
    <x v="0"/>
  </r>
  <r>
    <s v="TXN0002175"/>
    <x v="101"/>
    <s v="CUST00147"/>
    <s v="WA"/>
    <s v="25-34"/>
    <x v="2"/>
    <s v="Low"/>
    <x v="1"/>
    <x v="0"/>
    <s v="ACH"/>
    <s v="Android"/>
    <n v="153.96"/>
    <n v="0.92"/>
    <x v="0"/>
    <x v="0"/>
    <n v="13"/>
    <x v="0"/>
  </r>
  <r>
    <s v="TXN0002176"/>
    <x v="9"/>
    <s v="CUST00278"/>
    <s v="GA"/>
    <s v="35-44"/>
    <x v="1"/>
    <s v="High"/>
    <x v="3"/>
    <x v="2"/>
    <s v="ACH"/>
    <s v="Android"/>
    <n v="79.19"/>
    <n v="0.48"/>
    <x v="0"/>
    <x v="0"/>
    <n v="35"/>
    <x v="0"/>
  </r>
  <r>
    <s v="TXN0002177"/>
    <x v="67"/>
    <s v="CUST00360"/>
    <s v="GA"/>
    <s v="55+"/>
    <x v="1"/>
    <s v="Medium"/>
    <x v="0"/>
    <x v="0"/>
    <s v="Debit Card"/>
    <s v="POS"/>
    <n v="47.51"/>
    <n v="0.56999999999999995"/>
    <x v="0"/>
    <x v="0"/>
    <n v="22"/>
    <x v="0"/>
  </r>
  <r>
    <s v="TXN0002178"/>
    <x v="37"/>
    <s v="CUST00311"/>
    <s v="PA"/>
    <s v="55+"/>
    <x v="2"/>
    <s v="Medium"/>
    <x v="0"/>
    <x v="0"/>
    <s v="Debit Card"/>
    <s v="POS"/>
    <n v="31.07"/>
    <n v="0.37"/>
    <x v="0"/>
    <x v="0"/>
    <n v="18"/>
    <x v="0"/>
  </r>
  <r>
    <s v="TXN0002179"/>
    <x v="21"/>
    <s v="CUST00478"/>
    <s v="FL"/>
    <s v="35-44"/>
    <x v="1"/>
    <s v="Medium"/>
    <x v="8"/>
    <x v="0"/>
    <s v="ACH"/>
    <s v="Desktop"/>
    <n v="80.72"/>
    <n v="0.48"/>
    <x v="0"/>
    <x v="0"/>
    <n v="28"/>
    <x v="0"/>
  </r>
  <r>
    <s v="TXN0002180"/>
    <x v="18"/>
    <s v="CUST00213"/>
    <s v="GA"/>
    <s v="45-54"/>
    <x v="2"/>
    <s v="Low"/>
    <x v="6"/>
    <x v="0"/>
    <s v="Debit Card"/>
    <s v="iOS"/>
    <n v="332.09"/>
    <n v="3.99"/>
    <x v="0"/>
    <x v="0"/>
    <n v="16"/>
    <x v="0"/>
  </r>
  <r>
    <s v="TXN0002181"/>
    <x v="79"/>
    <s v="CUST00084"/>
    <s v="TX"/>
    <s v="35-44"/>
    <x v="2"/>
    <s v="Medium"/>
    <x v="4"/>
    <x v="2"/>
    <s v="Wallet Balance"/>
    <s v="Android"/>
    <n v="73.77"/>
    <n v="0.3"/>
    <x v="0"/>
    <x v="0"/>
    <n v="27"/>
    <x v="0"/>
  </r>
  <r>
    <s v="TXN0002182"/>
    <x v="118"/>
    <s v="CUST00149"/>
    <s v="IL"/>
    <s v="35-44"/>
    <x v="1"/>
    <s v="Low"/>
    <x v="0"/>
    <x v="2"/>
    <s v="Debit Card"/>
    <s v="iOS"/>
    <n v="78.72"/>
    <n v="0"/>
    <x v="1"/>
    <x v="2"/>
    <n v="22"/>
    <x v="0"/>
  </r>
  <r>
    <s v="TXN0002183"/>
    <x v="154"/>
    <s v="CUST00584"/>
    <s v="PA"/>
    <s v="55+"/>
    <x v="1"/>
    <s v="Low"/>
    <x v="4"/>
    <x v="1"/>
    <s v="Wallet Balance"/>
    <s v="iOS"/>
    <n v="47.77"/>
    <n v="0.19"/>
    <x v="0"/>
    <x v="0"/>
    <n v="11"/>
    <x v="0"/>
  </r>
  <r>
    <s v="TXN0002184"/>
    <x v="50"/>
    <s v="CUST00560"/>
    <s v="NY"/>
    <s v="35-44"/>
    <x v="2"/>
    <s v="Medium"/>
    <x v="3"/>
    <x v="3"/>
    <s v="Debit Card"/>
    <s v="POS"/>
    <n v="23.78"/>
    <n v="0"/>
    <x v="1"/>
    <x v="2"/>
    <n v="43"/>
    <x v="1"/>
  </r>
  <r>
    <s v="TXN0002185"/>
    <x v="147"/>
    <s v="CUST00571"/>
    <s v="VA"/>
    <s v="45-54"/>
    <x v="1"/>
    <s v="Low"/>
    <x v="4"/>
    <x v="0"/>
    <s v="Debit Card"/>
    <s v="iOS"/>
    <n v="26.32"/>
    <n v="0.32"/>
    <x v="0"/>
    <x v="0"/>
    <n v="3"/>
    <x v="0"/>
  </r>
  <r>
    <s v="TXN0002186"/>
    <x v="28"/>
    <s v="CUST00016"/>
    <s v="VA"/>
    <s v="55+"/>
    <x v="1"/>
    <s v="High"/>
    <x v="3"/>
    <x v="2"/>
    <s v="Debit Card"/>
    <s v="Android"/>
    <n v="143.11000000000001"/>
    <n v="1.72"/>
    <x v="0"/>
    <x v="0"/>
    <n v="48"/>
    <x v="1"/>
  </r>
  <r>
    <s v="TXN0002187"/>
    <x v="156"/>
    <s v="CUST00362"/>
    <s v="OH"/>
    <s v="18-24"/>
    <x v="1"/>
    <s v="Low"/>
    <x v="3"/>
    <x v="1"/>
    <s v="ACH"/>
    <s v="Android"/>
    <n v="157.91"/>
    <n v="0.95"/>
    <x v="0"/>
    <x v="0"/>
    <n v="14"/>
    <x v="0"/>
  </r>
  <r>
    <s v="TXN0002188"/>
    <x v="126"/>
    <s v="CUST00128"/>
    <s v="NY"/>
    <s v="45-54"/>
    <x v="1"/>
    <s v="Low"/>
    <x v="3"/>
    <x v="1"/>
    <s v="Debit Card"/>
    <s v="iOS"/>
    <n v="97.7"/>
    <n v="1.17"/>
    <x v="0"/>
    <x v="0"/>
    <n v="18"/>
    <x v="0"/>
  </r>
  <r>
    <s v="TXN0002189"/>
    <x v="119"/>
    <s v="CUST00234"/>
    <s v="TX"/>
    <s v="55+"/>
    <x v="2"/>
    <s v="Low"/>
    <x v="4"/>
    <x v="0"/>
    <s v="Credit Card"/>
    <s v="API"/>
    <n v="17.46"/>
    <n v="0.38"/>
    <x v="0"/>
    <x v="0"/>
    <n v="6"/>
    <x v="0"/>
  </r>
  <r>
    <s v="TXN0002190"/>
    <x v="51"/>
    <s v="CUST00495"/>
    <s v="AZ"/>
    <s v="55+"/>
    <x v="1"/>
    <s v="High"/>
    <x v="3"/>
    <x v="0"/>
    <s v="Debit Card"/>
    <s v="Android"/>
    <n v="102.49"/>
    <n v="1.23"/>
    <x v="0"/>
    <x v="0"/>
    <n v="41"/>
    <x v="1"/>
  </r>
  <r>
    <s v="TXN0002191"/>
    <x v="37"/>
    <s v="CUST00445"/>
    <s v="GA"/>
    <s v="45-54"/>
    <x v="1"/>
    <s v="Low"/>
    <x v="9"/>
    <x v="0"/>
    <s v="Credit Card"/>
    <s v="Desktop"/>
    <n v="122.84"/>
    <n v="2.7"/>
    <x v="0"/>
    <x v="0"/>
    <n v="4"/>
    <x v="0"/>
  </r>
  <r>
    <s v="TXN0002192"/>
    <x v="129"/>
    <s v="CUST00019"/>
    <s v="CO"/>
    <s v="35-44"/>
    <x v="1"/>
    <s v="High"/>
    <x v="1"/>
    <x v="0"/>
    <s v="Debit Card"/>
    <s v="Desktop"/>
    <n v="219.24"/>
    <n v="2.63"/>
    <x v="0"/>
    <x v="0"/>
    <n v="45"/>
    <x v="1"/>
  </r>
  <r>
    <s v="TXN0002193"/>
    <x v="45"/>
    <s v="CUST00388"/>
    <s v="FL"/>
    <s v="45-54"/>
    <x v="1"/>
    <s v="High"/>
    <x v="4"/>
    <x v="0"/>
    <s v="Credit Card"/>
    <s v="Android"/>
    <n v="122.56"/>
    <n v="2.7"/>
    <x v="0"/>
    <x v="0"/>
    <n v="36"/>
    <x v="0"/>
  </r>
  <r>
    <s v="TXN0002194"/>
    <x v="169"/>
    <s v="CUST00617"/>
    <s v="IL"/>
    <s v="45-54"/>
    <x v="1"/>
    <s v="Low"/>
    <x v="5"/>
    <x v="3"/>
    <s v="Credit Card"/>
    <s v="Android"/>
    <n v="110.77"/>
    <n v="2.44"/>
    <x v="0"/>
    <x v="0"/>
    <n v="13"/>
    <x v="0"/>
  </r>
  <r>
    <s v="TXN0002195"/>
    <x v="171"/>
    <s v="CUST00003"/>
    <s v="NY"/>
    <s v="25-34"/>
    <x v="1"/>
    <s v="Low"/>
    <x v="4"/>
    <x v="2"/>
    <s v="Wallet Balance"/>
    <s v="Desktop"/>
    <n v="5.3"/>
    <n v="0.02"/>
    <x v="0"/>
    <x v="0"/>
    <n v="12"/>
    <x v="0"/>
  </r>
  <r>
    <s v="TXN0002196"/>
    <x v="164"/>
    <s v="CUST00150"/>
    <s v="PA"/>
    <s v="25-34"/>
    <x v="1"/>
    <s v="Low"/>
    <x v="1"/>
    <x v="2"/>
    <s v="ACH"/>
    <s v="POS"/>
    <n v="54.71"/>
    <n v="0.33"/>
    <x v="0"/>
    <x v="0"/>
    <n v="9"/>
    <x v="0"/>
  </r>
  <r>
    <s v="TXN0002197"/>
    <x v="102"/>
    <s v="CUST00629"/>
    <s v="FL"/>
    <s v="55+"/>
    <x v="1"/>
    <s v="Low"/>
    <x v="7"/>
    <x v="0"/>
    <s v="Debit Card"/>
    <s v="iOS"/>
    <n v="79.13"/>
    <n v="0.95"/>
    <x v="0"/>
    <x v="0"/>
    <n v="7"/>
    <x v="0"/>
  </r>
  <r>
    <s v="TXN0002198"/>
    <x v="21"/>
    <s v="CUST00108"/>
    <s v="IL"/>
    <s v="45-54"/>
    <x v="1"/>
    <s v="Medium"/>
    <x v="8"/>
    <x v="0"/>
    <s v="ACH"/>
    <s v="Desktop"/>
    <n v="80.55"/>
    <n v="0.48"/>
    <x v="0"/>
    <x v="0"/>
    <n v="17"/>
    <x v="0"/>
  </r>
  <r>
    <s v="TXN0002199"/>
    <x v="77"/>
    <s v="CUST00056"/>
    <s v="FL"/>
    <s v="25-34"/>
    <x v="2"/>
    <s v="Low"/>
    <x v="9"/>
    <x v="1"/>
    <s v="Credit Card"/>
    <s v="Android"/>
    <n v="19.079999999999998"/>
    <n v="0.42"/>
    <x v="0"/>
    <x v="0"/>
    <n v="18"/>
    <x v="0"/>
  </r>
  <r>
    <s v="TXN0002200"/>
    <x v="162"/>
    <s v="CUST00074"/>
    <s v="NY"/>
    <s v="45-54"/>
    <x v="0"/>
    <s v="Medium"/>
    <x v="6"/>
    <x v="1"/>
    <s v="Debit Card"/>
    <s v="Android"/>
    <n v="205.91"/>
    <n v="2.4700000000000002"/>
    <x v="0"/>
    <x v="0"/>
    <n v="55"/>
    <x v="1"/>
  </r>
  <r>
    <s v="TXN0002201"/>
    <x v="87"/>
    <s v="CUST00648"/>
    <s v="NJ"/>
    <s v="25-34"/>
    <x v="1"/>
    <s v="Low"/>
    <x v="9"/>
    <x v="0"/>
    <s v="ACH"/>
    <s v="Desktop"/>
    <n v="12.13"/>
    <n v="7.0000000000000007E-2"/>
    <x v="0"/>
    <x v="0"/>
    <n v="10"/>
    <x v="0"/>
  </r>
  <r>
    <s v="TXN0002202"/>
    <x v="167"/>
    <s v="CUST00603"/>
    <s v="TX"/>
    <s v="35-44"/>
    <x v="1"/>
    <s v="Medium"/>
    <x v="8"/>
    <x v="0"/>
    <s v="Debit Card"/>
    <s v="Android"/>
    <n v="124.39"/>
    <n v="1.49"/>
    <x v="0"/>
    <x v="0"/>
    <n v="27"/>
    <x v="0"/>
  </r>
  <r>
    <s v="TXN0002203"/>
    <x v="70"/>
    <s v="CUST00224"/>
    <s v="CA"/>
    <s v="25-34"/>
    <x v="1"/>
    <s v="Medium"/>
    <x v="6"/>
    <x v="2"/>
    <s v="Credit Card"/>
    <s v="API"/>
    <n v="184.4"/>
    <n v="4.0599999999999996"/>
    <x v="0"/>
    <x v="0"/>
    <n v="36"/>
    <x v="0"/>
  </r>
  <r>
    <s v="TXN0002204"/>
    <x v="170"/>
    <s v="CUST00069"/>
    <s v="OH"/>
    <s v="55+"/>
    <x v="2"/>
    <s v="Low"/>
    <x v="0"/>
    <x v="0"/>
    <s v="Debit Card"/>
    <s v="iOS"/>
    <n v="44.91"/>
    <n v="0.54"/>
    <x v="0"/>
    <x v="0"/>
    <n v="0"/>
    <x v="0"/>
  </r>
  <r>
    <s v="TXN0002205"/>
    <x v="65"/>
    <s v="CUST00458"/>
    <s v="IL"/>
    <s v="35-44"/>
    <x v="1"/>
    <s v="Low"/>
    <x v="8"/>
    <x v="1"/>
    <s v="Credit Card"/>
    <s v="POS"/>
    <n v="73.53"/>
    <n v="1.62"/>
    <x v="0"/>
    <x v="0"/>
    <n v="20"/>
    <x v="0"/>
  </r>
  <r>
    <s v="TXN0002206"/>
    <x v="137"/>
    <s v="CUST00605"/>
    <s v="WA"/>
    <s v="25-34"/>
    <x v="2"/>
    <s v="Low"/>
    <x v="5"/>
    <x v="2"/>
    <s v="Debit Card"/>
    <s v="POS"/>
    <n v="25.77"/>
    <n v="0.31"/>
    <x v="0"/>
    <x v="0"/>
    <n v="12"/>
    <x v="0"/>
  </r>
  <r>
    <s v="TXN0002207"/>
    <x v="155"/>
    <s v="CUST00153"/>
    <s v="GA"/>
    <s v="25-34"/>
    <x v="1"/>
    <s v="Low"/>
    <x v="9"/>
    <x v="0"/>
    <s v="ACH"/>
    <s v="iOS"/>
    <n v="167.05"/>
    <n v="1"/>
    <x v="0"/>
    <x v="0"/>
    <n v="8"/>
    <x v="0"/>
  </r>
  <r>
    <s v="TXN0002208"/>
    <x v="124"/>
    <s v="CUST00594"/>
    <s v="NY"/>
    <s v="18-24"/>
    <x v="1"/>
    <s v="Medium"/>
    <x v="1"/>
    <x v="1"/>
    <s v="Credit Card"/>
    <s v="iOS"/>
    <n v="21.7"/>
    <n v="0.48"/>
    <x v="0"/>
    <x v="0"/>
    <n v="28"/>
    <x v="0"/>
  </r>
  <r>
    <s v="TXN0002209"/>
    <x v="157"/>
    <s v="CUST00077"/>
    <s v="NY"/>
    <s v="25-34"/>
    <x v="1"/>
    <s v="Low"/>
    <x v="0"/>
    <x v="2"/>
    <s v="Debit Card"/>
    <s v="Android"/>
    <n v="20.57"/>
    <n v="0.25"/>
    <x v="0"/>
    <x v="0"/>
    <n v="5"/>
    <x v="0"/>
  </r>
  <r>
    <s v="TXN0002210"/>
    <x v="154"/>
    <s v="CUST00417"/>
    <s v="IL"/>
    <s v="55+"/>
    <x v="1"/>
    <s v="Low"/>
    <x v="9"/>
    <x v="0"/>
    <s v="Debit Card"/>
    <s v="iOS"/>
    <n v="33.049999999999997"/>
    <n v="0.4"/>
    <x v="0"/>
    <x v="0"/>
    <n v="1"/>
    <x v="0"/>
  </r>
  <r>
    <s v="TXN0002211"/>
    <x v="32"/>
    <s v="CUST00383"/>
    <s v="NC"/>
    <s v="25-34"/>
    <x v="1"/>
    <s v="Low"/>
    <x v="3"/>
    <x v="0"/>
    <s v="ACH"/>
    <s v="iOS"/>
    <n v="75.33"/>
    <n v="0.45"/>
    <x v="0"/>
    <x v="0"/>
    <n v="0"/>
    <x v="0"/>
  </r>
  <r>
    <s v="TXN0002212"/>
    <x v="141"/>
    <s v="CUST00401"/>
    <s v="NY"/>
    <s v="55+"/>
    <x v="0"/>
    <s v="Low"/>
    <x v="3"/>
    <x v="2"/>
    <s v="Debit Card"/>
    <s v="POS"/>
    <n v="69.69"/>
    <n v="0.84"/>
    <x v="0"/>
    <x v="0"/>
    <n v="5"/>
    <x v="0"/>
  </r>
  <r>
    <s v="TXN0002213"/>
    <x v="54"/>
    <s v="CUST00496"/>
    <s v="CA"/>
    <s v="55+"/>
    <x v="2"/>
    <s v="Low"/>
    <x v="6"/>
    <x v="0"/>
    <s v="ACH"/>
    <s v="Android"/>
    <n v="240.25"/>
    <n v="1.44"/>
    <x v="0"/>
    <x v="0"/>
    <n v="23"/>
    <x v="0"/>
  </r>
  <r>
    <s v="TXN0002214"/>
    <x v="44"/>
    <s v="CUST00017"/>
    <s v="OH"/>
    <s v="18-24"/>
    <x v="2"/>
    <s v="Medium"/>
    <x v="1"/>
    <x v="0"/>
    <s v="Wallet Balance"/>
    <s v="iOS"/>
    <n v="273.94"/>
    <n v="1.1000000000000001"/>
    <x v="0"/>
    <x v="0"/>
    <n v="28"/>
    <x v="0"/>
  </r>
  <r>
    <s v="TXN0002215"/>
    <x v="104"/>
    <s v="CUST00237"/>
    <s v="NJ"/>
    <s v="25-34"/>
    <x v="1"/>
    <s v="Low"/>
    <x v="9"/>
    <x v="0"/>
    <s v="ACH"/>
    <s v="Android"/>
    <n v="106.42"/>
    <n v="0.64"/>
    <x v="0"/>
    <x v="0"/>
    <n v="1"/>
    <x v="0"/>
  </r>
  <r>
    <s v="TXN0002216"/>
    <x v="69"/>
    <s v="CUST00387"/>
    <s v="FL"/>
    <s v="35-44"/>
    <x v="1"/>
    <s v="Low"/>
    <x v="3"/>
    <x v="2"/>
    <s v="Debit Card"/>
    <s v="Android"/>
    <n v="78.03"/>
    <n v="0.94"/>
    <x v="0"/>
    <x v="0"/>
    <n v="0"/>
    <x v="0"/>
  </r>
  <r>
    <s v="TXN0002217"/>
    <x v="103"/>
    <s v="CUST00279"/>
    <s v="VA"/>
    <s v="45-54"/>
    <x v="1"/>
    <s v="Low"/>
    <x v="3"/>
    <x v="1"/>
    <s v="ACH"/>
    <s v="Desktop"/>
    <n v="35.119999999999997"/>
    <n v="0.21"/>
    <x v="0"/>
    <x v="0"/>
    <n v="24"/>
    <x v="0"/>
  </r>
  <r>
    <s v="TXN0002218"/>
    <x v="26"/>
    <s v="CUST00181"/>
    <s v="FL"/>
    <s v="45-54"/>
    <x v="1"/>
    <s v="Low"/>
    <x v="3"/>
    <x v="2"/>
    <s v="Credit Card"/>
    <s v="iOS"/>
    <n v="29.64"/>
    <n v="0.65"/>
    <x v="0"/>
    <x v="0"/>
    <n v="14"/>
    <x v="0"/>
  </r>
  <r>
    <s v="TXN0002219"/>
    <x v="52"/>
    <s v="CUST00451"/>
    <s v="NJ"/>
    <s v="35-44"/>
    <x v="1"/>
    <s v="High"/>
    <x v="0"/>
    <x v="3"/>
    <s v="Credit Card"/>
    <s v="iOS"/>
    <n v="106.57"/>
    <n v="2.34"/>
    <x v="0"/>
    <x v="0"/>
    <n v="46"/>
    <x v="1"/>
  </r>
  <r>
    <s v="TXN0002220"/>
    <x v="13"/>
    <s v="CUST00639"/>
    <s v="NJ"/>
    <s v="35-44"/>
    <x v="0"/>
    <s v="Low"/>
    <x v="9"/>
    <x v="3"/>
    <s v="Debit Card"/>
    <s v="POS"/>
    <n v="117.16"/>
    <n v="1.41"/>
    <x v="0"/>
    <x v="0"/>
    <n v="1"/>
    <x v="0"/>
  </r>
  <r>
    <s v="TXN0002221"/>
    <x v="71"/>
    <s v="CUST00391"/>
    <s v="GA"/>
    <s v="35-44"/>
    <x v="1"/>
    <s v="Low"/>
    <x v="0"/>
    <x v="0"/>
    <s v="ACH"/>
    <s v="iOS"/>
    <n v="156.43"/>
    <n v="0.94"/>
    <x v="0"/>
    <x v="0"/>
    <n v="9"/>
    <x v="0"/>
  </r>
  <r>
    <s v="TXN0002222"/>
    <x v="137"/>
    <s v="CUST00045"/>
    <s v="TX"/>
    <s v="18-24"/>
    <x v="2"/>
    <s v="Medium"/>
    <x v="8"/>
    <x v="2"/>
    <s v="Wallet Balance"/>
    <s v="iOS"/>
    <n v="20.65"/>
    <n v="0"/>
    <x v="1"/>
    <x v="2"/>
    <n v="38"/>
    <x v="0"/>
  </r>
  <r>
    <s v="TXN0002223"/>
    <x v="34"/>
    <s v="CUST00306"/>
    <s v="GA"/>
    <s v="18-24"/>
    <x v="1"/>
    <s v="Low"/>
    <x v="5"/>
    <x v="2"/>
    <s v="Credit Card"/>
    <s v="iOS"/>
    <n v="32.049999999999997"/>
    <n v="0.71"/>
    <x v="0"/>
    <x v="0"/>
    <n v="1"/>
    <x v="0"/>
  </r>
  <r>
    <s v="TXN0002224"/>
    <x v="178"/>
    <s v="CUST00092"/>
    <s v="IL"/>
    <s v="55+"/>
    <x v="1"/>
    <s v="Medium"/>
    <x v="0"/>
    <x v="0"/>
    <s v="Debit Card"/>
    <s v="Desktop"/>
    <n v="35.229999999999997"/>
    <n v="0.42"/>
    <x v="0"/>
    <x v="0"/>
    <n v="27"/>
    <x v="0"/>
  </r>
  <r>
    <s v="TXN0002225"/>
    <x v="128"/>
    <s v="CUST00628"/>
    <s v="AZ"/>
    <s v="25-34"/>
    <x v="1"/>
    <s v="Medium"/>
    <x v="6"/>
    <x v="0"/>
    <s v="Credit Card"/>
    <s v="Android"/>
    <n v="240.26"/>
    <n v="5.29"/>
    <x v="0"/>
    <x v="0"/>
    <n v="45"/>
    <x v="1"/>
  </r>
  <r>
    <s v="TXN0002226"/>
    <x v="6"/>
    <s v="CUST00071"/>
    <s v="NJ"/>
    <s v="55+"/>
    <x v="1"/>
    <s v="Medium"/>
    <x v="8"/>
    <x v="2"/>
    <s v="Wallet Balance"/>
    <s v="Android"/>
    <n v="75.599999999999994"/>
    <n v="0.3"/>
    <x v="0"/>
    <x v="0"/>
    <n v="21"/>
    <x v="0"/>
  </r>
  <r>
    <s v="TXN0002227"/>
    <x v="110"/>
    <s v="CUST00630"/>
    <s v="FL"/>
    <s v="35-44"/>
    <x v="1"/>
    <s v="High"/>
    <x v="0"/>
    <x v="0"/>
    <s v="Credit Card"/>
    <s v="Desktop"/>
    <n v="104.34"/>
    <n v="2.2999999999999998"/>
    <x v="0"/>
    <x v="0"/>
    <n v="41"/>
    <x v="1"/>
  </r>
  <r>
    <s v="TXN0002228"/>
    <x v="29"/>
    <s v="CUST00441"/>
    <s v="NC"/>
    <s v="18-24"/>
    <x v="2"/>
    <s v="Low"/>
    <x v="4"/>
    <x v="0"/>
    <s v="Debit Card"/>
    <s v="POS"/>
    <n v="102.07"/>
    <n v="1.22"/>
    <x v="0"/>
    <x v="0"/>
    <n v="7"/>
    <x v="0"/>
  </r>
  <r>
    <s v="TXN0002229"/>
    <x v="46"/>
    <s v="CUST00499"/>
    <s v="TX"/>
    <s v="45-54"/>
    <x v="1"/>
    <s v="Medium"/>
    <x v="1"/>
    <x v="0"/>
    <s v="Credit Card"/>
    <s v="Android"/>
    <n v="63.37"/>
    <n v="1.39"/>
    <x v="0"/>
    <x v="0"/>
    <n v="30"/>
    <x v="0"/>
  </r>
  <r>
    <s v="TXN0002230"/>
    <x v="62"/>
    <s v="CUST00438"/>
    <s v="OH"/>
    <s v="55+"/>
    <x v="1"/>
    <s v="High"/>
    <x v="0"/>
    <x v="0"/>
    <s v="Wallet Balance"/>
    <s v="iOS"/>
    <n v="262.14999999999998"/>
    <n v="1.05"/>
    <x v="0"/>
    <x v="0"/>
    <n v="50"/>
    <x v="1"/>
  </r>
  <r>
    <s v="TXN0002231"/>
    <x v="66"/>
    <s v="CUST00305"/>
    <s v="FL"/>
    <s v="35-44"/>
    <x v="1"/>
    <s v="Low"/>
    <x v="5"/>
    <x v="1"/>
    <s v="ACH"/>
    <s v="iOS"/>
    <n v="76.819999999999993"/>
    <n v="0"/>
    <x v="1"/>
    <x v="2"/>
    <n v="33"/>
    <x v="0"/>
  </r>
  <r>
    <s v="TXN0002232"/>
    <x v="13"/>
    <s v="CUST00311"/>
    <s v="PA"/>
    <s v="55+"/>
    <x v="2"/>
    <s v="Medium"/>
    <x v="2"/>
    <x v="0"/>
    <s v="ACH"/>
    <s v="Desktop"/>
    <n v="229.36"/>
    <n v="1.38"/>
    <x v="0"/>
    <x v="0"/>
    <n v="20"/>
    <x v="0"/>
  </r>
  <r>
    <s v="TXN0002233"/>
    <x v="77"/>
    <s v="CUST00073"/>
    <s v="GA"/>
    <s v="45-54"/>
    <x v="2"/>
    <s v="Medium"/>
    <x v="0"/>
    <x v="1"/>
    <s v="Credit Card"/>
    <s v="Desktop"/>
    <n v="35.71"/>
    <n v="0.79"/>
    <x v="0"/>
    <x v="0"/>
    <n v="33"/>
    <x v="0"/>
  </r>
  <r>
    <s v="TXN0002234"/>
    <x v="169"/>
    <s v="CUST00483"/>
    <s v="NY"/>
    <s v="55+"/>
    <x v="1"/>
    <s v="Medium"/>
    <x v="6"/>
    <x v="1"/>
    <s v="Credit Card"/>
    <s v="iOS"/>
    <n v="192.13"/>
    <n v="4.2300000000000004"/>
    <x v="0"/>
    <x v="0"/>
    <n v="44"/>
    <x v="1"/>
  </r>
  <r>
    <s v="TXN0002235"/>
    <x v="171"/>
    <s v="CUST00134"/>
    <s v="CA"/>
    <s v="25-34"/>
    <x v="1"/>
    <s v="Low"/>
    <x v="1"/>
    <x v="3"/>
    <s v="Debit Card"/>
    <s v="Android"/>
    <n v="78.17"/>
    <n v="0.94"/>
    <x v="0"/>
    <x v="0"/>
    <n v="5"/>
    <x v="0"/>
  </r>
  <r>
    <s v="TXN0002236"/>
    <x v="179"/>
    <s v="CUST00479"/>
    <s v="PA"/>
    <s v="25-34"/>
    <x v="1"/>
    <s v="High"/>
    <x v="0"/>
    <x v="0"/>
    <s v="Credit Card"/>
    <s v="iOS"/>
    <n v="69.099999999999994"/>
    <n v="1.52"/>
    <x v="0"/>
    <x v="0"/>
    <n v="39"/>
    <x v="0"/>
  </r>
  <r>
    <s v="TXN0002237"/>
    <x v="172"/>
    <s v="CUST00235"/>
    <s v="VA"/>
    <s v="25-34"/>
    <x v="2"/>
    <s v="Medium"/>
    <x v="7"/>
    <x v="2"/>
    <s v="Debit Card"/>
    <s v="Desktop"/>
    <n v="47.97"/>
    <n v="0.57999999999999996"/>
    <x v="0"/>
    <x v="0"/>
    <n v="16"/>
    <x v="0"/>
  </r>
  <r>
    <s v="TXN0002238"/>
    <x v="112"/>
    <s v="CUST00225"/>
    <s v="VA"/>
    <s v="18-24"/>
    <x v="1"/>
    <s v="Low"/>
    <x v="1"/>
    <x v="1"/>
    <s v="Wallet Balance"/>
    <s v="iOS"/>
    <n v="41.91"/>
    <n v="0.17"/>
    <x v="0"/>
    <x v="0"/>
    <n v="11"/>
    <x v="0"/>
  </r>
  <r>
    <s v="TXN0002239"/>
    <x v="176"/>
    <s v="CUST00040"/>
    <s v="MA"/>
    <s v="55+"/>
    <x v="1"/>
    <s v="Low"/>
    <x v="1"/>
    <x v="1"/>
    <s v="ACH"/>
    <s v="Android"/>
    <n v="102.75"/>
    <n v="0.62"/>
    <x v="0"/>
    <x v="0"/>
    <n v="12"/>
    <x v="0"/>
  </r>
  <r>
    <s v="TXN0002240"/>
    <x v="163"/>
    <s v="CUST00136"/>
    <s v="NC"/>
    <s v="55+"/>
    <x v="1"/>
    <s v="Low"/>
    <x v="0"/>
    <x v="0"/>
    <s v="Debit Card"/>
    <s v="Desktop"/>
    <n v="103.73"/>
    <n v="1.24"/>
    <x v="0"/>
    <x v="0"/>
    <n v="7"/>
    <x v="0"/>
  </r>
  <r>
    <s v="TXN0002241"/>
    <x v="150"/>
    <s v="CUST00352"/>
    <s v="FL"/>
    <s v="25-34"/>
    <x v="1"/>
    <s v="Low"/>
    <x v="3"/>
    <x v="0"/>
    <s v="ACH"/>
    <s v="POS"/>
    <n v="140.22"/>
    <n v="0.84"/>
    <x v="0"/>
    <x v="0"/>
    <n v="10"/>
    <x v="0"/>
  </r>
  <r>
    <s v="TXN0002242"/>
    <x v="27"/>
    <s v="CUST00386"/>
    <s v="CA"/>
    <s v="45-54"/>
    <x v="0"/>
    <s v="Low"/>
    <x v="0"/>
    <x v="2"/>
    <s v="Debit Card"/>
    <s v="Android"/>
    <n v="51.3"/>
    <n v="0.62"/>
    <x v="0"/>
    <x v="0"/>
    <n v="1"/>
    <x v="0"/>
  </r>
  <r>
    <s v="TXN0002243"/>
    <x v="179"/>
    <s v="CUST00143"/>
    <s v="AZ"/>
    <s v="45-54"/>
    <x v="1"/>
    <s v="Medium"/>
    <x v="9"/>
    <x v="2"/>
    <s v="Debit Card"/>
    <s v="Desktop"/>
    <n v="157.4"/>
    <n v="1.89"/>
    <x v="0"/>
    <x v="0"/>
    <n v="26"/>
    <x v="0"/>
  </r>
  <r>
    <s v="TXN0002244"/>
    <x v="70"/>
    <s v="CUST00424"/>
    <s v="WA"/>
    <s v="45-54"/>
    <x v="1"/>
    <s v="Low"/>
    <x v="0"/>
    <x v="2"/>
    <s v="ACH"/>
    <s v="iOS"/>
    <n v="37.799999999999997"/>
    <n v="0.23"/>
    <x v="0"/>
    <x v="0"/>
    <n v="2"/>
    <x v="0"/>
  </r>
  <r>
    <s v="TXN0002245"/>
    <x v="76"/>
    <s v="CUST00322"/>
    <s v="WA"/>
    <s v="35-44"/>
    <x v="1"/>
    <s v="Low"/>
    <x v="6"/>
    <x v="2"/>
    <s v="Debit Card"/>
    <s v="Android"/>
    <n v="182.44"/>
    <n v="2.19"/>
    <x v="0"/>
    <x v="0"/>
    <n v="17"/>
    <x v="0"/>
  </r>
  <r>
    <s v="TXN0002246"/>
    <x v="38"/>
    <s v="CUST00624"/>
    <s v="FL"/>
    <s v="18-24"/>
    <x v="2"/>
    <s v="Medium"/>
    <x v="3"/>
    <x v="3"/>
    <s v="Debit Card"/>
    <s v="Android"/>
    <n v="110.18"/>
    <n v="0"/>
    <x v="1"/>
    <x v="5"/>
    <n v="37"/>
    <x v="0"/>
  </r>
  <r>
    <s v="TXN0002247"/>
    <x v="131"/>
    <s v="CUST00579"/>
    <s v="GA"/>
    <s v="25-34"/>
    <x v="0"/>
    <s v="Low"/>
    <x v="5"/>
    <x v="2"/>
    <s v="Debit Card"/>
    <s v="iOS"/>
    <n v="17.8"/>
    <n v="0.21"/>
    <x v="0"/>
    <x v="0"/>
    <n v="11"/>
    <x v="0"/>
  </r>
  <r>
    <s v="TXN0002248"/>
    <x v="137"/>
    <s v="CUST00336"/>
    <s v="MA"/>
    <s v="45-54"/>
    <x v="0"/>
    <s v="Medium"/>
    <x v="0"/>
    <x v="1"/>
    <s v="ACH"/>
    <s v="iOS"/>
    <n v="39.299999999999997"/>
    <n v="0.24"/>
    <x v="0"/>
    <x v="0"/>
    <n v="30"/>
    <x v="0"/>
  </r>
  <r>
    <s v="TXN0002249"/>
    <x v="172"/>
    <s v="CUST00641"/>
    <s v="WA"/>
    <s v="55+"/>
    <x v="1"/>
    <s v="Medium"/>
    <x v="0"/>
    <x v="2"/>
    <s v="Credit Card"/>
    <s v="iOS"/>
    <n v="64.7"/>
    <n v="1.42"/>
    <x v="0"/>
    <x v="0"/>
    <n v="17"/>
    <x v="0"/>
  </r>
  <r>
    <s v="TXN0002250"/>
    <x v="27"/>
    <s v="CUST00646"/>
    <s v="CO"/>
    <s v="35-44"/>
    <x v="1"/>
    <s v="Medium"/>
    <x v="8"/>
    <x v="3"/>
    <s v="Credit Card"/>
    <s v="Desktop"/>
    <n v="59.84"/>
    <n v="1.32"/>
    <x v="0"/>
    <x v="0"/>
    <n v="27"/>
    <x v="0"/>
  </r>
  <r>
    <s v="TXN0002251"/>
    <x v="26"/>
    <s v="CUST00573"/>
    <s v="NC"/>
    <s v="45-54"/>
    <x v="0"/>
    <s v="Low"/>
    <x v="3"/>
    <x v="2"/>
    <s v="Credit Card"/>
    <s v="Android"/>
    <n v="22.52"/>
    <n v="0.5"/>
    <x v="0"/>
    <x v="0"/>
    <n v="6"/>
    <x v="0"/>
  </r>
  <r>
    <s v="TXN0002252"/>
    <x v="1"/>
    <s v="CUST00499"/>
    <s v="TX"/>
    <s v="45-54"/>
    <x v="1"/>
    <s v="Medium"/>
    <x v="1"/>
    <x v="0"/>
    <s v="Credit Card"/>
    <s v="iOS"/>
    <n v="97.68"/>
    <n v="2.15"/>
    <x v="0"/>
    <x v="0"/>
    <n v="20"/>
    <x v="0"/>
  </r>
  <r>
    <s v="TXN0002253"/>
    <x v="37"/>
    <s v="CUST00214"/>
    <s v="VA"/>
    <s v="25-34"/>
    <x v="2"/>
    <s v="Low"/>
    <x v="2"/>
    <x v="0"/>
    <s v="ACH"/>
    <s v="Android"/>
    <n v="1085.48"/>
    <n v="6.51"/>
    <x v="0"/>
    <x v="0"/>
    <n v="60"/>
    <x v="1"/>
  </r>
  <r>
    <s v="TXN0002254"/>
    <x v="93"/>
    <s v="CUST00008"/>
    <s v="NC"/>
    <s v="35-44"/>
    <x v="1"/>
    <s v="Medium"/>
    <x v="3"/>
    <x v="0"/>
    <s v="ACH"/>
    <s v="POS"/>
    <n v="120.27"/>
    <n v="0.72"/>
    <x v="0"/>
    <x v="0"/>
    <n v="24"/>
    <x v="0"/>
  </r>
  <r>
    <s v="TXN0002255"/>
    <x v="167"/>
    <s v="CUST00568"/>
    <s v="CA"/>
    <s v="25-34"/>
    <x v="1"/>
    <s v="Low"/>
    <x v="0"/>
    <x v="0"/>
    <s v="ACH"/>
    <s v="iOS"/>
    <n v="33.75"/>
    <n v="0.2"/>
    <x v="0"/>
    <x v="0"/>
    <n v="10"/>
    <x v="0"/>
  </r>
  <r>
    <s v="TXN0002256"/>
    <x v="53"/>
    <s v="CUST00642"/>
    <s v="OH"/>
    <s v="35-44"/>
    <x v="1"/>
    <s v="Medium"/>
    <x v="1"/>
    <x v="0"/>
    <s v="Debit Card"/>
    <s v="Android"/>
    <n v="26.63"/>
    <n v="0.32"/>
    <x v="0"/>
    <x v="0"/>
    <n v="15"/>
    <x v="0"/>
  </r>
  <r>
    <s v="TXN0002257"/>
    <x v="56"/>
    <s v="CUST00426"/>
    <s v="GA"/>
    <s v="45-54"/>
    <x v="1"/>
    <s v="Low"/>
    <x v="3"/>
    <x v="0"/>
    <s v="Wallet Balance"/>
    <s v="Android"/>
    <n v="31.92"/>
    <n v="0.13"/>
    <x v="0"/>
    <x v="0"/>
    <n v="9"/>
    <x v="0"/>
  </r>
  <r>
    <s v="TXN0002258"/>
    <x v="90"/>
    <s v="CUST00032"/>
    <s v="CO"/>
    <s v="18-24"/>
    <x v="0"/>
    <s v="Medium"/>
    <x v="0"/>
    <x v="0"/>
    <s v="Debit Card"/>
    <s v="API"/>
    <n v="193.69"/>
    <n v="2.3199999999999998"/>
    <x v="0"/>
    <x v="0"/>
    <n v="24"/>
    <x v="0"/>
  </r>
  <r>
    <s v="TXN0002259"/>
    <x v="14"/>
    <s v="CUST00333"/>
    <s v="AZ"/>
    <s v="55+"/>
    <x v="1"/>
    <s v="Medium"/>
    <x v="3"/>
    <x v="1"/>
    <s v="Credit Card"/>
    <s v="iOS"/>
    <n v="10.220000000000001"/>
    <n v="0.22"/>
    <x v="0"/>
    <x v="0"/>
    <n v="39"/>
    <x v="0"/>
  </r>
  <r>
    <s v="TXN0002260"/>
    <x v="14"/>
    <s v="CUST00163"/>
    <s v="GA"/>
    <s v="35-44"/>
    <x v="1"/>
    <s v="High"/>
    <x v="6"/>
    <x v="0"/>
    <s v="ACH"/>
    <s v="Android"/>
    <n v="255.63"/>
    <n v="1.53"/>
    <x v="0"/>
    <x v="0"/>
    <n v="51"/>
    <x v="1"/>
  </r>
  <r>
    <s v="TXN0002261"/>
    <x v="129"/>
    <s v="CUST00105"/>
    <s v="TX"/>
    <s v="35-44"/>
    <x v="1"/>
    <s v="High"/>
    <x v="6"/>
    <x v="0"/>
    <s v="Credit Card"/>
    <s v="Android"/>
    <n v="246.94"/>
    <n v="5.43"/>
    <x v="0"/>
    <x v="0"/>
    <n v="65"/>
    <x v="1"/>
  </r>
  <r>
    <s v="TXN0002262"/>
    <x v="178"/>
    <s v="CUST00075"/>
    <s v="OH"/>
    <s v="25-34"/>
    <x v="1"/>
    <s v="Low"/>
    <x v="0"/>
    <x v="2"/>
    <s v="Wallet Balance"/>
    <s v="Android"/>
    <n v="112.72"/>
    <n v="0.45"/>
    <x v="0"/>
    <x v="0"/>
    <n v="14"/>
    <x v="0"/>
  </r>
  <r>
    <s v="TXN0002263"/>
    <x v="144"/>
    <s v="CUST00209"/>
    <s v="IL"/>
    <s v="18-24"/>
    <x v="1"/>
    <s v="Medium"/>
    <x v="0"/>
    <x v="1"/>
    <s v="Credit Card"/>
    <s v="Android"/>
    <n v="62.62"/>
    <n v="1.38"/>
    <x v="0"/>
    <x v="0"/>
    <n v="37"/>
    <x v="0"/>
  </r>
  <r>
    <s v="TXN0002264"/>
    <x v="51"/>
    <s v="CUST00217"/>
    <s v="CO"/>
    <s v="45-54"/>
    <x v="0"/>
    <s v="Low"/>
    <x v="8"/>
    <x v="0"/>
    <s v="Debit Card"/>
    <s v="Android"/>
    <n v="5"/>
    <n v="0"/>
    <x v="1"/>
    <x v="3"/>
    <n v="23"/>
    <x v="0"/>
  </r>
  <r>
    <s v="TXN0002265"/>
    <x v="57"/>
    <s v="CUST00422"/>
    <s v="PA"/>
    <s v="55+"/>
    <x v="1"/>
    <s v="Low"/>
    <x v="3"/>
    <x v="0"/>
    <s v="Credit Card"/>
    <s v="Android"/>
    <n v="23.34"/>
    <n v="0.51"/>
    <x v="0"/>
    <x v="0"/>
    <n v="2"/>
    <x v="0"/>
  </r>
  <r>
    <s v="TXN0002266"/>
    <x v="88"/>
    <s v="CUST00478"/>
    <s v="FL"/>
    <s v="35-44"/>
    <x v="1"/>
    <s v="Medium"/>
    <x v="4"/>
    <x v="3"/>
    <s v="Credit Card"/>
    <s v="Android"/>
    <n v="122.88"/>
    <n v="2.7"/>
    <x v="0"/>
    <x v="0"/>
    <n v="25"/>
    <x v="0"/>
  </r>
  <r>
    <s v="TXN0002267"/>
    <x v="148"/>
    <s v="CUST00035"/>
    <s v="NY"/>
    <s v="55+"/>
    <x v="1"/>
    <s v="Low"/>
    <x v="2"/>
    <x v="3"/>
    <s v="Credit Card"/>
    <s v="Android"/>
    <n v="184.3"/>
    <n v="4.05"/>
    <x v="0"/>
    <x v="0"/>
    <n v="10"/>
    <x v="0"/>
  </r>
  <r>
    <s v="TXN0002268"/>
    <x v="164"/>
    <s v="CUST00402"/>
    <s v="CO"/>
    <s v="25-34"/>
    <x v="1"/>
    <s v="Low"/>
    <x v="6"/>
    <x v="3"/>
    <s v="Debit Card"/>
    <s v="iOS"/>
    <n v="335.82"/>
    <n v="4.03"/>
    <x v="0"/>
    <x v="0"/>
    <n v="17"/>
    <x v="0"/>
  </r>
  <r>
    <s v="TXN0002269"/>
    <x v="120"/>
    <s v="CUST00428"/>
    <s v="WA"/>
    <s v="35-44"/>
    <x v="1"/>
    <s v="Low"/>
    <x v="4"/>
    <x v="0"/>
    <s v="Wallet Balance"/>
    <s v="Android"/>
    <n v="14.12"/>
    <n v="0.06"/>
    <x v="0"/>
    <x v="0"/>
    <n v="7"/>
    <x v="0"/>
  </r>
  <r>
    <s v="TXN0002270"/>
    <x v="77"/>
    <s v="CUST00494"/>
    <s v="AZ"/>
    <s v="45-54"/>
    <x v="0"/>
    <s v="Low"/>
    <x v="6"/>
    <x v="0"/>
    <s v="Credit Card"/>
    <s v="iOS"/>
    <n v="573.08000000000004"/>
    <n v="12.61"/>
    <x v="0"/>
    <x v="0"/>
    <n v="48"/>
    <x v="1"/>
  </r>
  <r>
    <s v="TXN0002271"/>
    <x v="177"/>
    <s v="CUST00068"/>
    <s v="CA"/>
    <s v="45-54"/>
    <x v="2"/>
    <s v="Low"/>
    <x v="8"/>
    <x v="2"/>
    <s v="Credit Card"/>
    <s v="Android"/>
    <n v="42.24"/>
    <n v="0.93"/>
    <x v="0"/>
    <x v="0"/>
    <n v="4"/>
    <x v="0"/>
  </r>
  <r>
    <s v="TXN0002272"/>
    <x v="51"/>
    <s v="CUST00536"/>
    <s v="VA"/>
    <s v="55+"/>
    <x v="1"/>
    <s v="Low"/>
    <x v="0"/>
    <x v="0"/>
    <s v="Credit Card"/>
    <s v="Android"/>
    <n v="86.05"/>
    <n v="1.89"/>
    <x v="0"/>
    <x v="0"/>
    <n v="6"/>
    <x v="0"/>
  </r>
  <r>
    <s v="TXN0002273"/>
    <x v="131"/>
    <s v="CUST00083"/>
    <s v="WA"/>
    <s v="45-54"/>
    <x v="1"/>
    <s v="Medium"/>
    <x v="4"/>
    <x v="2"/>
    <s v="ACH"/>
    <s v="Android"/>
    <n v="79.08"/>
    <n v="0.47"/>
    <x v="0"/>
    <x v="0"/>
    <n v="23"/>
    <x v="0"/>
  </r>
  <r>
    <s v="TXN0002274"/>
    <x v="149"/>
    <s v="CUST00206"/>
    <s v="CA"/>
    <s v="45-54"/>
    <x v="0"/>
    <s v="Low"/>
    <x v="1"/>
    <x v="0"/>
    <s v="Debit Card"/>
    <s v="POS"/>
    <n v="100.51"/>
    <n v="1.21"/>
    <x v="0"/>
    <x v="0"/>
    <n v="4"/>
    <x v="0"/>
  </r>
  <r>
    <s v="TXN0002275"/>
    <x v="11"/>
    <s v="CUST00090"/>
    <s v="FL"/>
    <s v="25-34"/>
    <x v="0"/>
    <s v="Low"/>
    <x v="4"/>
    <x v="0"/>
    <s v="Credit Card"/>
    <s v="iOS"/>
    <n v="34.42"/>
    <n v="0.76"/>
    <x v="0"/>
    <x v="0"/>
    <n v="11"/>
    <x v="0"/>
  </r>
  <r>
    <s v="TXN0002276"/>
    <x v="111"/>
    <s v="CUST00303"/>
    <s v="PA"/>
    <s v="35-44"/>
    <x v="1"/>
    <s v="High"/>
    <x v="8"/>
    <x v="2"/>
    <s v="Credit Card"/>
    <s v="iOS"/>
    <n v="7.33"/>
    <n v="0.16"/>
    <x v="0"/>
    <x v="0"/>
    <n v="39"/>
    <x v="0"/>
  </r>
  <r>
    <s v="TXN0002277"/>
    <x v="67"/>
    <s v="CUST00122"/>
    <s v="NC"/>
    <s v="45-54"/>
    <x v="1"/>
    <s v="Medium"/>
    <x v="0"/>
    <x v="0"/>
    <s v="Debit Card"/>
    <s v="Android"/>
    <n v="18.59"/>
    <n v="0.22"/>
    <x v="0"/>
    <x v="0"/>
    <n v="27"/>
    <x v="0"/>
  </r>
  <r>
    <s v="TXN0002278"/>
    <x v="158"/>
    <s v="CUST00612"/>
    <s v="IL"/>
    <s v="45-54"/>
    <x v="1"/>
    <s v="Low"/>
    <x v="0"/>
    <x v="2"/>
    <s v="Credit Card"/>
    <s v="Desktop"/>
    <n v="21.77"/>
    <n v="0.48"/>
    <x v="0"/>
    <x v="0"/>
    <n v="11"/>
    <x v="0"/>
  </r>
  <r>
    <s v="TXN0002279"/>
    <x v="33"/>
    <s v="CUST00118"/>
    <s v="GA"/>
    <s v="18-24"/>
    <x v="1"/>
    <s v="Low"/>
    <x v="0"/>
    <x v="0"/>
    <s v="ACH"/>
    <s v="Android"/>
    <n v="50.07"/>
    <n v="0.3"/>
    <x v="0"/>
    <x v="0"/>
    <n v="11"/>
    <x v="0"/>
  </r>
  <r>
    <s v="TXN0002280"/>
    <x v="3"/>
    <s v="CUST00435"/>
    <s v="MA"/>
    <s v="35-44"/>
    <x v="1"/>
    <s v="Low"/>
    <x v="4"/>
    <x v="0"/>
    <s v="Debit Card"/>
    <s v="iOS"/>
    <n v="8.0399999999999991"/>
    <n v="0.1"/>
    <x v="0"/>
    <x v="0"/>
    <n v="15"/>
    <x v="0"/>
  </r>
  <r>
    <s v="TXN0002281"/>
    <x v="52"/>
    <s v="CUST00397"/>
    <s v="NC"/>
    <s v="18-24"/>
    <x v="1"/>
    <s v="Low"/>
    <x v="3"/>
    <x v="0"/>
    <s v="ACH"/>
    <s v="POS"/>
    <n v="5"/>
    <n v="0.03"/>
    <x v="0"/>
    <x v="0"/>
    <n v="2"/>
    <x v="0"/>
  </r>
  <r>
    <s v="TXN0002282"/>
    <x v="130"/>
    <s v="CUST00590"/>
    <s v="FL"/>
    <s v="25-34"/>
    <x v="1"/>
    <s v="Low"/>
    <x v="4"/>
    <x v="2"/>
    <s v="Debit Card"/>
    <s v="Android"/>
    <n v="114.93"/>
    <n v="1.38"/>
    <x v="0"/>
    <x v="0"/>
    <n v="7"/>
    <x v="0"/>
  </r>
  <r>
    <s v="TXN0002283"/>
    <x v="126"/>
    <s v="CUST00024"/>
    <s v="CA"/>
    <s v="25-34"/>
    <x v="2"/>
    <s v="Medium"/>
    <x v="0"/>
    <x v="3"/>
    <s v="Credit Card"/>
    <s v="iOS"/>
    <n v="92.23"/>
    <n v="2.0299999999999998"/>
    <x v="0"/>
    <x v="0"/>
    <n v="20"/>
    <x v="0"/>
  </r>
  <r>
    <s v="TXN0002284"/>
    <x v="146"/>
    <s v="CUST00200"/>
    <s v="CO"/>
    <s v="35-44"/>
    <x v="1"/>
    <s v="Low"/>
    <x v="9"/>
    <x v="0"/>
    <s v="Credit Card"/>
    <s v="iOS"/>
    <n v="22.42"/>
    <n v="0.49"/>
    <x v="0"/>
    <x v="0"/>
    <n v="6"/>
    <x v="0"/>
  </r>
  <r>
    <s v="TXN0002285"/>
    <x v="14"/>
    <s v="CUST00362"/>
    <s v="OH"/>
    <s v="18-24"/>
    <x v="1"/>
    <s v="Low"/>
    <x v="3"/>
    <x v="0"/>
    <s v="Credit Card"/>
    <s v="Android"/>
    <n v="36.86"/>
    <n v="0"/>
    <x v="1"/>
    <x v="2"/>
    <n v="34"/>
    <x v="0"/>
  </r>
  <r>
    <s v="TXN0002286"/>
    <x v="123"/>
    <s v="CUST00342"/>
    <s v="CA"/>
    <s v="35-44"/>
    <x v="2"/>
    <s v="Medium"/>
    <x v="2"/>
    <x v="2"/>
    <s v="Credit Card"/>
    <s v="Android"/>
    <n v="172.55"/>
    <n v="3.8"/>
    <x v="0"/>
    <x v="0"/>
    <n v="15"/>
    <x v="0"/>
  </r>
  <r>
    <s v="TXN0002287"/>
    <x v="134"/>
    <s v="CUST00593"/>
    <s v="MA"/>
    <s v="45-54"/>
    <x v="1"/>
    <s v="Low"/>
    <x v="3"/>
    <x v="3"/>
    <s v="Wallet Balance"/>
    <s v="iOS"/>
    <n v="89.93"/>
    <n v="0.36"/>
    <x v="0"/>
    <x v="0"/>
    <n v="4"/>
    <x v="0"/>
  </r>
  <r>
    <s v="TXN0002288"/>
    <x v="151"/>
    <s v="CUST00387"/>
    <s v="FL"/>
    <s v="35-44"/>
    <x v="1"/>
    <s v="Low"/>
    <x v="6"/>
    <x v="0"/>
    <s v="Credit Card"/>
    <s v="iOS"/>
    <n v="308.76"/>
    <n v="6.79"/>
    <x v="0"/>
    <x v="0"/>
    <n v="17"/>
    <x v="0"/>
  </r>
  <r>
    <s v="TXN0002289"/>
    <x v="163"/>
    <s v="CUST00195"/>
    <s v="FL"/>
    <s v="55+"/>
    <x v="1"/>
    <s v="Low"/>
    <x v="4"/>
    <x v="0"/>
    <s v="ACH"/>
    <s v="iOS"/>
    <n v="79.5"/>
    <n v="0.48"/>
    <x v="0"/>
    <x v="0"/>
    <n v="1"/>
    <x v="0"/>
  </r>
  <r>
    <s v="TXN0002290"/>
    <x v="155"/>
    <s v="CUST00499"/>
    <s v="TX"/>
    <s v="45-54"/>
    <x v="1"/>
    <s v="Medium"/>
    <x v="1"/>
    <x v="0"/>
    <s v="Debit Card"/>
    <s v="Android"/>
    <n v="354.88"/>
    <n v="4.26"/>
    <x v="0"/>
    <x v="0"/>
    <n v="26"/>
    <x v="0"/>
  </r>
  <r>
    <s v="TXN0002291"/>
    <x v="80"/>
    <s v="CUST00158"/>
    <s v="NJ"/>
    <s v="25-34"/>
    <x v="1"/>
    <s v="Low"/>
    <x v="1"/>
    <x v="1"/>
    <s v="Credit Card"/>
    <s v="iOS"/>
    <n v="134.84"/>
    <n v="2.97"/>
    <x v="0"/>
    <x v="0"/>
    <n v="15"/>
    <x v="0"/>
  </r>
  <r>
    <s v="TXN0002292"/>
    <x v="40"/>
    <s v="CUST00087"/>
    <s v="TX"/>
    <s v="18-24"/>
    <x v="2"/>
    <s v="Medium"/>
    <x v="5"/>
    <x v="2"/>
    <s v="ACH"/>
    <s v="Desktop"/>
    <n v="45.65"/>
    <n v="0.27"/>
    <x v="0"/>
    <x v="0"/>
    <n v="19"/>
    <x v="0"/>
  </r>
  <r>
    <s v="TXN0002293"/>
    <x v="29"/>
    <s v="CUST00438"/>
    <s v="OH"/>
    <s v="55+"/>
    <x v="1"/>
    <s v="High"/>
    <x v="7"/>
    <x v="2"/>
    <s v="Debit Card"/>
    <s v="iOS"/>
    <n v="5.71"/>
    <n v="7.0000000000000007E-2"/>
    <x v="0"/>
    <x v="0"/>
    <n v="47"/>
    <x v="1"/>
  </r>
  <r>
    <s v="TXN0002294"/>
    <x v="65"/>
    <s v="CUST00067"/>
    <s v="CO"/>
    <s v="35-44"/>
    <x v="1"/>
    <s v="Low"/>
    <x v="7"/>
    <x v="0"/>
    <s v="ACH"/>
    <s v="iOS"/>
    <n v="109.23"/>
    <n v="0.66"/>
    <x v="0"/>
    <x v="0"/>
    <n v="8"/>
    <x v="0"/>
  </r>
  <r>
    <s v="TXN0002295"/>
    <x v="177"/>
    <s v="CUST00285"/>
    <s v="NJ"/>
    <s v="35-44"/>
    <x v="1"/>
    <s v="Low"/>
    <x v="3"/>
    <x v="0"/>
    <s v="Credit Card"/>
    <s v="Android"/>
    <n v="106.35"/>
    <n v="2.34"/>
    <x v="0"/>
    <x v="0"/>
    <n v="14"/>
    <x v="0"/>
  </r>
  <r>
    <s v="TXN0002296"/>
    <x v="161"/>
    <s v="CUST00136"/>
    <s v="NC"/>
    <s v="55+"/>
    <x v="1"/>
    <s v="Low"/>
    <x v="6"/>
    <x v="0"/>
    <s v="ACH"/>
    <s v="iOS"/>
    <n v="548.62"/>
    <n v="3.29"/>
    <x v="0"/>
    <x v="0"/>
    <n v="51"/>
    <x v="1"/>
  </r>
  <r>
    <s v="TXN0002297"/>
    <x v="88"/>
    <s v="CUST00054"/>
    <s v="IL"/>
    <s v="35-44"/>
    <x v="1"/>
    <s v="Low"/>
    <x v="1"/>
    <x v="2"/>
    <s v="Debit Card"/>
    <s v="Android"/>
    <n v="74.52"/>
    <n v="0.89"/>
    <x v="0"/>
    <x v="0"/>
    <n v="2"/>
    <x v="0"/>
  </r>
  <r>
    <s v="TXN0002298"/>
    <x v="76"/>
    <s v="CUST00250"/>
    <s v="VA"/>
    <s v="55+"/>
    <x v="1"/>
    <s v="Low"/>
    <x v="6"/>
    <x v="2"/>
    <s v="Credit Card"/>
    <s v="iOS"/>
    <n v="510.93"/>
    <n v="11.24"/>
    <x v="0"/>
    <x v="0"/>
    <n v="47"/>
    <x v="1"/>
  </r>
  <r>
    <s v="TXN0002299"/>
    <x v="141"/>
    <s v="CUST00164"/>
    <s v="OH"/>
    <s v="45-54"/>
    <x v="0"/>
    <s v="Low"/>
    <x v="1"/>
    <x v="2"/>
    <s v="Wallet Balance"/>
    <s v="iOS"/>
    <n v="164.83"/>
    <n v="0.66"/>
    <x v="0"/>
    <x v="0"/>
    <n v="9"/>
    <x v="0"/>
  </r>
  <r>
    <s v="TXN0002300"/>
    <x v="102"/>
    <s v="CUST00385"/>
    <s v="WA"/>
    <s v="35-44"/>
    <x v="1"/>
    <s v="Low"/>
    <x v="0"/>
    <x v="3"/>
    <s v="Credit Card"/>
    <s v="Desktop"/>
    <n v="37.22"/>
    <n v="0.82"/>
    <x v="0"/>
    <x v="0"/>
    <n v="0"/>
    <x v="0"/>
  </r>
  <r>
    <s v="TXN0002301"/>
    <x v="96"/>
    <s v="CUST00486"/>
    <s v="NC"/>
    <s v="45-54"/>
    <x v="1"/>
    <s v="Low"/>
    <x v="3"/>
    <x v="0"/>
    <s v="Debit Card"/>
    <s v="Desktop"/>
    <n v="70.61"/>
    <n v="0.85"/>
    <x v="0"/>
    <x v="0"/>
    <n v="11"/>
    <x v="0"/>
  </r>
  <r>
    <s v="TXN0002302"/>
    <x v="75"/>
    <s v="CUST00166"/>
    <s v="FL"/>
    <s v="45-54"/>
    <x v="1"/>
    <s v="High"/>
    <x v="2"/>
    <x v="1"/>
    <s v="Credit Card"/>
    <s v="Desktop"/>
    <n v="82.82"/>
    <n v="1.82"/>
    <x v="0"/>
    <x v="0"/>
    <n v="59"/>
    <x v="1"/>
  </r>
  <r>
    <s v="TXN0002303"/>
    <x v="20"/>
    <s v="CUST00460"/>
    <s v="VA"/>
    <s v="45-54"/>
    <x v="0"/>
    <s v="Low"/>
    <x v="9"/>
    <x v="0"/>
    <s v="Credit Card"/>
    <s v="Android"/>
    <n v="43.07"/>
    <n v="0.95"/>
    <x v="0"/>
    <x v="0"/>
    <n v="13"/>
    <x v="0"/>
  </r>
  <r>
    <s v="TXN0002304"/>
    <x v="33"/>
    <s v="CUST00558"/>
    <s v="IL"/>
    <s v="25-34"/>
    <x v="1"/>
    <s v="High"/>
    <x v="4"/>
    <x v="1"/>
    <s v="Wallet Balance"/>
    <s v="iOS"/>
    <n v="162.08000000000001"/>
    <n v="0.65"/>
    <x v="0"/>
    <x v="0"/>
    <n v="57"/>
    <x v="1"/>
  </r>
  <r>
    <s v="TXN0002305"/>
    <x v="9"/>
    <s v="CUST00391"/>
    <s v="GA"/>
    <s v="35-44"/>
    <x v="1"/>
    <s v="Low"/>
    <x v="4"/>
    <x v="0"/>
    <s v="ACH"/>
    <s v="Android"/>
    <n v="56.5"/>
    <n v="0.34"/>
    <x v="0"/>
    <x v="0"/>
    <n v="15"/>
    <x v="0"/>
  </r>
  <r>
    <s v="TXN0002306"/>
    <x v="42"/>
    <s v="CUST00177"/>
    <s v="OH"/>
    <s v="55+"/>
    <x v="2"/>
    <s v="Medium"/>
    <x v="0"/>
    <x v="2"/>
    <s v="Wallet Balance"/>
    <s v="iOS"/>
    <n v="28.87"/>
    <n v="0.12"/>
    <x v="0"/>
    <x v="0"/>
    <n v="16"/>
    <x v="0"/>
  </r>
  <r>
    <s v="TXN0002307"/>
    <x v="118"/>
    <s v="CUST00247"/>
    <s v="NY"/>
    <s v="45-54"/>
    <x v="0"/>
    <s v="Low"/>
    <x v="9"/>
    <x v="0"/>
    <s v="Debit Card"/>
    <s v="Android"/>
    <n v="204.49"/>
    <n v="2.4500000000000002"/>
    <x v="0"/>
    <x v="0"/>
    <n v="4"/>
    <x v="0"/>
  </r>
  <r>
    <s v="TXN0002308"/>
    <x v="6"/>
    <s v="CUST00213"/>
    <s v="GA"/>
    <s v="45-54"/>
    <x v="2"/>
    <s v="Low"/>
    <x v="3"/>
    <x v="2"/>
    <s v="Credit Card"/>
    <s v="Desktop"/>
    <n v="25.78"/>
    <n v="0.56999999999999995"/>
    <x v="0"/>
    <x v="0"/>
    <n v="5"/>
    <x v="0"/>
  </r>
  <r>
    <s v="TXN0002309"/>
    <x v="149"/>
    <s v="CUST00299"/>
    <s v="WA"/>
    <s v="18-24"/>
    <x v="1"/>
    <s v="Low"/>
    <x v="0"/>
    <x v="0"/>
    <s v="Debit Card"/>
    <s v="Android"/>
    <n v="34.64"/>
    <n v="0.42"/>
    <x v="0"/>
    <x v="0"/>
    <n v="1"/>
    <x v="0"/>
  </r>
  <r>
    <s v="TXN0002310"/>
    <x v="110"/>
    <s v="CUST00139"/>
    <s v="NC"/>
    <s v="25-34"/>
    <x v="0"/>
    <s v="Low"/>
    <x v="4"/>
    <x v="3"/>
    <s v="Credit Card"/>
    <s v="Desktop"/>
    <n v="111.86"/>
    <n v="2.46"/>
    <x v="0"/>
    <x v="0"/>
    <n v="1"/>
    <x v="0"/>
  </r>
  <r>
    <s v="TXN0002311"/>
    <x v="55"/>
    <s v="CUST00135"/>
    <s v="TX"/>
    <s v="45-54"/>
    <x v="1"/>
    <s v="Low"/>
    <x v="6"/>
    <x v="3"/>
    <s v="Debit Card"/>
    <s v="POS"/>
    <n v="58.9"/>
    <n v="0.71"/>
    <x v="0"/>
    <x v="0"/>
    <n v="30"/>
    <x v="0"/>
  </r>
  <r>
    <s v="TXN0002312"/>
    <x v="31"/>
    <s v="CUST00302"/>
    <s v="IL"/>
    <s v="18-24"/>
    <x v="1"/>
    <s v="Low"/>
    <x v="4"/>
    <x v="1"/>
    <s v="Wallet Balance"/>
    <s v="Android"/>
    <n v="83.22"/>
    <n v="0.33"/>
    <x v="0"/>
    <x v="0"/>
    <n v="18"/>
    <x v="0"/>
  </r>
  <r>
    <s v="TXN0002313"/>
    <x v="103"/>
    <s v="CUST00596"/>
    <s v="PA"/>
    <s v="45-54"/>
    <x v="1"/>
    <s v="Low"/>
    <x v="8"/>
    <x v="2"/>
    <s v="ACH"/>
    <s v="POS"/>
    <n v="60.98"/>
    <n v="0.37"/>
    <x v="0"/>
    <x v="0"/>
    <n v="3"/>
    <x v="0"/>
  </r>
  <r>
    <s v="TXN0002314"/>
    <x v="76"/>
    <s v="CUST00234"/>
    <s v="TX"/>
    <s v="55+"/>
    <x v="2"/>
    <s v="Low"/>
    <x v="1"/>
    <x v="3"/>
    <s v="Wallet Balance"/>
    <s v="Desktop"/>
    <n v="144.32"/>
    <n v="0.57999999999999996"/>
    <x v="0"/>
    <x v="0"/>
    <n v="14"/>
    <x v="0"/>
  </r>
  <r>
    <s v="TXN0002315"/>
    <x v="53"/>
    <s v="CUST00285"/>
    <s v="NJ"/>
    <s v="35-44"/>
    <x v="1"/>
    <s v="Low"/>
    <x v="1"/>
    <x v="0"/>
    <s v="Debit Card"/>
    <s v="iOS"/>
    <n v="239.64"/>
    <n v="2.88"/>
    <x v="0"/>
    <x v="0"/>
    <n v="12"/>
    <x v="0"/>
  </r>
  <r>
    <s v="TXN0002316"/>
    <x v="35"/>
    <s v="CUST00078"/>
    <s v="GA"/>
    <s v="25-34"/>
    <x v="1"/>
    <s v="Low"/>
    <x v="8"/>
    <x v="1"/>
    <s v="Credit Card"/>
    <s v="Android"/>
    <n v="15.68"/>
    <n v="0.34"/>
    <x v="0"/>
    <x v="0"/>
    <n v="16"/>
    <x v="0"/>
  </r>
  <r>
    <s v="TXN0002317"/>
    <x v="111"/>
    <s v="CUST00239"/>
    <s v="WA"/>
    <s v="55+"/>
    <x v="1"/>
    <s v="Low"/>
    <x v="5"/>
    <x v="0"/>
    <s v="Credit Card"/>
    <s v="iOS"/>
    <n v="140.43"/>
    <n v="3.09"/>
    <x v="0"/>
    <x v="0"/>
    <n v="9"/>
    <x v="0"/>
  </r>
  <r>
    <s v="TXN0002318"/>
    <x v="155"/>
    <s v="CUST00219"/>
    <s v="NY"/>
    <s v="18-24"/>
    <x v="2"/>
    <s v="Low"/>
    <x v="2"/>
    <x v="3"/>
    <s v="Debit Card"/>
    <s v="Android"/>
    <n v="471.64"/>
    <n v="5.66"/>
    <x v="0"/>
    <x v="0"/>
    <n v="10"/>
    <x v="0"/>
  </r>
  <r>
    <s v="TXN0002319"/>
    <x v="16"/>
    <s v="CUST00542"/>
    <s v="NY"/>
    <s v="35-44"/>
    <x v="1"/>
    <s v="Medium"/>
    <x v="8"/>
    <x v="0"/>
    <s v="Debit Card"/>
    <s v="POS"/>
    <n v="58.87"/>
    <n v="0.71"/>
    <x v="0"/>
    <x v="0"/>
    <n v="27"/>
    <x v="0"/>
  </r>
  <r>
    <s v="TXN0002320"/>
    <x v="104"/>
    <s v="CUST00127"/>
    <s v="GA"/>
    <s v="18-24"/>
    <x v="0"/>
    <s v="High"/>
    <x v="4"/>
    <x v="0"/>
    <s v="ACH"/>
    <s v="iOS"/>
    <n v="192.15"/>
    <n v="1.1499999999999999"/>
    <x v="0"/>
    <x v="0"/>
    <n v="49"/>
    <x v="1"/>
  </r>
  <r>
    <s v="TXN0002321"/>
    <x v="19"/>
    <s v="CUST00038"/>
    <s v="FL"/>
    <s v="45-54"/>
    <x v="2"/>
    <s v="Low"/>
    <x v="8"/>
    <x v="2"/>
    <s v="Debit Card"/>
    <s v="Android"/>
    <n v="90.94"/>
    <n v="1.0900000000000001"/>
    <x v="0"/>
    <x v="0"/>
    <n v="5"/>
    <x v="0"/>
  </r>
  <r>
    <s v="TXN0002322"/>
    <x v="127"/>
    <s v="CUST00444"/>
    <s v="GA"/>
    <s v="25-34"/>
    <x v="2"/>
    <s v="Medium"/>
    <x v="5"/>
    <x v="0"/>
    <s v="Debit Card"/>
    <s v="Android"/>
    <n v="130.41"/>
    <n v="1.56"/>
    <x v="0"/>
    <x v="0"/>
    <n v="25"/>
    <x v="0"/>
  </r>
  <r>
    <s v="TXN0002323"/>
    <x v="159"/>
    <s v="CUST00545"/>
    <s v="PA"/>
    <s v="18-24"/>
    <x v="1"/>
    <s v="Low"/>
    <x v="1"/>
    <x v="0"/>
    <s v="Debit Card"/>
    <s v="Android"/>
    <n v="86.47"/>
    <n v="1.04"/>
    <x v="0"/>
    <x v="0"/>
    <n v="11"/>
    <x v="0"/>
  </r>
  <r>
    <s v="TXN0002324"/>
    <x v="166"/>
    <s v="CUST00648"/>
    <s v="NJ"/>
    <s v="25-34"/>
    <x v="1"/>
    <s v="Low"/>
    <x v="0"/>
    <x v="1"/>
    <s v="Debit Card"/>
    <s v="Android"/>
    <n v="60.58"/>
    <n v="0.73"/>
    <x v="0"/>
    <x v="0"/>
    <n v="15"/>
    <x v="0"/>
  </r>
  <r>
    <s v="TXN0002325"/>
    <x v="27"/>
    <s v="CUST00428"/>
    <s v="WA"/>
    <s v="35-44"/>
    <x v="1"/>
    <s v="Low"/>
    <x v="3"/>
    <x v="0"/>
    <s v="Debit Card"/>
    <s v="POS"/>
    <n v="26.5"/>
    <n v="0.32"/>
    <x v="0"/>
    <x v="0"/>
    <n v="13"/>
    <x v="0"/>
  </r>
  <r>
    <s v="TXN0002326"/>
    <x v="34"/>
    <s v="CUST00097"/>
    <s v="NJ"/>
    <s v="35-44"/>
    <x v="1"/>
    <s v="Medium"/>
    <x v="0"/>
    <x v="2"/>
    <s v="Debit Card"/>
    <s v="Android"/>
    <n v="59.34"/>
    <n v="0.71"/>
    <x v="0"/>
    <x v="0"/>
    <n v="22"/>
    <x v="0"/>
  </r>
  <r>
    <s v="TXN0002327"/>
    <x v="180"/>
    <s v="CUST00124"/>
    <s v="OH"/>
    <s v="55+"/>
    <x v="1"/>
    <s v="Medium"/>
    <x v="1"/>
    <x v="2"/>
    <s v="ACH"/>
    <s v="Android"/>
    <n v="142.43"/>
    <n v="0.85"/>
    <x v="0"/>
    <x v="0"/>
    <n v="24"/>
    <x v="0"/>
  </r>
  <r>
    <s v="TXN0002328"/>
    <x v="172"/>
    <s v="CUST00564"/>
    <s v="IL"/>
    <s v="18-24"/>
    <x v="1"/>
    <s v="Low"/>
    <x v="5"/>
    <x v="0"/>
    <s v="Credit Card"/>
    <s v="iOS"/>
    <n v="69.459999999999994"/>
    <n v="1.53"/>
    <x v="0"/>
    <x v="0"/>
    <n v="0"/>
    <x v="0"/>
  </r>
  <r>
    <s v="TXN0002329"/>
    <x v="163"/>
    <s v="CUST00126"/>
    <s v="IL"/>
    <s v="25-34"/>
    <x v="1"/>
    <s v="Low"/>
    <x v="4"/>
    <x v="0"/>
    <s v="Debit Card"/>
    <s v="Desktop"/>
    <n v="85.88"/>
    <n v="1.03"/>
    <x v="0"/>
    <x v="0"/>
    <n v="1"/>
    <x v="0"/>
  </r>
  <r>
    <s v="TXN0002330"/>
    <x v="168"/>
    <s v="CUST00036"/>
    <s v="GA"/>
    <s v="25-34"/>
    <x v="1"/>
    <s v="Low"/>
    <x v="8"/>
    <x v="2"/>
    <s v="ACH"/>
    <s v="Desktop"/>
    <n v="98.18"/>
    <n v="0.59"/>
    <x v="0"/>
    <x v="0"/>
    <n v="2"/>
    <x v="0"/>
  </r>
  <r>
    <s v="TXN0002331"/>
    <x v="128"/>
    <s v="CUST00616"/>
    <s v="GA"/>
    <s v="55+"/>
    <x v="1"/>
    <s v="Low"/>
    <x v="6"/>
    <x v="0"/>
    <s v="ACH"/>
    <s v="Desktop"/>
    <n v="235.42"/>
    <n v="1.41"/>
    <x v="0"/>
    <x v="0"/>
    <n v="24"/>
    <x v="0"/>
  </r>
  <r>
    <s v="TXN0002332"/>
    <x v="179"/>
    <s v="CUST00297"/>
    <s v="MA"/>
    <s v="45-54"/>
    <x v="1"/>
    <s v="Low"/>
    <x v="4"/>
    <x v="1"/>
    <s v="ACH"/>
    <s v="Android"/>
    <n v="48.05"/>
    <n v="0.28999999999999998"/>
    <x v="0"/>
    <x v="0"/>
    <n v="23"/>
    <x v="0"/>
  </r>
  <r>
    <s v="TXN0002333"/>
    <x v="122"/>
    <s v="CUST00385"/>
    <s v="WA"/>
    <s v="35-44"/>
    <x v="1"/>
    <s v="Low"/>
    <x v="3"/>
    <x v="0"/>
    <s v="ACH"/>
    <s v="iOS"/>
    <n v="46.21"/>
    <n v="0.28000000000000003"/>
    <x v="0"/>
    <x v="0"/>
    <n v="10"/>
    <x v="0"/>
  </r>
  <r>
    <s v="TXN0002334"/>
    <x v="164"/>
    <s v="CUST00583"/>
    <s v="VA"/>
    <s v="25-34"/>
    <x v="1"/>
    <s v="Low"/>
    <x v="3"/>
    <x v="0"/>
    <s v="Debit Card"/>
    <s v="iOS"/>
    <n v="46.63"/>
    <n v="0.56000000000000005"/>
    <x v="0"/>
    <x v="0"/>
    <n v="0"/>
    <x v="0"/>
  </r>
  <r>
    <s v="TXN0002335"/>
    <x v="114"/>
    <s v="CUST00448"/>
    <s v="FL"/>
    <s v="55+"/>
    <x v="1"/>
    <s v="High"/>
    <x v="9"/>
    <x v="0"/>
    <s v="Wallet Balance"/>
    <s v="POS"/>
    <n v="41.88"/>
    <n v="0.17"/>
    <x v="0"/>
    <x v="0"/>
    <n v="50"/>
    <x v="1"/>
  </r>
  <r>
    <s v="TXN0002336"/>
    <x v="21"/>
    <s v="CUST00231"/>
    <s v="FL"/>
    <s v="18-24"/>
    <x v="0"/>
    <s v="Low"/>
    <x v="9"/>
    <x v="2"/>
    <s v="ACH"/>
    <s v="API"/>
    <n v="29.29"/>
    <n v="0.18"/>
    <x v="0"/>
    <x v="0"/>
    <n v="9"/>
    <x v="0"/>
  </r>
  <r>
    <s v="TXN0002337"/>
    <x v="173"/>
    <s v="CUST00077"/>
    <s v="NY"/>
    <s v="25-34"/>
    <x v="1"/>
    <s v="Low"/>
    <x v="5"/>
    <x v="1"/>
    <s v="Debit Card"/>
    <s v="Android"/>
    <n v="56.47"/>
    <n v="0.68"/>
    <x v="0"/>
    <x v="0"/>
    <n v="19"/>
    <x v="0"/>
  </r>
  <r>
    <s v="TXN0002338"/>
    <x v="85"/>
    <s v="CUST00451"/>
    <s v="NJ"/>
    <s v="35-44"/>
    <x v="1"/>
    <s v="High"/>
    <x v="1"/>
    <x v="2"/>
    <s v="ACH"/>
    <s v="Android"/>
    <n v="144.66999999999999"/>
    <n v="0.87"/>
    <x v="0"/>
    <x v="0"/>
    <n v="37"/>
    <x v="0"/>
  </r>
  <r>
    <s v="TXN0002339"/>
    <x v="111"/>
    <s v="CUST00572"/>
    <s v="CA"/>
    <s v="35-44"/>
    <x v="1"/>
    <s v="Low"/>
    <x v="1"/>
    <x v="0"/>
    <s v="Debit Card"/>
    <s v="iOS"/>
    <n v="313.41000000000003"/>
    <n v="3.76"/>
    <x v="0"/>
    <x v="0"/>
    <n v="6"/>
    <x v="0"/>
  </r>
  <r>
    <s v="TXN0002340"/>
    <x v="69"/>
    <s v="CUST00064"/>
    <s v="VA"/>
    <s v="35-44"/>
    <x v="1"/>
    <s v="Low"/>
    <x v="8"/>
    <x v="0"/>
    <s v="Credit Card"/>
    <s v="POS"/>
    <n v="7.13"/>
    <n v="0.16"/>
    <x v="0"/>
    <x v="0"/>
    <n v="3"/>
    <x v="0"/>
  </r>
  <r>
    <s v="TXN0002341"/>
    <x v="96"/>
    <s v="CUST00289"/>
    <s v="PA"/>
    <s v="35-44"/>
    <x v="1"/>
    <s v="Low"/>
    <x v="3"/>
    <x v="2"/>
    <s v="Debit Card"/>
    <s v="Desktop"/>
    <n v="57.49"/>
    <n v="0.69"/>
    <x v="0"/>
    <x v="0"/>
    <n v="8"/>
    <x v="0"/>
  </r>
  <r>
    <s v="TXN0002342"/>
    <x v="131"/>
    <s v="CUST00323"/>
    <s v="VA"/>
    <s v="55+"/>
    <x v="1"/>
    <s v="Medium"/>
    <x v="4"/>
    <x v="0"/>
    <s v="Debit Card"/>
    <s v="Android"/>
    <n v="5"/>
    <n v="0.06"/>
    <x v="0"/>
    <x v="0"/>
    <n v="15"/>
    <x v="0"/>
  </r>
  <r>
    <s v="TXN0002343"/>
    <x v="75"/>
    <s v="CUST00353"/>
    <s v="GA"/>
    <s v="45-54"/>
    <x v="1"/>
    <s v="Medium"/>
    <x v="1"/>
    <x v="0"/>
    <s v="Credit Card"/>
    <s v="Desktop"/>
    <n v="200"/>
    <n v="4.4000000000000004"/>
    <x v="0"/>
    <x v="0"/>
    <n v="15"/>
    <x v="0"/>
  </r>
  <r>
    <s v="TXN0002344"/>
    <x v="11"/>
    <s v="CUST00285"/>
    <s v="NJ"/>
    <s v="35-44"/>
    <x v="1"/>
    <s v="Low"/>
    <x v="0"/>
    <x v="3"/>
    <s v="ACH"/>
    <s v="Android"/>
    <n v="46.91"/>
    <n v="0.28000000000000003"/>
    <x v="0"/>
    <x v="0"/>
    <n v="12"/>
    <x v="0"/>
  </r>
  <r>
    <s v="TXN0002345"/>
    <x v="146"/>
    <s v="CUST00353"/>
    <s v="GA"/>
    <s v="45-54"/>
    <x v="1"/>
    <s v="Medium"/>
    <x v="6"/>
    <x v="0"/>
    <s v="Credit Card"/>
    <s v="iOS"/>
    <n v="111.92"/>
    <n v="2.46"/>
    <x v="0"/>
    <x v="0"/>
    <n v="37"/>
    <x v="0"/>
  </r>
  <r>
    <s v="TXN0002346"/>
    <x v="3"/>
    <s v="CUST00205"/>
    <s v="FL"/>
    <s v="55+"/>
    <x v="2"/>
    <s v="Low"/>
    <x v="6"/>
    <x v="2"/>
    <s v="Debit Card"/>
    <s v="Android"/>
    <n v="131.53"/>
    <n v="1.58"/>
    <x v="0"/>
    <x v="0"/>
    <n v="28"/>
    <x v="0"/>
  </r>
  <r>
    <s v="TXN0002347"/>
    <x v="133"/>
    <s v="CUST00532"/>
    <s v="CA"/>
    <s v="55+"/>
    <x v="1"/>
    <s v="Low"/>
    <x v="1"/>
    <x v="1"/>
    <s v="ACH"/>
    <s v="iOS"/>
    <n v="116.96"/>
    <n v="0.7"/>
    <x v="0"/>
    <x v="0"/>
    <n v="23"/>
    <x v="0"/>
  </r>
  <r>
    <s v="TXN0002348"/>
    <x v="57"/>
    <s v="CUST00567"/>
    <s v="GA"/>
    <s v="25-34"/>
    <x v="2"/>
    <s v="Medium"/>
    <x v="9"/>
    <x v="1"/>
    <s v="Wallet Balance"/>
    <s v="POS"/>
    <n v="132.43"/>
    <n v="0.53"/>
    <x v="0"/>
    <x v="0"/>
    <n v="31"/>
    <x v="0"/>
  </r>
  <r>
    <s v="TXN0002349"/>
    <x v="107"/>
    <s v="CUST00346"/>
    <s v="TX"/>
    <s v="45-54"/>
    <x v="1"/>
    <s v="High"/>
    <x v="4"/>
    <x v="0"/>
    <s v="ACH"/>
    <s v="API"/>
    <n v="88.85"/>
    <n v="0.53"/>
    <x v="0"/>
    <x v="0"/>
    <n v="50"/>
    <x v="1"/>
  </r>
  <r>
    <s v="TXN0002350"/>
    <x v="177"/>
    <s v="CUST00445"/>
    <s v="GA"/>
    <s v="45-54"/>
    <x v="1"/>
    <s v="Low"/>
    <x v="6"/>
    <x v="0"/>
    <s v="Debit Card"/>
    <s v="iOS"/>
    <n v="182.92"/>
    <n v="2.2000000000000002"/>
    <x v="0"/>
    <x v="0"/>
    <n v="27"/>
    <x v="0"/>
  </r>
  <r>
    <s v="TXN0002351"/>
    <x v="128"/>
    <s v="CUST00556"/>
    <s v="IL"/>
    <s v="35-44"/>
    <x v="2"/>
    <s v="High"/>
    <x v="2"/>
    <x v="0"/>
    <s v="Credit Card"/>
    <s v="iOS"/>
    <n v="215.41"/>
    <n v="4.74"/>
    <x v="0"/>
    <x v="0"/>
    <n v="35"/>
    <x v="0"/>
  </r>
  <r>
    <s v="TXN0002352"/>
    <x v="38"/>
    <s v="CUST00601"/>
    <s v="IL"/>
    <s v="45-54"/>
    <x v="1"/>
    <s v="Low"/>
    <x v="1"/>
    <x v="2"/>
    <s v="ACH"/>
    <s v="iOS"/>
    <n v="319.43"/>
    <n v="1.92"/>
    <x v="0"/>
    <x v="0"/>
    <n v="4"/>
    <x v="0"/>
  </r>
  <r>
    <s v="TXN0002353"/>
    <x v="149"/>
    <s v="CUST00420"/>
    <s v="PA"/>
    <s v="18-24"/>
    <x v="1"/>
    <s v="Medium"/>
    <x v="4"/>
    <x v="1"/>
    <s v="ACH"/>
    <s v="iOS"/>
    <n v="25.43"/>
    <n v="0.15"/>
    <x v="0"/>
    <x v="0"/>
    <n v="39"/>
    <x v="0"/>
  </r>
  <r>
    <s v="TXN0002354"/>
    <x v="127"/>
    <s v="CUST00090"/>
    <s v="FL"/>
    <s v="25-34"/>
    <x v="0"/>
    <s v="Low"/>
    <x v="5"/>
    <x v="0"/>
    <s v="Credit Card"/>
    <s v="Desktop"/>
    <n v="206.92"/>
    <n v="4.55"/>
    <x v="0"/>
    <x v="0"/>
    <n v="0"/>
    <x v="0"/>
  </r>
  <r>
    <s v="TXN0002355"/>
    <x v="83"/>
    <s v="CUST00524"/>
    <s v="PA"/>
    <s v="45-54"/>
    <x v="1"/>
    <s v="Low"/>
    <x v="7"/>
    <x v="0"/>
    <s v="Debit Card"/>
    <s v="Android"/>
    <n v="12.14"/>
    <n v="0.15"/>
    <x v="0"/>
    <x v="0"/>
    <n v="11"/>
    <x v="0"/>
  </r>
  <r>
    <s v="TXN0002356"/>
    <x v="123"/>
    <s v="CUST00555"/>
    <s v="NY"/>
    <s v="35-44"/>
    <x v="1"/>
    <s v="Low"/>
    <x v="1"/>
    <x v="2"/>
    <s v="Wallet Balance"/>
    <s v="Android"/>
    <n v="138.43"/>
    <n v="0.55000000000000004"/>
    <x v="0"/>
    <x v="0"/>
    <n v="8"/>
    <x v="0"/>
  </r>
  <r>
    <s v="TXN0002357"/>
    <x v="6"/>
    <s v="CUST00601"/>
    <s v="IL"/>
    <s v="45-54"/>
    <x v="1"/>
    <s v="Low"/>
    <x v="5"/>
    <x v="2"/>
    <s v="Credit Card"/>
    <s v="Android"/>
    <n v="69.489999999999995"/>
    <n v="1.53"/>
    <x v="0"/>
    <x v="0"/>
    <n v="14"/>
    <x v="0"/>
  </r>
  <r>
    <s v="TXN0002358"/>
    <x v="107"/>
    <s v="CUST00259"/>
    <s v="OH"/>
    <s v="25-34"/>
    <x v="2"/>
    <s v="Low"/>
    <x v="4"/>
    <x v="0"/>
    <s v="Credit Card"/>
    <s v="Android"/>
    <n v="69.94"/>
    <n v="1.54"/>
    <x v="0"/>
    <x v="0"/>
    <n v="7"/>
    <x v="0"/>
  </r>
  <r>
    <s v="TXN0002359"/>
    <x v="166"/>
    <s v="CUST00352"/>
    <s v="FL"/>
    <s v="25-34"/>
    <x v="1"/>
    <s v="Low"/>
    <x v="4"/>
    <x v="0"/>
    <s v="Credit Card"/>
    <s v="Desktop"/>
    <n v="103.2"/>
    <n v="0"/>
    <x v="1"/>
    <x v="4"/>
    <n v="24"/>
    <x v="0"/>
  </r>
  <r>
    <s v="TXN0002360"/>
    <x v="12"/>
    <s v="CUST00506"/>
    <s v="AZ"/>
    <s v="35-44"/>
    <x v="1"/>
    <s v="Medium"/>
    <x v="2"/>
    <x v="0"/>
    <s v="Wallet Balance"/>
    <s v="Android"/>
    <n v="520.54999999999995"/>
    <n v="2.08"/>
    <x v="0"/>
    <x v="0"/>
    <n v="45"/>
    <x v="1"/>
  </r>
  <r>
    <s v="TXN0002361"/>
    <x v="148"/>
    <s v="CUST00625"/>
    <s v="NY"/>
    <s v="45-54"/>
    <x v="1"/>
    <s v="Medium"/>
    <x v="6"/>
    <x v="2"/>
    <s v="Debit Card"/>
    <s v="iOS"/>
    <n v="71.63"/>
    <n v="0.86"/>
    <x v="0"/>
    <x v="0"/>
    <n v="35"/>
    <x v="0"/>
  </r>
  <r>
    <s v="TXN0002362"/>
    <x v="105"/>
    <s v="CUST00347"/>
    <s v="IL"/>
    <s v="55+"/>
    <x v="0"/>
    <s v="Low"/>
    <x v="8"/>
    <x v="2"/>
    <s v="Credit Card"/>
    <s v="Android"/>
    <n v="53.19"/>
    <n v="0"/>
    <x v="1"/>
    <x v="3"/>
    <n v="29"/>
    <x v="0"/>
  </r>
  <r>
    <s v="TXN0002363"/>
    <x v="124"/>
    <s v="CUST00213"/>
    <s v="GA"/>
    <s v="45-54"/>
    <x v="2"/>
    <s v="Low"/>
    <x v="3"/>
    <x v="2"/>
    <s v="Credit Card"/>
    <s v="Android"/>
    <n v="113.16"/>
    <n v="2.4900000000000002"/>
    <x v="0"/>
    <x v="0"/>
    <n v="13"/>
    <x v="0"/>
  </r>
  <r>
    <s v="TXN0002364"/>
    <x v="138"/>
    <s v="CUST00647"/>
    <s v="WA"/>
    <s v="25-34"/>
    <x v="2"/>
    <s v="Low"/>
    <x v="3"/>
    <x v="3"/>
    <s v="Debit Card"/>
    <s v="Android"/>
    <n v="13.2"/>
    <n v="0.16"/>
    <x v="0"/>
    <x v="0"/>
    <n v="15"/>
    <x v="0"/>
  </r>
  <r>
    <s v="TXN0002365"/>
    <x v="175"/>
    <s v="CUST00473"/>
    <s v="MA"/>
    <s v="35-44"/>
    <x v="1"/>
    <s v="High"/>
    <x v="3"/>
    <x v="2"/>
    <s v="Credit Card"/>
    <s v="iOS"/>
    <n v="17.190000000000001"/>
    <n v="0.38"/>
    <x v="0"/>
    <x v="0"/>
    <n v="43"/>
    <x v="1"/>
  </r>
  <r>
    <s v="TXN0002366"/>
    <x v="82"/>
    <s v="CUST00548"/>
    <s v="CO"/>
    <s v="55+"/>
    <x v="0"/>
    <s v="Low"/>
    <x v="8"/>
    <x v="2"/>
    <s v="Credit Card"/>
    <s v="Android"/>
    <n v="119.37"/>
    <n v="2.63"/>
    <x v="0"/>
    <x v="0"/>
    <n v="6"/>
    <x v="0"/>
  </r>
  <r>
    <s v="TXN0002367"/>
    <x v="59"/>
    <s v="CUST00399"/>
    <s v="AZ"/>
    <s v="55+"/>
    <x v="1"/>
    <s v="Low"/>
    <x v="9"/>
    <x v="1"/>
    <s v="Debit Card"/>
    <s v="Android"/>
    <n v="79.73"/>
    <n v="0.96"/>
    <x v="0"/>
    <x v="0"/>
    <n v="24"/>
    <x v="0"/>
  </r>
  <r>
    <s v="TXN0002368"/>
    <x v="24"/>
    <s v="CUST00083"/>
    <s v="WA"/>
    <s v="45-54"/>
    <x v="1"/>
    <s v="Medium"/>
    <x v="6"/>
    <x v="0"/>
    <s v="Debit Card"/>
    <s v="Android"/>
    <n v="382.96"/>
    <n v="4.5999999999999996"/>
    <x v="0"/>
    <x v="0"/>
    <n v="33"/>
    <x v="0"/>
  </r>
  <r>
    <s v="TXN0002369"/>
    <x v="63"/>
    <s v="CUST00435"/>
    <s v="MA"/>
    <s v="35-44"/>
    <x v="1"/>
    <s v="Low"/>
    <x v="8"/>
    <x v="2"/>
    <s v="Debit Card"/>
    <s v="iOS"/>
    <n v="70.95"/>
    <n v="0"/>
    <x v="1"/>
    <x v="4"/>
    <n v="32"/>
    <x v="0"/>
  </r>
  <r>
    <s v="TXN0002370"/>
    <x v="0"/>
    <s v="CUST00406"/>
    <s v="VA"/>
    <s v="55+"/>
    <x v="0"/>
    <s v="Low"/>
    <x v="8"/>
    <x v="0"/>
    <s v="ACH"/>
    <s v="API"/>
    <n v="201.69"/>
    <n v="1.21"/>
    <x v="0"/>
    <x v="0"/>
    <n v="4"/>
    <x v="0"/>
  </r>
  <r>
    <s v="TXN0002371"/>
    <x v="102"/>
    <s v="CUST00207"/>
    <s v="OH"/>
    <s v="55+"/>
    <x v="1"/>
    <s v="Low"/>
    <x v="0"/>
    <x v="0"/>
    <s v="Credit Card"/>
    <s v="POS"/>
    <n v="31.89"/>
    <n v="0"/>
    <x v="1"/>
    <x v="3"/>
    <n v="28"/>
    <x v="0"/>
  </r>
  <r>
    <s v="TXN0002372"/>
    <x v="169"/>
    <s v="CUST00438"/>
    <s v="OH"/>
    <s v="55+"/>
    <x v="1"/>
    <s v="High"/>
    <x v="9"/>
    <x v="0"/>
    <s v="Debit Card"/>
    <s v="iOS"/>
    <n v="70.680000000000007"/>
    <n v="0.85"/>
    <x v="0"/>
    <x v="0"/>
    <n v="41"/>
    <x v="1"/>
  </r>
  <r>
    <s v="TXN0002373"/>
    <x v="172"/>
    <s v="CUST00297"/>
    <s v="MA"/>
    <s v="45-54"/>
    <x v="1"/>
    <s v="Low"/>
    <x v="9"/>
    <x v="0"/>
    <s v="Debit Card"/>
    <s v="Desktop"/>
    <n v="60.33"/>
    <n v="0.72"/>
    <x v="0"/>
    <x v="0"/>
    <n v="15"/>
    <x v="0"/>
  </r>
  <r>
    <s v="TXN0002374"/>
    <x v="164"/>
    <s v="CUST00571"/>
    <s v="VA"/>
    <s v="45-54"/>
    <x v="1"/>
    <s v="Low"/>
    <x v="9"/>
    <x v="2"/>
    <s v="Debit Card"/>
    <s v="iOS"/>
    <n v="79.52"/>
    <n v="0.95"/>
    <x v="0"/>
    <x v="0"/>
    <n v="7"/>
    <x v="0"/>
  </r>
  <r>
    <s v="TXN0002375"/>
    <x v="16"/>
    <s v="CUST00266"/>
    <s v="VA"/>
    <s v="55+"/>
    <x v="2"/>
    <s v="Medium"/>
    <x v="0"/>
    <x v="3"/>
    <s v="ACH"/>
    <s v="POS"/>
    <n v="159.66999999999999"/>
    <n v="0"/>
    <x v="1"/>
    <x v="2"/>
    <n v="46"/>
    <x v="1"/>
  </r>
  <r>
    <s v="TXN0002376"/>
    <x v="176"/>
    <s v="CUST00091"/>
    <s v="NY"/>
    <s v="55+"/>
    <x v="0"/>
    <s v="Low"/>
    <x v="5"/>
    <x v="0"/>
    <s v="Credit Card"/>
    <s v="POS"/>
    <n v="110.35"/>
    <n v="2.4300000000000002"/>
    <x v="0"/>
    <x v="0"/>
    <n v="6"/>
    <x v="0"/>
  </r>
  <r>
    <s v="TXN0002377"/>
    <x v="91"/>
    <s v="CUST00127"/>
    <s v="GA"/>
    <s v="18-24"/>
    <x v="0"/>
    <s v="High"/>
    <x v="6"/>
    <x v="3"/>
    <s v="Debit Card"/>
    <s v="iOS"/>
    <n v="315.07"/>
    <n v="3.78"/>
    <x v="0"/>
    <x v="0"/>
    <n v="56"/>
    <x v="1"/>
  </r>
  <r>
    <s v="TXN0002378"/>
    <x v="144"/>
    <s v="CUST00026"/>
    <s v="GA"/>
    <s v="18-24"/>
    <x v="0"/>
    <s v="Low"/>
    <x v="7"/>
    <x v="2"/>
    <s v="ACH"/>
    <s v="iOS"/>
    <n v="186.78"/>
    <n v="1.1200000000000001"/>
    <x v="0"/>
    <x v="0"/>
    <n v="1"/>
    <x v="0"/>
  </r>
  <r>
    <s v="TXN0002379"/>
    <x v="107"/>
    <s v="CUST00534"/>
    <s v="IL"/>
    <s v="25-34"/>
    <x v="2"/>
    <s v="Medium"/>
    <x v="5"/>
    <x v="3"/>
    <s v="Wallet Balance"/>
    <s v="Android"/>
    <n v="56.36"/>
    <n v="0.23"/>
    <x v="0"/>
    <x v="0"/>
    <n v="20"/>
    <x v="0"/>
  </r>
  <r>
    <s v="TXN0002380"/>
    <x v="154"/>
    <s v="CUST00406"/>
    <s v="VA"/>
    <s v="55+"/>
    <x v="0"/>
    <s v="Low"/>
    <x v="6"/>
    <x v="1"/>
    <s v="Debit Card"/>
    <s v="Android"/>
    <n v="253.09"/>
    <n v="3.04"/>
    <x v="0"/>
    <x v="0"/>
    <n v="36"/>
    <x v="0"/>
  </r>
  <r>
    <s v="TXN0002381"/>
    <x v="97"/>
    <s v="CUST00195"/>
    <s v="FL"/>
    <s v="55+"/>
    <x v="1"/>
    <s v="Low"/>
    <x v="0"/>
    <x v="0"/>
    <s v="Wallet Balance"/>
    <s v="iOS"/>
    <n v="66.16"/>
    <n v="0.26"/>
    <x v="0"/>
    <x v="0"/>
    <n v="4"/>
    <x v="0"/>
  </r>
  <r>
    <s v="TXN0002382"/>
    <x v="127"/>
    <s v="CUST00093"/>
    <s v="TX"/>
    <s v="35-44"/>
    <x v="1"/>
    <s v="Medium"/>
    <x v="3"/>
    <x v="0"/>
    <s v="Credit Card"/>
    <s v="Android"/>
    <n v="57"/>
    <n v="1.25"/>
    <x v="0"/>
    <x v="0"/>
    <n v="27"/>
    <x v="0"/>
  </r>
  <r>
    <s v="TXN0002383"/>
    <x v="72"/>
    <s v="CUST00489"/>
    <s v="MA"/>
    <s v="45-54"/>
    <x v="2"/>
    <s v="Low"/>
    <x v="1"/>
    <x v="3"/>
    <s v="Debit Card"/>
    <s v="Desktop"/>
    <n v="59.09"/>
    <n v="0.71"/>
    <x v="0"/>
    <x v="0"/>
    <n v="10"/>
    <x v="0"/>
  </r>
  <r>
    <s v="TXN0002384"/>
    <x v="79"/>
    <s v="CUST00324"/>
    <s v="NY"/>
    <s v="35-44"/>
    <x v="2"/>
    <s v="Low"/>
    <x v="4"/>
    <x v="0"/>
    <s v="Credit Card"/>
    <s v="iOS"/>
    <n v="46.05"/>
    <n v="1.01"/>
    <x v="0"/>
    <x v="0"/>
    <n v="5"/>
    <x v="0"/>
  </r>
  <r>
    <s v="TXN0002385"/>
    <x v="137"/>
    <s v="CUST00534"/>
    <s v="IL"/>
    <s v="25-34"/>
    <x v="2"/>
    <s v="Medium"/>
    <x v="6"/>
    <x v="0"/>
    <s v="Credit Card"/>
    <s v="iOS"/>
    <n v="221.15"/>
    <n v="4.87"/>
    <x v="0"/>
    <x v="0"/>
    <n v="39"/>
    <x v="0"/>
  </r>
  <r>
    <s v="TXN0002386"/>
    <x v="144"/>
    <s v="CUST00388"/>
    <s v="FL"/>
    <s v="45-54"/>
    <x v="1"/>
    <s v="High"/>
    <x v="9"/>
    <x v="0"/>
    <s v="Debit Card"/>
    <s v="POS"/>
    <n v="23.83"/>
    <n v="0.28999999999999998"/>
    <x v="0"/>
    <x v="0"/>
    <n v="44"/>
    <x v="1"/>
  </r>
  <r>
    <s v="TXN0002387"/>
    <x v="84"/>
    <s v="CUST00523"/>
    <s v="VA"/>
    <s v="35-44"/>
    <x v="1"/>
    <s v="Low"/>
    <x v="9"/>
    <x v="0"/>
    <s v="Debit Card"/>
    <s v="Android"/>
    <n v="41.47"/>
    <n v="0.5"/>
    <x v="0"/>
    <x v="0"/>
    <n v="7"/>
    <x v="0"/>
  </r>
  <r>
    <s v="TXN0002388"/>
    <x v="169"/>
    <s v="CUST00025"/>
    <s v="IL"/>
    <s v="45-54"/>
    <x v="2"/>
    <s v="Low"/>
    <x v="1"/>
    <x v="0"/>
    <s v="ACH"/>
    <s v="API"/>
    <n v="49.77"/>
    <n v="0.3"/>
    <x v="0"/>
    <x v="0"/>
    <n v="11"/>
    <x v="0"/>
  </r>
  <r>
    <s v="TXN0002389"/>
    <x v="34"/>
    <s v="CUST00180"/>
    <s v="NC"/>
    <s v="55+"/>
    <x v="1"/>
    <s v="Medium"/>
    <x v="0"/>
    <x v="2"/>
    <s v="ACH"/>
    <s v="Android"/>
    <n v="42.21"/>
    <n v="0"/>
    <x v="1"/>
    <x v="2"/>
    <n v="39"/>
    <x v="0"/>
  </r>
  <r>
    <s v="TXN0002390"/>
    <x v="85"/>
    <s v="CUST00213"/>
    <s v="GA"/>
    <s v="45-54"/>
    <x v="2"/>
    <s v="Low"/>
    <x v="1"/>
    <x v="0"/>
    <s v="ACH"/>
    <s v="POS"/>
    <n v="36.06"/>
    <n v="0.22"/>
    <x v="0"/>
    <x v="0"/>
    <n v="7"/>
    <x v="0"/>
  </r>
  <r>
    <s v="TXN0002391"/>
    <x v="30"/>
    <s v="CUST00519"/>
    <s v="WA"/>
    <s v="35-44"/>
    <x v="1"/>
    <s v="Medium"/>
    <x v="0"/>
    <x v="3"/>
    <s v="Credit Card"/>
    <s v="Android"/>
    <n v="68.5"/>
    <n v="1.51"/>
    <x v="0"/>
    <x v="0"/>
    <n v="22"/>
    <x v="0"/>
  </r>
  <r>
    <s v="TXN0002392"/>
    <x v="136"/>
    <s v="CUST00640"/>
    <s v="IL"/>
    <s v="25-34"/>
    <x v="2"/>
    <s v="Low"/>
    <x v="8"/>
    <x v="0"/>
    <s v="Credit Card"/>
    <s v="Android"/>
    <n v="23.51"/>
    <n v="0.52"/>
    <x v="0"/>
    <x v="0"/>
    <n v="9"/>
    <x v="0"/>
  </r>
  <r>
    <s v="TXN0002393"/>
    <x v="159"/>
    <s v="CUST00618"/>
    <s v="OH"/>
    <s v="25-34"/>
    <x v="1"/>
    <s v="Low"/>
    <x v="4"/>
    <x v="0"/>
    <s v="ACH"/>
    <s v="iOS"/>
    <n v="86.93"/>
    <n v="0.52"/>
    <x v="0"/>
    <x v="0"/>
    <n v="10"/>
    <x v="0"/>
  </r>
  <r>
    <s v="TXN0002394"/>
    <x v="89"/>
    <s v="CUST00371"/>
    <s v="WA"/>
    <s v="45-54"/>
    <x v="1"/>
    <s v="Low"/>
    <x v="8"/>
    <x v="0"/>
    <s v="Debit Card"/>
    <s v="iOS"/>
    <n v="218.96"/>
    <n v="2.63"/>
    <x v="0"/>
    <x v="0"/>
    <n v="1"/>
    <x v="0"/>
  </r>
  <r>
    <s v="TXN0002395"/>
    <x v="9"/>
    <s v="CUST00440"/>
    <s v="AZ"/>
    <s v="45-54"/>
    <x v="1"/>
    <s v="Low"/>
    <x v="8"/>
    <x v="0"/>
    <s v="Credit Card"/>
    <s v="iOS"/>
    <n v="38.54"/>
    <n v="0.85"/>
    <x v="0"/>
    <x v="0"/>
    <n v="11"/>
    <x v="0"/>
  </r>
  <r>
    <s v="TXN0002396"/>
    <x v="30"/>
    <s v="CUST00629"/>
    <s v="FL"/>
    <s v="55+"/>
    <x v="1"/>
    <s v="Low"/>
    <x v="1"/>
    <x v="1"/>
    <s v="Debit Card"/>
    <s v="POS"/>
    <n v="124.07"/>
    <n v="1.49"/>
    <x v="0"/>
    <x v="0"/>
    <n v="19"/>
    <x v="0"/>
  </r>
  <r>
    <s v="TXN0002397"/>
    <x v="69"/>
    <s v="CUST00027"/>
    <s v="GA"/>
    <s v="35-44"/>
    <x v="2"/>
    <s v="Low"/>
    <x v="9"/>
    <x v="1"/>
    <s v="Debit Card"/>
    <s v="Android"/>
    <n v="20.010000000000002"/>
    <n v="0.24"/>
    <x v="0"/>
    <x v="0"/>
    <n v="24"/>
    <x v="0"/>
  </r>
  <r>
    <s v="TXN0002398"/>
    <x v="167"/>
    <s v="CUST00421"/>
    <s v="TX"/>
    <s v="25-34"/>
    <x v="0"/>
    <s v="Low"/>
    <x v="8"/>
    <x v="1"/>
    <s v="Credit Card"/>
    <s v="iOS"/>
    <n v="76.98"/>
    <n v="1.69"/>
    <x v="0"/>
    <x v="0"/>
    <n v="10"/>
    <x v="0"/>
  </r>
  <r>
    <s v="TXN0002399"/>
    <x v="143"/>
    <s v="CUST00137"/>
    <s v="CA"/>
    <s v="35-44"/>
    <x v="2"/>
    <s v="Medium"/>
    <x v="1"/>
    <x v="2"/>
    <s v="Credit Card"/>
    <s v="POS"/>
    <n v="117.01"/>
    <n v="2.57"/>
    <x v="0"/>
    <x v="0"/>
    <n v="21"/>
    <x v="0"/>
  </r>
  <r>
    <s v="TXN0002400"/>
    <x v="78"/>
    <s v="CUST00220"/>
    <s v="MA"/>
    <s v="18-24"/>
    <x v="1"/>
    <s v="Low"/>
    <x v="9"/>
    <x v="2"/>
    <s v="Credit Card"/>
    <s v="iOS"/>
    <n v="74.66"/>
    <n v="1.64"/>
    <x v="0"/>
    <x v="0"/>
    <n v="15"/>
    <x v="0"/>
  </r>
  <r>
    <s v="TXN0002401"/>
    <x v="104"/>
    <s v="CUST00603"/>
    <s v="TX"/>
    <s v="35-44"/>
    <x v="1"/>
    <s v="Medium"/>
    <x v="3"/>
    <x v="0"/>
    <s v="Wallet Balance"/>
    <s v="iOS"/>
    <n v="100.78"/>
    <n v="0.4"/>
    <x v="0"/>
    <x v="0"/>
    <n v="30"/>
    <x v="0"/>
  </r>
  <r>
    <s v="TXN0002402"/>
    <x v="43"/>
    <s v="CUST00121"/>
    <s v="CO"/>
    <s v="55+"/>
    <x v="1"/>
    <s v="Low"/>
    <x v="3"/>
    <x v="0"/>
    <s v="ACH"/>
    <s v="Android"/>
    <n v="105.19"/>
    <n v="0.63"/>
    <x v="0"/>
    <x v="0"/>
    <n v="2"/>
    <x v="0"/>
  </r>
  <r>
    <s v="TXN0002403"/>
    <x v="88"/>
    <s v="CUST00264"/>
    <s v="PA"/>
    <s v="35-44"/>
    <x v="1"/>
    <s v="Low"/>
    <x v="1"/>
    <x v="0"/>
    <s v="Debit Card"/>
    <s v="iOS"/>
    <n v="44.61"/>
    <n v="0.54"/>
    <x v="0"/>
    <x v="0"/>
    <n v="10"/>
    <x v="0"/>
  </r>
  <r>
    <s v="TXN0002404"/>
    <x v="51"/>
    <s v="CUST00486"/>
    <s v="NC"/>
    <s v="45-54"/>
    <x v="1"/>
    <s v="Low"/>
    <x v="3"/>
    <x v="1"/>
    <s v="Credit Card"/>
    <s v="iOS"/>
    <n v="88.91"/>
    <n v="1.96"/>
    <x v="0"/>
    <x v="0"/>
    <n v="13"/>
    <x v="0"/>
  </r>
  <r>
    <s v="TXN0002405"/>
    <x v="95"/>
    <s v="CUST00220"/>
    <s v="MA"/>
    <s v="18-24"/>
    <x v="1"/>
    <s v="Low"/>
    <x v="2"/>
    <x v="0"/>
    <s v="Debit Card"/>
    <s v="POS"/>
    <n v="425.75"/>
    <n v="5.1100000000000003"/>
    <x v="0"/>
    <x v="0"/>
    <n v="15"/>
    <x v="0"/>
  </r>
  <r>
    <s v="TXN0002406"/>
    <x v="142"/>
    <s v="CUST00222"/>
    <s v="VA"/>
    <s v="25-34"/>
    <x v="1"/>
    <s v="Low"/>
    <x v="5"/>
    <x v="3"/>
    <s v="Credit Card"/>
    <s v="Android"/>
    <n v="111.51"/>
    <n v="2.4500000000000002"/>
    <x v="0"/>
    <x v="0"/>
    <n v="9"/>
    <x v="0"/>
  </r>
  <r>
    <s v="TXN0002407"/>
    <x v="51"/>
    <s v="CUST00013"/>
    <s v="WA"/>
    <s v="25-34"/>
    <x v="1"/>
    <s v="Low"/>
    <x v="1"/>
    <x v="0"/>
    <s v="Credit Card"/>
    <s v="Android"/>
    <n v="62.92"/>
    <n v="1.38"/>
    <x v="0"/>
    <x v="0"/>
    <n v="13"/>
    <x v="0"/>
  </r>
  <r>
    <s v="TXN0002408"/>
    <x v="164"/>
    <s v="CUST00507"/>
    <s v="VA"/>
    <s v="55+"/>
    <x v="1"/>
    <s v="Low"/>
    <x v="7"/>
    <x v="0"/>
    <s v="Credit Card"/>
    <s v="Android"/>
    <n v="169.72"/>
    <n v="3.73"/>
    <x v="0"/>
    <x v="0"/>
    <n v="1"/>
    <x v="0"/>
  </r>
  <r>
    <s v="TXN0002409"/>
    <x v="69"/>
    <s v="CUST00619"/>
    <s v="FL"/>
    <s v="25-34"/>
    <x v="1"/>
    <s v="Low"/>
    <x v="0"/>
    <x v="2"/>
    <s v="Debit Card"/>
    <s v="iOS"/>
    <n v="22.05"/>
    <n v="0"/>
    <x v="1"/>
    <x v="5"/>
    <n v="30"/>
    <x v="0"/>
  </r>
  <r>
    <s v="TXN0002410"/>
    <x v="57"/>
    <s v="CUST00337"/>
    <s v="PA"/>
    <s v="55+"/>
    <x v="2"/>
    <s v="Low"/>
    <x v="0"/>
    <x v="0"/>
    <s v="Credit Card"/>
    <s v="Android"/>
    <n v="146.33000000000001"/>
    <n v="3.22"/>
    <x v="0"/>
    <x v="0"/>
    <n v="9"/>
    <x v="0"/>
  </r>
  <r>
    <s v="TXN0002411"/>
    <x v="159"/>
    <s v="CUST00477"/>
    <s v="CO"/>
    <s v="35-44"/>
    <x v="1"/>
    <s v="Low"/>
    <x v="4"/>
    <x v="0"/>
    <s v="ACH"/>
    <s v="Android"/>
    <n v="16.420000000000002"/>
    <n v="0.1"/>
    <x v="0"/>
    <x v="0"/>
    <n v="14"/>
    <x v="0"/>
  </r>
  <r>
    <s v="TXN0002412"/>
    <x v="118"/>
    <s v="CUST00560"/>
    <s v="NY"/>
    <s v="35-44"/>
    <x v="2"/>
    <s v="Medium"/>
    <x v="8"/>
    <x v="0"/>
    <s v="Wallet Balance"/>
    <s v="Android"/>
    <n v="81.760000000000005"/>
    <n v="0.33"/>
    <x v="0"/>
    <x v="0"/>
    <n v="30"/>
    <x v="0"/>
  </r>
  <r>
    <s v="TXN0002413"/>
    <x v="87"/>
    <s v="CUST00126"/>
    <s v="IL"/>
    <s v="25-34"/>
    <x v="1"/>
    <s v="Low"/>
    <x v="4"/>
    <x v="2"/>
    <s v="ACH"/>
    <s v="iOS"/>
    <n v="83.33"/>
    <n v="0.5"/>
    <x v="0"/>
    <x v="0"/>
    <n v="3"/>
    <x v="0"/>
  </r>
  <r>
    <s v="TXN0002414"/>
    <x v="47"/>
    <s v="CUST00051"/>
    <s v="NY"/>
    <s v="18-24"/>
    <x v="2"/>
    <s v="Medium"/>
    <x v="0"/>
    <x v="0"/>
    <s v="Credit Card"/>
    <s v="Android"/>
    <n v="72.52"/>
    <n v="1.6"/>
    <x v="0"/>
    <x v="0"/>
    <n v="17"/>
    <x v="0"/>
  </r>
  <r>
    <s v="TXN0002415"/>
    <x v="2"/>
    <s v="CUST00178"/>
    <s v="NY"/>
    <s v="55+"/>
    <x v="2"/>
    <s v="Low"/>
    <x v="8"/>
    <x v="2"/>
    <s v="Credit Card"/>
    <s v="POS"/>
    <n v="83.81"/>
    <n v="1.84"/>
    <x v="0"/>
    <x v="0"/>
    <n v="2"/>
    <x v="0"/>
  </r>
  <r>
    <s v="TXN0002416"/>
    <x v="26"/>
    <s v="CUST00389"/>
    <s v="PA"/>
    <s v="25-34"/>
    <x v="1"/>
    <s v="Medium"/>
    <x v="0"/>
    <x v="0"/>
    <s v="Credit Card"/>
    <s v="iOS"/>
    <n v="67.52"/>
    <n v="1.49"/>
    <x v="0"/>
    <x v="0"/>
    <n v="25"/>
    <x v="0"/>
  </r>
  <r>
    <s v="TXN0002417"/>
    <x v="149"/>
    <s v="CUST00097"/>
    <s v="NJ"/>
    <s v="35-44"/>
    <x v="1"/>
    <s v="Medium"/>
    <x v="9"/>
    <x v="1"/>
    <s v="Debit Card"/>
    <s v="Android"/>
    <n v="70.849999999999994"/>
    <n v="0.85"/>
    <x v="0"/>
    <x v="0"/>
    <n v="37"/>
    <x v="0"/>
  </r>
  <r>
    <s v="TXN0002418"/>
    <x v="29"/>
    <s v="CUST00400"/>
    <s v="CA"/>
    <s v="45-54"/>
    <x v="1"/>
    <s v="Medium"/>
    <x v="0"/>
    <x v="0"/>
    <s v="Debit Card"/>
    <s v="iOS"/>
    <n v="90.91"/>
    <n v="1.0900000000000001"/>
    <x v="0"/>
    <x v="0"/>
    <n v="25"/>
    <x v="0"/>
  </r>
  <r>
    <s v="TXN0002419"/>
    <x v="180"/>
    <s v="CUST00527"/>
    <s v="CO"/>
    <s v="55+"/>
    <x v="1"/>
    <s v="Low"/>
    <x v="9"/>
    <x v="0"/>
    <s v="Debit Card"/>
    <s v="iOS"/>
    <n v="39.479999999999997"/>
    <n v="0.47"/>
    <x v="0"/>
    <x v="0"/>
    <n v="15"/>
    <x v="0"/>
  </r>
  <r>
    <s v="TXN0002420"/>
    <x v="122"/>
    <s v="CUST00440"/>
    <s v="AZ"/>
    <s v="45-54"/>
    <x v="1"/>
    <s v="Low"/>
    <x v="0"/>
    <x v="3"/>
    <s v="Debit Card"/>
    <s v="iOS"/>
    <n v="55.13"/>
    <n v="0.66"/>
    <x v="0"/>
    <x v="0"/>
    <n v="5"/>
    <x v="0"/>
  </r>
  <r>
    <s v="TXN0002421"/>
    <x v="20"/>
    <s v="CUST00335"/>
    <s v="AZ"/>
    <s v="55+"/>
    <x v="1"/>
    <s v="Low"/>
    <x v="2"/>
    <x v="2"/>
    <s v="Debit Card"/>
    <s v="iOS"/>
    <n v="638.09"/>
    <n v="7.66"/>
    <x v="0"/>
    <x v="0"/>
    <n v="38"/>
    <x v="0"/>
  </r>
  <r>
    <s v="TXN0002422"/>
    <x v="118"/>
    <s v="CUST00097"/>
    <s v="NJ"/>
    <s v="35-44"/>
    <x v="1"/>
    <s v="Medium"/>
    <x v="1"/>
    <x v="1"/>
    <s v="Debit Card"/>
    <s v="Android"/>
    <n v="265.5"/>
    <n v="3.19"/>
    <x v="0"/>
    <x v="0"/>
    <n v="25"/>
    <x v="0"/>
  </r>
  <r>
    <s v="TXN0002423"/>
    <x v="26"/>
    <s v="CUST00479"/>
    <s v="PA"/>
    <s v="25-34"/>
    <x v="1"/>
    <s v="High"/>
    <x v="7"/>
    <x v="0"/>
    <s v="ACH"/>
    <s v="iOS"/>
    <n v="106.54"/>
    <n v="0.64"/>
    <x v="0"/>
    <x v="0"/>
    <n v="47"/>
    <x v="1"/>
  </r>
  <r>
    <s v="TXN0002424"/>
    <x v="175"/>
    <s v="CUST00306"/>
    <s v="GA"/>
    <s v="18-24"/>
    <x v="1"/>
    <s v="Low"/>
    <x v="5"/>
    <x v="0"/>
    <s v="Credit Card"/>
    <s v="Desktop"/>
    <n v="107.48"/>
    <n v="2.36"/>
    <x v="0"/>
    <x v="0"/>
    <n v="7"/>
    <x v="0"/>
  </r>
  <r>
    <s v="TXN0002425"/>
    <x v="169"/>
    <s v="CUST00615"/>
    <s v="MA"/>
    <s v="45-54"/>
    <x v="1"/>
    <s v="Medium"/>
    <x v="0"/>
    <x v="2"/>
    <s v="Credit Card"/>
    <s v="iOS"/>
    <n v="38.51"/>
    <n v="0.85"/>
    <x v="0"/>
    <x v="0"/>
    <n v="26"/>
    <x v="0"/>
  </r>
  <r>
    <s v="TXN0002426"/>
    <x v="39"/>
    <s v="CUST00012"/>
    <s v="TX"/>
    <s v="18-24"/>
    <x v="1"/>
    <s v="Low"/>
    <x v="1"/>
    <x v="0"/>
    <s v="Credit Card"/>
    <s v="Android"/>
    <n v="60.68"/>
    <n v="1.33"/>
    <x v="0"/>
    <x v="0"/>
    <n v="3"/>
    <x v="0"/>
  </r>
  <r>
    <s v="TXN0002427"/>
    <x v="107"/>
    <s v="CUST00156"/>
    <s v="GA"/>
    <s v="35-44"/>
    <x v="1"/>
    <s v="Low"/>
    <x v="4"/>
    <x v="0"/>
    <s v="Debit Card"/>
    <s v="POS"/>
    <n v="7.63"/>
    <n v="0.09"/>
    <x v="0"/>
    <x v="0"/>
    <n v="14"/>
    <x v="0"/>
  </r>
  <r>
    <s v="TXN0002428"/>
    <x v="7"/>
    <s v="CUST00437"/>
    <s v="VA"/>
    <s v="18-24"/>
    <x v="2"/>
    <s v="Medium"/>
    <x v="2"/>
    <x v="3"/>
    <s v="Wallet Balance"/>
    <s v="Desktop"/>
    <n v="270.37"/>
    <n v="1.08"/>
    <x v="0"/>
    <x v="0"/>
    <n v="21"/>
    <x v="0"/>
  </r>
  <r>
    <s v="TXN0002429"/>
    <x v="63"/>
    <s v="CUST00341"/>
    <s v="GA"/>
    <s v="45-54"/>
    <x v="1"/>
    <s v="Low"/>
    <x v="5"/>
    <x v="0"/>
    <s v="Credit Card"/>
    <s v="iOS"/>
    <n v="76.63"/>
    <n v="1.69"/>
    <x v="0"/>
    <x v="0"/>
    <n v="12"/>
    <x v="0"/>
  </r>
  <r>
    <s v="TXN0002430"/>
    <x v="151"/>
    <s v="CUST00155"/>
    <s v="TX"/>
    <s v="35-44"/>
    <x v="1"/>
    <s v="Low"/>
    <x v="1"/>
    <x v="0"/>
    <s v="ACH"/>
    <s v="iOS"/>
    <n v="102.36"/>
    <n v="0"/>
    <x v="1"/>
    <x v="2"/>
    <n v="30"/>
    <x v="0"/>
  </r>
  <r>
    <s v="TXN0002431"/>
    <x v="117"/>
    <s v="CUST00613"/>
    <s v="CO"/>
    <s v="25-34"/>
    <x v="1"/>
    <s v="Low"/>
    <x v="0"/>
    <x v="2"/>
    <s v="Debit Card"/>
    <s v="Android"/>
    <n v="47.45"/>
    <n v="0.56999999999999995"/>
    <x v="0"/>
    <x v="0"/>
    <n v="10"/>
    <x v="0"/>
  </r>
  <r>
    <s v="TXN0002432"/>
    <x v="70"/>
    <s v="CUST00248"/>
    <s v="CA"/>
    <s v="18-24"/>
    <x v="1"/>
    <s v="Low"/>
    <x v="9"/>
    <x v="0"/>
    <s v="Credit Card"/>
    <s v="iOS"/>
    <n v="51.7"/>
    <n v="1.1399999999999999"/>
    <x v="0"/>
    <x v="0"/>
    <n v="3"/>
    <x v="0"/>
  </r>
  <r>
    <s v="TXN0002433"/>
    <x v="149"/>
    <s v="CUST00220"/>
    <s v="MA"/>
    <s v="18-24"/>
    <x v="1"/>
    <s v="Low"/>
    <x v="8"/>
    <x v="0"/>
    <s v="Wallet Balance"/>
    <s v="Android"/>
    <n v="111.94"/>
    <n v="0.45"/>
    <x v="0"/>
    <x v="0"/>
    <n v="7"/>
    <x v="0"/>
  </r>
  <r>
    <s v="TXN0002434"/>
    <x v="10"/>
    <s v="CUST00068"/>
    <s v="CA"/>
    <s v="45-54"/>
    <x v="2"/>
    <s v="Low"/>
    <x v="3"/>
    <x v="0"/>
    <s v="ACH"/>
    <s v="Android"/>
    <n v="30.88"/>
    <n v="0.19"/>
    <x v="0"/>
    <x v="0"/>
    <n v="12"/>
    <x v="0"/>
  </r>
  <r>
    <s v="TXN0002435"/>
    <x v="177"/>
    <s v="CUST00520"/>
    <s v="NJ"/>
    <s v="18-24"/>
    <x v="1"/>
    <s v="Low"/>
    <x v="0"/>
    <x v="3"/>
    <s v="Debit Card"/>
    <s v="Android"/>
    <n v="66.19"/>
    <n v="0.79"/>
    <x v="0"/>
    <x v="0"/>
    <n v="8"/>
    <x v="0"/>
  </r>
  <r>
    <s v="TXN0002436"/>
    <x v="129"/>
    <s v="CUST00097"/>
    <s v="NJ"/>
    <s v="35-44"/>
    <x v="1"/>
    <s v="Medium"/>
    <x v="0"/>
    <x v="2"/>
    <s v="Credit Card"/>
    <s v="iOS"/>
    <n v="89.88"/>
    <n v="1.98"/>
    <x v="0"/>
    <x v="0"/>
    <n v="29"/>
    <x v="0"/>
  </r>
  <r>
    <s v="TXN0002437"/>
    <x v="49"/>
    <s v="CUST00108"/>
    <s v="IL"/>
    <s v="45-54"/>
    <x v="1"/>
    <s v="Medium"/>
    <x v="4"/>
    <x v="0"/>
    <s v="Credit Card"/>
    <s v="Desktop"/>
    <n v="108.69"/>
    <n v="2.39"/>
    <x v="0"/>
    <x v="0"/>
    <n v="28"/>
    <x v="0"/>
  </r>
  <r>
    <s v="TXN0002438"/>
    <x v="164"/>
    <s v="CUST00032"/>
    <s v="CO"/>
    <s v="18-24"/>
    <x v="0"/>
    <s v="Medium"/>
    <x v="0"/>
    <x v="0"/>
    <s v="Debit Card"/>
    <s v="iOS"/>
    <n v="204.29"/>
    <n v="2.4500000000000002"/>
    <x v="0"/>
    <x v="0"/>
    <n v="15"/>
    <x v="0"/>
  </r>
  <r>
    <s v="TXN0002439"/>
    <x v="124"/>
    <s v="CUST00314"/>
    <s v="GA"/>
    <s v="18-24"/>
    <x v="1"/>
    <s v="Low"/>
    <x v="3"/>
    <x v="0"/>
    <s v="Debit Card"/>
    <s v="Android"/>
    <n v="38.35"/>
    <n v="0.46"/>
    <x v="0"/>
    <x v="0"/>
    <n v="4"/>
    <x v="0"/>
  </r>
  <r>
    <s v="TXN0002440"/>
    <x v="179"/>
    <s v="CUST00572"/>
    <s v="CA"/>
    <s v="35-44"/>
    <x v="1"/>
    <s v="Low"/>
    <x v="6"/>
    <x v="0"/>
    <s v="Debit Card"/>
    <s v="iOS"/>
    <n v="531.62"/>
    <n v="6.38"/>
    <x v="0"/>
    <x v="0"/>
    <n v="47"/>
    <x v="1"/>
  </r>
  <r>
    <s v="TXN0002441"/>
    <x v="47"/>
    <s v="CUST00626"/>
    <s v="OH"/>
    <s v="55+"/>
    <x v="2"/>
    <s v="Low"/>
    <x v="8"/>
    <x v="0"/>
    <s v="Debit Card"/>
    <s v="Android"/>
    <n v="42.33"/>
    <n v="0.51"/>
    <x v="0"/>
    <x v="0"/>
    <n v="13"/>
    <x v="0"/>
  </r>
  <r>
    <s v="TXN0002442"/>
    <x v="8"/>
    <s v="CUST00141"/>
    <s v="OH"/>
    <s v="18-24"/>
    <x v="1"/>
    <s v="High"/>
    <x v="2"/>
    <x v="2"/>
    <s v="ACH"/>
    <s v="Android"/>
    <n v="236.87"/>
    <n v="1.42"/>
    <x v="0"/>
    <x v="0"/>
    <n v="35"/>
    <x v="0"/>
  </r>
  <r>
    <s v="TXN0002443"/>
    <x v="151"/>
    <s v="CUST00458"/>
    <s v="IL"/>
    <s v="35-44"/>
    <x v="1"/>
    <s v="Low"/>
    <x v="1"/>
    <x v="2"/>
    <s v="ACH"/>
    <s v="iOS"/>
    <n v="394.72"/>
    <n v="2.37"/>
    <x v="0"/>
    <x v="0"/>
    <n v="14"/>
    <x v="0"/>
  </r>
  <r>
    <s v="TXN0002444"/>
    <x v="23"/>
    <s v="CUST00392"/>
    <s v="CO"/>
    <s v="25-34"/>
    <x v="2"/>
    <s v="Medium"/>
    <x v="6"/>
    <x v="1"/>
    <s v="Debit Card"/>
    <s v="POS"/>
    <n v="130.81"/>
    <n v="1.57"/>
    <x v="0"/>
    <x v="0"/>
    <n v="50"/>
    <x v="1"/>
  </r>
  <r>
    <s v="TXN0002445"/>
    <x v="122"/>
    <s v="CUST00170"/>
    <s v="OH"/>
    <s v="55+"/>
    <x v="1"/>
    <s v="Low"/>
    <x v="5"/>
    <x v="0"/>
    <s v="ACH"/>
    <s v="iOS"/>
    <n v="28.81"/>
    <n v="0.17"/>
    <x v="0"/>
    <x v="0"/>
    <n v="6"/>
    <x v="0"/>
  </r>
  <r>
    <s v="TXN0002446"/>
    <x v="175"/>
    <s v="CUST00348"/>
    <s v="WA"/>
    <s v="25-34"/>
    <x v="1"/>
    <s v="High"/>
    <x v="4"/>
    <x v="0"/>
    <s v="Credit Card"/>
    <s v="Android"/>
    <n v="36.770000000000003"/>
    <n v="0.81"/>
    <x v="0"/>
    <x v="0"/>
    <n v="38"/>
    <x v="0"/>
  </r>
  <r>
    <s v="TXN0002447"/>
    <x v="70"/>
    <s v="CUST00125"/>
    <s v="PA"/>
    <s v="18-24"/>
    <x v="1"/>
    <s v="Low"/>
    <x v="9"/>
    <x v="1"/>
    <s v="ACH"/>
    <s v="Desktop"/>
    <n v="33.369999999999997"/>
    <n v="0"/>
    <x v="1"/>
    <x v="2"/>
    <n v="36"/>
    <x v="0"/>
  </r>
  <r>
    <s v="TXN0002448"/>
    <x v="47"/>
    <s v="CUST00624"/>
    <s v="FL"/>
    <s v="18-24"/>
    <x v="2"/>
    <s v="Medium"/>
    <x v="3"/>
    <x v="2"/>
    <s v="Debit Card"/>
    <s v="Android"/>
    <n v="85.49"/>
    <n v="1.03"/>
    <x v="0"/>
    <x v="0"/>
    <n v="29"/>
    <x v="0"/>
  </r>
  <r>
    <s v="TXN0002449"/>
    <x v="93"/>
    <s v="CUST00016"/>
    <s v="VA"/>
    <s v="55+"/>
    <x v="1"/>
    <s v="High"/>
    <x v="5"/>
    <x v="3"/>
    <s v="Debit Card"/>
    <s v="iOS"/>
    <n v="33.729999999999997"/>
    <n v="0.4"/>
    <x v="0"/>
    <x v="0"/>
    <n v="50"/>
    <x v="1"/>
  </r>
  <r>
    <s v="TXN0002450"/>
    <x v="32"/>
    <s v="CUST00107"/>
    <s v="PA"/>
    <s v="45-54"/>
    <x v="1"/>
    <s v="Medium"/>
    <x v="0"/>
    <x v="0"/>
    <s v="Debit Card"/>
    <s v="iOS"/>
    <n v="48.52"/>
    <n v="0"/>
    <x v="1"/>
    <x v="5"/>
    <n v="46"/>
    <x v="1"/>
  </r>
  <r>
    <s v="TXN0002451"/>
    <x v="111"/>
    <s v="CUST00427"/>
    <s v="NC"/>
    <s v="55+"/>
    <x v="1"/>
    <s v="Medium"/>
    <x v="3"/>
    <x v="2"/>
    <s v="Credit Card"/>
    <s v="iOS"/>
    <n v="111.06"/>
    <n v="2.44"/>
    <x v="0"/>
    <x v="0"/>
    <n v="27"/>
    <x v="0"/>
  </r>
  <r>
    <s v="TXN0002452"/>
    <x v="124"/>
    <s v="CUST00249"/>
    <s v="NY"/>
    <s v="25-34"/>
    <x v="1"/>
    <s v="Low"/>
    <x v="8"/>
    <x v="1"/>
    <s v="Wallet Balance"/>
    <s v="POS"/>
    <n v="82.05"/>
    <n v="0.33"/>
    <x v="0"/>
    <x v="0"/>
    <n v="15"/>
    <x v="0"/>
  </r>
  <r>
    <s v="TXN0002453"/>
    <x v="174"/>
    <s v="CUST00158"/>
    <s v="NJ"/>
    <s v="25-34"/>
    <x v="1"/>
    <s v="Low"/>
    <x v="6"/>
    <x v="2"/>
    <s v="ACH"/>
    <s v="Android"/>
    <n v="181.37"/>
    <n v="1.0900000000000001"/>
    <x v="0"/>
    <x v="0"/>
    <n v="15"/>
    <x v="0"/>
  </r>
  <r>
    <s v="TXN0002454"/>
    <x v="45"/>
    <s v="CUST00338"/>
    <s v="TX"/>
    <s v="55+"/>
    <x v="2"/>
    <s v="Medium"/>
    <x v="5"/>
    <x v="0"/>
    <s v="Debit Card"/>
    <s v="Android"/>
    <n v="68.28"/>
    <n v="0.82"/>
    <x v="0"/>
    <x v="0"/>
    <n v="23"/>
    <x v="0"/>
  </r>
  <r>
    <s v="TXN0002455"/>
    <x v="149"/>
    <s v="CUST00348"/>
    <s v="WA"/>
    <s v="25-34"/>
    <x v="1"/>
    <s v="High"/>
    <x v="3"/>
    <x v="0"/>
    <s v="Debit Card"/>
    <s v="Desktop"/>
    <n v="33.65"/>
    <n v="0.4"/>
    <x v="0"/>
    <x v="0"/>
    <n v="37"/>
    <x v="0"/>
  </r>
  <r>
    <s v="TXN0002456"/>
    <x v="11"/>
    <s v="CUST00051"/>
    <s v="NY"/>
    <s v="18-24"/>
    <x v="2"/>
    <s v="Medium"/>
    <x v="4"/>
    <x v="2"/>
    <s v="Debit Card"/>
    <s v="API"/>
    <n v="20.47"/>
    <n v="0.25"/>
    <x v="0"/>
    <x v="0"/>
    <n v="19"/>
    <x v="0"/>
  </r>
  <r>
    <s v="TXN0002457"/>
    <x v="121"/>
    <s v="CUST00633"/>
    <s v="AZ"/>
    <s v="25-34"/>
    <x v="2"/>
    <s v="Low"/>
    <x v="3"/>
    <x v="0"/>
    <s v="Credit Card"/>
    <s v="Desktop"/>
    <n v="101.48"/>
    <n v="2.23"/>
    <x v="0"/>
    <x v="0"/>
    <n v="12"/>
    <x v="0"/>
  </r>
  <r>
    <s v="TXN0002458"/>
    <x v="129"/>
    <s v="CUST00404"/>
    <s v="FL"/>
    <s v="25-34"/>
    <x v="1"/>
    <s v="High"/>
    <x v="6"/>
    <x v="2"/>
    <s v="Debit Card"/>
    <s v="iOS"/>
    <n v="197.99"/>
    <n v="2.38"/>
    <x v="0"/>
    <x v="0"/>
    <n v="65"/>
    <x v="1"/>
  </r>
  <r>
    <s v="TXN0002459"/>
    <x v="119"/>
    <s v="CUST00472"/>
    <s v="NY"/>
    <s v="25-34"/>
    <x v="1"/>
    <s v="Low"/>
    <x v="9"/>
    <x v="0"/>
    <s v="Debit Card"/>
    <s v="Desktop"/>
    <n v="73.08"/>
    <n v="0.88"/>
    <x v="0"/>
    <x v="0"/>
    <n v="6"/>
    <x v="0"/>
  </r>
  <r>
    <s v="TXN0002460"/>
    <x v="76"/>
    <s v="CUST00422"/>
    <s v="PA"/>
    <s v="55+"/>
    <x v="1"/>
    <s v="Low"/>
    <x v="2"/>
    <x v="0"/>
    <s v="ACH"/>
    <s v="iOS"/>
    <n v="118.47"/>
    <n v="0.71"/>
    <x v="0"/>
    <x v="0"/>
    <n v="12"/>
    <x v="0"/>
  </r>
  <r>
    <s v="TXN0002461"/>
    <x v="48"/>
    <s v="CUST00413"/>
    <s v="NC"/>
    <s v="25-34"/>
    <x v="1"/>
    <s v="Low"/>
    <x v="2"/>
    <x v="2"/>
    <s v="Debit Card"/>
    <s v="Android"/>
    <n v="497.76"/>
    <n v="5.97"/>
    <x v="0"/>
    <x v="0"/>
    <n v="12"/>
    <x v="0"/>
  </r>
  <r>
    <s v="TXN0002462"/>
    <x v="40"/>
    <s v="CUST00274"/>
    <s v="IL"/>
    <s v="18-24"/>
    <x v="1"/>
    <s v="Low"/>
    <x v="4"/>
    <x v="0"/>
    <s v="Wallet Balance"/>
    <s v="iOS"/>
    <n v="75.349999999999994"/>
    <n v="0.3"/>
    <x v="0"/>
    <x v="0"/>
    <n v="10"/>
    <x v="0"/>
  </r>
  <r>
    <s v="TXN0002463"/>
    <x v="110"/>
    <s v="CUST00350"/>
    <s v="CO"/>
    <s v="45-54"/>
    <x v="1"/>
    <s v="Low"/>
    <x v="2"/>
    <x v="1"/>
    <s v="ACH"/>
    <s v="iOS"/>
    <n v="315.61"/>
    <n v="1.89"/>
    <x v="0"/>
    <x v="0"/>
    <n v="23"/>
    <x v="0"/>
  </r>
  <r>
    <s v="TXN0002464"/>
    <x v="43"/>
    <s v="CUST00202"/>
    <s v="TX"/>
    <s v="55+"/>
    <x v="1"/>
    <s v="Low"/>
    <x v="3"/>
    <x v="0"/>
    <s v="Credit Card"/>
    <s v="Android"/>
    <n v="66.83"/>
    <n v="0"/>
    <x v="1"/>
    <x v="2"/>
    <n v="27"/>
    <x v="0"/>
  </r>
  <r>
    <s v="TXN0002465"/>
    <x v="124"/>
    <s v="CUST00528"/>
    <s v="TX"/>
    <s v="35-44"/>
    <x v="2"/>
    <s v="Low"/>
    <x v="8"/>
    <x v="1"/>
    <s v="Wallet Balance"/>
    <s v="iOS"/>
    <n v="44.54"/>
    <n v="0.18"/>
    <x v="0"/>
    <x v="0"/>
    <n v="24"/>
    <x v="0"/>
  </r>
  <r>
    <s v="TXN0002466"/>
    <x v="132"/>
    <s v="CUST00049"/>
    <s v="CA"/>
    <s v="45-54"/>
    <x v="1"/>
    <s v="Low"/>
    <x v="1"/>
    <x v="1"/>
    <s v="Credit Card"/>
    <s v="iOS"/>
    <n v="178.13"/>
    <n v="3.92"/>
    <x v="0"/>
    <x v="0"/>
    <n v="16"/>
    <x v="0"/>
  </r>
  <r>
    <s v="TXN0002467"/>
    <x v="166"/>
    <s v="CUST00607"/>
    <s v="IL"/>
    <s v="55+"/>
    <x v="1"/>
    <s v="Low"/>
    <x v="9"/>
    <x v="2"/>
    <s v="ACH"/>
    <s v="Android"/>
    <n v="33.07"/>
    <n v="0.2"/>
    <x v="0"/>
    <x v="0"/>
    <n v="12"/>
    <x v="0"/>
  </r>
  <r>
    <s v="TXN0002468"/>
    <x v="8"/>
    <s v="CUST00361"/>
    <s v="VA"/>
    <s v="45-54"/>
    <x v="1"/>
    <s v="Low"/>
    <x v="0"/>
    <x v="0"/>
    <s v="ACH"/>
    <s v="iOS"/>
    <n v="126.52"/>
    <n v="0.76"/>
    <x v="0"/>
    <x v="0"/>
    <n v="8"/>
    <x v="0"/>
  </r>
  <r>
    <s v="TXN0002469"/>
    <x v="177"/>
    <s v="CUST00624"/>
    <s v="FL"/>
    <s v="18-24"/>
    <x v="2"/>
    <s v="Medium"/>
    <x v="9"/>
    <x v="3"/>
    <s v="Debit Card"/>
    <s v="iOS"/>
    <n v="54.64"/>
    <n v="0.66"/>
    <x v="0"/>
    <x v="0"/>
    <n v="17"/>
    <x v="0"/>
  </r>
  <r>
    <s v="TXN0002470"/>
    <x v="135"/>
    <s v="CUST00297"/>
    <s v="MA"/>
    <s v="45-54"/>
    <x v="1"/>
    <s v="Low"/>
    <x v="9"/>
    <x v="0"/>
    <s v="Debit Card"/>
    <s v="Android"/>
    <n v="115.65"/>
    <n v="1.39"/>
    <x v="0"/>
    <x v="0"/>
    <n v="4"/>
    <x v="0"/>
  </r>
  <r>
    <s v="TXN0002471"/>
    <x v="51"/>
    <s v="CUST00206"/>
    <s v="CA"/>
    <s v="45-54"/>
    <x v="0"/>
    <s v="Low"/>
    <x v="5"/>
    <x v="0"/>
    <s v="ACH"/>
    <s v="POS"/>
    <n v="38.619999999999997"/>
    <n v="0.23"/>
    <x v="0"/>
    <x v="0"/>
    <n v="4"/>
    <x v="0"/>
  </r>
  <r>
    <s v="TXN0002472"/>
    <x v="96"/>
    <s v="CUST00646"/>
    <s v="CO"/>
    <s v="35-44"/>
    <x v="1"/>
    <s v="Medium"/>
    <x v="4"/>
    <x v="0"/>
    <s v="Debit Card"/>
    <s v="iOS"/>
    <n v="85.77"/>
    <n v="1.03"/>
    <x v="0"/>
    <x v="0"/>
    <n v="17"/>
    <x v="0"/>
  </r>
  <r>
    <s v="TXN0002473"/>
    <x v="54"/>
    <s v="CUST00486"/>
    <s v="NC"/>
    <s v="45-54"/>
    <x v="1"/>
    <s v="Low"/>
    <x v="7"/>
    <x v="3"/>
    <s v="Credit Card"/>
    <s v="iOS"/>
    <n v="32.04"/>
    <n v="0.7"/>
    <x v="0"/>
    <x v="0"/>
    <n v="14"/>
    <x v="0"/>
  </r>
  <r>
    <s v="TXN0002474"/>
    <x v="135"/>
    <s v="CUST00247"/>
    <s v="NY"/>
    <s v="45-54"/>
    <x v="0"/>
    <s v="Low"/>
    <x v="6"/>
    <x v="0"/>
    <s v="Debit Card"/>
    <s v="Android"/>
    <n v="257.17"/>
    <n v="3.09"/>
    <x v="0"/>
    <x v="0"/>
    <n v="26"/>
    <x v="0"/>
  </r>
  <r>
    <s v="TXN0002475"/>
    <x v="88"/>
    <s v="CUST00363"/>
    <s v="NY"/>
    <s v="55+"/>
    <x v="1"/>
    <s v="Low"/>
    <x v="0"/>
    <x v="3"/>
    <s v="Credit Card"/>
    <s v="iOS"/>
    <n v="41.94"/>
    <n v="0.92"/>
    <x v="0"/>
    <x v="0"/>
    <n v="9"/>
    <x v="0"/>
  </r>
  <r>
    <s v="TXN0002476"/>
    <x v="100"/>
    <s v="CUST00047"/>
    <s v="VA"/>
    <s v="18-24"/>
    <x v="1"/>
    <s v="Low"/>
    <x v="0"/>
    <x v="3"/>
    <s v="Debit Card"/>
    <s v="POS"/>
    <n v="26.36"/>
    <n v="0.32"/>
    <x v="0"/>
    <x v="0"/>
    <n v="11"/>
    <x v="0"/>
  </r>
  <r>
    <s v="TXN0002477"/>
    <x v="118"/>
    <s v="CUST00026"/>
    <s v="GA"/>
    <s v="18-24"/>
    <x v="0"/>
    <s v="Low"/>
    <x v="3"/>
    <x v="0"/>
    <s v="Debit Card"/>
    <s v="iOS"/>
    <n v="106.47"/>
    <n v="1.28"/>
    <x v="0"/>
    <x v="0"/>
    <n v="3"/>
    <x v="0"/>
  </r>
  <r>
    <s v="TXN0002478"/>
    <x v="44"/>
    <s v="CUST00209"/>
    <s v="IL"/>
    <s v="18-24"/>
    <x v="1"/>
    <s v="Medium"/>
    <x v="7"/>
    <x v="2"/>
    <s v="Wallet Balance"/>
    <s v="iOS"/>
    <n v="56.48"/>
    <n v="0.23"/>
    <x v="0"/>
    <x v="0"/>
    <n v="27"/>
    <x v="0"/>
  </r>
  <r>
    <s v="TXN0002479"/>
    <x v="12"/>
    <s v="CUST00192"/>
    <s v="IL"/>
    <s v="55+"/>
    <x v="1"/>
    <s v="High"/>
    <x v="8"/>
    <x v="2"/>
    <s v="Credit Card"/>
    <s v="Android"/>
    <n v="37.51"/>
    <n v="0.83"/>
    <x v="0"/>
    <x v="0"/>
    <n v="48"/>
    <x v="1"/>
  </r>
  <r>
    <s v="TXN0002480"/>
    <x v="125"/>
    <s v="CUST00619"/>
    <s v="FL"/>
    <s v="25-34"/>
    <x v="1"/>
    <s v="Low"/>
    <x v="4"/>
    <x v="0"/>
    <s v="Credit Card"/>
    <s v="API"/>
    <n v="5.91"/>
    <n v="0.13"/>
    <x v="0"/>
    <x v="0"/>
    <n v="8"/>
    <x v="0"/>
  </r>
  <r>
    <s v="TXN0002481"/>
    <x v="14"/>
    <s v="CUST00425"/>
    <s v="GA"/>
    <s v="25-34"/>
    <x v="1"/>
    <s v="Low"/>
    <x v="3"/>
    <x v="0"/>
    <s v="ACH"/>
    <s v="Android"/>
    <n v="58.39"/>
    <n v="0.35"/>
    <x v="0"/>
    <x v="0"/>
    <n v="2"/>
    <x v="0"/>
  </r>
  <r>
    <s v="TXN0002482"/>
    <x v="64"/>
    <s v="CUST00649"/>
    <s v="MA"/>
    <s v="25-34"/>
    <x v="2"/>
    <s v="Medium"/>
    <x v="0"/>
    <x v="0"/>
    <s v="Debit Card"/>
    <s v="Desktop"/>
    <n v="103.32"/>
    <n v="1.24"/>
    <x v="0"/>
    <x v="0"/>
    <n v="28"/>
    <x v="0"/>
  </r>
  <r>
    <s v="TXN0002483"/>
    <x v="119"/>
    <s v="CUST00436"/>
    <s v="NC"/>
    <s v="35-44"/>
    <x v="2"/>
    <s v="High"/>
    <x v="0"/>
    <x v="0"/>
    <s v="ACH"/>
    <s v="Desktop"/>
    <n v="51.54"/>
    <n v="0.31"/>
    <x v="0"/>
    <x v="0"/>
    <n v="41"/>
    <x v="1"/>
  </r>
  <r>
    <s v="TXN0002484"/>
    <x v="156"/>
    <s v="CUST00143"/>
    <s v="AZ"/>
    <s v="45-54"/>
    <x v="1"/>
    <s v="Medium"/>
    <x v="4"/>
    <x v="2"/>
    <s v="Debit Card"/>
    <s v="iOS"/>
    <n v="24.92"/>
    <n v="0.3"/>
    <x v="0"/>
    <x v="0"/>
    <n v="22"/>
    <x v="0"/>
  </r>
  <r>
    <s v="TXN0002485"/>
    <x v="170"/>
    <s v="CUST00304"/>
    <s v="IL"/>
    <s v="55+"/>
    <x v="1"/>
    <s v="Low"/>
    <x v="3"/>
    <x v="2"/>
    <s v="Debit Card"/>
    <s v="POS"/>
    <n v="26.63"/>
    <n v="0.32"/>
    <x v="0"/>
    <x v="0"/>
    <n v="5"/>
    <x v="0"/>
  </r>
  <r>
    <s v="TXN0002486"/>
    <x v="66"/>
    <s v="CUST00095"/>
    <s v="VA"/>
    <s v="25-34"/>
    <x v="2"/>
    <s v="Medium"/>
    <x v="1"/>
    <x v="3"/>
    <s v="Credit Card"/>
    <s v="iOS"/>
    <n v="187.27"/>
    <n v="4.12"/>
    <x v="0"/>
    <x v="0"/>
    <n v="15"/>
    <x v="0"/>
  </r>
  <r>
    <s v="TXN0002487"/>
    <x v="159"/>
    <s v="CUST00230"/>
    <s v="NJ"/>
    <s v="35-44"/>
    <x v="1"/>
    <s v="Low"/>
    <x v="0"/>
    <x v="0"/>
    <s v="ACH"/>
    <s v="Android"/>
    <n v="64.38"/>
    <n v="0.39"/>
    <x v="0"/>
    <x v="0"/>
    <n v="4"/>
    <x v="0"/>
  </r>
  <r>
    <s v="TXN0002488"/>
    <x v="16"/>
    <s v="CUST00346"/>
    <s v="TX"/>
    <s v="45-54"/>
    <x v="1"/>
    <s v="High"/>
    <x v="8"/>
    <x v="0"/>
    <s v="ACH"/>
    <s v="Desktop"/>
    <n v="58.83"/>
    <n v="0"/>
    <x v="1"/>
    <x v="2"/>
    <n v="67"/>
    <x v="1"/>
  </r>
  <r>
    <s v="TXN0002489"/>
    <x v="6"/>
    <s v="CUST00104"/>
    <s v="VA"/>
    <s v="55+"/>
    <x v="1"/>
    <s v="Low"/>
    <x v="9"/>
    <x v="2"/>
    <s v="Wallet Balance"/>
    <s v="Android"/>
    <n v="63.03"/>
    <n v="0.25"/>
    <x v="0"/>
    <x v="0"/>
    <n v="0"/>
    <x v="0"/>
  </r>
  <r>
    <s v="TXN0002490"/>
    <x v="52"/>
    <s v="CUST00155"/>
    <s v="TX"/>
    <s v="35-44"/>
    <x v="1"/>
    <s v="Low"/>
    <x v="3"/>
    <x v="2"/>
    <s v="ACH"/>
    <s v="API"/>
    <n v="151.03"/>
    <n v="0.91"/>
    <x v="0"/>
    <x v="0"/>
    <n v="3"/>
    <x v="0"/>
  </r>
  <r>
    <s v="TXN0002491"/>
    <x v="83"/>
    <s v="CUST00565"/>
    <s v="NC"/>
    <s v="55+"/>
    <x v="1"/>
    <s v="Low"/>
    <x v="9"/>
    <x v="0"/>
    <s v="Wallet Balance"/>
    <s v="POS"/>
    <n v="163.09"/>
    <n v="0.65"/>
    <x v="0"/>
    <x v="0"/>
    <n v="4"/>
    <x v="0"/>
  </r>
  <r>
    <s v="TXN0002492"/>
    <x v="110"/>
    <s v="CUST00611"/>
    <s v="CA"/>
    <s v="55+"/>
    <x v="1"/>
    <s v="Low"/>
    <x v="0"/>
    <x v="0"/>
    <s v="Wallet Balance"/>
    <s v="Desktop"/>
    <n v="83.44"/>
    <n v="0.33"/>
    <x v="0"/>
    <x v="0"/>
    <n v="14"/>
    <x v="0"/>
  </r>
  <r>
    <s v="TXN0002493"/>
    <x v="136"/>
    <s v="CUST00336"/>
    <s v="MA"/>
    <s v="45-54"/>
    <x v="0"/>
    <s v="Medium"/>
    <x v="0"/>
    <x v="0"/>
    <s v="ACH"/>
    <s v="iOS"/>
    <n v="67.540000000000006"/>
    <n v="0.41"/>
    <x v="0"/>
    <x v="0"/>
    <n v="17"/>
    <x v="0"/>
  </r>
  <r>
    <s v="TXN0002494"/>
    <x v="41"/>
    <s v="CUST00449"/>
    <s v="FL"/>
    <s v="35-44"/>
    <x v="1"/>
    <s v="High"/>
    <x v="2"/>
    <x v="3"/>
    <s v="Debit Card"/>
    <s v="iOS"/>
    <n v="320.36"/>
    <n v="0"/>
    <x v="1"/>
    <x v="3"/>
    <n v="63"/>
    <x v="1"/>
  </r>
  <r>
    <s v="TXN0002495"/>
    <x v="84"/>
    <s v="CUST00077"/>
    <s v="NY"/>
    <s v="25-34"/>
    <x v="1"/>
    <s v="Low"/>
    <x v="1"/>
    <x v="0"/>
    <s v="ACH"/>
    <s v="Desktop"/>
    <n v="121.35"/>
    <n v="0.73"/>
    <x v="0"/>
    <x v="0"/>
    <n v="14"/>
    <x v="0"/>
  </r>
  <r>
    <s v="TXN0002496"/>
    <x v="126"/>
    <s v="CUST00265"/>
    <s v="TX"/>
    <s v="55+"/>
    <x v="1"/>
    <s v="Low"/>
    <x v="6"/>
    <x v="2"/>
    <s v="Debit Card"/>
    <s v="iOS"/>
    <n v="64.37"/>
    <n v="0.77"/>
    <x v="0"/>
    <x v="0"/>
    <n v="26"/>
    <x v="0"/>
  </r>
  <r>
    <s v="TXN0002497"/>
    <x v="103"/>
    <s v="CUST00330"/>
    <s v="WA"/>
    <s v="18-24"/>
    <x v="1"/>
    <s v="Low"/>
    <x v="8"/>
    <x v="2"/>
    <s v="ACH"/>
    <s v="API"/>
    <n v="27"/>
    <n v="0.16"/>
    <x v="0"/>
    <x v="0"/>
    <n v="0"/>
    <x v="0"/>
  </r>
  <r>
    <s v="TXN0002498"/>
    <x v="146"/>
    <s v="CUST00063"/>
    <s v="VA"/>
    <s v="35-44"/>
    <x v="1"/>
    <s v="Low"/>
    <x v="4"/>
    <x v="1"/>
    <s v="Credit Card"/>
    <s v="iOS"/>
    <n v="36.479999999999997"/>
    <n v="0.8"/>
    <x v="0"/>
    <x v="0"/>
    <n v="17"/>
    <x v="0"/>
  </r>
  <r>
    <s v="TXN0002499"/>
    <x v="170"/>
    <s v="CUST00370"/>
    <s v="WA"/>
    <s v="18-24"/>
    <x v="2"/>
    <s v="Low"/>
    <x v="2"/>
    <x v="0"/>
    <s v="Debit Card"/>
    <s v="POS"/>
    <n v="130.5"/>
    <n v="1.57"/>
    <x v="0"/>
    <x v="0"/>
    <n v="8"/>
    <x v="0"/>
  </r>
  <r>
    <s v="TXN0002500"/>
    <x v="94"/>
    <s v="CUST00511"/>
    <s v="IL"/>
    <s v="25-34"/>
    <x v="1"/>
    <s v="Low"/>
    <x v="3"/>
    <x v="2"/>
    <s v="ACH"/>
    <s v="Android"/>
    <n v="107.5"/>
    <n v="0.65"/>
    <x v="0"/>
    <x v="0"/>
    <n v="1"/>
    <x v="0"/>
  </r>
  <r>
    <s v="TXN0002501"/>
    <x v="36"/>
    <s v="CUST00273"/>
    <s v="CO"/>
    <s v="25-34"/>
    <x v="2"/>
    <s v="Low"/>
    <x v="0"/>
    <x v="0"/>
    <s v="ACH"/>
    <s v="Desktop"/>
    <n v="76.88"/>
    <n v="0.46"/>
    <x v="0"/>
    <x v="0"/>
    <n v="2"/>
    <x v="0"/>
  </r>
  <r>
    <s v="TXN0002502"/>
    <x v="97"/>
    <s v="CUST00210"/>
    <s v="OH"/>
    <s v="45-54"/>
    <x v="2"/>
    <s v="Medium"/>
    <x v="3"/>
    <x v="3"/>
    <s v="Credit Card"/>
    <s v="Android"/>
    <n v="97.16"/>
    <n v="2.14"/>
    <x v="0"/>
    <x v="0"/>
    <n v="24"/>
    <x v="0"/>
  </r>
  <r>
    <s v="TXN0002503"/>
    <x v="52"/>
    <s v="CUST00596"/>
    <s v="PA"/>
    <s v="45-54"/>
    <x v="1"/>
    <s v="Low"/>
    <x v="0"/>
    <x v="1"/>
    <s v="Debit Card"/>
    <s v="Android"/>
    <n v="28.68"/>
    <n v="0.34"/>
    <x v="0"/>
    <x v="0"/>
    <n v="12"/>
    <x v="0"/>
  </r>
  <r>
    <s v="TXN0002504"/>
    <x v="19"/>
    <s v="CUST00105"/>
    <s v="TX"/>
    <s v="35-44"/>
    <x v="1"/>
    <s v="High"/>
    <x v="8"/>
    <x v="0"/>
    <s v="Debit Card"/>
    <s v="iOS"/>
    <n v="40.869999999999997"/>
    <n v="0.49"/>
    <x v="0"/>
    <x v="0"/>
    <n v="41"/>
    <x v="1"/>
  </r>
  <r>
    <s v="TXN0002505"/>
    <x v="4"/>
    <s v="CUST00637"/>
    <s v="CO"/>
    <s v="35-44"/>
    <x v="1"/>
    <s v="Low"/>
    <x v="8"/>
    <x v="3"/>
    <s v="Debit Card"/>
    <s v="API"/>
    <n v="44.49"/>
    <n v="0"/>
    <x v="1"/>
    <x v="2"/>
    <n v="25"/>
    <x v="0"/>
  </r>
  <r>
    <s v="TXN0002506"/>
    <x v="136"/>
    <s v="CUST00353"/>
    <s v="GA"/>
    <s v="45-54"/>
    <x v="1"/>
    <s v="Medium"/>
    <x v="0"/>
    <x v="1"/>
    <s v="Wallet Balance"/>
    <s v="Android"/>
    <n v="58.3"/>
    <n v="0.23"/>
    <x v="0"/>
    <x v="0"/>
    <n v="28"/>
    <x v="0"/>
  </r>
  <r>
    <s v="TXN0002507"/>
    <x v="84"/>
    <s v="CUST00322"/>
    <s v="WA"/>
    <s v="35-44"/>
    <x v="1"/>
    <s v="Low"/>
    <x v="2"/>
    <x v="0"/>
    <s v="Debit Card"/>
    <s v="Android"/>
    <n v="288.17"/>
    <n v="3.46"/>
    <x v="0"/>
    <x v="0"/>
    <n v="0"/>
    <x v="0"/>
  </r>
  <r>
    <s v="TXN0002508"/>
    <x v="157"/>
    <s v="CUST00241"/>
    <s v="OH"/>
    <s v="18-24"/>
    <x v="1"/>
    <s v="Medium"/>
    <x v="4"/>
    <x v="1"/>
    <s v="Debit Card"/>
    <s v="iOS"/>
    <n v="93.29"/>
    <n v="1.1200000000000001"/>
    <x v="0"/>
    <x v="0"/>
    <n v="30"/>
    <x v="0"/>
  </r>
  <r>
    <s v="TXN0002509"/>
    <x v="143"/>
    <s v="CUST00156"/>
    <s v="GA"/>
    <s v="35-44"/>
    <x v="1"/>
    <s v="Low"/>
    <x v="0"/>
    <x v="0"/>
    <s v="Debit Card"/>
    <s v="iOS"/>
    <n v="37.85"/>
    <n v="0.45"/>
    <x v="0"/>
    <x v="0"/>
    <n v="4"/>
    <x v="0"/>
  </r>
  <r>
    <s v="TXN0002510"/>
    <x v="102"/>
    <s v="CUST00567"/>
    <s v="GA"/>
    <s v="25-34"/>
    <x v="2"/>
    <s v="Medium"/>
    <x v="0"/>
    <x v="0"/>
    <s v="ACH"/>
    <s v="POS"/>
    <n v="118.85"/>
    <n v="0.71"/>
    <x v="0"/>
    <x v="0"/>
    <n v="19"/>
    <x v="0"/>
  </r>
  <r>
    <s v="TXN0002511"/>
    <x v="151"/>
    <s v="CUST00009"/>
    <s v="NY"/>
    <s v="45-54"/>
    <x v="1"/>
    <s v="Low"/>
    <x v="5"/>
    <x v="3"/>
    <s v="Credit Card"/>
    <s v="Android"/>
    <n v="201.65"/>
    <n v="4.4400000000000004"/>
    <x v="0"/>
    <x v="0"/>
    <n v="8"/>
    <x v="0"/>
  </r>
  <r>
    <s v="TXN0002512"/>
    <x v="169"/>
    <s v="CUST00004"/>
    <s v="TX"/>
    <s v="55+"/>
    <x v="1"/>
    <s v="Low"/>
    <x v="4"/>
    <x v="0"/>
    <s v="ACH"/>
    <s v="Android"/>
    <n v="70.95"/>
    <n v="0.43"/>
    <x v="0"/>
    <x v="0"/>
    <n v="8"/>
    <x v="0"/>
  </r>
  <r>
    <s v="TXN0002513"/>
    <x v="14"/>
    <s v="CUST00288"/>
    <s v="MA"/>
    <s v="18-24"/>
    <x v="1"/>
    <s v="Low"/>
    <x v="2"/>
    <x v="0"/>
    <s v="ACH"/>
    <s v="Android"/>
    <n v="192.38"/>
    <n v="1.1499999999999999"/>
    <x v="0"/>
    <x v="0"/>
    <n v="14"/>
    <x v="0"/>
  </r>
  <r>
    <s v="TXN0002514"/>
    <x v="28"/>
    <s v="CUST00402"/>
    <s v="CO"/>
    <s v="25-34"/>
    <x v="1"/>
    <s v="Low"/>
    <x v="7"/>
    <x v="1"/>
    <s v="Debit Card"/>
    <s v="Desktop"/>
    <n v="82.66"/>
    <n v="0"/>
    <x v="1"/>
    <x v="4"/>
    <n v="40"/>
    <x v="1"/>
  </r>
  <r>
    <s v="TXN0002515"/>
    <x v="110"/>
    <s v="CUST00604"/>
    <s v="NC"/>
    <s v="18-24"/>
    <x v="2"/>
    <s v="Medium"/>
    <x v="0"/>
    <x v="0"/>
    <s v="ACH"/>
    <s v="Android"/>
    <n v="245.67"/>
    <n v="1.47"/>
    <x v="0"/>
    <x v="0"/>
    <n v="24"/>
    <x v="0"/>
  </r>
  <r>
    <s v="TXN0002516"/>
    <x v="89"/>
    <s v="CUST00094"/>
    <s v="CO"/>
    <s v="55+"/>
    <x v="2"/>
    <s v="Low"/>
    <x v="9"/>
    <x v="0"/>
    <s v="Debit Card"/>
    <s v="API"/>
    <n v="72.44"/>
    <n v="0.87"/>
    <x v="0"/>
    <x v="0"/>
    <n v="13"/>
    <x v="0"/>
  </r>
  <r>
    <s v="TXN0002517"/>
    <x v="169"/>
    <s v="CUST00032"/>
    <s v="CO"/>
    <s v="18-24"/>
    <x v="0"/>
    <s v="Medium"/>
    <x v="1"/>
    <x v="3"/>
    <s v="ACH"/>
    <s v="Desktop"/>
    <n v="203.44"/>
    <n v="1.22"/>
    <x v="0"/>
    <x v="0"/>
    <n v="29"/>
    <x v="0"/>
  </r>
  <r>
    <s v="TXN0002518"/>
    <x v="55"/>
    <s v="CUST00013"/>
    <s v="WA"/>
    <s v="25-34"/>
    <x v="1"/>
    <s v="Low"/>
    <x v="7"/>
    <x v="0"/>
    <s v="Wallet Balance"/>
    <s v="Android"/>
    <n v="16.95"/>
    <n v="7.0000000000000007E-2"/>
    <x v="0"/>
    <x v="0"/>
    <n v="12"/>
    <x v="0"/>
  </r>
  <r>
    <s v="TXN0002519"/>
    <x v="56"/>
    <s v="CUST00421"/>
    <s v="TX"/>
    <s v="25-34"/>
    <x v="0"/>
    <s v="Low"/>
    <x v="6"/>
    <x v="1"/>
    <s v="Wallet Balance"/>
    <s v="POS"/>
    <n v="154.41"/>
    <n v="0.62"/>
    <x v="0"/>
    <x v="0"/>
    <n v="27"/>
    <x v="0"/>
  </r>
  <r>
    <s v="TXN0002520"/>
    <x v="106"/>
    <s v="CUST00583"/>
    <s v="VA"/>
    <s v="25-34"/>
    <x v="1"/>
    <s v="Low"/>
    <x v="6"/>
    <x v="1"/>
    <s v="Credit Card"/>
    <s v="Android"/>
    <n v="324.92"/>
    <n v="7.15"/>
    <x v="0"/>
    <x v="0"/>
    <n v="33"/>
    <x v="0"/>
  </r>
  <r>
    <s v="TXN0002521"/>
    <x v="106"/>
    <s v="CUST00343"/>
    <s v="GA"/>
    <s v="18-24"/>
    <x v="1"/>
    <s v="Medium"/>
    <x v="8"/>
    <x v="0"/>
    <s v="Debit Card"/>
    <s v="iOS"/>
    <n v="24.3"/>
    <n v="0.28999999999999998"/>
    <x v="0"/>
    <x v="0"/>
    <n v="21"/>
    <x v="0"/>
  </r>
  <r>
    <s v="TXN0002522"/>
    <x v="9"/>
    <s v="CUST00603"/>
    <s v="TX"/>
    <s v="35-44"/>
    <x v="1"/>
    <s v="Medium"/>
    <x v="0"/>
    <x v="0"/>
    <s v="Wallet Balance"/>
    <s v="Desktop"/>
    <n v="68.53"/>
    <n v="0.27"/>
    <x v="0"/>
    <x v="0"/>
    <n v="30"/>
    <x v="0"/>
  </r>
  <r>
    <s v="TXN0002523"/>
    <x v="155"/>
    <s v="CUST00343"/>
    <s v="GA"/>
    <s v="18-24"/>
    <x v="1"/>
    <s v="Medium"/>
    <x v="7"/>
    <x v="0"/>
    <s v="Debit Card"/>
    <s v="iOS"/>
    <n v="110.57"/>
    <n v="1.33"/>
    <x v="0"/>
    <x v="0"/>
    <n v="16"/>
    <x v="0"/>
  </r>
  <r>
    <s v="TXN0002524"/>
    <x v="120"/>
    <s v="CUST00076"/>
    <s v="PA"/>
    <s v="55+"/>
    <x v="0"/>
    <s v="Low"/>
    <x v="5"/>
    <x v="1"/>
    <s v="ACH"/>
    <s v="Android"/>
    <n v="138.41"/>
    <n v="0.83"/>
    <x v="0"/>
    <x v="0"/>
    <n v="14"/>
    <x v="0"/>
  </r>
  <r>
    <s v="TXN0002525"/>
    <x v="132"/>
    <s v="CUST00145"/>
    <s v="GA"/>
    <s v="35-44"/>
    <x v="1"/>
    <s v="Low"/>
    <x v="8"/>
    <x v="2"/>
    <s v="ACH"/>
    <s v="Android"/>
    <n v="206.97"/>
    <n v="1.24"/>
    <x v="0"/>
    <x v="0"/>
    <n v="5"/>
    <x v="0"/>
  </r>
  <r>
    <s v="TXN0002526"/>
    <x v="95"/>
    <s v="CUST00171"/>
    <s v="AZ"/>
    <s v="55+"/>
    <x v="1"/>
    <s v="Low"/>
    <x v="8"/>
    <x v="1"/>
    <s v="Debit Card"/>
    <s v="Android"/>
    <n v="77.42"/>
    <n v="0.93"/>
    <x v="0"/>
    <x v="0"/>
    <n v="19"/>
    <x v="0"/>
  </r>
  <r>
    <s v="TXN0002527"/>
    <x v="81"/>
    <s v="CUST00353"/>
    <s v="GA"/>
    <s v="45-54"/>
    <x v="1"/>
    <s v="Medium"/>
    <x v="9"/>
    <x v="1"/>
    <s v="Debit Card"/>
    <s v="Desktop"/>
    <n v="146.33000000000001"/>
    <n v="1.76"/>
    <x v="0"/>
    <x v="0"/>
    <n v="31"/>
    <x v="0"/>
  </r>
  <r>
    <s v="TXN0002528"/>
    <x v="43"/>
    <s v="CUST00408"/>
    <s v="MA"/>
    <s v="55+"/>
    <x v="2"/>
    <s v="Low"/>
    <x v="3"/>
    <x v="2"/>
    <s v="Credit Card"/>
    <s v="iOS"/>
    <n v="129.91"/>
    <n v="2.86"/>
    <x v="0"/>
    <x v="0"/>
    <n v="7"/>
    <x v="0"/>
  </r>
  <r>
    <s v="TXN0002529"/>
    <x v="120"/>
    <s v="CUST00115"/>
    <s v="PA"/>
    <s v="45-54"/>
    <x v="2"/>
    <s v="Medium"/>
    <x v="1"/>
    <x v="2"/>
    <s v="ACH"/>
    <s v="Android"/>
    <n v="96.02"/>
    <n v="0.57999999999999996"/>
    <x v="0"/>
    <x v="0"/>
    <n v="20"/>
    <x v="0"/>
  </r>
  <r>
    <s v="TXN0002530"/>
    <x v="158"/>
    <s v="CUST00274"/>
    <s v="IL"/>
    <s v="18-24"/>
    <x v="1"/>
    <s v="Low"/>
    <x v="3"/>
    <x v="0"/>
    <s v="ACH"/>
    <s v="Android"/>
    <n v="86.62"/>
    <n v="0.52"/>
    <x v="0"/>
    <x v="0"/>
    <n v="12"/>
    <x v="0"/>
  </r>
  <r>
    <s v="TXN0002531"/>
    <x v="130"/>
    <s v="CUST00075"/>
    <s v="OH"/>
    <s v="25-34"/>
    <x v="1"/>
    <s v="Low"/>
    <x v="6"/>
    <x v="0"/>
    <s v="ACH"/>
    <s v="Desktop"/>
    <n v="158.05000000000001"/>
    <n v="0.95"/>
    <x v="0"/>
    <x v="0"/>
    <n v="20"/>
    <x v="0"/>
  </r>
  <r>
    <s v="TXN0002532"/>
    <x v="96"/>
    <s v="CUST00197"/>
    <s v="OH"/>
    <s v="25-34"/>
    <x v="1"/>
    <s v="Low"/>
    <x v="1"/>
    <x v="1"/>
    <s v="Debit Card"/>
    <s v="Android"/>
    <n v="161.13"/>
    <n v="1.93"/>
    <x v="0"/>
    <x v="0"/>
    <n v="15"/>
    <x v="0"/>
  </r>
  <r>
    <s v="TXN0002533"/>
    <x v="6"/>
    <s v="CUST00557"/>
    <s v="PA"/>
    <s v="45-54"/>
    <x v="1"/>
    <s v="Medium"/>
    <x v="6"/>
    <x v="0"/>
    <s v="Credit Card"/>
    <s v="iOS"/>
    <n v="70.28"/>
    <n v="1.55"/>
    <x v="0"/>
    <x v="0"/>
    <n v="43"/>
    <x v="1"/>
  </r>
  <r>
    <s v="TXN0002534"/>
    <x v="150"/>
    <s v="CUST00615"/>
    <s v="MA"/>
    <s v="45-54"/>
    <x v="1"/>
    <s v="Medium"/>
    <x v="9"/>
    <x v="0"/>
    <s v="Debit Card"/>
    <s v="Desktop"/>
    <n v="60.5"/>
    <n v="0.73"/>
    <x v="0"/>
    <x v="0"/>
    <n v="27"/>
    <x v="0"/>
  </r>
  <r>
    <s v="TXN0002535"/>
    <x v="61"/>
    <s v="CUST00300"/>
    <s v="MA"/>
    <s v="45-54"/>
    <x v="2"/>
    <s v="Low"/>
    <x v="7"/>
    <x v="0"/>
    <s v="Debit Card"/>
    <s v="Android"/>
    <n v="123.39"/>
    <n v="1.48"/>
    <x v="0"/>
    <x v="0"/>
    <n v="14"/>
    <x v="0"/>
  </r>
  <r>
    <s v="TXN0002536"/>
    <x v="41"/>
    <s v="CUST00092"/>
    <s v="IL"/>
    <s v="55+"/>
    <x v="1"/>
    <s v="Medium"/>
    <x v="9"/>
    <x v="2"/>
    <s v="Wallet Balance"/>
    <s v="iOS"/>
    <n v="48.63"/>
    <n v="0.19"/>
    <x v="0"/>
    <x v="0"/>
    <n v="23"/>
    <x v="0"/>
  </r>
  <r>
    <s v="TXN0002537"/>
    <x v="134"/>
    <s v="CUST00273"/>
    <s v="CO"/>
    <s v="25-34"/>
    <x v="2"/>
    <s v="Low"/>
    <x v="6"/>
    <x v="0"/>
    <s v="Wallet Balance"/>
    <s v="Android"/>
    <n v="111.68"/>
    <n v="0.45"/>
    <x v="0"/>
    <x v="0"/>
    <n v="18"/>
    <x v="0"/>
  </r>
  <r>
    <s v="TXN0002538"/>
    <x v="97"/>
    <s v="CUST00296"/>
    <s v="TX"/>
    <s v="25-34"/>
    <x v="1"/>
    <s v="Low"/>
    <x v="3"/>
    <x v="0"/>
    <s v="ACH"/>
    <s v="Desktop"/>
    <n v="109.32"/>
    <n v="0.66"/>
    <x v="0"/>
    <x v="0"/>
    <n v="1"/>
    <x v="0"/>
  </r>
  <r>
    <s v="TXN0002539"/>
    <x v="20"/>
    <s v="CUST00634"/>
    <s v="TX"/>
    <s v="45-54"/>
    <x v="1"/>
    <s v="Low"/>
    <x v="6"/>
    <x v="1"/>
    <s v="ACH"/>
    <s v="iOS"/>
    <n v="320.86"/>
    <n v="1.93"/>
    <x v="0"/>
    <x v="0"/>
    <n v="36"/>
    <x v="0"/>
  </r>
  <r>
    <s v="TXN0002540"/>
    <x v="84"/>
    <s v="CUST00253"/>
    <s v="PA"/>
    <s v="25-34"/>
    <x v="2"/>
    <s v="Low"/>
    <x v="4"/>
    <x v="3"/>
    <s v="Wallet Balance"/>
    <s v="Desktop"/>
    <n v="51.9"/>
    <n v="0.21"/>
    <x v="0"/>
    <x v="0"/>
    <n v="9"/>
    <x v="0"/>
  </r>
  <r>
    <s v="TXN0002541"/>
    <x v="152"/>
    <s v="CUST00269"/>
    <s v="CA"/>
    <s v="18-24"/>
    <x v="2"/>
    <s v="Low"/>
    <x v="3"/>
    <x v="2"/>
    <s v="ACH"/>
    <s v="POS"/>
    <n v="29.48"/>
    <n v="0.18"/>
    <x v="0"/>
    <x v="0"/>
    <n v="2"/>
    <x v="0"/>
  </r>
  <r>
    <s v="TXN0002542"/>
    <x v="7"/>
    <s v="CUST00291"/>
    <s v="CA"/>
    <s v="55+"/>
    <x v="1"/>
    <s v="Low"/>
    <x v="7"/>
    <x v="0"/>
    <s v="Debit Card"/>
    <s v="iOS"/>
    <n v="57.8"/>
    <n v="0.69"/>
    <x v="0"/>
    <x v="0"/>
    <n v="15"/>
    <x v="0"/>
  </r>
  <r>
    <s v="TXN0002543"/>
    <x v="17"/>
    <s v="CUST00032"/>
    <s v="CO"/>
    <s v="18-24"/>
    <x v="0"/>
    <s v="Medium"/>
    <x v="3"/>
    <x v="2"/>
    <s v="ACH"/>
    <s v="Android"/>
    <n v="37.28"/>
    <n v="0"/>
    <x v="1"/>
    <x v="2"/>
    <n v="49"/>
    <x v="1"/>
  </r>
  <r>
    <s v="TXN0002544"/>
    <x v="127"/>
    <s v="CUST00390"/>
    <s v="VA"/>
    <s v="35-44"/>
    <x v="1"/>
    <s v="Low"/>
    <x v="5"/>
    <x v="2"/>
    <s v="Credit Card"/>
    <s v="POS"/>
    <n v="49.43"/>
    <n v="1.0900000000000001"/>
    <x v="0"/>
    <x v="0"/>
    <n v="0"/>
    <x v="0"/>
  </r>
  <r>
    <s v="TXN0002545"/>
    <x v="22"/>
    <s v="CUST00385"/>
    <s v="WA"/>
    <s v="35-44"/>
    <x v="1"/>
    <s v="Low"/>
    <x v="4"/>
    <x v="0"/>
    <s v="Credit Card"/>
    <s v="API"/>
    <n v="98.92"/>
    <n v="2.1800000000000002"/>
    <x v="0"/>
    <x v="0"/>
    <n v="6"/>
    <x v="0"/>
  </r>
  <r>
    <s v="TXN0002546"/>
    <x v="35"/>
    <s v="CUST00310"/>
    <s v="OH"/>
    <s v="45-54"/>
    <x v="2"/>
    <s v="Low"/>
    <x v="3"/>
    <x v="1"/>
    <s v="Credit Card"/>
    <s v="Android"/>
    <n v="155.66999999999999"/>
    <n v="3.42"/>
    <x v="0"/>
    <x v="0"/>
    <n v="13"/>
    <x v="0"/>
  </r>
  <r>
    <s v="TXN0002547"/>
    <x v="122"/>
    <s v="CUST00277"/>
    <s v="WA"/>
    <s v="25-34"/>
    <x v="1"/>
    <s v="Medium"/>
    <x v="1"/>
    <x v="0"/>
    <s v="Debit Card"/>
    <s v="Android"/>
    <n v="51.46"/>
    <n v="0.62"/>
    <x v="0"/>
    <x v="0"/>
    <n v="18"/>
    <x v="0"/>
  </r>
  <r>
    <s v="TXN0002548"/>
    <x v="150"/>
    <s v="CUST00288"/>
    <s v="MA"/>
    <s v="18-24"/>
    <x v="1"/>
    <s v="Low"/>
    <x v="1"/>
    <x v="0"/>
    <s v="Debit Card"/>
    <s v="Desktop"/>
    <n v="254.54"/>
    <n v="3.05"/>
    <x v="0"/>
    <x v="0"/>
    <n v="11"/>
    <x v="0"/>
  </r>
  <r>
    <s v="TXN0002549"/>
    <x v="160"/>
    <s v="CUST00244"/>
    <s v="VA"/>
    <s v="35-44"/>
    <x v="1"/>
    <s v="Low"/>
    <x v="6"/>
    <x v="2"/>
    <s v="Debit Card"/>
    <s v="Android"/>
    <n v="220.3"/>
    <n v="2.64"/>
    <x v="0"/>
    <x v="0"/>
    <n v="24"/>
    <x v="0"/>
  </r>
  <r>
    <s v="TXN0002550"/>
    <x v="111"/>
    <s v="CUST00639"/>
    <s v="NJ"/>
    <s v="35-44"/>
    <x v="0"/>
    <s v="Low"/>
    <x v="9"/>
    <x v="0"/>
    <s v="ACH"/>
    <s v="API"/>
    <n v="20.95"/>
    <n v="0.13"/>
    <x v="0"/>
    <x v="0"/>
    <n v="3"/>
    <x v="0"/>
  </r>
  <r>
    <s v="TXN0002551"/>
    <x v="156"/>
    <s v="CUST00118"/>
    <s v="GA"/>
    <s v="18-24"/>
    <x v="1"/>
    <s v="Low"/>
    <x v="3"/>
    <x v="1"/>
    <s v="Debit Card"/>
    <s v="Android"/>
    <n v="107.76"/>
    <n v="1.29"/>
    <x v="0"/>
    <x v="0"/>
    <n v="21"/>
    <x v="0"/>
  </r>
  <r>
    <s v="TXN0002552"/>
    <x v="92"/>
    <s v="CUST00150"/>
    <s v="PA"/>
    <s v="25-34"/>
    <x v="1"/>
    <s v="Low"/>
    <x v="8"/>
    <x v="2"/>
    <s v="Debit Card"/>
    <s v="Desktop"/>
    <n v="111.59"/>
    <n v="1.34"/>
    <x v="0"/>
    <x v="0"/>
    <n v="11"/>
    <x v="0"/>
  </r>
  <r>
    <s v="TXN0002553"/>
    <x v="158"/>
    <s v="CUST00330"/>
    <s v="WA"/>
    <s v="18-24"/>
    <x v="1"/>
    <s v="Low"/>
    <x v="2"/>
    <x v="2"/>
    <s v="Debit Card"/>
    <s v="Desktop"/>
    <n v="627.4"/>
    <n v="7.53"/>
    <x v="0"/>
    <x v="0"/>
    <n v="36"/>
    <x v="0"/>
  </r>
  <r>
    <s v="TXN0002554"/>
    <x v="153"/>
    <s v="CUST00053"/>
    <s v="AZ"/>
    <s v="45-54"/>
    <x v="1"/>
    <s v="Low"/>
    <x v="5"/>
    <x v="1"/>
    <s v="Debit Card"/>
    <s v="iOS"/>
    <n v="16.87"/>
    <n v="0.2"/>
    <x v="0"/>
    <x v="0"/>
    <n v="23"/>
    <x v="0"/>
  </r>
  <r>
    <s v="TXN0002555"/>
    <x v="119"/>
    <s v="CUST00146"/>
    <s v="PA"/>
    <s v="45-54"/>
    <x v="2"/>
    <s v="Low"/>
    <x v="9"/>
    <x v="0"/>
    <s v="Debit Card"/>
    <s v="POS"/>
    <n v="123.6"/>
    <n v="1.48"/>
    <x v="0"/>
    <x v="0"/>
    <n v="11"/>
    <x v="0"/>
  </r>
  <r>
    <s v="TXN0002556"/>
    <x v="168"/>
    <s v="CUST00372"/>
    <s v="IL"/>
    <s v="35-44"/>
    <x v="2"/>
    <s v="Medium"/>
    <x v="7"/>
    <x v="3"/>
    <s v="Credit Card"/>
    <s v="Desktop"/>
    <n v="149.97999999999999"/>
    <n v="3.3"/>
    <x v="0"/>
    <x v="0"/>
    <n v="20"/>
    <x v="0"/>
  </r>
  <r>
    <s v="TXN0002557"/>
    <x v="94"/>
    <s v="CUST00529"/>
    <s v="PA"/>
    <s v="55+"/>
    <x v="1"/>
    <s v="Medium"/>
    <x v="9"/>
    <x v="2"/>
    <s v="Credit Card"/>
    <s v="Android"/>
    <n v="164.75"/>
    <n v="3.62"/>
    <x v="0"/>
    <x v="0"/>
    <n v="19"/>
    <x v="0"/>
  </r>
  <r>
    <s v="TXN0002558"/>
    <x v="157"/>
    <s v="CUST00494"/>
    <s v="AZ"/>
    <s v="45-54"/>
    <x v="0"/>
    <s v="Low"/>
    <x v="3"/>
    <x v="0"/>
    <s v="Debit Card"/>
    <s v="iOS"/>
    <n v="145.37"/>
    <n v="1.74"/>
    <x v="0"/>
    <x v="0"/>
    <n v="3"/>
    <x v="0"/>
  </r>
  <r>
    <s v="TXN0002559"/>
    <x v="138"/>
    <s v="CUST00254"/>
    <s v="GA"/>
    <s v="35-44"/>
    <x v="1"/>
    <s v="Low"/>
    <x v="4"/>
    <x v="1"/>
    <s v="ACH"/>
    <s v="iOS"/>
    <n v="104.61"/>
    <n v="0.63"/>
    <x v="0"/>
    <x v="0"/>
    <n v="14"/>
    <x v="0"/>
  </r>
  <r>
    <s v="TXN0002560"/>
    <x v="149"/>
    <s v="CUST00172"/>
    <s v="NC"/>
    <s v="18-24"/>
    <x v="1"/>
    <s v="Low"/>
    <x v="8"/>
    <x v="0"/>
    <s v="Credit Card"/>
    <s v="Android"/>
    <n v="50.86"/>
    <n v="1.1200000000000001"/>
    <x v="0"/>
    <x v="0"/>
    <n v="12"/>
    <x v="0"/>
  </r>
  <r>
    <s v="TXN0002561"/>
    <x v="153"/>
    <s v="CUST00385"/>
    <s v="WA"/>
    <s v="35-44"/>
    <x v="1"/>
    <s v="Low"/>
    <x v="8"/>
    <x v="2"/>
    <s v="Debit Card"/>
    <s v="Android"/>
    <n v="104.39"/>
    <n v="1.25"/>
    <x v="0"/>
    <x v="0"/>
    <n v="10"/>
    <x v="0"/>
  </r>
  <r>
    <s v="TXN0002562"/>
    <x v="174"/>
    <s v="CUST00279"/>
    <s v="VA"/>
    <s v="45-54"/>
    <x v="1"/>
    <s v="Low"/>
    <x v="8"/>
    <x v="0"/>
    <s v="Debit Card"/>
    <s v="iOS"/>
    <n v="18.329999999999998"/>
    <n v="0.22"/>
    <x v="0"/>
    <x v="0"/>
    <n v="8"/>
    <x v="0"/>
  </r>
  <r>
    <s v="TXN0002563"/>
    <x v="19"/>
    <s v="CUST00022"/>
    <s v="NC"/>
    <s v="45-54"/>
    <x v="2"/>
    <s v="Low"/>
    <x v="2"/>
    <x v="1"/>
    <s v="Debit Card"/>
    <s v="Android"/>
    <n v="372.49"/>
    <n v="4.47"/>
    <x v="0"/>
    <x v="0"/>
    <n v="23"/>
    <x v="0"/>
  </r>
  <r>
    <s v="TXN0002564"/>
    <x v="39"/>
    <s v="CUST00605"/>
    <s v="WA"/>
    <s v="25-34"/>
    <x v="2"/>
    <s v="Low"/>
    <x v="8"/>
    <x v="0"/>
    <s v="Debit Card"/>
    <s v="Desktop"/>
    <n v="14.35"/>
    <n v="0.17"/>
    <x v="0"/>
    <x v="0"/>
    <n v="3"/>
    <x v="0"/>
  </r>
  <r>
    <s v="TXN0002565"/>
    <x v="2"/>
    <s v="CUST00487"/>
    <s v="MA"/>
    <s v="45-54"/>
    <x v="2"/>
    <s v="Low"/>
    <x v="3"/>
    <x v="0"/>
    <s v="Credit Card"/>
    <s v="Android"/>
    <n v="60.82"/>
    <n v="1.34"/>
    <x v="0"/>
    <x v="0"/>
    <n v="4"/>
    <x v="0"/>
  </r>
  <r>
    <s v="TXN0002566"/>
    <x v="174"/>
    <s v="CUST00405"/>
    <s v="GA"/>
    <s v="25-34"/>
    <x v="1"/>
    <s v="Low"/>
    <x v="3"/>
    <x v="1"/>
    <s v="Credit Card"/>
    <s v="iOS"/>
    <n v="19.73"/>
    <n v="0.43"/>
    <x v="0"/>
    <x v="0"/>
    <n v="14"/>
    <x v="0"/>
  </r>
  <r>
    <s v="TXN0002567"/>
    <x v="112"/>
    <s v="CUST00212"/>
    <s v="NC"/>
    <s v="35-44"/>
    <x v="0"/>
    <s v="Low"/>
    <x v="6"/>
    <x v="2"/>
    <s v="ACH"/>
    <s v="Desktop"/>
    <n v="437.7"/>
    <n v="2.63"/>
    <x v="0"/>
    <x v="0"/>
    <n v="22"/>
    <x v="0"/>
  </r>
  <r>
    <s v="TXN0002568"/>
    <x v="70"/>
    <s v="CUST00126"/>
    <s v="IL"/>
    <s v="25-34"/>
    <x v="1"/>
    <s v="Low"/>
    <x v="0"/>
    <x v="0"/>
    <s v="Debit Card"/>
    <s v="Desktop"/>
    <n v="103.41"/>
    <n v="1.24"/>
    <x v="0"/>
    <x v="0"/>
    <n v="11"/>
    <x v="0"/>
  </r>
  <r>
    <s v="TXN0002569"/>
    <x v="170"/>
    <s v="CUST00087"/>
    <s v="TX"/>
    <s v="18-24"/>
    <x v="2"/>
    <s v="Medium"/>
    <x v="2"/>
    <x v="0"/>
    <s v="Debit Card"/>
    <s v="Android"/>
    <n v="333.69"/>
    <n v="4"/>
    <x v="0"/>
    <x v="0"/>
    <n v="15"/>
    <x v="0"/>
  </r>
  <r>
    <s v="TXN0002570"/>
    <x v="102"/>
    <s v="CUST00590"/>
    <s v="FL"/>
    <s v="25-34"/>
    <x v="1"/>
    <s v="Low"/>
    <x v="1"/>
    <x v="1"/>
    <s v="Credit Card"/>
    <s v="Android"/>
    <n v="61.67"/>
    <n v="1.36"/>
    <x v="0"/>
    <x v="0"/>
    <n v="25"/>
    <x v="0"/>
  </r>
  <r>
    <s v="TXN0002571"/>
    <x v="169"/>
    <s v="CUST00495"/>
    <s v="AZ"/>
    <s v="55+"/>
    <x v="1"/>
    <s v="High"/>
    <x v="7"/>
    <x v="1"/>
    <s v="Credit Card"/>
    <s v="Desktop"/>
    <n v="17.100000000000001"/>
    <n v="0.38"/>
    <x v="0"/>
    <x v="0"/>
    <n v="60"/>
    <x v="1"/>
  </r>
  <r>
    <s v="TXN0002572"/>
    <x v="44"/>
    <s v="CUST00604"/>
    <s v="NC"/>
    <s v="18-24"/>
    <x v="2"/>
    <s v="Medium"/>
    <x v="8"/>
    <x v="0"/>
    <s v="Debit Card"/>
    <s v="iOS"/>
    <n v="17.54"/>
    <n v="0.21"/>
    <x v="0"/>
    <x v="0"/>
    <n v="17"/>
    <x v="0"/>
  </r>
  <r>
    <s v="TXN0002573"/>
    <x v="155"/>
    <s v="CUST00016"/>
    <s v="VA"/>
    <s v="55+"/>
    <x v="1"/>
    <s v="High"/>
    <x v="3"/>
    <x v="0"/>
    <s v="Credit Card"/>
    <s v="iOS"/>
    <n v="41.33"/>
    <n v="0"/>
    <x v="1"/>
    <x v="3"/>
    <n v="65"/>
    <x v="1"/>
  </r>
  <r>
    <s v="TXN0002574"/>
    <x v="130"/>
    <s v="CUST00108"/>
    <s v="IL"/>
    <s v="45-54"/>
    <x v="1"/>
    <s v="Medium"/>
    <x v="5"/>
    <x v="0"/>
    <s v="Credit Card"/>
    <s v="API"/>
    <n v="12.74"/>
    <n v="0.28000000000000003"/>
    <x v="0"/>
    <x v="0"/>
    <n v="20"/>
    <x v="0"/>
  </r>
  <r>
    <s v="TXN0002575"/>
    <x v="100"/>
    <s v="CUST00095"/>
    <s v="VA"/>
    <s v="25-34"/>
    <x v="2"/>
    <s v="Medium"/>
    <x v="3"/>
    <x v="0"/>
    <s v="Debit Card"/>
    <s v="Android"/>
    <n v="217.02"/>
    <n v="2.6"/>
    <x v="0"/>
    <x v="0"/>
    <n v="15"/>
    <x v="0"/>
  </r>
  <r>
    <s v="TXN0002576"/>
    <x v="40"/>
    <s v="CUST00011"/>
    <s v="VA"/>
    <s v="25-34"/>
    <x v="1"/>
    <s v="Low"/>
    <x v="4"/>
    <x v="0"/>
    <s v="Debit Card"/>
    <s v="Android"/>
    <n v="86.06"/>
    <n v="1.03"/>
    <x v="0"/>
    <x v="0"/>
    <n v="6"/>
    <x v="0"/>
  </r>
  <r>
    <s v="TXN0002577"/>
    <x v="58"/>
    <s v="CUST00468"/>
    <s v="TX"/>
    <s v="18-24"/>
    <x v="2"/>
    <s v="Low"/>
    <x v="1"/>
    <x v="2"/>
    <s v="Wallet Balance"/>
    <s v="Android"/>
    <n v="101.55"/>
    <n v="0.41"/>
    <x v="0"/>
    <x v="0"/>
    <n v="11"/>
    <x v="0"/>
  </r>
  <r>
    <s v="TXN0002578"/>
    <x v="74"/>
    <s v="CUST00581"/>
    <s v="AZ"/>
    <s v="18-24"/>
    <x v="1"/>
    <s v="Medium"/>
    <x v="0"/>
    <x v="1"/>
    <s v="Credit Card"/>
    <s v="Android"/>
    <n v="93.18"/>
    <n v="2.0499999999999998"/>
    <x v="0"/>
    <x v="0"/>
    <n v="26"/>
    <x v="0"/>
  </r>
  <r>
    <s v="TXN0002579"/>
    <x v="177"/>
    <s v="CUST00517"/>
    <s v="NC"/>
    <s v="18-24"/>
    <x v="1"/>
    <s v="Low"/>
    <x v="6"/>
    <x v="2"/>
    <s v="ACH"/>
    <s v="Android"/>
    <n v="49.91"/>
    <n v="0.3"/>
    <x v="0"/>
    <x v="0"/>
    <n v="27"/>
    <x v="0"/>
  </r>
  <r>
    <s v="TXN0002580"/>
    <x v="47"/>
    <s v="CUST00425"/>
    <s v="GA"/>
    <s v="25-34"/>
    <x v="1"/>
    <s v="Low"/>
    <x v="4"/>
    <x v="0"/>
    <s v="Credit Card"/>
    <s v="Desktop"/>
    <n v="41.24"/>
    <n v="0.91"/>
    <x v="0"/>
    <x v="0"/>
    <n v="8"/>
    <x v="0"/>
  </r>
  <r>
    <s v="TXN0002581"/>
    <x v="150"/>
    <s v="CUST00061"/>
    <s v="NC"/>
    <s v="55+"/>
    <x v="0"/>
    <s v="Low"/>
    <x v="8"/>
    <x v="0"/>
    <s v="Credit Card"/>
    <s v="Desktop"/>
    <n v="170.16"/>
    <n v="3.74"/>
    <x v="0"/>
    <x v="0"/>
    <n v="15"/>
    <x v="0"/>
  </r>
  <r>
    <s v="TXN0002582"/>
    <x v="167"/>
    <s v="CUST00426"/>
    <s v="GA"/>
    <s v="45-54"/>
    <x v="1"/>
    <s v="Low"/>
    <x v="3"/>
    <x v="2"/>
    <s v="Wallet Balance"/>
    <s v="iOS"/>
    <n v="85.79"/>
    <n v="0.34"/>
    <x v="0"/>
    <x v="0"/>
    <n v="13"/>
    <x v="0"/>
  </r>
  <r>
    <s v="TXN0002583"/>
    <x v="129"/>
    <s v="CUST00111"/>
    <s v="AZ"/>
    <s v="18-24"/>
    <x v="1"/>
    <s v="Low"/>
    <x v="5"/>
    <x v="0"/>
    <s v="Credit Card"/>
    <s v="Desktop"/>
    <n v="101.64"/>
    <n v="2.2400000000000002"/>
    <x v="0"/>
    <x v="0"/>
    <n v="1"/>
    <x v="0"/>
  </r>
  <r>
    <s v="TXN0002584"/>
    <x v="135"/>
    <s v="CUST00575"/>
    <s v="NJ"/>
    <s v="25-34"/>
    <x v="1"/>
    <s v="Low"/>
    <x v="3"/>
    <x v="1"/>
    <s v="Credit Card"/>
    <s v="iOS"/>
    <n v="96.28"/>
    <n v="2.12"/>
    <x v="0"/>
    <x v="0"/>
    <n v="23"/>
    <x v="0"/>
  </r>
  <r>
    <s v="TXN0002585"/>
    <x v="38"/>
    <s v="CUST00556"/>
    <s v="IL"/>
    <s v="35-44"/>
    <x v="2"/>
    <s v="High"/>
    <x v="3"/>
    <x v="1"/>
    <s v="Debit Card"/>
    <s v="Desktop"/>
    <n v="17.510000000000002"/>
    <n v="0.21"/>
    <x v="0"/>
    <x v="0"/>
    <n v="50"/>
    <x v="1"/>
  </r>
  <r>
    <s v="TXN0002586"/>
    <x v="90"/>
    <s v="CUST00084"/>
    <s v="TX"/>
    <s v="35-44"/>
    <x v="2"/>
    <s v="Medium"/>
    <x v="1"/>
    <x v="0"/>
    <s v="ACH"/>
    <s v="Android"/>
    <n v="63.28"/>
    <n v="0.38"/>
    <x v="0"/>
    <x v="0"/>
    <n v="16"/>
    <x v="0"/>
  </r>
  <r>
    <s v="TXN0002587"/>
    <x v="77"/>
    <s v="CUST00172"/>
    <s v="NC"/>
    <s v="18-24"/>
    <x v="1"/>
    <s v="Low"/>
    <x v="1"/>
    <x v="3"/>
    <s v="Debit Card"/>
    <s v="iOS"/>
    <n v="319.77999999999997"/>
    <n v="3.84"/>
    <x v="0"/>
    <x v="0"/>
    <n v="14"/>
    <x v="0"/>
  </r>
  <r>
    <s v="TXN0002588"/>
    <x v="162"/>
    <s v="CUST00647"/>
    <s v="WA"/>
    <s v="25-34"/>
    <x v="2"/>
    <s v="Low"/>
    <x v="4"/>
    <x v="0"/>
    <s v="Credit Card"/>
    <s v="API"/>
    <n v="40.479999999999997"/>
    <n v="0.89"/>
    <x v="0"/>
    <x v="0"/>
    <n v="5"/>
    <x v="0"/>
  </r>
  <r>
    <s v="TXN0002589"/>
    <x v="75"/>
    <s v="CUST00288"/>
    <s v="MA"/>
    <s v="18-24"/>
    <x v="1"/>
    <s v="Low"/>
    <x v="5"/>
    <x v="0"/>
    <s v="ACH"/>
    <s v="Android"/>
    <n v="246.58"/>
    <n v="1.48"/>
    <x v="0"/>
    <x v="0"/>
    <n v="12"/>
    <x v="0"/>
  </r>
  <r>
    <s v="TXN0002590"/>
    <x v="131"/>
    <s v="CUST00153"/>
    <s v="GA"/>
    <s v="25-34"/>
    <x v="1"/>
    <s v="Low"/>
    <x v="3"/>
    <x v="0"/>
    <s v="Debit Card"/>
    <s v="iOS"/>
    <n v="26.32"/>
    <n v="0.32"/>
    <x v="0"/>
    <x v="0"/>
    <n v="0"/>
    <x v="0"/>
  </r>
  <r>
    <s v="TXN0002591"/>
    <x v="140"/>
    <s v="CUST00163"/>
    <s v="GA"/>
    <s v="35-44"/>
    <x v="1"/>
    <s v="High"/>
    <x v="3"/>
    <x v="1"/>
    <s v="Debit Card"/>
    <s v="POS"/>
    <n v="69.31"/>
    <n v="0.83"/>
    <x v="0"/>
    <x v="0"/>
    <n v="45"/>
    <x v="1"/>
  </r>
  <r>
    <s v="TXN0002592"/>
    <x v="36"/>
    <s v="CUST00647"/>
    <s v="WA"/>
    <s v="25-34"/>
    <x v="2"/>
    <s v="Low"/>
    <x v="7"/>
    <x v="1"/>
    <s v="Debit Card"/>
    <s v="Android"/>
    <n v="90.27"/>
    <n v="1.08"/>
    <x v="0"/>
    <x v="0"/>
    <n v="12"/>
    <x v="0"/>
  </r>
  <r>
    <s v="TXN0002593"/>
    <x v="11"/>
    <s v="CUST00537"/>
    <s v="GA"/>
    <s v="55+"/>
    <x v="2"/>
    <s v="Low"/>
    <x v="2"/>
    <x v="0"/>
    <s v="Debit Card"/>
    <s v="Android"/>
    <n v="456.06"/>
    <n v="5.47"/>
    <x v="0"/>
    <x v="0"/>
    <n v="0"/>
    <x v="0"/>
  </r>
  <r>
    <s v="TXN0002594"/>
    <x v="34"/>
    <s v="CUST00283"/>
    <s v="OH"/>
    <s v="45-54"/>
    <x v="2"/>
    <s v="Low"/>
    <x v="9"/>
    <x v="0"/>
    <s v="Wallet Balance"/>
    <s v="Android"/>
    <n v="62.99"/>
    <n v="0.25"/>
    <x v="0"/>
    <x v="0"/>
    <n v="10"/>
    <x v="0"/>
  </r>
  <r>
    <s v="TXN0002595"/>
    <x v="84"/>
    <s v="CUST00199"/>
    <s v="NY"/>
    <s v="45-54"/>
    <x v="1"/>
    <s v="Medium"/>
    <x v="0"/>
    <x v="0"/>
    <s v="Credit Card"/>
    <s v="iOS"/>
    <n v="89.3"/>
    <n v="1.96"/>
    <x v="0"/>
    <x v="0"/>
    <n v="29"/>
    <x v="0"/>
  </r>
  <r>
    <s v="TXN0002596"/>
    <x v="53"/>
    <s v="CUST00184"/>
    <s v="AZ"/>
    <s v="55+"/>
    <x v="1"/>
    <s v="High"/>
    <x v="8"/>
    <x v="0"/>
    <s v="Credit Card"/>
    <s v="POS"/>
    <n v="10.28"/>
    <n v="0.23"/>
    <x v="0"/>
    <x v="0"/>
    <n v="49"/>
    <x v="1"/>
  </r>
  <r>
    <s v="TXN0002597"/>
    <x v="50"/>
    <s v="CUST00017"/>
    <s v="OH"/>
    <s v="18-24"/>
    <x v="2"/>
    <s v="Medium"/>
    <x v="3"/>
    <x v="1"/>
    <s v="Credit Card"/>
    <s v="iOS"/>
    <n v="38.299999999999997"/>
    <n v="0.84"/>
    <x v="0"/>
    <x v="0"/>
    <n v="32"/>
    <x v="0"/>
  </r>
  <r>
    <s v="TXN0002598"/>
    <x v="64"/>
    <s v="CUST00277"/>
    <s v="WA"/>
    <s v="25-34"/>
    <x v="1"/>
    <s v="Medium"/>
    <x v="0"/>
    <x v="0"/>
    <s v="Wallet Balance"/>
    <s v="iOS"/>
    <n v="52.27"/>
    <n v="0.21"/>
    <x v="0"/>
    <x v="0"/>
    <n v="26"/>
    <x v="0"/>
  </r>
  <r>
    <s v="TXN0002599"/>
    <x v="133"/>
    <s v="CUST00620"/>
    <s v="OH"/>
    <s v="45-54"/>
    <x v="1"/>
    <s v="Medium"/>
    <x v="5"/>
    <x v="1"/>
    <s v="Credit Card"/>
    <s v="iOS"/>
    <n v="30.93"/>
    <n v="0.68"/>
    <x v="0"/>
    <x v="0"/>
    <n v="32"/>
    <x v="0"/>
  </r>
  <r>
    <s v="TXN0002600"/>
    <x v="67"/>
    <s v="CUST00055"/>
    <s v="NJ"/>
    <s v="55+"/>
    <x v="2"/>
    <s v="Low"/>
    <x v="3"/>
    <x v="0"/>
    <s v="ACH"/>
    <s v="iOS"/>
    <n v="36.93"/>
    <n v="0.22"/>
    <x v="0"/>
    <x v="0"/>
    <n v="5"/>
    <x v="0"/>
  </r>
  <r>
    <s v="TXN0002601"/>
    <x v="65"/>
    <s v="CUST00121"/>
    <s v="CO"/>
    <s v="55+"/>
    <x v="1"/>
    <s v="Low"/>
    <x v="0"/>
    <x v="0"/>
    <s v="Debit Card"/>
    <s v="iOS"/>
    <n v="86.26"/>
    <n v="1.04"/>
    <x v="0"/>
    <x v="0"/>
    <n v="13"/>
    <x v="0"/>
  </r>
  <r>
    <s v="TXN0002602"/>
    <x v="11"/>
    <s v="CUST00586"/>
    <s v="NJ"/>
    <s v="55+"/>
    <x v="1"/>
    <s v="High"/>
    <x v="0"/>
    <x v="0"/>
    <s v="Credit Card"/>
    <s v="Android"/>
    <n v="114.37"/>
    <n v="2.52"/>
    <x v="0"/>
    <x v="0"/>
    <n v="40"/>
    <x v="1"/>
  </r>
  <r>
    <s v="TXN0002603"/>
    <x v="92"/>
    <s v="CUST00404"/>
    <s v="FL"/>
    <s v="25-34"/>
    <x v="1"/>
    <s v="High"/>
    <x v="6"/>
    <x v="2"/>
    <s v="Debit Card"/>
    <s v="API"/>
    <n v="248.74"/>
    <n v="2.98"/>
    <x v="0"/>
    <x v="0"/>
    <n v="58"/>
    <x v="1"/>
  </r>
  <r>
    <s v="TXN0002604"/>
    <x v="106"/>
    <s v="CUST00650"/>
    <s v="GA"/>
    <s v="45-54"/>
    <x v="1"/>
    <s v="Low"/>
    <x v="5"/>
    <x v="2"/>
    <s v="Debit Card"/>
    <s v="Desktop"/>
    <n v="23.85"/>
    <n v="0.28999999999999998"/>
    <x v="0"/>
    <x v="0"/>
    <n v="13"/>
    <x v="0"/>
  </r>
  <r>
    <s v="TXN0002605"/>
    <x v="155"/>
    <s v="CUST00282"/>
    <s v="GA"/>
    <s v="35-44"/>
    <x v="2"/>
    <s v="Low"/>
    <x v="9"/>
    <x v="0"/>
    <s v="Credit Card"/>
    <s v="Android"/>
    <n v="32.090000000000003"/>
    <n v="0.71"/>
    <x v="0"/>
    <x v="0"/>
    <n v="0"/>
    <x v="0"/>
  </r>
  <r>
    <s v="TXN0002606"/>
    <x v="159"/>
    <s v="CUST00033"/>
    <s v="CO"/>
    <s v="35-44"/>
    <x v="1"/>
    <s v="Low"/>
    <x v="0"/>
    <x v="0"/>
    <s v="ACH"/>
    <s v="iOS"/>
    <n v="87.38"/>
    <n v="0.52"/>
    <x v="0"/>
    <x v="0"/>
    <n v="5"/>
    <x v="0"/>
  </r>
  <r>
    <s v="TXN0002607"/>
    <x v="68"/>
    <s v="CUST00304"/>
    <s v="IL"/>
    <s v="55+"/>
    <x v="1"/>
    <s v="Low"/>
    <x v="0"/>
    <x v="0"/>
    <s v="Debit Card"/>
    <s v="Android"/>
    <n v="60.23"/>
    <n v="0.72"/>
    <x v="0"/>
    <x v="0"/>
    <n v="9"/>
    <x v="0"/>
  </r>
  <r>
    <s v="TXN0002608"/>
    <x v="110"/>
    <s v="CUST00224"/>
    <s v="CA"/>
    <s v="25-34"/>
    <x v="1"/>
    <s v="Medium"/>
    <x v="4"/>
    <x v="0"/>
    <s v="Credit Card"/>
    <s v="POS"/>
    <n v="54.8"/>
    <n v="1.21"/>
    <x v="0"/>
    <x v="0"/>
    <n v="20"/>
    <x v="0"/>
  </r>
  <r>
    <s v="TXN0002609"/>
    <x v="50"/>
    <s v="CUST00363"/>
    <s v="NY"/>
    <s v="55+"/>
    <x v="1"/>
    <s v="Low"/>
    <x v="8"/>
    <x v="0"/>
    <s v="Debit Card"/>
    <s v="iOS"/>
    <n v="154.06"/>
    <n v="1.85"/>
    <x v="0"/>
    <x v="0"/>
    <n v="11"/>
    <x v="0"/>
  </r>
  <r>
    <s v="TXN0002610"/>
    <x v="147"/>
    <s v="CUST00056"/>
    <s v="FL"/>
    <s v="25-34"/>
    <x v="2"/>
    <s v="Low"/>
    <x v="0"/>
    <x v="1"/>
    <s v="Wallet Balance"/>
    <s v="Desktop"/>
    <n v="201.12"/>
    <n v="0.8"/>
    <x v="0"/>
    <x v="0"/>
    <n v="11"/>
    <x v="0"/>
  </r>
  <r>
    <s v="TXN0002611"/>
    <x v="15"/>
    <s v="CUST00563"/>
    <s v="NY"/>
    <s v="25-34"/>
    <x v="2"/>
    <s v="Low"/>
    <x v="4"/>
    <x v="2"/>
    <s v="Wallet Balance"/>
    <s v="iOS"/>
    <n v="75.37"/>
    <n v="0.3"/>
    <x v="0"/>
    <x v="0"/>
    <n v="1"/>
    <x v="0"/>
  </r>
  <r>
    <s v="TXN0002612"/>
    <x v="51"/>
    <s v="CUST00492"/>
    <s v="FL"/>
    <s v="45-54"/>
    <x v="0"/>
    <s v="Low"/>
    <x v="6"/>
    <x v="2"/>
    <s v="ACH"/>
    <s v="Desktop"/>
    <n v="247.06"/>
    <n v="1.48"/>
    <x v="0"/>
    <x v="0"/>
    <n v="21"/>
    <x v="0"/>
  </r>
  <r>
    <s v="TXN0002613"/>
    <x v="106"/>
    <s v="CUST00512"/>
    <s v="PA"/>
    <s v="25-34"/>
    <x v="1"/>
    <s v="Medium"/>
    <x v="1"/>
    <x v="1"/>
    <s v="Debit Card"/>
    <s v="iOS"/>
    <n v="188.3"/>
    <n v="2.2599999999999998"/>
    <x v="0"/>
    <x v="0"/>
    <n v="37"/>
    <x v="0"/>
  </r>
  <r>
    <s v="TXN0002614"/>
    <x v="57"/>
    <s v="CUST00054"/>
    <s v="IL"/>
    <s v="35-44"/>
    <x v="1"/>
    <s v="Low"/>
    <x v="3"/>
    <x v="0"/>
    <s v="ACH"/>
    <s v="iOS"/>
    <n v="26.1"/>
    <n v="0.16"/>
    <x v="0"/>
    <x v="0"/>
    <n v="7"/>
    <x v="0"/>
  </r>
  <r>
    <s v="TXN0002615"/>
    <x v="39"/>
    <s v="CUST00548"/>
    <s v="CO"/>
    <s v="55+"/>
    <x v="0"/>
    <s v="Low"/>
    <x v="0"/>
    <x v="3"/>
    <s v="Debit Card"/>
    <s v="iOS"/>
    <n v="47.64"/>
    <n v="0.56999999999999995"/>
    <x v="0"/>
    <x v="0"/>
    <n v="1"/>
    <x v="0"/>
  </r>
  <r>
    <s v="TXN0002616"/>
    <x v="142"/>
    <s v="CUST00617"/>
    <s v="IL"/>
    <s v="45-54"/>
    <x v="1"/>
    <s v="Low"/>
    <x v="9"/>
    <x v="1"/>
    <s v="Debit Card"/>
    <s v="POS"/>
    <n v="68.650000000000006"/>
    <n v="0.82"/>
    <x v="0"/>
    <x v="0"/>
    <n v="14"/>
    <x v="0"/>
  </r>
  <r>
    <s v="TXN0002617"/>
    <x v="75"/>
    <s v="CUST00438"/>
    <s v="OH"/>
    <s v="55+"/>
    <x v="1"/>
    <s v="High"/>
    <x v="0"/>
    <x v="0"/>
    <s v="Credit Card"/>
    <s v="iOS"/>
    <n v="42.5"/>
    <n v="0.93"/>
    <x v="0"/>
    <x v="0"/>
    <n v="44"/>
    <x v="1"/>
  </r>
  <r>
    <s v="TXN0002618"/>
    <x v="5"/>
    <s v="CUST00576"/>
    <s v="WA"/>
    <s v="35-44"/>
    <x v="1"/>
    <s v="High"/>
    <x v="8"/>
    <x v="0"/>
    <s v="Wallet Balance"/>
    <s v="Android"/>
    <n v="50.2"/>
    <n v="0.2"/>
    <x v="0"/>
    <x v="0"/>
    <n v="43"/>
    <x v="1"/>
  </r>
  <r>
    <s v="TXN0002619"/>
    <x v="81"/>
    <s v="CUST00045"/>
    <s v="TX"/>
    <s v="18-24"/>
    <x v="2"/>
    <s v="Medium"/>
    <x v="0"/>
    <x v="0"/>
    <s v="Credit Card"/>
    <s v="Android"/>
    <n v="128.91999999999999"/>
    <n v="2.84"/>
    <x v="0"/>
    <x v="0"/>
    <n v="19"/>
    <x v="0"/>
  </r>
  <r>
    <s v="TXN0002620"/>
    <x v="53"/>
    <s v="CUST00431"/>
    <s v="PA"/>
    <s v="25-34"/>
    <x v="1"/>
    <s v="Low"/>
    <x v="2"/>
    <x v="0"/>
    <s v="Debit Card"/>
    <s v="Android"/>
    <n v="191.57"/>
    <n v="2.2999999999999998"/>
    <x v="0"/>
    <x v="0"/>
    <n v="12"/>
    <x v="0"/>
  </r>
  <r>
    <s v="TXN0002621"/>
    <x v="67"/>
    <s v="CUST00579"/>
    <s v="GA"/>
    <s v="25-34"/>
    <x v="0"/>
    <s v="Low"/>
    <x v="6"/>
    <x v="1"/>
    <s v="Debit Card"/>
    <s v="iOS"/>
    <n v="633.75"/>
    <n v="7.61"/>
    <x v="0"/>
    <x v="0"/>
    <n v="62"/>
    <x v="1"/>
  </r>
  <r>
    <s v="TXN0002622"/>
    <x v="145"/>
    <s v="CUST00523"/>
    <s v="VA"/>
    <s v="35-44"/>
    <x v="1"/>
    <s v="Low"/>
    <x v="2"/>
    <x v="1"/>
    <s v="Debit Card"/>
    <s v="iOS"/>
    <n v="215.14"/>
    <n v="2.58"/>
    <x v="0"/>
    <x v="0"/>
    <n v="13"/>
    <x v="0"/>
  </r>
  <r>
    <s v="TXN0002623"/>
    <x v="40"/>
    <s v="CUST00249"/>
    <s v="NY"/>
    <s v="25-34"/>
    <x v="1"/>
    <s v="Low"/>
    <x v="9"/>
    <x v="0"/>
    <s v="Debit Card"/>
    <s v="Android"/>
    <n v="138.83000000000001"/>
    <n v="1.67"/>
    <x v="0"/>
    <x v="0"/>
    <n v="8"/>
    <x v="0"/>
  </r>
  <r>
    <s v="TXN0002624"/>
    <x v="88"/>
    <s v="CUST00621"/>
    <s v="FL"/>
    <s v="55+"/>
    <x v="1"/>
    <s v="Low"/>
    <x v="6"/>
    <x v="0"/>
    <s v="Debit Card"/>
    <s v="Desktop"/>
    <n v="187.11"/>
    <n v="2.25"/>
    <x v="0"/>
    <x v="0"/>
    <n v="22"/>
    <x v="0"/>
  </r>
  <r>
    <s v="TXN0002625"/>
    <x v="87"/>
    <s v="CUST00482"/>
    <s v="AZ"/>
    <s v="18-24"/>
    <x v="1"/>
    <s v="Medium"/>
    <x v="8"/>
    <x v="0"/>
    <s v="Debit Card"/>
    <s v="Desktop"/>
    <n v="32.25"/>
    <n v="0.39"/>
    <x v="0"/>
    <x v="0"/>
    <n v="18"/>
    <x v="0"/>
  </r>
  <r>
    <s v="TXN0002626"/>
    <x v="119"/>
    <s v="CUST00581"/>
    <s v="AZ"/>
    <s v="18-24"/>
    <x v="1"/>
    <s v="Medium"/>
    <x v="1"/>
    <x v="1"/>
    <s v="Credit Card"/>
    <s v="Android"/>
    <n v="297.42"/>
    <n v="6.54"/>
    <x v="0"/>
    <x v="0"/>
    <n v="39"/>
    <x v="0"/>
  </r>
  <r>
    <s v="TXN0002627"/>
    <x v="30"/>
    <s v="CUST00623"/>
    <s v="IL"/>
    <s v="18-24"/>
    <x v="2"/>
    <s v="Low"/>
    <x v="0"/>
    <x v="0"/>
    <s v="Wallet Balance"/>
    <s v="Android"/>
    <n v="78.97"/>
    <n v="0.32"/>
    <x v="0"/>
    <x v="0"/>
    <n v="4"/>
    <x v="0"/>
  </r>
  <r>
    <s v="TXN0002628"/>
    <x v="13"/>
    <s v="CUST00042"/>
    <s v="WA"/>
    <s v="18-24"/>
    <x v="1"/>
    <s v="Low"/>
    <x v="7"/>
    <x v="2"/>
    <s v="Debit Card"/>
    <s v="Desktop"/>
    <n v="67.22"/>
    <n v="0.81"/>
    <x v="0"/>
    <x v="0"/>
    <n v="10"/>
    <x v="0"/>
  </r>
  <r>
    <s v="TXN0002629"/>
    <x v="12"/>
    <s v="CUST00282"/>
    <s v="GA"/>
    <s v="35-44"/>
    <x v="2"/>
    <s v="Low"/>
    <x v="6"/>
    <x v="1"/>
    <s v="Credit Card"/>
    <s v="Desktop"/>
    <n v="156.19"/>
    <n v="3.44"/>
    <x v="0"/>
    <x v="0"/>
    <n v="34"/>
    <x v="0"/>
  </r>
  <r>
    <s v="TXN0002630"/>
    <x v="166"/>
    <s v="CUST00582"/>
    <s v="VA"/>
    <s v="45-54"/>
    <x v="2"/>
    <s v="Medium"/>
    <x v="3"/>
    <x v="0"/>
    <s v="Credit Card"/>
    <s v="Android"/>
    <n v="6.28"/>
    <n v="0.14000000000000001"/>
    <x v="0"/>
    <x v="0"/>
    <n v="21"/>
    <x v="0"/>
  </r>
  <r>
    <s v="TXN0002631"/>
    <x v="110"/>
    <s v="CUST00133"/>
    <s v="MA"/>
    <s v="18-24"/>
    <x v="1"/>
    <s v="High"/>
    <x v="5"/>
    <x v="2"/>
    <s v="Wallet Balance"/>
    <s v="Android"/>
    <n v="31.16"/>
    <n v="0.12"/>
    <x v="0"/>
    <x v="0"/>
    <n v="36"/>
    <x v="0"/>
  </r>
  <r>
    <s v="TXN0002632"/>
    <x v="17"/>
    <s v="CUST00507"/>
    <s v="VA"/>
    <s v="55+"/>
    <x v="1"/>
    <s v="Low"/>
    <x v="8"/>
    <x v="2"/>
    <s v="Credit Card"/>
    <s v="API"/>
    <n v="63.43"/>
    <n v="1.4"/>
    <x v="0"/>
    <x v="0"/>
    <n v="10"/>
    <x v="0"/>
  </r>
  <r>
    <s v="TXN0002633"/>
    <x v="152"/>
    <s v="CUST00193"/>
    <s v="GA"/>
    <s v="45-54"/>
    <x v="0"/>
    <s v="Low"/>
    <x v="3"/>
    <x v="1"/>
    <s v="ACH"/>
    <s v="Android"/>
    <n v="114.76"/>
    <n v="0.69"/>
    <x v="0"/>
    <x v="0"/>
    <n v="15"/>
    <x v="0"/>
  </r>
  <r>
    <s v="TXN0002634"/>
    <x v="49"/>
    <s v="CUST00432"/>
    <s v="CO"/>
    <s v="55+"/>
    <x v="2"/>
    <s v="Low"/>
    <x v="4"/>
    <x v="2"/>
    <s v="Credit Card"/>
    <s v="Android"/>
    <n v="104.52"/>
    <n v="2.2999999999999998"/>
    <x v="0"/>
    <x v="0"/>
    <n v="8"/>
    <x v="0"/>
  </r>
  <r>
    <s v="TXN0002635"/>
    <x v="62"/>
    <s v="CUST00284"/>
    <s v="NC"/>
    <s v="55+"/>
    <x v="0"/>
    <s v="Medium"/>
    <x v="3"/>
    <x v="2"/>
    <s v="ACH"/>
    <s v="Android"/>
    <n v="65.349999999999994"/>
    <n v="0.39"/>
    <x v="0"/>
    <x v="0"/>
    <n v="25"/>
    <x v="0"/>
  </r>
  <r>
    <s v="TXN0002636"/>
    <x v="72"/>
    <s v="CUST00311"/>
    <s v="PA"/>
    <s v="55+"/>
    <x v="2"/>
    <s v="Medium"/>
    <x v="0"/>
    <x v="2"/>
    <s v="Debit Card"/>
    <s v="iOS"/>
    <n v="112.48"/>
    <n v="1.35"/>
    <x v="0"/>
    <x v="0"/>
    <n v="26"/>
    <x v="0"/>
  </r>
  <r>
    <s v="TXN0002637"/>
    <x v="0"/>
    <s v="CUST00548"/>
    <s v="CO"/>
    <s v="55+"/>
    <x v="0"/>
    <s v="Low"/>
    <x v="5"/>
    <x v="2"/>
    <s v="Debit Card"/>
    <s v="Desktop"/>
    <n v="176.87"/>
    <n v="2.12"/>
    <x v="0"/>
    <x v="0"/>
    <n v="12"/>
    <x v="0"/>
  </r>
  <r>
    <s v="TXN0002638"/>
    <x v="159"/>
    <s v="CUST00415"/>
    <s v="GA"/>
    <s v="18-24"/>
    <x v="1"/>
    <s v="Low"/>
    <x v="5"/>
    <x v="3"/>
    <s v="Credit Card"/>
    <s v="Android"/>
    <n v="71.13"/>
    <n v="1.56"/>
    <x v="0"/>
    <x v="0"/>
    <n v="8"/>
    <x v="0"/>
  </r>
  <r>
    <s v="TXN0002639"/>
    <x v="53"/>
    <s v="CUST00307"/>
    <s v="WA"/>
    <s v="35-44"/>
    <x v="1"/>
    <s v="Medium"/>
    <x v="4"/>
    <x v="0"/>
    <s v="Wallet Balance"/>
    <s v="Desktop"/>
    <n v="56.76"/>
    <n v="0.23"/>
    <x v="0"/>
    <x v="0"/>
    <n v="23"/>
    <x v="0"/>
  </r>
  <r>
    <s v="TXN0002640"/>
    <x v="132"/>
    <s v="CUST00075"/>
    <s v="OH"/>
    <s v="25-34"/>
    <x v="1"/>
    <s v="Low"/>
    <x v="8"/>
    <x v="2"/>
    <s v="Credit Card"/>
    <s v="Desktop"/>
    <n v="21.13"/>
    <n v="0.46"/>
    <x v="0"/>
    <x v="0"/>
    <n v="13"/>
    <x v="0"/>
  </r>
  <r>
    <s v="TXN0002641"/>
    <x v="156"/>
    <s v="CUST00168"/>
    <s v="OH"/>
    <s v="55+"/>
    <x v="2"/>
    <s v="Low"/>
    <x v="1"/>
    <x v="2"/>
    <s v="Debit Card"/>
    <s v="Android"/>
    <n v="328.5"/>
    <n v="0"/>
    <x v="1"/>
    <x v="5"/>
    <n v="30"/>
    <x v="0"/>
  </r>
  <r>
    <s v="TXN0002642"/>
    <x v="61"/>
    <s v="CUST00123"/>
    <s v="OH"/>
    <s v="45-54"/>
    <x v="1"/>
    <s v="Low"/>
    <x v="7"/>
    <x v="0"/>
    <s v="Debit Card"/>
    <s v="iOS"/>
    <n v="67.63"/>
    <n v="0.81"/>
    <x v="0"/>
    <x v="0"/>
    <n v="1"/>
    <x v="0"/>
  </r>
  <r>
    <s v="TXN0002643"/>
    <x v="91"/>
    <s v="CUST00338"/>
    <s v="TX"/>
    <s v="55+"/>
    <x v="2"/>
    <s v="Medium"/>
    <x v="4"/>
    <x v="2"/>
    <s v="Debit Card"/>
    <s v="Desktop"/>
    <n v="230.37"/>
    <n v="2.76"/>
    <x v="0"/>
    <x v="0"/>
    <n v="22"/>
    <x v="0"/>
  </r>
  <r>
    <s v="TXN0002644"/>
    <x v="162"/>
    <s v="CUST00441"/>
    <s v="NC"/>
    <s v="18-24"/>
    <x v="2"/>
    <s v="Low"/>
    <x v="5"/>
    <x v="2"/>
    <s v="Debit Card"/>
    <s v="iOS"/>
    <n v="63.78"/>
    <n v="0.77"/>
    <x v="0"/>
    <x v="0"/>
    <n v="2"/>
    <x v="0"/>
  </r>
  <r>
    <s v="TXN0002645"/>
    <x v="132"/>
    <s v="CUST00211"/>
    <s v="VA"/>
    <s v="25-34"/>
    <x v="0"/>
    <s v="Medium"/>
    <x v="6"/>
    <x v="0"/>
    <s v="ACH"/>
    <s v="Android"/>
    <n v="258.86"/>
    <n v="1.55"/>
    <x v="0"/>
    <x v="0"/>
    <n v="30"/>
    <x v="0"/>
  </r>
  <r>
    <s v="TXN0002646"/>
    <x v="3"/>
    <s v="CUST00557"/>
    <s v="PA"/>
    <s v="45-54"/>
    <x v="1"/>
    <s v="Medium"/>
    <x v="0"/>
    <x v="0"/>
    <s v="Debit Card"/>
    <s v="Android"/>
    <n v="44.67"/>
    <n v="0.54"/>
    <x v="0"/>
    <x v="0"/>
    <n v="28"/>
    <x v="0"/>
  </r>
  <r>
    <s v="TXN0002647"/>
    <x v="75"/>
    <s v="CUST00386"/>
    <s v="CA"/>
    <s v="45-54"/>
    <x v="0"/>
    <s v="Low"/>
    <x v="3"/>
    <x v="0"/>
    <s v="Debit Card"/>
    <s v="iOS"/>
    <n v="29.11"/>
    <n v="0.35"/>
    <x v="0"/>
    <x v="0"/>
    <n v="11"/>
    <x v="0"/>
  </r>
  <r>
    <s v="TXN0002648"/>
    <x v="0"/>
    <s v="CUST00039"/>
    <s v="GA"/>
    <s v="45-54"/>
    <x v="1"/>
    <s v="Low"/>
    <x v="0"/>
    <x v="0"/>
    <s v="Credit Card"/>
    <s v="iOS"/>
    <n v="86.53"/>
    <n v="1.9"/>
    <x v="0"/>
    <x v="0"/>
    <n v="14"/>
    <x v="0"/>
  </r>
  <r>
    <s v="TXN0002649"/>
    <x v="138"/>
    <s v="CUST00234"/>
    <s v="TX"/>
    <s v="55+"/>
    <x v="2"/>
    <s v="Low"/>
    <x v="4"/>
    <x v="1"/>
    <s v="Credit Card"/>
    <s v="iOS"/>
    <n v="65.41"/>
    <n v="1.44"/>
    <x v="0"/>
    <x v="0"/>
    <n v="16"/>
    <x v="0"/>
  </r>
  <r>
    <s v="TXN0002650"/>
    <x v="4"/>
    <s v="CUST00509"/>
    <s v="IL"/>
    <s v="55+"/>
    <x v="0"/>
    <s v="Low"/>
    <x v="0"/>
    <x v="2"/>
    <s v="ACH"/>
    <s v="iOS"/>
    <n v="5"/>
    <n v="0.03"/>
    <x v="0"/>
    <x v="0"/>
    <n v="13"/>
    <x v="0"/>
  </r>
  <r>
    <s v="TXN0002651"/>
    <x v="119"/>
    <s v="CUST00561"/>
    <s v="CA"/>
    <s v="45-54"/>
    <x v="1"/>
    <s v="Medium"/>
    <x v="0"/>
    <x v="0"/>
    <s v="Debit Card"/>
    <s v="iOS"/>
    <n v="47.76"/>
    <n v="0.56999999999999995"/>
    <x v="0"/>
    <x v="0"/>
    <n v="24"/>
    <x v="0"/>
  </r>
  <r>
    <s v="TXN0002652"/>
    <x v="15"/>
    <s v="CUST00331"/>
    <s v="WA"/>
    <s v="45-54"/>
    <x v="1"/>
    <s v="High"/>
    <x v="6"/>
    <x v="0"/>
    <s v="Debit Card"/>
    <s v="Android"/>
    <n v="400.54"/>
    <n v="4.8099999999999996"/>
    <x v="0"/>
    <x v="0"/>
    <n v="61"/>
    <x v="1"/>
  </r>
  <r>
    <s v="TXN0002653"/>
    <x v="90"/>
    <s v="CUST00345"/>
    <s v="GA"/>
    <s v="25-34"/>
    <x v="1"/>
    <s v="Low"/>
    <x v="7"/>
    <x v="1"/>
    <s v="ACH"/>
    <s v="Android"/>
    <n v="81.05"/>
    <n v="0.49"/>
    <x v="0"/>
    <x v="0"/>
    <n v="18"/>
    <x v="0"/>
  </r>
  <r>
    <s v="TXN0002654"/>
    <x v="74"/>
    <s v="CUST00501"/>
    <s v="OH"/>
    <s v="18-24"/>
    <x v="2"/>
    <s v="Low"/>
    <x v="8"/>
    <x v="2"/>
    <s v="Debit Card"/>
    <s v="iOS"/>
    <n v="125.53"/>
    <n v="1.51"/>
    <x v="0"/>
    <x v="0"/>
    <n v="2"/>
    <x v="0"/>
  </r>
  <r>
    <s v="TXN0002655"/>
    <x v="135"/>
    <s v="CUST00586"/>
    <s v="NJ"/>
    <s v="55+"/>
    <x v="1"/>
    <s v="High"/>
    <x v="8"/>
    <x v="0"/>
    <s v="Credit Card"/>
    <s v="Android"/>
    <n v="156.68"/>
    <n v="3.45"/>
    <x v="0"/>
    <x v="0"/>
    <n v="50"/>
    <x v="1"/>
  </r>
  <r>
    <s v="TXN0002656"/>
    <x v="136"/>
    <s v="CUST00602"/>
    <s v="PA"/>
    <s v="55+"/>
    <x v="2"/>
    <s v="Medium"/>
    <x v="4"/>
    <x v="0"/>
    <s v="Debit Card"/>
    <s v="iOS"/>
    <n v="125.82"/>
    <n v="1.51"/>
    <x v="0"/>
    <x v="0"/>
    <n v="24"/>
    <x v="0"/>
  </r>
  <r>
    <s v="TXN0002657"/>
    <x v="82"/>
    <s v="CUST00221"/>
    <s v="WA"/>
    <s v="45-54"/>
    <x v="2"/>
    <s v="Low"/>
    <x v="1"/>
    <x v="0"/>
    <s v="ACH"/>
    <s v="iOS"/>
    <n v="66.040000000000006"/>
    <n v="0.4"/>
    <x v="0"/>
    <x v="0"/>
    <n v="7"/>
    <x v="0"/>
  </r>
  <r>
    <s v="TXN0002658"/>
    <x v="45"/>
    <s v="CUST00350"/>
    <s v="CO"/>
    <s v="45-54"/>
    <x v="1"/>
    <s v="Low"/>
    <x v="8"/>
    <x v="1"/>
    <s v="ACH"/>
    <s v="Android"/>
    <n v="24.72"/>
    <n v="0.15"/>
    <x v="0"/>
    <x v="0"/>
    <n v="18"/>
    <x v="0"/>
  </r>
  <r>
    <s v="TXN0002659"/>
    <x v="40"/>
    <s v="CUST00292"/>
    <s v="VA"/>
    <s v="45-54"/>
    <x v="2"/>
    <s v="Low"/>
    <x v="3"/>
    <x v="3"/>
    <s v="Debit Card"/>
    <s v="POS"/>
    <n v="69.650000000000006"/>
    <n v="0.84"/>
    <x v="0"/>
    <x v="0"/>
    <n v="11"/>
    <x v="0"/>
  </r>
  <r>
    <s v="TXN0002660"/>
    <x v="51"/>
    <s v="CUST00020"/>
    <s v="CO"/>
    <s v="45-54"/>
    <x v="2"/>
    <s v="Low"/>
    <x v="8"/>
    <x v="1"/>
    <s v="Credit Card"/>
    <s v="Android"/>
    <n v="77.84"/>
    <n v="1.71"/>
    <x v="0"/>
    <x v="0"/>
    <n v="24"/>
    <x v="0"/>
  </r>
  <r>
    <s v="TXN0002661"/>
    <x v="76"/>
    <s v="CUST00072"/>
    <s v="NJ"/>
    <s v="35-44"/>
    <x v="1"/>
    <s v="Low"/>
    <x v="1"/>
    <x v="0"/>
    <s v="ACH"/>
    <s v="iOS"/>
    <n v="19.100000000000001"/>
    <n v="0"/>
    <x v="1"/>
    <x v="5"/>
    <n v="30"/>
    <x v="0"/>
  </r>
  <r>
    <s v="TXN0002662"/>
    <x v="73"/>
    <s v="CUST00615"/>
    <s v="MA"/>
    <s v="45-54"/>
    <x v="1"/>
    <s v="Medium"/>
    <x v="3"/>
    <x v="0"/>
    <s v="ACH"/>
    <s v="Android"/>
    <n v="208.85"/>
    <n v="1.25"/>
    <x v="0"/>
    <x v="0"/>
    <n v="20"/>
    <x v="0"/>
  </r>
  <r>
    <s v="TXN0002663"/>
    <x v="96"/>
    <s v="CUST00491"/>
    <s v="GA"/>
    <s v="18-24"/>
    <x v="1"/>
    <s v="Medium"/>
    <x v="2"/>
    <x v="0"/>
    <s v="Debit Card"/>
    <s v="Android"/>
    <n v="346.46"/>
    <n v="0"/>
    <x v="1"/>
    <x v="1"/>
    <n v="42"/>
    <x v="1"/>
  </r>
  <r>
    <s v="TXN0002664"/>
    <x v="90"/>
    <s v="CUST00035"/>
    <s v="NY"/>
    <s v="55+"/>
    <x v="1"/>
    <s v="Low"/>
    <x v="3"/>
    <x v="0"/>
    <s v="Credit Card"/>
    <s v="iOS"/>
    <n v="13.5"/>
    <n v="0.3"/>
    <x v="0"/>
    <x v="0"/>
    <n v="13"/>
    <x v="0"/>
  </r>
  <r>
    <s v="TXN0002665"/>
    <x v="36"/>
    <s v="CUST00172"/>
    <s v="NC"/>
    <s v="18-24"/>
    <x v="1"/>
    <s v="Low"/>
    <x v="8"/>
    <x v="0"/>
    <s v="Wallet Balance"/>
    <s v="Android"/>
    <n v="70.099999999999994"/>
    <n v="0.28000000000000003"/>
    <x v="0"/>
    <x v="0"/>
    <n v="14"/>
    <x v="0"/>
  </r>
  <r>
    <s v="TXN0002666"/>
    <x v="61"/>
    <s v="CUST00266"/>
    <s v="VA"/>
    <s v="55+"/>
    <x v="2"/>
    <s v="Medium"/>
    <x v="2"/>
    <x v="0"/>
    <s v="Credit Card"/>
    <s v="Android"/>
    <n v="423.52"/>
    <n v="9.32"/>
    <x v="0"/>
    <x v="0"/>
    <n v="26"/>
    <x v="0"/>
  </r>
  <r>
    <s v="TXN0002667"/>
    <x v="154"/>
    <s v="CUST00414"/>
    <s v="AZ"/>
    <s v="35-44"/>
    <x v="2"/>
    <s v="Low"/>
    <x v="8"/>
    <x v="0"/>
    <s v="Credit Card"/>
    <s v="Android"/>
    <n v="59.06"/>
    <n v="1.3"/>
    <x v="0"/>
    <x v="0"/>
    <n v="7"/>
    <x v="0"/>
  </r>
  <r>
    <s v="TXN0002668"/>
    <x v="83"/>
    <s v="CUST00586"/>
    <s v="NJ"/>
    <s v="55+"/>
    <x v="1"/>
    <s v="High"/>
    <x v="3"/>
    <x v="1"/>
    <s v="Wallet Balance"/>
    <s v="iOS"/>
    <n v="127.86"/>
    <n v="0.51"/>
    <x v="0"/>
    <x v="0"/>
    <n v="47"/>
    <x v="1"/>
  </r>
  <r>
    <s v="TXN0002669"/>
    <x v="24"/>
    <s v="CUST00558"/>
    <s v="IL"/>
    <s v="25-34"/>
    <x v="1"/>
    <s v="High"/>
    <x v="8"/>
    <x v="2"/>
    <s v="Credit Card"/>
    <s v="iOS"/>
    <n v="89.59"/>
    <n v="0"/>
    <x v="1"/>
    <x v="3"/>
    <n v="60"/>
    <x v="1"/>
  </r>
  <r>
    <s v="TXN0002670"/>
    <x v="131"/>
    <s v="CUST00648"/>
    <s v="NJ"/>
    <s v="25-34"/>
    <x v="1"/>
    <s v="Low"/>
    <x v="9"/>
    <x v="0"/>
    <s v="Credit Card"/>
    <s v="iOS"/>
    <n v="75.66"/>
    <n v="1.66"/>
    <x v="0"/>
    <x v="0"/>
    <n v="12"/>
    <x v="0"/>
  </r>
  <r>
    <s v="TXN0002671"/>
    <x v="175"/>
    <s v="CUST00643"/>
    <s v="VA"/>
    <s v="45-54"/>
    <x v="2"/>
    <s v="Low"/>
    <x v="8"/>
    <x v="0"/>
    <s v="Credit Card"/>
    <s v="POS"/>
    <n v="132.16"/>
    <n v="0"/>
    <x v="1"/>
    <x v="1"/>
    <n v="27"/>
    <x v="0"/>
  </r>
  <r>
    <s v="TXN0002672"/>
    <x v="77"/>
    <s v="CUST00398"/>
    <s v="PA"/>
    <s v="45-54"/>
    <x v="0"/>
    <s v="Low"/>
    <x v="1"/>
    <x v="0"/>
    <s v="Credit Card"/>
    <s v="Android"/>
    <n v="204.59"/>
    <n v="4.5"/>
    <x v="0"/>
    <x v="0"/>
    <n v="12"/>
    <x v="0"/>
  </r>
  <r>
    <s v="TXN0002673"/>
    <x v="99"/>
    <s v="CUST00417"/>
    <s v="IL"/>
    <s v="55+"/>
    <x v="1"/>
    <s v="Low"/>
    <x v="4"/>
    <x v="2"/>
    <s v="Debit Card"/>
    <s v="Android"/>
    <n v="11.81"/>
    <n v="0.14000000000000001"/>
    <x v="0"/>
    <x v="0"/>
    <n v="3"/>
    <x v="0"/>
  </r>
  <r>
    <s v="TXN0002674"/>
    <x v="41"/>
    <s v="CUST00583"/>
    <s v="VA"/>
    <s v="25-34"/>
    <x v="1"/>
    <s v="Low"/>
    <x v="6"/>
    <x v="0"/>
    <s v="Debit Card"/>
    <s v="Android"/>
    <n v="95.43"/>
    <n v="1.1499999999999999"/>
    <x v="0"/>
    <x v="0"/>
    <n v="23"/>
    <x v="0"/>
  </r>
  <r>
    <s v="TXN0002675"/>
    <x v="139"/>
    <s v="CUST00475"/>
    <s v="VA"/>
    <s v="35-44"/>
    <x v="2"/>
    <s v="Low"/>
    <x v="4"/>
    <x v="1"/>
    <s v="Credit Card"/>
    <s v="Android"/>
    <n v="147.19999999999999"/>
    <n v="3.24"/>
    <x v="0"/>
    <x v="0"/>
    <n v="16"/>
    <x v="0"/>
  </r>
  <r>
    <s v="TXN0002676"/>
    <x v="107"/>
    <s v="CUST00302"/>
    <s v="IL"/>
    <s v="18-24"/>
    <x v="1"/>
    <s v="Low"/>
    <x v="5"/>
    <x v="2"/>
    <s v="ACH"/>
    <s v="iOS"/>
    <n v="328.31"/>
    <n v="1.97"/>
    <x v="0"/>
    <x v="0"/>
    <n v="6"/>
    <x v="0"/>
  </r>
  <r>
    <s v="TXN0002677"/>
    <x v="65"/>
    <s v="CUST00155"/>
    <s v="TX"/>
    <s v="35-44"/>
    <x v="1"/>
    <s v="Low"/>
    <x v="2"/>
    <x v="0"/>
    <s v="ACH"/>
    <s v="Android"/>
    <n v="188.03"/>
    <n v="1.1299999999999999"/>
    <x v="0"/>
    <x v="0"/>
    <n v="15"/>
    <x v="0"/>
  </r>
  <r>
    <s v="TXN0002678"/>
    <x v="173"/>
    <s v="CUST00517"/>
    <s v="NC"/>
    <s v="18-24"/>
    <x v="1"/>
    <s v="Low"/>
    <x v="0"/>
    <x v="1"/>
    <s v="ACH"/>
    <s v="Android"/>
    <n v="49.38"/>
    <n v="0.3"/>
    <x v="0"/>
    <x v="0"/>
    <n v="19"/>
    <x v="0"/>
  </r>
  <r>
    <s v="TXN0002679"/>
    <x v="65"/>
    <s v="CUST00114"/>
    <s v="AZ"/>
    <s v="55+"/>
    <x v="2"/>
    <s v="Low"/>
    <x v="0"/>
    <x v="1"/>
    <s v="Credit Card"/>
    <s v="iOS"/>
    <n v="40.270000000000003"/>
    <n v="0.89"/>
    <x v="0"/>
    <x v="0"/>
    <n v="23"/>
    <x v="0"/>
  </r>
  <r>
    <s v="TXN0002680"/>
    <x v="12"/>
    <s v="CUST00350"/>
    <s v="CO"/>
    <s v="45-54"/>
    <x v="1"/>
    <s v="Low"/>
    <x v="5"/>
    <x v="2"/>
    <s v="Credit Card"/>
    <s v="Desktop"/>
    <n v="163.33000000000001"/>
    <n v="0"/>
    <x v="1"/>
    <x v="3"/>
    <n v="25"/>
    <x v="0"/>
  </r>
  <r>
    <s v="TXN0002681"/>
    <x v="11"/>
    <s v="CUST00412"/>
    <s v="CA"/>
    <s v="45-54"/>
    <x v="1"/>
    <s v="Low"/>
    <x v="5"/>
    <x v="0"/>
    <s v="Debit Card"/>
    <s v="POS"/>
    <n v="132.74"/>
    <n v="1.59"/>
    <x v="0"/>
    <x v="0"/>
    <n v="0"/>
    <x v="0"/>
  </r>
  <r>
    <s v="TXN0002682"/>
    <x v="135"/>
    <s v="CUST00098"/>
    <s v="IL"/>
    <s v="35-44"/>
    <x v="1"/>
    <s v="Low"/>
    <x v="1"/>
    <x v="1"/>
    <s v="Credit Card"/>
    <s v="Desktop"/>
    <n v="141.1"/>
    <n v="3.1"/>
    <x v="0"/>
    <x v="0"/>
    <n v="12"/>
    <x v="0"/>
  </r>
  <r>
    <s v="TXN0002683"/>
    <x v="108"/>
    <s v="CUST00377"/>
    <s v="PA"/>
    <s v="35-44"/>
    <x v="2"/>
    <s v="Low"/>
    <x v="7"/>
    <x v="1"/>
    <s v="Wallet Balance"/>
    <s v="Android"/>
    <n v="109.14"/>
    <n v="0.44"/>
    <x v="0"/>
    <x v="0"/>
    <n v="23"/>
    <x v="0"/>
  </r>
  <r>
    <s v="TXN0002684"/>
    <x v="12"/>
    <s v="CUST00173"/>
    <s v="VA"/>
    <s v="18-24"/>
    <x v="1"/>
    <s v="Low"/>
    <x v="8"/>
    <x v="1"/>
    <s v="Debit Card"/>
    <s v="Desktop"/>
    <n v="31.63"/>
    <n v="0.38"/>
    <x v="0"/>
    <x v="0"/>
    <n v="24"/>
    <x v="0"/>
  </r>
  <r>
    <s v="TXN0002685"/>
    <x v="150"/>
    <s v="CUST00009"/>
    <s v="NY"/>
    <s v="45-54"/>
    <x v="1"/>
    <s v="Low"/>
    <x v="3"/>
    <x v="1"/>
    <s v="Debit Card"/>
    <s v="iOS"/>
    <n v="108.14"/>
    <n v="1.3"/>
    <x v="0"/>
    <x v="0"/>
    <n v="19"/>
    <x v="0"/>
  </r>
  <r>
    <s v="TXN0002686"/>
    <x v="50"/>
    <s v="CUST00597"/>
    <s v="NJ"/>
    <s v="18-24"/>
    <x v="1"/>
    <s v="Low"/>
    <x v="0"/>
    <x v="2"/>
    <s v="Credit Card"/>
    <s v="Android"/>
    <n v="107.56"/>
    <n v="2.37"/>
    <x v="0"/>
    <x v="0"/>
    <n v="2"/>
    <x v="0"/>
  </r>
  <r>
    <s v="TXN0002687"/>
    <x v="108"/>
    <s v="CUST00590"/>
    <s v="FL"/>
    <s v="25-34"/>
    <x v="1"/>
    <s v="Low"/>
    <x v="5"/>
    <x v="3"/>
    <s v="Debit Card"/>
    <s v="API"/>
    <n v="69.2"/>
    <n v="0.83"/>
    <x v="0"/>
    <x v="0"/>
    <n v="0"/>
    <x v="0"/>
  </r>
  <r>
    <s v="TXN0002688"/>
    <x v="69"/>
    <s v="CUST00293"/>
    <s v="TX"/>
    <s v="55+"/>
    <x v="1"/>
    <s v="Low"/>
    <x v="8"/>
    <x v="1"/>
    <s v="Credit Card"/>
    <s v="Android"/>
    <n v="64.930000000000007"/>
    <n v="0"/>
    <x v="1"/>
    <x v="3"/>
    <n v="35"/>
    <x v="0"/>
  </r>
  <r>
    <s v="TXN0002689"/>
    <x v="158"/>
    <s v="CUST00360"/>
    <s v="GA"/>
    <s v="55+"/>
    <x v="1"/>
    <s v="Medium"/>
    <x v="4"/>
    <x v="1"/>
    <s v="Credit Card"/>
    <s v="iOS"/>
    <n v="80.319999999999993"/>
    <n v="1.77"/>
    <x v="0"/>
    <x v="0"/>
    <n v="30"/>
    <x v="0"/>
  </r>
  <r>
    <s v="TXN0002690"/>
    <x v="23"/>
    <s v="CUST00239"/>
    <s v="WA"/>
    <s v="55+"/>
    <x v="1"/>
    <s v="Low"/>
    <x v="1"/>
    <x v="3"/>
    <s v="ACH"/>
    <s v="iOS"/>
    <n v="168.02"/>
    <n v="1.01"/>
    <x v="0"/>
    <x v="0"/>
    <n v="1"/>
    <x v="0"/>
  </r>
  <r>
    <s v="TXN0002691"/>
    <x v="153"/>
    <s v="CUST00437"/>
    <s v="VA"/>
    <s v="18-24"/>
    <x v="2"/>
    <s v="Medium"/>
    <x v="0"/>
    <x v="1"/>
    <s v="Credit Card"/>
    <s v="Desktop"/>
    <n v="80.290000000000006"/>
    <n v="1.77"/>
    <x v="0"/>
    <x v="0"/>
    <n v="28"/>
    <x v="0"/>
  </r>
  <r>
    <s v="TXN0002692"/>
    <x v="154"/>
    <s v="CUST00156"/>
    <s v="GA"/>
    <s v="35-44"/>
    <x v="1"/>
    <s v="Low"/>
    <x v="3"/>
    <x v="1"/>
    <s v="Debit Card"/>
    <s v="Android"/>
    <n v="53"/>
    <n v="0.64"/>
    <x v="0"/>
    <x v="0"/>
    <n v="18"/>
    <x v="0"/>
  </r>
  <r>
    <s v="TXN0002693"/>
    <x v="60"/>
    <s v="CUST00436"/>
    <s v="NC"/>
    <s v="35-44"/>
    <x v="2"/>
    <s v="High"/>
    <x v="1"/>
    <x v="0"/>
    <s v="ACH"/>
    <s v="Android"/>
    <n v="78.44"/>
    <n v="0.47"/>
    <x v="0"/>
    <x v="0"/>
    <n v="36"/>
    <x v="0"/>
  </r>
  <r>
    <s v="TXN0002694"/>
    <x v="20"/>
    <s v="CUST00366"/>
    <s v="CA"/>
    <s v="18-24"/>
    <x v="1"/>
    <s v="Low"/>
    <x v="8"/>
    <x v="1"/>
    <s v="ACH"/>
    <s v="Android"/>
    <n v="138.96"/>
    <n v="0.83"/>
    <x v="0"/>
    <x v="0"/>
    <n v="14"/>
    <x v="0"/>
  </r>
  <r>
    <s v="TXN0002695"/>
    <x v="101"/>
    <s v="CUST00378"/>
    <s v="WA"/>
    <s v="55+"/>
    <x v="1"/>
    <s v="Medium"/>
    <x v="3"/>
    <x v="0"/>
    <s v="Debit Card"/>
    <s v="Android"/>
    <n v="133.16"/>
    <n v="1.6"/>
    <x v="0"/>
    <x v="0"/>
    <n v="30"/>
    <x v="0"/>
  </r>
  <r>
    <s v="TXN0002696"/>
    <x v="61"/>
    <s v="CUST00050"/>
    <s v="CO"/>
    <s v="18-24"/>
    <x v="1"/>
    <s v="Low"/>
    <x v="6"/>
    <x v="3"/>
    <s v="Credit Card"/>
    <s v="iOS"/>
    <n v="341.56"/>
    <n v="7.51"/>
    <x v="0"/>
    <x v="0"/>
    <n v="16"/>
    <x v="0"/>
  </r>
  <r>
    <s v="TXN0002697"/>
    <x v="7"/>
    <s v="CUST00256"/>
    <s v="NC"/>
    <s v="18-24"/>
    <x v="2"/>
    <s v="Low"/>
    <x v="0"/>
    <x v="2"/>
    <s v="Debit Card"/>
    <s v="Android"/>
    <n v="9.09"/>
    <n v="0.11"/>
    <x v="0"/>
    <x v="0"/>
    <n v="2"/>
    <x v="0"/>
  </r>
  <r>
    <s v="TXN0002698"/>
    <x v="92"/>
    <s v="CUST00512"/>
    <s v="PA"/>
    <s v="25-34"/>
    <x v="1"/>
    <s v="Medium"/>
    <x v="1"/>
    <x v="0"/>
    <s v="Debit Card"/>
    <s v="POS"/>
    <n v="180.46"/>
    <n v="2.17"/>
    <x v="0"/>
    <x v="0"/>
    <n v="24"/>
    <x v="0"/>
  </r>
  <r>
    <s v="TXN0002699"/>
    <x v="119"/>
    <s v="CUST00255"/>
    <s v="NY"/>
    <s v="45-54"/>
    <x v="1"/>
    <s v="Low"/>
    <x v="9"/>
    <x v="0"/>
    <s v="Wallet Balance"/>
    <s v="Android"/>
    <n v="97.58"/>
    <n v="0"/>
    <x v="1"/>
    <x v="2"/>
    <n v="30"/>
    <x v="0"/>
  </r>
  <r>
    <s v="TXN0002700"/>
    <x v="64"/>
    <s v="CUST00120"/>
    <s v="PA"/>
    <s v="45-54"/>
    <x v="1"/>
    <s v="Low"/>
    <x v="1"/>
    <x v="2"/>
    <s v="Credit Card"/>
    <s v="iOS"/>
    <n v="55.85"/>
    <n v="1.23"/>
    <x v="0"/>
    <x v="0"/>
    <n v="0"/>
    <x v="0"/>
  </r>
  <r>
    <s v="TXN0002701"/>
    <x v="138"/>
    <s v="CUST00620"/>
    <s v="OH"/>
    <s v="45-54"/>
    <x v="1"/>
    <s v="Medium"/>
    <x v="6"/>
    <x v="2"/>
    <s v="ACH"/>
    <s v="POS"/>
    <n v="661.55"/>
    <n v="3.97"/>
    <x v="0"/>
    <x v="0"/>
    <n v="58"/>
    <x v="1"/>
  </r>
  <r>
    <s v="TXN0002702"/>
    <x v="159"/>
    <s v="CUST00607"/>
    <s v="IL"/>
    <s v="55+"/>
    <x v="1"/>
    <s v="Low"/>
    <x v="9"/>
    <x v="0"/>
    <s v="Debit Card"/>
    <s v="Android"/>
    <n v="10.44"/>
    <n v="0.13"/>
    <x v="0"/>
    <x v="0"/>
    <n v="0"/>
    <x v="0"/>
  </r>
  <r>
    <s v="TXN0002703"/>
    <x v="78"/>
    <s v="CUST00116"/>
    <s v="FL"/>
    <s v="55+"/>
    <x v="2"/>
    <s v="Medium"/>
    <x v="4"/>
    <x v="0"/>
    <s v="Credit Card"/>
    <s v="Desktop"/>
    <n v="30.97"/>
    <n v="0.68"/>
    <x v="0"/>
    <x v="0"/>
    <n v="28"/>
    <x v="0"/>
  </r>
  <r>
    <s v="TXN0002704"/>
    <x v="111"/>
    <s v="CUST00498"/>
    <s v="VA"/>
    <s v="55+"/>
    <x v="1"/>
    <s v="Low"/>
    <x v="4"/>
    <x v="1"/>
    <s v="Debit Card"/>
    <s v="iOS"/>
    <n v="94"/>
    <n v="1.1299999999999999"/>
    <x v="0"/>
    <x v="0"/>
    <n v="22"/>
    <x v="0"/>
  </r>
  <r>
    <s v="TXN0002705"/>
    <x v="42"/>
    <s v="CUST00422"/>
    <s v="PA"/>
    <s v="55+"/>
    <x v="1"/>
    <s v="Low"/>
    <x v="4"/>
    <x v="2"/>
    <s v="Debit Card"/>
    <s v="Android"/>
    <n v="28.18"/>
    <n v="0.34"/>
    <x v="0"/>
    <x v="0"/>
    <n v="15"/>
    <x v="0"/>
  </r>
  <r>
    <s v="TXN0002706"/>
    <x v="150"/>
    <s v="CUST00561"/>
    <s v="CA"/>
    <s v="45-54"/>
    <x v="1"/>
    <s v="Medium"/>
    <x v="0"/>
    <x v="0"/>
    <s v="ACH"/>
    <s v="Desktop"/>
    <n v="19.52"/>
    <n v="0.12"/>
    <x v="0"/>
    <x v="0"/>
    <n v="19"/>
    <x v="0"/>
  </r>
  <r>
    <s v="TXN0002707"/>
    <x v="119"/>
    <s v="CUST00532"/>
    <s v="CA"/>
    <s v="55+"/>
    <x v="1"/>
    <s v="Low"/>
    <x v="1"/>
    <x v="1"/>
    <s v="Debit Card"/>
    <s v="Android"/>
    <n v="149.87"/>
    <n v="1.8"/>
    <x v="0"/>
    <x v="0"/>
    <n v="14"/>
    <x v="0"/>
  </r>
  <r>
    <s v="TXN0002708"/>
    <x v="51"/>
    <s v="CUST00186"/>
    <s v="PA"/>
    <s v="55+"/>
    <x v="1"/>
    <s v="Medium"/>
    <x v="3"/>
    <x v="0"/>
    <s v="Debit Card"/>
    <s v="POS"/>
    <n v="101.02"/>
    <n v="1.21"/>
    <x v="0"/>
    <x v="0"/>
    <n v="27"/>
    <x v="0"/>
  </r>
  <r>
    <s v="TXN0002709"/>
    <x v="77"/>
    <s v="CUST00609"/>
    <s v="CO"/>
    <s v="55+"/>
    <x v="2"/>
    <s v="Medium"/>
    <x v="0"/>
    <x v="2"/>
    <s v="Credit Card"/>
    <s v="Android"/>
    <n v="6.67"/>
    <n v="0.15"/>
    <x v="0"/>
    <x v="0"/>
    <n v="24"/>
    <x v="0"/>
  </r>
  <r>
    <s v="TXN0002710"/>
    <x v="21"/>
    <s v="CUST00385"/>
    <s v="WA"/>
    <s v="35-44"/>
    <x v="1"/>
    <s v="Low"/>
    <x v="8"/>
    <x v="0"/>
    <s v="ACH"/>
    <s v="Android"/>
    <n v="56.87"/>
    <n v="0"/>
    <x v="1"/>
    <x v="3"/>
    <n v="33"/>
    <x v="0"/>
  </r>
  <r>
    <s v="TXN0002711"/>
    <x v="129"/>
    <s v="CUST00580"/>
    <s v="NJ"/>
    <s v="45-54"/>
    <x v="2"/>
    <s v="Low"/>
    <x v="3"/>
    <x v="0"/>
    <s v="Credit Card"/>
    <s v="Android"/>
    <n v="32.43"/>
    <n v="0.71"/>
    <x v="0"/>
    <x v="0"/>
    <n v="8"/>
    <x v="0"/>
  </r>
  <r>
    <s v="TXN0002712"/>
    <x v="35"/>
    <s v="CUST00486"/>
    <s v="NC"/>
    <s v="45-54"/>
    <x v="1"/>
    <s v="Low"/>
    <x v="0"/>
    <x v="0"/>
    <s v="Credit Card"/>
    <s v="Desktop"/>
    <n v="150.66"/>
    <n v="3.31"/>
    <x v="0"/>
    <x v="0"/>
    <n v="4"/>
    <x v="0"/>
  </r>
  <r>
    <s v="TXN0002713"/>
    <x v="66"/>
    <s v="CUST00421"/>
    <s v="TX"/>
    <s v="25-34"/>
    <x v="0"/>
    <s v="Low"/>
    <x v="8"/>
    <x v="2"/>
    <s v="Credit Card"/>
    <s v="Android"/>
    <n v="13.28"/>
    <n v="0.28999999999999998"/>
    <x v="0"/>
    <x v="0"/>
    <n v="8"/>
    <x v="0"/>
  </r>
  <r>
    <s v="TXN0002714"/>
    <x v="173"/>
    <s v="CUST00418"/>
    <s v="CA"/>
    <s v="35-44"/>
    <x v="1"/>
    <s v="Medium"/>
    <x v="2"/>
    <x v="3"/>
    <s v="Wallet Balance"/>
    <s v="iOS"/>
    <n v="403.69"/>
    <n v="1.61"/>
    <x v="0"/>
    <x v="0"/>
    <n v="27"/>
    <x v="0"/>
  </r>
  <r>
    <s v="TXN0002715"/>
    <x v="26"/>
    <s v="CUST00040"/>
    <s v="MA"/>
    <s v="55+"/>
    <x v="1"/>
    <s v="Low"/>
    <x v="4"/>
    <x v="2"/>
    <s v="Credit Card"/>
    <s v="iOS"/>
    <n v="157.91999999999999"/>
    <n v="3.47"/>
    <x v="0"/>
    <x v="0"/>
    <n v="11"/>
    <x v="0"/>
  </r>
  <r>
    <s v="TXN0002716"/>
    <x v="123"/>
    <s v="CUST00414"/>
    <s v="AZ"/>
    <s v="35-44"/>
    <x v="2"/>
    <s v="Low"/>
    <x v="8"/>
    <x v="1"/>
    <s v="Wallet Balance"/>
    <s v="POS"/>
    <n v="58.87"/>
    <n v="0.24"/>
    <x v="0"/>
    <x v="0"/>
    <n v="15"/>
    <x v="0"/>
  </r>
  <r>
    <s v="TXN0002717"/>
    <x v="124"/>
    <s v="CUST00086"/>
    <s v="PA"/>
    <s v="35-44"/>
    <x v="1"/>
    <s v="Medium"/>
    <x v="5"/>
    <x v="3"/>
    <s v="Debit Card"/>
    <s v="Android"/>
    <n v="238.71"/>
    <n v="2.86"/>
    <x v="0"/>
    <x v="0"/>
    <n v="28"/>
    <x v="0"/>
  </r>
  <r>
    <s v="TXN0002718"/>
    <x v="64"/>
    <s v="CUST00567"/>
    <s v="GA"/>
    <s v="25-34"/>
    <x v="2"/>
    <s v="Medium"/>
    <x v="4"/>
    <x v="0"/>
    <s v="Credit Card"/>
    <s v="iOS"/>
    <n v="83.44"/>
    <n v="1.84"/>
    <x v="0"/>
    <x v="0"/>
    <n v="28"/>
    <x v="0"/>
  </r>
  <r>
    <s v="TXN0002719"/>
    <x v="128"/>
    <s v="CUST00043"/>
    <s v="TX"/>
    <s v="55+"/>
    <x v="1"/>
    <s v="Low"/>
    <x v="1"/>
    <x v="0"/>
    <s v="Credit Card"/>
    <s v="Android"/>
    <n v="97.85"/>
    <n v="2.15"/>
    <x v="0"/>
    <x v="0"/>
    <n v="4"/>
    <x v="0"/>
  </r>
  <r>
    <s v="TXN0002720"/>
    <x v="5"/>
    <s v="CUST00615"/>
    <s v="MA"/>
    <s v="45-54"/>
    <x v="1"/>
    <s v="Medium"/>
    <x v="6"/>
    <x v="2"/>
    <s v="Wallet Balance"/>
    <s v="Android"/>
    <n v="88.85"/>
    <n v="0.36"/>
    <x v="0"/>
    <x v="0"/>
    <n v="45"/>
    <x v="1"/>
  </r>
  <r>
    <s v="TXN0002721"/>
    <x v="173"/>
    <s v="CUST00327"/>
    <s v="IL"/>
    <s v="25-34"/>
    <x v="0"/>
    <s v="Low"/>
    <x v="3"/>
    <x v="0"/>
    <s v="Credit Card"/>
    <s v="Android"/>
    <n v="237.23"/>
    <n v="5.22"/>
    <x v="0"/>
    <x v="0"/>
    <n v="13"/>
    <x v="0"/>
  </r>
  <r>
    <s v="TXN0002722"/>
    <x v="16"/>
    <s v="CUST00072"/>
    <s v="NJ"/>
    <s v="35-44"/>
    <x v="1"/>
    <s v="Low"/>
    <x v="8"/>
    <x v="0"/>
    <s v="Credit Card"/>
    <s v="iOS"/>
    <n v="29.52"/>
    <n v="0.65"/>
    <x v="0"/>
    <x v="0"/>
    <n v="8"/>
    <x v="0"/>
  </r>
  <r>
    <s v="TXN0002723"/>
    <x v="59"/>
    <s v="CUST00041"/>
    <s v="NY"/>
    <s v="18-24"/>
    <x v="1"/>
    <s v="Low"/>
    <x v="9"/>
    <x v="0"/>
    <s v="Debit Card"/>
    <s v="Android"/>
    <n v="124.71"/>
    <n v="1.5"/>
    <x v="0"/>
    <x v="0"/>
    <n v="2"/>
    <x v="0"/>
  </r>
  <r>
    <s v="TXN0002724"/>
    <x v="13"/>
    <s v="CUST00520"/>
    <s v="NJ"/>
    <s v="18-24"/>
    <x v="1"/>
    <s v="Low"/>
    <x v="7"/>
    <x v="0"/>
    <s v="Debit Card"/>
    <s v="POS"/>
    <n v="43.22"/>
    <n v="0.52"/>
    <x v="0"/>
    <x v="0"/>
    <n v="1"/>
    <x v="0"/>
  </r>
  <r>
    <s v="TXN0002725"/>
    <x v="101"/>
    <s v="CUST00618"/>
    <s v="OH"/>
    <s v="25-34"/>
    <x v="1"/>
    <s v="Low"/>
    <x v="7"/>
    <x v="2"/>
    <s v="Wallet Balance"/>
    <s v="iOS"/>
    <n v="135.05000000000001"/>
    <n v="0.54"/>
    <x v="0"/>
    <x v="0"/>
    <n v="2"/>
    <x v="0"/>
  </r>
  <r>
    <s v="TXN0002726"/>
    <x v="120"/>
    <s v="CUST00578"/>
    <s v="IL"/>
    <s v="35-44"/>
    <x v="1"/>
    <s v="Medium"/>
    <x v="5"/>
    <x v="2"/>
    <s v="ACH"/>
    <s v="POS"/>
    <n v="161.22999999999999"/>
    <n v="0.97"/>
    <x v="0"/>
    <x v="0"/>
    <n v="17"/>
    <x v="0"/>
  </r>
  <r>
    <s v="TXN0002727"/>
    <x v="34"/>
    <s v="CUST00277"/>
    <s v="WA"/>
    <s v="25-34"/>
    <x v="1"/>
    <s v="Medium"/>
    <x v="8"/>
    <x v="0"/>
    <s v="Credit Card"/>
    <s v="Android"/>
    <n v="242.74"/>
    <n v="5.34"/>
    <x v="0"/>
    <x v="0"/>
    <n v="30"/>
    <x v="0"/>
  </r>
  <r>
    <s v="TXN0002728"/>
    <x v="37"/>
    <s v="CUST00051"/>
    <s v="NY"/>
    <s v="18-24"/>
    <x v="2"/>
    <s v="Medium"/>
    <x v="0"/>
    <x v="2"/>
    <s v="Credit Card"/>
    <s v="iOS"/>
    <n v="73.61"/>
    <n v="1.62"/>
    <x v="0"/>
    <x v="0"/>
    <n v="24"/>
    <x v="0"/>
  </r>
  <r>
    <s v="TXN0002729"/>
    <x v="50"/>
    <s v="CUST00374"/>
    <s v="NY"/>
    <s v="45-54"/>
    <x v="2"/>
    <s v="Medium"/>
    <x v="5"/>
    <x v="2"/>
    <s v="Credit Card"/>
    <s v="iOS"/>
    <n v="38.56"/>
    <n v="0"/>
    <x v="1"/>
    <x v="4"/>
    <n v="39"/>
    <x v="0"/>
  </r>
  <r>
    <s v="TXN0002730"/>
    <x v="75"/>
    <s v="CUST00473"/>
    <s v="MA"/>
    <s v="35-44"/>
    <x v="1"/>
    <s v="High"/>
    <x v="3"/>
    <x v="0"/>
    <s v="ACH"/>
    <s v="iOS"/>
    <n v="64.489999999999995"/>
    <n v="0.39"/>
    <x v="0"/>
    <x v="0"/>
    <n v="48"/>
    <x v="1"/>
  </r>
  <r>
    <s v="TXN0002731"/>
    <x v="165"/>
    <s v="CUST00215"/>
    <s v="WA"/>
    <s v="55+"/>
    <x v="1"/>
    <s v="High"/>
    <x v="4"/>
    <x v="1"/>
    <s v="Credit Card"/>
    <s v="iOS"/>
    <n v="9.4"/>
    <n v="0.21"/>
    <x v="0"/>
    <x v="0"/>
    <n v="57"/>
    <x v="1"/>
  </r>
  <r>
    <s v="TXN0002732"/>
    <x v="67"/>
    <s v="CUST00406"/>
    <s v="VA"/>
    <s v="55+"/>
    <x v="0"/>
    <s v="Low"/>
    <x v="6"/>
    <x v="2"/>
    <s v="Wallet Balance"/>
    <s v="Desktop"/>
    <n v="134.86000000000001"/>
    <n v="0.54"/>
    <x v="0"/>
    <x v="0"/>
    <n v="16"/>
    <x v="0"/>
  </r>
  <r>
    <s v="TXN0002733"/>
    <x v="93"/>
    <s v="CUST00465"/>
    <s v="NJ"/>
    <s v="35-44"/>
    <x v="2"/>
    <s v="Low"/>
    <x v="7"/>
    <x v="0"/>
    <s v="Credit Card"/>
    <s v="POS"/>
    <n v="21.08"/>
    <n v="0.46"/>
    <x v="0"/>
    <x v="0"/>
    <n v="11"/>
    <x v="0"/>
  </r>
  <r>
    <s v="TXN0002734"/>
    <x v="21"/>
    <s v="CUST00140"/>
    <s v="VA"/>
    <s v="55+"/>
    <x v="2"/>
    <s v="Low"/>
    <x v="4"/>
    <x v="0"/>
    <s v="Credit Card"/>
    <s v="Android"/>
    <n v="50.5"/>
    <n v="1.1100000000000001"/>
    <x v="0"/>
    <x v="0"/>
    <n v="13"/>
    <x v="0"/>
  </r>
  <r>
    <s v="TXN0002735"/>
    <x v="65"/>
    <s v="CUST00220"/>
    <s v="MA"/>
    <s v="18-24"/>
    <x v="1"/>
    <s v="Low"/>
    <x v="8"/>
    <x v="0"/>
    <s v="ACH"/>
    <s v="Android"/>
    <n v="104.45"/>
    <n v="0.63"/>
    <x v="0"/>
    <x v="0"/>
    <n v="9"/>
    <x v="0"/>
  </r>
  <r>
    <s v="TXN0002736"/>
    <x v="150"/>
    <s v="CUST00317"/>
    <s v="GA"/>
    <s v="18-24"/>
    <x v="1"/>
    <s v="Low"/>
    <x v="8"/>
    <x v="1"/>
    <s v="Debit Card"/>
    <s v="iOS"/>
    <n v="35.29"/>
    <n v="0.42"/>
    <x v="0"/>
    <x v="0"/>
    <n v="20"/>
    <x v="0"/>
  </r>
  <r>
    <s v="TXN0002737"/>
    <x v="51"/>
    <s v="CUST00458"/>
    <s v="IL"/>
    <s v="35-44"/>
    <x v="1"/>
    <s v="Low"/>
    <x v="7"/>
    <x v="2"/>
    <s v="Credit Card"/>
    <s v="Android"/>
    <n v="159.93"/>
    <n v="3.52"/>
    <x v="0"/>
    <x v="0"/>
    <n v="3"/>
    <x v="0"/>
  </r>
  <r>
    <s v="TXN0002738"/>
    <x v="16"/>
    <s v="CUST00570"/>
    <s v="OH"/>
    <s v="18-24"/>
    <x v="1"/>
    <s v="Low"/>
    <x v="0"/>
    <x v="0"/>
    <s v="Debit Card"/>
    <s v="iOS"/>
    <n v="134.74"/>
    <n v="1.62"/>
    <x v="0"/>
    <x v="0"/>
    <n v="11"/>
    <x v="0"/>
  </r>
  <r>
    <s v="TXN0002739"/>
    <x v="11"/>
    <s v="CUST00440"/>
    <s v="AZ"/>
    <s v="45-54"/>
    <x v="1"/>
    <s v="Low"/>
    <x v="1"/>
    <x v="0"/>
    <s v="Credit Card"/>
    <s v="Android"/>
    <n v="84.52"/>
    <n v="1.86"/>
    <x v="0"/>
    <x v="0"/>
    <n v="4"/>
    <x v="0"/>
  </r>
  <r>
    <s v="TXN0002740"/>
    <x v="103"/>
    <s v="CUST00405"/>
    <s v="GA"/>
    <s v="25-34"/>
    <x v="1"/>
    <s v="Low"/>
    <x v="8"/>
    <x v="2"/>
    <s v="ACH"/>
    <s v="Android"/>
    <n v="113.33"/>
    <n v="0.68"/>
    <x v="0"/>
    <x v="0"/>
    <n v="6"/>
    <x v="0"/>
  </r>
  <r>
    <s v="TXN0002741"/>
    <x v="24"/>
    <s v="CUST00300"/>
    <s v="MA"/>
    <s v="45-54"/>
    <x v="2"/>
    <s v="Low"/>
    <x v="3"/>
    <x v="0"/>
    <s v="Debit Card"/>
    <s v="iOS"/>
    <n v="36.46"/>
    <n v="0.44"/>
    <x v="0"/>
    <x v="0"/>
    <n v="9"/>
    <x v="0"/>
  </r>
  <r>
    <s v="TXN0002742"/>
    <x v="14"/>
    <s v="CUST00591"/>
    <s v="NJ"/>
    <s v="55+"/>
    <x v="2"/>
    <s v="Low"/>
    <x v="8"/>
    <x v="0"/>
    <s v="Credit Card"/>
    <s v="iOS"/>
    <n v="93.14"/>
    <n v="2.0499999999999998"/>
    <x v="0"/>
    <x v="0"/>
    <n v="13"/>
    <x v="0"/>
  </r>
  <r>
    <s v="TXN0002743"/>
    <x v="109"/>
    <s v="CUST00289"/>
    <s v="PA"/>
    <s v="35-44"/>
    <x v="1"/>
    <s v="Low"/>
    <x v="2"/>
    <x v="3"/>
    <s v="Credit Card"/>
    <s v="iOS"/>
    <n v="646.48"/>
    <n v="14.22"/>
    <x v="0"/>
    <x v="0"/>
    <n v="27"/>
    <x v="0"/>
  </r>
  <r>
    <s v="TXN0002744"/>
    <x v="150"/>
    <s v="CUST00223"/>
    <s v="IL"/>
    <s v="55+"/>
    <x v="1"/>
    <s v="Low"/>
    <x v="4"/>
    <x v="0"/>
    <s v="Debit Card"/>
    <s v="Desktop"/>
    <n v="25.03"/>
    <n v="0.3"/>
    <x v="0"/>
    <x v="0"/>
    <n v="15"/>
    <x v="0"/>
  </r>
  <r>
    <s v="TXN0002745"/>
    <x v="42"/>
    <s v="CUST00452"/>
    <s v="IL"/>
    <s v="45-54"/>
    <x v="1"/>
    <s v="Low"/>
    <x v="0"/>
    <x v="3"/>
    <s v="Credit Card"/>
    <s v="Desktop"/>
    <n v="115.53"/>
    <n v="2.54"/>
    <x v="0"/>
    <x v="0"/>
    <n v="15"/>
    <x v="0"/>
  </r>
  <r>
    <s v="TXN0002746"/>
    <x v="103"/>
    <s v="CUST00268"/>
    <s v="NJ"/>
    <s v="45-54"/>
    <x v="1"/>
    <s v="Low"/>
    <x v="1"/>
    <x v="2"/>
    <s v="ACH"/>
    <s v="Android"/>
    <n v="237.12"/>
    <n v="1.42"/>
    <x v="0"/>
    <x v="0"/>
    <n v="11"/>
    <x v="0"/>
  </r>
  <r>
    <s v="TXN0002747"/>
    <x v="70"/>
    <s v="CUST00585"/>
    <s v="CO"/>
    <s v="45-54"/>
    <x v="1"/>
    <s v="Low"/>
    <x v="1"/>
    <x v="0"/>
    <s v="Credit Card"/>
    <s v="iOS"/>
    <n v="255.45"/>
    <n v="5.62"/>
    <x v="0"/>
    <x v="0"/>
    <n v="0"/>
    <x v="0"/>
  </r>
  <r>
    <s v="TXN0002748"/>
    <x v="79"/>
    <s v="CUST00571"/>
    <s v="VA"/>
    <s v="45-54"/>
    <x v="1"/>
    <s v="Low"/>
    <x v="8"/>
    <x v="2"/>
    <s v="ACH"/>
    <s v="Desktop"/>
    <n v="46.91"/>
    <n v="0.28000000000000003"/>
    <x v="0"/>
    <x v="0"/>
    <n v="14"/>
    <x v="0"/>
  </r>
  <r>
    <s v="TXN0002749"/>
    <x v="130"/>
    <s v="CUST00344"/>
    <s v="FL"/>
    <s v="18-24"/>
    <x v="2"/>
    <s v="Medium"/>
    <x v="8"/>
    <x v="1"/>
    <s v="Debit Card"/>
    <s v="Android"/>
    <n v="11.42"/>
    <n v="0.14000000000000001"/>
    <x v="0"/>
    <x v="0"/>
    <n v="28"/>
    <x v="0"/>
  </r>
  <r>
    <s v="TXN0002750"/>
    <x v="62"/>
    <s v="CUST00532"/>
    <s v="CA"/>
    <s v="55+"/>
    <x v="1"/>
    <s v="Low"/>
    <x v="0"/>
    <x v="0"/>
    <s v="Credit Card"/>
    <s v="iOS"/>
    <n v="39.380000000000003"/>
    <n v="0"/>
    <x v="1"/>
    <x v="2"/>
    <n v="20"/>
    <x v="0"/>
  </r>
  <r>
    <s v="TXN0002751"/>
    <x v="14"/>
    <s v="CUST00593"/>
    <s v="MA"/>
    <s v="45-54"/>
    <x v="1"/>
    <s v="Low"/>
    <x v="8"/>
    <x v="0"/>
    <s v="Credit Card"/>
    <s v="API"/>
    <n v="114.21"/>
    <n v="2.5099999999999998"/>
    <x v="0"/>
    <x v="0"/>
    <n v="7"/>
    <x v="0"/>
  </r>
  <r>
    <s v="TXN0002752"/>
    <x v="74"/>
    <s v="CUST00417"/>
    <s v="IL"/>
    <s v="55+"/>
    <x v="1"/>
    <s v="Low"/>
    <x v="6"/>
    <x v="2"/>
    <s v="Debit Card"/>
    <s v="iOS"/>
    <n v="201.11"/>
    <n v="2.41"/>
    <x v="0"/>
    <x v="0"/>
    <n v="21"/>
    <x v="0"/>
  </r>
  <r>
    <s v="TXN0002753"/>
    <x v="5"/>
    <s v="CUST00524"/>
    <s v="PA"/>
    <s v="45-54"/>
    <x v="1"/>
    <s v="Low"/>
    <x v="2"/>
    <x v="1"/>
    <s v="ACH"/>
    <s v="Desktop"/>
    <n v="462.31"/>
    <n v="0"/>
    <x v="1"/>
    <x v="3"/>
    <n v="42"/>
    <x v="1"/>
  </r>
  <r>
    <s v="TXN0002754"/>
    <x v="84"/>
    <s v="CUST00071"/>
    <s v="NJ"/>
    <s v="55+"/>
    <x v="1"/>
    <s v="Medium"/>
    <x v="6"/>
    <x v="2"/>
    <s v="Credit Card"/>
    <s v="iOS"/>
    <n v="213.31"/>
    <n v="4.6900000000000004"/>
    <x v="0"/>
    <x v="0"/>
    <n v="30"/>
    <x v="0"/>
  </r>
  <r>
    <s v="TXN0002755"/>
    <x v="27"/>
    <s v="CUST00555"/>
    <s v="NY"/>
    <s v="35-44"/>
    <x v="1"/>
    <s v="Low"/>
    <x v="2"/>
    <x v="0"/>
    <s v="Credit Card"/>
    <s v="iOS"/>
    <n v="308.27999999999997"/>
    <n v="6.78"/>
    <x v="0"/>
    <x v="0"/>
    <n v="9"/>
    <x v="0"/>
  </r>
  <r>
    <s v="TXN0002756"/>
    <x v="103"/>
    <s v="CUST00546"/>
    <s v="PA"/>
    <s v="45-54"/>
    <x v="1"/>
    <s v="Low"/>
    <x v="2"/>
    <x v="2"/>
    <s v="ACH"/>
    <s v="Desktop"/>
    <n v="432.65"/>
    <n v="2.6"/>
    <x v="0"/>
    <x v="0"/>
    <n v="13"/>
    <x v="0"/>
  </r>
  <r>
    <s v="TXN0002757"/>
    <x v="37"/>
    <s v="CUST00384"/>
    <s v="PA"/>
    <s v="18-24"/>
    <x v="1"/>
    <s v="Low"/>
    <x v="1"/>
    <x v="3"/>
    <s v="Credit Card"/>
    <s v="Android"/>
    <n v="150.18"/>
    <n v="3.3"/>
    <x v="0"/>
    <x v="0"/>
    <n v="0"/>
    <x v="0"/>
  </r>
  <r>
    <s v="TXN0002758"/>
    <x v="107"/>
    <s v="CUST00576"/>
    <s v="WA"/>
    <s v="35-44"/>
    <x v="1"/>
    <s v="High"/>
    <x v="6"/>
    <x v="3"/>
    <s v="ACH"/>
    <s v="Desktop"/>
    <n v="322.04000000000002"/>
    <n v="1.93"/>
    <x v="0"/>
    <x v="0"/>
    <n v="65"/>
    <x v="1"/>
  </r>
  <r>
    <s v="TXN0002759"/>
    <x v="114"/>
    <s v="CUST00613"/>
    <s v="CO"/>
    <s v="25-34"/>
    <x v="1"/>
    <s v="Low"/>
    <x v="3"/>
    <x v="0"/>
    <s v="Credit Card"/>
    <s v="iOS"/>
    <n v="64.239999999999995"/>
    <n v="1.41"/>
    <x v="0"/>
    <x v="0"/>
    <n v="2"/>
    <x v="0"/>
  </r>
  <r>
    <s v="TXN0002760"/>
    <x v="166"/>
    <s v="CUST00202"/>
    <s v="TX"/>
    <s v="55+"/>
    <x v="1"/>
    <s v="Low"/>
    <x v="9"/>
    <x v="1"/>
    <s v="Credit Card"/>
    <s v="API"/>
    <n v="153.47999999999999"/>
    <n v="3.38"/>
    <x v="0"/>
    <x v="0"/>
    <n v="12"/>
    <x v="0"/>
  </r>
  <r>
    <s v="TXN0002761"/>
    <x v="96"/>
    <s v="CUST00335"/>
    <s v="AZ"/>
    <s v="55+"/>
    <x v="1"/>
    <s v="Low"/>
    <x v="1"/>
    <x v="1"/>
    <s v="Debit Card"/>
    <s v="Android"/>
    <n v="117.05"/>
    <n v="1.4"/>
    <x v="0"/>
    <x v="0"/>
    <n v="20"/>
    <x v="0"/>
  </r>
  <r>
    <s v="TXN0002762"/>
    <x v="122"/>
    <s v="CUST00532"/>
    <s v="CA"/>
    <s v="55+"/>
    <x v="1"/>
    <s v="Low"/>
    <x v="8"/>
    <x v="0"/>
    <s v="Debit Card"/>
    <s v="iOS"/>
    <n v="88.02"/>
    <n v="1.06"/>
    <x v="0"/>
    <x v="0"/>
    <n v="5"/>
    <x v="0"/>
  </r>
  <r>
    <s v="TXN0002763"/>
    <x v="85"/>
    <s v="CUST00486"/>
    <s v="NC"/>
    <s v="45-54"/>
    <x v="1"/>
    <s v="Low"/>
    <x v="0"/>
    <x v="2"/>
    <s v="Credit Card"/>
    <s v="iOS"/>
    <n v="101.8"/>
    <n v="2.2400000000000002"/>
    <x v="0"/>
    <x v="0"/>
    <n v="5"/>
    <x v="0"/>
  </r>
  <r>
    <s v="TXN0002764"/>
    <x v="171"/>
    <s v="CUST00326"/>
    <s v="CA"/>
    <s v="35-44"/>
    <x v="1"/>
    <s v="Low"/>
    <x v="0"/>
    <x v="0"/>
    <s v="Wallet Balance"/>
    <s v="Android"/>
    <n v="29.39"/>
    <n v="0.12"/>
    <x v="0"/>
    <x v="0"/>
    <n v="8"/>
    <x v="0"/>
  </r>
  <r>
    <s v="TXN0002765"/>
    <x v="161"/>
    <s v="CUST00203"/>
    <s v="NY"/>
    <s v="35-44"/>
    <x v="2"/>
    <s v="Low"/>
    <x v="4"/>
    <x v="0"/>
    <s v="ACH"/>
    <s v="API"/>
    <n v="116.32"/>
    <n v="0.7"/>
    <x v="0"/>
    <x v="0"/>
    <n v="4"/>
    <x v="0"/>
  </r>
  <r>
    <s v="TXN0002766"/>
    <x v="30"/>
    <s v="CUST00164"/>
    <s v="OH"/>
    <s v="45-54"/>
    <x v="0"/>
    <s v="Low"/>
    <x v="6"/>
    <x v="0"/>
    <s v="ACH"/>
    <s v="iOS"/>
    <n v="160.06"/>
    <n v="0.96"/>
    <x v="0"/>
    <x v="0"/>
    <n v="25"/>
    <x v="0"/>
  </r>
  <r>
    <s v="TXN0002767"/>
    <x v="21"/>
    <s v="CUST00614"/>
    <s v="CA"/>
    <s v="35-44"/>
    <x v="1"/>
    <s v="Low"/>
    <x v="3"/>
    <x v="0"/>
    <s v="ACH"/>
    <s v="Desktop"/>
    <n v="58.43"/>
    <n v="0.35"/>
    <x v="0"/>
    <x v="0"/>
    <n v="4"/>
    <x v="0"/>
  </r>
  <r>
    <s v="TXN0002768"/>
    <x v="177"/>
    <s v="CUST00039"/>
    <s v="GA"/>
    <s v="45-54"/>
    <x v="1"/>
    <s v="Low"/>
    <x v="1"/>
    <x v="0"/>
    <s v="ACH"/>
    <s v="Android"/>
    <n v="109.9"/>
    <n v="0"/>
    <x v="1"/>
    <x v="2"/>
    <n v="20"/>
    <x v="0"/>
  </r>
  <r>
    <s v="TXN0002769"/>
    <x v="2"/>
    <s v="CUST00053"/>
    <s v="AZ"/>
    <s v="45-54"/>
    <x v="1"/>
    <s v="Low"/>
    <x v="5"/>
    <x v="0"/>
    <s v="Credit Card"/>
    <s v="iOS"/>
    <n v="117.64"/>
    <n v="2.59"/>
    <x v="0"/>
    <x v="0"/>
    <n v="14"/>
    <x v="0"/>
  </r>
  <r>
    <s v="TXN0002770"/>
    <x v="150"/>
    <s v="CUST00211"/>
    <s v="VA"/>
    <s v="25-34"/>
    <x v="0"/>
    <s v="Medium"/>
    <x v="1"/>
    <x v="0"/>
    <s v="Credit Card"/>
    <s v="iOS"/>
    <n v="223.09"/>
    <n v="4.91"/>
    <x v="0"/>
    <x v="0"/>
    <n v="27"/>
    <x v="0"/>
  </r>
  <r>
    <s v="TXN0002771"/>
    <x v="110"/>
    <s v="CUST00274"/>
    <s v="IL"/>
    <s v="18-24"/>
    <x v="1"/>
    <s v="Low"/>
    <x v="0"/>
    <x v="0"/>
    <s v="Credit Card"/>
    <s v="iOS"/>
    <n v="121.35"/>
    <n v="2.67"/>
    <x v="0"/>
    <x v="0"/>
    <n v="2"/>
    <x v="0"/>
  </r>
  <r>
    <s v="TXN0002772"/>
    <x v="163"/>
    <s v="CUST00252"/>
    <s v="IL"/>
    <s v="35-44"/>
    <x v="1"/>
    <s v="Low"/>
    <x v="4"/>
    <x v="0"/>
    <s v="Debit Card"/>
    <s v="Android"/>
    <n v="148.63999999999999"/>
    <n v="1.78"/>
    <x v="0"/>
    <x v="0"/>
    <n v="6"/>
    <x v="0"/>
  </r>
  <r>
    <s v="TXN0002773"/>
    <x v="5"/>
    <s v="CUST00422"/>
    <s v="PA"/>
    <s v="55+"/>
    <x v="1"/>
    <s v="Low"/>
    <x v="0"/>
    <x v="0"/>
    <s v="Debit Card"/>
    <s v="Desktop"/>
    <n v="27.85"/>
    <n v="0.33"/>
    <x v="0"/>
    <x v="0"/>
    <n v="0"/>
    <x v="0"/>
  </r>
  <r>
    <s v="TXN0002774"/>
    <x v="54"/>
    <s v="CUST00633"/>
    <s v="AZ"/>
    <s v="25-34"/>
    <x v="2"/>
    <s v="Low"/>
    <x v="8"/>
    <x v="0"/>
    <s v="Debit Card"/>
    <s v="iOS"/>
    <n v="68.98"/>
    <n v="0.83"/>
    <x v="0"/>
    <x v="0"/>
    <n v="14"/>
    <x v="0"/>
  </r>
  <r>
    <s v="TXN0002775"/>
    <x v="162"/>
    <s v="CUST00280"/>
    <s v="FL"/>
    <s v="35-44"/>
    <x v="1"/>
    <s v="Low"/>
    <x v="3"/>
    <x v="2"/>
    <s v="Debit Card"/>
    <s v="POS"/>
    <n v="52.9"/>
    <n v="0.63"/>
    <x v="0"/>
    <x v="0"/>
    <n v="5"/>
    <x v="0"/>
  </r>
  <r>
    <s v="TXN0002776"/>
    <x v="156"/>
    <s v="CUST00294"/>
    <s v="VA"/>
    <s v="55+"/>
    <x v="1"/>
    <s v="Low"/>
    <x v="0"/>
    <x v="2"/>
    <s v="Credit Card"/>
    <s v="iOS"/>
    <n v="172.85"/>
    <n v="3.8"/>
    <x v="0"/>
    <x v="0"/>
    <n v="14"/>
    <x v="0"/>
  </r>
  <r>
    <s v="TXN0002777"/>
    <x v="56"/>
    <s v="CUST00294"/>
    <s v="VA"/>
    <s v="55+"/>
    <x v="1"/>
    <s v="Low"/>
    <x v="6"/>
    <x v="3"/>
    <s v="Wallet Balance"/>
    <s v="Android"/>
    <n v="260.83"/>
    <n v="1.04"/>
    <x v="0"/>
    <x v="0"/>
    <n v="23"/>
    <x v="0"/>
  </r>
  <r>
    <s v="TXN0002778"/>
    <x v="42"/>
    <s v="CUST00079"/>
    <s v="CO"/>
    <s v="18-24"/>
    <x v="1"/>
    <s v="Low"/>
    <x v="3"/>
    <x v="0"/>
    <s v="Debit Card"/>
    <s v="Desktop"/>
    <n v="74.89"/>
    <n v="0.9"/>
    <x v="0"/>
    <x v="0"/>
    <n v="9"/>
    <x v="0"/>
  </r>
  <r>
    <s v="TXN0002779"/>
    <x v="103"/>
    <s v="CUST00336"/>
    <s v="MA"/>
    <s v="45-54"/>
    <x v="0"/>
    <s v="Medium"/>
    <x v="8"/>
    <x v="0"/>
    <s v="Credit Card"/>
    <s v="iOS"/>
    <n v="133.02000000000001"/>
    <n v="0"/>
    <x v="1"/>
    <x v="3"/>
    <n v="47"/>
    <x v="1"/>
  </r>
  <r>
    <s v="TXN0002780"/>
    <x v="56"/>
    <s v="CUST00372"/>
    <s v="IL"/>
    <s v="35-44"/>
    <x v="2"/>
    <s v="Medium"/>
    <x v="4"/>
    <x v="2"/>
    <s v="Debit Card"/>
    <s v="Desktop"/>
    <n v="49.58"/>
    <n v="0.59"/>
    <x v="0"/>
    <x v="0"/>
    <n v="25"/>
    <x v="0"/>
  </r>
  <r>
    <s v="TXN0002781"/>
    <x v="62"/>
    <s v="CUST00559"/>
    <s v="OH"/>
    <s v="55+"/>
    <x v="1"/>
    <s v="Low"/>
    <x v="7"/>
    <x v="0"/>
    <s v="Debit Card"/>
    <s v="Desktop"/>
    <n v="207.99"/>
    <n v="2.5"/>
    <x v="0"/>
    <x v="0"/>
    <n v="3"/>
    <x v="0"/>
  </r>
  <r>
    <s v="TXN0002782"/>
    <x v="8"/>
    <s v="CUST00627"/>
    <s v="VA"/>
    <s v="45-54"/>
    <x v="1"/>
    <s v="Medium"/>
    <x v="4"/>
    <x v="0"/>
    <s v="Credit Card"/>
    <s v="Android"/>
    <n v="23.66"/>
    <n v="0.52"/>
    <x v="0"/>
    <x v="0"/>
    <n v="28"/>
    <x v="0"/>
  </r>
  <r>
    <s v="TXN0002783"/>
    <x v="20"/>
    <s v="CUST00540"/>
    <s v="CO"/>
    <s v="18-24"/>
    <x v="0"/>
    <s v="Low"/>
    <x v="9"/>
    <x v="1"/>
    <s v="Debit Card"/>
    <s v="Android"/>
    <n v="5"/>
    <n v="0.06"/>
    <x v="0"/>
    <x v="0"/>
    <n v="19"/>
    <x v="0"/>
  </r>
  <r>
    <s v="TXN0002784"/>
    <x v="40"/>
    <s v="CUST00528"/>
    <s v="TX"/>
    <s v="35-44"/>
    <x v="2"/>
    <s v="Low"/>
    <x v="6"/>
    <x v="0"/>
    <s v="Credit Card"/>
    <s v="POS"/>
    <n v="151.19"/>
    <n v="0"/>
    <x v="1"/>
    <x v="2"/>
    <n v="37"/>
    <x v="0"/>
  </r>
  <r>
    <s v="TXN0002785"/>
    <x v="161"/>
    <s v="CUST00028"/>
    <s v="IL"/>
    <s v="25-34"/>
    <x v="1"/>
    <s v="Low"/>
    <x v="3"/>
    <x v="0"/>
    <s v="Debit Card"/>
    <s v="iOS"/>
    <n v="51.15"/>
    <n v="0"/>
    <x v="1"/>
    <x v="3"/>
    <n v="22"/>
    <x v="0"/>
  </r>
  <r>
    <s v="TXN0002786"/>
    <x v="138"/>
    <s v="CUST00197"/>
    <s v="OH"/>
    <s v="25-34"/>
    <x v="1"/>
    <s v="Low"/>
    <x v="3"/>
    <x v="0"/>
    <s v="Credit Card"/>
    <s v="iOS"/>
    <n v="61.36"/>
    <n v="1.35"/>
    <x v="0"/>
    <x v="0"/>
    <n v="1"/>
    <x v="0"/>
  </r>
  <r>
    <s v="TXN0002787"/>
    <x v="72"/>
    <s v="CUST00484"/>
    <s v="GA"/>
    <s v="25-34"/>
    <x v="1"/>
    <s v="Low"/>
    <x v="0"/>
    <x v="0"/>
    <s v="Debit Card"/>
    <s v="iOS"/>
    <n v="86.52"/>
    <n v="1.04"/>
    <x v="0"/>
    <x v="0"/>
    <n v="14"/>
    <x v="0"/>
  </r>
  <r>
    <s v="TXN0002788"/>
    <x v="151"/>
    <s v="CUST00447"/>
    <s v="NJ"/>
    <s v="35-44"/>
    <x v="1"/>
    <s v="Medium"/>
    <x v="8"/>
    <x v="2"/>
    <s v="Wallet Balance"/>
    <s v="Desktop"/>
    <n v="216.23"/>
    <n v="0.86"/>
    <x v="0"/>
    <x v="0"/>
    <n v="18"/>
    <x v="0"/>
  </r>
  <r>
    <s v="TXN0002789"/>
    <x v="86"/>
    <s v="CUST00630"/>
    <s v="FL"/>
    <s v="35-44"/>
    <x v="1"/>
    <s v="High"/>
    <x v="9"/>
    <x v="2"/>
    <s v="Wallet Balance"/>
    <s v="Android"/>
    <n v="128.94999999999999"/>
    <n v="0"/>
    <x v="1"/>
    <x v="4"/>
    <n v="58"/>
    <x v="1"/>
  </r>
  <r>
    <s v="TXN0002790"/>
    <x v="65"/>
    <s v="CUST00239"/>
    <s v="WA"/>
    <s v="55+"/>
    <x v="1"/>
    <s v="Low"/>
    <x v="6"/>
    <x v="0"/>
    <s v="Credit Card"/>
    <s v="Android"/>
    <n v="91.65"/>
    <n v="2.02"/>
    <x v="0"/>
    <x v="0"/>
    <n v="27"/>
    <x v="0"/>
  </r>
  <r>
    <s v="TXN0002791"/>
    <x v="180"/>
    <s v="CUST00637"/>
    <s v="CO"/>
    <s v="35-44"/>
    <x v="1"/>
    <s v="Low"/>
    <x v="7"/>
    <x v="3"/>
    <s v="ACH"/>
    <s v="Android"/>
    <n v="136.41999999999999"/>
    <n v="0.82"/>
    <x v="0"/>
    <x v="0"/>
    <n v="10"/>
    <x v="0"/>
  </r>
  <r>
    <s v="TXN0002792"/>
    <x v="176"/>
    <s v="CUST00606"/>
    <s v="PA"/>
    <s v="55+"/>
    <x v="1"/>
    <s v="Low"/>
    <x v="6"/>
    <x v="2"/>
    <s v="Debit Card"/>
    <s v="iOS"/>
    <n v="49.02"/>
    <n v="0.59"/>
    <x v="0"/>
    <x v="0"/>
    <n v="23"/>
    <x v="0"/>
  </r>
  <r>
    <s v="TXN0002793"/>
    <x v="116"/>
    <s v="CUST00227"/>
    <s v="NC"/>
    <s v="35-44"/>
    <x v="1"/>
    <s v="Low"/>
    <x v="4"/>
    <x v="0"/>
    <s v="Credit Card"/>
    <s v="iOS"/>
    <n v="61.11"/>
    <n v="1.34"/>
    <x v="0"/>
    <x v="0"/>
    <n v="1"/>
    <x v="0"/>
  </r>
  <r>
    <s v="TXN0002794"/>
    <x v="137"/>
    <s v="CUST00110"/>
    <s v="NJ"/>
    <s v="55+"/>
    <x v="1"/>
    <s v="Low"/>
    <x v="7"/>
    <x v="3"/>
    <s v="Credit Card"/>
    <s v="Desktop"/>
    <n v="69.2"/>
    <n v="1.52"/>
    <x v="0"/>
    <x v="0"/>
    <n v="2"/>
    <x v="0"/>
  </r>
  <r>
    <s v="TXN0002795"/>
    <x v="166"/>
    <s v="CUST00049"/>
    <s v="CA"/>
    <s v="45-54"/>
    <x v="1"/>
    <s v="Low"/>
    <x v="8"/>
    <x v="1"/>
    <s v="ACH"/>
    <s v="iOS"/>
    <n v="5"/>
    <n v="0.03"/>
    <x v="0"/>
    <x v="0"/>
    <n v="10"/>
    <x v="0"/>
  </r>
  <r>
    <s v="TXN0002796"/>
    <x v="74"/>
    <s v="CUST00480"/>
    <s v="IL"/>
    <s v="55+"/>
    <x v="2"/>
    <s v="Low"/>
    <x v="8"/>
    <x v="0"/>
    <s v="Debit Card"/>
    <s v="POS"/>
    <n v="123.27"/>
    <n v="1.48"/>
    <x v="0"/>
    <x v="0"/>
    <n v="15"/>
    <x v="0"/>
  </r>
  <r>
    <s v="TXN0002797"/>
    <x v="113"/>
    <s v="CUST00299"/>
    <s v="WA"/>
    <s v="18-24"/>
    <x v="1"/>
    <s v="Low"/>
    <x v="9"/>
    <x v="0"/>
    <s v="Credit Card"/>
    <s v="POS"/>
    <n v="15.97"/>
    <n v="0.35"/>
    <x v="0"/>
    <x v="0"/>
    <n v="1"/>
    <x v="0"/>
  </r>
  <r>
    <s v="TXN0002798"/>
    <x v="137"/>
    <s v="CUST00243"/>
    <s v="IL"/>
    <s v="18-24"/>
    <x v="1"/>
    <s v="Low"/>
    <x v="6"/>
    <x v="3"/>
    <s v="Debit Card"/>
    <s v="Desktop"/>
    <n v="66.94"/>
    <n v="0.8"/>
    <x v="0"/>
    <x v="0"/>
    <n v="29"/>
    <x v="0"/>
  </r>
  <r>
    <s v="TXN0002799"/>
    <x v="112"/>
    <s v="CUST00012"/>
    <s v="TX"/>
    <s v="18-24"/>
    <x v="1"/>
    <s v="Low"/>
    <x v="4"/>
    <x v="2"/>
    <s v="Debit Card"/>
    <s v="iOS"/>
    <n v="124.62"/>
    <n v="1.5"/>
    <x v="0"/>
    <x v="0"/>
    <n v="7"/>
    <x v="0"/>
  </r>
  <r>
    <s v="TXN0002800"/>
    <x v="106"/>
    <s v="CUST00636"/>
    <s v="CO"/>
    <s v="18-24"/>
    <x v="1"/>
    <s v="Low"/>
    <x v="6"/>
    <x v="0"/>
    <s v="ACH"/>
    <s v="POS"/>
    <n v="438.2"/>
    <n v="2.63"/>
    <x v="0"/>
    <x v="0"/>
    <n v="16"/>
    <x v="0"/>
  </r>
  <r>
    <s v="TXN0002801"/>
    <x v="124"/>
    <s v="CUST00017"/>
    <s v="OH"/>
    <s v="18-24"/>
    <x v="2"/>
    <s v="Medium"/>
    <x v="1"/>
    <x v="0"/>
    <s v="Credit Card"/>
    <s v="iOS"/>
    <n v="183.28"/>
    <n v="4.03"/>
    <x v="0"/>
    <x v="0"/>
    <n v="17"/>
    <x v="0"/>
  </r>
  <r>
    <s v="TXN0002802"/>
    <x v="138"/>
    <s v="CUST00538"/>
    <s v="FL"/>
    <s v="55+"/>
    <x v="1"/>
    <s v="Low"/>
    <x v="4"/>
    <x v="0"/>
    <s v="ACH"/>
    <s v="Android"/>
    <n v="108.95"/>
    <n v="0.65"/>
    <x v="0"/>
    <x v="0"/>
    <n v="6"/>
    <x v="0"/>
  </r>
  <r>
    <s v="TXN0002803"/>
    <x v="119"/>
    <s v="CUST00219"/>
    <s v="NY"/>
    <s v="18-24"/>
    <x v="2"/>
    <s v="Low"/>
    <x v="3"/>
    <x v="0"/>
    <s v="Credit Card"/>
    <s v="iOS"/>
    <n v="34.880000000000003"/>
    <n v="0.77"/>
    <x v="0"/>
    <x v="0"/>
    <n v="15"/>
    <x v="0"/>
  </r>
  <r>
    <s v="TXN0002804"/>
    <x v="87"/>
    <s v="CUST00238"/>
    <s v="IL"/>
    <s v="25-34"/>
    <x v="0"/>
    <s v="Low"/>
    <x v="9"/>
    <x v="1"/>
    <s v="Debit Card"/>
    <s v="iOS"/>
    <n v="57.5"/>
    <n v="0.69"/>
    <x v="0"/>
    <x v="0"/>
    <n v="22"/>
    <x v="0"/>
  </r>
  <r>
    <s v="TXN0002805"/>
    <x v="75"/>
    <s v="CUST00436"/>
    <s v="NC"/>
    <s v="35-44"/>
    <x v="2"/>
    <s v="High"/>
    <x v="6"/>
    <x v="0"/>
    <s v="Credit Card"/>
    <s v="Android"/>
    <n v="215.73"/>
    <n v="4.75"/>
    <x v="0"/>
    <x v="0"/>
    <n v="56"/>
    <x v="1"/>
  </r>
  <r>
    <s v="TXN0002806"/>
    <x v="22"/>
    <s v="CUST00578"/>
    <s v="IL"/>
    <s v="35-44"/>
    <x v="1"/>
    <s v="Medium"/>
    <x v="7"/>
    <x v="0"/>
    <s v="Debit Card"/>
    <s v="Desktop"/>
    <n v="132.24"/>
    <n v="1.59"/>
    <x v="0"/>
    <x v="0"/>
    <n v="22"/>
    <x v="0"/>
  </r>
  <r>
    <s v="TXN0002807"/>
    <x v="113"/>
    <s v="CUST00419"/>
    <s v="CA"/>
    <s v="45-54"/>
    <x v="2"/>
    <s v="Low"/>
    <x v="4"/>
    <x v="0"/>
    <s v="ACH"/>
    <s v="API"/>
    <n v="41.07"/>
    <n v="0.25"/>
    <x v="0"/>
    <x v="0"/>
    <n v="4"/>
    <x v="0"/>
  </r>
  <r>
    <s v="TXN0002808"/>
    <x v="67"/>
    <s v="CUST00121"/>
    <s v="CO"/>
    <s v="55+"/>
    <x v="1"/>
    <s v="Low"/>
    <x v="3"/>
    <x v="0"/>
    <s v="Debit Card"/>
    <s v="POS"/>
    <n v="16.34"/>
    <n v="0.2"/>
    <x v="0"/>
    <x v="0"/>
    <n v="1"/>
    <x v="0"/>
  </r>
  <r>
    <s v="TXN0002809"/>
    <x v="62"/>
    <s v="CUST00512"/>
    <s v="PA"/>
    <s v="25-34"/>
    <x v="1"/>
    <s v="Medium"/>
    <x v="2"/>
    <x v="0"/>
    <s v="Credit Card"/>
    <s v="POS"/>
    <n v="224.21"/>
    <n v="4.93"/>
    <x v="0"/>
    <x v="0"/>
    <n v="21"/>
    <x v="0"/>
  </r>
  <r>
    <s v="TXN0002810"/>
    <x v="100"/>
    <s v="CUST00550"/>
    <s v="CO"/>
    <s v="35-44"/>
    <x v="1"/>
    <s v="Low"/>
    <x v="8"/>
    <x v="0"/>
    <s v="ACH"/>
    <s v="iOS"/>
    <n v="83.75"/>
    <n v="0.5"/>
    <x v="0"/>
    <x v="0"/>
    <n v="9"/>
    <x v="0"/>
  </r>
  <r>
    <s v="TXN0002811"/>
    <x v="124"/>
    <s v="CUST00341"/>
    <s v="GA"/>
    <s v="45-54"/>
    <x v="1"/>
    <s v="Low"/>
    <x v="4"/>
    <x v="0"/>
    <s v="ACH"/>
    <s v="Android"/>
    <n v="102.61"/>
    <n v="0.62"/>
    <x v="0"/>
    <x v="0"/>
    <n v="9"/>
    <x v="0"/>
  </r>
  <r>
    <s v="TXN0002812"/>
    <x v="61"/>
    <s v="CUST00409"/>
    <s v="IL"/>
    <s v="55+"/>
    <x v="2"/>
    <s v="Medium"/>
    <x v="0"/>
    <x v="0"/>
    <s v="Debit Card"/>
    <s v="Android"/>
    <n v="69.37"/>
    <n v="0.83"/>
    <x v="0"/>
    <x v="0"/>
    <n v="26"/>
    <x v="0"/>
  </r>
  <r>
    <s v="TXN0002813"/>
    <x v="104"/>
    <s v="CUST00621"/>
    <s v="FL"/>
    <s v="55+"/>
    <x v="1"/>
    <s v="Low"/>
    <x v="1"/>
    <x v="0"/>
    <s v="Debit Card"/>
    <s v="Android"/>
    <n v="269.95999999999998"/>
    <n v="0"/>
    <x v="1"/>
    <x v="5"/>
    <n v="25"/>
    <x v="0"/>
  </r>
  <r>
    <s v="TXN0002814"/>
    <x v="16"/>
    <s v="CUST00241"/>
    <s v="OH"/>
    <s v="18-24"/>
    <x v="1"/>
    <s v="Medium"/>
    <x v="9"/>
    <x v="0"/>
    <s v="Credit Card"/>
    <s v="Desktop"/>
    <n v="68.040000000000006"/>
    <n v="1.5"/>
    <x v="0"/>
    <x v="0"/>
    <n v="26"/>
    <x v="0"/>
  </r>
  <r>
    <s v="TXN0002815"/>
    <x v="152"/>
    <s v="CUST00178"/>
    <s v="NY"/>
    <s v="55+"/>
    <x v="2"/>
    <s v="Low"/>
    <x v="9"/>
    <x v="1"/>
    <s v="Credit Card"/>
    <s v="API"/>
    <n v="145.41999999999999"/>
    <n v="3.2"/>
    <x v="0"/>
    <x v="0"/>
    <n v="23"/>
    <x v="0"/>
  </r>
  <r>
    <s v="TXN0002816"/>
    <x v="1"/>
    <s v="CUST00426"/>
    <s v="GA"/>
    <s v="45-54"/>
    <x v="1"/>
    <s v="Low"/>
    <x v="8"/>
    <x v="0"/>
    <s v="Debit Card"/>
    <s v="Android"/>
    <n v="120.37"/>
    <n v="1.44"/>
    <x v="0"/>
    <x v="0"/>
    <n v="3"/>
    <x v="0"/>
  </r>
  <r>
    <s v="TXN0002817"/>
    <x v="29"/>
    <s v="CUST00203"/>
    <s v="NY"/>
    <s v="35-44"/>
    <x v="2"/>
    <s v="Low"/>
    <x v="6"/>
    <x v="3"/>
    <s v="Credit Card"/>
    <s v="Android"/>
    <n v="352.41"/>
    <n v="7.75"/>
    <x v="0"/>
    <x v="0"/>
    <n v="23"/>
    <x v="0"/>
  </r>
  <r>
    <s v="TXN0002818"/>
    <x v="127"/>
    <s v="CUST00302"/>
    <s v="IL"/>
    <s v="18-24"/>
    <x v="1"/>
    <s v="Low"/>
    <x v="9"/>
    <x v="0"/>
    <s v="Wallet Balance"/>
    <s v="Android"/>
    <n v="40.049999999999997"/>
    <n v="0"/>
    <x v="1"/>
    <x v="4"/>
    <n v="30"/>
    <x v="0"/>
  </r>
  <r>
    <s v="TXN0002819"/>
    <x v="88"/>
    <s v="CUST00307"/>
    <s v="WA"/>
    <s v="35-44"/>
    <x v="1"/>
    <s v="Medium"/>
    <x v="0"/>
    <x v="0"/>
    <s v="ACH"/>
    <s v="Android"/>
    <n v="24.79"/>
    <n v="0.15"/>
    <x v="0"/>
    <x v="0"/>
    <n v="28"/>
    <x v="0"/>
  </r>
  <r>
    <s v="TXN0002820"/>
    <x v="180"/>
    <s v="CUST00090"/>
    <s v="FL"/>
    <s v="25-34"/>
    <x v="0"/>
    <s v="Low"/>
    <x v="8"/>
    <x v="0"/>
    <s v="ACH"/>
    <s v="API"/>
    <n v="5"/>
    <n v="0.03"/>
    <x v="0"/>
    <x v="0"/>
    <n v="12"/>
    <x v="0"/>
  </r>
  <r>
    <s v="TXN0002821"/>
    <x v="149"/>
    <s v="CUST00583"/>
    <s v="VA"/>
    <s v="25-34"/>
    <x v="1"/>
    <s v="Low"/>
    <x v="0"/>
    <x v="0"/>
    <s v="Credit Card"/>
    <s v="Desktop"/>
    <n v="122.33"/>
    <n v="2.69"/>
    <x v="0"/>
    <x v="0"/>
    <n v="2"/>
    <x v="0"/>
  </r>
  <r>
    <s v="TXN0002822"/>
    <x v="60"/>
    <s v="CUST00538"/>
    <s v="FL"/>
    <s v="55+"/>
    <x v="1"/>
    <s v="Low"/>
    <x v="6"/>
    <x v="0"/>
    <s v="Credit Card"/>
    <s v="Android"/>
    <n v="241.41"/>
    <n v="5.31"/>
    <x v="0"/>
    <x v="0"/>
    <n v="23"/>
    <x v="0"/>
  </r>
  <r>
    <s v="TXN0002823"/>
    <x v="91"/>
    <s v="CUST00341"/>
    <s v="GA"/>
    <s v="45-54"/>
    <x v="1"/>
    <s v="Low"/>
    <x v="0"/>
    <x v="0"/>
    <s v="Credit Card"/>
    <s v="Android"/>
    <n v="88.46"/>
    <n v="1.95"/>
    <x v="0"/>
    <x v="0"/>
    <n v="5"/>
    <x v="0"/>
  </r>
  <r>
    <s v="TXN0002824"/>
    <x v="2"/>
    <s v="CUST00205"/>
    <s v="FL"/>
    <s v="55+"/>
    <x v="2"/>
    <s v="Low"/>
    <x v="6"/>
    <x v="1"/>
    <s v="Wallet Balance"/>
    <s v="Desktop"/>
    <n v="338.01"/>
    <n v="1.35"/>
    <x v="0"/>
    <x v="0"/>
    <n v="40"/>
    <x v="1"/>
  </r>
  <r>
    <s v="TXN0002825"/>
    <x v="119"/>
    <s v="CUST00355"/>
    <s v="PA"/>
    <s v="18-24"/>
    <x v="1"/>
    <s v="Medium"/>
    <x v="1"/>
    <x v="1"/>
    <s v="Credit Card"/>
    <s v="iOS"/>
    <n v="112.46"/>
    <n v="2.4700000000000002"/>
    <x v="0"/>
    <x v="0"/>
    <n v="40"/>
    <x v="1"/>
  </r>
  <r>
    <s v="TXN0002826"/>
    <x v="158"/>
    <s v="CUST00056"/>
    <s v="FL"/>
    <s v="25-34"/>
    <x v="2"/>
    <s v="Low"/>
    <x v="9"/>
    <x v="1"/>
    <s v="Credit Card"/>
    <s v="POS"/>
    <n v="53.89"/>
    <n v="1.19"/>
    <x v="0"/>
    <x v="0"/>
    <n v="24"/>
    <x v="0"/>
  </r>
  <r>
    <s v="TXN0002827"/>
    <x v="48"/>
    <s v="CUST00550"/>
    <s v="CO"/>
    <s v="35-44"/>
    <x v="1"/>
    <s v="Low"/>
    <x v="4"/>
    <x v="2"/>
    <s v="Debit Card"/>
    <s v="Android"/>
    <n v="76.37"/>
    <n v="0.92"/>
    <x v="0"/>
    <x v="0"/>
    <n v="9"/>
    <x v="0"/>
  </r>
  <r>
    <s v="TXN0002828"/>
    <x v="147"/>
    <s v="CUST00360"/>
    <s v="GA"/>
    <s v="55+"/>
    <x v="1"/>
    <s v="Medium"/>
    <x v="2"/>
    <x v="0"/>
    <s v="Credit Card"/>
    <s v="API"/>
    <n v="238.7"/>
    <n v="5.25"/>
    <x v="0"/>
    <x v="0"/>
    <n v="23"/>
    <x v="0"/>
  </r>
  <r>
    <s v="TXN0002829"/>
    <x v="131"/>
    <s v="CUST00219"/>
    <s v="NY"/>
    <s v="18-24"/>
    <x v="2"/>
    <s v="Low"/>
    <x v="4"/>
    <x v="0"/>
    <s v="Credit Card"/>
    <s v="API"/>
    <n v="68.959999999999994"/>
    <n v="1.52"/>
    <x v="0"/>
    <x v="0"/>
    <n v="8"/>
    <x v="0"/>
  </r>
  <r>
    <s v="TXN0002830"/>
    <x v="156"/>
    <s v="CUST00055"/>
    <s v="NJ"/>
    <s v="55+"/>
    <x v="2"/>
    <s v="Low"/>
    <x v="0"/>
    <x v="2"/>
    <s v="Credit Card"/>
    <s v="Android"/>
    <n v="39.47"/>
    <n v="0.87"/>
    <x v="0"/>
    <x v="0"/>
    <n v="12"/>
    <x v="0"/>
  </r>
  <r>
    <s v="TXN0002831"/>
    <x v="111"/>
    <s v="CUST00334"/>
    <s v="NC"/>
    <s v="25-34"/>
    <x v="2"/>
    <s v="Medium"/>
    <x v="6"/>
    <x v="2"/>
    <s v="Wallet Balance"/>
    <s v="POS"/>
    <n v="154.75"/>
    <n v="0.62"/>
    <x v="0"/>
    <x v="0"/>
    <n v="44"/>
    <x v="1"/>
  </r>
  <r>
    <s v="TXN0002832"/>
    <x v="13"/>
    <s v="CUST00514"/>
    <s v="GA"/>
    <s v="55+"/>
    <x v="1"/>
    <s v="High"/>
    <x v="1"/>
    <x v="1"/>
    <s v="Debit Card"/>
    <s v="Android"/>
    <n v="428.58"/>
    <n v="5.14"/>
    <x v="0"/>
    <x v="0"/>
    <n v="49"/>
    <x v="1"/>
  </r>
  <r>
    <s v="TXN0002833"/>
    <x v="154"/>
    <s v="CUST00565"/>
    <s v="NC"/>
    <s v="55+"/>
    <x v="1"/>
    <s v="Low"/>
    <x v="0"/>
    <x v="0"/>
    <s v="Debit Card"/>
    <s v="Android"/>
    <n v="76.319999999999993"/>
    <n v="0.92"/>
    <x v="0"/>
    <x v="0"/>
    <n v="10"/>
    <x v="0"/>
  </r>
  <r>
    <s v="TXN0002834"/>
    <x v="32"/>
    <s v="CUST00284"/>
    <s v="NC"/>
    <s v="55+"/>
    <x v="0"/>
    <s v="Medium"/>
    <x v="4"/>
    <x v="0"/>
    <s v="Debit Card"/>
    <s v="Android"/>
    <n v="65.599999999999994"/>
    <n v="0.79"/>
    <x v="0"/>
    <x v="0"/>
    <n v="27"/>
    <x v="0"/>
  </r>
  <r>
    <s v="TXN0002835"/>
    <x v="49"/>
    <s v="CUST00275"/>
    <s v="WA"/>
    <s v="25-34"/>
    <x v="1"/>
    <s v="Low"/>
    <x v="8"/>
    <x v="1"/>
    <s v="ACH"/>
    <s v="Android"/>
    <n v="96.83"/>
    <n v="0.57999999999999996"/>
    <x v="0"/>
    <x v="0"/>
    <n v="15"/>
    <x v="0"/>
  </r>
  <r>
    <s v="TXN0002836"/>
    <x v="129"/>
    <s v="CUST00271"/>
    <s v="PA"/>
    <s v="55+"/>
    <x v="0"/>
    <s v="Low"/>
    <x v="3"/>
    <x v="0"/>
    <s v="Debit Card"/>
    <s v="Android"/>
    <n v="100.27"/>
    <n v="1.2"/>
    <x v="0"/>
    <x v="0"/>
    <n v="13"/>
    <x v="0"/>
  </r>
  <r>
    <s v="TXN0002837"/>
    <x v="3"/>
    <s v="CUST00624"/>
    <s v="FL"/>
    <s v="18-24"/>
    <x v="2"/>
    <s v="Medium"/>
    <x v="6"/>
    <x v="0"/>
    <s v="Debit Card"/>
    <s v="iOS"/>
    <n v="108.38"/>
    <n v="1.3"/>
    <x v="0"/>
    <x v="0"/>
    <n v="38"/>
    <x v="0"/>
  </r>
  <r>
    <s v="TXN0002838"/>
    <x v="25"/>
    <s v="CUST00299"/>
    <s v="WA"/>
    <s v="18-24"/>
    <x v="1"/>
    <s v="Low"/>
    <x v="0"/>
    <x v="0"/>
    <s v="Debit Card"/>
    <s v="iOS"/>
    <n v="81.489999999999995"/>
    <n v="0.98"/>
    <x v="0"/>
    <x v="0"/>
    <n v="15"/>
    <x v="0"/>
  </r>
  <r>
    <s v="TXN0002839"/>
    <x v="115"/>
    <s v="CUST00322"/>
    <s v="WA"/>
    <s v="35-44"/>
    <x v="1"/>
    <s v="Low"/>
    <x v="0"/>
    <x v="1"/>
    <s v="ACH"/>
    <s v="iOS"/>
    <n v="95.75"/>
    <n v="0.56999999999999995"/>
    <x v="0"/>
    <x v="0"/>
    <n v="23"/>
    <x v="0"/>
  </r>
  <r>
    <s v="TXN0002840"/>
    <x v="91"/>
    <s v="CUST00064"/>
    <s v="VA"/>
    <s v="35-44"/>
    <x v="1"/>
    <s v="Low"/>
    <x v="3"/>
    <x v="0"/>
    <s v="Debit Card"/>
    <s v="Android"/>
    <n v="74.239999999999995"/>
    <n v="0.89"/>
    <x v="0"/>
    <x v="0"/>
    <n v="2"/>
    <x v="0"/>
  </r>
  <r>
    <s v="TXN0002841"/>
    <x v="32"/>
    <s v="CUST00009"/>
    <s v="NY"/>
    <s v="45-54"/>
    <x v="1"/>
    <s v="Low"/>
    <x v="0"/>
    <x v="0"/>
    <s v="Debit Card"/>
    <s v="POS"/>
    <n v="39.49"/>
    <n v="0.47"/>
    <x v="0"/>
    <x v="0"/>
    <n v="8"/>
    <x v="0"/>
  </r>
  <r>
    <s v="TXN0002842"/>
    <x v="13"/>
    <s v="CUST00224"/>
    <s v="CA"/>
    <s v="25-34"/>
    <x v="1"/>
    <s v="Medium"/>
    <x v="6"/>
    <x v="2"/>
    <s v="Credit Card"/>
    <s v="iOS"/>
    <n v="620.25"/>
    <n v="13.65"/>
    <x v="0"/>
    <x v="0"/>
    <n v="65"/>
    <x v="1"/>
  </r>
  <r>
    <s v="TXN0002843"/>
    <x v="80"/>
    <s v="CUST00056"/>
    <s v="FL"/>
    <s v="25-34"/>
    <x v="2"/>
    <s v="Low"/>
    <x v="3"/>
    <x v="2"/>
    <s v="Debit Card"/>
    <s v="API"/>
    <n v="126.6"/>
    <n v="1.52"/>
    <x v="0"/>
    <x v="0"/>
    <n v="8"/>
    <x v="0"/>
  </r>
  <r>
    <s v="TXN0002844"/>
    <x v="147"/>
    <s v="CUST00366"/>
    <s v="CA"/>
    <s v="18-24"/>
    <x v="1"/>
    <s v="Low"/>
    <x v="1"/>
    <x v="2"/>
    <s v="Debit Card"/>
    <s v="Desktop"/>
    <n v="74.63"/>
    <n v="0.9"/>
    <x v="0"/>
    <x v="0"/>
    <n v="15"/>
    <x v="0"/>
  </r>
  <r>
    <s v="TXN0002845"/>
    <x v="68"/>
    <s v="CUST00371"/>
    <s v="WA"/>
    <s v="45-54"/>
    <x v="1"/>
    <s v="Low"/>
    <x v="3"/>
    <x v="1"/>
    <s v="ACH"/>
    <s v="Android"/>
    <n v="101.47"/>
    <n v="0.61"/>
    <x v="0"/>
    <x v="0"/>
    <n v="18"/>
    <x v="0"/>
  </r>
  <r>
    <s v="TXN0002846"/>
    <x v="58"/>
    <s v="CUST00290"/>
    <s v="OH"/>
    <s v="55+"/>
    <x v="1"/>
    <s v="Medium"/>
    <x v="7"/>
    <x v="2"/>
    <s v="Debit Card"/>
    <s v="Android"/>
    <n v="55.42"/>
    <n v="0.67"/>
    <x v="0"/>
    <x v="0"/>
    <n v="15"/>
    <x v="0"/>
  </r>
  <r>
    <s v="TXN0002847"/>
    <x v="119"/>
    <s v="CUST00313"/>
    <s v="VA"/>
    <s v="35-44"/>
    <x v="1"/>
    <s v="Low"/>
    <x v="8"/>
    <x v="0"/>
    <s v="Debit Card"/>
    <s v="Desktop"/>
    <n v="17.84"/>
    <n v="0.21"/>
    <x v="0"/>
    <x v="0"/>
    <n v="15"/>
    <x v="0"/>
  </r>
  <r>
    <s v="TXN0002848"/>
    <x v="119"/>
    <s v="CUST00442"/>
    <s v="CA"/>
    <s v="45-54"/>
    <x v="1"/>
    <s v="Low"/>
    <x v="7"/>
    <x v="3"/>
    <s v="Debit Card"/>
    <s v="iOS"/>
    <n v="34.43"/>
    <n v="0.41"/>
    <x v="0"/>
    <x v="0"/>
    <n v="7"/>
    <x v="0"/>
  </r>
  <r>
    <s v="TXN0002849"/>
    <x v="65"/>
    <s v="CUST00285"/>
    <s v="NJ"/>
    <s v="35-44"/>
    <x v="1"/>
    <s v="Low"/>
    <x v="8"/>
    <x v="0"/>
    <s v="Debit Card"/>
    <s v="Desktop"/>
    <n v="94.88"/>
    <n v="1.1399999999999999"/>
    <x v="0"/>
    <x v="0"/>
    <n v="1"/>
    <x v="0"/>
  </r>
  <r>
    <s v="TXN0002850"/>
    <x v="2"/>
    <s v="CUST00389"/>
    <s v="PA"/>
    <s v="25-34"/>
    <x v="1"/>
    <s v="Medium"/>
    <x v="4"/>
    <x v="0"/>
    <s v="Debit Card"/>
    <s v="Android"/>
    <n v="131.15"/>
    <n v="1.57"/>
    <x v="0"/>
    <x v="0"/>
    <n v="16"/>
    <x v="0"/>
  </r>
  <r>
    <s v="TXN0002851"/>
    <x v="174"/>
    <s v="CUST00575"/>
    <s v="NJ"/>
    <s v="25-34"/>
    <x v="1"/>
    <s v="Low"/>
    <x v="7"/>
    <x v="0"/>
    <s v="Credit Card"/>
    <s v="API"/>
    <n v="64.2"/>
    <n v="1.41"/>
    <x v="0"/>
    <x v="0"/>
    <n v="8"/>
    <x v="0"/>
  </r>
  <r>
    <s v="TXN0002852"/>
    <x v="148"/>
    <s v="CUST00540"/>
    <s v="CO"/>
    <s v="18-24"/>
    <x v="0"/>
    <s v="Low"/>
    <x v="9"/>
    <x v="0"/>
    <s v="Debit Card"/>
    <s v="iOS"/>
    <n v="75.12"/>
    <n v="0.9"/>
    <x v="0"/>
    <x v="0"/>
    <n v="3"/>
    <x v="0"/>
  </r>
  <r>
    <s v="TXN0002853"/>
    <x v="64"/>
    <s v="CUST00289"/>
    <s v="PA"/>
    <s v="35-44"/>
    <x v="1"/>
    <s v="Low"/>
    <x v="5"/>
    <x v="2"/>
    <s v="Credit Card"/>
    <s v="Android"/>
    <n v="23"/>
    <n v="0.51"/>
    <x v="0"/>
    <x v="0"/>
    <n v="11"/>
    <x v="0"/>
  </r>
  <r>
    <s v="TXN0002854"/>
    <x v="15"/>
    <s v="CUST00085"/>
    <s v="AZ"/>
    <s v="18-24"/>
    <x v="2"/>
    <s v="Low"/>
    <x v="4"/>
    <x v="0"/>
    <s v="ACH"/>
    <s v="Desktop"/>
    <n v="40.69"/>
    <n v="0.24"/>
    <x v="0"/>
    <x v="0"/>
    <n v="5"/>
    <x v="0"/>
  </r>
  <r>
    <s v="TXN0002855"/>
    <x v="167"/>
    <s v="CUST00076"/>
    <s v="PA"/>
    <s v="55+"/>
    <x v="0"/>
    <s v="Low"/>
    <x v="0"/>
    <x v="2"/>
    <s v="ACH"/>
    <s v="Desktop"/>
    <n v="48.42"/>
    <n v="0.28999999999999998"/>
    <x v="0"/>
    <x v="0"/>
    <n v="12"/>
    <x v="0"/>
  </r>
  <r>
    <s v="TXN0002856"/>
    <x v="153"/>
    <s v="CUST00320"/>
    <s v="NJ"/>
    <s v="18-24"/>
    <x v="2"/>
    <s v="Medium"/>
    <x v="3"/>
    <x v="3"/>
    <s v="Debit Card"/>
    <s v="Android"/>
    <n v="86.38"/>
    <n v="1.04"/>
    <x v="0"/>
    <x v="0"/>
    <n v="22"/>
    <x v="0"/>
  </r>
  <r>
    <s v="TXN0002857"/>
    <x v="159"/>
    <s v="CUST00645"/>
    <s v="NJ"/>
    <s v="25-34"/>
    <x v="0"/>
    <s v="Low"/>
    <x v="7"/>
    <x v="0"/>
    <s v="ACH"/>
    <s v="Android"/>
    <n v="119.16"/>
    <n v="0.71"/>
    <x v="0"/>
    <x v="0"/>
    <n v="8"/>
    <x v="0"/>
  </r>
  <r>
    <s v="TXN0002858"/>
    <x v="17"/>
    <s v="CUST00387"/>
    <s v="FL"/>
    <s v="35-44"/>
    <x v="1"/>
    <s v="Low"/>
    <x v="3"/>
    <x v="1"/>
    <s v="Debit Card"/>
    <s v="Android"/>
    <n v="35.18"/>
    <n v="0.42"/>
    <x v="0"/>
    <x v="0"/>
    <n v="24"/>
    <x v="0"/>
  </r>
  <r>
    <s v="TXN0002859"/>
    <x v="111"/>
    <s v="CUST00634"/>
    <s v="TX"/>
    <s v="45-54"/>
    <x v="1"/>
    <s v="Low"/>
    <x v="4"/>
    <x v="0"/>
    <s v="Debit Card"/>
    <s v="Android"/>
    <n v="63.47"/>
    <n v="0.76"/>
    <x v="0"/>
    <x v="0"/>
    <n v="2"/>
    <x v="0"/>
  </r>
  <r>
    <s v="TXN0002860"/>
    <x v="72"/>
    <s v="CUST00251"/>
    <s v="CO"/>
    <s v="45-54"/>
    <x v="1"/>
    <s v="Medium"/>
    <x v="0"/>
    <x v="1"/>
    <s v="Wallet Balance"/>
    <s v="Desktop"/>
    <n v="67.28"/>
    <n v="0.27"/>
    <x v="0"/>
    <x v="0"/>
    <n v="29"/>
    <x v="0"/>
  </r>
  <r>
    <s v="TXN0002861"/>
    <x v="115"/>
    <s v="CUST00081"/>
    <s v="NC"/>
    <s v="25-34"/>
    <x v="1"/>
    <s v="Medium"/>
    <x v="5"/>
    <x v="1"/>
    <s v="ACH"/>
    <s v="Desktop"/>
    <n v="84.97"/>
    <n v="0.51"/>
    <x v="0"/>
    <x v="0"/>
    <n v="38"/>
    <x v="0"/>
  </r>
  <r>
    <s v="TXN0002862"/>
    <x v="106"/>
    <s v="CUST00414"/>
    <s v="AZ"/>
    <s v="35-44"/>
    <x v="2"/>
    <s v="Low"/>
    <x v="3"/>
    <x v="1"/>
    <s v="Wallet Balance"/>
    <s v="POS"/>
    <n v="120.83"/>
    <n v="0.48"/>
    <x v="0"/>
    <x v="0"/>
    <n v="24"/>
    <x v="0"/>
  </r>
  <r>
    <s v="TXN0002863"/>
    <x v="54"/>
    <s v="CUST00315"/>
    <s v="WA"/>
    <s v="35-44"/>
    <x v="1"/>
    <s v="Low"/>
    <x v="1"/>
    <x v="0"/>
    <s v="Credit Card"/>
    <s v="Android"/>
    <n v="89.41"/>
    <n v="1.97"/>
    <x v="0"/>
    <x v="0"/>
    <n v="4"/>
    <x v="0"/>
  </r>
  <r>
    <s v="TXN0002864"/>
    <x v="159"/>
    <s v="CUST00206"/>
    <s v="CA"/>
    <s v="45-54"/>
    <x v="0"/>
    <s v="Low"/>
    <x v="1"/>
    <x v="2"/>
    <s v="Credit Card"/>
    <s v="iOS"/>
    <n v="134.55000000000001"/>
    <n v="2.96"/>
    <x v="0"/>
    <x v="0"/>
    <n v="13"/>
    <x v="0"/>
  </r>
  <r>
    <s v="TXN0002865"/>
    <x v="88"/>
    <s v="CUST00292"/>
    <s v="VA"/>
    <s v="45-54"/>
    <x v="2"/>
    <s v="Low"/>
    <x v="9"/>
    <x v="1"/>
    <s v="ACH"/>
    <s v="Android"/>
    <n v="38.67"/>
    <n v="0.23"/>
    <x v="0"/>
    <x v="0"/>
    <n v="18"/>
    <x v="0"/>
  </r>
  <r>
    <s v="TXN0002866"/>
    <x v="160"/>
    <s v="CUST00184"/>
    <s v="AZ"/>
    <s v="55+"/>
    <x v="1"/>
    <s v="High"/>
    <x v="7"/>
    <x v="2"/>
    <s v="ACH"/>
    <s v="iOS"/>
    <n v="110.16"/>
    <n v="0.66"/>
    <x v="0"/>
    <x v="0"/>
    <n v="48"/>
    <x v="1"/>
  </r>
  <r>
    <s v="TXN0002867"/>
    <x v="19"/>
    <s v="CUST00252"/>
    <s v="IL"/>
    <s v="35-44"/>
    <x v="1"/>
    <s v="Low"/>
    <x v="8"/>
    <x v="0"/>
    <s v="Credit Card"/>
    <s v="API"/>
    <n v="47"/>
    <n v="1.03"/>
    <x v="0"/>
    <x v="0"/>
    <n v="1"/>
    <x v="0"/>
  </r>
  <r>
    <s v="TXN0002868"/>
    <x v="32"/>
    <s v="CUST00438"/>
    <s v="OH"/>
    <s v="55+"/>
    <x v="1"/>
    <s v="High"/>
    <x v="5"/>
    <x v="0"/>
    <s v="Debit Card"/>
    <s v="Android"/>
    <n v="97.62"/>
    <n v="1.17"/>
    <x v="0"/>
    <x v="0"/>
    <n v="36"/>
    <x v="0"/>
  </r>
  <r>
    <s v="TXN0002869"/>
    <x v="100"/>
    <s v="CUST00081"/>
    <s v="NC"/>
    <s v="25-34"/>
    <x v="1"/>
    <s v="Medium"/>
    <x v="3"/>
    <x v="0"/>
    <s v="Wallet Balance"/>
    <s v="Desktop"/>
    <n v="164.64"/>
    <n v="0.66"/>
    <x v="0"/>
    <x v="0"/>
    <n v="20"/>
    <x v="0"/>
  </r>
  <r>
    <s v="TXN0002870"/>
    <x v="83"/>
    <s v="CUST00371"/>
    <s v="WA"/>
    <s v="45-54"/>
    <x v="1"/>
    <s v="Low"/>
    <x v="9"/>
    <x v="0"/>
    <s v="Debit Card"/>
    <s v="Android"/>
    <n v="114.88"/>
    <n v="1.38"/>
    <x v="0"/>
    <x v="0"/>
    <n v="0"/>
    <x v="0"/>
  </r>
  <r>
    <s v="TXN0002871"/>
    <x v="13"/>
    <s v="CUST00563"/>
    <s v="NY"/>
    <s v="25-34"/>
    <x v="2"/>
    <s v="Low"/>
    <x v="7"/>
    <x v="2"/>
    <s v="Debit Card"/>
    <s v="iOS"/>
    <n v="42.25"/>
    <n v="0.51"/>
    <x v="0"/>
    <x v="0"/>
    <n v="3"/>
    <x v="0"/>
  </r>
  <r>
    <s v="TXN0002872"/>
    <x v="53"/>
    <s v="CUST00230"/>
    <s v="NJ"/>
    <s v="35-44"/>
    <x v="1"/>
    <s v="Low"/>
    <x v="0"/>
    <x v="2"/>
    <s v="Credit Card"/>
    <s v="iOS"/>
    <n v="103.67"/>
    <n v="2.2799999999999998"/>
    <x v="0"/>
    <x v="0"/>
    <n v="2"/>
    <x v="0"/>
  </r>
  <r>
    <s v="TXN0002873"/>
    <x v="41"/>
    <s v="CUST00209"/>
    <s v="IL"/>
    <s v="18-24"/>
    <x v="1"/>
    <s v="Medium"/>
    <x v="6"/>
    <x v="2"/>
    <s v="Debit Card"/>
    <s v="Android"/>
    <n v="177.14"/>
    <n v="2.13"/>
    <x v="0"/>
    <x v="0"/>
    <n v="42"/>
    <x v="1"/>
  </r>
  <r>
    <s v="TXN0002874"/>
    <x v="101"/>
    <s v="CUST00341"/>
    <s v="GA"/>
    <s v="45-54"/>
    <x v="1"/>
    <s v="Low"/>
    <x v="9"/>
    <x v="0"/>
    <s v="ACH"/>
    <s v="Desktop"/>
    <n v="89.74"/>
    <n v="0"/>
    <x v="1"/>
    <x v="1"/>
    <n v="20"/>
    <x v="0"/>
  </r>
  <r>
    <s v="TXN0002875"/>
    <x v="173"/>
    <s v="CUST00605"/>
    <s v="WA"/>
    <s v="25-34"/>
    <x v="2"/>
    <s v="Low"/>
    <x v="2"/>
    <x v="1"/>
    <s v="Wallet Balance"/>
    <s v="iOS"/>
    <n v="305.95999999999998"/>
    <n v="1.22"/>
    <x v="0"/>
    <x v="0"/>
    <n v="24"/>
    <x v="0"/>
  </r>
  <r>
    <s v="TXN0002876"/>
    <x v="5"/>
    <s v="CUST00212"/>
    <s v="NC"/>
    <s v="35-44"/>
    <x v="0"/>
    <s v="Low"/>
    <x v="0"/>
    <x v="0"/>
    <s v="Debit Card"/>
    <s v="Android"/>
    <n v="30.87"/>
    <n v="0.37"/>
    <x v="0"/>
    <x v="0"/>
    <n v="7"/>
    <x v="0"/>
  </r>
  <r>
    <s v="TXN0002877"/>
    <x v="51"/>
    <s v="CUST00488"/>
    <s v="MA"/>
    <s v="55+"/>
    <x v="1"/>
    <s v="Low"/>
    <x v="8"/>
    <x v="2"/>
    <s v="Credit Card"/>
    <s v="Desktop"/>
    <n v="42.16"/>
    <n v="0.93"/>
    <x v="0"/>
    <x v="0"/>
    <n v="14"/>
    <x v="0"/>
  </r>
  <r>
    <s v="TXN0002878"/>
    <x v="168"/>
    <s v="CUST00150"/>
    <s v="PA"/>
    <s v="25-34"/>
    <x v="1"/>
    <s v="Low"/>
    <x v="1"/>
    <x v="0"/>
    <s v="Credit Card"/>
    <s v="iOS"/>
    <n v="105.07"/>
    <n v="2.31"/>
    <x v="0"/>
    <x v="0"/>
    <n v="13"/>
    <x v="0"/>
  </r>
  <r>
    <s v="TXN0002879"/>
    <x v="24"/>
    <s v="CUST00012"/>
    <s v="TX"/>
    <s v="18-24"/>
    <x v="1"/>
    <s v="Low"/>
    <x v="9"/>
    <x v="1"/>
    <s v="Wallet Balance"/>
    <s v="iOS"/>
    <n v="46.1"/>
    <n v="0.18"/>
    <x v="0"/>
    <x v="0"/>
    <n v="24"/>
    <x v="0"/>
  </r>
  <r>
    <s v="TXN0002880"/>
    <x v="16"/>
    <s v="CUST00456"/>
    <s v="CA"/>
    <s v="18-24"/>
    <x v="0"/>
    <s v="Low"/>
    <x v="9"/>
    <x v="0"/>
    <s v="ACH"/>
    <s v="Desktop"/>
    <n v="46.56"/>
    <n v="0.28000000000000003"/>
    <x v="0"/>
    <x v="0"/>
    <n v="6"/>
    <x v="0"/>
  </r>
  <r>
    <s v="TXN0002881"/>
    <x v="149"/>
    <s v="CUST00412"/>
    <s v="CA"/>
    <s v="45-54"/>
    <x v="1"/>
    <s v="Low"/>
    <x v="8"/>
    <x v="0"/>
    <s v="Debit Card"/>
    <s v="Desktop"/>
    <n v="131.85"/>
    <n v="1.58"/>
    <x v="0"/>
    <x v="0"/>
    <n v="1"/>
    <x v="0"/>
  </r>
  <r>
    <s v="TXN0002882"/>
    <x v="95"/>
    <s v="CUST00417"/>
    <s v="IL"/>
    <s v="55+"/>
    <x v="1"/>
    <s v="Low"/>
    <x v="0"/>
    <x v="0"/>
    <s v="Credit Card"/>
    <s v="Android"/>
    <n v="135.74"/>
    <n v="2.99"/>
    <x v="0"/>
    <x v="0"/>
    <n v="7"/>
    <x v="0"/>
  </r>
  <r>
    <s v="TXN0002883"/>
    <x v="24"/>
    <s v="CUST00038"/>
    <s v="FL"/>
    <s v="45-54"/>
    <x v="2"/>
    <s v="Low"/>
    <x v="8"/>
    <x v="1"/>
    <s v="Debit Card"/>
    <s v="iOS"/>
    <n v="37.33"/>
    <n v="0.45"/>
    <x v="0"/>
    <x v="0"/>
    <n v="16"/>
    <x v="0"/>
  </r>
  <r>
    <s v="TXN0002884"/>
    <x v="20"/>
    <s v="CUST00606"/>
    <s v="PA"/>
    <s v="55+"/>
    <x v="1"/>
    <s v="Low"/>
    <x v="7"/>
    <x v="0"/>
    <s v="Debit Card"/>
    <s v="Android"/>
    <n v="33.32"/>
    <n v="0.4"/>
    <x v="0"/>
    <x v="0"/>
    <n v="3"/>
    <x v="0"/>
  </r>
  <r>
    <s v="TXN0002885"/>
    <x v="13"/>
    <s v="CUST00262"/>
    <s v="TX"/>
    <s v="55+"/>
    <x v="1"/>
    <s v="Medium"/>
    <x v="6"/>
    <x v="3"/>
    <s v="ACH"/>
    <s v="POS"/>
    <n v="394.91"/>
    <n v="2.37"/>
    <x v="0"/>
    <x v="0"/>
    <n v="44"/>
    <x v="1"/>
  </r>
  <r>
    <s v="TXN0002886"/>
    <x v="15"/>
    <s v="CUST00456"/>
    <s v="CA"/>
    <s v="18-24"/>
    <x v="0"/>
    <s v="Low"/>
    <x v="8"/>
    <x v="1"/>
    <s v="ACH"/>
    <s v="Desktop"/>
    <n v="23.25"/>
    <n v="0.14000000000000001"/>
    <x v="0"/>
    <x v="0"/>
    <n v="11"/>
    <x v="0"/>
  </r>
  <r>
    <s v="TXN0002887"/>
    <x v="118"/>
    <s v="CUST00180"/>
    <s v="NC"/>
    <s v="55+"/>
    <x v="1"/>
    <s v="Medium"/>
    <x v="4"/>
    <x v="1"/>
    <s v="Credit Card"/>
    <s v="Android"/>
    <n v="21.47"/>
    <n v="0.47"/>
    <x v="0"/>
    <x v="0"/>
    <n v="29"/>
    <x v="0"/>
  </r>
  <r>
    <s v="TXN0002888"/>
    <x v="174"/>
    <s v="CUST00040"/>
    <s v="MA"/>
    <s v="55+"/>
    <x v="1"/>
    <s v="Low"/>
    <x v="4"/>
    <x v="0"/>
    <s v="ACH"/>
    <s v="iOS"/>
    <n v="96.48"/>
    <n v="0.57999999999999996"/>
    <x v="0"/>
    <x v="0"/>
    <n v="9"/>
    <x v="0"/>
  </r>
  <r>
    <s v="TXN0002889"/>
    <x v="164"/>
    <s v="CUST00642"/>
    <s v="OH"/>
    <s v="35-44"/>
    <x v="1"/>
    <s v="Medium"/>
    <x v="2"/>
    <x v="0"/>
    <s v="ACH"/>
    <s v="iOS"/>
    <n v="123.37"/>
    <n v="0.74"/>
    <x v="0"/>
    <x v="0"/>
    <n v="22"/>
    <x v="0"/>
  </r>
  <r>
    <s v="TXN0002890"/>
    <x v="138"/>
    <s v="CUST00375"/>
    <s v="FL"/>
    <s v="35-44"/>
    <x v="0"/>
    <s v="Low"/>
    <x v="5"/>
    <x v="0"/>
    <s v="Debit Card"/>
    <s v="iOS"/>
    <n v="80.27"/>
    <n v="0.96"/>
    <x v="0"/>
    <x v="0"/>
    <n v="4"/>
    <x v="0"/>
  </r>
  <r>
    <s v="TXN0002891"/>
    <x v="148"/>
    <s v="CUST00357"/>
    <s v="CA"/>
    <s v="35-44"/>
    <x v="1"/>
    <s v="Low"/>
    <x v="8"/>
    <x v="0"/>
    <s v="Credit Card"/>
    <s v="Android"/>
    <n v="26.04"/>
    <n v="0.56999999999999995"/>
    <x v="0"/>
    <x v="0"/>
    <n v="11"/>
    <x v="0"/>
  </r>
  <r>
    <s v="TXN0002892"/>
    <x v="118"/>
    <s v="CUST00648"/>
    <s v="NJ"/>
    <s v="25-34"/>
    <x v="1"/>
    <s v="Low"/>
    <x v="6"/>
    <x v="0"/>
    <s v="ACH"/>
    <s v="iOS"/>
    <n v="309.33999999999997"/>
    <n v="1.86"/>
    <x v="0"/>
    <x v="0"/>
    <n v="19"/>
    <x v="0"/>
  </r>
  <r>
    <s v="TXN0002893"/>
    <x v="60"/>
    <s v="CUST00432"/>
    <s v="CO"/>
    <s v="55+"/>
    <x v="2"/>
    <s v="Low"/>
    <x v="2"/>
    <x v="0"/>
    <s v="Debit Card"/>
    <s v="Android"/>
    <n v="259.79000000000002"/>
    <n v="3.12"/>
    <x v="0"/>
    <x v="0"/>
    <n v="1"/>
    <x v="0"/>
  </r>
  <r>
    <s v="TXN0002894"/>
    <x v="124"/>
    <s v="CUST00493"/>
    <s v="NJ"/>
    <s v="45-54"/>
    <x v="2"/>
    <s v="Medium"/>
    <x v="3"/>
    <x v="0"/>
    <s v="Credit Card"/>
    <s v="POS"/>
    <n v="53.16"/>
    <n v="1.17"/>
    <x v="0"/>
    <x v="0"/>
    <n v="20"/>
    <x v="0"/>
  </r>
  <r>
    <s v="TXN0002895"/>
    <x v="73"/>
    <s v="CUST00208"/>
    <s v="TX"/>
    <s v="25-34"/>
    <x v="1"/>
    <s v="Low"/>
    <x v="1"/>
    <x v="0"/>
    <s v="Debit Card"/>
    <s v="API"/>
    <n v="238.98"/>
    <n v="2.87"/>
    <x v="0"/>
    <x v="0"/>
    <n v="11"/>
    <x v="0"/>
  </r>
  <r>
    <s v="TXN0002896"/>
    <x v="116"/>
    <s v="CUST00455"/>
    <s v="TX"/>
    <s v="55+"/>
    <x v="1"/>
    <s v="Low"/>
    <x v="5"/>
    <x v="2"/>
    <s v="Credit Card"/>
    <s v="Desktop"/>
    <n v="50.04"/>
    <n v="0"/>
    <x v="1"/>
    <x v="3"/>
    <n v="26"/>
    <x v="0"/>
  </r>
  <r>
    <s v="TXN0002897"/>
    <x v="119"/>
    <s v="CUST00210"/>
    <s v="OH"/>
    <s v="45-54"/>
    <x v="2"/>
    <s v="Medium"/>
    <x v="8"/>
    <x v="0"/>
    <s v="Credit Card"/>
    <s v="iOS"/>
    <n v="64.569999999999993"/>
    <n v="1.42"/>
    <x v="0"/>
    <x v="0"/>
    <n v="18"/>
    <x v="0"/>
  </r>
  <r>
    <s v="TXN0002898"/>
    <x v="79"/>
    <s v="CUST00290"/>
    <s v="OH"/>
    <s v="55+"/>
    <x v="1"/>
    <s v="Medium"/>
    <x v="5"/>
    <x v="2"/>
    <s v="Credit Card"/>
    <s v="Android"/>
    <n v="33.380000000000003"/>
    <n v="0.73"/>
    <x v="0"/>
    <x v="0"/>
    <n v="30"/>
    <x v="0"/>
  </r>
  <r>
    <s v="TXN0002899"/>
    <x v="45"/>
    <s v="CUST00242"/>
    <s v="TX"/>
    <s v="45-54"/>
    <x v="0"/>
    <s v="Low"/>
    <x v="5"/>
    <x v="3"/>
    <s v="Credit Card"/>
    <s v="Android"/>
    <n v="77.83"/>
    <n v="1.71"/>
    <x v="0"/>
    <x v="0"/>
    <n v="10"/>
    <x v="0"/>
  </r>
  <r>
    <s v="TXN0002900"/>
    <x v="16"/>
    <s v="CUST00541"/>
    <s v="GA"/>
    <s v="35-44"/>
    <x v="1"/>
    <s v="Low"/>
    <x v="6"/>
    <x v="1"/>
    <s v="Debit Card"/>
    <s v="Android"/>
    <n v="192.92"/>
    <n v="2.3199999999999998"/>
    <x v="0"/>
    <x v="0"/>
    <n v="27"/>
    <x v="0"/>
  </r>
  <r>
    <s v="TXN0002901"/>
    <x v="163"/>
    <s v="CUST00473"/>
    <s v="MA"/>
    <s v="35-44"/>
    <x v="1"/>
    <s v="High"/>
    <x v="9"/>
    <x v="0"/>
    <s v="Wallet Balance"/>
    <s v="iOS"/>
    <n v="50.62"/>
    <n v="0.2"/>
    <x v="0"/>
    <x v="0"/>
    <n v="43"/>
    <x v="1"/>
  </r>
  <r>
    <s v="TXN0002902"/>
    <x v="172"/>
    <s v="CUST00289"/>
    <s v="PA"/>
    <s v="35-44"/>
    <x v="1"/>
    <s v="Low"/>
    <x v="3"/>
    <x v="2"/>
    <s v="Debit Card"/>
    <s v="Android"/>
    <n v="255.07"/>
    <n v="3.06"/>
    <x v="0"/>
    <x v="0"/>
    <n v="6"/>
    <x v="0"/>
  </r>
  <r>
    <s v="TXN0002903"/>
    <x v="103"/>
    <s v="CUST00610"/>
    <s v="NY"/>
    <s v="25-34"/>
    <x v="1"/>
    <s v="Low"/>
    <x v="3"/>
    <x v="0"/>
    <s v="Debit Card"/>
    <s v="API"/>
    <n v="108.96"/>
    <n v="1.31"/>
    <x v="0"/>
    <x v="0"/>
    <n v="4"/>
    <x v="0"/>
  </r>
  <r>
    <s v="TXN0002904"/>
    <x v="122"/>
    <s v="CUST00389"/>
    <s v="PA"/>
    <s v="25-34"/>
    <x v="1"/>
    <s v="Medium"/>
    <x v="2"/>
    <x v="2"/>
    <s v="Wallet Balance"/>
    <s v="API"/>
    <n v="313.58999999999997"/>
    <n v="1.25"/>
    <x v="0"/>
    <x v="0"/>
    <n v="15"/>
    <x v="0"/>
  </r>
  <r>
    <s v="TXN0002905"/>
    <x v="27"/>
    <s v="CUST00581"/>
    <s v="AZ"/>
    <s v="18-24"/>
    <x v="1"/>
    <s v="Medium"/>
    <x v="2"/>
    <x v="1"/>
    <s v="Debit Card"/>
    <s v="POS"/>
    <n v="899.36"/>
    <n v="0"/>
    <x v="1"/>
    <x v="4"/>
    <n v="82"/>
    <x v="2"/>
  </r>
  <r>
    <s v="TXN0002906"/>
    <x v="137"/>
    <s v="CUST00329"/>
    <s v="VA"/>
    <s v="55+"/>
    <x v="2"/>
    <s v="Medium"/>
    <x v="0"/>
    <x v="1"/>
    <s v="Credit Card"/>
    <s v="Android"/>
    <n v="119.8"/>
    <n v="2.64"/>
    <x v="0"/>
    <x v="0"/>
    <n v="37"/>
    <x v="0"/>
  </r>
  <r>
    <s v="TXN0002907"/>
    <x v="154"/>
    <s v="CUST00293"/>
    <s v="TX"/>
    <s v="55+"/>
    <x v="1"/>
    <s v="Low"/>
    <x v="2"/>
    <x v="3"/>
    <s v="Debit Card"/>
    <s v="API"/>
    <n v="882.97"/>
    <n v="10.6"/>
    <x v="0"/>
    <x v="0"/>
    <n v="32"/>
    <x v="0"/>
  </r>
  <r>
    <s v="TXN0002908"/>
    <x v="170"/>
    <s v="CUST00152"/>
    <s v="GA"/>
    <s v="25-34"/>
    <x v="2"/>
    <s v="Low"/>
    <x v="1"/>
    <x v="3"/>
    <s v="Debit Card"/>
    <s v="Desktop"/>
    <n v="88.11"/>
    <n v="1.06"/>
    <x v="0"/>
    <x v="0"/>
    <n v="4"/>
    <x v="0"/>
  </r>
  <r>
    <s v="TXN0002909"/>
    <x v="86"/>
    <s v="CUST00007"/>
    <s v="NY"/>
    <s v="18-24"/>
    <x v="1"/>
    <s v="Medium"/>
    <x v="4"/>
    <x v="0"/>
    <s v="Credit Card"/>
    <s v="Android"/>
    <n v="62.62"/>
    <n v="1.38"/>
    <x v="0"/>
    <x v="0"/>
    <n v="21"/>
    <x v="0"/>
  </r>
  <r>
    <s v="TXN0002910"/>
    <x v="144"/>
    <s v="CUST00468"/>
    <s v="TX"/>
    <s v="18-24"/>
    <x v="2"/>
    <s v="Low"/>
    <x v="7"/>
    <x v="2"/>
    <s v="ACH"/>
    <s v="Android"/>
    <n v="216.33"/>
    <n v="1.3"/>
    <x v="0"/>
    <x v="0"/>
    <n v="0"/>
    <x v="0"/>
  </r>
  <r>
    <s v="TXN0002911"/>
    <x v="36"/>
    <s v="CUST00646"/>
    <s v="CO"/>
    <s v="35-44"/>
    <x v="1"/>
    <s v="Medium"/>
    <x v="3"/>
    <x v="0"/>
    <s v="Debit Card"/>
    <s v="iOS"/>
    <n v="35.71"/>
    <n v="0.43"/>
    <x v="0"/>
    <x v="0"/>
    <n v="27"/>
    <x v="0"/>
  </r>
  <r>
    <s v="TXN0002912"/>
    <x v="66"/>
    <s v="CUST00095"/>
    <s v="VA"/>
    <s v="25-34"/>
    <x v="2"/>
    <s v="Medium"/>
    <x v="8"/>
    <x v="0"/>
    <s v="Debit Card"/>
    <s v="iOS"/>
    <n v="59.38"/>
    <n v="0.71"/>
    <x v="0"/>
    <x v="0"/>
    <n v="17"/>
    <x v="0"/>
  </r>
  <r>
    <s v="TXN0002913"/>
    <x v="102"/>
    <s v="CUST00357"/>
    <s v="CA"/>
    <s v="35-44"/>
    <x v="1"/>
    <s v="Low"/>
    <x v="8"/>
    <x v="0"/>
    <s v="Debit Card"/>
    <s v="POS"/>
    <n v="71.11"/>
    <n v="0.85"/>
    <x v="0"/>
    <x v="0"/>
    <n v="12"/>
    <x v="0"/>
  </r>
  <r>
    <s v="TXN0002914"/>
    <x v="61"/>
    <s v="CUST00646"/>
    <s v="CO"/>
    <s v="35-44"/>
    <x v="1"/>
    <s v="Medium"/>
    <x v="0"/>
    <x v="0"/>
    <s v="Credit Card"/>
    <s v="iOS"/>
    <n v="72.75"/>
    <n v="1.6"/>
    <x v="0"/>
    <x v="0"/>
    <n v="26"/>
    <x v="0"/>
  </r>
  <r>
    <s v="TXN0002915"/>
    <x v="81"/>
    <s v="CUST00083"/>
    <s v="WA"/>
    <s v="45-54"/>
    <x v="1"/>
    <s v="Medium"/>
    <x v="2"/>
    <x v="2"/>
    <s v="Debit Card"/>
    <s v="Android"/>
    <n v="469.61"/>
    <n v="5.64"/>
    <x v="0"/>
    <x v="0"/>
    <n v="20"/>
    <x v="0"/>
  </r>
  <r>
    <s v="TXN0002916"/>
    <x v="98"/>
    <s v="CUST00452"/>
    <s v="IL"/>
    <s v="45-54"/>
    <x v="1"/>
    <s v="Low"/>
    <x v="4"/>
    <x v="0"/>
    <s v="ACH"/>
    <s v="Desktop"/>
    <n v="89.14"/>
    <n v="0.53"/>
    <x v="0"/>
    <x v="0"/>
    <n v="1"/>
    <x v="0"/>
  </r>
  <r>
    <s v="TXN0002917"/>
    <x v="109"/>
    <s v="CUST00550"/>
    <s v="CO"/>
    <s v="35-44"/>
    <x v="1"/>
    <s v="Low"/>
    <x v="1"/>
    <x v="1"/>
    <s v="ACH"/>
    <s v="Desktop"/>
    <n v="111.25"/>
    <n v="0.67"/>
    <x v="0"/>
    <x v="0"/>
    <n v="15"/>
    <x v="0"/>
  </r>
  <r>
    <s v="TXN0002918"/>
    <x v="18"/>
    <s v="CUST00277"/>
    <s v="WA"/>
    <s v="25-34"/>
    <x v="1"/>
    <s v="Medium"/>
    <x v="8"/>
    <x v="2"/>
    <s v="Wallet Balance"/>
    <s v="Desktop"/>
    <n v="80.290000000000006"/>
    <n v="0.32"/>
    <x v="0"/>
    <x v="0"/>
    <n v="23"/>
    <x v="0"/>
  </r>
  <r>
    <s v="TXN0002919"/>
    <x v="157"/>
    <s v="CUST00129"/>
    <s v="FL"/>
    <s v="45-54"/>
    <x v="2"/>
    <s v="Low"/>
    <x v="6"/>
    <x v="0"/>
    <s v="Credit Card"/>
    <s v="Android"/>
    <n v="234.33"/>
    <n v="5.16"/>
    <x v="0"/>
    <x v="0"/>
    <n v="22"/>
    <x v="0"/>
  </r>
  <r>
    <s v="TXN0002920"/>
    <x v="65"/>
    <s v="CUST00397"/>
    <s v="NC"/>
    <s v="18-24"/>
    <x v="1"/>
    <s v="Low"/>
    <x v="0"/>
    <x v="0"/>
    <s v="Debit Card"/>
    <s v="iOS"/>
    <n v="86.32"/>
    <n v="1.04"/>
    <x v="0"/>
    <x v="0"/>
    <n v="11"/>
    <x v="0"/>
  </r>
  <r>
    <s v="TXN0002921"/>
    <x v="121"/>
    <s v="CUST00601"/>
    <s v="IL"/>
    <s v="45-54"/>
    <x v="1"/>
    <s v="Low"/>
    <x v="8"/>
    <x v="2"/>
    <s v="Debit Card"/>
    <s v="Android"/>
    <n v="61.04"/>
    <n v="0.73"/>
    <x v="0"/>
    <x v="0"/>
    <n v="6"/>
    <x v="0"/>
  </r>
  <r>
    <s v="TXN0002922"/>
    <x v="27"/>
    <s v="CUST00491"/>
    <s v="GA"/>
    <s v="18-24"/>
    <x v="1"/>
    <s v="Medium"/>
    <x v="8"/>
    <x v="0"/>
    <s v="Credit Card"/>
    <s v="Android"/>
    <n v="25.52"/>
    <n v="0.56000000000000005"/>
    <x v="0"/>
    <x v="0"/>
    <n v="29"/>
    <x v="0"/>
  </r>
  <r>
    <s v="TXN0002923"/>
    <x v="5"/>
    <s v="CUST00038"/>
    <s v="FL"/>
    <s v="45-54"/>
    <x v="2"/>
    <s v="Low"/>
    <x v="9"/>
    <x v="0"/>
    <s v="Debit Card"/>
    <s v="Android"/>
    <n v="143.13999999999999"/>
    <n v="1.72"/>
    <x v="0"/>
    <x v="0"/>
    <n v="10"/>
    <x v="0"/>
  </r>
  <r>
    <s v="TXN0002924"/>
    <x v="157"/>
    <s v="CUST00251"/>
    <s v="CO"/>
    <s v="45-54"/>
    <x v="1"/>
    <s v="Medium"/>
    <x v="1"/>
    <x v="0"/>
    <s v="Credit Card"/>
    <s v="iOS"/>
    <n v="173.91"/>
    <n v="3.83"/>
    <x v="0"/>
    <x v="0"/>
    <n v="26"/>
    <x v="0"/>
  </r>
  <r>
    <s v="TXN0002925"/>
    <x v="107"/>
    <s v="CUST00111"/>
    <s v="AZ"/>
    <s v="18-24"/>
    <x v="1"/>
    <s v="Low"/>
    <x v="0"/>
    <x v="0"/>
    <s v="Credit Card"/>
    <s v="Android"/>
    <n v="158.83000000000001"/>
    <n v="3.49"/>
    <x v="0"/>
    <x v="0"/>
    <n v="9"/>
    <x v="0"/>
  </r>
  <r>
    <s v="TXN0002926"/>
    <x v="7"/>
    <s v="CUST00602"/>
    <s v="PA"/>
    <s v="55+"/>
    <x v="2"/>
    <s v="Medium"/>
    <x v="3"/>
    <x v="0"/>
    <s v="Wallet Balance"/>
    <s v="iOS"/>
    <n v="104.44"/>
    <n v="0.42"/>
    <x v="0"/>
    <x v="0"/>
    <n v="28"/>
    <x v="0"/>
  </r>
  <r>
    <s v="TXN0002927"/>
    <x v="159"/>
    <s v="CUST00439"/>
    <s v="PA"/>
    <s v="25-34"/>
    <x v="1"/>
    <s v="Low"/>
    <x v="4"/>
    <x v="3"/>
    <s v="Debit Card"/>
    <s v="Desktop"/>
    <n v="61.19"/>
    <n v="0.73"/>
    <x v="0"/>
    <x v="0"/>
    <n v="14"/>
    <x v="0"/>
  </r>
  <r>
    <s v="TXN0002928"/>
    <x v="36"/>
    <s v="CUST00130"/>
    <s v="OH"/>
    <s v="45-54"/>
    <x v="1"/>
    <s v="Low"/>
    <x v="0"/>
    <x v="2"/>
    <s v="Credit Card"/>
    <s v="iOS"/>
    <n v="73.349999999999994"/>
    <n v="1.61"/>
    <x v="0"/>
    <x v="0"/>
    <n v="10"/>
    <x v="0"/>
  </r>
  <r>
    <s v="TXN0002929"/>
    <x v="92"/>
    <s v="CUST00567"/>
    <s v="GA"/>
    <s v="25-34"/>
    <x v="2"/>
    <s v="Medium"/>
    <x v="9"/>
    <x v="0"/>
    <s v="Credit Card"/>
    <s v="Desktop"/>
    <n v="57.34"/>
    <n v="1.26"/>
    <x v="0"/>
    <x v="0"/>
    <n v="28"/>
    <x v="0"/>
  </r>
  <r>
    <s v="TXN0002930"/>
    <x v="123"/>
    <s v="CUST00509"/>
    <s v="IL"/>
    <s v="55+"/>
    <x v="0"/>
    <s v="Low"/>
    <x v="4"/>
    <x v="0"/>
    <s v="ACH"/>
    <s v="iOS"/>
    <n v="11.21"/>
    <n v="7.0000000000000007E-2"/>
    <x v="0"/>
    <x v="0"/>
    <n v="5"/>
    <x v="0"/>
  </r>
  <r>
    <s v="TXN0002931"/>
    <x v="77"/>
    <s v="CUST00031"/>
    <s v="WA"/>
    <s v="25-34"/>
    <x v="1"/>
    <s v="Low"/>
    <x v="5"/>
    <x v="0"/>
    <s v="Debit Card"/>
    <s v="iOS"/>
    <n v="140.06"/>
    <n v="1.68"/>
    <x v="0"/>
    <x v="0"/>
    <n v="13"/>
    <x v="0"/>
  </r>
  <r>
    <s v="TXN0002932"/>
    <x v="18"/>
    <s v="CUST00174"/>
    <s v="CA"/>
    <s v="18-24"/>
    <x v="1"/>
    <s v="Low"/>
    <x v="7"/>
    <x v="2"/>
    <s v="Debit Card"/>
    <s v="Android"/>
    <n v="103.33"/>
    <n v="1.24"/>
    <x v="0"/>
    <x v="0"/>
    <n v="4"/>
    <x v="0"/>
  </r>
  <r>
    <s v="TXN0002933"/>
    <x v="159"/>
    <s v="CUST00180"/>
    <s v="NC"/>
    <s v="55+"/>
    <x v="1"/>
    <s v="Medium"/>
    <x v="8"/>
    <x v="0"/>
    <s v="Debit Card"/>
    <s v="iOS"/>
    <n v="26.44"/>
    <n v="0.32"/>
    <x v="0"/>
    <x v="0"/>
    <n v="30"/>
    <x v="0"/>
  </r>
  <r>
    <s v="TXN0002934"/>
    <x v="71"/>
    <s v="CUST00079"/>
    <s v="CO"/>
    <s v="18-24"/>
    <x v="1"/>
    <s v="Low"/>
    <x v="0"/>
    <x v="0"/>
    <s v="Debit Card"/>
    <s v="Android"/>
    <n v="54.36"/>
    <n v="0.65"/>
    <x v="0"/>
    <x v="0"/>
    <n v="3"/>
    <x v="0"/>
  </r>
  <r>
    <s v="TXN0002935"/>
    <x v="173"/>
    <s v="CUST00342"/>
    <s v="CA"/>
    <s v="35-44"/>
    <x v="2"/>
    <s v="Medium"/>
    <x v="2"/>
    <x v="0"/>
    <s v="ACH"/>
    <s v="Android"/>
    <n v="439.05"/>
    <n v="2.63"/>
    <x v="0"/>
    <x v="0"/>
    <n v="19"/>
    <x v="0"/>
  </r>
  <r>
    <s v="TXN0002936"/>
    <x v="170"/>
    <s v="CUST00601"/>
    <s v="IL"/>
    <s v="45-54"/>
    <x v="1"/>
    <s v="Low"/>
    <x v="0"/>
    <x v="3"/>
    <s v="Debit Card"/>
    <s v="API"/>
    <n v="81.77"/>
    <n v="0.98"/>
    <x v="0"/>
    <x v="0"/>
    <n v="5"/>
    <x v="0"/>
  </r>
  <r>
    <s v="TXN0002937"/>
    <x v="80"/>
    <s v="CUST00483"/>
    <s v="NY"/>
    <s v="55+"/>
    <x v="1"/>
    <s v="Medium"/>
    <x v="8"/>
    <x v="0"/>
    <s v="Debit Card"/>
    <s v="API"/>
    <n v="75.23"/>
    <n v="0.9"/>
    <x v="0"/>
    <x v="0"/>
    <n v="16"/>
    <x v="0"/>
  </r>
  <r>
    <s v="TXN0002938"/>
    <x v="38"/>
    <s v="CUST00276"/>
    <s v="AZ"/>
    <s v="18-24"/>
    <x v="0"/>
    <s v="Low"/>
    <x v="0"/>
    <x v="0"/>
    <s v="Credit Card"/>
    <s v="iOS"/>
    <n v="8.3800000000000008"/>
    <n v="0.18"/>
    <x v="0"/>
    <x v="0"/>
    <n v="6"/>
    <x v="0"/>
  </r>
  <r>
    <s v="TXN0002939"/>
    <x v="73"/>
    <s v="CUST00470"/>
    <s v="NC"/>
    <s v="25-34"/>
    <x v="2"/>
    <s v="Medium"/>
    <x v="4"/>
    <x v="0"/>
    <s v="Credit Card"/>
    <s v="API"/>
    <n v="106.58"/>
    <n v="2.34"/>
    <x v="0"/>
    <x v="0"/>
    <n v="21"/>
    <x v="0"/>
  </r>
  <r>
    <s v="TXN0002940"/>
    <x v="50"/>
    <s v="CUST00319"/>
    <s v="MA"/>
    <s v="45-54"/>
    <x v="1"/>
    <s v="Low"/>
    <x v="1"/>
    <x v="2"/>
    <s v="Debit Card"/>
    <s v="POS"/>
    <n v="160.94"/>
    <n v="1.93"/>
    <x v="0"/>
    <x v="0"/>
    <n v="10"/>
    <x v="0"/>
  </r>
  <r>
    <s v="TXN0002941"/>
    <x v="67"/>
    <s v="CUST00422"/>
    <s v="PA"/>
    <s v="55+"/>
    <x v="1"/>
    <s v="Low"/>
    <x v="1"/>
    <x v="0"/>
    <s v="Debit Card"/>
    <s v="Desktop"/>
    <n v="238.86"/>
    <n v="2.87"/>
    <x v="0"/>
    <x v="0"/>
    <n v="14"/>
    <x v="0"/>
  </r>
  <r>
    <s v="TXN0002942"/>
    <x v="165"/>
    <s v="CUST00650"/>
    <s v="GA"/>
    <s v="45-54"/>
    <x v="1"/>
    <s v="Low"/>
    <x v="9"/>
    <x v="0"/>
    <s v="Credit Card"/>
    <s v="Android"/>
    <n v="89.7"/>
    <n v="1.97"/>
    <x v="0"/>
    <x v="0"/>
    <n v="5"/>
    <x v="0"/>
  </r>
  <r>
    <s v="TXN0002943"/>
    <x v="61"/>
    <s v="CUST00071"/>
    <s v="NJ"/>
    <s v="55+"/>
    <x v="1"/>
    <s v="Medium"/>
    <x v="5"/>
    <x v="2"/>
    <s v="Debit Card"/>
    <s v="Android"/>
    <n v="74.709999999999994"/>
    <n v="0.9"/>
    <x v="0"/>
    <x v="0"/>
    <n v="30"/>
    <x v="0"/>
  </r>
  <r>
    <s v="TXN0002944"/>
    <x v="116"/>
    <s v="CUST00421"/>
    <s v="TX"/>
    <s v="25-34"/>
    <x v="0"/>
    <s v="Low"/>
    <x v="6"/>
    <x v="1"/>
    <s v="Debit Card"/>
    <s v="Android"/>
    <n v="299.16000000000003"/>
    <n v="3.59"/>
    <x v="0"/>
    <x v="0"/>
    <n v="36"/>
    <x v="0"/>
  </r>
  <r>
    <s v="TXN0002945"/>
    <x v="128"/>
    <s v="CUST00183"/>
    <s v="NC"/>
    <s v="35-44"/>
    <x v="2"/>
    <s v="Medium"/>
    <x v="4"/>
    <x v="1"/>
    <s v="Debit Card"/>
    <s v="Desktop"/>
    <n v="90.57"/>
    <n v="1.0900000000000001"/>
    <x v="0"/>
    <x v="0"/>
    <n v="30"/>
    <x v="0"/>
  </r>
  <r>
    <s v="TXN0002946"/>
    <x v="70"/>
    <s v="CUST00258"/>
    <s v="TX"/>
    <s v="55+"/>
    <x v="1"/>
    <s v="Medium"/>
    <x v="7"/>
    <x v="0"/>
    <s v="ACH"/>
    <s v="Android"/>
    <n v="33.840000000000003"/>
    <n v="0.2"/>
    <x v="0"/>
    <x v="0"/>
    <n v="30"/>
    <x v="0"/>
  </r>
  <r>
    <s v="TXN0002947"/>
    <x v="176"/>
    <s v="CUST00271"/>
    <s v="PA"/>
    <s v="55+"/>
    <x v="0"/>
    <s v="Low"/>
    <x v="7"/>
    <x v="0"/>
    <s v="Debit Card"/>
    <s v="Android"/>
    <n v="34.76"/>
    <n v="0.42"/>
    <x v="0"/>
    <x v="0"/>
    <n v="13"/>
    <x v="0"/>
  </r>
  <r>
    <s v="TXN0002948"/>
    <x v="154"/>
    <s v="CUST00334"/>
    <s v="NC"/>
    <s v="25-34"/>
    <x v="2"/>
    <s v="Medium"/>
    <x v="8"/>
    <x v="0"/>
    <s v="ACH"/>
    <s v="Android"/>
    <n v="73.16"/>
    <n v="0.44"/>
    <x v="0"/>
    <x v="0"/>
    <n v="26"/>
    <x v="0"/>
  </r>
  <r>
    <s v="TXN0002949"/>
    <x v="50"/>
    <s v="CUST00103"/>
    <s v="OH"/>
    <s v="25-34"/>
    <x v="1"/>
    <s v="Medium"/>
    <x v="8"/>
    <x v="0"/>
    <s v="Wallet Balance"/>
    <s v="iOS"/>
    <n v="63.05"/>
    <n v="0.25"/>
    <x v="0"/>
    <x v="0"/>
    <n v="28"/>
    <x v="0"/>
  </r>
  <r>
    <s v="TXN0002950"/>
    <x v="44"/>
    <s v="CUST00424"/>
    <s v="WA"/>
    <s v="45-54"/>
    <x v="1"/>
    <s v="Low"/>
    <x v="4"/>
    <x v="0"/>
    <s v="Credit Card"/>
    <s v="Android"/>
    <n v="89.47"/>
    <n v="1.97"/>
    <x v="0"/>
    <x v="0"/>
    <n v="13"/>
    <x v="0"/>
  </r>
  <r>
    <s v="TXN0002951"/>
    <x v="67"/>
    <s v="CUST00650"/>
    <s v="GA"/>
    <s v="45-54"/>
    <x v="1"/>
    <s v="Low"/>
    <x v="5"/>
    <x v="1"/>
    <s v="Credit Card"/>
    <s v="POS"/>
    <n v="165.69"/>
    <n v="3.65"/>
    <x v="0"/>
    <x v="0"/>
    <n v="14"/>
    <x v="0"/>
  </r>
  <r>
    <s v="TXN0002952"/>
    <x v="31"/>
    <s v="CUST00232"/>
    <s v="MA"/>
    <s v="55+"/>
    <x v="2"/>
    <s v="Medium"/>
    <x v="1"/>
    <x v="3"/>
    <s v="ACH"/>
    <s v="Android"/>
    <n v="144.94999999999999"/>
    <n v="0.87"/>
    <x v="0"/>
    <x v="0"/>
    <n v="19"/>
    <x v="0"/>
  </r>
  <r>
    <s v="TXN0002953"/>
    <x v="119"/>
    <s v="CUST00093"/>
    <s v="TX"/>
    <s v="35-44"/>
    <x v="1"/>
    <s v="Medium"/>
    <x v="0"/>
    <x v="0"/>
    <s v="Debit Card"/>
    <s v="Android"/>
    <n v="143.69999999999999"/>
    <n v="1.72"/>
    <x v="0"/>
    <x v="0"/>
    <n v="28"/>
    <x v="0"/>
  </r>
  <r>
    <s v="TXN0002954"/>
    <x v="178"/>
    <s v="CUST00222"/>
    <s v="VA"/>
    <s v="25-34"/>
    <x v="1"/>
    <s v="Low"/>
    <x v="5"/>
    <x v="2"/>
    <s v="Debit Card"/>
    <s v="iOS"/>
    <n v="143.5"/>
    <n v="1.72"/>
    <x v="0"/>
    <x v="0"/>
    <n v="9"/>
    <x v="0"/>
  </r>
  <r>
    <s v="TXN0002955"/>
    <x v="4"/>
    <s v="CUST00633"/>
    <s v="AZ"/>
    <s v="25-34"/>
    <x v="2"/>
    <s v="Low"/>
    <x v="3"/>
    <x v="2"/>
    <s v="Credit Card"/>
    <s v="Android"/>
    <n v="37.99"/>
    <n v="0"/>
    <x v="1"/>
    <x v="1"/>
    <n v="32"/>
    <x v="0"/>
  </r>
  <r>
    <s v="TXN0002956"/>
    <x v="122"/>
    <s v="CUST00088"/>
    <s v="AZ"/>
    <s v="18-24"/>
    <x v="1"/>
    <s v="Low"/>
    <x v="0"/>
    <x v="2"/>
    <s v="Credit Card"/>
    <s v="iOS"/>
    <n v="21.22"/>
    <n v="0.47"/>
    <x v="0"/>
    <x v="0"/>
    <n v="2"/>
    <x v="0"/>
  </r>
  <r>
    <s v="TXN0002957"/>
    <x v="154"/>
    <s v="CUST00100"/>
    <s v="AZ"/>
    <s v="18-24"/>
    <x v="1"/>
    <s v="Low"/>
    <x v="0"/>
    <x v="1"/>
    <s v="Credit Card"/>
    <s v="Android"/>
    <n v="61.03"/>
    <n v="1.34"/>
    <x v="0"/>
    <x v="0"/>
    <n v="16"/>
    <x v="0"/>
  </r>
  <r>
    <s v="TXN0002958"/>
    <x v="103"/>
    <s v="CUST00234"/>
    <s v="TX"/>
    <s v="55+"/>
    <x v="2"/>
    <s v="Low"/>
    <x v="3"/>
    <x v="0"/>
    <s v="Debit Card"/>
    <s v="Desktop"/>
    <n v="155.38"/>
    <n v="1.86"/>
    <x v="0"/>
    <x v="0"/>
    <n v="12"/>
    <x v="0"/>
  </r>
  <r>
    <s v="TXN0002959"/>
    <x v="11"/>
    <s v="CUST00378"/>
    <s v="WA"/>
    <s v="55+"/>
    <x v="1"/>
    <s v="Medium"/>
    <x v="3"/>
    <x v="0"/>
    <s v="ACH"/>
    <s v="iOS"/>
    <n v="40.130000000000003"/>
    <n v="0.24"/>
    <x v="0"/>
    <x v="0"/>
    <n v="28"/>
    <x v="0"/>
  </r>
  <r>
    <s v="TXN0002960"/>
    <x v="99"/>
    <s v="CUST00496"/>
    <s v="CA"/>
    <s v="55+"/>
    <x v="2"/>
    <s v="Low"/>
    <x v="7"/>
    <x v="3"/>
    <s v="Debit Card"/>
    <s v="POS"/>
    <n v="129.09"/>
    <n v="1.55"/>
    <x v="0"/>
    <x v="0"/>
    <n v="8"/>
    <x v="0"/>
  </r>
  <r>
    <s v="TXN0002961"/>
    <x v="65"/>
    <s v="CUST00464"/>
    <s v="CO"/>
    <s v="18-24"/>
    <x v="1"/>
    <s v="Medium"/>
    <x v="1"/>
    <x v="0"/>
    <s v="Debit Card"/>
    <s v="iOS"/>
    <n v="69.19"/>
    <n v="0.83"/>
    <x v="0"/>
    <x v="0"/>
    <n v="24"/>
    <x v="0"/>
  </r>
  <r>
    <s v="TXN0002962"/>
    <x v="142"/>
    <s v="CUST00465"/>
    <s v="NJ"/>
    <s v="35-44"/>
    <x v="2"/>
    <s v="Low"/>
    <x v="2"/>
    <x v="0"/>
    <s v="Debit Card"/>
    <s v="iOS"/>
    <n v="84.3"/>
    <n v="1.01"/>
    <x v="0"/>
    <x v="0"/>
    <n v="5"/>
    <x v="0"/>
  </r>
  <r>
    <s v="TXN0002963"/>
    <x v="176"/>
    <s v="CUST00129"/>
    <s v="FL"/>
    <s v="45-54"/>
    <x v="2"/>
    <s v="Low"/>
    <x v="9"/>
    <x v="0"/>
    <s v="ACH"/>
    <s v="iOS"/>
    <n v="290.81"/>
    <n v="1.74"/>
    <x v="0"/>
    <x v="0"/>
    <n v="3"/>
    <x v="0"/>
  </r>
  <r>
    <s v="TXN0002964"/>
    <x v="102"/>
    <s v="CUST00622"/>
    <s v="OH"/>
    <s v="18-24"/>
    <x v="0"/>
    <s v="Low"/>
    <x v="0"/>
    <x v="3"/>
    <s v="ACH"/>
    <s v="Android"/>
    <n v="55.93"/>
    <n v="0.34"/>
    <x v="0"/>
    <x v="0"/>
    <n v="0"/>
    <x v="0"/>
  </r>
  <r>
    <s v="TXN0002965"/>
    <x v="34"/>
    <s v="CUST00203"/>
    <s v="NY"/>
    <s v="35-44"/>
    <x v="2"/>
    <s v="Low"/>
    <x v="2"/>
    <x v="2"/>
    <s v="Credit Card"/>
    <s v="Android"/>
    <n v="368.09"/>
    <n v="8.1"/>
    <x v="0"/>
    <x v="0"/>
    <n v="3"/>
    <x v="0"/>
  </r>
  <r>
    <s v="TXN0002966"/>
    <x v="53"/>
    <s v="CUST00436"/>
    <s v="NC"/>
    <s v="35-44"/>
    <x v="2"/>
    <s v="High"/>
    <x v="4"/>
    <x v="2"/>
    <s v="Debit Card"/>
    <s v="iOS"/>
    <n v="81.739999999999995"/>
    <n v="0.98"/>
    <x v="0"/>
    <x v="0"/>
    <n v="48"/>
    <x v="1"/>
  </r>
  <r>
    <s v="TXN0002967"/>
    <x v="32"/>
    <s v="CUST00562"/>
    <s v="FL"/>
    <s v="45-54"/>
    <x v="1"/>
    <s v="Low"/>
    <x v="7"/>
    <x v="0"/>
    <s v="Credit Card"/>
    <s v="Android"/>
    <n v="74.48"/>
    <n v="1.64"/>
    <x v="0"/>
    <x v="0"/>
    <n v="7"/>
    <x v="0"/>
  </r>
  <r>
    <s v="TXN0002968"/>
    <x v="127"/>
    <s v="CUST00249"/>
    <s v="NY"/>
    <s v="25-34"/>
    <x v="1"/>
    <s v="Low"/>
    <x v="0"/>
    <x v="0"/>
    <s v="Debit Card"/>
    <s v="iOS"/>
    <n v="49.62"/>
    <n v="0.6"/>
    <x v="0"/>
    <x v="0"/>
    <n v="0"/>
    <x v="0"/>
  </r>
  <r>
    <s v="TXN0002969"/>
    <x v="15"/>
    <s v="CUST00440"/>
    <s v="AZ"/>
    <s v="45-54"/>
    <x v="1"/>
    <s v="Low"/>
    <x v="2"/>
    <x v="2"/>
    <s v="Credit Card"/>
    <s v="iOS"/>
    <n v="254.3"/>
    <n v="5.59"/>
    <x v="0"/>
    <x v="0"/>
    <n v="2"/>
    <x v="0"/>
  </r>
  <r>
    <s v="TXN0002970"/>
    <x v="111"/>
    <s v="CUST00418"/>
    <s v="CA"/>
    <s v="35-44"/>
    <x v="1"/>
    <s v="Medium"/>
    <x v="1"/>
    <x v="0"/>
    <s v="Debit Card"/>
    <s v="Android"/>
    <n v="83.51"/>
    <n v="1"/>
    <x v="0"/>
    <x v="0"/>
    <n v="30"/>
    <x v="0"/>
  </r>
  <r>
    <s v="TXN0002971"/>
    <x v="85"/>
    <s v="CUST00605"/>
    <s v="WA"/>
    <s v="25-34"/>
    <x v="2"/>
    <s v="Low"/>
    <x v="9"/>
    <x v="3"/>
    <s v="Debit Card"/>
    <s v="Desktop"/>
    <n v="103.45"/>
    <n v="1.24"/>
    <x v="0"/>
    <x v="0"/>
    <n v="8"/>
    <x v="0"/>
  </r>
  <r>
    <s v="TXN0002972"/>
    <x v="132"/>
    <s v="CUST00319"/>
    <s v="MA"/>
    <s v="45-54"/>
    <x v="1"/>
    <s v="Low"/>
    <x v="5"/>
    <x v="3"/>
    <s v="ACH"/>
    <s v="Android"/>
    <n v="295.94"/>
    <n v="1.78"/>
    <x v="0"/>
    <x v="0"/>
    <n v="2"/>
    <x v="0"/>
  </r>
  <r>
    <s v="TXN0002973"/>
    <x v="145"/>
    <s v="CUST00240"/>
    <s v="FL"/>
    <s v="45-54"/>
    <x v="0"/>
    <s v="Medium"/>
    <x v="6"/>
    <x v="0"/>
    <s v="Credit Card"/>
    <s v="API"/>
    <n v="206.09"/>
    <n v="4.53"/>
    <x v="0"/>
    <x v="0"/>
    <n v="32"/>
    <x v="0"/>
  </r>
  <r>
    <s v="TXN0002974"/>
    <x v="109"/>
    <s v="CUST00403"/>
    <s v="FL"/>
    <s v="18-24"/>
    <x v="0"/>
    <s v="Low"/>
    <x v="0"/>
    <x v="0"/>
    <s v="ACH"/>
    <s v="iOS"/>
    <n v="79.09"/>
    <n v="0.47"/>
    <x v="0"/>
    <x v="0"/>
    <n v="4"/>
    <x v="0"/>
  </r>
  <r>
    <s v="TXN0002975"/>
    <x v="3"/>
    <s v="CUST00440"/>
    <s v="AZ"/>
    <s v="45-54"/>
    <x v="1"/>
    <s v="Low"/>
    <x v="3"/>
    <x v="1"/>
    <s v="ACH"/>
    <s v="POS"/>
    <n v="5.43"/>
    <n v="0.03"/>
    <x v="0"/>
    <x v="0"/>
    <n v="11"/>
    <x v="0"/>
  </r>
  <r>
    <s v="TXN0002976"/>
    <x v="1"/>
    <s v="CUST00412"/>
    <s v="CA"/>
    <s v="45-54"/>
    <x v="1"/>
    <s v="Low"/>
    <x v="6"/>
    <x v="2"/>
    <s v="Debit Card"/>
    <s v="iOS"/>
    <n v="497.63"/>
    <n v="5.97"/>
    <x v="0"/>
    <x v="0"/>
    <n v="21"/>
    <x v="0"/>
  </r>
  <r>
    <s v="TXN0002977"/>
    <x v="130"/>
    <s v="CUST00268"/>
    <s v="NJ"/>
    <s v="45-54"/>
    <x v="1"/>
    <s v="Low"/>
    <x v="3"/>
    <x v="2"/>
    <s v="Debit Card"/>
    <s v="Android"/>
    <n v="78.83"/>
    <n v="0.95"/>
    <x v="0"/>
    <x v="0"/>
    <n v="1"/>
    <x v="0"/>
  </r>
  <r>
    <s v="TXN0002978"/>
    <x v="140"/>
    <s v="CUST00516"/>
    <s v="NJ"/>
    <s v="25-34"/>
    <x v="2"/>
    <s v="Low"/>
    <x v="8"/>
    <x v="0"/>
    <s v="Debit Card"/>
    <s v="Android"/>
    <n v="74.040000000000006"/>
    <n v="0.89"/>
    <x v="0"/>
    <x v="0"/>
    <n v="3"/>
    <x v="0"/>
  </r>
  <r>
    <s v="TXN0002979"/>
    <x v="98"/>
    <s v="CUST00639"/>
    <s v="NJ"/>
    <s v="35-44"/>
    <x v="0"/>
    <s v="Low"/>
    <x v="9"/>
    <x v="3"/>
    <s v="Debit Card"/>
    <s v="POS"/>
    <n v="117.56"/>
    <n v="1.41"/>
    <x v="0"/>
    <x v="0"/>
    <n v="2"/>
    <x v="0"/>
  </r>
  <r>
    <s v="TXN0002980"/>
    <x v="49"/>
    <s v="CUST00079"/>
    <s v="CO"/>
    <s v="18-24"/>
    <x v="1"/>
    <s v="Low"/>
    <x v="9"/>
    <x v="0"/>
    <s v="ACH"/>
    <s v="iOS"/>
    <n v="130.88999999999999"/>
    <n v="0.79"/>
    <x v="0"/>
    <x v="0"/>
    <n v="6"/>
    <x v="0"/>
  </r>
  <r>
    <s v="TXN0002981"/>
    <x v="124"/>
    <s v="CUST00369"/>
    <s v="PA"/>
    <s v="35-44"/>
    <x v="1"/>
    <s v="Medium"/>
    <x v="9"/>
    <x v="0"/>
    <s v="Credit Card"/>
    <s v="POS"/>
    <n v="30.89"/>
    <n v="0.68"/>
    <x v="0"/>
    <x v="0"/>
    <n v="19"/>
    <x v="0"/>
  </r>
  <r>
    <s v="TXN0002982"/>
    <x v="155"/>
    <s v="CUST00043"/>
    <s v="TX"/>
    <s v="55+"/>
    <x v="1"/>
    <s v="Low"/>
    <x v="6"/>
    <x v="2"/>
    <s v="Debit Card"/>
    <s v="API"/>
    <n v="326.32"/>
    <n v="3.92"/>
    <x v="0"/>
    <x v="0"/>
    <n v="17"/>
    <x v="0"/>
  </r>
  <r>
    <s v="TXN0002983"/>
    <x v="31"/>
    <s v="CUST00294"/>
    <s v="VA"/>
    <s v="55+"/>
    <x v="1"/>
    <s v="Low"/>
    <x v="0"/>
    <x v="0"/>
    <s v="Credit Card"/>
    <s v="POS"/>
    <n v="34.619999999999997"/>
    <n v="0.76"/>
    <x v="0"/>
    <x v="0"/>
    <n v="4"/>
    <x v="0"/>
  </r>
  <r>
    <s v="TXN0002984"/>
    <x v="98"/>
    <s v="CUST00249"/>
    <s v="NY"/>
    <s v="25-34"/>
    <x v="1"/>
    <s v="Low"/>
    <x v="6"/>
    <x v="0"/>
    <s v="Wallet Balance"/>
    <s v="iOS"/>
    <n v="210.07"/>
    <n v="0.84"/>
    <x v="0"/>
    <x v="0"/>
    <n v="26"/>
    <x v="0"/>
  </r>
  <r>
    <s v="TXN0002985"/>
    <x v="89"/>
    <s v="CUST00467"/>
    <s v="GA"/>
    <s v="45-54"/>
    <x v="1"/>
    <s v="Low"/>
    <x v="2"/>
    <x v="1"/>
    <s v="Debit Card"/>
    <s v="iOS"/>
    <n v="276.63"/>
    <n v="3.32"/>
    <x v="0"/>
    <x v="0"/>
    <n v="12"/>
    <x v="0"/>
  </r>
  <r>
    <s v="TXN0002986"/>
    <x v="71"/>
    <s v="CUST00570"/>
    <s v="OH"/>
    <s v="18-24"/>
    <x v="1"/>
    <s v="Low"/>
    <x v="6"/>
    <x v="0"/>
    <s v="Credit Card"/>
    <s v="iOS"/>
    <n v="120.72"/>
    <n v="2.66"/>
    <x v="0"/>
    <x v="0"/>
    <n v="18"/>
    <x v="0"/>
  </r>
  <r>
    <s v="TXN0002987"/>
    <x v="131"/>
    <s v="CUST00411"/>
    <s v="OH"/>
    <s v="45-54"/>
    <x v="0"/>
    <s v="Low"/>
    <x v="7"/>
    <x v="0"/>
    <s v="Credit Card"/>
    <s v="iOS"/>
    <n v="57.72"/>
    <n v="1.27"/>
    <x v="0"/>
    <x v="0"/>
    <n v="1"/>
    <x v="0"/>
  </r>
  <r>
    <s v="TXN0002988"/>
    <x v="38"/>
    <s v="CUST00522"/>
    <s v="GA"/>
    <s v="35-44"/>
    <x v="1"/>
    <s v="Medium"/>
    <x v="4"/>
    <x v="0"/>
    <s v="Debit Card"/>
    <s v="iOS"/>
    <n v="17.86"/>
    <n v="0.21"/>
    <x v="0"/>
    <x v="0"/>
    <n v="28"/>
    <x v="0"/>
  </r>
  <r>
    <s v="TXN0002989"/>
    <x v="60"/>
    <s v="CUST00545"/>
    <s v="PA"/>
    <s v="18-24"/>
    <x v="1"/>
    <s v="Low"/>
    <x v="1"/>
    <x v="0"/>
    <s v="Credit Card"/>
    <s v="Desktop"/>
    <n v="89.8"/>
    <n v="1.98"/>
    <x v="0"/>
    <x v="0"/>
    <n v="10"/>
    <x v="0"/>
  </r>
  <r>
    <s v="TXN0002990"/>
    <x v="76"/>
    <s v="CUST00381"/>
    <s v="OH"/>
    <s v="45-54"/>
    <x v="1"/>
    <s v="Low"/>
    <x v="5"/>
    <x v="0"/>
    <s v="Debit Card"/>
    <s v="iOS"/>
    <n v="124.9"/>
    <n v="1.5"/>
    <x v="0"/>
    <x v="0"/>
    <n v="11"/>
    <x v="0"/>
  </r>
  <r>
    <s v="TXN0002991"/>
    <x v="94"/>
    <s v="CUST00386"/>
    <s v="CA"/>
    <s v="45-54"/>
    <x v="0"/>
    <s v="Low"/>
    <x v="3"/>
    <x v="1"/>
    <s v="Wallet Balance"/>
    <s v="Android"/>
    <n v="189.8"/>
    <n v="0.76"/>
    <x v="0"/>
    <x v="0"/>
    <n v="18"/>
    <x v="0"/>
  </r>
  <r>
    <s v="TXN0002992"/>
    <x v="29"/>
    <s v="CUST00058"/>
    <s v="CO"/>
    <s v="55+"/>
    <x v="1"/>
    <s v="Low"/>
    <x v="3"/>
    <x v="3"/>
    <s v="Credit Card"/>
    <s v="Android"/>
    <n v="74.989999999999995"/>
    <n v="1.65"/>
    <x v="0"/>
    <x v="0"/>
    <n v="7"/>
    <x v="0"/>
  </r>
  <r>
    <s v="TXN0002993"/>
    <x v="75"/>
    <s v="CUST00080"/>
    <s v="NY"/>
    <s v="35-44"/>
    <x v="1"/>
    <s v="Low"/>
    <x v="0"/>
    <x v="0"/>
    <s v="Wallet Balance"/>
    <s v="Desktop"/>
    <n v="35.200000000000003"/>
    <n v="0.14000000000000001"/>
    <x v="0"/>
    <x v="0"/>
    <n v="14"/>
    <x v="0"/>
  </r>
  <r>
    <s v="TXN0002994"/>
    <x v="56"/>
    <s v="CUST00269"/>
    <s v="CA"/>
    <s v="18-24"/>
    <x v="2"/>
    <s v="Low"/>
    <x v="6"/>
    <x v="3"/>
    <s v="Debit Card"/>
    <s v="Android"/>
    <n v="185.38"/>
    <n v="2.2200000000000002"/>
    <x v="0"/>
    <x v="0"/>
    <n v="19"/>
    <x v="0"/>
  </r>
  <r>
    <s v="TXN0002995"/>
    <x v="137"/>
    <s v="CUST00253"/>
    <s v="PA"/>
    <s v="25-34"/>
    <x v="2"/>
    <s v="Low"/>
    <x v="2"/>
    <x v="2"/>
    <s v="Credit Card"/>
    <s v="Android"/>
    <n v="838.01"/>
    <n v="18.440000000000001"/>
    <x v="0"/>
    <x v="0"/>
    <n v="36"/>
    <x v="0"/>
  </r>
  <r>
    <s v="TXN0002996"/>
    <x v="83"/>
    <s v="CUST00555"/>
    <s v="NY"/>
    <s v="35-44"/>
    <x v="1"/>
    <s v="Low"/>
    <x v="8"/>
    <x v="0"/>
    <s v="ACH"/>
    <s v="Android"/>
    <n v="68.650000000000006"/>
    <n v="0.41"/>
    <x v="0"/>
    <x v="0"/>
    <n v="2"/>
    <x v="0"/>
  </r>
  <r>
    <s v="TXN0002997"/>
    <x v="115"/>
    <s v="CUST00600"/>
    <s v="OH"/>
    <s v="45-54"/>
    <x v="1"/>
    <s v="Low"/>
    <x v="6"/>
    <x v="2"/>
    <s v="Debit Card"/>
    <s v="Desktop"/>
    <n v="454.8"/>
    <n v="0"/>
    <x v="1"/>
    <x v="1"/>
    <n v="48"/>
    <x v="1"/>
  </r>
  <r>
    <s v="TXN0002998"/>
    <x v="53"/>
    <s v="CUST00349"/>
    <s v="NJ"/>
    <s v="35-44"/>
    <x v="1"/>
    <s v="Low"/>
    <x v="8"/>
    <x v="1"/>
    <s v="Credit Card"/>
    <s v="Desktop"/>
    <n v="60.63"/>
    <n v="1.33"/>
    <x v="0"/>
    <x v="0"/>
    <n v="10"/>
    <x v="0"/>
  </r>
  <r>
    <s v="TXN0002999"/>
    <x v="52"/>
    <s v="CUST00443"/>
    <s v="NC"/>
    <s v="45-54"/>
    <x v="1"/>
    <s v="Low"/>
    <x v="7"/>
    <x v="3"/>
    <s v="Credit Card"/>
    <s v="Android"/>
    <n v="62.08"/>
    <n v="1.37"/>
    <x v="0"/>
    <x v="0"/>
    <n v="8"/>
    <x v="0"/>
  </r>
  <r>
    <s v="TXN0003000"/>
    <x v="149"/>
    <s v="CUST00204"/>
    <s v="CO"/>
    <s v="55+"/>
    <x v="2"/>
    <s v="Low"/>
    <x v="3"/>
    <x v="2"/>
    <s v="Debit Card"/>
    <s v="Android"/>
    <n v="189.68"/>
    <n v="2.2799999999999998"/>
    <x v="0"/>
    <x v="0"/>
    <n v="3"/>
    <x v="0"/>
  </r>
  <r>
    <s v="TXN0003001"/>
    <x v="39"/>
    <s v="CUST00047"/>
    <s v="VA"/>
    <s v="18-24"/>
    <x v="1"/>
    <s v="Low"/>
    <x v="8"/>
    <x v="1"/>
    <s v="Debit Card"/>
    <s v="iOS"/>
    <n v="114.5"/>
    <n v="1.37"/>
    <x v="0"/>
    <x v="0"/>
    <n v="15"/>
    <x v="0"/>
  </r>
  <r>
    <s v="TXN0003002"/>
    <x v="76"/>
    <s v="CUST00311"/>
    <s v="PA"/>
    <s v="55+"/>
    <x v="2"/>
    <s v="Medium"/>
    <x v="3"/>
    <x v="0"/>
    <s v="Credit Card"/>
    <s v="Android"/>
    <n v="38.53"/>
    <n v="0.85"/>
    <x v="0"/>
    <x v="0"/>
    <n v="21"/>
    <x v="0"/>
  </r>
  <r>
    <s v="TXN0003003"/>
    <x v="95"/>
    <s v="CUST00461"/>
    <s v="FL"/>
    <s v="35-44"/>
    <x v="2"/>
    <s v="Medium"/>
    <x v="7"/>
    <x v="2"/>
    <s v="Debit Card"/>
    <s v="iOS"/>
    <n v="34.520000000000003"/>
    <n v="0.41"/>
    <x v="0"/>
    <x v="0"/>
    <n v="23"/>
    <x v="0"/>
  </r>
  <r>
    <s v="TXN0003004"/>
    <x v="32"/>
    <s v="CUST00511"/>
    <s v="IL"/>
    <s v="25-34"/>
    <x v="1"/>
    <s v="Low"/>
    <x v="4"/>
    <x v="0"/>
    <s v="Debit Card"/>
    <s v="Desktop"/>
    <n v="109.41"/>
    <n v="1.31"/>
    <x v="0"/>
    <x v="0"/>
    <n v="7"/>
    <x v="0"/>
  </r>
  <r>
    <s v="TXN0003005"/>
    <x v="79"/>
    <s v="CUST00396"/>
    <s v="NJ"/>
    <s v="45-54"/>
    <x v="1"/>
    <s v="Low"/>
    <x v="4"/>
    <x v="1"/>
    <s v="Wallet Balance"/>
    <s v="iOS"/>
    <n v="24.8"/>
    <n v="0.1"/>
    <x v="0"/>
    <x v="0"/>
    <n v="24"/>
    <x v="0"/>
  </r>
  <r>
    <s v="TXN0003006"/>
    <x v="171"/>
    <s v="CUST00429"/>
    <s v="TX"/>
    <s v="55+"/>
    <x v="0"/>
    <s v="Medium"/>
    <x v="1"/>
    <x v="2"/>
    <s v="Credit Card"/>
    <s v="POS"/>
    <n v="574.37"/>
    <n v="0"/>
    <x v="1"/>
    <x v="5"/>
    <n v="69"/>
    <x v="1"/>
  </r>
  <r>
    <s v="TXN0003007"/>
    <x v="66"/>
    <s v="CUST00636"/>
    <s v="CO"/>
    <s v="18-24"/>
    <x v="1"/>
    <s v="Low"/>
    <x v="4"/>
    <x v="3"/>
    <s v="Debit Card"/>
    <s v="Android"/>
    <n v="51.02"/>
    <n v="0.61"/>
    <x v="0"/>
    <x v="0"/>
    <n v="14"/>
    <x v="0"/>
  </r>
  <r>
    <s v="TXN0003008"/>
    <x v="48"/>
    <s v="CUST00335"/>
    <s v="AZ"/>
    <s v="55+"/>
    <x v="1"/>
    <s v="Low"/>
    <x v="1"/>
    <x v="0"/>
    <s v="Credit Card"/>
    <s v="POS"/>
    <n v="172.07"/>
    <n v="0"/>
    <x v="1"/>
    <x v="2"/>
    <n v="29"/>
    <x v="0"/>
  </r>
  <r>
    <s v="TXN0003009"/>
    <x v="87"/>
    <s v="CUST00325"/>
    <s v="FL"/>
    <s v="55+"/>
    <x v="1"/>
    <s v="Low"/>
    <x v="1"/>
    <x v="0"/>
    <s v="Debit Card"/>
    <s v="Desktop"/>
    <n v="166.48"/>
    <n v="2"/>
    <x v="0"/>
    <x v="0"/>
    <n v="3"/>
    <x v="0"/>
  </r>
  <r>
    <s v="TXN0003010"/>
    <x v="101"/>
    <s v="CUST00209"/>
    <s v="IL"/>
    <s v="18-24"/>
    <x v="1"/>
    <s v="Medium"/>
    <x v="8"/>
    <x v="0"/>
    <s v="Credit Card"/>
    <s v="Android"/>
    <n v="80.77"/>
    <n v="1.78"/>
    <x v="0"/>
    <x v="0"/>
    <n v="19"/>
    <x v="0"/>
  </r>
  <r>
    <s v="TXN0003011"/>
    <x v="41"/>
    <s v="CUST00471"/>
    <s v="IL"/>
    <s v="45-54"/>
    <x v="1"/>
    <s v="Low"/>
    <x v="0"/>
    <x v="0"/>
    <s v="Credit Card"/>
    <s v="Android"/>
    <n v="133.71"/>
    <n v="2.94"/>
    <x v="0"/>
    <x v="0"/>
    <n v="0"/>
    <x v="0"/>
  </r>
  <r>
    <s v="TXN0003012"/>
    <x v="70"/>
    <s v="CUST00303"/>
    <s v="PA"/>
    <s v="35-44"/>
    <x v="1"/>
    <s v="High"/>
    <x v="1"/>
    <x v="0"/>
    <s v="Wallet Balance"/>
    <s v="Android"/>
    <n v="282.37"/>
    <n v="1.1299999999999999"/>
    <x v="0"/>
    <x v="0"/>
    <n v="35"/>
    <x v="0"/>
  </r>
  <r>
    <s v="TXN0003013"/>
    <x v="108"/>
    <s v="CUST00609"/>
    <s v="CO"/>
    <s v="55+"/>
    <x v="2"/>
    <s v="Medium"/>
    <x v="7"/>
    <x v="0"/>
    <s v="Credit Card"/>
    <s v="iOS"/>
    <n v="62.14"/>
    <n v="1.37"/>
    <x v="0"/>
    <x v="0"/>
    <n v="22"/>
    <x v="0"/>
  </r>
  <r>
    <s v="TXN0003014"/>
    <x v="60"/>
    <s v="CUST00487"/>
    <s v="MA"/>
    <s v="45-54"/>
    <x v="2"/>
    <s v="Low"/>
    <x v="4"/>
    <x v="3"/>
    <s v="Credit Card"/>
    <s v="POS"/>
    <n v="23.52"/>
    <n v="0.52"/>
    <x v="0"/>
    <x v="0"/>
    <n v="12"/>
    <x v="0"/>
  </r>
  <r>
    <s v="TXN0003015"/>
    <x v="68"/>
    <s v="CUST00258"/>
    <s v="TX"/>
    <s v="55+"/>
    <x v="1"/>
    <s v="Medium"/>
    <x v="3"/>
    <x v="0"/>
    <s v="Debit Card"/>
    <s v="iOS"/>
    <n v="170.98"/>
    <n v="2.0499999999999998"/>
    <x v="0"/>
    <x v="0"/>
    <n v="30"/>
    <x v="0"/>
  </r>
  <r>
    <s v="TXN0003016"/>
    <x v="72"/>
    <s v="CUST00068"/>
    <s v="CA"/>
    <s v="45-54"/>
    <x v="2"/>
    <s v="Low"/>
    <x v="3"/>
    <x v="0"/>
    <s v="ACH"/>
    <s v="Android"/>
    <n v="22.37"/>
    <n v="0.13"/>
    <x v="0"/>
    <x v="0"/>
    <n v="0"/>
    <x v="0"/>
  </r>
  <r>
    <s v="TXN0003017"/>
    <x v="28"/>
    <s v="CUST00249"/>
    <s v="NY"/>
    <s v="25-34"/>
    <x v="1"/>
    <s v="Low"/>
    <x v="4"/>
    <x v="0"/>
    <s v="Credit Card"/>
    <s v="Android"/>
    <n v="16.510000000000002"/>
    <n v="0.36"/>
    <x v="0"/>
    <x v="0"/>
    <n v="4"/>
    <x v="0"/>
  </r>
  <r>
    <s v="TXN0003018"/>
    <x v="29"/>
    <s v="CUST00024"/>
    <s v="CA"/>
    <s v="25-34"/>
    <x v="2"/>
    <s v="Medium"/>
    <x v="4"/>
    <x v="2"/>
    <s v="Debit Card"/>
    <s v="iOS"/>
    <n v="43.64"/>
    <n v="0.52"/>
    <x v="0"/>
    <x v="0"/>
    <n v="25"/>
    <x v="0"/>
  </r>
  <r>
    <s v="TXN0003019"/>
    <x v="28"/>
    <s v="CUST00301"/>
    <s v="NC"/>
    <s v="45-54"/>
    <x v="2"/>
    <s v="Low"/>
    <x v="3"/>
    <x v="0"/>
    <s v="ACH"/>
    <s v="Android"/>
    <n v="16.670000000000002"/>
    <n v="0.1"/>
    <x v="0"/>
    <x v="0"/>
    <n v="2"/>
    <x v="0"/>
  </r>
  <r>
    <s v="TXN0003020"/>
    <x v="173"/>
    <s v="CUST00055"/>
    <s v="NJ"/>
    <s v="55+"/>
    <x v="2"/>
    <s v="Low"/>
    <x v="8"/>
    <x v="0"/>
    <s v="Debit Card"/>
    <s v="iOS"/>
    <n v="47.26"/>
    <n v="0.56999999999999995"/>
    <x v="0"/>
    <x v="0"/>
    <n v="2"/>
    <x v="0"/>
  </r>
  <r>
    <s v="TXN0003021"/>
    <x v="119"/>
    <s v="CUST00139"/>
    <s v="NC"/>
    <s v="25-34"/>
    <x v="0"/>
    <s v="Low"/>
    <x v="3"/>
    <x v="2"/>
    <s v="Debit Card"/>
    <s v="iOS"/>
    <n v="78.09"/>
    <n v="0"/>
    <x v="1"/>
    <x v="2"/>
    <n v="35"/>
    <x v="0"/>
  </r>
  <r>
    <s v="TXN0003022"/>
    <x v="173"/>
    <s v="CUST00413"/>
    <s v="NC"/>
    <s v="25-34"/>
    <x v="1"/>
    <s v="Low"/>
    <x v="4"/>
    <x v="0"/>
    <s v="Credit Card"/>
    <s v="Android"/>
    <n v="23.82"/>
    <n v="0.52"/>
    <x v="0"/>
    <x v="0"/>
    <n v="14"/>
    <x v="0"/>
  </r>
  <r>
    <s v="TXN0003023"/>
    <x v="19"/>
    <s v="CUST00187"/>
    <s v="NC"/>
    <s v="45-54"/>
    <x v="1"/>
    <s v="Low"/>
    <x v="6"/>
    <x v="0"/>
    <s v="ACH"/>
    <s v="Desktop"/>
    <n v="264.76"/>
    <n v="1.59"/>
    <x v="0"/>
    <x v="0"/>
    <n v="20"/>
    <x v="0"/>
  </r>
  <r>
    <s v="TXN0003024"/>
    <x v="78"/>
    <s v="CUST00523"/>
    <s v="VA"/>
    <s v="35-44"/>
    <x v="1"/>
    <s v="Low"/>
    <x v="5"/>
    <x v="3"/>
    <s v="Debit Card"/>
    <s v="iOS"/>
    <n v="11.68"/>
    <n v="0"/>
    <x v="1"/>
    <x v="2"/>
    <n v="22"/>
    <x v="0"/>
  </r>
  <r>
    <s v="TXN0003025"/>
    <x v="92"/>
    <s v="CUST00365"/>
    <s v="OH"/>
    <s v="45-54"/>
    <x v="2"/>
    <s v="Low"/>
    <x v="4"/>
    <x v="0"/>
    <s v="ACH"/>
    <s v="iOS"/>
    <n v="72.95"/>
    <n v="0.44"/>
    <x v="0"/>
    <x v="0"/>
    <n v="12"/>
    <x v="0"/>
  </r>
  <r>
    <s v="TXN0003026"/>
    <x v="127"/>
    <s v="CUST00011"/>
    <s v="VA"/>
    <s v="25-34"/>
    <x v="1"/>
    <s v="Low"/>
    <x v="0"/>
    <x v="2"/>
    <s v="Debit Card"/>
    <s v="iOS"/>
    <n v="31.83"/>
    <n v="0.38"/>
    <x v="0"/>
    <x v="0"/>
    <n v="0"/>
    <x v="0"/>
  </r>
  <r>
    <s v="TXN0003027"/>
    <x v="70"/>
    <s v="CUST00346"/>
    <s v="TX"/>
    <s v="45-54"/>
    <x v="1"/>
    <s v="High"/>
    <x v="1"/>
    <x v="0"/>
    <s v="ACH"/>
    <s v="iOS"/>
    <n v="140"/>
    <n v="0.84"/>
    <x v="0"/>
    <x v="0"/>
    <n v="46"/>
    <x v="1"/>
  </r>
  <r>
    <s v="TXN0003028"/>
    <x v="32"/>
    <s v="CUST00462"/>
    <s v="NY"/>
    <s v="55+"/>
    <x v="1"/>
    <s v="Medium"/>
    <x v="0"/>
    <x v="3"/>
    <s v="Debit Card"/>
    <s v="Android"/>
    <n v="103.6"/>
    <n v="1.24"/>
    <x v="0"/>
    <x v="0"/>
    <n v="25"/>
    <x v="0"/>
  </r>
  <r>
    <s v="TXN0003029"/>
    <x v="108"/>
    <s v="CUST00208"/>
    <s v="TX"/>
    <s v="25-34"/>
    <x v="1"/>
    <s v="Low"/>
    <x v="3"/>
    <x v="0"/>
    <s v="Wallet Balance"/>
    <s v="Desktop"/>
    <n v="94.52"/>
    <n v="0.38"/>
    <x v="0"/>
    <x v="0"/>
    <n v="4"/>
    <x v="0"/>
  </r>
  <r>
    <s v="TXN0003030"/>
    <x v="48"/>
    <s v="CUST00206"/>
    <s v="CA"/>
    <s v="45-54"/>
    <x v="0"/>
    <s v="Low"/>
    <x v="2"/>
    <x v="0"/>
    <s v="Debit Card"/>
    <s v="Desktop"/>
    <n v="120.43"/>
    <n v="1.45"/>
    <x v="0"/>
    <x v="0"/>
    <n v="12"/>
    <x v="0"/>
  </r>
  <r>
    <s v="TXN0003031"/>
    <x v="137"/>
    <s v="CUST00284"/>
    <s v="NC"/>
    <s v="55+"/>
    <x v="0"/>
    <s v="Medium"/>
    <x v="6"/>
    <x v="2"/>
    <s v="Credit Card"/>
    <s v="Android"/>
    <n v="203.51"/>
    <n v="4.4800000000000004"/>
    <x v="0"/>
    <x v="0"/>
    <n v="39"/>
    <x v="0"/>
  </r>
  <r>
    <s v="TXN0003032"/>
    <x v="50"/>
    <s v="CUST00185"/>
    <s v="VA"/>
    <s v="35-44"/>
    <x v="0"/>
    <s v="High"/>
    <x v="4"/>
    <x v="1"/>
    <s v="Debit Card"/>
    <s v="iOS"/>
    <n v="212.12"/>
    <n v="2.5499999999999998"/>
    <x v="0"/>
    <x v="0"/>
    <n v="50"/>
    <x v="1"/>
  </r>
  <r>
    <s v="TXN0003033"/>
    <x v="66"/>
    <s v="CUST00310"/>
    <s v="OH"/>
    <s v="45-54"/>
    <x v="2"/>
    <s v="Low"/>
    <x v="8"/>
    <x v="0"/>
    <s v="Debit Card"/>
    <s v="Android"/>
    <n v="75.59"/>
    <n v="0.91"/>
    <x v="0"/>
    <x v="0"/>
    <n v="15"/>
    <x v="0"/>
  </r>
  <r>
    <s v="TXN0003034"/>
    <x v="150"/>
    <s v="CUST00080"/>
    <s v="NY"/>
    <s v="35-44"/>
    <x v="1"/>
    <s v="Low"/>
    <x v="2"/>
    <x v="3"/>
    <s v="ACH"/>
    <s v="Desktop"/>
    <n v="357.65"/>
    <n v="2.15"/>
    <x v="0"/>
    <x v="0"/>
    <n v="3"/>
    <x v="0"/>
  </r>
  <r>
    <s v="TXN0003035"/>
    <x v="174"/>
    <s v="CUST00226"/>
    <s v="GA"/>
    <s v="25-34"/>
    <x v="1"/>
    <s v="Low"/>
    <x v="3"/>
    <x v="2"/>
    <s v="Debit Card"/>
    <s v="Desktop"/>
    <n v="63.06"/>
    <n v="0.76"/>
    <x v="0"/>
    <x v="0"/>
    <n v="0"/>
    <x v="0"/>
  </r>
  <r>
    <s v="TXN0003036"/>
    <x v="137"/>
    <s v="CUST00161"/>
    <s v="NY"/>
    <s v="25-34"/>
    <x v="1"/>
    <s v="Low"/>
    <x v="1"/>
    <x v="0"/>
    <s v="Credit Card"/>
    <s v="iOS"/>
    <n v="137.91999999999999"/>
    <n v="3.03"/>
    <x v="0"/>
    <x v="0"/>
    <n v="7"/>
    <x v="0"/>
  </r>
  <r>
    <s v="TXN0003037"/>
    <x v="113"/>
    <s v="CUST00251"/>
    <s v="CO"/>
    <s v="45-54"/>
    <x v="1"/>
    <s v="Medium"/>
    <x v="8"/>
    <x v="0"/>
    <s v="Credit Card"/>
    <s v="iOS"/>
    <n v="43.71"/>
    <n v="0.96"/>
    <x v="0"/>
    <x v="0"/>
    <n v="16"/>
    <x v="0"/>
  </r>
  <r>
    <s v="TXN0003038"/>
    <x v="163"/>
    <s v="CUST00343"/>
    <s v="GA"/>
    <s v="18-24"/>
    <x v="1"/>
    <s v="Medium"/>
    <x v="0"/>
    <x v="2"/>
    <s v="Credit Card"/>
    <s v="Android"/>
    <n v="100.71"/>
    <n v="2.2200000000000002"/>
    <x v="0"/>
    <x v="0"/>
    <n v="20"/>
    <x v="0"/>
  </r>
  <r>
    <s v="TXN0003039"/>
    <x v="105"/>
    <s v="CUST00392"/>
    <s v="CO"/>
    <s v="25-34"/>
    <x v="2"/>
    <s v="Medium"/>
    <x v="8"/>
    <x v="2"/>
    <s v="Debit Card"/>
    <s v="Android"/>
    <n v="66.63"/>
    <n v="0.8"/>
    <x v="0"/>
    <x v="0"/>
    <n v="26"/>
    <x v="0"/>
  </r>
  <r>
    <s v="TXN0003040"/>
    <x v="46"/>
    <s v="CUST00605"/>
    <s v="WA"/>
    <s v="25-34"/>
    <x v="2"/>
    <s v="Low"/>
    <x v="7"/>
    <x v="0"/>
    <s v="ACH"/>
    <s v="Android"/>
    <n v="6.63"/>
    <n v="0.04"/>
    <x v="0"/>
    <x v="0"/>
    <n v="4"/>
    <x v="0"/>
  </r>
  <r>
    <s v="TXN0003041"/>
    <x v="73"/>
    <s v="CUST00175"/>
    <s v="FL"/>
    <s v="18-24"/>
    <x v="1"/>
    <s v="Low"/>
    <x v="0"/>
    <x v="1"/>
    <s v="Debit Card"/>
    <s v="Desktop"/>
    <n v="53.07"/>
    <n v="0.64"/>
    <x v="0"/>
    <x v="0"/>
    <n v="17"/>
    <x v="0"/>
  </r>
  <r>
    <s v="TXN0003042"/>
    <x v="126"/>
    <s v="CUST00551"/>
    <s v="OH"/>
    <s v="45-54"/>
    <x v="0"/>
    <s v="Low"/>
    <x v="7"/>
    <x v="2"/>
    <s v="Credit Card"/>
    <s v="POS"/>
    <n v="8.64"/>
    <n v="0.19"/>
    <x v="0"/>
    <x v="0"/>
    <n v="2"/>
    <x v="0"/>
  </r>
  <r>
    <s v="TXN0003043"/>
    <x v="94"/>
    <s v="CUST00111"/>
    <s v="AZ"/>
    <s v="18-24"/>
    <x v="1"/>
    <s v="Low"/>
    <x v="8"/>
    <x v="0"/>
    <s v="ACH"/>
    <s v="Desktop"/>
    <n v="32.39"/>
    <n v="0.19"/>
    <x v="0"/>
    <x v="0"/>
    <n v="3"/>
    <x v="0"/>
  </r>
  <r>
    <s v="TXN0003044"/>
    <x v="133"/>
    <s v="CUST00590"/>
    <s v="FL"/>
    <s v="25-34"/>
    <x v="1"/>
    <s v="Low"/>
    <x v="8"/>
    <x v="1"/>
    <s v="Debit Card"/>
    <s v="Android"/>
    <n v="221.77"/>
    <n v="2.66"/>
    <x v="0"/>
    <x v="0"/>
    <n v="12"/>
    <x v="0"/>
  </r>
  <r>
    <s v="TXN0003045"/>
    <x v="55"/>
    <s v="CUST00017"/>
    <s v="OH"/>
    <s v="18-24"/>
    <x v="2"/>
    <s v="Medium"/>
    <x v="3"/>
    <x v="0"/>
    <s v="Wallet Balance"/>
    <s v="Desktop"/>
    <n v="95.35"/>
    <n v="0.38"/>
    <x v="0"/>
    <x v="0"/>
    <n v="26"/>
    <x v="0"/>
  </r>
  <r>
    <s v="TXN0003046"/>
    <x v="128"/>
    <s v="CUST00325"/>
    <s v="FL"/>
    <s v="55+"/>
    <x v="1"/>
    <s v="Low"/>
    <x v="4"/>
    <x v="2"/>
    <s v="ACH"/>
    <s v="iOS"/>
    <n v="45.56"/>
    <n v="0"/>
    <x v="1"/>
    <x v="3"/>
    <n v="22"/>
    <x v="0"/>
  </r>
  <r>
    <s v="TXN0003047"/>
    <x v="12"/>
    <s v="CUST00135"/>
    <s v="TX"/>
    <s v="45-54"/>
    <x v="1"/>
    <s v="Low"/>
    <x v="4"/>
    <x v="0"/>
    <s v="Debit Card"/>
    <s v="Android"/>
    <n v="78.819999999999993"/>
    <n v="0.95"/>
    <x v="0"/>
    <x v="0"/>
    <n v="1"/>
    <x v="0"/>
  </r>
  <r>
    <s v="TXN0003048"/>
    <x v="13"/>
    <s v="CUST00395"/>
    <s v="CA"/>
    <s v="55+"/>
    <x v="1"/>
    <s v="High"/>
    <x v="0"/>
    <x v="0"/>
    <s v="Debit Card"/>
    <s v="Android"/>
    <n v="77.05"/>
    <n v="0.92"/>
    <x v="0"/>
    <x v="0"/>
    <n v="49"/>
    <x v="1"/>
  </r>
  <r>
    <s v="TXN0003049"/>
    <x v="109"/>
    <s v="CUST00379"/>
    <s v="MA"/>
    <s v="18-24"/>
    <x v="1"/>
    <s v="High"/>
    <x v="2"/>
    <x v="1"/>
    <s v="Credit Card"/>
    <s v="iOS"/>
    <n v="72.069999999999993"/>
    <n v="1.59"/>
    <x v="0"/>
    <x v="0"/>
    <n v="49"/>
    <x v="1"/>
  </r>
  <r>
    <s v="TXN0003050"/>
    <x v="178"/>
    <s v="CUST00501"/>
    <s v="OH"/>
    <s v="18-24"/>
    <x v="2"/>
    <s v="Low"/>
    <x v="4"/>
    <x v="0"/>
    <s v="Debit Card"/>
    <s v="iOS"/>
    <n v="64.42"/>
    <n v="0.77"/>
    <x v="0"/>
    <x v="0"/>
    <n v="12"/>
    <x v="0"/>
  </r>
  <r>
    <s v="TXN0003051"/>
    <x v="152"/>
    <s v="CUST00589"/>
    <s v="IL"/>
    <s v="35-44"/>
    <x v="0"/>
    <s v="Low"/>
    <x v="3"/>
    <x v="0"/>
    <s v="Credit Card"/>
    <s v="Android"/>
    <n v="179.67"/>
    <n v="3.95"/>
    <x v="0"/>
    <x v="0"/>
    <n v="2"/>
    <x v="0"/>
  </r>
  <r>
    <s v="TXN0003052"/>
    <x v="126"/>
    <s v="CUST00527"/>
    <s v="CO"/>
    <s v="55+"/>
    <x v="1"/>
    <s v="Low"/>
    <x v="8"/>
    <x v="0"/>
    <s v="Debit Card"/>
    <s v="iOS"/>
    <n v="49.45"/>
    <n v="0"/>
    <x v="1"/>
    <x v="4"/>
    <n v="34"/>
    <x v="0"/>
  </r>
  <r>
    <s v="TXN0003053"/>
    <x v="58"/>
    <s v="CUST00212"/>
    <s v="NC"/>
    <s v="35-44"/>
    <x v="0"/>
    <s v="Low"/>
    <x v="5"/>
    <x v="0"/>
    <s v="ACH"/>
    <s v="Android"/>
    <n v="96.18"/>
    <n v="0.57999999999999996"/>
    <x v="0"/>
    <x v="0"/>
    <n v="7"/>
    <x v="0"/>
  </r>
  <r>
    <s v="TXN0003054"/>
    <x v="12"/>
    <s v="CUST00494"/>
    <s v="AZ"/>
    <s v="45-54"/>
    <x v="0"/>
    <s v="Low"/>
    <x v="4"/>
    <x v="0"/>
    <s v="Debit Card"/>
    <s v="iOS"/>
    <n v="77.739999999999995"/>
    <n v="0.93"/>
    <x v="0"/>
    <x v="0"/>
    <n v="12"/>
    <x v="0"/>
  </r>
  <r>
    <s v="TXN0003055"/>
    <x v="63"/>
    <s v="CUST00150"/>
    <s v="PA"/>
    <s v="25-34"/>
    <x v="1"/>
    <s v="Low"/>
    <x v="4"/>
    <x v="0"/>
    <s v="Credit Card"/>
    <s v="API"/>
    <n v="81.56"/>
    <n v="1.79"/>
    <x v="0"/>
    <x v="0"/>
    <n v="3"/>
    <x v="0"/>
  </r>
  <r>
    <s v="TXN0003056"/>
    <x v="89"/>
    <s v="CUST00056"/>
    <s v="FL"/>
    <s v="25-34"/>
    <x v="2"/>
    <s v="Low"/>
    <x v="4"/>
    <x v="0"/>
    <s v="Credit Card"/>
    <s v="Android"/>
    <n v="76.22"/>
    <n v="1.68"/>
    <x v="0"/>
    <x v="0"/>
    <n v="10"/>
    <x v="0"/>
  </r>
  <r>
    <s v="TXN0003057"/>
    <x v="140"/>
    <s v="CUST00190"/>
    <s v="VA"/>
    <s v="45-54"/>
    <x v="1"/>
    <s v="Low"/>
    <x v="6"/>
    <x v="0"/>
    <s v="Debit Card"/>
    <s v="Desktop"/>
    <n v="132.80000000000001"/>
    <n v="1.59"/>
    <x v="0"/>
    <x v="0"/>
    <n v="15"/>
    <x v="0"/>
  </r>
  <r>
    <s v="TXN0003058"/>
    <x v="176"/>
    <s v="CUST00512"/>
    <s v="PA"/>
    <s v="25-34"/>
    <x v="1"/>
    <s v="Medium"/>
    <x v="9"/>
    <x v="0"/>
    <s v="Credit Card"/>
    <s v="iOS"/>
    <n v="94.06"/>
    <n v="2.0699999999999998"/>
    <x v="0"/>
    <x v="0"/>
    <n v="22"/>
    <x v="0"/>
  </r>
  <r>
    <s v="TXN0003059"/>
    <x v="162"/>
    <s v="CUST00376"/>
    <s v="FL"/>
    <s v="45-54"/>
    <x v="1"/>
    <s v="Low"/>
    <x v="0"/>
    <x v="0"/>
    <s v="Debit Card"/>
    <s v="iOS"/>
    <n v="42.79"/>
    <n v="0.51"/>
    <x v="0"/>
    <x v="0"/>
    <n v="7"/>
    <x v="0"/>
  </r>
  <r>
    <s v="TXN0003060"/>
    <x v="6"/>
    <s v="CUST00309"/>
    <s v="NC"/>
    <s v="25-34"/>
    <x v="1"/>
    <s v="Low"/>
    <x v="3"/>
    <x v="1"/>
    <s v="Credit Card"/>
    <s v="iOS"/>
    <n v="108.5"/>
    <n v="2.39"/>
    <x v="0"/>
    <x v="0"/>
    <n v="25"/>
    <x v="0"/>
  </r>
  <r>
    <s v="TXN0003061"/>
    <x v="4"/>
    <s v="CUST00044"/>
    <s v="NC"/>
    <s v="45-54"/>
    <x v="2"/>
    <s v="Medium"/>
    <x v="8"/>
    <x v="0"/>
    <s v="Debit Card"/>
    <s v="Android"/>
    <n v="6.96"/>
    <n v="0.08"/>
    <x v="0"/>
    <x v="0"/>
    <n v="24"/>
    <x v="0"/>
  </r>
  <r>
    <s v="TXN0003062"/>
    <x v="162"/>
    <s v="CUST00505"/>
    <s v="AZ"/>
    <s v="55+"/>
    <x v="1"/>
    <s v="Low"/>
    <x v="9"/>
    <x v="0"/>
    <s v="Credit Card"/>
    <s v="iOS"/>
    <n v="136.55000000000001"/>
    <n v="0"/>
    <x v="1"/>
    <x v="3"/>
    <n v="24"/>
    <x v="0"/>
  </r>
  <r>
    <s v="TXN0003063"/>
    <x v="151"/>
    <s v="CUST00228"/>
    <s v="PA"/>
    <s v="35-44"/>
    <x v="0"/>
    <s v="Low"/>
    <x v="2"/>
    <x v="0"/>
    <s v="Wallet Balance"/>
    <s v="POS"/>
    <n v="231.97"/>
    <n v="0.93"/>
    <x v="0"/>
    <x v="0"/>
    <n v="1"/>
    <x v="0"/>
  </r>
  <r>
    <s v="TXN0003064"/>
    <x v="28"/>
    <s v="CUST00334"/>
    <s v="NC"/>
    <s v="25-34"/>
    <x v="2"/>
    <s v="Medium"/>
    <x v="5"/>
    <x v="1"/>
    <s v="ACH"/>
    <s v="Desktop"/>
    <n v="12.98"/>
    <n v="0.08"/>
    <x v="0"/>
    <x v="0"/>
    <n v="32"/>
    <x v="0"/>
  </r>
  <r>
    <s v="TXN0003065"/>
    <x v="44"/>
    <s v="CUST00099"/>
    <s v="IL"/>
    <s v="25-34"/>
    <x v="1"/>
    <s v="Low"/>
    <x v="4"/>
    <x v="2"/>
    <s v="Credit Card"/>
    <s v="iOS"/>
    <n v="123.31"/>
    <n v="2.71"/>
    <x v="0"/>
    <x v="0"/>
    <n v="8"/>
    <x v="0"/>
  </r>
  <r>
    <s v="TXN0003066"/>
    <x v="2"/>
    <s v="CUST00513"/>
    <s v="OH"/>
    <s v="45-54"/>
    <x v="1"/>
    <s v="Medium"/>
    <x v="0"/>
    <x v="2"/>
    <s v="Debit Card"/>
    <s v="POS"/>
    <n v="130.1"/>
    <n v="1.56"/>
    <x v="0"/>
    <x v="0"/>
    <n v="15"/>
    <x v="0"/>
  </r>
  <r>
    <s v="TXN0003067"/>
    <x v="137"/>
    <s v="CUST00194"/>
    <s v="NC"/>
    <s v="45-54"/>
    <x v="1"/>
    <s v="Low"/>
    <x v="0"/>
    <x v="0"/>
    <s v="ACH"/>
    <s v="Android"/>
    <n v="18.02"/>
    <n v="0.11"/>
    <x v="0"/>
    <x v="0"/>
    <n v="0"/>
    <x v="0"/>
  </r>
  <r>
    <s v="TXN0003068"/>
    <x v="157"/>
    <s v="CUST00223"/>
    <s v="IL"/>
    <s v="55+"/>
    <x v="1"/>
    <s v="Low"/>
    <x v="6"/>
    <x v="3"/>
    <s v="ACH"/>
    <s v="Android"/>
    <n v="109.38"/>
    <n v="0.66"/>
    <x v="0"/>
    <x v="0"/>
    <n v="26"/>
    <x v="0"/>
  </r>
  <r>
    <s v="TXN0003069"/>
    <x v="15"/>
    <s v="CUST00036"/>
    <s v="GA"/>
    <s v="25-34"/>
    <x v="1"/>
    <s v="Low"/>
    <x v="6"/>
    <x v="0"/>
    <s v="Credit Card"/>
    <s v="Android"/>
    <n v="348.5"/>
    <n v="7.67"/>
    <x v="0"/>
    <x v="0"/>
    <n v="19"/>
    <x v="0"/>
  </r>
  <r>
    <s v="TXN0003070"/>
    <x v="96"/>
    <s v="CUST00084"/>
    <s v="TX"/>
    <s v="35-44"/>
    <x v="2"/>
    <s v="Medium"/>
    <x v="8"/>
    <x v="2"/>
    <s v="ACH"/>
    <s v="POS"/>
    <n v="20.69"/>
    <n v="0.12"/>
    <x v="0"/>
    <x v="0"/>
    <n v="22"/>
    <x v="0"/>
  </r>
  <r>
    <s v="TXN0003071"/>
    <x v="111"/>
    <s v="CUST00546"/>
    <s v="PA"/>
    <s v="45-54"/>
    <x v="1"/>
    <s v="Low"/>
    <x v="2"/>
    <x v="2"/>
    <s v="Debit Card"/>
    <s v="iOS"/>
    <n v="344.92"/>
    <n v="4.1399999999999997"/>
    <x v="0"/>
    <x v="0"/>
    <n v="8"/>
    <x v="0"/>
  </r>
  <r>
    <s v="TXN0003072"/>
    <x v="44"/>
    <s v="CUST00340"/>
    <s v="PA"/>
    <s v="45-54"/>
    <x v="2"/>
    <s v="Low"/>
    <x v="0"/>
    <x v="3"/>
    <s v="Credit Card"/>
    <s v="Desktop"/>
    <n v="85.34"/>
    <n v="1.88"/>
    <x v="0"/>
    <x v="0"/>
    <n v="12"/>
    <x v="0"/>
  </r>
  <r>
    <s v="TXN0003073"/>
    <x v="178"/>
    <s v="CUST00626"/>
    <s v="OH"/>
    <s v="55+"/>
    <x v="2"/>
    <s v="Low"/>
    <x v="2"/>
    <x v="0"/>
    <s v="Debit Card"/>
    <s v="POS"/>
    <n v="402.82"/>
    <n v="4.83"/>
    <x v="0"/>
    <x v="0"/>
    <n v="13"/>
    <x v="0"/>
  </r>
  <r>
    <s v="TXN0003074"/>
    <x v="167"/>
    <s v="CUST00414"/>
    <s v="AZ"/>
    <s v="35-44"/>
    <x v="2"/>
    <s v="Low"/>
    <x v="0"/>
    <x v="0"/>
    <s v="Debit Card"/>
    <s v="Desktop"/>
    <n v="25.82"/>
    <n v="0.31"/>
    <x v="0"/>
    <x v="0"/>
    <n v="1"/>
    <x v="0"/>
  </r>
  <r>
    <s v="TXN0003075"/>
    <x v="35"/>
    <s v="CUST00107"/>
    <s v="PA"/>
    <s v="45-54"/>
    <x v="1"/>
    <s v="Medium"/>
    <x v="3"/>
    <x v="2"/>
    <s v="Debit Card"/>
    <s v="Android"/>
    <n v="36.46"/>
    <n v="0.44"/>
    <x v="0"/>
    <x v="0"/>
    <n v="21"/>
    <x v="0"/>
  </r>
  <r>
    <s v="TXN0003076"/>
    <x v="7"/>
    <s v="CUST00085"/>
    <s v="AZ"/>
    <s v="18-24"/>
    <x v="2"/>
    <s v="Low"/>
    <x v="7"/>
    <x v="0"/>
    <s v="ACH"/>
    <s v="Android"/>
    <n v="136.72"/>
    <n v="0.82"/>
    <x v="0"/>
    <x v="0"/>
    <n v="5"/>
    <x v="0"/>
  </r>
  <r>
    <s v="TXN0003077"/>
    <x v="97"/>
    <s v="CUST00054"/>
    <s v="IL"/>
    <s v="35-44"/>
    <x v="1"/>
    <s v="Low"/>
    <x v="3"/>
    <x v="0"/>
    <s v="ACH"/>
    <s v="Android"/>
    <n v="30.67"/>
    <n v="0.18"/>
    <x v="0"/>
    <x v="0"/>
    <n v="12"/>
    <x v="0"/>
  </r>
  <r>
    <s v="TXN0003078"/>
    <x v="0"/>
    <s v="CUST00143"/>
    <s v="AZ"/>
    <s v="45-54"/>
    <x v="1"/>
    <s v="Medium"/>
    <x v="6"/>
    <x v="2"/>
    <s v="Debit Card"/>
    <s v="POS"/>
    <n v="346.04"/>
    <n v="4.1500000000000004"/>
    <x v="0"/>
    <x v="0"/>
    <n v="34"/>
    <x v="0"/>
  </r>
  <r>
    <s v="TXN0003079"/>
    <x v="109"/>
    <s v="CUST00619"/>
    <s v="FL"/>
    <s v="25-34"/>
    <x v="1"/>
    <s v="Low"/>
    <x v="3"/>
    <x v="0"/>
    <s v="Credit Card"/>
    <s v="Android"/>
    <n v="109.8"/>
    <n v="2.42"/>
    <x v="0"/>
    <x v="0"/>
    <n v="3"/>
    <x v="0"/>
  </r>
  <r>
    <s v="TXN0003080"/>
    <x v="146"/>
    <s v="CUST00576"/>
    <s v="WA"/>
    <s v="35-44"/>
    <x v="1"/>
    <s v="High"/>
    <x v="0"/>
    <x v="2"/>
    <s v="ACH"/>
    <s v="iOS"/>
    <n v="151.69"/>
    <n v="0.91"/>
    <x v="0"/>
    <x v="0"/>
    <n v="41"/>
    <x v="1"/>
  </r>
  <r>
    <s v="TXN0003081"/>
    <x v="72"/>
    <s v="CUST00173"/>
    <s v="VA"/>
    <s v="18-24"/>
    <x v="1"/>
    <s v="Low"/>
    <x v="0"/>
    <x v="2"/>
    <s v="ACH"/>
    <s v="iOS"/>
    <n v="177.81"/>
    <n v="1.07"/>
    <x v="0"/>
    <x v="0"/>
    <n v="10"/>
    <x v="0"/>
  </r>
  <r>
    <s v="TXN0003082"/>
    <x v="31"/>
    <s v="CUST00475"/>
    <s v="VA"/>
    <s v="35-44"/>
    <x v="2"/>
    <s v="Low"/>
    <x v="2"/>
    <x v="0"/>
    <s v="ACH"/>
    <s v="Android"/>
    <n v="219.89"/>
    <n v="1.32"/>
    <x v="0"/>
    <x v="0"/>
    <n v="1"/>
    <x v="0"/>
  </r>
  <r>
    <s v="TXN0003083"/>
    <x v="166"/>
    <s v="CUST00532"/>
    <s v="CA"/>
    <s v="55+"/>
    <x v="1"/>
    <s v="Low"/>
    <x v="6"/>
    <x v="0"/>
    <s v="Credit Card"/>
    <s v="Android"/>
    <n v="643.91"/>
    <n v="14.17"/>
    <x v="0"/>
    <x v="0"/>
    <n v="41"/>
    <x v="1"/>
  </r>
  <r>
    <s v="TXN0003084"/>
    <x v="157"/>
    <s v="CUST00230"/>
    <s v="NJ"/>
    <s v="35-44"/>
    <x v="1"/>
    <s v="Low"/>
    <x v="8"/>
    <x v="0"/>
    <s v="Debit Card"/>
    <s v="iOS"/>
    <n v="110.86"/>
    <n v="1.33"/>
    <x v="0"/>
    <x v="0"/>
    <n v="12"/>
    <x v="0"/>
  </r>
  <r>
    <s v="TXN0003085"/>
    <x v="70"/>
    <s v="CUST00294"/>
    <s v="VA"/>
    <s v="55+"/>
    <x v="1"/>
    <s v="Low"/>
    <x v="6"/>
    <x v="0"/>
    <s v="Credit Card"/>
    <s v="Desktop"/>
    <n v="266.87"/>
    <n v="5.87"/>
    <x v="0"/>
    <x v="0"/>
    <n v="18"/>
    <x v="0"/>
  </r>
  <r>
    <s v="TXN0003086"/>
    <x v="121"/>
    <s v="CUST00608"/>
    <s v="NC"/>
    <s v="25-34"/>
    <x v="1"/>
    <s v="Medium"/>
    <x v="3"/>
    <x v="0"/>
    <s v="Debit Card"/>
    <s v="iOS"/>
    <n v="86.43"/>
    <n v="1.04"/>
    <x v="0"/>
    <x v="0"/>
    <n v="21"/>
    <x v="0"/>
  </r>
  <r>
    <s v="TXN0003087"/>
    <x v="114"/>
    <s v="CUST00518"/>
    <s v="NJ"/>
    <s v="55+"/>
    <x v="1"/>
    <s v="Medium"/>
    <x v="4"/>
    <x v="0"/>
    <s v="Wallet Balance"/>
    <s v="Android"/>
    <n v="136.56"/>
    <n v="0.55000000000000004"/>
    <x v="0"/>
    <x v="0"/>
    <n v="24"/>
    <x v="0"/>
  </r>
  <r>
    <s v="TXN0003088"/>
    <x v="40"/>
    <s v="CUST00172"/>
    <s v="NC"/>
    <s v="18-24"/>
    <x v="1"/>
    <s v="Low"/>
    <x v="0"/>
    <x v="1"/>
    <s v="Credit Card"/>
    <s v="iOS"/>
    <n v="156.83000000000001"/>
    <n v="3.45"/>
    <x v="0"/>
    <x v="0"/>
    <n v="11"/>
    <x v="0"/>
  </r>
  <r>
    <s v="TXN0003089"/>
    <x v="13"/>
    <s v="CUST00264"/>
    <s v="PA"/>
    <s v="35-44"/>
    <x v="1"/>
    <s v="Low"/>
    <x v="6"/>
    <x v="1"/>
    <s v="Credit Card"/>
    <s v="Android"/>
    <n v="67.709999999999994"/>
    <n v="1.49"/>
    <x v="0"/>
    <x v="0"/>
    <n v="31"/>
    <x v="0"/>
  </r>
  <r>
    <s v="TXN0003090"/>
    <x v="99"/>
    <s v="CUST00529"/>
    <s v="PA"/>
    <s v="55+"/>
    <x v="1"/>
    <s v="Medium"/>
    <x v="4"/>
    <x v="0"/>
    <s v="Debit Card"/>
    <s v="Android"/>
    <n v="79.14"/>
    <n v="0.95"/>
    <x v="0"/>
    <x v="0"/>
    <n v="28"/>
    <x v="0"/>
  </r>
  <r>
    <s v="TXN0003091"/>
    <x v="69"/>
    <s v="CUST00231"/>
    <s v="FL"/>
    <s v="18-24"/>
    <x v="0"/>
    <s v="Low"/>
    <x v="0"/>
    <x v="2"/>
    <s v="ACH"/>
    <s v="Android"/>
    <n v="140.5"/>
    <n v="0.84"/>
    <x v="0"/>
    <x v="0"/>
    <n v="6"/>
    <x v="0"/>
  </r>
  <r>
    <s v="TXN0003092"/>
    <x v="60"/>
    <s v="CUST00411"/>
    <s v="OH"/>
    <s v="45-54"/>
    <x v="0"/>
    <s v="Low"/>
    <x v="1"/>
    <x v="0"/>
    <s v="Credit Card"/>
    <s v="iOS"/>
    <n v="48.39"/>
    <n v="1.06"/>
    <x v="0"/>
    <x v="0"/>
    <n v="0"/>
    <x v="0"/>
  </r>
  <r>
    <s v="TXN0003093"/>
    <x v="18"/>
    <s v="CUST00039"/>
    <s v="GA"/>
    <s v="45-54"/>
    <x v="1"/>
    <s v="Low"/>
    <x v="7"/>
    <x v="2"/>
    <s v="Debit Card"/>
    <s v="iOS"/>
    <n v="62.14"/>
    <n v="0.75"/>
    <x v="0"/>
    <x v="0"/>
    <n v="2"/>
    <x v="0"/>
  </r>
  <r>
    <s v="TXN0003094"/>
    <x v="5"/>
    <s v="CUST00539"/>
    <s v="VA"/>
    <s v="45-54"/>
    <x v="1"/>
    <s v="Medium"/>
    <x v="8"/>
    <x v="0"/>
    <s v="ACH"/>
    <s v="Android"/>
    <n v="28.24"/>
    <n v="0.17"/>
    <x v="0"/>
    <x v="0"/>
    <n v="22"/>
    <x v="0"/>
  </r>
  <r>
    <s v="TXN0003095"/>
    <x v="6"/>
    <s v="CUST00474"/>
    <s v="WA"/>
    <s v="35-44"/>
    <x v="1"/>
    <s v="Medium"/>
    <x v="3"/>
    <x v="2"/>
    <s v="ACH"/>
    <s v="iOS"/>
    <n v="8.85"/>
    <n v="0.05"/>
    <x v="0"/>
    <x v="0"/>
    <n v="27"/>
    <x v="0"/>
  </r>
  <r>
    <s v="TXN0003096"/>
    <x v="85"/>
    <s v="CUST00251"/>
    <s v="CO"/>
    <s v="45-54"/>
    <x v="1"/>
    <s v="Medium"/>
    <x v="0"/>
    <x v="0"/>
    <s v="ACH"/>
    <s v="Android"/>
    <n v="193.54"/>
    <n v="1.1599999999999999"/>
    <x v="0"/>
    <x v="0"/>
    <n v="17"/>
    <x v="0"/>
  </r>
  <r>
    <s v="TXN0003097"/>
    <x v="86"/>
    <s v="CUST00543"/>
    <s v="NJ"/>
    <s v="25-34"/>
    <x v="1"/>
    <s v="Low"/>
    <x v="8"/>
    <x v="1"/>
    <s v="Wallet Balance"/>
    <s v="Android"/>
    <n v="95.88"/>
    <n v="0.38"/>
    <x v="0"/>
    <x v="0"/>
    <n v="16"/>
    <x v="0"/>
  </r>
  <r>
    <s v="TXN0003098"/>
    <x v="150"/>
    <s v="CUST00334"/>
    <s v="NC"/>
    <s v="25-34"/>
    <x v="2"/>
    <s v="Medium"/>
    <x v="9"/>
    <x v="1"/>
    <s v="Debit Card"/>
    <s v="Desktop"/>
    <n v="23.69"/>
    <n v="0.28000000000000003"/>
    <x v="0"/>
    <x v="0"/>
    <n v="30"/>
    <x v="0"/>
  </r>
  <r>
    <s v="TXN0003099"/>
    <x v="26"/>
    <s v="CUST00094"/>
    <s v="CO"/>
    <s v="55+"/>
    <x v="2"/>
    <s v="Low"/>
    <x v="1"/>
    <x v="1"/>
    <s v="Credit Card"/>
    <s v="Android"/>
    <n v="126.97"/>
    <n v="2.79"/>
    <x v="0"/>
    <x v="0"/>
    <n v="18"/>
    <x v="0"/>
  </r>
  <r>
    <s v="TXN0003100"/>
    <x v="44"/>
    <s v="CUST00439"/>
    <s v="PA"/>
    <s v="25-34"/>
    <x v="1"/>
    <s v="Low"/>
    <x v="0"/>
    <x v="0"/>
    <s v="ACH"/>
    <s v="iOS"/>
    <n v="119.14"/>
    <n v="0.71"/>
    <x v="0"/>
    <x v="0"/>
    <n v="11"/>
    <x v="0"/>
  </r>
  <r>
    <s v="TXN0003101"/>
    <x v="119"/>
    <s v="CUST00027"/>
    <s v="GA"/>
    <s v="35-44"/>
    <x v="2"/>
    <s v="Low"/>
    <x v="2"/>
    <x v="3"/>
    <s v="Debit Card"/>
    <s v="Android"/>
    <n v="400.73"/>
    <n v="4.8099999999999996"/>
    <x v="0"/>
    <x v="0"/>
    <n v="0"/>
    <x v="0"/>
  </r>
  <r>
    <s v="TXN0003102"/>
    <x v="122"/>
    <s v="CUST00050"/>
    <s v="CO"/>
    <s v="18-24"/>
    <x v="1"/>
    <s v="Low"/>
    <x v="6"/>
    <x v="3"/>
    <s v="Debit Card"/>
    <s v="Desktop"/>
    <n v="420.39"/>
    <n v="0"/>
    <x v="1"/>
    <x v="3"/>
    <n v="42"/>
    <x v="1"/>
  </r>
  <r>
    <s v="TXN0003103"/>
    <x v="100"/>
    <s v="CUST00209"/>
    <s v="IL"/>
    <s v="18-24"/>
    <x v="1"/>
    <s v="Medium"/>
    <x v="6"/>
    <x v="1"/>
    <s v="Wallet Balance"/>
    <s v="Desktop"/>
    <n v="331.42"/>
    <n v="1.33"/>
    <x v="0"/>
    <x v="0"/>
    <n v="43"/>
    <x v="1"/>
  </r>
  <r>
    <s v="TXN0003104"/>
    <x v="66"/>
    <s v="CUST00233"/>
    <s v="FL"/>
    <s v="25-34"/>
    <x v="1"/>
    <s v="Medium"/>
    <x v="6"/>
    <x v="2"/>
    <s v="Debit Card"/>
    <s v="iOS"/>
    <n v="284.54000000000002"/>
    <n v="3.41"/>
    <x v="0"/>
    <x v="0"/>
    <n v="42"/>
    <x v="1"/>
  </r>
  <r>
    <s v="TXN0003105"/>
    <x v="178"/>
    <s v="CUST00095"/>
    <s v="VA"/>
    <s v="25-34"/>
    <x v="2"/>
    <s v="Medium"/>
    <x v="0"/>
    <x v="2"/>
    <s v="Debit Card"/>
    <s v="POS"/>
    <n v="57.45"/>
    <n v="0.69"/>
    <x v="0"/>
    <x v="0"/>
    <n v="16"/>
    <x v="0"/>
  </r>
  <r>
    <s v="TXN0003106"/>
    <x v="54"/>
    <s v="CUST00464"/>
    <s v="CO"/>
    <s v="18-24"/>
    <x v="1"/>
    <s v="Medium"/>
    <x v="4"/>
    <x v="0"/>
    <s v="Debit Card"/>
    <s v="Android"/>
    <n v="163.1"/>
    <n v="1.96"/>
    <x v="0"/>
    <x v="0"/>
    <n v="16"/>
    <x v="0"/>
  </r>
  <r>
    <s v="TXN0003107"/>
    <x v="56"/>
    <s v="CUST00148"/>
    <s v="PA"/>
    <s v="25-34"/>
    <x v="0"/>
    <s v="Low"/>
    <x v="5"/>
    <x v="0"/>
    <s v="ACH"/>
    <s v="Android"/>
    <n v="42.87"/>
    <n v="0.26"/>
    <x v="0"/>
    <x v="0"/>
    <n v="3"/>
    <x v="0"/>
  </r>
  <r>
    <s v="TXN0003108"/>
    <x v="136"/>
    <s v="CUST00152"/>
    <s v="GA"/>
    <s v="25-34"/>
    <x v="2"/>
    <s v="Low"/>
    <x v="9"/>
    <x v="1"/>
    <s v="Wallet Balance"/>
    <s v="POS"/>
    <n v="34.06"/>
    <n v="0.14000000000000001"/>
    <x v="0"/>
    <x v="0"/>
    <n v="25"/>
    <x v="0"/>
  </r>
  <r>
    <s v="TXN0003109"/>
    <x v="33"/>
    <s v="CUST00185"/>
    <s v="VA"/>
    <s v="35-44"/>
    <x v="0"/>
    <s v="High"/>
    <x v="8"/>
    <x v="2"/>
    <s v="Credit Card"/>
    <s v="Desktop"/>
    <n v="35.94"/>
    <n v="0.79"/>
    <x v="0"/>
    <x v="0"/>
    <n v="49"/>
    <x v="1"/>
  </r>
  <r>
    <s v="TXN0003110"/>
    <x v="177"/>
    <s v="CUST00279"/>
    <s v="VA"/>
    <s v="45-54"/>
    <x v="1"/>
    <s v="Low"/>
    <x v="8"/>
    <x v="2"/>
    <s v="ACH"/>
    <s v="Android"/>
    <n v="15.93"/>
    <n v="0.1"/>
    <x v="0"/>
    <x v="0"/>
    <n v="6"/>
    <x v="0"/>
  </r>
  <r>
    <s v="TXN0003111"/>
    <x v="157"/>
    <s v="CUST00513"/>
    <s v="OH"/>
    <s v="45-54"/>
    <x v="1"/>
    <s v="Medium"/>
    <x v="5"/>
    <x v="0"/>
    <s v="Credit Card"/>
    <s v="Android"/>
    <n v="64.97"/>
    <n v="1.43"/>
    <x v="0"/>
    <x v="0"/>
    <n v="24"/>
    <x v="0"/>
  </r>
  <r>
    <s v="TXN0003112"/>
    <x v="2"/>
    <s v="CUST00633"/>
    <s v="AZ"/>
    <s v="25-34"/>
    <x v="2"/>
    <s v="Low"/>
    <x v="7"/>
    <x v="0"/>
    <s v="ACH"/>
    <s v="iOS"/>
    <n v="11.17"/>
    <n v="7.0000000000000007E-2"/>
    <x v="0"/>
    <x v="0"/>
    <n v="6"/>
    <x v="0"/>
  </r>
  <r>
    <s v="TXN0003113"/>
    <x v="103"/>
    <s v="CUST00224"/>
    <s v="CA"/>
    <s v="25-34"/>
    <x v="1"/>
    <s v="Medium"/>
    <x v="1"/>
    <x v="1"/>
    <s v="Credit Card"/>
    <s v="Desktop"/>
    <n v="37.6"/>
    <n v="0.83"/>
    <x v="0"/>
    <x v="0"/>
    <n v="25"/>
    <x v="0"/>
  </r>
  <r>
    <s v="TXN0003114"/>
    <x v="102"/>
    <s v="CUST00090"/>
    <s v="FL"/>
    <s v="25-34"/>
    <x v="0"/>
    <s v="Low"/>
    <x v="0"/>
    <x v="2"/>
    <s v="Credit Card"/>
    <s v="iOS"/>
    <n v="44.75"/>
    <n v="0.98"/>
    <x v="0"/>
    <x v="0"/>
    <n v="3"/>
    <x v="0"/>
  </r>
  <r>
    <s v="TXN0003115"/>
    <x v="18"/>
    <s v="CUST00579"/>
    <s v="GA"/>
    <s v="25-34"/>
    <x v="0"/>
    <s v="Low"/>
    <x v="3"/>
    <x v="2"/>
    <s v="Debit Card"/>
    <s v="POS"/>
    <n v="47.31"/>
    <n v="0.56999999999999995"/>
    <x v="0"/>
    <x v="0"/>
    <n v="3"/>
    <x v="0"/>
  </r>
  <r>
    <s v="TXN0003116"/>
    <x v="168"/>
    <s v="CUST00414"/>
    <s v="AZ"/>
    <s v="35-44"/>
    <x v="2"/>
    <s v="Low"/>
    <x v="0"/>
    <x v="2"/>
    <s v="Wallet Balance"/>
    <s v="Android"/>
    <n v="39.17"/>
    <n v="0"/>
    <x v="1"/>
    <x v="2"/>
    <n v="32"/>
    <x v="0"/>
  </r>
  <r>
    <s v="TXN0003117"/>
    <x v="56"/>
    <s v="CUST00481"/>
    <s v="AZ"/>
    <s v="25-34"/>
    <x v="2"/>
    <s v="Medium"/>
    <x v="3"/>
    <x v="2"/>
    <s v="Credit Card"/>
    <s v="Desktop"/>
    <n v="67.88"/>
    <n v="1.49"/>
    <x v="0"/>
    <x v="0"/>
    <n v="29"/>
    <x v="0"/>
  </r>
  <r>
    <s v="TXN0003118"/>
    <x v="100"/>
    <s v="CUST00607"/>
    <s v="IL"/>
    <s v="55+"/>
    <x v="1"/>
    <s v="Low"/>
    <x v="6"/>
    <x v="0"/>
    <s v="Debit Card"/>
    <s v="Android"/>
    <n v="206.61"/>
    <n v="2.48"/>
    <x v="0"/>
    <x v="0"/>
    <n v="26"/>
    <x v="0"/>
  </r>
  <r>
    <s v="TXN0003119"/>
    <x v="89"/>
    <s v="CUST00219"/>
    <s v="NY"/>
    <s v="18-24"/>
    <x v="2"/>
    <s v="Low"/>
    <x v="6"/>
    <x v="2"/>
    <s v="Debit Card"/>
    <s v="Android"/>
    <n v="216.07"/>
    <n v="2.59"/>
    <x v="0"/>
    <x v="0"/>
    <n v="17"/>
    <x v="0"/>
  </r>
  <r>
    <s v="TXN0003120"/>
    <x v="145"/>
    <s v="CUST00309"/>
    <s v="NC"/>
    <s v="25-34"/>
    <x v="1"/>
    <s v="Low"/>
    <x v="2"/>
    <x v="3"/>
    <s v="ACH"/>
    <s v="POS"/>
    <n v="327.23"/>
    <n v="1.96"/>
    <x v="0"/>
    <x v="0"/>
    <n v="12"/>
    <x v="0"/>
  </r>
  <r>
    <s v="TXN0003121"/>
    <x v="94"/>
    <s v="CUST00439"/>
    <s v="PA"/>
    <s v="25-34"/>
    <x v="1"/>
    <s v="Low"/>
    <x v="4"/>
    <x v="0"/>
    <s v="Debit Card"/>
    <s v="POS"/>
    <n v="84.66"/>
    <n v="1.02"/>
    <x v="0"/>
    <x v="0"/>
    <n v="15"/>
    <x v="0"/>
  </r>
  <r>
    <s v="TXN0003122"/>
    <x v="103"/>
    <s v="CUST00411"/>
    <s v="OH"/>
    <s v="45-54"/>
    <x v="0"/>
    <s v="Low"/>
    <x v="0"/>
    <x v="2"/>
    <s v="Credit Card"/>
    <s v="iOS"/>
    <n v="5"/>
    <n v="0.11"/>
    <x v="0"/>
    <x v="0"/>
    <n v="9"/>
    <x v="0"/>
  </r>
  <r>
    <s v="TXN0003123"/>
    <x v="156"/>
    <s v="CUST00516"/>
    <s v="NJ"/>
    <s v="25-34"/>
    <x v="2"/>
    <s v="Low"/>
    <x v="3"/>
    <x v="0"/>
    <s v="ACH"/>
    <s v="POS"/>
    <n v="115.97"/>
    <n v="0.7"/>
    <x v="0"/>
    <x v="0"/>
    <n v="15"/>
    <x v="0"/>
  </r>
  <r>
    <s v="TXN0003124"/>
    <x v="55"/>
    <s v="CUST00180"/>
    <s v="NC"/>
    <s v="55+"/>
    <x v="1"/>
    <s v="Medium"/>
    <x v="0"/>
    <x v="0"/>
    <s v="ACH"/>
    <s v="Android"/>
    <n v="20.23"/>
    <n v="0.12"/>
    <x v="0"/>
    <x v="0"/>
    <n v="19"/>
    <x v="0"/>
  </r>
  <r>
    <s v="TXN0003125"/>
    <x v="175"/>
    <s v="CUST00588"/>
    <s v="NC"/>
    <s v="18-24"/>
    <x v="2"/>
    <s v="Low"/>
    <x v="3"/>
    <x v="2"/>
    <s v="Debit Card"/>
    <s v="Android"/>
    <n v="12.92"/>
    <n v="0.16"/>
    <x v="0"/>
    <x v="0"/>
    <n v="0"/>
    <x v="0"/>
  </r>
  <r>
    <s v="TXN0003126"/>
    <x v="44"/>
    <s v="CUST00606"/>
    <s v="PA"/>
    <s v="55+"/>
    <x v="1"/>
    <s v="Low"/>
    <x v="0"/>
    <x v="0"/>
    <s v="ACH"/>
    <s v="iOS"/>
    <n v="79.67"/>
    <n v="0.48"/>
    <x v="0"/>
    <x v="0"/>
    <n v="15"/>
    <x v="0"/>
  </r>
  <r>
    <s v="TXN0003127"/>
    <x v="15"/>
    <s v="CUST00534"/>
    <s v="IL"/>
    <s v="25-34"/>
    <x v="2"/>
    <s v="Medium"/>
    <x v="2"/>
    <x v="2"/>
    <s v="ACH"/>
    <s v="POS"/>
    <n v="463.87"/>
    <n v="2.78"/>
    <x v="0"/>
    <x v="0"/>
    <n v="21"/>
    <x v="0"/>
  </r>
  <r>
    <s v="TXN0003128"/>
    <x v="110"/>
    <s v="CUST00526"/>
    <s v="NC"/>
    <s v="25-34"/>
    <x v="1"/>
    <s v="Low"/>
    <x v="8"/>
    <x v="0"/>
    <s v="Credit Card"/>
    <s v="iOS"/>
    <n v="89.31"/>
    <n v="1.96"/>
    <x v="0"/>
    <x v="0"/>
    <n v="6"/>
    <x v="0"/>
  </r>
  <r>
    <s v="TXN0003129"/>
    <x v="16"/>
    <s v="CUST00230"/>
    <s v="NJ"/>
    <s v="35-44"/>
    <x v="1"/>
    <s v="Low"/>
    <x v="0"/>
    <x v="0"/>
    <s v="ACH"/>
    <s v="Android"/>
    <n v="65.94"/>
    <n v="0.4"/>
    <x v="0"/>
    <x v="0"/>
    <n v="7"/>
    <x v="0"/>
  </r>
  <r>
    <s v="TXN0003130"/>
    <x v="158"/>
    <s v="CUST00531"/>
    <s v="CA"/>
    <s v="35-44"/>
    <x v="1"/>
    <s v="Low"/>
    <x v="3"/>
    <x v="2"/>
    <s v="ACH"/>
    <s v="Desktop"/>
    <n v="200.14"/>
    <n v="1.2"/>
    <x v="0"/>
    <x v="0"/>
    <n v="1"/>
    <x v="0"/>
  </r>
  <r>
    <s v="TXN0003131"/>
    <x v="76"/>
    <s v="CUST00325"/>
    <s v="FL"/>
    <s v="55+"/>
    <x v="1"/>
    <s v="Low"/>
    <x v="3"/>
    <x v="3"/>
    <s v="Debit Card"/>
    <s v="Android"/>
    <n v="95.46"/>
    <n v="1.1499999999999999"/>
    <x v="0"/>
    <x v="0"/>
    <n v="10"/>
    <x v="0"/>
  </r>
  <r>
    <s v="TXN0003132"/>
    <x v="43"/>
    <s v="CUST00280"/>
    <s v="FL"/>
    <s v="35-44"/>
    <x v="1"/>
    <s v="Low"/>
    <x v="6"/>
    <x v="2"/>
    <s v="Debit Card"/>
    <s v="Android"/>
    <n v="157.65"/>
    <n v="1.89"/>
    <x v="0"/>
    <x v="0"/>
    <n v="22"/>
    <x v="0"/>
  </r>
  <r>
    <s v="TXN0003133"/>
    <x v="80"/>
    <s v="CUST00103"/>
    <s v="OH"/>
    <s v="25-34"/>
    <x v="1"/>
    <s v="Medium"/>
    <x v="6"/>
    <x v="2"/>
    <s v="Credit Card"/>
    <s v="Android"/>
    <n v="233.63"/>
    <n v="5.14"/>
    <x v="0"/>
    <x v="0"/>
    <n v="43"/>
    <x v="1"/>
  </r>
  <r>
    <s v="TXN0003134"/>
    <x v="156"/>
    <s v="CUST00270"/>
    <s v="GA"/>
    <s v="35-44"/>
    <x v="1"/>
    <s v="Low"/>
    <x v="1"/>
    <x v="3"/>
    <s v="Debit Card"/>
    <s v="Desktop"/>
    <n v="46.73"/>
    <n v="0.56000000000000005"/>
    <x v="0"/>
    <x v="0"/>
    <n v="4"/>
    <x v="0"/>
  </r>
  <r>
    <s v="TXN0003135"/>
    <x v="108"/>
    <s v="CUST00244"/>
    <s v="VA"/>
    <s v="35-44"/>
    <x v="1"/>
    <s v="Low"/>
    <x v="4"/>
    <x v="2"/>
    <s v="Debit Card"/>
    <s v="API"/>
    <n v="117.02"/>
    <n v="1.4"/>
    <x v="0"/>
    <x v="0"/>
    <n v="9"/>
    <x v="0"/>
  </r>
  <r>
    <s v="TXN0003136"/>
    <x v="102"/>
    <s v="CUST00470"/>
    <s v="NC"/>
    <s v="25-34"/>
    <x v="2"/>
    <s v="Medium"/>
    <x v="6"/>
    <x v="3"/>
    <s v="ACH"/>
    <s v="Desktop"/>
    <n v="325.75"/>
    <n v="1.95"/>
    <x v="0"/>
    <x v="0"/>
    <n v="37"/>
    <x v="0"/>
  </r>
  <r>
    <s v="TXN0003137"/>
    <x v="1"/>
    <s v="CUST00476"/>
    <s v="PA"/>
    <s v="35-44"/>
    <x v="1"/>
    <s v="Low"/>
    <x v="7"/>
    <x v="1"/>
    <s v="Debit Card"/>
    <s v="API"/>
    <n v="58.2"/>
    <n v="0.7"/>
    <x v="0"/>
    <x v="0"/>
    <n v="16"/>
    <x v="0"/>
  </r>
  <r>
    <s v="TXN0003138"/>
    <x v="108"/>
    <s v="CUST00248"/>
    <s v="CA"/>
    <s v="18-24"/>
    <x v="1"/>
    <s v="Low"/>
    <x v="5"/>
    <x v="0"/>
    <s v="ACH"/>
    <s v="Android"/>
    <n v="31.86"/>
    <n v="0.19"/>
    <x v="0"/>
    <x v="0"/>
    <n v="14"/>
    <x v="0"/>
  </r>
  <r>
    <s v="TXN0003139"/>
    <x v="136"/>
    <s v="CUST00589"/>
    <s v="IL"/>
    <s v="35-44"/>
    <x v="0"/>
    <s v="Low"/>
    <x v="3"/>
    <x v="3"/>
    <s v="Debit Card"/>
    <s v="Android"/>
    <n v="73.959999999999994"/>
    <n v="0.89"/>
    <x v="0"/>
    <x v="0"/>
    <n v="9"/>
    <x v="0"/>
  </r>
  <r>
    <s v="TXN0003140"/>
    <x v="2"/>
    <s v="CUST00173"/>
    <s v="VA"/>
    <s v="18-24"/>
    <x v="1"/>
    <s v="Low"/>
    <x v="4"/>
    <x v="2"/>
    <s v="Credit Card"/>
    <s v="Android"/>
    <n v="31.92"/>
    <n v="0.7"/>
    <x v="0"/>
    <x v="0"/>
    <n v="0"/>
    <x v="0"/>
  </r>
  <r>
    <s v="TXN0003141"/>
    <x v="20"/>
    <s v="CUST00445"/>
    <s v="GA"/>
    <s v="45-54"/>
    <x v="1"/>
    <s v="Low"/>
    <x v="2"/>
    <x v="0"/>
    <s v="Credit Card"/>
    <s v="POS"/>
    <n v="223.84"/>
    <n v="4.92"/>
    <x v="0"/>
    <x v="0"/>
    <n v="15"/>
    <x v="0"/>
  </r>
  <r>
    <s v="TXN0003142"/>
    <x v="62"/>
    <s v="CUST00043"/>
    <s v="TX"/>
    <s v="55+"/>
    <x v="1"/>
    <s v="Low"/>
    <x v="6"/>
    <x v="0"/>
    <s v="Credit Card"/>
    <s v="Desktop"/>
    <n v="338"/>
    <n v="7.44"/>
    <x v="0"/>
    <x v="0"/>
    <n v="22"/>
    <x v="0"/>
  </r>
  <r>
    <s v="TXN0003143"/>
    <x v="117"/>
    <s v="CUST00268"/>
    <s v="NJ"/>
    <s v="45-54"/>
    <x v="1"/>
    <s v="Low"/>
    <x v="3"/>
    <x v="3"/>
    <s v="Credit Card"/>
    <s v="iOS"/>
    <n v="355.35"/>
    <n v="7.82"/>
    <x v="0"/>
    <x v="0"/>
    <n v="12"/>
    <x v="0"/>
  </r>
  <r>
    <s v="TXN0003144"/>
    <x v="30"/>
    <s v="CUST00209"/>
    <s v="IL"/>
    <s v="18-24"/>
    <x v="1"/>
    <s v="Medium"/>
    <x v="1"/>
    <x v="3"/>
    <s v="Debit Card"/>
    <s v="iOS"/>
    <n v="170.54"/>
    <n v="2.0499999999999998"/>
    <x v="0"/>
    <x v="0"/>
    <n v="28"/>
    <x v="0"/>
  </r>
  <r>
    <s v="TXN0003145"/>
    <x v="142"/>
    <s v="CUST00290"/>
    <s v="OH"/>
    <s v="55+"/>
    <x v="1"/>
    <s v="Medium"/>
    <x v="3"/>
    <x v="2"/>
    <s v="Debit Card"/>
    <s v="Android"/>
    <n v="125.31"/>
    <n v="1.5"/>
    <x v="0"/>
    <x v="0"/>
    <n v="27"/>
    <x v="0"/>
  </r>
  <r>
    <s v="TXN0003146"/>
    <x v="126"/>
    <s v="CUST00586"/>
    <s v="NJ"/>
    <s v="55+"/>
    <x v="1"/>
    <s v="High"/>
    <x v="6"/>
    <x v="3"/>
    <s v="Debit Card"/>
    <s v="iOS"/>
    <n v="451.49"/>
    <n v="5.42"/>
    <x v="0"/>
    <x v="0"/>
    <n v="50"/>
    <x v="1"/>
  </r>
  <r>
    <s v="TXN0003147"/>
    <x v="26"/>
    <s v="CUST00386"/>
    <s v="CA"/>
    <s v="45-54"/>
    <x v="0"/>
    <s v="Low"/>
    <x v="8"/>
    <x v="2"/>
    <s v="ACH"/>
    <s v="Android"/>
    <n v="105.69"/>
    <n v="0.63"/>
    <x v="0"/>
    <x v="0"/>
    <n v="10"/>
    <x v="0"/>
  </r>
  <r>
    <s v="TXN0003148"/>
    <x v="105"/>
    <s v="CUST00313"/>
    <s v="VA"/>
    <s v="35-44"/>
    <x v="1"/>
    <s v="Low"/>
    <x v="4"/>
    <x v="0"/>
    <s v="Debit Card"/>
    <s v="iOS"/>
    <n v="125.53"/>
    <n v="1.51"/>
    <x v="0"/>
    <x v="0"/>
    <n v="15"/>
    <x v="0"/>
  </r>
  <r>
    <s v="TXN0003149"/>
    <x v="63"/>
    <s v="CUST00633"/>
    <s v="AZ"/>
    <s v="25-34"/>
    <x v="2"/>
    <s v="Low"/>
    <x v="8"/>
    <x v="2"/>
    <s v="Debit Card"/>
    <s v="Android"/>
    <n v="155"/>
    <n v="1.86"/>
    <x v="0"/>
    <x v="0"/>
    <n v="0"/>
    <x v="0"/>
  </r>
  <r>
    <s v="TXN0003150"/>
    <x v="44"/>
    <s v="CUST00177"/>
    <s v="OH"/>
    <s v="55+"/>
    <x v="2"/>
    <s v="Medium"/>
    <x v="0"/>
    <x v="0"/>
    <s v="ACH"/>
    <s v="POS"/>
    <n v="111.76"/>
    <n v="0.67"/>
    <x v="0"/>
    <x v="0"/>
    <n v="29"/>
    <x v="0"/>
  </r>
  <r>
    <s v="TXN0003151"/>
    <x v="33"/>
    <s v="CUST00065"/>
    <s v="NY"/>
    <s v="18-24"/>
    <x v="1"/>
    <s v="Medium"/>
    <x v="6"/>
    <x v="1"/>
    <s v="Debit Card"/>
    <s v="Android"/>
    <n v="142.68"/>
    <n v="1.71"/>
    <x v="0"/>
    <x v="0"/>
    <n v="42"/>
    <x v="1"/>
  </r>
  <r>
    <s v="TXN0003152"/>
    <x v="2"/>
    <s v="CUST00420"/>
    <s v="PA"/>
    <s v="18-24"/>
    <x v="1"/>
    <s v="Medium"/>
    <x v="3"/>
    <x v="3"/>
    <s v="Debit Card"/>
    <s v="Android"/>
    <n v="67.11"/>
    <n v="0.81"/>
    <x v="0"/>
    <x v="0"/>
    <n v="29"/>
    <x v="0"/>
  </r>
  <r>
    <s v="TXN0003153"/>
    <x v="139"/>
    <s v="CUST00139"/>
    <s v="NC"/>
    <s v="25-34"/>
    <x v="0"/>
    <s v="Low"/>
    <x v="4"/>
    <x v="1"/>
    <s v="Debit Card"/>
    <s v="Android"/>
    <n v="67.98"/>
    <n v="0.82"/>
    <x v="0"/>
    <x v="0"/>
    <n v="21"/>
    <x v="0"/>
  </r>
  <r>
    <s v="TXN0003154"/>
    <x v="168"/>
    <s v="CUST00542"/>
    <s v="NY"/>
    <s v="35-44"/>
    <x v="1"/>
    <s v="Medium"/>
    <x v="0"/>
    <x v="2"/>
    <s v="Debit Card"/>
    <s v="Android"/>
    <n v="53.01"/>
    <n v="0.64"/>
    <x v="0"/>
    <x v="0"/>
    <n v="29"/>
    <x v="0"/>
  </r>
  <r>
    <s v="TXN0003155"/>
    <x v="82"/>
    <s v="CUST00146"/>
    <s v="PA"/>
    <s v="45-54"/>
    <x v="2"/>
    <s v="Low"/>
    <x v="9"/>
    <x v="0"/>
    <s v="Credit Card"/>
    <s v="API"/>
    <n v="147.58000000000001"/>
    <n v="3.25"/>
    <x v="0"/>
    <x v="0"/>
    <n v="0"/>
    <x v="0"/>
  </r>
  <r>
    <s v="TXN0003156"/>
    <x v="54"/>
    <s v="CUST00406"/>
    <s v="VA"/>
    <s v="55+"/>
    <x v="0"/>
    <s v="Low"/>
    <x v="3"/>
    <x v="0"/>
    <s v="Debit Card"/>
    <s v="POS"/>
    <n v="123.46"/>
    <n v="1.48"/>
    <x v="0"/>
    <x v="0"/>
    <n v="0"/>
    <x v="0"/>
  </r>
  <r>
    <s v="TXN0003157"/>
    <x v="158"/>
    <s v="CUST00144"/>
    <s v="CO"/>
    <s v="45-54"/>
    <x v="1"/>
    <s v="Low"/>
    <x v="4"/>
    <x v="0"/>
    <s v="Credit Card"/>
    <s v="Android"/>
    <n v="26.33"/>
    <n v="0.57999999999999996"/>
    <x v="0"/>
    <x v="0"/>
    <n v="0"/>
    <x v="0"/>
  </r>
  <r>
    <s v="TXN0003158"/>
    <x v="173"/>
    <s v="CUST00411"/>
    <s v="OH"/>
    <s v="45-54"/>
    <x v="0"/>
    <s v="Low"/>
    <x v="4"/>
    <x v="2"/>
    <s v="Debit Card"/>
    <s v="iOS"/>
    <n v="88.99"/>
    <n v="1.07"/>
    <x v="0"/>
    <x v="0"/>
    <n v="6"/>
    <x v="0"/>
  </r>
  <r>
    <s v="TXN0003159"/>
    <x v="177"/>
    <s v="CUST00450"/>
    <s v="WA"/>
    <s v="45-54"/>
    <x v="1"/>
    <s v="Medium"/>
    <x v="4"/>
    <x v="1"/>
    <s v="Credit Card"/>
    <s v="iOS"/>
    <n v="121.74"/>
    <n v="2.68"/>
    <x v="0"/>
    <x v="0"/>
    <n v="26"/>
    <x v="0"/>
  </r>
  <r>
    <s v="TXN0003160"/>
    <x v="16"/>
    <s v="CUST00293"/>
    <s v="TX"/>
    <s v="55+"/>
    <x v="1"/>
    <s v="Low"/>
    <x v="9"/>
    <x v="0"/>
    <s v="Debit Card"/>
    <s v="POS"/>
    <n v="69.78"/>
    <n v="0.84"/>
    <x v="0"/>
    <x v="0"/>
    <n v="5"/>
    <x v="0"/>
  </r>
  <r>
    <s v="TXN0003161"/>
    <x v="70"/>
    <s v="CUST00562"/>
    <s v="FL"/>
    <s v="45-54"/>
    <x v="1"/>
    <s v="Low"/>
    <x v="4"/>
    <x v="0"/>
    <s v="Debit Card"/>
    <s v="Desktop"/>
    <n v="63.98"/>
    <n v="0.77"/>
    <x v="0"/>
    <x v="0"/>
    <n v="7"/>
    <x v="0"/>
  </r>
  <r>
    <s v="TXN0003162"/>
    <x v="10"/>
    <s v="CUST00304"/>
    <s v="IL"/>
    <s v="55+"/>
    <x v="1"/>
    <s v="Low"/>
    <x v="6"/>
    <x v="2"/>
    <s v="Debit Card"/>
    <s v="iOS"/>
    <n v="254.3"/>
    <n v="3.05"/>
    <x v="0"/>
    <x v="0"/>
    <n v="30"/>
    <x v="0"/>
  </r>
  <r>
    <s v="TXN0003163"/>
    <x v="97"/>
    <s v="CUST00529"/>
    <s v="PA"/>
    <s v="55+"/>
    <x v="1"/>
    <s v="Medium"/>
    <x v="0"/>
    <x v="2"/>
    <s v="Debit Card"/>
    <s v="Android"/>
    <n v="86.73"/>
    <n v="1.04"/>
    <x v="0"/>
    <x v="0"/>
    <n v="26"/>
    <x v="0"/>
  </r>
  <r>
    <s v="TXN0003164"/>
    <x v="177"/>
    <s v="CUST00649"/>
    <s v="MA"/>
    <s v="25-34"/>
    <x v="2"/>
    <s v="Medium"/>
    <x v="4"/>
    <x v="3"/>
    <s v="Debit Card"/>
    <s v="Desktop"/>
    <n v="5"/>
    <n v="0.06"/>
    <x v="0"/>
    <x v="0"/>
    <n v="30"/>
    <x v="0"/>
  </r>
  <r>
    <s v="TXN0003165"/>
    <x v="140"/>
    <s v="CUST00289"/>
    <s v="PA"/>
    <s v="35-44"/>
    <x v="1"/>
    <s v="Low"/>
    <x v="8"/>
    <x v="0"/>
    <s v="Wallet Balance"/>
    <s v="iOS"/>
    <n v="126.06"/>
    <n v="0.5"/>
    <x v="0"/>
    <x v="0"/>
    <n v="2"/>
    <x v="0"/>
  </r>
  <r>
    <s v="TXN0003166"/>
    <x v="170"/>
    <s v="CUST00221"/>
    <s v="WA"/>
    <s v="45-54"/>
    <x v="2"/>
    <s v="Low"/>
    <x v="2"/>
    <x v="0"/>
    <s v="Credit Card"/>
    <s v="Android"/>
    <n v="198.94"/>
    <n v="4.38"/>
    <x v="0"/>
    <x v="0"/>
    <n v="11"/>
    <x v="0"/>
  </r>
  <r>
    <s v="TXN0003167"/>
    <x v="125"/>
    <s v="CUST00241"/>
    <s v="OH"/>
    <s v="18-24"/>
    <x v="1"/>
    <s v="Medium"/>
    <x v="1"/>
    <x v="2"/>
    <s v="Debit Card"/>
    <s v="iOS"/>
    <n v="70.97"/>
    <n v="0.85"/>
    <x v="0"/>
    <x v="0"/>
    <n v="22"/>
    <x v="0"/>
  </r>
  <r>
    <s v="TXN0003168"/>
    <x v="60"/>
    <s v="CUST00315"/>
    <s v="WA"/>
    <s v="35-44"/>
    <x v="1"/>
    <s v="Low"/>
    <x v="6"/>
    <x v="0"/>
    <s v="Credit Card"/>
    <s v="Android"/>
    <n v="146.19"/>
    <n v="3.22"/>
    <x v="0"/>
    <x v="0"/>
    <n v="28"/>
    <x v="0"/>
  </r>
  <r>
    <s v="TXN0003169"/>
    <x v="8"/>
    <s v="CUST00292"/>
    <s v="VA"/>
    <s v="45-54"/>
    <x v="2"/>
    <s v="Low"/>
    <x v="1"/>
    <x v="3"/>
    <s v="ACH"/>
    <s v="Android"/>
    <n v="162.18"/>
    <n v="0.97"/>
    <x v="0"/>
    <x v="0"/>
    <n v="0"/>
    <x v="0"/>
  </r>
  <r>
    <s v="TXN0003170"/>
    <x v="60"/>
    <s v="CUST00288"/>
    <s v="MA"/>
    <s v="18-24"/>
    <x v="1"/>
    <s v="Low"/>
    <x v="9"/>
    <x v="0"/>
    <s v="Credit Card"/>
    <s v="iOS"/>
    <n v="27.76"/>
    <n v="0.61"/>
    <x v="0"/>
    <x v="0"/>
    <n v="9"/>
    <x v="0"/>
  </r>
  <r>
    <s v="TXN0003171"/>
    <x v="21"/>
    <s v="CUST00165"/>
    <s v="PA"/>
    <s v="45-54"/>
    <x v="2"/>
    <s v="Low"/>
    <x v="1"/>
    <x v="1"/>
    <s v="Credit Card"/>
    <s v="Desktop"/>
    <n v="189.23"/>
    <n v="4.16"/>
    <x v="0"/>
    <x v="0"/>
    <n v="18"/>
    <x v="0"/>
  </r>
  <r>
    <s v="TXN0003172"/>
    <x v="119"/>
    <s v="CUST00274"/>
    <s v="IL"/>
    <s v="18-24"/>
    <x v="1"/>
    <s v="Low"/>
    <x v="1"/>
    <x v="3"/>
    <s v="Credit Card"/>
    <s v="Android"/>
    <n v="52.46"/>
    <n v="1.1499999999999999"/>
    <x v="0"/>
    <x v="0"/>
    <n v="1"/>
    <x v="0"/>
  </r>
  <r>
    <s v="TXN0003173"/>
    <x v="95"/>
    <s v="CUST00527"/>
    <s v="CO"/>
    <s v="55+"/>
    <x v="1"/>
    <s v="Low"/>
    <x v="0"/>
    <x v="2"/>
    <s v="Debit Card"/>
    <s v="Desktop"/>
    <n v="27.64"/>
    <n v="0.33"/>
    <x v="0"/>
    <x v="0"/>
    <n v="1"/>
    <x v="0"/>
  </r>
  <r>
    <s v="TXN0003174"/>
    <x v="68"/>
    <s v="CUST00186"/>
    <s v="PA"/>
    <s v="55+"/>
    <x v="1"/>
    <s v="Medium"/>
    <x v="1"/>
    <x v="0"/>
    <s v="Credit Card"/>
    <s v="Desktop"/>
    <n v="370.48"/>
    <n v="0"/>
    <x v="1"/>
    <x v="3"/>
    <n v="43"/>
    <x v="1"/>
  </r>
  <r>
    <s v="TXN0003175"/>
    <x v="76"/>
    <s v="CUST00433"/>
    <s v="NJ"/>
    <s v="35-44"/>
    <x v="1"/>
    <s v="High"/>
    <x v="6"/>
    <x v="1"/>
    <s v="ACH"/>
    <s v="Android"/>
    <n v="130.9"/>
    <n v="0.79"/>
    <x v="0"/>
    <x v="0"/>
    <n v="74"/>
    <x v="2"/>
  </r>
  <r>
    <s v="TXN0003176"/>
    <x v="73"/>
    <s v="CUST00462"/>
    <s v="NY"/>
    <s v="55+"/>
    <x v="1"/>
    <s v="Medium"/>
    <x v="6"/>
    <x v="0"/>
    <s v="Debit Card"/>
    <s v="API"/>
    <n v="314.67"/>
    <n v="3.78"/>
    <x v="0"/>
    <x v="0"/>
    <n v="41"/>
    <x v="1"/>
  </r>
  <r>
    <s v="TXN0003177"/>
    <x v="172"/>
    <s v="CUST00312"/>
    <s v="AZ"/>
    <s v="35-44"/>
    <x v="1"/>
    <s v="Low"/>
    <x v="4"/>
    <x v="2"/>
    <s v="Debit Card"/>
    <s v="POS"/>
    <n v="6.47"/>
    <n v="0.08"/>
    <x v="0"/>
    <x v="0"/>
    <n v="4"/>
    <x v="0"/>
  </r>
  <r>
    <s v="TXN0003178"/>
    <x v="18"/>
    <s v="CUST00058"/>
    <s v="CO"/>
    <s v="55+"/>
    <x v="1"/>
    <s v="Low"/>
    <x v="3"/>
    <x v="0"/>
    <s v="Debit Card"/>
    <s v="Android"/>
    <n v="99.72"/>
    <n v="1.2"/>
    <x v="0"/>
    <x v="0"/>
    <n v="0"/>
    <x v="0"/>
  </r>
  <r>
    <s v="TXN0003179"/>
    <x v="119"/>
    <s v="CUST00287"/>
    <s v="NC"/>
    <s v="45-54"/>
    <x v="1"/>
    <s v="Medium"/>
    <x v="7"/>
    <x v="0"/>
    <s v="Debit Card"/>
    <s v="Android"/>
    <n v="47.03"/>
    <n v="0.56000000000000005"/>
    <x v="0"/>
    <x v="0"/>
    <n v="25"/>
    <x v="0"/>
  </r>
  <r>
    <s v="TXN0003180"/>
    <x v="73"/>
    <s v="CUST00533"/>
    <s v="AZ"/>
    <s v="18-24"/>
    <x v="0"/>
    <s v="Low"/>
    <x v="6"/>
    <x v="0"/>
    <s v="Credit Card"/>
    <s v="iOS"/>
    <n v="243.57"/>
    <n v="5.36"/>
    <x v="0"/>
    <x v="0"/>
    <n v="22"/>
    <x v="0"/>
  </r>
  <r>
    <s v="TXN0003181"/>
    <x v="51"/>
    <s v="CUST00451"/>
    <s v="NJ"/>
    <s v="35-44"/>
    <x v="1"/>
    <s v="High"/>
    <x v="5"/>
    <x v="2"/>
    <s v="ACH"/>
    <s v="iOS"/>
    <n v="109.33"/>
    <n v="0"/>
    <x v="1"/>
    <x v="4"/>
    <n v="58"/>
    <x v="1"/>
  </r>
  <r>
    <s v="TXN0003182"/>
    <x v="69"/>
    <s v="CUST00246"/>
    <s v="CO"/>
    <s v="55+"/>
    <x v="1"/>
    <s v="Low"/>
    <x v="0"/>
    <x v="2"/>
    <s v="Credit Card"/>
    <s v="iOS"/>
    <n v="162.82"/>
    <n v="3.58"/>
    <x v="0"/>
    <x v="0"/>
    <n v="12"/>
    <x v="0"/>
  </r>
  <r>
    <s v="TXN0003183"/>
    <x v="95"/>
    <s v="CUST00443"/>
    <s v="NC"/>
    <s v="45-54"/>
    <x v="1"/>
    <s v="Low"/>
    <x v="1"/>
    <x v="0"/>
    <s v="Debit Card"/>
    <s v="Android"/>
    <n v="82.82"/>
    <n v="0.99"/>
    <x v="0"/>
    <x v="0"/>
    <n v="12"/>
    <x v="0"/>
  </r>
  <r>
    <s v="TXN0003184"/>
    <x v="53"/>
    <s v="CUST00601"/>
    <s v="IL"/>
    <s v="45-54"/>
    <x v="1"/>
    <s v="Low"/>
    <x v="9"/>
    <x v="0"/>
    <s v="Credit Card"/>
    <s v="Android"/>
    <n v="55.9"/>
    <n v="1.23"/>
    <x v="0"/>
    <x v="0"/>
    <n v="6"/>
    <x v="0"/>
  </r>
  <r>
    <s v="TXN0003185"/>
    <x v="22"/>
    <s v="CUST00630"/>
    <s v="FL"/>
    <s v="35-44"/>
    <x v="1"/>
    <s v="High"/>
    <x v="4"/>
    <x v="0"/>
    <s v="Debit Card"/>
    <s v="API"/>
    <n v="101.89"/>
    <n v="1.22"/>
    <x v="0"/>
    <x v="0"/>
    <n v="48"/>
    <x v="1"/>
  </r>
  <r>
    <s v="TXN0003186"/>
    <x v="114"/>
    <s v="CUST00371"/>
    <s v="WA"/>
    <s v="45-54"/>
    <x v="1"/>
    <s v="Low"/>
    <x v="9"/>
    <x v="1"/>
    <s v="Credit Card"/>
    <s v="Android"/>
    <n v="68.69"/>
    <n v="1.51"/>
    <x v="0"/>
    <x v="0"/>
    <n v="12"/>
    <x v="0"/>
  </r>
  <r>
    <s v="TXN0003187"/>
    <x v="90"/>
    <s v="CUST00643"/>
    <s v="VA"/>
    <s v="45-54"/>
    <x v="2"/>
    <s v="Low"/>
    <x v="4"/>
    <x v="3"/>
    <s v="Debit Card"/>
    <s v="Android"/>
    <n v="152.37"/>
    <n v="1.83"/>
    <x v="0"/>
    <x v="0"/>
    <n v="7"/>
    <x v="0"/>
  </r>
  <r>
    <s v="TXN0003188"/>
    <x v="97"/>
    <s v="CUST00590"/>
    <s v="FL"/>
    <s v="25-34"/>
    <x v="1"/>
    <s v="Low"/>
    <x v="3"/>
    <x v="0"/>
    <s v="ACH"/>
    <s v="iOS"/>
    <n v="10.1"/>
    <n v="0.06"/>
    <x v="0"/>
    <x v="0"/>
    <n v="3"/>
    <x v="0"/>
  </r>
  <r>
    <s v="TXN0003189"/>
    <x v="154"/>
    <s v="CUST00414"/>
    <s v="AZ"/>
    <s v="35-44"/>
    <x v="2"/>
    <s v="Low"/>
    <x v="3"/>
    <x v="0"/>
    <s v="Debit Card"/>
    <s v="iOS"/>
    <n v="64.47"/>
    <n v="0.77"/>
    <x v="0"/>
    <x v="0"/>
    <n v="2"/>
    <x v="0"/>
  </r>
  <r>
    <s v="TXN0003190"/>
    <x v="172"/>
    <s v="CUST00495"/>
    <s v="AZ"/>
    <s v="55+"/>
    <x v="1"/>
    <s v="High"/>
    <x v="8"/>
    <x v="0"/>
    <s v="Wallet Balance"/>
    <s v="Desktop"/>
    <n v="80.290000000000006"/>
    <n v="0.32"/>
    <x v="0"/>
    <x v="0"/>
    <n v="40"/>
    <x v="1"/>
  </r>
  <r>
    <s v="TXN0003191"/>
    <x v="138"/>
    <s v="CUST00618"/>
    <s v="OH"/>
    <s v="25-34"/>
    <x v="1"/>
    <s v="Low"/>
    <x v="8"/>
    <x v="0"/>
    <s v="ACH"/>
    <s v="iOS"/>
    <n v="108.78"/>
    <n v="0.65"/>
    <x v="0"/>
    <x v="0"/>
    <n v="3"/>
    <x v="0"/>
  </r>
  <r>
    <s v="TXN0003192"/>
    <x v="179"/>
    <s v="CUST00283"/>
    <s v="OH"/>
    <s v="45-54"/>
    <x v="2"/>
    <s v="Low"/>
    <x v="7"/>
    <x v="2"/>
    <s v="Debit Card"/>
    <s v="iOS"/>
    <n v="107.71"/>
    <n v="1.29"/>
    <x v="0"/>
    <x v="0"/>
    <n v="1"/>
    <x v="0"/>
  </r>
  <r>
    <s v="TXN0003193"/>
    <x v="138"/>
    <s v="CUST00525"/>
    <s v="OH"/>
    <s v="35-44"/>
    <x v="2"/>
    <s v="Medium"/>
    <x v="3"/>
    <x v="0"/>
    <s v="ACH"/>
    <s v="iOS"/>
    <n v="76.260000000000005"/>
    <n v="0.46"/>
    <x v="0"/>
    <x v="0"/>
    <n v="22"/>
    <x v="0"/>
  </r>
  <r>
    <s v="TXN0003194"/>
    <x v="136"/>
    <s v="CUST00442"/>
    <s v="CA"/>
    <s v="45-54"/>
    <x v="1"/>
    <s v="Low"/>
    <x v="3"/>
    <x v="3"/>
    <s v="Credit Card"/>
    <s v="Android"/>
    <n v="89.55"/>
    <n v="1.97"/>
    <x v="0"/>
    <x v="0"/>
    <n v="10"/>
    <x v="0"/>
  </r>
  <r>
    <s v="TXN0003195"/>
    <x v="134"/>
    <s v="CUST00632"/>
    <s v="CO"/>
    <s v="18-24"/>
    <x v="0"/>
    <s v="Medium"/>
    <x v="4"/>
    <x v="2"/>
    <s v="ACH"/>
    <s v="Android"/>
    <n v="36.479999999999997"/>
    <n v="0.22"/>
    <x v="0"/>
    <x v="0"/>
    <n v="19"/>
    <x v="0"/>
  </r>
  <r>
    <s v="TXN0003196"/>
    <x v="35"/>
    <s v="CUST00485"/>
    <s v="AZ"/>
    <s v="55+"/>
    <x v="1"/>
    <s v="Low"/>
    <x v="4"/>
    <x v="0"/>
    <s v="Debit Card"/>
    <s v="Desktop"/>
    <n v="204.35"/>
    <n v="2.4500000000000002"/>
    <x v="0"/>
    <x v="0"/>
    <n v="6"/>
    <x v="0"/>
  </r>
  <r>
    <s v="TXN0003197"/>
    <x v="170"/>
    <s v="CUST00518"/>
    <s v="NJ"/>
    <s v="55+"/>
    <x v="1"/>
    <s v="Medium"/>
    <x v="9"/>
    <x v="1"/>
    <s v="Credit Card"/>
    <s v="Android"/>
    <n v="114.86"/>
    <n v="2.5299999999999998"/>
    <x v="0"/>
    <x v="0"/>
    <n v="34"/>
    <x v="0"/>
  </r>
  <r>
    <s v="TXN0003198"/>
    <x v="107"/>
    <s v="CUST00132"/>
    <s v="WA"/>
    <s v="25-34"/>
    <x v="1"/>
    <s v="Low"/>
    <x v="8"/>
    <x v="3"/>
    <s v="Credit Card"/>
    <s v="Android"/>
    <n v="44.25"/>
    <n v="0.97"/>
    <x v="0"/>
    <x v="0"/>
    <n v="11"/>
    <x v="0"/>
  </r>
  <r>
    <s v="TXN0003199"/>
    <x v="59"/>
    <s v="CUST00331"/>
    <s v="WA"/>
    <s v="45-54"/>
    <x v="1"/>
    <s v="High"/>
    <x v="9"/>
    <x v="0"/>
    <s v="Debit Card"/>
    <s v="POS"/>
    <n v="36.86"/>
    <n v="0.44"/>
    <x v="0"/>
    <x v="0"/>
    <n v="40"/>
    <x v="1"/>
  </r>
  <r>
    <s v="TXN0003200"/>
    <x v="110"/>
    <s v="CUST00064"/>
    <s v="VA"/>
    <s v="35-44"/>
    <x v="1"/>
    <s v="Low"/>
    <x v="0"/>
    <x v="0"/>
    <s v="Credit Card"/>
    <s v="Desktop"/>
    <n v="154.16999999999999"/>
    <n v="3.39"/>
    <x v="0"/>
    <x v="0"/>
    <n v="14"/>
    <x v="0"/>
  </r>
  <r>
    <s v="TXN0003201"/>
    <x v="137"/>
    <s v="CUST00345"/>
    <s v="GA"/>
    <s v="25-34"/>
    <x v="1"/>
    <s v="Low"/>
    <x v="4"/>
    <x v="0"/>
    <s v="ACH"/>
    <s v="iOS"/>
    <n v="134.91999999999999"/>
    <n v="0"/>
    <x v="1"/>
    <x v="2"/>
    <n v="28"/>
    <x v="0"/>
  </r>
  <r>
    <s v="TXN0003202"/>
    <x v="111"/>
    <s v="CUST00510"/>
    <s v="VA"/>
    <s v="45-54"/>
    <x v="1"/>
    <s v="Low"/>
    <x v="6"/>
    <x v="2"/>
    <s v="ACH"/>
    <s v="Android"/>
    <n v="443.69"/>
    <n v="2.66"/>
    <x v="0"/>
    <x v="0"/>
    <n v="26"/>
    <x v="0"/>
  </r>
  <r>
    <s v="TXN0003203"/>
    <x v="51"/>
    <s v="CUST00527"/>
    <s v="CO"/>
    <s v="55+"/>
    <x v="1"/>
    <s v="Low"/>
    <x v="6"/>
    <x v="0"/>
    <s v="Debit Card"/>
    <s v="Android"/>
    <n v="331.48"/>
    <n v="3.98"/>
    <x v="0"/>
    <x v="0"/>
    <n v="30"/>
    <x v="0"/>
  </r>
  <r>
    <s v="TXN0003204"/>
    <x v="99"/>
    <s v="CUST00621"/>
    <s v="FL"/>
    <s v="55+"/>
    <x v="1"/>
    <s v="Low"/>
    <x v="0"/>
    <x v="2"/>
    <s v="Debit Card"/>
    <s v="Android"/>
    <n v="22.52"/>
    <n v="0.27"/>
    <x v="0"/>
    <x v="0"/>
    <n v="3"/>
    <x v="0"/>
  </r>
  <r>
    <s v="TXN0003205"/>
    <x v="108"/>
    <s v="CUST00223"/>
    <s v="IL"/>
    <s v="55+"/>
    <x v="1"/>
    <s v="Low"/>
    <x v="6"/>
    <x v="2"/>
    <s v="Debit Card"/>
    <s v="Desktop"/>
    <n v="219.93"/>
    <n v="2.64"/>
    <x v="0"/>
    <x v="0"/>
    <n v="17"/>
    <x v="0"/>
  </r>
  <r>
    <s v="TXN0003206"/>
    <x v="32"/>
    <s v="CUST00046"/>
    <s v="IL"/>
    <s v="45-54"/>
    <x v="2"/>
    <s v="Low"/>
    <x v="1"/>
    <x v="0"/>
    <s v="Debit Card"/>
    <s v="Android"/>
    <n v="52.64"/>
    <n v="0.63"/>
    <x v="0"/>
    <x v="0"/>
    <n v="2"/>
    <x v="0"/>
  </r>
  <r>
    <s v="TXN0003207"/>
    <x v="61"/>
    <s v="CUST00482"/>
    <s v="AZ"/>
    <s v="18-24"/>
    <x v="1"/>
    <s v="Medium"/>
    <x v="5"/>
    <x v="0"/>
    <s v="ACH"/>
    <s v="iOS"/>
    <n v="79.23"/>
    <n v="0.48"/>
    <x v="0"/>
    <x v="0"/>
    <n v="22"/>
    <x v="0"/>
  </r>
  <r>
    <s v="TXN0003208"/>
    <x v="62"/>
    <s v="CUST00304"/>
    <s v="IL"/>
    <s v="55+"/>
    <x v="1"/>
    <s v="Low"/>
    <x v="3"/>
    <x v="0"/>
    <s v="Debit Card"/>
    <s v="iOS"/>
    <n v="210.08"/>
    <n v="2.52"/>
    <x v="0"/>
    <x v="0"/>
    <n v="15"/>
    <x v="0"/>
  </r>
  <r>
    <s v="TXN0003209"/>
    <x v="15"/>
    <s v="CUST00400"/>
    <s v="CA"/>
    <s v="45-54"/>
    <x v="1"/>
    <s v="Medium"/>
    <x v="5"/>
    <x v="0"/>
    <s v="Credit Card"/>
    <s v="Android"/>
    <n v="18.3"/>
    <n v="0.4"/>
    <x v="0"/>
    <x v="0"/>
    <n v="29"/>
    <x v="0"/>
  </r>
  <r>
    <s v="TXN0003210"/>
    <x v="81"/>
    <s v="CUST00156"/>
    <s v="GA"/>
    <s v="35-44"/>
    <x v="1"/>
    <s v="Low"/>
    <x v="8"/>
    <x v="1"/>
    <s v="ACH"/>
    <s v="Desktop"/>
    <n v="186.91"/>
    <n v="1.1200000000000001"/>
    <x v="0"/>
    <x v="0"/>
    <n v="16"/>
    <x v="0"/>
  </r>
  <r>
    <s v="TXN0003211"/>
    <x v="75"/>
    <s v="CUST00513"/>
    <s v="OH"/>
    <s v="45-54"/>
    <x v="1"/>
    <s v="Medium"/>
    <x v="8"/>
    <x v="0"/>
    <s v="Debit Card"/>
    <s v="API"/>
    <n v="31.93"/>
    <n v="0"/>
    <x v="1"/>
    <x v="4"/>
    <n v="47"/>
    <x v="1"/>
  </r>
  <r>
    <s v="TXN0003212"/>
    <x v="29"/>
    <s v="CUST00002"/>
    <s v="CO"/>
    <s v="55+"/>
    <x v="2"/>
    <s v="Low"/>
    <x v="1"/>
    <x v="0"/>
    <s v="Credit Card"/>
    <s v="POS"/>
    <n v="164.36"/>
    <n v="3.62"/>
    <x v="0"/>
    <x v="0"/>
    <n v="9"/>
    <x v="0"/>
  </r>
  <r>
    <s v="TXN0003213"/>
    <x v="30"/>
    <s v="CUST00187"/>
    <s v="NC"/>
    <s v="45-54"/>
    <x v="1"/>
    <s v="Low"/>
    <x v="8"/>
    <x v="0"/>
    <s v="Credit Card"/>
    <s v="Android"/>
    <n v="149.91"/>
    <n v="3.3"/>
    <x v="0"/>
    <x v="0"/>
    <n v="12"/>
    <x v="0"/>
  </r>
  <r>
    <s v="TXN0003214"/>
    <x v="80"/>
    <s v="CUST00543"/>
    <s v="NJ"/>
    <s v="25-34"/>
    <x v="1"/>
    <s v="Low"/>
    <x v="1"/>
    <x v="1"/>
    <s v="Debit Card"/>
    <s v="Android"/>
    <n v="41.79"/>
    <n v="0.5"/>
    <x v="0"/>
    <x v="0"/>
    <n v="16"/>
    <x v="0"/>
  </r>
  <r>
    <s v="TXN0003215"/>
    <x v="23"/>
    <s v="CUST00628"/>
    <s v="AZ"/>
    <s v="25-34"/>
    <x v="1"/>
    <s v="Medium"/>
    <x v="2"/>
    <x v="2"/>
    <s v="Credit Card"/>
    <s v="iOS"/>
    <n v="204.43"/>
    <n v="4.5"/>
    <x v="0"/>
    <x v="0"/>
    <n v="19"/>
    <x v="0"/>
  </r>
  <r>
    <s v="TXN0003216"/>
    <x v="78"/>
    <s v="CUST00090"/>
    <s v="FL"/>
    <s v="25-34"/>
    <x v="0"/>
    <s v="Low"/>
    <x v="9"/>
    <x v="2"/>
    <s v="Debit Card"/>
    <s v="iOS"/>
    <n v="92.85"/>
    <n v="1.1100000000000001"/>
    <x v="0"/>
    <x v="0"/>
    <n v="4"/>
    <x v="0"/>
  </r>
  <r>
    <s v="TXN0003217"/>
    <x v="40"/>
    <s v="CUST00414"/>
    <s v="AZ"/>
    <s v="35-44"/>
    <x v="2"/>
    <s v="Low"/>
    <x v="1"/>
    <x v="0"/>
    <s v="ACH"/>
    <s v="iOS"/>
    <n v="7.01"/>
    <n v="0.04"/>
    <x v="0"/>
    <x v="0"/>
    <n v="12"/>
    <x v="0"/>
  </r>
  <r>
    <s v="TXN0003218"/>
    <x v="11"/>
    <s v="CUST00090"/>
    <s v="FL"/>
    <s v="25-34"/>
    <x v="0"/>
    <s v="Low"/>
    <x v="0"/>
    <x v="0"/>
    <s v="Debit Card"/>
    <s v="iOS"/>
    <n v="54.72"/>
    <n v="0.66"/>
    <x v="0"/>
    <x v="0"/>
    <n v="5"/>
    <x v="0"/>
  </r>
  <r>
    <s v="TXN0003219"/>
    <x v="9"/>
    <s v="CUST00527"/>
    <s v="CO"/>
    <s v="55+"/>
    <x v="1"/>
    <s v="Low"/>
    <x v="9"/>
    <x v="0"/>
    <s v="ACH"/>
    <s v="Desktop"/>
    <n v="203.48"/>
    <n v="1.22"/>
    <x v="0"/>
    <x v="0"/>
    <n v="2"/>
    <x v="0"/>
  </r>
  <r>
    <s v="TXN0003220"/>
    <x v="108"/>
    <s v="CUST00088"/>
    <s v="AZ"/>
    <s v="18-24"/>
    <x v="1"/>
    <s v="Low"/>
    <x v="2"/>
    <x v="0"/>
    <s v="ACH"/>
    <s v="Android"/>
    <n v="63.01"/>
    <n v="0.38"/>
    <x v="0"/>
    <x v="0"/>
    <n v="0"/>
    <x v="0"/>
  </r>
  <r>
    <s v="TXN0003221"/>
    <x v="110"/>
    <s v="CUST00393"/>
    <s v="TX"/>
    <s v="25-34"/>
    <x v="1"/>
    <s v="Low"/>
    <x v="3"/>
    <x v="2"/>
    <s v="Credit Card"/>
    <s v="Android"/>
    <n v="150.1"/>
    <n v="3.3"/>
    <x v="0"/>
    <x v="0"/>
    <n v="7"/>
    <x v="0"/>
  </r>
  <r>
    <s v="TXN0003222"/>
    <x v="63"/>
    <s v="CUST00355"/>
    <s v="PA"/>
    <s v="18-24"/>
    <x v="1"/>
    <s v="Medium"/>
    <x v="4"/>
    <x v="0"/>
    <s v="Credit Card"/>
    <s v="Desktop"/>
    <n v="36.15"/>
    <n v="0.8"/>
    <x v="0"/>
    <x v="0"/>
    <n v="28"/>
    <x v="0"/>
  </r>
  <r>
    <s v="TXN0003223"/>
    <x v="99"/>
    <s v="CUST00281"/>
    <s v="VA"/>
    <s v="45-54"/>
    <x v="1"/>
    <s v="Low"/>
    <x v="1"/>
    <x v="0"/>
    <s v="Debit Card"/>
    <s v="iOS"/>
    <n v="212.85"/>
    <n v="2.5499999999999998"/>
    <x v="0"/>
    <x v="0"/>
    <n v="3"/>
    <x v="0"/>
  </r>
  <r>
    <s v="TXN0003224"/>
    <x v="80"/>
    <s v="CUST00027"/>
    <s v="GA"/>
    <s v="35-44"/>
    <x v="2"/>
    <s v="Low"/>
    <x v="7"/>
    <x v="3"/>
    <s v="Credit Card"/>
    <s v="Android"/>
    <n v="129.85"/>
    <n v="2.86"/>
    <x v="0"/>
    <x v="0"/>
    <n v="11"/>
    <x v="0"/>
  </r>
  <r>
    <s v="TXN0003225"/>
    <x v="141"/>
    <s v="CUST00260"/>
    <s v="AZ"/>
    <s v="25-34"/>
    <x v="0"/>
    <s v="Low"/>
    <x v="9"/>
    <x v="2"/>
    <s v="ACH"/>
    <s v="iOS"/>
    <n v="5.17"/>
    <n v="0.03"/>
    <x v="0"/>
    <x v="0"/>
    <n v="14"/>
    <x v="0"/>
  </r>
  <r>
    <s v="TXN0003226"/>
    <x v="150"/>
    <s v="CUST00545"/>
    <s v="PA"/>
    <s v="18-24"/>
    <x v="1"/>
    <s v="Low"/>
    <x v="3"/>
    <x v="0"/>
    <s v="Debit Card"/>
    <s v="Desktop"/>
    <n v="5"/>
    <n v="0.06"/>
    <x v="0"/>
    <x v="0"/>
    <n v="8"/>
    <x v="0"/>
  </r>
  <r>
    <s v="TXN0003227"/>
    <x v="81"/>
    <s v="CUST00115"/>
    <s v="PA"/>
    <s v="45-54"/>
    <x v="2"/>
    <s v="Medium"/>
    <x v="8"/>
    <x v="0"/>
    <s v="Debit Card"/>
    <s v="Android"/>
    <n v="26.48"/>
    <n v="0.32"/>
    <x v="0"/>
    <x v="0"/>
    <n v="27"/>
    <x v="0"/>
  </r>
  <r>
    <s v="TXN0003228"/>
    <x v="79"/>
    <s v="CUST00066"/>
    <s v="NY"/>
    <s v="18-24"/>
    <x v="1"/>
    <s v="Low"/>
    <x v="8"/>
    <x v="1"/>
    <s v="Credit Card"/>
    <s v="Android"/>
    <n v="101"/>
    <n v="2.2200000000000002"/>
    <x v="0"/>
    <x v="0"/>
    <n v="17"/>
    <x v="0"/>
  </r>
  <r>
    <s v="TXN0003229"/>
    <x v="144"/>
    <s v="CUST00236"/>
    <s v="MA"/>
    <s v="35-44"/>
    <x v="1"/>
    <s v="Low"/>
    <x v="2"/>
    <x v="2"/>
    <s v="Debit Card"/>
    <s v="Desktop"/>
    <n v="329.36"/>
    <n v="3.95"/>
    <x v="0"/>
    <x v="0"/>
    <n v="13"/>
    <x v="0"/>
  </r>
  <r>
    <s v="TXN0003230"/>
    <x v="54"/>
    <s v="CUST00384"/>
    <s v="PA"/>
    <s v="18-24"/>
    <x v="1"/>
    <s v="Low"/>
    <x v="9"/>
    <x v="0"/>
    <s v="Debit Card"/>
    <s v="iOS"/>
    <n v="249.71"/>
    <n v="3"/>
    <x v="0"/>
    <x v="0"/>
    <n v="12"/>
    <x v="0"/>
  </r>
  <r>
    <s v="TXN0003231"/>
    <x v="144"/>
    <s v="CUST00164"/>
    <s v="OH"/>
    <s v="45-54"/>
    <x v="0"/>
    <s v="Low"/>
    <x v="3"/>
    <x v="3"/>
    <s v="Debit Card"/>
    <s v="Android"/>
    <n v="5"/>
    <n v="0.06"/>
    <x v="0"/>
    <x v="0"/>
    <n v="6"/>
    <x v="0"/>
  </r>
  <r>
    <s v="TXN0003232"/>
    <x v="43"/>
    <s v="CUST00190"/>
    <s v="VA"/>
    <s v="45-54"/>
    <x v="1"/>
    <s v="Low"/>
    <x v="9"/>
    <x v="2"/>
    <s v="ACH"/>
    <s v="Desktop"/>
    <n v="13.63"/>
    <n v="0"/>
    <x v="1"/>
    <x v="4"/>
    <n v="26"/>
    <x v="0"/>
  </r>
  <r>
    <s v="TXN0003233"/>
    <x v="84"/>
    <s v="CUST00445"/>
    <s v="GA"/>
    <s v="45-54"/>
    <x v="1"/>
    <s v="Low"/>
    <x v="4"/>
    <x v="2"/>
    <s v="Wallet Balance"/>
    <s v="Android"/>
    <n v="26.48"/>
    <n v="0.11"/>
    <x v="0"/>
    <x v="0"/>
    <n v="9"/>
    <x v="0"/>
  </r>
  <r>
    <s v="TXN0003234"/>
    <x v="119"/>
    <s v="CUST00613"/>
    <s v="CO"/>
    <s v="25-34"/>
    <x v="1"/>
    <s v="Low"/>
    <x v="9"/>
    <x v="1"/>
    <s v="Debit Card"/>
    <s v="Android"/>
    <n v="50.47"/>
    <n v="0.61"/>
    <x v="0"/>
    <x v="0"/>
    <n v="10"/>
    <x v="0"/>
  </r>
  <r>
    <s v="TXN0003235"/>
    <x v="115"/>
    <s v="CUST00114"/>
    <s v="AZ"/>
    <s v="55+"/>
    <x v="2"/>
    <s v="Low"/>
    <x v="7"/>
    <x v="0"/>
    <s v="ACH"/>
    <s v="Android"/>
    <n v="144.93"/>
    <n v="0.87"/>
    <x v="0"/>
    <x v="0"/>
    <n v="9"/>
    <x v="0"/>
  </r>
  <r>
    <s v="TXN0003236"/>
    <x v="76"/>
    <s v="CUST00015"/>
    <s v="TX"/>
    <s v="25-34"/>
    <x v="1"/>
    <s v="Low"/>
    <x v="4"/>
    <x v="0"/>
    <s v="Debit Card"/>
    <s v="Android"/>
    <n v="59.92"/>
    <n v="0.72"/>
    <x v="0"/>
    <x v="0"/>
    <n v="12"/>
    <x v="0"/>
  </r>
  <r>
    <s v="TXN0003237"/>
    <x v="169"/>
    <s v="CUST00301"/>
    <s v="NC"/>
    <s v="45-54"/>
    <x v="2"/>
    <s v="Low"/>
    <x v="5"/>
    <x v="0"/>
    <s v="Wallet Balance"/>
    <s v="iOS"/>
    <n v="160.43"/>
    <n v="0"/>
    <x v="1"/>
    <x v="2"/>
    <n v="30"/>
    <x v="0"/>
  </r>
  <r>
    <s v="TXN0003238"/>
    <x v="112"/>
    <s v="CUST00137"/>
    <s v="CA"/>
    <s v="35-44"/>
    <x v="2"/>
    <s v="Medium"/>
    <x v="3"/>
    <x v="2"/>
    <s v="Credit Card"/>
    <s v="POS"/>
    <n v="8.0399999999999991"/>
    <n v="0.18"/>
    <x v="0"/>
    <x v="0"/>
    <n v="21"/>
    <x v="0"/>
  </r>
  <r>
    <s v="TXN0003239"/>
    <x v="112"/>
    <s v="CUST00211"/>
    <s v="VA"/>
    <s v="25-34"/>
    <x v="0"/>
    <s v="Medium"/>
    <x v="3"/>
    <x v="1"/>
    <s v="Debit Card"/>
    <s v="iOS"/>
    <n v="69.23"/>
    <n v="0.83"/>
    <x v="0"/>
    <x v="0"/>
    <n v="40"/>
    <x v="1"/>
  </r>
  <r>
    <s v="TXN0003240"/>
    <x v="86"/>
    <s v="CUST00069"/>
    <s v="OH"/>
    <s v="55+"/>
    <x v="2"/>
    <s v="Low"/>
    <x v="4"/>
    <x v="2"/>
    <s v="Credit Card"/>
    <s v="iOS"/>
    <n v="36.590000000000003"/>
    <n v="0.8"/>
    <x v="0"/>
    <x v="0"/>
    <n v="11"/>
    <x v="0"/>
  </r>
  <r>
    <s v="TXN0003241"/>
    <x v="131"/>
    <s v="CUST00545"/>
    <s v="PA"/>
    <s v="18-24"/>
    <x v="1"/>
    <s v="Low"/>
    <x v="7"/>
    <x v="2"/>
    <s v="Debit Card"/>
    <s v="API"/>
    <n v="92.29"/>
    <n v="1.1100000000000001"/>
    <x v="0"/>
    <x v="0"/>
    <n v="3"/>
    <x v="0"/>
  </r>
  <r>
    <s v="TXN0003242"/>
    <x v="60"/>
    <s v="CUST00328"/>
    <s v="GA"/>
    <s v="45-54"/>
    <x v="2"/>
    <s v="Low"/>
    <x v="4"/>
    <x v="0"/>
    <s v="Debit Card"/>
    <s v="iOS"/>
    <n v="133.72"/>
    <n v="1.6"/>
    <x v="0"/>
    <x v="0"/>
    <n v="2"/>
    <x v="0"/>
  </r>
  <r>
    <s v="TXN0003243"/>
    <x v="168"/>
    <s v="CUST00371"/>
    <s v="WA"/>
    <s v="45-54"/>
    <x v="1"/>
    <s v="Low"/>
    <x v="6"/>
    <x v="0"/>
    <s v="ACH"/>
    <s v="Android"/>
    <n v="871.63"/>
    <n v="5.23"/>
    <x v="0"/>
    <x v="0"/>
    <n v="42"/>
    <x v="1"/>
  </r>
  <r>
    <s v="TXN0003244"/>
    <x v="43"/>
    <s v="CUST00599"/>
    <s v="CA"/>
    <s v="35-44"/>
    <x v="1"/>
    <s v="Low"/>
    <x v="3"/>
    <x v="0"/>
    <s v="Debit Card"/>
    <s v="Android"/>
    <n v="87.63"/>
    <n v="1.05"/>
    <x v="0"/>
    <x v="0"/>
    <n v="0"/>
    <x v="0"/>
  </r>
  <r>
    <s v="TXN0003245"/>
    <x v="132"/>
    <s v="CUST00061"/>
    <s v="NC"/>
    <s v="55+"/>
    <x v="0"/>
    <s v="Low"/>
    <x v="3"/>
    <x v="0"/>
    <s v="Credit Card"/>
    <s v="API"/>
    <n v="64.87"/>
    <n v="1.43"/>
    <x v="0"/>
    <x v="0"/>
    <n v="1"/>
    <x v="0"/>
  </r>
  <r>
    <s v="TXN0003246"/>
    <x v="90"/>
    <s v="CUST00371"/>
    <s v="WA"/>
    <s v="45-54"/>
    <x v="1"/>
    <s v="Low"/>
    <x v="8"/>
    <x v="0"/>
    <s v="Credit Card"/>
    <s v="Desktop"/>
    <n v="46.45"/>
    <n v="1.02"/>
    <x v="0"/>
    <x v="0"/>
    <n v="8"/>
    <x v="0"/>
  </r>
  <r>
    <s v="TXN0003247"/>
    <x v="131"/>
    <s v="CUST00042"/>
    <s v="WA"/>
    <s v="18-24"/>
    <x v="1"/>
    <s v="Low"/>
    <x v="3"/>
    <x v="0"/>
    <s v="Credit Card"/>
    <s v="Android"/>
    <n v="107.3"/>
    <n v="2.36"/>
    <x v="0"/>
    <x v="0"/>
    <n v="5"/>
    <x v="0"/>
  </r>
  <r>
    <s v="TXN0003248"/>
    <x v="124"/>
    <s v="CUST00186"/>
    <s v="PA"/>
    <s v="55+"/>
    <x v="1"/>
    <s v="Medium"/>
    <x v="0"/>
    <x v="0"/>
    <s v="Debit Card"/>
    <s v="POS"/>
    <n v="97.58"/>
    <n v="1.17"/>
    <x v="0"/>
    <x v="0"/>
    <n v="28"/>
    <x v="0"/>
  </r>
  <r>
    <s v="TXN0003249"/>
    <x v="95"/>
    <s v="CUST00064"/>
    <s v="VA"/>
    <s v="35-44"/>
    <x v="1"/>
    <s v="Low"/>
    <x v="3"/>
    <x v="0"/>
    <s v="Credit Card"/>
    <s v="Android"/>
    <n v="121.85"/>
    <n v="2.68"/>
    <x v="0"/>
    <x v="0"/>
    <n v="0"/>
    <x v="0"/>
  </r>
  <r>
    <s v="TXN0003250"/>
    <x v="117"/>
    <s v="CUST00444"/>
    <s v="GA"/>
    <s v="25-34"/>
    <x v="2"/>
    <s v="Medium"/>
    <x v="0"/>
    <x v="0"/>
    <s v="ACH"/>
    <s v="POS"/>
    <n v="171.66"/>
    <n v="1.03"/>
    <x v="0"/>
    <x v="0"/>
    <n v="25"/>
    <x v="0"/>
  </r>
  <r>
    <s v="TXN0003251"/>
    <x v="177"/>
    <s v="CUST00290"/>
    <s v="OH"/>
    <s v="55+"/>
    <x v="1"/>
    <s v="Medium"/>
    <x v="6"/>
    <x v="0"/>
    <s v="Credit Card"/>
    <s v="Desktop"/>
    <n v="190.59"/>
    <n v="4.1900000000000004"/>
    <x v="0"/>
    <x v="0"/>
    <n v="44"/>
    <x v="1"/>
  </r>
  <r>
    <s v="TXN0003252"/>
    <x v="161"/>
    <s v="CUST00403"/>
    <s v="FL"/>
    <s v="18-24"/>
    <x v="0"/>
    <s v="Low"/>
    <x v="9"/>
    <x v="0"/>
    <s v="Debit Card"/>
    <s v="POS"/>
    <n v="75.33"/>
    <n v="0.9"/>
    <x v="0"/>
    <x v="0"/>
    <n v="13"/>
    <x v="0"/>
  </r>
  <r>
    <s v="TXN0003253"/>
    <x v="68"/>
    <s v="CUST00625"/>
    <s v="NY"/>
    <s v="45-54"/>
    <x v="1"/>
    <s v="Medium"/>
    <x v="8"/>
    <x v="0"/>
    <s v="Credit Card"/>
    <s v="Android"/>
    <n v="82.39"/>
    <n v="1.81"/>
    <x v="0"/>
    <x v="0"/>
    <n v="21"/>
    <x v="0"/>
  </r>
  <r>
    <s v="TXN0003254"/>
    <x v="48"/>
    <s v="CUST00408"/>
    <s v="MA"/>
    <s v="55+"/>
    <x v="2"/>
    <s v="Low"/>
    <x v="6"/>
    <x v="2"/>
    <s v="Credit Card"/>
    <s v="POS"/>
    <n v="156.12"/>
    <n v="3.43"/>
    <x v="0"/>
    <x v="0"/>
    <n v="20"/>
    <x v="0"/>
  </r>
  <r>
    <s v="TXN0003255"/>
    <x v="153"/>
    <s v="CUST00127"/>
    <s v="GA"/>
    <s v="18-24"/>
    <x v="0"/>
    <s v="High"/>
    <x v="0"/>
    <x v="1"/>
    <s v="Credit Card"/>
    <s v="iOS"/>
    <n v="144.96"/>
    <n v="0"/>
    <x v="1"/>
    <x v="5"/>
    <n v="76"/>
    <x v="2"/>
  </r>
  <r>
    <s v="TXN0003256"/>
    <x v="146"/>
    <s v="CUST00210"/>
    <s v="OH"/>
    <s v="45-54"/>
    <x v="2"/>
    <s v="Medium"/>
    <x v="9"/>
    <x v="2"/>
    <s v="Debit Card"/>
    <s v="iOS"/>
    <n v="187.62"/>
    <n v="2.25"/>
    <x v="0"/>
    <x v="0"/>
    <n v="21"/>
    <x v="0"/>
  </r>
  <r>
    <s v="TXN0003257"/>
    <x v="28"/>
    <s v="CUST00644"/>
    <s v="PA"/>
    <s v="45-54"/>
    <x v="1"/>
    <s v="Medium"/>
    <x v="6"/>
    <x v="1"/>
    <s v="Debit Card"/>
    <s v="Android"/>
    <n v="160.35"/>
    <n v="1.92"/>
    <x v="0"/>
    <x v="0"/>
    <n v="50"/>
    <x v="1"/>
  </r>
  <r>
    <s v="TXN0003258"/>
    <x v="45"/>
    <s v="CUST00623"/>
    <s v="IL"/>
    <s v="18-24"/>
    <x v="2"/>
    <s v="Low"/>
    <x v="3"/>
    <x v="1"/>
    <s v="Debit Card"/>
    <s v="Android"/>
    <n v="25.97"/>
    <n v="0.31"/>
    <x v="0"/>
    <x v="0"/>
    <n v="17"/>
    <x v="0"/>
  </r>
  <r>
    <s v="TXN0003259"/>
    <x v="135"/>
    <s v="CUST00109"/>
    <s v="MA"/>
    <s v="18-24"/>
    <x v="1"/>
    <s v="Low"/>
    <x v="4"/>
    <x v="2"/>
    <s v="ACH"/>
    <s v="Android"/>
    <n v="66.38"/>
    <n v="0.4"/>
    <x v="0"/>
    <x v="0"/>
    <n v="7"/>
    <x v="0"/>
  </r>
  <r>
    <s v="TXN0003260"/>
    <x v="105"/>
    <s v="CUST00560"/>
    <s v="NY"/>
    <s v="35-44"/>
    <x v="2"/>
    <s v="Medium"/>
    <x v="4"/>
    <x v="3"/>
    <s v="ACH"/>
    <s v="iOS"/>
    <n v="94.89"/>
    <n v="0.56999999999999995"/>
    <x v="0"/>
    <x v="0"/>
    <n v="18"/>
    <x v="0"/>
  </r>
  <r>
    <s v="TXN0003261"/>
    <x v="13"/>
    <s v="CUST00391"/>
    <s v="GA"/>
    <s v="35-44"/>
    <x v="1"/>
    <s v="Low"/>
    <x v="3"/>
    <x v="0"/>
    <s v="ACH"/>
    <s v="Android"/>
    <n v="40.5"/>
    <n v="0.24"/>
    <x v="0"/>
    <x v="0"/>
    <n v="10"/>
    <x v="0"/>
  </r>
  <r>
    <s v="TXN0003262"/>
    <x v="105"/>
    <s v="CUST00531"/>
    <s v="CA"/>
    <s v="35-44"/>
    <x v="1"/>
    <s v="Low"/>
    <x v="0"/>
    <x v="1"/>
    <s v="Debit Card"/>
    <s v="Android"/>
    <n v="127"/>
    <n v="1.52"/>
    <x v="0"/>
    <x v="0"/>
    <n v="20"/>
    <x v="0"/>
  </r>
  <r>
    <s v="TXN0003263"/>
    <x v="100"/>
    <s v="CUST00518"/>
    <s v="NJ"/>
    <s v="55+"/>
    <x v="1"/>
    <s v="Medium"/>
    <x v="6"/>
    <x v="0"/>
    <s v="ACH"/>
    <s v="API"/>
    <n v="181.99"/>
    <n v="1.0900000000000001"/>
    <x v="0"/>
    <x v="0"/>
    <n v="38"/>
    <x v="0"/>
  </r>
  <r>
    <s v="TXN0003264"/>
    <x v="8"/>
    <s v="CUST00575"/>
    <s v="NJ"/>
    <s v="25-34"/>
    <x v="1"/>
    <s v="Low"/>
    <x v="6"/>
    <x v="1"/>
    <s v="Wallet Balance"/>
    <s v="iOS"/>
    <n v="430.61"/>
    <n v="1.72"/>
    <x v="0"/>
    <x v="0"/>
    <n v="30"/>
    <x v="0"/>
  </r>
  <r>
    <s v="TXN0003265"/>
    <x v="77"/>
    <s v="CUST00536"/>
    <s v="VA"/>
    <s v="55+"/>
    <x v="1"/>
    <s v="Low"/>
    <x v="1"/>
    <x v="1"/>
    <s v="Debit Card"/>
    <s v="Android"/>
    <n v="172.66"/>
    <n v="2.0699999999999998"/>
    <x v="0"/>
    <x v="0"/>
    <n v="18"/>
    <x v="0"/>
  </r>
  <r>
    <s v="TXN0003266"/>
    <x v="95"/>
    <s v="CUST00426"/>
    <s v="GA"/>
    <s v="45-54"/>
    <x v="1"/>
    <s v="Low"/>
    <x v="8"/>
    <x v="1"/>
    <s v="ACH"/>
    <s v="Android"/>
    <n v="240.26"/>
    <n v="1.44"/>
    <x v="0"/>
    <x v="0"/>
    <n v="13"/>
    <x v="0"/>
  </r>
  <r>
    <s v="TXN0003267"/>
    <x v="88"/>
    <s v="CUST00447"/>
    <s v="NJ"/>
    <s v="35-44"/>
    <x v="1"/>
    <s v="Medium"/>
    <x v="2"/>
    <x v="1"/>
    <s v="Credit Card"/>
    <s v="iOS"/>
    <n v="396.67"/>
    <n v="8.73"/>
    <x v="0"/>
    <x v="0"/>
    <n v="40"/>
    <x v="1"/>
  </r>
  <r>
    <s v="TXN0003268"/>
    <x v="127"/>
    <s v="CUST00563"/>
    <s v="NY"/>
    <s v="25-34"/>
    <x v="2"/>
    <s v="Low"/>
    <x v="2"/>
    <x v="2"/>
    <s v="Debit Card"/>
    <s v="API"/>
    <n v="238.5"/>
    <n v="2.86"/>
    <x v="0"/>
    <x v="0"/>
    <n v="13"/>
    <x v="0"/>
  </r>
  <r>
    <s v="TXN0003269"/>
    <x v="153"/>
    <s v="CUST00635"/>
    <s v="VA"/>
    <s v="45-54"/>
    <x v="1"/>
    <s v="Low"/>
    <x v="4"/>
    <x v="0"/>
    <s v="ACH"/>
    <s v="Android"/>
    <n v="77.25"/>
    <n v="0.46"/>
    <x v="0"/>
    <x v="0"/>
    <n v="8"/>
    <x v="0"/>
  </r>
  <r>
    <s v="TXN0003270"/>
    <x v="134"/>
    <s v="CUST00371"/>
    <s v="WA"/>
    <s v="45-54"/>
    <x v="1"/>
    <s v="Low"/>
    <x v="3"/>
    <x v="2"/>
    <s v="Credit Card"/>
    <s v="iOS"/>
    <n v="138.49"/>
    <n v="3.05"/>
    <x v="0"/>
    <x v="0"/>
    <n v="15"/>
    <x v="0"/>
  </r>
  <r>
    <s v="TXN0003271"/>
    <x v="152"/>
    <s v="CUST00052"/>
    <s v="NY"/>
    <s v="25-34"/>
    <x v="0"/>
    <s v="Medium"/>
    <x v="5"/>
    <x v="0"/>
    <s v="Credit Card"/>
    <s v="Desktop"/>
    <n v="132.19"/>
    <n v="2.91"/>
    <x v="0"/>
    <x v="0"/>
    <n v="27"/>
    <x v="0"/>
  </r>
  <r>
    <s v="TXN0003272"/>
    <x v="179"/>
    <s v="CUST00214"/>
    <s v="VA"/>
    <s v="25-34"/>
    <x v="2"/>
    <s v="Low"/>
    <x v="0"/>
    <x v="1"/>
    <s v="Debit Card"/>
    <s v="Android"/>
    <n v="14.4"/>
    <n v="0.17"/>
    <x v="0"/>
    <x v="0"/>
    <n v="23"/>
    <x v="0"/>
  </r>
  <r>
    <s v="TXN0003273"/>
    <x v="32"/>
    <s v="CUST00380"/>
    <s v="OH"/>
    <s v="25-34"/>
    <x v="1"/>
    <s v="Low"/>
    <x v="0"/>
    <x v="2"/>
    <s v="Debit Card"/>
    <s v="Android"/>
    <n v="184.97"/>
    <n v="2.2200000000000002"/>
    <x v="0"/>
    <x v="0"/>
    <n v="0"/>
    <x v="0"/>
  </r>
  <r>
    <s v="TXN0003274"/>
    <x v="77"/>
    <s v="CUST00199"/>
    <s v="NY"/>
    <s v="45-54"/>
    <x v="1"/>
    <s v="Medium"/>
    <x v="6"/>
    <x v="0"/>
    <s v="Credit Card"/>
    <s v="Android"/>
    <n v="50.44"/>
    <n v="1.1100000000000001"/>
    <x v="0"/>
    <x v="0"/>
    <n v="38"/>
    <x v="0"/>
  </r>
  <r>
    <s v="TXN0003275"/>
    <x v="36"/>
    <s v="CUST00094"/>
    <s v="CO"/>
    <s v="55+"/>
    <x v="2"/>
    <s v="Low"/>
    <x v="4"/>
    <x v="2"/>
    <s v="ACH"/>
    <s v="Desktop"/>
    <n v="62.19"/>
    <n v="0.37"/>
    <x v="0"/>
    <x v="0"/>
    <n v="1"/>
    <x v="0"/>
  </r>
  <r>
    <s v="TXN0003276"/>
    <x v="4"/>
    <s v="CUST00565"/>
    <s v="NC"/>
    <s v="55+"/>
    <x v="1"/>
    <s v="Low"/>
    <x v="4"/>
    <x v="0"/>
    <s v="ACH"/>
    <s v="Android"/>
    <n v="45.68"/>
    <n v="0.27"/>
    <x v="0"/>
    <x v="0"/>
    <n v="0"/>
    <x v="0"/>
  </r>
  <r>
    <s v="TXN0003277"/>
    <x v="36"/>
    <s v="CUST00550"/>
    <s v="CO"/>
    <s v="35-44"/>
    <x v="1"/>
    <s v="Low"/>
    <x v="6"/>
    <x v="0"/>
    <s v="ACH"/>
    <s v="iOS"/>
    <n v="404.23"/>
    <n v="2.4300000000000002"/>
    <x v="0"/>
    <x v="0"/>
    <n v="23"/>
    <x v="0"/>
  </r>
  <r>
    <s v="TXN0003278"/>
    <x v="13"/>
    <s v="CUST00152"/>
    <s v="GA"/>
    <s v="25-34"/>
    <x v="2"/>
    <s v="Low"/>
    <x v="4"/>
    <x v="2"/>
    <s v="Debit Card"/>
    <s v="iOS"/>
    <n v="76.45"/>
    <n v="0.92"/>
    <x v="0"/>
    <x v="0"/>
    <n v="11"/>
    <x v="0"/>
  </r>
  <r>
    <s v="TXN0003279"/>
    <x v="150"/>
    <s v="CUST00155"/>
    <s v="TX"/>
    <s v="35-44"/>
    <x v="1"/>
    <s v="Low"/>
    <x v="4"/>
    <x v="0"/>
    <s v="Credit Card"/>
    <s v="Desktop"/>
    <n v="145.59"/>
    <n v="3.2"/>
    <x v="0"/>
    <x v="0"/>
    <n v="3"/>
    <x v="0"/>
  </r>
  <r>
    <s v="TXN0003280"/>
    <x v="55"/>
    <s v="CUST00637"/>
    <s v="CO"/>
    <s v="35-44"/>
    <x v="1"/>
    <s v="Low"/>
    <x v="5"/>
    <x v="0"/>
    <s v="Debit Card"/>
    <s v="iOS"/>
    <n v="67.92"/>
    <n v="0.82"/>
    <x v="0"/>
    <x v="0"/>
    <n v="0"/>
    <x v="0"/>
  </r>
  <r>
    <s v="TXN0003281"/>
    <x v="148"/>
    <s v="CUST00088"/>
    <s v="AZ"/>
    <s v="18-24"/>
    <x v="1"/>
    <s v="Low"/>
    <x v="9"/>
    <x v="0"/>
    <s v="Debit Card"/>
    <s v="Android"/>
    <n v="62.87"/>
    <n v="0.75"/>
    <x v="0"/>
    <x v="0"/>
    <n v="2"/>
    <x v="0"/>
  </r>
  <r>
    <s v="TXN0003282"/>
    <x v="111"/>
    <s v="CUST00629"/>
    <s v="FL"/>
    <s v="55+"/>
    <x v="1"/>
    <s v="Low"/>
    <x v="3"/>
    <x v="0"/>
    <s v="ACH"/>
    <s v="iOS"/>
    <n v="20.37"/>
    <n v="0.12"/>
    <x v="0"/>
    <x v="0"/>
    <n v="2"/>
    <x v="0"/>
  </r>
  <r>
    <s v="TXN0003283"/>
    <x v="84"/>
    <s v="CUST00200"/>
    <s v="CO"/>
    <s v="35-44"/>
    <x v="1"/>
    <s v="Low"/>
    <x v="4"/>
    <x v="0"/>
    <s v="Wallet Balance"/>
    <s v="iOS"/>
    <n v="71.23"/>
    <n v="0.28000000000000003"/>
    <x v="0"/>
    <x v="0"/>
    <n v="2"/>
    <x v="0"/>
  </r>
  <r>
    <s v="TXN0003284"/>
    <x v="109"/>
    <s v="CUST00617"/>
    <s v="IL"/>
    <s v="45-54"/>
    <x v="1"/>
    <s v="Low"/>
    <x v="4"/>
    <x v="0"/>
    <s v="Debit Card"/>
    <s v="iOS"/>
    <n v="106.27"/>
    <n v="1.28"/>
    <x v="0"/>
    <x v="0"/>
    <n v="5"/>
    <x v="0"/>
  </r>
  <r>
    <s v="TXN0003285"/>
    <x v="71"/>
    <s v="CUST00603"/>
    <s v="TX"/>
    <s v="35-44"/>
    <x v="1"/>
    <s v="Medium"/>
    <x v="4"/>
    <x v="0"/>
    <s v="Credit Card"/>
    <s v="Desktop"/>
    <n v="43.99"/>
    <n v="0.97"/>
    <x v="0"/>
    <x v="0"/>
    <n v="28"/>
    <x v="0"/>
  </r>
  <r>
    <s v="TXN0003286"/>
    <x v="127"/>
    <s v="CUST00088"/>
    <s v="AZ"/>
    <s v="18-24"/>
    <x v="1"/>
    <s v="Low"/>
    <x v="1"/>
    <x v="0"/>
    <s v="Debit Card"/>
    <s v="iOS"/>
    <n v="66.489999999999995"/>
    <n v="0.8"/>
    <x v="0"/>
    <x v="0"/>
    <n v="8"/>
    <x v="0"/>
  </r>
  <r>
    <s v="TXN0003287"/>
    <x v="96"/>
    <s v="CUST00285"/>
    <s v="NJ"/>
    <s v="35-44"/>
    <x v="1"/>
    <s v="Low"/>
    <x v="9"/>
    <x v="2"/>
    <s v="Credit Card"/>
    <s v="Desktop"/>
    <n v="31.52"/>
    <n v="0.69"/>
    <x v="0"/>
    <x v="0"/>
    <n v="0"/>
    <x v="0"/>
  </r>
  <r>
    <s v="TXN0003288"/>
    <x v="106"/>
    <s v="CUST00601"/>
    <s v="IL"/>
    <s v="45-54"/>
    <x v="1"/>
    <s v="Low"/>
    <x v="9"/>
    <x v="1"/>
    <s v="Debit Card"/>
    <s v="iOS"/>
    <n v="32.619999999999997"/>
    <n v="0.39"/>
    <x v="0"/>
    <x v="0"/>
    <n v="14"/>
    <x v="0"/>
  </r>
  <r>
    <s v="TXN0003289"/>
    <x v="115"/>
    <s v="CUST00102"/>
    <s v="VA"/>
    <s v="25-34"/>
    <x v="1"/>
    <s v="Low"/>
    <x v="0"/>
    <x v="0"/>
    <s v="Debit Card"/>
    <s v="Desktop"/>
    <n v="54.04"/>
    <n v="0.65"/>
    <x v="0"/>
    <x v="0"/>
    <n v="6"/>
    <x v="0"/>
  </r>
  <r>
    <s v="TXN0003290"/>
    <x v="167"/>
    <s v="CUST00413"/>
    <s v="NC"/>
    <s v="25-34"/>
    <x v="1"/>
    <s v="Low"/>
    <x v="9"/>
    <x v="2"/>
    <s v="Credit Card"/>
    <s v="iOS"/>
    <n v="110.07"/>
    <n v="2.42"/>
    <x v="0"/>
    <x v="0"/>
    <n v="6"/>
    <x v="0"/>
  </r>
  <r>
    <s v="TXN0003291"/>
    <x v="10"/>
    <s v="CUST00079"/>
    <s v="CO"/>
    <s v="18-24"/>
    <x v="1"/>
    <s v="Low"/>
    <x v="8"/>
    <x v="3"/>
    <s v="ACH"/>
    <s v="Android"/>
    <n v="68.55"/>
    <n v="0.41"/>
    <x v="0"/>
    <x v="0"/>
    <n v="8"/>
    <x v="0"/>
  </r>
  <r>
    <s v="TXN0003292"/>
    <x v="71"/>
    <s v="CUST00554"/>
    <s v="GA"/>
    <s v="35-44"/>
    <x v="0"/>
    <s v="Medium"/>
    <x v="3"/>
    <x v="1"/>
    <s v="Debit Card"/>
    <s v="iOS"/>
    <n v="40.18"/>
    <n v="0.48"/>
    <x v="0"/>
    <x v="0"/>
    <n v="30"/>
    <x v="0"/>
  </r>
  <r>
    <s v="TXN0003293"/>
    <x v="70"/>
    <s v="CUST00409"/>
    <s v="IL"/>
    <s v="55+"/>
    <x v="2"/>
    <s v="Medium"/>
    <x v="6"/>
    <x v="3"/>
    <s v="Credit Card"/>
    <s v="iOS"/>
    <n v="164.67"/>
    <n v="3.62"/>
    <x v="0"/>
    <x v="0"/>
    <n v="36"/>
    <x v="0"/>
  </r>
  <r>
    <s v="TXN0003294"/>
    <x v="105"/>
    <s v="CUST00384"/>
    <s v="PA"/>
    <s v="18-24"/>
    <x v="1"/>
    <s v="Low"/>
    <x v="9"/>
    <x v="0"/>
    <s v="ACH"/>
    <s v="iOS"/>
    <n v="108.13"/>
    <n v="0.65"/>
    <x v="0"/>
    <x v="0"/>
    <n v="11"/>
    <x v="0"/>
  </r>
  <r>
    <s v="TXN0003295"/>
    <x v="59"/>
    <s v="CUST00120"/>
    <s v="PA"/>
    <s v="45-54"/>
    <x v="1"/>
    <s v="Low"/>
    <x v="8"/>
    <x v="3"/>
    <s v="Credit Card"/>
    <s v="Android"/>
    <n v="56.14"/>
    <n v="0"/>
    <x v="1"/>
    <x v="3"/>
    <n v="33"/>
    <x v="0"/>
  </r>
  <r>
    <s v="TXN0003296"/>
    <x v="94"/>
    <s v="CUST00293"/>
    <s v="TX"/>
    <s v="55+"/>
    <x v="1"/>
    <s v="Low"/>
    <x v="8"/>
    <x v="0"/>
    <s v="Debit Card"/>
    <s v="POS"/>
    <n v="24.98"/>
    <n v="0.3"/>
    <x v="0"/>
    <x v="0"/>
    <n v="1"/>
    <x v="0"/>
  </r>
  <r>
    <s v="TXN0003297"/>
    <x v="130"/>
    <s v="CUST00245"/>
    <s v="WA"/>
    <s v="18-24"/>
    <x v="1"/>
    <s v="Low"/>
    <x v="3"/>
    <x v="1"/>
    <s v="Credit Card"/>
    <s v="iOS"/>
    <n v="7.84"/>
    <n v="0.17"/>
    <x v="0"/>
    <x v="0"/>
    <n v="20"/>
    <x v="0"/>
  </r>
  <r>
    <s v="TXN0003298"/>
    <x v="121"/>
    <s v="CUST00284"/>
    <s v="NC"/>
    <s v="55+"/>
    <x v="0"/>
    <s v="Medium"/>
    <x v="0"/>
    <x v="2"/>
    <s v="Credit Card"/>
    <s v="POS"/>
    <n v="131.4"/>
    <n v="2.89"/>
    <x v="0"/>
    <x v="0"/>
    <n v="27"/>
    <x v="0"/>
  </r>
  <r>
    <s v="TXN0003299"/>
    <x v="172"/>
    <s v="CUST00300"/>
    <s v="MA"/>
    <s v="45-54"/>
    <x v="2"/>
    <s v="Low"/>
    <x v="8"/>
    <x v="3"/>
    <s v="Credit Card"/>
    <s v="Android"/>
    <n v="124.25"/>
    <n v="2.73"/>
    <x v="0"/>
    <x v="0"/>
    <n v="8"/>
    <x v="0"/>
  </r>
  <r>
    <s v="TXN0003300"/>
    <x v="92"/>
    <s v="CUST00457"/>
    <s v="MA"/>
    <s v="55+"/>
    <x v="2"/>
    <s v="Low"/>
    <x v="0"/>
    <x v="2"/>
    <s v="Credit Card"/>
    <s v="POS"/>
    <n v="7.93"/>
    <n v="0.17"/>
    <x v="0"/>
    <x v="0"/>
    <n v="13"/>
    <x v="0"/>
  </r>
  <r>
    <s v="TXN0003301"/>
    <x v="118"/>
    <s v="CUST00081"/>
    <s v="NC"/>
    <s v="25-34"/>
    <x v="1"/>
    <s v="Medium"/>
    <x v="0"/>
    <x v="1"/>
    <s v="Credit Card"/>
    <s v="POS"/>
    <n v="22.79"/>
    <n v="0.5"/>
    <x v="0"/>
    <x v="0"/>
    <n v="31"/>
    <x v="0"/>
  </r>
  <r>
    <s v="TXN0003302"/>
    <x v="48"/>
    <s v="CUST00310"/>
    <s v="OH"/>
    <s v="45-54"/>
    <x v="2"/>
    <s v="Low"/>
    <x v="8"/>
    <x v="3"/>
    <s v="ACH"/>
    <s v="POS"/>
    <n v="57.46"/>
    <n v="0.34"/>
    <x v="0"/>
    <x v="0"/>
    <n v="12"/>
    <x v="0"/>
  </r>
  <r>
    <s v="TXN0003303"/>
    <x v="90"/>
    <s v="CUST00045"/>
    <s v="TX"/>
    <s v="18-24"/>
    <x v="2"/>
    <s v="Medium"/>
    <x v="9"/>
    <x v="0"/>
    <s v="ACH"/>
    <s v="iOS"/>
    <n v="23.31"/>
    <n v="0.14000000000000001"/>
    <x v="0"/>
    <x v="0"/>
    <n v="28"/>
    <x v="0"/>
  </r>
  <r>
    <s v="TXN0003304"/>
    <x v="175"/>
    <s v="CUST00366"/>
    <s v="CA"/>
    <s v="18-24"/>
    <x v="1"/>
    <s v="Low"/>
    <x v="4"/>
    <x v="0"/>
    <s v="Credit Card"/>
    <s v="iOS"/>
    <n v="16.84"/>
    <n v="0.37"/>
    <x v="0"/>
    <x v="0"/>
    <n v="5"/>
    <x v="0"/>
  </r>
  <r>
    <s v="TXN0003305"/>
    <x v="7"/>
    <s v="CUST00181"/>
    <s v="FL"/>
    <s v="45-54"/>
    <x v="1"/>
    <s v="Low"/>
    <x v="8"/>
    <x v="0"/>
    <s v="Wallet Balance"/>
    <s v="Android"/>
    <n v="80.599999999999994"/>
    <n v="0.32"/>
    <x v="0"/>
    <x v="0"/>
    <n v="13"/>
    <x v="0"/>
  </r>
  <r>
    <s v="TXN0003306"/>
    <x v="131"/>
    <s v="CUST00476"/>
    <s v="PA"/>
    <s v="35-44"/>
    <x v="1"/>
    <s v="Low"/>
    <x v="3"/>
    <x v="0"/>
    <s v="Wallet Balance"/>
    <s v="POS"/>
    <n v="70.27"/>
    <n v="0.28000000000000003"/>
    <x v="0"/>
    <x v="0"/>
    <n v="0"/>
    <x v="0"/>
  </r>
  <r>
    <s v="TXN0003307"/>
    <x v="163"/>
    <s v="CUST00415"/>
    <s v="GA"/>
    <s v="18-24"/>
    <x v="1"/>
    <s v="Low"/>
    <x v="8"/>
    <x v="0"/>
    <s v="ACH"/>
    <s v="Android"/>
    <n v="84.92"/>
    <n v="0.51"/>
    <x v="0"/>
    <x v="0"/>
    <n v="15"/>
    <x v="0"/>
  </r>
  <r>
    <s v="TXN0003308"/>
    <x v="105"/>
    <s v="CUST00181"/>
    <s v="FL"/>
    <s v="45-54"/>
    <x v="1"/>
    <s v="Low"/>
    <x v="8"/>
    <x v="0"/>
    <s v="ACH"/>
    <s v="POS"/>
    <n v="139.79"/>
    <n v="0.84"/>
    <x v="0"/>
    <x v="0"/>
    <n v="13"/>
    <x v="0"/>
  </r>
  <r>
    <s v="TXN0003309"/>
    <x v="1"/>
    <s v="CUST00515"/>
    <s v="WA"/>
    <s v="18-24"/>
    <x v="1"/>
    <s v="Low"/>
    <x v="3"/>
    <x v="2"/>
    <s v="Credit Card"/>
    <s v="POS"/>
    <n v="40.06"/>
    <n v="0.88"/>
    <x v="0"/>
    <x v="0"/>
    <n v="3"/>
    <x v="0"/>
  </r>
  <r>
    <s v="TXN0003310"/>
    <x v="119"/>
    <s v="CUST00307"/>
    <s v="WA"/>
    <s v="35-44"/>
    <x v="1"/>
    <s v="Medium"/>
    <x v="7"/>
    <x v="1"/>
    <s v="Debit Card"/>
    <s v="API"/>
    <n v="79.56"/>
    <n v="0.95"/>
    <x v="0"/>
    <x v="0"/>
    <n v="32"/>
    <x v="0"/>
  </r>
  <r>
    <s v="TXN0003311"/>
    <x v="122"/>
    <s v="CUST00056"/>
    <s v="FL"/>
    <s v="25-34"/>
    <x v="2"/>
    <s v="Low"/>
    <x v="8"/>
    <x v="2"/>
    <s v="Credit Card"/>
    <s v="Desktop"/>
    <n v="172.22"/>
    <n v="3.79"/>
    <x v="0"/>
    <x v="0"/>
    <n v="9"/>
    <x v="0"/>
  </r>
  <r>
    <s v="TXN0003312"/>
    <x v="125"/>
    <s v="CUST00063"/>
    <s v="VA"/>
    <s v="35-44"/>
    <x v="1"/>
    <s v="Low"/>
    <x v="7"/>
    <x v="0"/>
    <s v="Credit Card"/>
    <s v="Desktop"/>
    <n v="37.28"/>
    <n v="0.82"/>
    <x v="0"/>
    <x v="0"/>
    <n v="9"/>
    <x v="0"/>
  </r>
  <r>
    <s v="TXN0003313"/>
    <x v="65"/>
    <s v="CUST00335"/>
    <s v="AZ"/>
    <s v="55+"/>
    <x v="1"/>
    <s v="Low"/>
    <x v="1"/>
    <x v="2"/>
    <s v="ACH"/>
    <s v="POS"/>
    <n v="134.25"/>
    <n v="0.81"/>
    <x v="0"/>
    <x v="0"/>
    <n v="6"/>
    <x v="0"/>
  </r>
  <r>
    <s v="TXN0003314"/>
    <x v="49"/>
    <s v="CUST00324"/>
    <s v="NY"/>
    <s v="35-44"/>
    <x v="2"/>
    <s v="Low"/>
    <x v="3"/>
    <x v="0"/>
    <s v="ACH"/>
    <s v="iOS"/>
    <n v="43.58"/>
    <n v="0.26"/>
    <x v="0"/>
    <x v="0"/>
    <n v="4"/>
    <x v="0"/>
  </r>
  <r>
    <s v="TXN0003315"/>
    <x v="144"/>
    <s v="CUST00298"/>
    <s v="GA"/>
    <s v="25-34"/>
    <x v="1"/>
    <s v="Low"/>
    <x v="3"/>
    <x v="0"/>
    <s v="Debit Card"/>
    <s v="API"/>
    <n v="36.799999999999997"/>
    <n v="0.44"/>
    <x v="0"/>
    <x v="0"/>
    <n v="6"/>
    <x v="0"/>
  </r>
  <r>
    <s v="TXN0003316"/>
    <x v="52"/>
    <s v="CUST00179"/>
    <s v="AZ"/>
    <s v="25-34"/>
    <x v="1"/>
    <s v="Medium"/>
    <x v="5"/>
    <x v="2"/>
    <s v="Credit Card"/>
    <s v="Android"/>
    <n v="39.270000000000003"/>
    <n v="0.86"/>
    <x v="0"/>
    <x v="0"/>
    <n v="30"/>
    <x v="0"/>
  </r>
  <r>
    <s v="TXN0003317"/>
    <x v="102"/>
    <s v="CUST00528"/>
    <s v="TX"/>
    <s v="35-44"/>
    <x v="2"/>
    <s v="Low"/>
    <x v="8"/>
    <x v="0"/>
    <s v="Credit Card"/>
    <s v="POS"/>
    <n v="138.85"/>
    <n v="3.05"/>
    <x v="0"/>
    <x v="0"/>
    <n v="13"/>
    <x v="0"/>
  </r>
  <r>
    <s v="TXN0003318"/>
    <x v="171"/>
    <s v="CUST00453"/>
    <s v="CA"/>
    <s v="35-44"/>
    <x v="1"/>
    <s v="Medium"/>
    <x v="0"/>
    <x v="0"/>
    <s v="Credit Card"/>
    <s v="iOS"/>
    <n v="37.18"/>
    <n v="0.82"/>
    <x v="0"/>
    <x v="0"/>
    <n v="21"/>
    <x v="0"/>
  </r>
  <r>
    <s v="TXN0003319"/>
    <x v="116"/>
    <s v="CUST00551"/>
    <s v="OH"/>
    <s v="45-54"/>
    <x v="0"/>
    <s v="Low"/>
    <x v="3"/>
    <x v="0"/>
    <s v="ACH"/>
    <s v="Android"/>
    <n v="68.2"/>
    <n v="0.41"/>
    <x v="0"/>
    <x v="0"/>
    <n v="7"/>
    <x v="0"/>
  </r>
  <r>
    <s v="TXN0003320"/>
    <x v="174"/>
    <s v="CUST00433"/>
    <s v="NJ"/>
    <s v="35-44"/>
    <x v="1"/>
    <s v="High"/>
    <x v="0"/>
    <x v="0"/>
    <s v="Wallet Balance"/>
    <s v="iOS"/>
    <n v="14.64"/>
    <n v="0.06"/>
    <x v="0"/>
    <x v="0"/>
    <n v="48"/>
    <x v="1"/>
  </r>
  <r>
    <s v="TXN0003321"/>
    <x v="132"/>
    <s v="CUST00628"/>
    <s v="AZ"/>
    <s v="25-34"/>
    <x v="1"/>
    <s v="Medium"/>
    <x v="3"/>
    <x v="1"/>
    <s v="Wallet Balance"/>
    <s v="Android"/>
    <n v="106.83"/>
    <n v="0.43"/>
    <x v="0"/>
    <x v="0"/>
    <n v="28"/>
    <x v="0"/>
  </r>
  <r>
    <s v="TXN0003322"/>
    <x v="40"/>
    <s v="CUST00096"/>
    <s v="CO"/>
    <s v="35-44"/>
    <x v="1"/>
    <s v="High"/>
    <x v="8"/>
    <x v="1"/>
    <s v="Credit Card"/>
    <s v="POS"/>
    <n v="142.06"/>
    <n v="3.13"/>
    <x v="0"/>
    <x v="0"/>
    <n v="58"/>
    <x v="1"/>
  </r>
  <r>
    <s v="TXN0003323"/>
    <x v="124"/>
    <s v="CUST00204"/>
    <s v="CO"/>
    <s v="55+"/>
    <x v="2"/>
    <s v="Low"/>
    <x v="2"/>
    <x v="3"/>
    <s v="Credit Card"/>
    <s v="iOS"/>
    <n v="352.84"/>
    <n v="7.76"/>
    <x v="0"/>
    <x v="0"/>
    <n v="15"/>
    <x v="0"/>
  </r>
  <r>
    <s v="TXN0003324"/>
    <x v="8"/>
    <s v="CUST00098"/>
    <s v="IL"/>
    <s v="35-44"/>
    <x v="1"/>
    <s v="Low"/>
    <x v="8"/>
    <x v="0"/>
    <s v="ACH"/>
    <s v="Android"/>
    <n v="22.25"/>
    <n v="0.13"/>
    <x v="0"/>
    <x v="0"/>
    <n v="9"/>
    <x v="0"/>
  </r>
  <r>
    <s v="TXN0003325"/>
    <x v="93"/>
    <s v="CUST00025"/>
    <s v="IL"/>
    <s v="45-54"/>
    <x v="2"/>
    <s v="Low"/>
    <x v="1"/>
    <x v="0"/>
    <s v="Credit Card"/>
    <s v="iOS"/>
    <n v="211.38"/>
    <n v="4.6500000000000004"/>
    <x v="0"/>
    <x v="0"/>
    <n v="6"/>
    <x v="0"/>
  </r>
  <r>
    <s v="TXN0003326"/>
    <x v="40"/>
    <s v="CUST00444"/>
    <s v="GA"/>
    <s v="25-34"/>
    <x v="2"/>
    <s v="Medium"/>
    <x v="5"/>
    <x v="1"/>
    <s v="ACH"/>
    <s v="POS"/>
    <n v="47.52"/>
    <n v="0.28999999999999998"/>
    <x v="0"/>
    <x v="0"/>
    <n v="32"/>
    <x v="0"/>
  </r>
  <r>
    <s v="TXN0003327"/>
    <x v="135"/>
    <s v="CUST00609"/>
    <s v="CO"/>
    <s v="55+"/>
    <x v="2"/>
    <s v="Medium"/>
    <x v="2"/>
    <x v="0"/>
    <s v="Credit Card"/>
    <s v="iOS"/>
    <n v="306.18"/>
    <n v="6.74"/>
    <x v="0"/>
    <x v="0"/>
    <n v="15"/>
    <x v="0"/>
  </r>
  <r>
    <s v="TXN0003328"/>
    <x v="90"/>
    <s v="CUST00314"/>
    <s v="GA"/>
    <s v="18-24"/>
    <x v="1"/>
    <s v="Low"/>
    <x v="2"/>
    <x v="0"/>
    <s v="Debit Card"/>
    <s v="Android"/>
    <n v="384.75"/>
    <n v="4.62"/>
    <x v="0"/>
    <x v="0"/>
    <n v="2"/>
    <x v="0"/>
  </r>
  <r>
    <s v="TXN0003329"/>
    <x v="38"/>
    <s v="CUST00482"/>
    <s v="AZ"/>
    <s v="18-24"/>
    <x v="1"/>
    <s v="Medium"/>
    <x v="8"/>
    <x v="0"/>
    <s v="Debit Card"/>
    <s v="Desktop"/>
    <n v="118.8"/>
    <n v="1.43"/>
    <x v="0"/>
    <x v="0"/>
    <n v="16"/>
    <x v="0"/>
  </r>
  <r>
    <s v="TXN0003330"/>
    <x v="134"/>
    <s v="CUST00392"/>
    <s v="CO"/>
    <s v="25-34"/>
    <x v="2"/>
    <s v="Medium"/>
    <x v="4"/>
    <x v="0"/>
    <s v="ACH"/>
    <s v="Desktop"/>
    <n v="59.32"/>
    <n v="0.36"/>
    <x v="0"/>
    <x v="0"/>
    <n v="26"/>
    <x v="0"/>
  </r>
  <r>
    <s v="TXN0003331"/>
    <x v="62"/>
    <s v="CUST00469"/>
    <s v="FL"/>
    <s v="25-34"/>
    <x v="1"/>
    <s v="Low"/>
    <x v="8"/>
    <x v="2"/>
    <s v="Debit Card"/>
    <s v="iOS"/>
    <n v="168.81"/>
    <n v="2.0299999999999998"/>
    <x v="0"/>
    <x v="0"/>
    <n v="7"/>
    <x v="0"/>
  </r>
  <r>
    <s v="TXN0003332"/>
    <x v="48"/>
    <s v="CUST00439"/>
    <s v="PA"/>
    <s v="25-34"/>
    <x v="1"/>
    <s v="Low"/>
    <x v="7"/>
    <x v="1"/>
    <s v="Credit Card"/>
    <s v="Android"/>
    <n v="63.66"/>
    <n v="1.4"/>
    <x v="0"/>
    <x v="0"/>
    <n v="15"/>
    <x v="0"/>
  </r>
  <r>
    <s v="TXN0003333"/>
    <x v="167"/>
    <s v="CUST00506"/>
    <s v="AZ"/>
    <s v="35-44"/>
    <x v="1"/>
    <s v="Medium"/>
    <x v="6"/>
    <x v="0"/>
    <s v="Credit Card"/>
    <s v="API"/>
    <n v="243.06"/>
    <n v="5.35"/>
    <x v="0"/>
    <x v="0"/>
    <n v="30"/>
    <x v="0"/>
  </r>
  <r>
    <s v="TXN0003334"/>
    <x v="71"/>
    <s v="CUST00109"/>
    <s v="MA"/>
    <s v="18-24"/>
    <x v="1"/>
    <s v="Low"/>
    <x v="8"/>
    <x v="0"/>
    <s v="Wallet Balance"/>
    <s v="Desktop"/>
    <n v="15.66"/>
    <n v="0.06"/>
    <x v="0"/>
    <x v="0"/>
    <n v="7"/>
    <x v="0"/>
  </r>
  <r>
    <s v="TXN0003335"/>
    <x v="120"/>
    <s v="CUST00028"/>
    <s v="IL"/>
    <s v="25-34"/>
    <x v="1"/>
    <s v="Low"/>
    <x v="3"/>
    <x v="1"/>
    <s v="Debit Card"/>
    <s v="Android"/>
    <n v="173.9"/>
    <n v="2.09"/>
    <x v="0"/>
    <x v="0"/>
    <n v="22"/>
    <x v="0"/>
  </r>
  <r>
    <s v="TXN0003336"/>
    <x v="88"/>
    <s v="CUST00047"/>
    <s v="VA"/>
    <s v="18-24"/>
    <x v="1"/>
    <s v="Low"/>
    <x v="7"/>
    <x v="0"/>
    <s v="Debit Card"/>
    <s v="POS"/>
    <n v="39.409999999999997"/>
    <n v="0.47"/>
    <x v="0"/>
    <x v="0"/>
    <n v="14"/>
    <x v="0"/>
  </r>
  <r>
    <s v="TXN0003337"/>
    <x v="121"/>
    <s v="CUST00615"/>
    <s v="MA"/>
    <s v="45-54"/>
    <x v="1"/>
    <s v="Medium"/>
    <x v="2"/>
    <x v="0"/>
    <s v="ACH"/>
    <s v="Android"/>
    <n v="286.97000000000003"/>
    <n v="1.72"/>
    <x v="0"/>
    <x v="0"/>
    <n v="17"/>
    <x v="0"/>
  </r>
  <r>
    <s v="TXN0003338"/>
    <x v="179"/>
    <s v="CUST00462"/>
    <s v="NY"/>
    <s v="55+"/>
    <x v="1"/>
    <s v="Medium"/>
    <x v="4"/>
    <x v="2"/>
    <s v="Credit Card"/>
    <s v="Android"/>
    <n v="84.66"/>
    <n v="1.86"/>
    <x v="0"/>
    <x v="0"/>
    <n v="29"/>
    <x v="0"/>
  </r>
  <r>
    <s v="TXN0003339"/>
    <x v="118"/>
    <s v="CUST00101"/>
    <s v="NC"/>
    <s v="55+"/>
    <x v="1"/>
    <s v="Low"/>
    <x v="2"/>
    <x v="2"/>
    <s v="ACH"/>
    <s v="Desktop"/>
    <n v="375.22"/>
    <n v="2.25"/>
    <x v="0"/>
    <x v="0"/>
    <n v="4"/>
    <x v="0"/>
  </r>
  <r>
    <s v="TXN0003340"/>
    <x v="133"/>
    <s v="CUST00450"/>
    <s v="WA"/>
    <s v="45-54"/>
    <x v="1"/>
    <s v="Medium"/>
    <x v="0"/>
    <x v="0"/>
    <s v="Debit Card"/>
    <s v="Android"/>
    <n v="181.25"/>
    <n v="2.1800000000000002"/>
    <x v="0"/>
    <x v="0"/>
    <n v="26"/>
    <x v="0"/>
  </r>
  <r>
    <s v="TXN0003341"/>
    <x v="91"/>
    <s v="CUST00433"/>
    <s v="NJ"/>
    <s v="35-44"/>
    <x v="1"/>
    <s v="High"/>
    <x v="3"/>
    <x v="2"/>
    <s v="Debit Card"/>
    <s v="iOS"/>
    <n v="83.89"/>
    <n v="1.01"/>
    <x v="0"/>
    <x v="0"/>
    <n v="42"/>
    <x v="1"/>
  </r>
  <r>
    <s v="TXN0003342"/>
    <x v="52"/>
    <s v="CUST00149"/>
    <s v="IL"/>
    <s v="35-44"/>
    <x v="1"/>
    <s v="Low"/>
    <x v="5"/>
    <x v="2"/>
    <s v="Debit Card"/>
    <s v="Android"/>
    <n v="168.41"/>
    <n v="2.02"/>
    <x v="0"/>
    <x v="0"/>
    <n v="0"/>
    <x v="0"/>
  </r>
  <r>
    <s v="TXN0003343"/>
    <x v="88"/>
    <s v="CUST00084"/>
    <s v="TX"/>
    <s v="35-44"/>
    <x v="2"/>
    <s v="Medium"/>
    <x v="8"/>
    <x v="0"/>
    <s v="Debit Card"/>
    <s v="Android"/>
    <n v="38.31"/>
    <n v="0.46"/>
    <x v="0"/>
    <x v="0"/>
    <n v="19"/>
    <x v="0"/>
  </r>
  <r>
    <s v="TXN0003344"/>
    <x v="147"/>
    <s v="CUST00339"/>
    <s v="PA"/>
    <s v="25-34"/>
    <x v="1"/>
    <s v="Medium"/>
    <x v="8"/>
    <x v="0"/>
    <s v="Debit Card"/>
    <s v="iOS"/>
    <n v="38.33"/>
    <n v="0.46"/>
    <x v="0"/>
    <x v="0"/>
    <n v="16"/>
    <x v="0"/>
  </r>
  <r>
    <s v="TXN0003345"/>
    <x v="120"/>
    <s v="CUST00389"/>
    <s v="PA"/>
    <s v="25-34"/>
    <x v="1"/>
    <s v="Medium"/>
    <x v="3"/>
    <x v="0"/>
    <s v="Debit Card"/>
    <s v="Android"/>
    <n v="63.39"/>
    <n v="0.76"/>
    <x v="0"/>
    <x v="0"/>
    <n v="23"/>
    <x v="0"/>
  </r>
  <r>
    <s v="TXN0003346"/>
    <x v="92"/>
    <s v="CUST00582"/>
    <s v="VA"/>
    <s v="45-54"/>
    <x v="2"/>
    <s v="Medium"/>
    <x v="5"/>
    <x v="2"/>
    <s v="Debit Card"/>
    <s v="Android"/>
    <n v="23.92"/>
    <n v="0.28999999999999998"/>
    <x v="0"/>
    <x v="0"/>
    <n v="19"/>
    <x v="0"/>
  </r>
  <r>
    <s v="TXN0003347"/>
    <x v="52"/>
    <s v="CUST00638"/>
    <s v="MA"/>
    <s v="18-24"/>
    <x v="0"/>
    <s v="Low"/>
    <x v="1"/>
    <x v="2"/>
    <s v="Debit Card"/>
    <s v="iOS"/>
    <n v="201.6"/>
    <n v="2.42"/>
    <x v="0"/>
    <x v="0"/>
    <n v="5"/>
    <x v="0"/>
  </r>
  <r>
    <s v="TXN0003348"/>
    <x v="51"/>
    <s v="CUST00283"/>
    <s v="OH"/>
    <s v="45-54"/>
    <x v="2"/>
    <s v="Low"/>
    <x v="9"/>
    <x v="0"/>
    <s v="Debit Card"/>
    <s v="Android"/>
    <n v="90.52"/>
    <n v="1.0900000000000001"/>
    <x v="0"/>
    <x v="0"/>
    <n v="13"/>
    <x v="0"/>
  </r>
  <r>
    <s v="TXN0003349"/>
    <x v="4"/>
    <s v="CUST00081"/>
    <s v="NC"/>
    <s v="25-34"/>
    <x v="1"/>
    <s v="Medium"/>
    <x v="8"/>
    <x v="1"/>
    <s v="Credit Card"/>
    <s v="iOS"/>
    <n v="65.790000000000006"/>
    <n v="1.45"/>
    <x v="0"/>
    <x v="0"/>
    <n v="31"/>
    <x v="0"/>
  </r>
  <r>
    <s v="TXN0003350"/>
    <x v="161"/>
    <s v="CUST00326"/>
    <s v="CA"/>
    <s v="35-44"/>
    <x v="1"/>
    <s v="Low"/>
    <x v="0"/>
    <x v="2"/>
    <s v="Debit Card"/>
    <s v="Android"/>
    <n v="109.12"/>
    <n v="1.31"/>
    <x v="0"/>
    <x v="0"/>
    <n v="8"/>
    <x v="0"/>
  </r>
  <r>
    <s v="TXN0003351"/>
    <x v="28"/>
    <s v="CUST00087"/>
    <s v="TX"/>
    <s v="18-24"/>
    <x v="2"/>
    <s v="Medium"/>
    <x v="5"/>
    <x v="2"/>
    <s v="Debit Card"/>
    <s v="iOS"/>
    <n v="71.5"/>
    <n v="0.86"/>
    <x v="0"/>
    <x v="0"/>
    <n v="26"/>
    <x v="0"/>
  </r>
  <r>
    <s v="TXN0003352"/>
    <x v="30"/>
    <s v="CUST00347"/>
    <s v="IL"/>
    <s v="55+"/>
    <x v="0"/>
    <s v="Low"/>
    <x v="1"/>
    <x v="0"/>
    <s v="Credit Card"/>
    <s v="iOS"/>
    <n v="190.33"/>
    <n v="4.1900000000000004"/>
    <x v="0"/>
    <x v="0"/>
    <n v="1"/>
    <x v="0"/>
  </r>
  <r>
    <s v="TXN0003353"/>
    <x v="131"/>
    <s v="CUST00585"/>
    <s v="CO"/>
    <s v="45-54"/>
    <x v="1"/>
    <s v="Low"/>
    <x v="3"/>
    <x v="2"/>
    <s v="Credit Card"/>
    <s v="API"/>
    <n v="54.41"/>
    <n v="1.2"/>
    <x v="0"/>
    <x v="0"/>
    <n v="12"/>
    <x v="0"/>
  </r>
  <r>
    <s v="TXN0003354"/>
    <x v="87"/>
    <s v="CUST00137"/>
    <s v="CA"/>
    <s v="35-44"/>
    <x v="2"/>
    <s v="Medium"/>
    <x v="8"/>
    <x v="2"/>
    <s v="ACH"/>
    <s v="POS"/>
    <n v="47.21"/>
    <n v="0.28000000000000003"/>
    <x v="0"/>
    <x v="0"/>
    <n v="26"/>
    <x v="0"/>
  </r>
  <r>
    <s v="TXN0003355"/>
    <x v="136"/>
    <s v="CUST00634"/>
    <s v="TX"/>
    <s v="45-54"/>
    <x v="1"/>
    <s v="Low"/>
    <x v="1"/>
    <x v="2"/>
    <s v="Wallet Balance"/>
    <s v="iOS"/>
    <n v="94.42"/>
    <n v="0.38"/>
    <x v="0"/>
    <x v="0"/>
    <n v="2"/>
    <x v="0"/>
  </r>
  <r>
    <s v="TXN0003356"/>
    <x v="41"/>
    <s v="CUST00456"/>
    <s v="CA"/>
    <s v="18-24"/>
    <x v="0"/>
    <s v="Low"/>
    <x v="6"/>
    <x v="1"/>
    <s v="ACH"/>
    <s v="API"/>
    <n v="97.02"/>
    <n v="0.57999999999999996"/>
    <x v="0"/>
    <x v="0"/>
    <n v="27"/>
    <x v="0"/>
  </r>
  <r>
    <s v="TXN0003357"/>
    <x v="130"/>
    <s v="CUST00342"/>
    <s v="CA"/>
    <s v="35-44"/>
    <x v="2"/>
    <s v="Medium"/>
    <x v="6"/>
    <x v="0"/>
    <s v="Debit Card"/>
    <s v="Android"/>
    <n v="141.22"/>
    <n v="1.69"/>
    <x v="0"/>
    <x v="0"/>
    <n v="39"/>
    <x v="0"/>
  </r>
  <r>
    <s v="TXN0003358"/>
    <x v="50"/>
    <s v="CUST00488"/>
    <s v="MA"/>
    <s v="55+"/>
    <x v="1"/>
    <s v="Low"/>
    <x v="0"/>
    <x v="2"/>
    <s v="Debit Card"/>
    <s v="Android"/>
    <n v="39.35"/>
    <n v="0.47"/>
    <x v="0"/>
    <x v="0"/>
    <n v="1"/>
    <x v="0"/>
  </r>
  <r>
    <s v="TXN0003359"/>
    <x v="5"/>
    <s v="CUST00167"/>
    <s v="NY"/>
    <s v="55+"/>
    <x v="2"/>
    <s v="Low"/>
    <x v="5"/>
    <x v="0"/>
    <s v="Debit Card"/>
    <s v="iOS"/>
    <n v="46.66"/>
    <n v="0.56000000000000005"/>
    <x v="0"/>
    <x v="0"/>
    <n v="6"/>
    <x v="0"/>
  </r>
  <r>
    <s v="TXN0003360"/>
    <x v="115"/>
    <s v="CUST00240"/>
    <s v="FL"/>
    <s v="45-54"/>
    <x v="0"/>
    <s v="Medium"/>
    <x v="0"/>
    <x v="0"/>
    <s v="ACH"/>
    <s v="iOS"/>
    <n v="101.78"/>
    <n v="0.61"/>
    <x v="0"/>
    <x v="0"/>
    <n v="25"/>
    <x v="0"/>
  </r>
  <r>
    <s v="TXN0003361"/>
    <x v="81"/>
    <s v="CUST00273"/>
    <s v="CO"/>
    <s v="25-34"/>
    <x v="2"/>
    <s v="Low"/>
    <x v="8"/>
    <x v="0"/>
    <s v="Debit Card"/>
    <s v="iOS"/>
    <n v="86.42"/>
    <n v="1.04"/>
    <x v="0"/>
    <x v="0"/>
    <n v="6"/>
    <x v="0"/>
  </r>
  <r>
    <s v="TXN0003362"/>
    <x v="11"/>
    <s v="CUST00258"/>
    <s v="TX"/>
    <s v="55+"/>
    <x v="1"/>
    <s v="Medium"/>
    <x v="9"/>
    <x v="0"/>
    <s v="Credit Card"/>
    <s v="Android"/>
    <n v="137.22999999999999"/>
    <n v="3.02"/>
    <x v="0"/>
    <x v="0"/>
    <n v="18"/>
    <x v="0"/>
  </r>
  <r>
    <s v="TXN0003363"/>
    <x v="80"/>
    <s v="CUST00148"/>
    <s v="PA"/>
    <s v="25-34"/>
    <x v="0"/>
    <s v="Low"/>
    <x v="4"/>
    <x v="1"/>
    <s v="Credit Card"/>
    <s v="Android"/>
    <n v="70"/>
    <n v="1.54"/>
    <x v="0"/>
    <x v="0"/>
    <n v="20"/>
    <x v="0"/>
  </r>
  <r>
    <s v="TXN0003364"/>
    <x v="44"/>
    <s v="CUST00003"/>
    <s v="NY"/>
    <s v="25-34"/>
    <x v="1"/>
    <s v="Low"/>
    <x v="3"/>
    <x v="2"/>
    <s v="ACH"/>
    <s v="iOS"/>
    <n v="173.31"/>
    <n v="1.04"/>
    <x v="0"/>
    <x v="0"/>
    <n v="10"/>
    <x v="0"/>
  </r>
  <r>
    <s v="TXN0003365"/>
    <x v="155"/>
    <s v="CUST00574"/>
    <s v="IL"/>
    <s v="55+"/>
    <x v="2"/>
    <s v="Low"/>
    <x v="0"/>
    <x v="2"/>
    <s v="Wallet Balance"/>
    <s v="Android"/>
    <n v="70.92"/>
    <n v="0.28000000000000003"/>
    <x v="0"/>
    <x v="0"/>
    <n v="13"/>
    <x v="0"/>
  </r>
  <r>
    <s v="TXN0003366"/>
    <x v="133"/>
    <s v="CUST00064"/>
    <s v="VA"/>
    <s v="35-44"/>
    <x v="1"/>
    <s v="Low"/>
    <x v="6"/>
    <x v="2"/>
    <s v="Debit Card"/>
    <s v="iOS"/>
    <n v="363.59"/>
    <n v="4.3600000000000003"/>
    <x v="0"/>
    <x v="0"/>
    <n v="17"/>
    <x v="0"/>
  </r>
  <r>
    <s v="TXN0003367"/>
    <x v="136"/>
    <s v="CUST00385"/>
    <s v="WA"/>
    <s v="35-44"/>
    <x v="1"/>
    <s v="Low"/>
    <x v="6"/>
    <x v="1"/>
    <s v="Debit Card"/>
    <s v="API"/>
    <n v="215.35"/>
    <n v="2.58"/>
    <x v="0"/>
    <x v="0"/>
    <n v="37"/>
    <x v="0"/>
  </r>
  <r>
    <s v="TXN0003368"/>
    <x v="81"/>
    <s v="CUST00414"/>
    <s v="AZ"/>
    <s v="35-44"/>
    <x v="2"/>
    <s v="Low"/>
    <x v="2"/>
    <x v="2"/>
    <s v="Debit Card"/>
    <s v="POS"/>
    <n v="218.57"/>
    <n v="2.62"/>
    <x v="0"/>
    <x v="0"/>
    <n v="4"/>
    <x v="0"/>
  </r>
  <r>
    <s v="TXN0003369"/>
    <x v="50"/>
    <s v="CUST00405"/>
    <s v="GA"/>
    <s v="25-34"/>
    <x v="1"/>
    <s v="Low"/>
    <x v="4"/>
    <x v="0"/>
    <s v="ACH"/>
    <s v="Android"/>
    <n v="98.57"/>
    <n v="0.59"/>
    <x v="0"/>
    <x v="0"/>
    <n v="4"/>
    <x v="0"/>
  </r>
  <r>
    <s v="TXN0003370"/>
    <x v="27"/>
    <s v="CUST00333"/>
    <s v="AZ"/>
    <s v="55+"/>
    <x v="1"/>
    <s v="Medium"/>
    <x v="4"/>
    <x v="2"/>
    <s v="Credit Card"/>
    <s v="POS"/>
    <n v="131.38999999999999"/>
    <n v="2.89"/>
    <x v="0"/>
    <x v="0"/>
    <n v="27"/>
    <x v="0"/>
  </r>
  <r>
    <s v="TXN0003371"/>
    <x v="136"/>
    <s v="CUST00354"/>
    <s v="NY"/>
    <s v="18-24"/>
    <x v="2"/>
    <s v="Low"/>
    <x v="3"/>
    <x v="0"/>
    <s v="Debit Card"/>
    <s v="Android"/>
    <n v="78.97"/>
    <n v="0.95"/>
    <x v="0"/>
    <x v="0"/>
    <n v="15"/>
    <x v="0"/>
  </r>
  <r>
    <s v="TXN0003372"/>
    <x v="65"/>
    <s v="CUST00333"/>
    <s v="AZ"/>
    <s v="55+"/>
    <x v="1"/>
    <s v="Medium"/>
    <x v="9"/>
    <x v="2"/>
    <s v="ACH"/>
    <s v="iOS"/>
    <n v="94.48"/>
    <n v="0.56999999999999995"/>
    <x v="0"/>
    <x v="0"/>
    <n v="19"/>
    <x v="0"/>
  </r>
  <r>
    <s v="TXN0003373"/>
    <x v="60"/>
    <s v="CUST00214"/>
    <s v="VA"/>
    <s v="25-34"/>
    <x v="2"/>
    <s v="Low"/>
    <x v="9"/>
    <x v="2"/>
    <s v="Wallet Balance"/>
    <s v="Android"/>
    <n v="79.069999999999993"/>
    <n v="0.32"/>
    <x v="0"/>
    <x v="0"/>
    <n v="4"/>
    <x v="0"/>
  </r>
  <r>
    <s v="TXN0003374"/>
    <x v="22"/>
    <s v="CUST00278"/>
    <s v="GA"/>
    <s v="35-44"/>
    <x v="1"/>
    <s v="High"/>
    <x v="4"/>
    <x v="0"/>
    <s v="Debit Card"/>
    <s v="iOS"/>
    <n v="82"/>
    <n v="0"/>
    <x v="1"/>
    <x v="4"/>
    <n v="69"/>
    <x v="1"/>
  </r>
  <r>
    <s v="TXN0003375"/>
    <x v="45"/>
    <s v="CUST00392"/>
    <s v="CO"/>
    <s v="25-34"/>
    <x v="2"/>
    <s v="Medium"/>
    <x v="3"/>
    <x v="2"/>
    <s v="ACH"/>
    <s v="iOS"/>
    <n v="68.42"/>
    <n v="0.41"/>
    <x v="0"/>
    <x v="0"/>
    <n v="29"/>
    <x v="0"/>
  </r>
  <r>
    <s v="TXN0003376"/>
    <x v="39"/>
    <s v="CUST00549"/>
    <s v="VA"/>
    <s v="35-44"/>
    <x v="1"/>
    <s v="Medium"/>
    <x v="0"/>
    <x v="0"/>
    <s v="Debit Card"/>
    <s v="iOS"/>
    <n v="66.33"/>
    <n v="0.8"/>
    <x v="0"/>
    <x v="0"/>
    <n v="16"/>
    <x v="0"/>
  </r>
  <r>
    <s v="TXN0003377"/>
    <x v="87"/>
    <s v="CUST00630"/>
    <s v="FL"/>
    <s v="35-44"/>
    <x v="1"/>
    <s v="High"/>
    <x v="4"/>
    <x v="2"/>
    <s v="Wallet Balance"/>
    <s v="Android"/>
    <n v="22.83"/>
    <n v="0.09"/>
    <x v="0"/>
    <x v="0"/>
    <n v="39"/>
    <x v="0"/>
  </r>
  <r>
    <s v="TXN0003378"/>
    <x v="42"/>
    <s v="CUST00088"/>
    <s v="AZ"/>
    <s v="18-24"/>
    <x v="1"/>
    <s v="Low"/>
    <x v="6"/>
    <x v="0"/>
    <s v="ACH"/>
    <s v="iOS"/>
    <n v="168.98"/>
    <n v="1.01"/>
    <x v="0"/>
    <x v="0"/>
    <n v="20"/>
    <x v="0"/>
  </r>
  <r>
    <s v="TXN0003379"/>
    <x v="53"/>
    <s v="CUST00581"/>
    <s v="AZ"/>
    <s v="18-24"/>
    <x v="1"/>
    <s v="Medium"/>
    <x v="8"/>
    <x v="0"/>
    <s v="Debit Card"/>
    <s v="iOS"/>
    <n v="5.81"/>
    <n v="7.0000000000000007E-2"/>
    <x v="0"/>
    <x v="0"/>
    <n v="29"/>
    <x v="0"/>
  </r>
  <r>
    <s v="TXN0003380"/>
    <x v="173"/>
    <s v="CUST00460"/>
    <s v="VA"/>
    <s v="45-54"/>
    <x v="0"/>
    <s v="Low"/>
    <x v="4"/>
    <x v="2"/>
    <s v="Debit Card"/>
    <s v="Desktop"/>
    <n v="31.79"/>
    <n v="0"/>
    <x v="1"/>
    <x v="1"/>
    <n v="30"/>
    <x v="0"/>
  </r>
  <r>
    <s v="TXN0003381"/>
    <x v="180"/>
    <s v="CUST00620"/>
    <s v="OH"/>
    <s v="45-54"/>
    <x v="1"/>
    <s v="Medium"/>
    <x v="2"/>
    <x v="2"/>
    <s v="Debit Card"/>
    <s v="iOS"/>
    <n v="278.92"/>
    <n v="3.35"/>
    <x v="0"/>
    <x v="0"/>
    <n v="26"/>
    <x v="0"/>
  </r>
  <r>
    <s v="TXN0003382"/>
    <x v="117"/>
    <s v="CUST00452"/>
    <s v="IL"/>
    <s v="45-54"/>
    <x v="1"/>
    <s v="Low"/>
    <x v="9"/>
    <x v="0"/>
    <s v="Credit Card"/>
    <s v="Android"/>
    <n v="139.65"/>
    <n v="3.07"/>
    <x v="0"/>
    <x v="0"/>
    <n v="14"/>
    <x v="0"/>
  </r>
  <r>
    <s v="TXN0003383"/>
    <x v="63"/>
    <s v="CUST00483"/>
    <s v="NY"/>
    <s v="55+"/>
    <x v="1"/>
    <s v="Medium"/>
    <x v="8"/>
    <x v="2"/>
    <s v="Wallet Balance"/>
    <s v="Android"/>
    <n v="99.03"/>
    <n v="0.4"/>
    <x v="0"/>
    <x v="0"/>
    <n v="17"/>
    <x v="0"/>
  </r>
  <r>
    <s v="TXN0003384"/>
    <x v="7"/>
    <s v="CUST00193"/>
    <s v="GA"/>
    <s v="45-54"/>
    <x v="0"/>
    <s v="Low"/>
    <x v="2"/>
    <x v="3"/>
    <s v="Credit Card"/>
    <s v="iOS"/>
    <n v="325.82"/>
    <n v="7.17"/>
    <x v="0"/>
    <x v="0"/>
    <n v="0"/>
    <x v="0"/>
  </r>
  <r>
    <s v="TXN0003385"/>
    <x v="132"/>
    <s v="CUST00369"/>
    <s v="PA"/>
    <s v="35-44"/>
    <x v="1"/>
    <s v="Medium"/>
    <x v="7"/>
    <x v="1"/>
    <s v="ACH"/>
    <s v="Android"/>
    <n v="62.89"/>
    <n v="0"/>
    <x v="1"/>
    <x v="2"/>
    <n v="53"/>
    <x v="1"/>
  </r>
  <r>
    <s v="TXN0003386"/>
    <x v="172"/>
    <s v="CUST00458"/>
    <s v="IL"/>
    <s v="35-44"/>
    <x v="1"/>
    <s v="Low"/>
    <x v="5"/>
    <x v="3"/>
    <s v="Debit Card"/>
    <s v="Android"/>
    <n v="27.8"/>
    <n v="0"/>
    <x v="1"/>
    <x v="3"/>
    <n v="26"/>
    <x v="0"/>
  </r>
  <r>
    <s v="TXN0003387"/>
    <x v="87"/>
    <s v="CUST00210"/>
    <s v="OH"/>
    <s v="45-54"/>
    <x v="2"/>
    <s v="Medium"/>
    <x v="0"/>
    <x v="2"/>
    <s v="Debit Card"/>
    <s v="API"/>
    <n v="77.64"/>
    <n v="0.93"/>
    <x v="0"/>
    <x v="0"/>
    <n v="25"/>
    <x v="0"/>
  </r>
  <r>
    <s v="TXN0003388"/>
    <x v="21"/>
    <s v="CUST00325"/>
    <s v="FL"/>
    <s v="55+"/>
    <x v="1"/>
    <s v="Low"/>
    <x v="3"/>
    <x v="3"/>
    <s v="Credit Card"/>
    <s v="iOS"/>
    <n v="25.82"/>
    <n v="0.56999999999999995"/>
    <x v="0"/>
    <x v="0"/>
    <n v="3"/>
    <x v="0"/>
  </r>
  <r>
    <s v="TXN0003389"/>
    <x v="130"/>
    <s v="CUST00268"/>
    <s v="NJ"/>
    <s v="45-54"/>
    <x v="1"/>
    <s v="Low"/>
    <x v="3"/>
    <x v="2"/>
    <s v="Debit Card"/>
    <s v="Android"/>
    <n v="169.65"/>
    <n v="2.04"/>
    <x v="0"/>
    <x v="0"/>
    <n v="4"/>
    <x v="0"/>
  </r>
  <r>
    <s v="TXN0003390"/>
    <x v="82"/>
    <s v="CUST00420"/>
    <s v="PA"/>
    <s v="18-24"/>
    <x v="1"/>
    <s v="Medium"/>
    <x v="1"/>
    <x v="0"/>
    <s v="Debit Card"/>
    <s v="Desktop"/>
    <n v="172.3"/>
    <n v="2.0699999999999998"/>
    <x v="0"/>
    <x v="0"/>
    <n v="16"/>
    <x v="0"/>
  </r>
  <r>
    <s v="TXN0003391"/>
    <x v="64"/>
    <s v="CUST00267"/>
    <s v="MA"/>
    <s v="45-54"/>
    <x v="1"/>
    <s v="High"/>
    <x v="8"/>
    <x v="0"/>
    <s v="Credit Card"/>
    <s v="Android"/>
    <n v="81.95"/>
    <n v="0"/>
    <x v="1"/>
    <x v="3"/>
    <n v="67"/>
    <x v="1"/>
  </r>
  <r>
    <s v="TXN0003392"/>
    <x v="116"/>
    <s v="CUST00511"/>
    <s v="IL"/>
    <s v="25-34"/>
    <x v="1"/>
    <s v="Low"/>
    <x v="3"/>
    <x v="1"/>
    <s v="ACH"/>
    <s v="iOS"/>
    <n v="98.44"/>
    <n v="0.59"/>
    <x v="0"/>
    <x v="0"/>
    <n v="14"/>
    <x v="0"/>
  </r>
  <r>
    <s v="TXN0003393"/>
    <x v="47"/>
    <s v="CUST00230"/>
    <s v="NJ"/>
    <s v="35-44"/>
    <x v="1"/>
    <s v="Low"/>
    <x v="6"/>
    <x v="0"/>
    <s v="Credit Card"/>
    <s v="Android"/>
    <n v="248.67"/>
    <n v="5.47"/>
    <x v="0"/>
    <x v="0"/>
    <n v="20"/>
    <x v="0"/>
  </r>
  <r>
    <s v="TXN0003394"/>
    <x v="48"/>
    <s v="CUST00407"/>
    <s v="CO"/>
    <s v="55+"/>
    <x v="0"/>
    <s v="Low"/>
    <x v="6"/>
    <x v="2"/>
    <s v="Wallet Balance"/>
    <s v="Desktop"/>
    <n v="255.34"/>
    <n v="1.02"/>
    <x v="0"/>
    <x v="0"/>
    <n v="21"/>
    <x v="0"/>
  </r>
  <r>
    <s v="TXN0003395"/>
    <x v="13"/>
    <s v="CUST00462"/>
    <s v="NY"/>
    <s v="55+"/>
    <x v="1"/>
    <s v="Medium"/>
    <x v="1"/>
    <x v="0"/>
    <s v="Credit Card"/>
    <s v="Android"/>
    <n v="97.82"/>
    <n v="2.15"/>
    <x v="0"/>
    <x v="0"/>
    <n v="24"/>
    <x v="0"/>
  </r>
  <r>
    <s v="TXN0003396"/>
    <x v="86"/>
    <s v="CUST00574"/>
    <s v="IL"/>
    <s v="55+"/>
    <x v="2"/>
    <s v="Low"/>
    <x v="6"/>
    <x v="0"/>
    <s v="Wallet Balance"/>
    <s v="Android"/>
    <n v="140.18"/>
    <n v="0.56000000000000005"/>
    <x v="0"/>
    <x v="0"/>
    <n v="27"/>
    <x v="0"/>
  </r>
  <r>
    <s v="TXN0003397"/>
    <x v="170"/>
    <s v="CUST00268"/>
    <s v="NJ"/>
    <s v="45-54"/>
    <x v="1"/>
    <s v="Low"/>
    <x v="8"/>
    <x v="2"/>
    <s v="Credit Card"/>
    <s v="iOS"/>
    <n v="151.26"/>
    <n v="3.33"/>
    <x v="0"/>
    <x v="0"/>
    <n v="10"/>
    <x v="0"/>
  </r>
  <r>
    <s v="TXN0003398"/>
    <x v="131"/>
    <s v="CUST00505"/>
    <s v="AZ"/>
    <s v="55+"/>
    <x v="1"/>
    <s v="Low"/>
    <x v="3"/>
    <x v="0"/>
    <s v="Debit Card"/>
    <s v="Android"/>
    <n v="23.24"/>
    <n v="0.28000000000000003"/>
    <x v="0"/>
    <x v="0"/>
    <n v="15"/>
    <x v="0"/>
  </r>
  <r>
    <s v="TXN0003399"/>
    <x v="49"/>
    <s v="CUST00360"/>
    <s v="GA"/>
    <s v="55+"/>
    <x v="1"/>
    <s v="Medium"/>
    <x v="6"/>
    <x v="2"/>
    <s v="ACH"/>
    <s v="Android"/>
    <n v="109.54"/>
    <n v="0.66"/>
    <x v="0"/>
    <x v="0"/>
    <n v="45"/>
    <x v="1"/>
  </r>
  <r>
    <s v="TXN0003400"/>
    <x v="121"/>
    <s v="CUST00141"/>
    <s v="OH"/>
    <s v="18-24"/>
    <x v="1"/>
    <s v="High"/>
    <x v="3"/>
    <x v="0"/>
    <s v="Debit Card"/>
    <s v="API"/>
    <n v="79.83"/>
    <n v="0"/>
    <x v="1"/>
    <x v="4"/>
    <n v="67"/>
    <x v="1"/>
  </r>
  <r>
    <s v="TXN0003401"/>
    <x v="84"/>
    <s v="CUST00468"/>
    <s v="TX"/>
    <s v="18-24"/>
    <x v="2"/>
    <s v="Low"/>
    <x v="6"/>
    <x v="3"/>
    <s v="Credit Card"/>
    <s v="iOS"/>
    <n v="216.53"/>
    <n v="4.76"/>
    <x v="0"/>
    <x v="0"/>
    <n v="18"/>
    <x v="0"/>
  </r>
  <r>
    <s v="TXN0003402"/>
    <x v="133"/>
    <s v="CUST00068"/>
    <s v="CA"/>
    <s v="45-54"/>
    <x v="2"/>
    <s v="Low"/>
    <x v="4"/>
    <x v="0"/>
    <s v="Debit Card"/>
    <s v="iOS"/>
    <n v="42.05"/>
    <n v="0.5"/>
    <x v="0"/>
    <x v="0"/>
    <n v="10"/>
    <x v="0"/>
  </r>
  <r>
    <s v="TXN0003403"/>
    <x v="1"/>
    <s v="CUST00398"/>
    <s v="PA"/>
    <s v="45-54"/>
    <x v="0"/>
    <s v="Low"/>
    <x v="5"/>
    <x v="1"/>
    <s v="Credit Card"/>
    <s v="POS"/>
    <n v="51.35"/>
    <n v="1.1299999999999999"/>
    <x v="0"/>
    <x v="0"/>
    <n v="24"/>
    <x v="0"/>
  </r>
  <r>
    <s v="TXN0003404"/>
    <x v="3"/>
    <s v="CUST00372"/>
    <s v="IL"/>
    <s v="35-44"/>
    <x v="2"/>
    <s v="Medium"/>
    <x v="3"/>
    <x v="0"/>
    <s v="ACH"/>
    <s v="POS"/>
    <n v="41.77"/>
    <n v="0"/>
    <x v="1"/>
    <x v="5"/>
    <n v="46"/>
    <x v="1"/>
  </r>
  <r>
    <s v="TXN0003405"/>
    <x v="104"/>
    <s v="CUST00234"/>
    <s v="TX"/>
    <s v="55+"/>
    <x v="2"/>
    <s v="Low"/>
    <x v="9"/>
    <x v="0"/>
    <s v="Debit Card"/>
    <s v="Desktop"/>
    <n v="84.02"/>
    <n v="1.01"/>
    <x v="0"/>
    <x v="0"/>
    <n v="2"/>
    <x v="0"/>
  </r>
  <r>
    <s v="TXN0003406"/>
    <x v="25"/>
    <s v="CUST00203"/>
    <s v="NY"/>
    <s v="35-44"/>
    <x v="2"/>
    <s v="Low"/>
    <x v="3"/>
    <x v="2"/>
    <s v="Debit Card"/>
    <s v="POS"/>
    <n v="39.299999999999997"/>
    <n v="0.47"/>
    <x v="0"/>
    <x v="0"/>
    <n v="8"/>
    <x v="0"/>
  </r>
  <r>
    <s v="TXN0003407"/>
    <x v="166"/>
    <s v="CUST00308"/>
    <s v="CA"/>
    <s v="25-34"/>
    <x v="0"/>
    <s v="Low"/>
    <x v="9"/>
    <x v="0"/>
    <s v="ACH"/>
    <s v="Android"/>
    <n v="26.09"/>
    <n v="0.16"/>
    <x v="0"/>
    <x v="0"/>
    <n v="13"/>
    <x v="0"/>
  </r>
  <r>
    <s v="TXN0003408"/>
    <x v="22"/>
    <s v="CUST00492"/>
    <s v="FL"/>
    <s v="45-54"/>
    <x v="0"/>
    <s v="Low"/>
    <x v="0"/>
    <x v="2"/>
    <s v="ACH"/>
    <s v="Android"/>
    <n v="24.2"/>
    <n v="0.15"/>
    <x v="0"/>
    <x v="0"/>
    <n v="2"/>
    <x v="0"/>
  </r>
  <r>
    <s v="TXN0003409"/>
    <x v="152"/>
    <s v="CUST00409"/>
    <s v="IL"/>
    <s v="55+"/>
    <x v="2"/>
    <s v="Medium"/>
    <x v="6"/>
    <x v="3"/>
    <s v="Debit Card"/>
    <s v="Desktop"/>
    <n v="424.24"/>
    <n v="5.09"/>
    <x v="0"/>
    <x v="0"/>
    <n v="39"/>
    <x v="0"/>
  </r>
  <r>
    <s v="TXN0003410"/>
    <x v="22"/>
    <s v="CUST00452"/>
    <s v="IL"/>
    <s v="45-54"/>
    <x v="1"/>
    <s v="Low"/>
    <x v="0"/>
    <x v="1"/>
    <s v="Debit Card"/>
    <s v="iOS"/>
    <n v="73.08"/>
    <n v="0.88"/>
    <x v="0"/>
    <x v="0"/>
    <n v="21"/>
    <x v="0"/>
  </r>
  <r>
    <s v="TXN0003411"/>
    <x v="48"/>
    <s v="CUST00093"/>
    <s v="TX"/>
    <s v="35-44"/>
    <x v="1"/>
    <s v="Medium"/>
    <x v="2"/>
    <x v="3"/>
    <s v="Credit Card"/>
    <s v="POS"/>
    <n v="317.39"/>
    <n v="6.98"/>
    <x v="0"/>
    <x v="0"/>
    <n v="23"/>
    <x v="0"/>
  </r>
  <r>
    <s v="TXN0003412"/>
    <x v="154"/>
    <s v="CUST00136"/>
    <s v="NC"/>
    <s v="55+"/>
    <x v="1"/>
    <s v="Low"/>
    <x v="6"/>
    <x v="0"/>
    <s v="Credit Card"/>
    <s v="POS"/>
    <n v="258.83999999999997"/>
    <n v="5.69"/>
    <x v="0"/>
    <x v="0"/>
    <n v="28"/>
    <x v="0"/>
  </r>
  <r>
    <s v="TXN0003413"/>
    <x v="98"/>
    <s v="CUST00352"/>
    <s v="FL"/>
    <s v="25-34"/>
    <x v="1"/>
    <s v="Low"/>
    <x v="6"/>
    <x v="3"/>
    <s v="ACH"/>
    <s v="Android"/>
    <n v="16.829999999999998"/>
    <n v="0.1"/>
    <x v="0"/>
    <x v="0"/>
    <n v="30"/>
    <x v="0"/>
  </r>
  <r>
    <s v="TXN0003414"/>
    <x v="124"/>
    <s v="CUST00443"/>
    <s v="NC"/>
    <s v="45-54"/>
    <x v="1"/>
    <s v="Low"/>
    <x v="0"/>
    <x v="0"/>
    <s v="Debit Card"/>
    <s v="POS"/>
    <n v="22.74"/>
    <n v="0.27"/>
    <x v="0"/>
    <x v="0"/>
    <n v="9"/>
    <x v="0"/>
  </r>
  <r>
    <s v="TXN0003415"/>
    <x v="106"/>
    <s v="CUST00424"/>
    <s v="WA"/>
    <s v="45-54"/>
    <x v="1"/>
    <s v="Low"/>
    <x v="3"/>
    <x v="0"/>
    <s v="Credit Card"/>
    <s v="Desktop"/>
    <n v="135.65"/>
    <n v="2.98"/>
    <x v="0"/>
    <x v="0"/>
    <n v="11"/>
    <x v="0"/>
  </r>
  <r>
    <s v="TXN0003416"/>
    <x v="177"/>
    <s v="CUST00533"/>
    <s v="AZ"/>
    <s v="18-24"/>
    <x v="0"/>
    <s v="Low"/>
    <x v="2"/>
    <x v="2"/>
    <s v="Credit Card"/>
    <s v="Desktop"/>
    <n v="109.89"/>
    <n v="2.42"/>
    <x v="0"/>
    <x v="0"/>
    <n v="1"/>
    <x v="0"/>
  </r>
  <r>
    <s v="TXN0003417"/>
    <x v="159"/>
    <s v="CUST00233"/>
    <s v="FL"/>
    <s v="25-34"/>
    <x v="1"/>
    <s v="Medium"/>
    <x v="7"/>
    <x v="1"/>
    <s v="Wallet Balance"/>
    <s v="API"/>
    <n v="146.22"/>
    <n v="0.57999999999999996"/>
    <x v="0"/>
    <x v="0"/>
    <n v="31"/>
    <x v="0"/>
  </r>
  <r>
    <s v="TXN0003418"/>
    <x v="100"/>
    <s v="CUST00029"/>
    <s v="NJ"/>
    <s v="35-44"/>
    <x v="1"/>
    <s v="Medium"/>
    <x v="1"/>
    <x v="0"/>
    <s v="Credit Card"/>
    <s v="iOS"/>
    <n v="80.319999999999993"/>
    <n v="1.77"/>
    <x v="0"/>
    <x v="0"/>
    <n v="19"/>
    <x v="0"/>
  </r>
  <r>
    <s v="TXN0003419"/>
    <x v="132"/>
    <s v="CUST00102"/>
    <s v="VA"/>
    <s v="25-34"/>
    <x v="1"/>
    <s v="Low"/>
    <x v="6"/>
    <x v="0"/>
    <s v="Credit Card"/>
    <s v="iOS"/>
    <n v="223.32"/>
    <n v="4.91"/>
    <x v="0"/>
    <x v="0"/>
    <n v="27"/>
    <x v="0"/>
  </r>
  <r>
    <s v="TXN0003420"/>
    <x v="90"/>
    <s v="CUST00332"/>
    <s v="NY"/>
    <s v="35-44"/>
    <x v="1"/>
    <s v="Low"/>
    <x v="4"/>
    <x v="0"/>
    <s v="ACH"/>
    <s v="iOS"/>
    <n v="92.63"/>
    <n v="0.56000000000000005"/>
    <x v="0"/>
    <x v="0"/>
    <n v="0"/>
    <x v="0"/>
  </r>
  <r>
    <s v="TXN0003421"/>
    <x v="99"/>
    <s v="CUST00491"/>
    <s v="GA"/>
    <s v="18-24"/>
    <x v="1"/>
    <s v="Medium"/>
    <x v="9"/>
    <x v="0"/>
    <s v="ACH"/>
    <s v="Android"/>
    <n v="177.19"/>
    <n v="1.06"/>
    <x v="0"/>
    <x v="0"/>
    <n v="18"/>
    <x v="0"/>
  </r>
  <r>
    <s v="TXN0003422"/>
    <x v="59"/>
    <s v="CUST00578"/>
    <s v="IL"/>
    <s v="35-44"/>
    <x v="1"/>
    <s v="Medium"/>
    <x v="3"/>
    <x v="0"/>
    <s v="Debit Card"/>
    <s v="iOS"/>
    <n v="28.48"/>
    <n v="0.34"/>
    <x v="0"/>
    <x v="0"/>
    <n v="23"/>
    <x v="0"/>
  </r>
  <r>
    <s v="TXN0003423"/>
    <x v="119"/>
    <s v="CUST00173"/>
    <s v="VA"/>
    <s v="18-24"/>
    <x v="1"/>
    <s v="Low"/>
    <x v="0"/>
    <x v="0"/>
    <s v="ACH"/>
    <s v="iOS"/>
    <n v="205.08"/>
    <n v="1.23"/>
    <x v="0"/>
    <x v="0"/>
    <n v="13"/>
    <x v="0"/>
  </r>
  <r>
    <s v="TXN0003424"/>
    <x v="121"/>
    <s v="CUST00441"/>
    <s v="NC"/>
    <s v="18-24"/>
    <x v="2"/>
    <s v="Low"/>
    <x v="4"/>
    <x v="0"/>
    <s v="ACH"/>
    <s v="Desktop"/>
    <n v="109.9"/>
    <n v="0.66"/>
    <x v="0"/>
    <x v="0"/>
    <n v="10"/>
    <x v="0"/>
  </r>
  <r>
    <s v="TXN0003425"/>
    <x v="60"/>
    <s v="CUST00609"/>
    <s v="CO"/>
    <s v="55+"/>
    <x v="2"/>
    <s v="Medium"/>
    <x v="3"/>
    <x v="0"/>
    <s v="Credit Card"/>
    <s v="Android"/>
    <n v="105.18"/>
    <n v="2.31"/>
    <x v="0"/>
    <x v="0"/>
    <n v="16"/>
    <x v="0"/>
  </r>
  <r>
    <s v="TXN0003426"/>
    <x v="99"/>
    <s v="CUST00316"/>
    <s v="NY"/>
    <s v="55+"/>
    <x v="1"/>
    <s v="High"/>
    <x v="0"/>
    <x v="0"/>
    <s v="ACH"/>
    <s v="iOS"/>
    <n v="32.24"/>
    <n v="0.19"/>
    <x v="0"/>
    <x v="0"/>
    <n v="41"/>
    <x v="1"/>
  </r>
  <r>
    <s v="TXN0003427"/>
    <x v="30"/>
    <s v="CUST00038"/>
    <s v="FL"/>
    <s v="45-54"/>
    <x v="2"/>
    <s v="Low"/>
    <x v="9"/>
    <x v="0"/>
    <s v="ACH"/>
    <s v="Android"/>
    <n v="13.04"/>
    <n v="0.08"/>
    <x v="0"/>
    <x v="0"/>
    <n v="3"/>
    <x v="0"/>
  </r>
  <r>
    <s v="TXN0003428"/>
    <x v="58"/>
    <s v="CUST00277"/>
    <s v="WA"/>
    <s v="25-34"/>
    <x v="1"/>
    <s v="Medium"/>
    <x v="6"/>
    <x v="1"/>
    <s v="Debit Card"/>
    <s v="iOS"/>
    <n v="162.69"/>
    <n v="0"/>
    <x v="1"/>
    <x v="3"/>
    <n v="61"/>
    <x v="1"/>
  </r>
  <r>
    <s v="TXN0003429"/>
    <x v="98"/>
    <s v="CUST00645"/>
    <s v="NJ"/>
    <s v="25-34"/>
    <x v="0"/>
    <s v="Low"/>
    <x v="2"/>
    <x v="3"/>
    <s v="Debit Card"/>
    <s v="POS"/>
    <n v="295.39999999999998"/>
    <n v="3.54"/>
    <x v="0"/>
    <x v="0"/>
    <n v="11"/>
    <x v="0"/>
  </r>
  <r>
    <s v="TXN0003430"/>
    <x v="47"/>
    <s v="CUST00521"/>
    <s v="TX"/>
    <s v="55+"/>
    <x v="0"/>
    <s v="Low"/>
    <x v="3"/>
    <x v="0"/>
    <s v="Debit Card"/>
    <s v="iOS"/>
    <n v="12.85"/>
    <n v="0.15"/>
    <x v="0"/>
    <x v="0"/>
    <n v="10"/>
    <x v="0"/>
  </r>
  <r>
    <s v="TXN0003431"/>
    <x v="81"/>
    <s v="CUST00128"/>
    <s v="NY"/>
    <s v="45-54"/>
    <x v="1"/>
    <s v="Low"/>
    <x v="8"/>
    <x v="0"/>
    <s v="Debit Card"/>
    <s v="iOS"/>
    <n v="56.14"/>
    <n v="0.67"/>
    <x v="0"/>
    <x v="0"/>
    <n v="7"/>
    <x v="0"/>
  </r>
  <r>
    <s v="TXN0003432"/>
    <x v="60"/>
    <s v="CUST00434"/>
    <s v="GA"/>
    <s v="45-54"/>
    <x v="1"/>
    <s v="Medium"/>
    <x v="0"/>
    <x v="1"/>
    <s v="Debit Card"/>
    <s v="Android"/>
    <n v="164.41"/>
    <n v="1.97"/>
    <x v="0"/>
    <x v="0"/>
    <n v="36"/>
    <x v="0"/>
  </r>
  <r>
    <s v="TXN0003433"/>
    <x v="161"/>
    <s v="CUST00071"/>
    <s v="NJ"/>
    <s v="55+"/>
    <x v="1"/>
    <s v="Medium"/>
    <x v="3"/>
    <x v="2"/>
    <s v="Credit Card"/>
    <s v="iOS"/>
    <n v="76.459999999999994"/>
    <n v="1.68"/>
    <x v="0"/>
    <x v="0"/>
    <n v="30"/>
    <x v="0"/>
  </r>
  <r>
    <s v="TXN0003434"/>
    <x v="14"/>
    <s v="CUST00346"/>
    <s v="TX"/>
    <s v="45-54"/>
    <x v="1"/>
    <s v="High"/>
    <x v="0"/>
    <x v="2"/>
    <s v="ACH"/>
    <s v="Android"/>
    <n v="69.680000000000007"/>
    <n v="0.42"/>
    <x v="0"/>
    <x v="0"/>
    <n v="45"/>
    <x v="1"/>
  </r>
  <r>
    <s v="TXN0003435"/>
    <x v="27"/>
    <s v="CUST00244"/>
    <s v="VA"/>
    <s v="35-44"/>
    <x v="1"/>
    <s v="Low"/>
    <x v="1"/>
    <x v="0"/>
    <s v="Debit Card"/>
    <s v="Android"/>
    <n v="82.46"/>
    <n v="0.99"/>
    <x v="0"/>
    <x v="0"/>
    <n v="11"/>
    <x v="0"/>
  </r>
  <r>
    <s v="TXN0003436"/>
    <x v="98"/>
    <s v="CUST00447"/>
    <s v="NJ"/>
    <s v="35-44"/>
    <x v="1"/>
    <s v="Medium"/>
    <x v="5"/>
    <x v="0"/>
    <s v="Credit Card"/>
    <s v="POS"/>
    <n v="103.52"/>
    <n v="2.2799999999999998"/>
    <x v="0"/>
    <x v="0"/>
    <n v="28"/>
    <x v="0"/>
  </r>
  <r>
    <s v="TXN0003437"/>
    <x v="83"/>
    <s v="CUST00209"/>
    <s v="IL"/>
    <s v="18-24"/>
    <x v="1"/>
    <s v="Medium"/>
    <x v="0"/>
    <x v="1"/>
    <s v="Wallet Balance"/>
    <s v="Desktop"/>
    <n v="108.42"/>
    <n v="0.43"/>
    <x v="0"/>
    <x v="0"/>
    <n v="28"/>
    <x v="0"/>
  </r>
  <r>
    <s v="TXN0003438"/>
    <x v="111"/>
    <s v="CUST00448"/>
    <s v="FL"/>
    <s v="55+"/>
    <x v="1"/>
    <s v="High"/>
    <x v="2"/>
    <x v="0"/>
    <s v="ACH"/>
    <s v="Android"/>
    <n v="184.15"/>
    <n v="1.1000000000000001"/>
    <x v="0"/>
    <x v="0"/>
    <n v="44"/>
    <x v="1"/>
  </r>
  <r>
    <s v="TXN0003439"/>
    <x v="142"/>
    <s v="CUST00206"/>
    <s v="CA"/>
    <s v="45-54"/>
    <x v="0"/>
    <s v="Low"/>
    <x v="0"/>
    <x v="0"/>
    <s v="Debit Card"/>
    <s v="Android"/>
    <n v="87.09"/>
    <n v="1.05"/>
    <x v="0"/>
    <x v="0"/>
    <n v="14"/>
    <x v="0"/>
  </r>
  <r>
    <s v="TXN0003440"/>
    <x v="152"/>
    <s v="CUST00310"/>
    <s v="OH"/>
    <s v="45-54"/>
    <x v="2"/>
    <s v="Low"/>
    <x v="4"/>
    <x v="0"/>
    <s v="Wallet Balance"/>
    <s v="Android"/>
    <n v="236"/>
    <n v="0.94"/>
    <x v="0"/>
    <x v="0"/>
    <n v="7"/>
    <x v="0"/>
  </r>
  <r>
    <s v="TXN0003441"/>
    <x v="31"/>
    <s v="CUST00129"/>
    <s v="FL"/>
    <s v="45-54"/>
    <x v="2"/>
    <s v="Low"/>
    <x v="0"/>
    <x v="0"/>
    <s v="Debit Card"/>
    <s v="iOS"/>
    <n v="140.29"/>
    <n v="1.68"/>
    <x v="0"/>
    <x v="0"/>
    <n v="6"/>
    <x v="0"/>
  </r>
  <r>
    <s v="TXN0003442"/>
    <x v="19"/>
    <s v="CUST00333"/>
    <s v="AZ"/>
    <s v="55+"/>
    <x v="1"/>
    <s v="Medium"/>
    <x v="6"/>
    <x v="0"/>
    <s v="ACH"/>
    <s v="iOS"/>
    <n v="325.10000000000002"/>
    <n v="1.95"/>
    <x v="0"/>
    <x v="0"/>
    <n v="36"/>
    <x v="0"/>
  </r>
  <r>
    <s v="TXN0003443"/>
    <x v="59"/>
    <s v="CUST00496"/>
    <s v="CA"/>
    <s v="55+"/>
    <x v="2"/>
    <s v="Low"/>
    <x v="9"/>
    <x v="0"/>
    <s v="Debit Card"/>
    <s v="iOS"/>
    <n v="26.79"/>
    <n v="0.32"/>
    <x v="0"/>
    <x v="0"/>
    <n v="1"/>
    <x v="0"/>
  </r>
  <r>
    <s v="TXN0003444"/>
    <x v="20"/>
    <s v="CUST00119"/>
    <s v="CA"/>
    <s v="25-34"/>
    <x v="1"/>
    <s v="Low"/>
    <x v="2"/>
    <x v="0"/>
    <s v="Debit Card"/>
    <s v="Android"/>
    <n v="315.20999999999998"/>
    <n v="3.78"/>
    <x v="0"/>
    <x v="0"/>
    <n v="1"/>
    <x v="0"/>
  </r>
  <r>
    <s v="TXN0003445"/>
    <x v="89"/>
    <s v="CUST00164"/>
    <s v="OH"/>
    <s v="45-54"/>
    <x v="0"/>
    <s v="Low"/>
    <x v="3"/>
    <x v="2"/>
    <s v="Debit Card"/>
    <s v="Android"/>
    <n v="107.83"/>
    <n v="1.29"/>
    <x v="0"/>
    <x v="0"/>
    <n v="3"/>
    <x v="0"/>
  </r>
  <r>
    <s v="TXN0003446"/>
    <x v="62"/>
    <s v="CUST00414"/>
    <s v="AZ"/>
    <s v="35-44"/>
    <x v="2"/>
    <s v="Low"/>
    <x v="6"/>
    <x v="0"/>
    <s v="ACH"/>
    <s v="Android"/>
    <n v="126.53"/>
    <n v="0.76"/>
    <x v="0"/>
    <x v="0"/>
    <n v="22"/>
    <x v="0"/>
  </r>
  <r>
    <s v="TXN0003447"/>
    <x v="172"/>
    <s v="CUST00541"/>
    <s v="GA"/>
    <s v="35-44"/>
    <x v="1"/>
    <s v="Low"/>
    <x v="3"/>
    <x v="1"/>
    <s v="Credit Card"/>
    <s v="Android"/>
    <n v="95.68"/>
    <n v="2.1"/>
    <x v="0"/>
    <x v="0"/>
    <n v="21"/>
    <x v="0"/>
  </r>
  <r>
    <s v="TXN0003448"/>
    <x v="178"/>
    <s v="CUST00059"/>
    <s v="AZ"/>
    <s v="25-34"/>
    <x v="1"/>
    <s v="Low"/>
    <x v="9"/>
    <x v="0"/>
    <s v="Debit Card"/>
    <s v="POS"/>
    <n v="101.17"/>
    <n v="1.21"/>
    <x v="0"/>
    <x v="0"/>
    <n v="13"/>
    <x v="0"/>
  </r>
  <r>
    <s v="TXN0003449"/>
    <x v="168"/>
    <s v="CUST00074"/>
    <s v="NY"/>
    <s v="45-54"/>
    <x v="0"/>
    <s v="Medium"/>
    <x v="3"/>
    <x v="0"/>
    <s v="Debit Card"/>
    <s v="Android"/>
    <n v="63.93"/>
    <n v="0.77"/>
    <x v="0"/>
    <x v="0"/>
    <n v="17"/>
    <x v="0"/>
  </r>
  <r>
    <s v="TXN0003450"/>
    <x v="113"/>
    <s v="CUST00021"/>
    <s v="GA"/>
    <s v="55+"/>
    <x v="1"/>
    <s v="Low"/>
    <x v="1"/>
    <x v="0"/>
    <s v="Debit Card"/>
    <s v="iOS"/>
    <n v="98.95"/>
    <n v="0"/>
    <x v="1"/>
    <x v="2"/>
    <n v="21"/>
    <x v="0"/>
  </r>
  <r>
    <s v="TXN0003451"/>
    <x v="74"/>
    <s v="CUST00510"/>
    <s v="VA"/>
    <s v="45-54"/>
    <x v="1"/>
    <s v="Low"/>
    <x v="3"/>
    <x v="1"/>
    <s v="Debit Card"/>
    <s v="Android"/>
    <n v="72.64"/>
    <n v="0.87"/>
    <x v="0"/>
    <x v="0"/>
    <n v="17"/>
    <x v="0"/>
  </r>
  <r>
    <s v="TXN0003452"/>
    <x v="117"/>
    <s v="CUST00502"/>
    <s v="MA"/>
    <s v="45-54"/>
    <x v="1"/>
    <s v="Low"/>
    <x v="2"/>
    <x v="2"/>
    <s v="Debit Card"/>
    <s v="Android"/>
    <n v="367.69"/>
    <n v="4.41"/>
    <x v="0"/>
    <x v="0"/>
    <n v="13"/>
    <x v="0"/>
  </r>
  <r>
    <s v="TXN0003453"/>
    <x v="142"/>
    <s v="CUST00382"/>
    <s v="VA"/>
    <s v="35-44"/>
    <x v="1"/>
    <s v="Low"/>
    <x v="5"/>
    <x v="1"/>
    <s v="Wallet Balance"/>
    <s v="iOS"/>
    <n v="75.209999999999994"/>
    <n v="0.3"/>
    <x v="0"/>
    <x v="0"/>
    <n v="16"/>
    <x v="0"/>
  </r>
  <r>
    <s v="TXN0003454"/>
    <x v="77"/>
    <s v="CUST00585"/>
    <s v="CO"/>
    <s v="45-54"/>
    <x v="1"/>
    <s v="Low"/>
    <x v="5"/>
    <x v="3"/>
    <s v="Credit Card"/>
    <s v="Android"/>
    <n v="44.85"/>
    <n v="0.99"/>
    <x v="0"/>
    <x v="0"/>
    <n v="7"/>
    <x v="0"/>
  </r>
  <r>
    <s v="TXN0003455"/>
    <x v="161"/>
    <s v="CUST00089"/>
    <s v="IL"/>
    <s v="55+"/>
    <x v="1"/>
    <s v="Low"/>
    <x v="5"/>
    <x v="0"/>
    <s v="Debit Card"/>
    <s v="Desktop"/>
    <n v="24.09"/>
    <n v="0.28999999999999998"/>
    <x v="0"/>
    <x v="0"/>
    <n v="0"/>
    <x v="0"/>
  </r>
  <r>
    <s v="TXN0003456"/>
    <x v="125"/>
    <s v="CUST00304"/>
    <s v="IL"/>
    <s v="55+"/>
    <x v="1"/>
    <s v="Low"/>
    <x v="1"/>
    <x v="1"/>
    <s v="Debit Card"/>
    <s v="API"/>
    <n v="165.64"/>
    <n v="1.99"/>
    <x v="0"/>
    <x v="0"/>
    <n v="25"/>
    <x v="0"/>
  </r>
  <r>
    <s v="TXN0003457"/>
    <x v="47"/>
    <s v="CUST00374"/>
    <s v="NY"/>
    <s v="45-54"/>
    <x v="2"/>
    <s v="Medium"/>
    <x v="6"/>
    <x v="2"/>
    <s v="ACH"/>
    <s v="iOS"/>
    <n v="437.84"/>
    <n v="2.63"/>
    <x v="0"/>
    <x v="0"/>
    <n v="42"/>
    <x v="1"/>
  </r>
  <r>
    <s v="TXN0003458"/>
    <x v="165"/>
    <s v="CUST00208"/>
    <s v="TX"/>
    <s v="25-34"/>
    <x v="1"/>
    <s v="Low"/>
    <x v="6"/>
    <x v="0"/>
    <s v="ACH"/>
    <s v="Android"/>
    <n v="198.06"/>
    <n v="1.19"/>
    <x v="0"/>
    <x v="0"/>
    <n v="20"/>
    <x v="0"/>
  </r>
  <r>
    <s v="TXN0003459"/>
    <x v="38"/>
    <s v="CUST00247"/>
    <s v="NY"/>
    <s v="45-54"/>
    <x v="0"/>
    <s v="Low"/>
    <x v="8"/>
    <x v="2"/>
    <s v="Debit Card"/>
    <s v="iOS"/>
    <n v="21.93"/>
    <n v="0.26"/>
    <x v="0"/>
    <x v="0"/>
    <n v="3"/>
    <x v="0"/>
  </r>
  <r>
    <s v="TXN0003460"/>
    <x v="118"/>
    <s v="CUST00472"/>
    <s v="NY"/>
    <s v="25-34"/>
    <x v="1"/>
    <s v="Low"/>
    <x v="3"/>
    <x v="2"/>
    <s v="Credit Card"/>
    <s v="API"/>
    <n v="146.35"/>
    <n v="3.22"/>
    <x v="0"/>
    <x v="0"/>
    <n v="9"/>
    <x v="0"/>
  </r>
  <r>
    <s v="TXN0003461"/>
    <x v="156"/>
    <s v="CUST00370"/>
    <s v="WA"/>
    <s v="18-24"/>
    <x v="2"/>
    <s v="Low"/>
    <x v="7"/>
    <x v="1"/>
    <s v="Credit Card"/>
    <s v="iOS"/>
    <n v="74.89"/>
    <n v="1.65"/>
    <x v="0"/>
    <x v="0"/>
    <n v="22"/>
    <x v="0"/>
  </r>
  <r>
    <s v="TXN0003462"/>
    <x v="72"/>
    <s v="CUST00286"/>
    <s v="FL"/>
    <s v="35-44"/>
    <x v="1"/>
    <s v="Medium"/>
    <x v="4"/>
    <x v="0"/>
    <s v="Credit Card"/>
    <s v="iOS"/>
    <n v="14.28"/>
    <n v="0.31"/>
    <x v="0"/>
    <x v="0"/>
    <n v="17"/>
    <x v="0"/>
  </r>
  <r>
    <s v="TXN0003463"/>
    <x v="69"/>
    <s v="CUST00267"/>
    <s v="MA"/>
    <s v="45-54"/>
    <x v="1"/>
    <s v="High"/>
    <x v="3"/>
    <x v="1"/>
    <s v="Credit Card"/>
    <s v="Android"/>
    <n v="166.79"/>
    <n v="3.67"/>
    <x v="0"/>
    <x v="0"/>
    <n v="55"/>
    <x v="1"/>
  </r>
  <r>
    <s v="TXN0003464"/>
    <x v="126"/>
    <s v="CUST00004"/>
    <s v="TX"/>
    <s v="55+"/>
    <x v="1"/>
    <s v="Low"/>
    <x v="1"/>
    <x v="3"/>
    <s v="Debit Card"/>
    <s v="API"/>
    <n v="35.15"/>
    <n v="0.42"/>
    <x v="0"/>
    <x v="0"/>
    <n v="4"/>
    <x v="0"/>
  </r>
  <r>
    <s v="TXN0003465"/>
    <x v="75"/>
    <s v="CUST00365"/>
    <s v="OH"/>
    <s v="45-54"/>
    <x v="2"/>
    <s v="Low"/>
    <x v="1"/>
    <x v="1"/>
    <s v="Credit Card"/>
    <s v="iOS"/>
    <n v="73.540000000000006"/>
    <n v="1.62"/>
    <x v="0"/>
    <x v="0"/>
    <n v="24"/>
    <x v="0"/>
  </r>
  <r>
    <s v="TXN0003466"/>
    <x v="165"/>
    <s v="CUST00251"/>
    <s v="CO"/>
    <s v="45-54"/>
    <x v="1"/>
    <s v="Medium"/>
    <x v="3"/>
    <x v="1"/>
    <s v="Credit Card"/>
    <s v="POS"/>
    <n v="35.97"/>
    <n v="0.79"/>
    <x v="0"/>
    <x v="0"/>
    <n v="27"/>
    <x v="0"/>
  </r>
  <r>
    <s v="TXN0003467"/>
    <x v="130"/>
    <s v="CUST00177"/>
    <s v="OH"/>
    <s v="55+"/>
    <x v="2"/>
    <s v="Medium"/>
    <x v="2"/>
    <x v="0"/>
    <s v="Debit Card"/>
    <s v="iOS"/>
    <n v="545.03"/>
    <n v="6.54"/>
    <x v="0"/>
    <x v="0"/>
    <n v="47"/>
    <x v="1"/>
  </r>
  <r>
    <s v="TXN0003468"/>
    <x v="178"/>
    <s v="CUST00143"/>
    <s v="AZ"/>
    <s v="45-54"/>
    <x v="1"/>
    <s v="Medium"/>
    <x v="1"/>
    <x v="0"/>
    <s v="Debit Card"/>
    <s v="iOS"/>
    <n v="242.21"/>
    <n v="2.91"/>
    <x v="0"/>
    <x v="0"/>
    <n v="20"/>
    <x v="0"/>
  </r>
  <r>
    <s v="TXN0003469"/>
    <x v="166"/>
    <s v="CUST00148"/>
    <s v="PA"/>
    <s v="25-34"/>
    <x v="0"/>
    <s v="Low"/>
    <x v="1"/>
    <x v="0"/>
    <s v="Debit Card"/>
    <s v="Android"/>
    <n v="188.79"/>
    <n v="2.27"/>
    <x v="0"/>
    <x v="0"/>
    <n v="12"/>
    <x v="0"/>
  </r>
  <r>
    <s v="TXN0003470"/>
    <x v="31"/>
    <s v="CUST00425"/>
    <s v="GA"/>
    <s v="25-34"/>
    <x v="1"/>
    <s v="Low"/>
    <x v="3"/>
    <x v="0"/>
    <s v="ACH"/>
    <s v="iOS"/>
    <n v="75.52"/>
    <n v="0.45"/>
    <x v="0"/>
    <x v="0"/>
    <n v="15"/>
    <x v="0"/>
  </r>
  <r>
    <s v="TXN0003471"/>
    <x v="180"/>
    <s v="CUST00573"/>
    <s v="NC"/>
    <s v="45-54"/>
    <x v="0"/>
    <s v="Low"/>
    <x v="0"/>
    <x v="2"/>
    <s v="ACH"/>
    <s v="Android"/>
    <n v="110.12"/>
    <n v="0.66"/>
    <x v="0"/>
    <x v="0"/>
    <n v="11"/>
    <x v="0"/>
  </r>
  <r>
    <s v="TXN0003472"/>
    <x v="52"/>
    <s v="CUST00521"/>
    <s v="TX"/>
    <s v="55+"/>
    <x v="0"/>
    <s v="Low"/>
    <x v="3"/>
    <x v="2"/>
    <s v="Credit Card"/>
    <s v="iOS"/>
    <n v="29.22"/>
    <n v="0.64"/>
    <x v="0"/>
    <x v="0"/>
    <n v="3"/>
    <x v="0"/>
  </r>
  <r>
    <s v="TXN0003473"/>
    <x v="19"/>
    <s v="CUST00398"/>
    <s v="PA"/>
    <s v="45-54"/>
    <x v="0"/>
    <s v="Low"/>
    <x v="0"/>
    <x v="0"/>
    <s v="Credit Card"/>
    <s v="Android"/>
    <n v="122.96"/>
    <n v="2.71"/>
    <x v="0"/>
    <x v="0"/>
    <n v="9"/>
    <x v="0"/>
  </r>
  <r>
    <s v="TXN0003474"/>
    <x v="20"/>
    <s v="CUST00540"/>
    <s v="CO"/>
    <s v="18-24"/>
    <x v="0"/>
    <s v="Low"/>
    <x v="3"/>
    <x v="1"/>
    <s v="Debit Card"/>
    <s v="iOS"/>
    <n v="196.12"/>
    <n v="2.35"/>
    <x v="0"/>
    <x v="0"/>
    <n v="15"/>
    <x v="0"/>
  </r>
  <r>
    <s v="TXN0003475"/>
    <x v="176"/>
    <s v="CUST00497"/>
    <s v="TX"/>
    <s v="18-24"/>
    <x v="1"/>
    <s v="Medium"/>
    <x v="9"/>
    <x v="2"/>
    <s v="ACH"/>
    <s v="iOS"/>
    <n v="92.05"/>
    <n v="0.55000000000000004"/>
    <x v="0"/>
    <x v="0"/>
    <n v="24"/>
    <x v="0"/>
  </r>
  <r>
    <s v="TXN0003476"/>
    <x v="33"/>
    <s v="CUST00423"/>
    <s v="MA"/>
    <s v="18-24"/>
    <x v="2"/>
    <s v="Low"/>
    <x v="3"/>
    <x v="0"/>
    <s v="Debit Card"/>
    <s v="Desktop"/>
    <n v="99.89"/>
    <n v="1.2"/>
    <x v="0"/>
    <x v="0"/>
    <n v="7"/>
    <x v="0"/>
  </r>
  <r>
    <s v="TXN0003477"/>
    <x v="59"/>
    <s v="CUST00192"/>
    <s v="IL"/>
    <s v="55+"/>
    <x v="1"/>
    <s v="High"/>
    <x v="4"/>
    <x v="0"/>
    <s v="Wallet Balance"/>
    <s v="Desktop"/>
    <n v="33.26"/>
    <n v="0.13"/>
    <x v="0"/>
    <x v="0"/>
    <n v="50"/>
    <x v="1"/>
  </r>
  <r>
    <s v="TXN0003478"/>
    <x v="163"/>
    <s v="CUST00016"/>
    <s v="VA"/>
    <s v="55+"/>
    <x v="1"/>
    <s v="High"/>
    <x v="0"/>
    <x v="0"/>
    <s v="Debit Card"/>
    <s v="Android"/>
    <n v="127.77"/>
    <n v="1.53"/>
    <x v="0"/>
    <x v="0"/>
    <n v="49"/>
    <x v="1"/>
  </r>
  <r>
    <s v="TXN0003479"/>
    <x v="86"/>
    <s v="CUST00358"/>
    <s v="NC"/>
    <s v="45-54"/>
    <x v="1"/>
    <s v="Low"/>
    <x v="0"/>
    <x v="2"/>
    <s v="ACH"/>
    <s v="Android"/>
    <n v="90.39"/>
    <n v="0.54"/>
    <x v="0"/>
    <x v="0"/>
    <n v="6"/>
    <x v="0"/>
  </r>
  <r>
    <s v="TXN0003480"/>
    <x v="62"/>
    <s v="CUST00340"/>
    <s v="PA"/>
    <s v="45-54"/>
    <x v="2"/>
    <s v="Low"/>
    <x v="7"/>
    <x v="0"/>
    <s v="Debit Card"/>
    <s v="API"/>
    <n v="145.55000000000001"/>
    <n v="1.75"/>
    <x v="0"/>
    <x v="0"/>
    <n v="5"/>
    <x v="0"/>
  </r>
  <r>
    <s v="TXN0003481"/>
    <x v="66"/>
    <s v="CUST00365"/>
    <s v="OH"/>
    <s v="45-54"/>
    <x v="2"/>
    <s v="Low"/>
    <x v="7"/>
    <x v="3"/>
    <s v="Debit Card"/>
    <s v="iOS"/>
    <n v="125.82"/>
    <n v="1.51"/>
    <x v="0"/>
    <x v="0"/>
    <n v="4"/>
    <x v="0"/>
  </r>
  <r>
    <s v="TXN0003482"/>
    <x v="105"/>
    <s v="CUST00252"/>
    <s v="IL"/>
    <s v="35-44"/>
    <x v="1"/>
    <s v="Low"/>
    <x v="7"/>
    <x v="0"/>
    <s v="Debit Card"/>
    <s v="iOS"/>
    <n v="13.57"/>
    <n v="0.16"/>
    <x v="0"/>
    <x v="0"/>
    <n v="0"/>
    <x v="0"/>
  </r>
  <r>
    <s v="TXN0003483"/>
    <x v="41"/>
    <s v="CUST00327"/>
    <s v="IL"/>
    <s v="25-34"/>
    <x v="0"/>
    <s v="Low"/>
    <x v="4"/>
    <x v="0"/>
    <s v="ACH"/>
    <s v="Android"/>
    <n v="53.34"/>
    <n v="0.32"/>
    <x v="0"/>
    <x v="0"/>
    <n v="7"/>
    <x v="0"/>
  </r>
  <r>
    <s v="TXN0003484"/>
    <x v="178"/>
    <s v="CUST00566"/>
    <s v="FL"/>
    <s v="45-54"/>
    <x v="1"/>
    <s v="Low"/>
    <x v="5"/>
    <x v="0"/>
    <s v="Debit Card"/>
    <s v="Android"/>
    <n v="39.89"/>
    <n v="0.48"/>
    <x v="0"/>
    <x v="0"/>
    <n v="2"/>
    <x v="0"/>
  </r>
  <r>
    <s v="TXN0003485"/>
    <x v="150"/>
    <s v="CUST00338"/>
    <s v="TX"/>
    <s v="55+"/>
    <x v="2"/>
    <s v="Medium"/>
    <x v="2"/>
    <x v="0"/>
    <s v="ACH"/>
    <s v="iOS"/>
    <n v="344.4"/>
    <n v="2.0699999999999998"/>
    <x v="0"/>
    <x v="0"/>
    <n v="24"/>
    <x v="0"/>
  </r>
  <r>
    <s v="TXN0003486"/>
    <x v="58"/>
    <s v="CUST00558"/>
    <s v="IL"/>
    <s v="25-34"/>
    <x v="1"/>
    <s v="High"/>
    <x v="6"/>
    <x v="0"/>
    <s v="Debit Card"/>
    <s v="Android"/>
    <n v="183.38"/>
    <n v="2.2000000000000002"/>
    <x v="0"/>
    <x v="0"/>
    <n v="50"/>
    <x v="1"/>
  </r>
  <r>
    <s v="TXN0003487"/>
    <x v="57"/>
    <s v="CUST00625"/>
    <s v="NY"/>
    <s v="45-54"/>
    <x v="1"/>
    <s v="Medium"/>
    <x v="5"/>
    <x v="0"/>
    <s v="Wallet Balance"/>
    <s v="Desktop"/>
    <n v="9.8000000000000007"/>
    <n v="0.04"/>
    <x v="0"/>
    <x v="0"/>
    <n v="22"/>
    <x v="0"/>
  </r>
  <r>
    <s v="TXN0003488"/>
    <x v="146"/>
    <s v="CUST00154"/>
    <s v="PA"/>
    <s v="18-24"/>
    <x v="1"/>
    <s v="Medium"/>
    <x v="0"/>
    <x v="0"/>
    <s v="Credit Card"/>
    <s v="Android"/>
    <n v="181.82"/>
    <n v="4"/>
    <x v="0"/>
    <x v="0"/>
    <n v="15"/>
    <x v="0"/>
  </r>
  <r>
    <s v="TXN0003489"/>
    <x v="143"/>
    <s v="CUST00406"/>
    <s v="VA"/>
    <s v="55+"/>
    <x v="0"/>
    <s v="Low"/>
    <x v="8"/>
    <x v="1"/>
    <s v="Credit Card"/>
    <s v="iOS"/>
    <n v="107.81"/>
    <n v="2.37"/>
    <x v="0"/>
    <x v="0"/>
    <n v="12"/>
    <x v="0"/>
  </r>
  <r>
    <s v="TXN0003490"/>
    <x v="98"/>
    <s v="CUST00352"/>
    <s v="FL"/>
    <s v="25-34"/>
    <x v="1"/>
    <s v="Low"/>
    <x v="4"/>
    <x v="0"/>
    <s v="Debit Card"/>
    <s v="Android"/>
    <n v="14.61"/>
    <n v="0.18"/>
    <x v="0"/>
    <x v="0"/>
    <n v="9"/>
    <x v="0"/>
  </r>
  <r>
    <s v="TXN0003491"/>
    <x v="1"/>
    <s v="CUST00226"/>
    <s v="GA"/>
    <s v="25-34"/>
    <x v="1"/>
    <s v="Low"/>
    <x v="0"/>
    <x v="3"/>
    <s v="Credit Card"/>
    <s v="iOS"/>
    <n v="32.85"/>
    <n v="0.72"/>
    <x v="0"/>
    <x v="0"/>
    <n v="12"/>
    <x v="0"/>
  </r>
  <r>
    <s v="TXN0003492"/>
    <x v="145"/>
    <s v="CUST00017"/>
    <s v="OH"/>
    <s v="18-24"/>
    <x v="2"/>
    <s v="Medium"/>
    <x v="3"/>
    <x v="0"/>
    <s v="Credit Card"/>
    <s v="Android"/>
    <n v="49.96"/>
    <n v="1.1000000000000001"/>
    <x v="0"/>
    <x v="0"/>
    <n v="22"/>
    <x v="0"/>
  </r>
  <r>
    <s v="TXN0003493"/>
    <x v="40"/>
    <s v="CUST00209"/>
    <s v="IL"/>
    <s v="18-24"/>
    <x v="1"/>
    <s v="Medium"/>
    <x v="2"/>
    <x v="0"/>
    <s v="ACH"/>
    <s v="Android"/>
    <n v="264.8"/>
    <n v="1.59"/>
    <x v="0"/>
    <x v="0"/>
    <n v="29"/>
    <x v="0"/>
  </r>
  <r>
    <s v="TXN0003494"/>
    <x v="26"/>
    <s v="CUST00505"/>
    <s v="AZ"/>
    <s v="55+"/>
    <x v="1"/>
    <s v="Low"/>
    <x v="6"/>
    <x v="0"/>
    <s v="Debit Card"/>
    <s v="Android"/>
    <n v="225.39"/>
    <n v="2.7"/>
    <x v="0"/>
    <x v="0"/>
    <n v="25"/>
    <x v="0"/>
  </r>
  <r>
    <s v="TXN0003495"/>
    <x v="101"/>
    <s v="CUST00502"/>
    <s v="MA"/>
    <s v="45-54"/>
    <x v="1"/>
    <s v="Low"/>
    <x v="9"/>
    <x v="3"/>
    <s v="ACH"/>
    <s v="Android"/>
    <n v="39.1"/>
    <n v="0.23"/>
    <x v="0"/>
    <x v="0"/>
    <n v="7"/>
    <x v="0"/>
  </r>
  <r>
    <s v="TXN0003496"/>
    <x v="139"/>
    <s v="CUST00169"/>
    <s v="GA"/>
    <s v="45-54"/>
    <x v="1"/>
    <s v="Low"/>
    <x v="4"/>
    <x v="0"/>
    <s v="Debit Card"/>
    <s v="iOS"/>
    <n v="126.09"/>
    <n v="1.51"/>
    <x v="0"/>
    <x v="0"/>
    <n v="13"/>
    <x v="0"/>
  </r>
  <r>
    <s v="TXN0003497"/>
    <x v="32"/>
    <s v="CUST00231"/>
    <s v="FL"/>
    <s v="18-24"/>
    <x v="0"/>
    <s v="Low"/>
    <x v="8"/>
    <x v="1"/>
    <s v="Credit Card"/>
    <s v="API"/>
    <n v="45.81"/>
    <n v="1.01"/>
    <x v="0"/>
    <x v="0"/>
    <n v="20"/>
    <x v="0"/>
  </r>
  <r>
    <s v="TXN0003498"/>
    <x v="15"/>
    <s v="CUST00498"/>
    <s v="VA"/>
    <s v="55+"/>
    <x v="1"/>
    <s v="Low"/>
    <x v="5"/>
    <x v="0"/>
    <s v="Debit Card"/>
    <s v="Android"/>
    <n v="49.29"/>
    <n v="0.59"/>
    <x v="0"/>
    <x v="0"/>
    <n v="9"/>
    <x v="0"/>
  </r>
  <r>
    <s v="TXN0003499"/>
    <x v="12"/>
    <s v="CUST00555"/>
    <s v="NY"/>
    <s v="35-44"/>
    <x v="1"/>
    <s v="Low"/>
    <x v="6"/>
    <x v="0"/>
    <s v="ACH"/>
    <s v="Desktop"/>
    <n v="155.6"/>
    <n v="0.93"/>
    <x v="0"/>
    <x v="0"/>
    <n v="26"/>
    <x v="0"/>
  </r>
  <r>
    <s v="TXN0003500"/>
    <x v="176"/>
    <s v="CUST00334"/>
    <s v="NC"/>
    <s v="25-34"/>
    <x v="2"/>
    <s v="Medium"/>
    <x v="0"/>
    <x v="0"/>
    <s v="Debit Card"/>
    <s v="Android"/>
    <n v="147.72"/>
    <n v="1.77"/>
    <x v="0"/>
    <x v="0"/>
    <n v="26"/>
    <x v="0"/>
  </r>
  <r>
    <s v="TXN0003501"/>
    <x v="123"/>
    <s v="CUST00006"/>
    <s v="WA"/>
    <s v="35-44"/>
    <x v="2"/>
    <s v="Low"/>
    <x v="4"/>
    <x v="0"/>
    <s v="Credit Card"/>
    <s v="Desktop"/>
    <n v="106.42"/>
    <n v="2.34"/>
    <x v="0"/>
    <x v="0"/>
    <n v="1"/>
    <x v="0"/>
  </r>
  <r>
    <s v="TXN0003502"/>
    <x v="99"/>
    <s v="CUST00624"/>
    <s v="FL"/>
    <s v="18-24"/>
    <x v="2"/>
    <s v="Medium"/>
    <x v="7"/>
    <x v="2"/>
    <s v="Debit Card"/>
    <s v="POS"/>
    <n v="16.63"/>
    <n v="0.2"/>
    <x v="0"/>
    <x v="0"/>
    <n v="26"/>
    <x v="0"/>
  </r>
  <r>
    <s v="TXN0003503"/>
    <x v="28"/>
    <s v="CUST00052"/>
    <s v="NY"/>
    <s v="25-34"/>
    <x v="0"/>
    <s v="Medium"/>
    <x v="8"/>
    <x v="0"/>
    <s v="Credit Card"/>
    <s v="Android"/>
    <n v="39.75"/>
    <n v="0.87"/>
    <x v="0"/>
    <x v="0"/>
    <n v="21"/>
    <x v="0"/>
  </r>
  <r>
    <s v="TXN0003504"/>
    <x v="115"/>
    <s v="CUST00318"/>
    <s v="TX"/>
    <s v="35-44"/>
    <x v="0"/>
    <s v="Low"/>
    <x v="3"/>
    <x v="0"/>
    <s v="Wallet Balance"/>
    <s v="iOS"/>
    <n v="53.67"/>
    <n v="0.21"/>
    <x v="0"/>
    <x v="0"/>
    <n v="0"/>
    <x v="0"/>
  </r>
  <r>
    <s v="TXN0003505"/>
    <x v="59"/>
    <s v="CUST00468"/>
    <s v="TX"/>
    <s v="18-24"/>
    <x v="2"/>
    <s v="Low"/>
    <x v="3"/>
    <x v="3"/>
    <s v="Debit Card"/>
    <s v="POS"/>
    <n v="196.91"/>
    <n v="2.36"/>
    <x v="0"/>
    <x v="0"/>
    <n v="0"/>
    <x v="0"/>
  </r>
  <r>
    <s v="TXN0003506"/>
    <x v="180"/>
    <s v="CUST00549"/>
    <s v="VA"/>
    <s v="35-44"/>
    <x v="1"/>
    <s v="Medium"/>
    <x v="8"/>
    <x v="2"/>
    <s v="Credit Card"/>
    <s v="POS"/>
    <n v="84.03"/>
    <n v="1.85"/>
    <x v="0"/>
    <x v="0"/>
    <n v="28"/>
    <x v="0"/>
  </r>
  <r>
    <s v="TXN0003507"/>
    <x v="147"/>
    <s v="CUST00388"/>
    <s v="FL"/>
    <s v="45-54"/>
    <x v="1"/>
    <s v="High"/>
    <x v="1"/>
    <x v="0"/>
    <s v="Credit Card"/>
    <s v="Android"/>
    <n v="75.87"/>
    <n v="0"/>
    <x v="1"/>
    <x v="4"/>
    <n v="69"/>
    <x v="1"/>
  </r>
  <r>
    <s v="TXN0003508"/>
    <x v="144"/>
    <s v="CUST00127"/>
    <s v="GA"/>
    <s v="18-24"/>
    <x v="0"/>
    <s v="High"/>
    <x v="6"/>
    <x v="0"/>
    <s v="Debit Card"/>
    <s v="iOS"/>
    <n v="254.38"/>
    <n v="3.05"/>
    <x v="0"/>
    <x v="0"/>
    <n v="63"/>
    <x v="1"/>
  </r>
  <r>
    <s v="TXN0003509"/>
    <x v="54"/>
    <s v="CUST00300"/>
    <s v="MA"/>
    <s v="45-54"/>
    <x v="2"/>
    <s v="Low"/>
    <x v="8"/>
    <x v="0"/>
    <s v="Credit Card"/>
    <s v="POS"/>
    <n v="58.47"/>
    <n v="1.29"/>
    <x v="0"/>
    <x v="0"/>
    <n v="14"/>
    <x v="0"/>
  </r>
  <r>
    <s v="TXN0003510"/>
    <x v="147"/>
    <s v="CUST00323"/>
    <s v="VA"/>
    <s v="55+"/>
    <x v="1"/>
    <s v="Medium"/>
    <x v="4"/>
    <x v="0"/>
    <s v="Wallet Balance"/>
    <s v="Desktop"/>
    <n v="97.17"/>
    <n v="0.39"/>
    <x v="0"/>
    <x v="0"/>
    <n v="18"/>
    <x v="0"/>
  </r>
  <r>
    <s v="TXN0003511"/>
    <x v="37"/>
    <s v="CUST00632"/>
    <s v="CO"/>
    <s v="18-24"/>
    <x v="0"/>
    <s v="Medium"/>
    <x v="3"/>
    <x v="0"/>
    <s v="Debit Card"/>
    <s v="Desktop"/>
    <n v="23.2"/>
    <n v="0.28000000000000003"/>
    <x v="0"/>
    <x v="0"/>
    <n v="20"/>
    <x v="0"/>
  </r>
  <r>
    <s v="TXN0003512"/>
    <x v="157"/>
    <s v="CUST00380"/>
    <s v="OH"/>
    <s v="25-34"/>
    <x v="1"/>
    <s v="Low"/>
    <x v="1"/>
    <x v="0"/>
    <s v="Credit Card"/>
    <s v="Desktop"/>
    <n v="153.9"/>
    <n v="3.39"/>
    <x v="0"/>
    <x v="0"/>
    <n v="4"/>
    <x v="0"/>
  </r>
  <r>
    <s v="TXN0003513"/>
    <x v="34"/>
    <s v="CUST00429"/>
    <s v="TX"/>
    <s v="55+"/>
    <x v="0"/>
    <s v="Medium"/>
    <x v="4"/>
    <x v="3"/>
    <s v="Debit Card"/>
    <s v="Android"/>
    <n v="69.099999999999994"/>
    <n v="0.83"/>
    <x v="0"/>
    <x v="0"/>
    <n v="15"/>
    <x v="0"/>
  </r>
  <r>
    <s v="TXN0003514"/>
    <x v="112"/>
    <s v="CUST00411"/>
    <s v="OH"/>
    <s v="45-54"/>
    <x v="0"/>
    <s v="Low"/>
    <x v="3"/>
    <x v="3"/>
    <s v="ACH"/>
    <s v="Android"/>
    <n v="132.05000000000001"/>
    <n v="0"/>
    <x v="1"/>
    <x v="4"/>
    <n v="24"/>
    <x v="0"/>
  </r>
  <r>
    <s v="TXN0003515"/>
    <x v="146"/>
    <s v="CUST00298"/>
    <s v="GA"/>
    <s v="25-34"/>
    <x v="1"/>
    <s v="Low"/>
    <x v="8"/>
    <x v="2"/>
    <s v="Debit Card"/>
    <s v="Desktop"/>
    <n v="48.82"/>
    <n v="0.59"/>
    <x v="0"/>
    <x v="0"/>
    <n v="2"/>
    <x v="0"/>
  </r>
  <r>
    <s v="TXN0003516"/>
    <x v="124"/>
    <s v="CUST00217"/>
    <s v="CO"/>
    <s v="45-54"/>
    <x v="0"/>
    <s v="Low"/>
    <x v="3"/>
    <x v="0"/>
    <s v="ACH"/>
    <s v="iOS"/>
    <n v="36.57"/>
    <n v="0.22"/>
    <x v="0"/>
    <x v="0"/>
    <n v="8"/>
    <x v="0"/>
  </r>
  <r>
    <s v="TXN0003517"/>
    <x v="145"/>
    <s v="CUST00217"/>
    <s v="CO"/>
    <s v="45-54"/>
    <x v="0"/>
    <s v="Low"/>
    <x v="3"/>
    <x v="1"/>
    <s v="Debit Card"/>
    <s v="Android"/>
    <n v="40.99"/>
    <n v="0.49"/>
    <x v="0"/>
    <x v="0"/>
    <n v="20"/>
    <x v="0"/>
  </r>
  <r>
    <s v="TXN0003518"/>
    <x v="21"/>
    <s v="CUST00407"/>
    <s v="CO"/>
    <s v="55+"/>
    <x v="0"/>
    <s v="Low"/>
    <x v="0"/>
    <x v="3"/>
    <s v="Credit Card"/>
    <s v="Desktop"/>
    <n v="55.83"/>
    <n v="1.23"/>
    <x v="0"/>
    <x v="0"/>
    <n v="0"/>
    <x v="0"/>
  </r>
  <r>
    <s v="TXN0003519"/>
    <x v="129"/>
    <s v="CUST00416"/>
    <s v="PA"/>
    <s v="25-34"/>
    <x v="1"/>
    <s v="Low"/>
    <x v="1"/>
    <x v="0"/>
    <s v="Debit Card"/>
    <s v="iOS"/>
    <n v="156.04"/>
    <n v="1.87"/>
    <x v="0"/>
    <x v="0"/>
    <n v="10"/>
    <x v="0"/>
  </r>
  <r>
    <s v="TXN0003520"/>
    <x v="6"/>
    <s v="CUST00417"/>
    <s v="IL"/>
    <s v="55+"/>
    <x v="1"/>
    <s v="Low"/>
    <x v="7"/>
    <x v="0"/>
    <s v="Wallet Balance"/>
    <s v="API"/>
    <n v="23.33"/>
    <n v="0.09"/>
    <x v="0"/>
    <x v="0"/>
    <n v="0"/>
    <x v="0"/>
  </r>
  <r>
    <s v="TXN0003521"/>
    <x v="90"/>
    <s v="CUST00325"/>
    <s v="FL"/>
    <s v="55+"/>
    <x v="1"/>
    <s v="Low"/>
    <x v="3"/>
    <x v="3"/>
    <s v="Credit Card"/>
    <s v="Android"/>
    <n v="122.4"/>
    <n v="2.69"/>
    <x v="0"/>
    <x v="0"/>
    <n v="12"/>
    <x v="0"/>
  </r>
  <r>
    <s v="TXN0003522"/>
    <x v="141"/>
    <s v="CUST00233"/>
    <s v="FL"/>
    <s v="25-34"/>
    <x v="1"/>
    <s v="Medium"/>
    <x v="4"/>
    <x v="0"/>
    <s v="ACH"/>
    <s v="API"/>
    <n v="72.900000000000006"/>
    <n v="0.44"/>
    <x v="0"/>
    <x v="0"/>
    <n v="22"/>
    <x v="0"/>
  </r>
  <r>
    <s v="TXN0003523"/>
    <x v="38"/>
    <s v="CUST00111"/>
    <s v="AZ"/>
    <s v="18-24"/>
    <x v="1"/>
    <s v="Low"/>
    <x v="6"/>
    <x v="0"/>
    <s v="ACH"/>
    <s v="Android"/>
    <n v="200.61"/>
    <n v="1.2"/>
    <x v="0"/>
    <x v="0"/>
    <n v="25"/>
    <x v="0"/>
  </r>
  <r>
    <s v="TXN0003524"/>
    <x v="82"/>
    <s v="CUST00039"/>
    <s v="GA"/>
    <s v="45-54"/>
    <x v="1"/>
    <s v="Low"/>
    <x v="2"/>
    <x v="0"/>
    <s v="Debit Card"/>
    <s v="Android"/>
    <n v="455.67"/>
    <n v="5.47"/>
    <x v="0"/>
    <x v="0"/>
    <n v="4"/>
    <x v="0"/>
  </r>
  <r>
    <s v="TXN0003525"/>
    <x v="166"/>
    <s v="CUST00323"/>
    <s v="VA"/>
    <s v="55+"/>
    <x v="1"/>
    <s v="Medium"/>
    <x v="9"/>
    <x v="2"/>
    <s v="ACH"/>
    <s v="iOS"/>
    <n v="25.21"/>
    <n v="0.15"/>
    <x v="0"/>
    <x v="0"/>
    <n v="30"/>
    <x v="0"/>
  </r>
  <r>
    <s v="TXN0003526"/>
    <x v="167"/>
    <s v="CUST00261"/>
    <s v="NY"/>
    <s v="18-24"/>
    <x v="1"/>
    <s v="Medium"/>
    <x v="9"/>
    <x v="2"/>
    <s v="Debit Card"/>
    <s v="iOS"/>
    <n v="109.44"/>
    <n v="1.31"/>
    <x v="0"/>
    <x v="0"/>
    <n v="26"/>
    <x v="0"/>
  </r>
  <r>
    <s v="TXN0003527"/>
    <x v="177"/>
    <s v="CUST00293"/>
    <s v="TX"/>
    <s v="55+"/>
    <x v="1"/>
    <s v="Low"/>
    <x v="1"/>
    <x v="1"/>
    <s v="Credit Card"/>
    <s v="Android"/>
    <n v="84.79"/>
    <n v="1.87"/>
    <x v="0"/>
    <x v="0"/>
    <n v="19"/>
    <x v="0"/>
  </r>
  <r>
    <s v="TXN0003528"/>
    <x v="15"/>
    <s v="CUST00553"/>
    <s v="OH"/>
    <s v="25-34"/>
    <x v="2"/>
    <s v="Low"/>
    <x v="2"/>
    <x v="0"/>
    <s v="ACH"/>
    <s v="Android"/>
    <n v="541.34"/>
    <n v="3.25"/>
    <x v="0"/>
    <x v="0"/>
    <n v="40"/>
    <x v="1"/>
  </r>
  <r>
    <s v="TXN0003529"/>
    <x v="150"/>
    <s v="CUST00239"/>
    <s v="WA"/>
    <s v="55+"/>
    <x v="1"/>
    <s v="Low"/>
    <x v="0"/>
    <x v="0"/>
    <s v="Debit Card"/>
    <s v="Android"/>
    <n v="104.7"/>
    <n v="1.26"/>
    <x v="0"/>
    <x v="0"/>
    <n v="2"/>
    <x v="0"/>
  </r>
  <r>
    <s v="TXN0003530"/>
    <x v="27"/>
    <s v="CUST00141"/>
    <s v="OH"/>
    <s v="18-24"/>
    <x v="1"/>
    <s v="High"/>
    <x v="6"/>
    <x v="0"/>
    <s v="Debit Card"/>
    <s v="Desktop"/>
    <n v="150.75"/>
    <n v="1.81"/>
    <x v="0"/>
    <x v="0"/>
    <n v="52"/>
    <x v="1"/>
  </r>
  <r>
    <s v="TXN0003531"/>
    <x v="89"/>
    <s v="CUST00360"/>
    <s v="GA"/>
    <s v="55+"/>
    <x v="1"/>
    <s v="Medium"/>
    <x v="8"/>
    <x v="0"/>
    <s v="Debit Card"/>
    <s v="Android"/>
    <n v="88.43"/>
    <n v="1.06"/>
    <x v="0"/>
    <x v="0"/>
    <n v="19"/>
    <x v="0"/>
  </r>
  <r>
    <s v="TXN0003532"/>
    <x v="85"/>
    <s v="CUST00319"/>
    <s v="MA"/>
    <s v="45-54"/>
    <x v="1"/>
    <s v="Low"/>
    <x v="6"/>
    <x v="0"/>
    <s v="ACH"/>
    <s v="iOS"/>
    <n v="179.41"/>
    <n v="1.08"/>
    <x v="0"/>
    <x v="0"/>
    <n v="29"/>
    <x v="0"/>
  </r>
  <r>
    <s v="TXN0003533"/>
    <x v="44"/>
    <s v="CUST00322"/>
    <s v="WA"/>
    <s v="35-44"/>
    <x v="1"/>
    <s v="Low"/>
    <x v="4"/>
    <x v="0"/>
    <s v="Debit Card"/>
    <s v="iOS"/>
    <n v="10.78"/>
    <n v="0.13"/>
    <x v="0"/>
    <x v="0"/>
    <n v="14"/>
    <x v="0"/>
  </r>
  <r>
    <s v="TXN0003534"/>
    <x v="145"/>
    <s v="CUST00033"/>
    <s v="CO"/>
    <s v="35-44"/>
    <x v="1"/>
    <s v="Low"/>
    <x v="8"/>
    <x v="1"/>
    <s v="Debit Card"/>
    <s v="Desktop"/>
    <n v="129.94999999999999"/>
    <n v="1.56"/>
    <x v="0"/>
    <x v="0"/>
    <n v="20"/>
    <x v="0"/>
  </r>
  <r>
    <s v="TXN0003535"/>
    <x v="31"/>
    <s v="CUST00292"/>
    <s v="VA"/>
    <s v="45-54"/>
    <x v="2"/>
    <s v="Low"/>
    <x v="5"/>
    <x v="3"/>
    <s v="ACH"/>
    <s v="iOS"/>
    <n v="42.73"/>
    <n v="0.26"/>
    <x v="0"/>
    <x v="0"/>
    <n v="11"/>
    <x v="0"/>
  </r>
  <r>
    <s v="TXN0003536"/>
    <x v="104"/>
    <s v="CUST00575"/>
    <s v="NJ"/>
    <s v="25-34"/>
    <x v="1"/>
    <s v="Low"/>
    <x v="7"/>
    <x v="0"/>
    <s v="Debit Card"/>
    <s v="Android"/>
    <n v="105.15"/>
    <n v="1.26"/>
    <x v="0"/>
    <x v="0"/>
    <n v="0"/>
    <x v="0"/>
  </r>
  <r>
    <s v="TXN0003537"/>
    <x v="165"/>
    <s v="CUST00162"/>
    <s v="MA"/>
    <s v="55+"/>
    <x v="1"/>
    <s v="Low"/>
    <x v="0"/>
    <x v="0"/>
    <s v="Debit Card"/>
    <s v="Android"/>
    <n v="141.61000000000001"/>
    <n v="1.7"/>
    <x v="0"/>
    <x v="0"/>
    <n v="7"/>
    <x v="0"/>
  </r>
  <r>
    <s v="TXN0003538"/>
    <x v="124"/>
    <s v="CUST00384"/>
    <s v="PA"/>
    <s v="18-24"/>
    <x v="1"/>
    <s v="Low"/>
    <x v="2"/>
    <x v="0"/>
    <s v="ACH"/>
    <s v="Android"/>
    <n v="662.1"/>
    <n v="3.97"/>
    <x v="0"/>
    <x v="0"/>
    <n v="28"/>
    <x v="0"/>
  </r>
  <r>
    <s v="TXN0003539"/>
    <x v="136"/>
    <s v="CUST00102"/>
    <s v="VA"/>
    <s v="25-34"/>
    <x v="1"/>
    <s v="Low"/>
    <x v="4"/>
    <x v="0"/>
    <s v="Debit Card"/>
    <s v="Desktop"/>
    <n v="73.42"/>
    <n v="0.88"/>
    <x v="0"/>
    <x v="0"/>
    <n v="15"/>
    <x v="0"/>
  </r>
  <r>
    <s v="TXN0003540"/>
    <x v="59"/>
    <s v="CUST00530"/>
    <s v="OH"/>
    <s v="45-54"/>
    <x v="0"/>
    <s v="Low"/>
    <x v="7"/>
    <x v="3"/>
    <s v="Credit Card"/>
    <s v="iOS"/>
    <n v="68.78"/>
    <n v="1.51"/>
    <x v="0"/>
    <x v="0"/>
    <n v="2"/>
    <x v="0"/>
  </r>
  <r>
    <s v="TXN0003541"/>
    <x v="65"/>
    <s v="CUST00322"/>
    <s v="WA"/>
    <s v="35-44"/>
    <x v="1"/>
    <s v="Low"/>
    <x v="0"/>
    <x v="0"/>
    <s v="Credit Card"/>
    <s v="Android"/>
    <n v="146.38999999999999"/>
    <n v="3.22"/>
    <x v="0"/>
    <x v="0"/>
    <n v="4"/>
    <x v="0"/>
  </r>
  <r>
    <s v="TXN0003542"/>
    <x v="110"/>
    <s v="CUST00254"/>
    <s v="GA"/>
    <s v="35-44"/>
    <x v="1"/>
    <s v="Low"/>
    <x v="1"/>
    <x v="0"/>
    <s v="Credit Card"/>
    <s v="Desktop"/>
    <n v="172.37"/>
    <n v="3.79"/>
    <x v="0"/>
    <x v="0"/>
    <n v="6"/>
    <x v="0"/>
  </r>
  <r>
    <s v="TXN0003543"/>
    <x v="90"/>
    <s v="CUST00117"/>
    <s v="NY"/>
    <s v="35-44"/>
    <x v="1"/>
    <s v="Low"/>
    <x v="3"/>
    <x v="2"/>
    <s v="Credit Card"/>
    <s v="iOS"/>
    <n v="38.049999999999997"/>
    <n v="0.84"/>
    <x v="0"/>
    <x v="0"/>
    <n v="11"/>
    <x v="0"/>
  </r>
  <r>
    <s v="TXN0003544"/>
    <x v="49"/>
    <s v="CUST00420"/>
    <s v="PA"/>
    <s v="18-24"/>
    <x v="1"/>
    <s v="Medium"/>
    <x v="9"/>
    <x v="0"/>
    <s v="ACH"/>
    <s v="Desktop"/>
    <n v="114.53"/>
    <n v="0.69"/>
    <x v="0"/>
    <x v="0"/>
    <n v="17"/>
    <x v="0"/>
  </r>
  <r>
    <s v="TXN0003545"/>
    <x v="94"/>
    <s v="CUST00133"/>
    <s v="MA"/>
    <s v="18-24"/>
    <x v="1"/>
    <s v="High"/>
    <x v="4"/>
    <x v="3"/>
    <s v="Wallet Balance"/>
    <s v="Android"/>
    <n v="56.84"/>
    <n v="0.23"/>
    <x v="0"/>
    <x v="0"/>
    <n v="49"/>
    <x v="1"/>
  </r>
  <r>
    <s v="TXN0003546"/>
    <x v="155"/>
    <s v="CUST00515"/>
    <s v="WA"/>
    <s v="18-24"/>
    <x v="1"/>
    <s v="Low"/>
    <x v="4"/>
    <x v="0"/>
    <s v="ACH"/>
    <s v="iOS"/>
    <n v="36.51"/>
    <n v="0.22"/>
    <x v="0"/>
    <x v="0"/>
    <n v="14"/>
    <x v="0"/>
  </r>
  <r>
    <s v="TXN0003547"/>
    <x v="110"/>
    <s v="CUST00481"/>
    <s v="AZ"/>
    <s v="25-34"/>
    <x v="2"/>
    <s v="Medium"/>
    <x v="3"/>
    <x v="0"/>
    <s v="Debit Card"/>
    <s v="Android"/>
    <n v="24.66"/>
    <n v="0.3"/>
    <x v="0"/>
    <x v="0"/>
    <n v="22"/>
    <x v="0"/>
  </r>
  <r>
    <s v="TXN0003548"/>
    <x v="103"/>
    <s v="CUST00232"/>
    <s v="MA"/>
    <s v="55+"/>
    <x v="2"/>
    <s v="Medium"/>
    <x v="0"/>
    <x v="0"/>
    <s v="Credit Card"/>
    <s v="API"/>
    <n v="71.75"/>
    <n v="1.58"/>
    <x v="0"/>
    <x v="0"/>
    <n v="30"/>
    <x v="0"/>
  </r>
  <r>
    <s v="TXN0003549"/>
    <x v="32"/>
    <s v="CUST00526"/>
    <s v="NC"/>
    <s v="25-34"/>
    <x v="1"/>
    <s v="Low"/>
    <x v="1"/>
    <x v="3"/>
    <s v="Credit Card"/>
    <s v="Desktop"/>
    <n v="156.63"/>
    <n v="3.45"/>
    <x v="0"/>
    <x v="0"/>
    <n v="8"/>
    <x v="0"/>
  </r>
  <r>
    <s v="TXN0003550"/>
    <x v="119"/>
    <s v="CUST00428"/>
    <s v="WA"/>
    <s v="35-44"/>
    <x v="1"/>
    <s v="Low"/>
    <x v="1"/>
    <x v="0"/>
    <s v="Credit Card"/>
    <s v="iOS"/>
    <n v="37.29"/>
    <n v="0.82"/>
    <x v="0"/>
    <x v="0"/>
    <n v="14"/>
    <x v="0"/>
  </r>
  <r>
    <s v="TXN0003551"/>
    <x v="24"/>
    <s v="CUST00413"/>
    <s v="NC"/>
    <s v="25-34"/>
    <x v="1"/>
    <s v="Low"/>
    <x v="3"/>
    <x v="2"/>
    <s v="ACH"/>
    <s v="Android"/>
    <n v="169.43"/>
    <n v="1.02"/>
    <x v="0"/>
    <x v="0"/>
    <n v="12"/>
    <x v="0"/>
  </r>
  <r>
    <s v="TXN0003552"/>
    <x v="120"/>
    <s v="CUST00503"/>
    <s v="TX"/>
    <s v="18-24"/>
    <x v="2"/>
    <s v="Medium"/>
    <x v="1"/>
    <x v="2"/>
    <s v="Credit Card"/>
    <s v="iOS"/>
    <n v="228.62"/>
    <n v="5.03"/>
    <x v="0"/>
    <x v="0"/>
    <n v="16"/>
    <x v="0"/>
  </r>
  <r>
    <s v="TXN0003553"/>
    <x v="51"/>
    <s v="CUST00110"/>
    <s v="NJ"/>
    <s v="55+"/>
    <x v="1"/>
    <s v="Low"/>
    <x v="8"/>
    <x v="2"/>
    <s v="Debit Card"/>
    <s v="iOS"/>
    <n v="155.13999999999999"/>
    <n v="1.86"/>
    <x v="0"/>
    <x v="0"/>
    <n v="13"/>
    <x v="0"/>
  </r>
  <r>
    <s v="TXN0003554"/>
    <x v="80"/>
    <s v="CUST00529"/>
    <s v="PA"/>
    <s v="55+"/>
    <x v="1"/>
    <s v="Medium"/>
    <x v="4"/>
    <x v="2"/>
    <s v="Credit Card"/>
    <s v="iOS"/>
    <n v="85.53"/>
    <n v="1.88"/>
    <x v="0"/>
    <x v="0"/>
    <n v="26"/>
    <x v="0"/>
  </r>
  <r>
    <s v="TXN0003555"/>
    <x v="99"/>
    <s v="CUST00324"/>
    <s v="NY"/>
    <s v="35-44"/>
    <x v="2"/>
    <s v="Low"/>
    <x v="1"/>
    <x v="0"/>
    <s v="Debit Card"/>
    <s v="iOS"/>
    <n v="124.12"/>
    <n v="1.49"/>
    <x v="0"/>
    <x v="0"/>
    <n v="4"/>
    <x v="0"/>
  </r>
  <r>
    <s v="TXN0003556"/>
    <x v="67"/>
    <s v="CUST00503"/>
    <s v="TX"/>
    <s v="18-24"/>
    <x v="2"/>
    <s v="Medium"/>
    <x v="8"/>
    <x v="2"/>
    <s v="Wallet Balance"/>
    <s v="iOS"/>
    <n v="105.12"/>
    <n v="0.42"/>
    <x v="0"/>
    <x v="0"/>
    <n v="22"/>
    <x v="0"/>
  </r>
  <r>
    <s v="TXN0003557"/>
    <x v="61"/>
    <s v="CUST00637"/>
    <s v="CO"/>
    <s v="35-44"/>
    <x v="1"/>
    <s v="Low"/>
    <x v="3"/>
    <x v="0"/>
    <s v="Wallet Balance"/>
    <s v="POS"/>
    <n v="171.77"/>
    <n v="0.69"/>
    <x v="0"/>
    <x v="0"/>
    <n v="1"/>
    <x v="0"/>
  </r>
  <r>
    <s v="TXN0003558"/>
    <x v="149"/>
    <s v="CUST00619"/>
    <s v="FL"/>
    <s v="25-34"/>
    <x v="1"/>
    <s v="Low"/>
    <x v="4"/>
    <x v="0"/>
    <s v="Debit Card"/>
    <s v="POS"/>
    <n v="80.92"/>
    <n v="0.97"/>
    <x v="0"/>
    <x v="0"/>
    <n v="14"/>
    <x v="0"/>
  </r>
  <r>
    <s v="TXN0003559"/>
    <x v="137"/>
    <s v="CUST00239"/>
    <s v="WA"/>
    <s v="55+"/>
    <x v="1"/>
    <s v="Low"/>
    <x v="9"/>
    <x v="0"/>
    <s v="Wallet Balance"/>
    <s v="iOS"/>
    <n v="62.22"/>
    <n v="0.25"/>
    <x v="0"/>
    <x v="0"/>
    <n v="10"/>
    <x v="0"/>
  </r>
  <r>
    <s v="TXN0003560"/>
    <x v="28"/>
    <s v="CUST00537"/>
    <s v="GA"/>
    <s v="55+"/>
    <x v="2"/>
    <s v="Low"/>
    <x v="3"/>
    <x v="1"/>
    <s v="ACH"/>
    <s v="Android"/>
    <n v="44.05"/>
    <n v="0.26"/>
    <x v="0"/>
    <x v="0"/>
    <n v="14"/>
    <x v="0"/>
  </r>
  <r>
    <s v="TXN0003561"/>
    <x v="148"/>
    <s v="CUST00240"/>
    <s v="FL"/>
    <s v="45-54"/>
    <x v="0"/>
    <s v="Medium"/>
    <x v="9"/>
    <x v="0"/>
    <s v="Debit Card"/>
    <s v="Android"/>
    <n v="64.459999999999994"/>
    <n v="0.77"/>
    <x v="0"/>
    <x v="0"/>
    <n v="29"/>
    <x v="0"/>
  </r>
  <r>
    <s v="TXN0003562"/>
    <x v="120"/>
    <s v="CUST00222"/>
    <s v="VA"/>
    <s v="25-34"/>
    <x v="1"/>
    <s v="Low"/>
    <x v="1"/>
    <x v="2"/>
    <s v="Credit Card"/>
    <s v="Desktop"/>
    <n v="37.46"/>
    <n v="0.82"/>
    <x v="0"/>
    <x v="0"/>
    <n v="10"/>
    <x v="0"/>
  </r>
  <r>
    <s v="TXN0003563"/>
    <x v="133"/>
    <s v="CUST00086"/>
    <s v="PA"/>
    <s v="35-44"/>
    <x v="1"/>
    <s v="Medium"/>
    <x v="2"/>
    <x v="0"/>
    <s v="Credit Card"/>
    <s v="Desktop"/>
    <n v="554.83000000000004"/>
    <n v="12.21"/>
    <x v="0"/>
    <x v="0"/>
    <n v="42"/>
    <x v="1"/>
  </r>
  <r>
    <s v="TXN0003564"/>
    <x v="46"/>
    <s v="CUST00285"/>
    <s v="NJ"/>
    <s v="35-44"/>
    <x v="1"/>
    <s v="Low"/>
    <x v="1"/>
    <x v="2"/>
    <s v="ACH"/>
    <s v="iOS"/>
    <n v="143.01"/>
    <n v="0.86"/>
    <x v="0"/>
    <x v="0"/>
    <n v="5"/>
    <x v="0"/>
  </r>
  <r>
    <s v="TXN0003565"/>
    <x v="155"/>
    <s v="CUST00107"/>
    <s v="PA"/>
    <s v="45-54"/>
    <x v="1"/>
    <s v="Medium"/>
    <x v="3"/>
    <x v="1"/>
    <s v="Credit Card"/>
    <s v="iOS"/>
    <n v="32.42"/>
    <n v="0.71"/>
    <x v="0"/>
    <x v="0"/>
    <n v="29"/>
    <x v="0"/>
  </r>
  <r>
    <s v="TXN0003566"/>
    <x v="74"/>
    <s v="CUST00485"/>
    <s v="AZ"/>
    <s v="55+"/>
    <x v="1"/>
    <s v="Low"/>
    <x v="3"/>
    <x v="2"/>
    <s v="ACH"/>
    <s v="Android"/>
    <n v="102.35"/>
    <n v="0.61"/>
    <x v="0"/>
    <x v="0"/>
    <n v="14"/>
    <x v="0"/>
  </r>
  <r>
    <s v="TXN0003567"/>
    <x v="177"/>
    <s v="CUST00506"/>
    <s v="AZ"/>
    <s v="35-44"/>
    <x v="1"/>
    <s v="Medium"/>
    <x v="0"/>
    <x v="1"/>
    <s v="Debit Card"/>
    <s v="iOS"/>
    <n v="110.89"/>
    <n v="1.33"/>
    <x v="0"/>
    <x v="0"/>
    <n v="32"/>
    <x v="0"/>
  </r>
  <r>
    <s v="TXN0003568"/>
    <x v="77"/>
    <s v="CUST00012"/>
    <s v="TX"/>
    <s v="18-24"/>
    <x v="1"/>
    <s v="Low"/>
    <x v="8"/>
    <x v="0"/>
    <s v="Wallet Balance"/>
    <s v="Desktop"/>
    <n v="34.44"/>
    <n v="0.14000000000000001"/>
    <x v="0"/>
    <x v="0"/>
    <n v="7"/>
    <x v="0"/>
  </r>
  <r>
    <s v="TXN0003569"/>
    <x v="39"/>
    <s v="CUST00622"/>
    <s v="OH"/>
    <s v="18-24"/>
    <x v="0"/>
    <s v="Low"/>
    <x v="2"/>
    <x v="0"/>
    <s v="Debit Card"/>
    <s v="Desktop"/>
    <n v="77.069999999999993"/>
    <n v="0.92"/>
    <x v="0"/>
    <x v="0"/>
    <n v="13"/>
    <x v="0"/>
  </r>
  <r>
    <s v="TXN0003570"/>
    <x v="142"/>
    <s v="CUST00037"/>
    <s v="TX"/>
    <s v="55+"/>
    <x v="1"/>
    <s v="Low"/>
    <x v="7"/>
    <x v="1"/>
    <s v="Debit Card"/>
    <s v="Android"/>
    <n v="133.44"/>
    <n v="1.6"/>
    <x v="0"/>
    <x v="0"/>
    <n v="19"/>
    <x v="0"/>
  </r>
  <r>
    <s v="TXN0003571"/>
    <x v="174"/>
    <s v="CUST00364"/>
    <s v="WA"/>
    <s v="55+"/>
    <x v="2"/>
    <s v="Low"/>
    <x v="4"/>
    <x v="0"/>
    <s v="Debit Card"/>
    <s v="iOS"/>
    <n v="156.09"/>
    <n v="1.87"/>
    <x v="0"/>
    <x v="0"/>
    <n v="5"/>
    <x v="0"/>
  </r>
  <r>
    <s v="TXN0003572"/>
    <x v="97"/>
    <s v="CUST00540"/>
    <s v="CO"/>
    <s v="18-24"/>
    <x v="0"/>
    <s v="Low"/>
    <x v="8"/>
    <x v="2"/>
    <s v="Credit Card"/>
    <s v="iOS"/>
    <n v="19.489999999999998"/>
    <n v="0.43"/>
    <x v="0"/>
    <x v="0"/>
    <n v="7"/>
    <x v="0"/>
  </r>
  <r>
    <s v="TXN0003573"/>
    <x v="179"/>
    <s v="CUST00017"/>
    <s v="OH"/>
    <s v="18-24"/>
    <x v="2"/>
    <s v="Medium"/>
    <x v="0"/>
    <x v="0"/>
    <s v="Debit Card"/>
    <s v="Android"/>
    <n v="92.16"/>
    <n v="1.1100000000000001"/>
    <x v="0"/>
    <x v="0"/>
    <n v="22"/>
    <x v="0"/>
  </r>
  <r>
    <s v="TXN0003574"/>
    <x v="42"/>
    <s v="CUST00493"/>
    <s v="NJ"/>
    <s v="45-54"/>
    <x v="2"/>
    <s v="Medium"/>
    <x v="6"/>
    <x v="2"/>
    <s v="Debit Card"/>
    <s v="API"/>
    <n v="170.43"/>
    <n v="2.0499999999999998"/>
    <x v="0"/>
    <x v="0"/>
    <n v="33"/>
    <x v="0"/>
  </r>
  <r>
    <s v="TXN0003575"/>
    <x v="128"/>
    <s v="CUST00054"/>
    <s v="IL"/>
    <s v="35-44"/>
    <x v="1"/>
    <s v="Low"/>
    <x v="1"/>
    <x v="1"/>
    <s v="Wallet Balance"/>
    <s v="iOS"/>
    <n v="33.44"/>
    <n v="0.13"/>
    <x v="0"/>
    <x v="0"/>
    <n v="21"/>
    <x v="0"/>
  </r>
  <r>
    <s v="TXN0003576"/>
    <x v="146"/>
    <s v="CUST00487"/>
    <s v="MA"/>
    <s v="45-54"/>
    <x v="2"/>
    <s v="Low"/>
    <x v="4"/>
    <x v="0"/>
    <s v="Debit Card"/>
    <s v="iOS"/>
    <n v="169.87"/>
    <n v="2.04"/>
    <x v="0"/>
    <x v="0"/>
    <n v="2"/>
    <x v="0"/>
  </r>
  <r>
    <s v="TXN0003577"/>
    <x v="173"/>
    <s v="CUST00115"/>
    <s v="PA"/>
    <s v="45-54"/>
    <x v="2"/>
    <s v="Medium"/>
    <x v="0"/>
    <x v="0"/>
    <s v="Debit Card"/>
    <s v="iOS"/>
    <n v="25.03"/>
    <n v="0"/>
    <x v="1"/>
    <x v="4"/>
    <n v="46"/>
    <x v="1"/>
  </r>
  <r>
    <s v="TXN0003578"/>
    <x v="95"/>
    <s v="CUST00614"/>
    <s v="CA"/>
    <s v="35-44"/>
    <x v="1"/>
    <s v="Low"/>
    <x v="8"/>
    <x v="1"/>
    <s v="Debit Card"/>
    <s v="Android"/>
    <n v="22.51"/>
    <n v="0.27"/>
    <x v="0"/>
    <x v="0"/>
    <n v="11"/>
    <x v="0"/>
  </r>
  <r>
    <s v="TXN0003579"/>
    <x v="23"/>
    <s v="CUST00067"/>
    <s v="CO"/>
    <s v="35-44"/>
    <x v="1"/>
    <s v="Low"/>
    <x v="1"/>
    <x v="1"/>
    <s v="ACH"/>
    <s v="Android"/>
    <n v="194.85"/>
    <n v="1.17"/>
    <x v="0"/>
    <x v="0"/>
    <n v="22"/>
    <x v="0"/>
  </r>
  <r>
    <s v="TXN0003580"/>
    <x v="120"/>
    <s v="CUST00341"/>
    <s v="GA"/>
    <s v="45-54"/>
    <x v="1"/>
    <s v="Low"/>
    <x v="0"/>
    <x v="2"/>
    <s v="Debit Card"/>
    <s v="Desktop"/>
    <n v="45.31"/>
    <n v="0.54"/>
    <x v="0"/>
    <x v="0"/>
    <n v="4"/>
    <x v="0"/>
  </r>
  <r>
    <s v="TXN0003581"/>
    <x v="49"/>
    <s v="CUST00454"/>
    <s v="WA"/>
    <s v="45-54"/>
    <x v="1"/>
    <s v="Medium"/>
    <x v="1"/>
    <x v="1"/>
    <s v="Debit Card"/>
    <s v="Android"/>
    <n v="99.52"/>
    <n v="1.19"/>
    <x v="0"/>
    <x v="0"/>
    <n v="27"/>
    <x v="0"/>
  </r>
  <r>
    <s v="TXN0003582"/>
    <x v="6"/>
    <s v="CUST00179"/>
    <s v="AZ"/>
    <s v="25-34"/>
    <x v="1"/>
    <s v="Medium"/>
    <x v="9"/>
    <x v="2"/>
    <s v="ACH"/>
    <s v="POS"/>
    <n v="83.81"/>
    <n v="0.5"/>
    <x v="0"/>
    <x v="0"/>
    <n v="22"/>
    <x v="0"/>
  </r>
  <r>
    <s v="TXN0003583"/>
    <x v="97"/>
    <s v="CUST00078"/>
    <s v="GA"/>
    <s v="25-34"/>
    <x v="1"/>
    <s v="Low"/>
    <x v="8"/>
    <x v="3"/>
    <s v="Wallet Balance"/>
    <s v="API"/>
    <n v="137.82"/>
    <n v="0.55000000000000004"/>
    <x v="0"/>
    <x v="0"/>
    <n v="15"/>
    <x v="0"/>
  </r>
  <r>
    <s v="TXN0003584"/>
    <x v="69"/>
    <s v="CUST00137"/>
    <s v="CA"/>
    <s v="35-44"/>
    <x v="2"/>
    <s v="Medium"/>
    <x v="8"/>
    <x v="0"/>
    <s v="ACH"/>
    <s v="Android"/>
    <n v="112.05"/>
    <n v="0.67"/>
    <x v="0"/>
    <x v="0"/>
    <n v="27"/>
    <x v="0"/>
  </r>
  <r>
    <s v="TXN0003585"/>
    <x v="117"/>
    <s v="CUST00381"/>
    <s v="OH"/>
    <s v="45-54"/>
    <x v="1"/>
    <s v="Low"/>
    <x v="9"/>
    <x v="0"/>
    <s v="Credit Card"/>
    <s v="Android"/>
    <n v="11.05"/>
    <n v="0.24"/>
    <x v="0"/>
    <x v="0"/>
    <n v="13"/>
    <x v="0"/>
  </r>
  <r>
    <s v="TXN0003586"/>
    <x v="21"/>
    <s v="CUST00141"/>
    <s v="OH"/>
    <s v="18-24"/>
    <x v="1"/>
    <s v="High"/>
    <x v="0"/>
    <x v="1"/>
    <s v="Debit Card"/>
    <s v="Android"/>
    <n v="106.81"/>
    <n v="1.28"/>
    <x v="0"/>
    <x v="0"/>
    <n v="47"/>
    <x v="1"/>
  </r>
  <r>
    <s v="TXN0003587"/>
    <x v="55"/>
    <s v="CUST00454"/>
    <s v="WA"/>
    <s v="45-54"/>
    <x v="1"/>
    <s v="Medium"/>
    <x v="4"/>
    <x v="2"/>
    <s v="Debit Card"/>
    <s v="POS"/>
    <n v="45.54"/>
    <n v="0.55000000000000004"/>
    <x v="0"/>
    <x v="0"/>
    <n v="25"/>
    <x v="0"/>
  </r>
  <r>
    <s v="TXN0003588"/>
    <x v="37"/>
    <s v="CUST00599"/>
    <s v="CA"/>
    <s v="35-44"/>
    <x v="1"/>
    <s v="Low"/>
    <x v="0"/>
    <x v="1"/>
    <s v="Credit Card"/>
    <s v="POS"/>
    <n v="75.19"/>
    <n v="1.65"/>
    <x v="0"/>
    <x v="0"/>
    <n v="19"/>
    <x v="0"/>
  </r>
  <r>
    <s v="TXN0003589"/>
    <x v="13"/>
    <s v="CUST00490"/>
    <s v="NC"/>
    <s v="18-24"/>
    <x v="2"/>
    <s v="Medium"/>
    <x v="0"/>
    <x v="2"/>
    <s v="Credit Card"/>
    <s v="Android"/>
    <n v="32.15"/>
    <n v="0.71"/>
    <x v="0"/>
    <x v="0"/>
    <n v="28"/>
    <x v="0"/>
  </r>
  <r>
    <s v="TXN0003590"/>
    <x v="68"/>
    <s v="CUST00096"/>
    <s v="CO"/>
    <s v="35-44"/>
    <x v="1"/>
    <s v="High"/>
    <x v="2"/>
    <x v="1"/>
    <s v="Debit Card"/>
    <s v="Android"/>
    <n v="302.91000000000003"/>
    <n v="3.63"/>
    <x v="0"/>
    <x v="0"/>
    <n v="58"/>
    <x v="1"/>
  </r>
  <r>
    <s v="TXN0003591"/>
    <x v="109"/>
    <s v="CUST00630"/>
    <s v="FL"/>
    <s v="35-44"/>
    <x v="1"/>
    <s v="High"/>
    <x v="6"/>
    <x v="2"/>
    <s v="ACH"/>
    <s v="Android"/>
    <n v="271.94"/>
    <n v="1.63"/>
    <x v="0"/>
    <x v="0"/>
    <n v="52"/>
    <x v="1"/>
  </r>
  <r>
    <s v="TXN0003592"/>
    <x v="94"/>
    <s v="CUST00269"/>
    <s v="CA"/>
    <s v="18-24"/>
    <x v="2"/>
    <s v="Low"/>
    <x v="5"/>
    <x v="0"/>
    <s v="Debit Card"/>
    <s v="iOS"/>
    <n v="172.04"/>
    <n v="2.06"/>
    <x v="0"/>
    <x v="0"/>
    <n v="4"/>
    <x v="0"/>
  </r>
  <r>
    <s v="TXN0003593"/>
    <x v="98"/>
    <s v="CUST00064"/>
    <s v="VA"/>
    <s v="35-44"/>
    <x v="1"/>
    <s v="Low"/>
    <x v="9"/>
    <x v="2"/>
    <s v="Credit Card"/>
    <s v="Android"/>
    <n v="112.99"/>
    <n v="2.4900000000000002"/>
    <x v="0"/>
    <x v="0"/>
    <n v="8"/>
    <x v="0"/>
  </r>
  <r>
    <s v="TXN0003594"/>
    <x v="156"/>
    <s v="CUST00010"/>
    <s v="NC"/>
    <s v="35-44"/>
    <x v="1"/>
    <s v="Medium"/>
    <x v="4"/>
    <x v="0"/>
    <s v="Debit Card"/>
    <s v="Android"/>
    <n v="76.16"/>
    <n v="0.91"/>
    <x v="0"/>
    <x v="0"/>
    <n v="30"/>
    <x v="0"/>
  </r>
  <r>
    <s v="TXN0003595"/>
    <x v="122"/>
    <s v="CUST00346"/>
    <s v="TX"/>
    <s v="45-54"/>
    <x v="1"/>
    <s v="High"/>
    <x v="5"/>
    <x v="0"/>
    <s v="ACH"/>
    <s v="Android"/>
    <n v="65.34"/>
    <n v="0.39"/>
    <x v="0"/>
    <x v="0"/>
    <n v="36"/>
    <x v="0"/>
  </r>
  <r>
    <s v="TXN0003596"/>
    <x v="56"/>
    <s v="CUST00435"/>
    <s v="MA"/>
    <s v="35-44"/>
    <x v="1"/>
    <s v="Low"/>
    <x v="4"/>
    <x v="2"/>
    <s v="Debit Card"/>
    <s v="API"/>
    <n v="22.01"/>
    <n v="0.26"/>
    <x v="0"/>
    <x v="0"/>
    <n v="5"/>
    <x v="0"/>
  </r>
  <r>
    <s v="TXN0003597"/>
    <x v="63"/>
    <s v="CUST00608"/>
    <s v="NC"/>
    <s v="25-34"/>
    <x v="1"/>
    <s v="Medium"/>
    <x v="3"/>
    <x v="2"/>
    <s v="Debit Card"/>
    <s v="POS"/>
    <n v="80.36"/>
    <n v="0.96"/>
    <x v="0"/>
    <x v="0"/>
    <n v="20"/>
    <x v="0"/>
  </r>
  <r>
    <s v="TXN0003598"/>
    <x v="52"/>
    <s v="CUST00520"/>
    <s v="NJ"/>
    <s v="18-24"/>
    <x v="1"/>
    <s v="Low"/>
    <x v="5"/>
    <x v="3"/>
    <s v="Debit Card"/>
    <s v="Android"/>
    <n v="187.02"/>
    <n v="2.2400000000000002"/>
    <x v="0"/>
    <x v="0"/>
    <n v="14"/>
    <x v="0"/>
  </r>
  <r>
    <s v="TXN0003599"/>
    <x v="13"/>
    <s v="CUST00444"/>
    <s v="GA"/>
    <s v="25-34"/>
    <x v="2"/>
    <s v="Medium"/>
    <x v="4"/>
    <x v="0"/>
    <s v="Debit Card"/>
    <s v="iOS"/>
    <n v="25.63"/>
    <n v="0.31"/>
    <x v="0"/>
    <x v="0"/>
    <n v="22"/>
    <x v="0"/>
  </r>
  <r>
    <s v="TXN0003600"/>
    <x v="141"/>
    <s v="CUST00099"/>
    <s v="IL"/>
    <s v="25-34"/>
    <x v="1"/>
    <s v="Low"/>
    <x v="7"/>
    <x v="0"/>
    <s v="ACH"/>
    <s v="Android"/>
    <n v="101.8"/>
    <n v="0.61"/>
    <x v="0"/>
    <x v="0"/>
    <n v="11"/>
    <x v="0"/>
  </r>
  <r>
    <s v="TXN0003601"/>
    <x v="20"/>
    <s v="CUST00364"/>
    <s v="WA"/>
    <s v="55+"/>
    <x v="2"/>
    <s v="Low"/>
    <x v="4"/>
    <x v="0"/>
    <s v="Debit Card"/>
    <s v="Android"/>
    <n v="62.7"/>
    <n v="0.75"/>
    <x v="0"/>
    <x v="0"/>
    <n v="2"/>
    <x v="0"/>
  </r>
  <r>
    <s v="TXN0003602"/>
    <x v="130"/>
    <s v="CUST00173"/>
    <s v="VA"/>
    <s v="18-24"/>
    <x v="1"/>
    <s v="Low"/>
    <x v="2"/>
    <x v="0"/>
    <s v="Debit Card"/>
    <s v="Android"/>
    <n v="536.29999999999995"/>
    <n v="6.44"/>
    <x v="0"/>
    <x v="0"/>
    <n v="38"/>
    <x v="0"/>
  </r>
  <r>
    <s v="TXN0003603"/>
    <x v="32"/>
    <s v="CUST00435"/>
    <s v="MA"/>
    <s v="35-44"/>
    <x v="1"/>
    <s v="Low"/>
    <x v="8"/>
    <x v="1"/>
    <s v="Debit Card"/>
    <s v="Android"/>
    <n v="100.84"/>
    <n v="1.21"/>
    <x v="0"/>
    <x v="0"/>
    <n v="23"/>
    <x v="0"/>
  </r>
  <r>
    <s v="TXN0003604"/>
    <x v="155"/>
    <s v="CUST00249"/>
    <s v="NY"/>
    <s v="25-34"/>
    <x v="1"/>
    <s v="Low"/>
    <x v="8"/>
    <x v="0"/>
    <s v="Credit Card"/>
    <s v="Desktop"/>
    <n v="41.09"/>
    <n v="0.9"/>
    <x v="0"/>
    <x v="0"/>
    <n v="6"/>
    <x v="0"/>
  </r>
  <r>
    <s v="TXN0003605"/>
    <x v="155"/>
    <s v="CUST00137"/>
    <s v="CA"/>
    <s v="35-44"/>
    <x v="2"/>
    <s v="Medium"/>
    <x v="1"/>
    <x v="1"/>
    <s v="Credit Card"/>
    <s v="POS"/>
    <n v="326.01"/>
    <n v="7.17"/>
    <x v="0"/>
    <x v="0"/>
    <n v="31"/>
    <x v="0"/>
  </r>
  <r>
    <s v="TXN0003606"/>
    <x v="5"/>
    <s v="CUST00530"/>
    <s v="OH"/>
    <s v="45-54"/>
    <x v="0"/>
    <s v="Low"/>
    <x v="6"/>
    <x v="0"/>
    <s v="Debit Card"/>
    <s v="iOS"/>
    <n v="207.91"/>
    <n v="2.4900000000000002"/>
    <x v="0"/>
    <x v="0"/>
    <n v="26"/>
    <x v="0"/>
  </r>
  <r>
    <s v="TXN0003607"/>
    <x v="165"/>
    <s v="CUST00539"/>
    <s v="VA"/>
    <s v="45-54"/>
    <x v="1"/>
    <s v="Medium"/>
    <x v="8"/>
    <x v="1"/>
    <s v="Debit Card"/>
    <s v="Android"/>
    <n v="21.57"/>
    <n v="0.26"/>
    <x v="0"/>
    <x v="0"/>
    <n v="32"/>
    <x v="0"/>
  </r>
  <r>
    <s v="TXN0003608"/>
    <x v="91"/>
    <s v="CUST00570"/>
    <s v="OH"/>
    <s v="18-24"/>
    <x v="1"/>
    <s v="Low"/>
    <x v="4"/>
    <x v="0"/>
    <s v="Credit Card"/>
    <s v="Android"/>
    <n v="147.13"/>
    <n v="3.24"/>
    <x v="0"/>
    <x v="0"/>
    <n v="5"/>
    <x v="0"/>
  </r>
  <r>
    <s v="TXN0003609"/>
    <x v="154"/>
    <s v="CUST00227"/>
    <s v="NC"/>
    <s v="35-44"/>
    <x v="1"/>
    <s v="Low"/>
    <x v="0"/>
    <x v="0"/>
    <s v="Credit Card"/>
    <s v="iOS"/>
    <n v="69.5"/>
    <n v="1.53"/>
    <x v="0"/>
    <x v="0"/>
    <n v="4"/>
    <x v="0"/>
  </r>
  <r>
    <s v="TXN0003610"/>
    <x v="164"/>
    <s v="CUST00124"/>
    <s v="OH"/>
    <s v="55+"/>
    <x v="1"/>
    <s v="Medium"/>
    <x v="4"/>
    <x v="0"/>
    <s v="Debit Card"/>
    <s v="Desktop"/>
    <n v="63.37"/>
    <n v="0.76"/>
    <x v="0"/>
    <x v="0"/>
    <n v="15"/>
    <x v="0"/>
  </r>
  <r>
    <s v="TXN0003611"/>
    <x v="85"/>
    <s v="CUST00260"/>
    <s v="AZ"/>
    <s v="25-34"/>
    <x v="0"/>
    <s v="Low"/>
    <x v="0"/>
    <x v="0"/>
    <s v="Credit Card"/>
    <s v="iOS"/>
    <n v="67.739999999999995"/>
    <n v="1.49"/>
    <x v="0"/>
    <x v="0"/>
    <n v="1"/>
    <x v="0"/>
  </r>
  <r>
    <s v="TXN0003612"/>
    <x v="172"/>
    <s v="CUST00640"/>
    <s v="IL"/>
    <s v="25-34"/>
    <x v="2"/>
    <s v="Low"/>
    <x v="3"/>
    <x v="3"/>
    <s v="ACH"/>
    <s v="Android"/>
    <n v="149.44"/>
    <n v="0.9"/>
    <x v="0"/>
    <x v="0"/>
    <n v="14"/>
    <x v="0"/>
  </r>
  <r>
    <s v="TXN0003613"/>
    <x v="110"/>
    <s v="CUST00286"/>
    <s v="FL"/>
    <s v="35-44"/>
    <x v="1"/>
    <s v="Medium"/>
    <x v="3"/>
    <x v="0"/>
    <s v="Debit Card"/>
    <s v="iOS"/>
    <n v="26.66"/>
    <n v="0.32"/>
    <x v="0"/>
    <x v="0"/>
    <n v="21"/>
    <x v="0"/>
  </r>
  <r>
    <s v="TXN0003614"/>
    <x v="94"/>
    <s v="CUST00542"/>
    <s v="NY"/>
    <s v="35-44"/>
    <x v="1"/>
    <s v="Medium"/>
    <x v="1"/>
    <x v="0"/>
    <s v="Credit Card"/>
    <s v="iOS"/>
    <n v="174"/>
    <n v="3.83"/>
    <x v="0"/>
    <x v="0"/>
    <n v="24"/>
    <x v="0"/>
  </r>
  <r>
    <s v="TXN0003615"/>
    <x v="51"/>
    <s v="CUST00420"/>
    <s v="PA"/>
    <s v="18-24"/>
    <x v="1"/>
    <s v="Medium"/>
    <x v="8"/>
    <x v="2"/>
    <s v="Credit Card"/>
    <s v="iOS"/>
    <n v="105.55"/>
    <n v="0"/>
    <x v="1"/>
    <x v="4"/>
    <n v="43"/>
    <x v="1"/>
  </r>
  <r>
    <s v="TXN0003616"/>
    <x v="33"/>
    <s v="CUST00263"/>
    <s v="CA"/>
    <s v="45-54"/>
    <x v="1"/>
    <s v="Low"/>
    <x v="2"/>
    <x v="2"/>
    <s v="Wallet Balance"/>
    <s v="Android"/>
    <n v="539.91"/>
    <n v="2.16"/>
    <x v="0"/>
    <x v="0"/>
    <n v="38"/>
    <x v="0"/>
  </r>
  <r>
    <s v="TXN0003617"/>
    <x v="176"/>
    <s v="CUST00527"/>
    <s v="CO"/>
    <s v="55+"/>
    <x v="1"/>
    <s v="Low"/>
    <x v="1"/>
    <x v="2"/>
    <s v="Credit Card"/>
    <s v="Android"/>
    <n v="70.25"/>
    <n v="1.55"/>
    <x v="0"/>
    <x v="0"/>
    <n v="12"/>
    <x v="0"/>
  </r>
  <r>
    <s v="TXN0003618"/>
    <x v="50"/>
    <s v="CUST00208"/>
    <s v="TX"/>
    <s v="25-34"/>
    <x v="1"/>
    <s v="Low"/>
    <x v="0"/>
    <x v="0"/>
    <s v="ACH"/>
    <s v="Android"/>
    <n v="44.13"/>
    <n v="0.26"/>
    <x v="0"/>
    <x v="0"/>
    <n v="5"/>
    <x v="0"/>
  </r>
  <r>
    <s v="TXN0003619"/>
    <x v="67"/>
    <s v="CUST00544"/>
    <s v="VA"/>
    <s v="18-24"/>
    <x v="2"/>
    <s v="Medium"/>
    <x v="1"/>
    <x v="0"/>
    <s v="ACH"/>
    <s v="iOS"/>
    <n v="111.79"/>
    <n v="0.67"/>
    <x v="0"/>
    <x v="0"/>
    <n v="29"/>
    <x v="0"/>
  </r>
  <r>
    <s v="TXN0003620"/>
    <x v="32"/>
    <s v="CUST00362"/>
    <s v="OH"/>
    <s v="18-24"/>
    <x v="1"/>
    <s v="Low"/>
    <x v="6"/>
    <x v="3"/>
    <s v="Debit Card"/>
    <s v="Android"/>
    <n v="231.3"/>
    <n v="2.78"/>
    <x v="0"/>
    <x v="0"/>
    <n v="16"/>
    <x v="0"/>
  </r>
  <r>
    <s v="TXN0003621"/>
    <x v="164"/>
    <s v="CUST00220"/>
    <s v="MA"/>
    <s v="18-24"/>
    <x v="1"/>
    <s v="Low"/>
    <x v="0"/>
    <x v="2"/>
    <s v="Credit Card"/>
    <s v="Desktop"/>
    <n v="21.85"/>
    <n v="0.48"/>
    <x v="0"/>
    <x v="0"/>
    <n v="0"/>
    <x v="0"/>
  </r>
  <r>
    <s v="TXN0003622"/>
    <x v="58"/>
    <s v="CUST00530"/>
    <s v="OH"/>
    <s v="45-54"/>
    <x v="0"/>
    <s v="Low"/>
    <x v="0"/>
    <x v="0"/>
    <s v="Debit Card"/>
    <s v="Android"/>
    <n v="32.92"/>
    <n v="0.4"/>
    <x v="0"/>
    <x v="0"/>
    <n v="5"/>
    <x v="0"/>
  </r>
  <r>
    <s v="TXN0003623"/>
    <x v="34"/>
    <s v="CUST00252"/>
    <s v="IL"/>
    <s v="35-44"/>
    <x v="1"/>
    <s v="Low"/>
    <x v="3"/>
    <x v="0"/>
    <s v="Credit Card"/>
    <s v="Desktop"/>
    <n v="47.58"/>
    <n v="1.05"/>
    <x v="0"/>
    <x v="0"/>
    <n v="1"/>
    <x v="0"/>
  </r>
  <r>
    <s v="TXN0003624"/>
    <x v="118"/>
    <s v="CUST00154"/>
    <s v="PA"/>
    <s v="18-24"/>
    <x v="1"/>
    <s v="Medium"/>
    <x v="3"/>
    <x v="1"/>
    <s v="Credit Card"/>
    <s v="iOS"/>
    <n v="224.12"/>
    <n v="4.93"/>
    <x v="0"/>
    <x v="0"/>
    <n v="35"/>
    <x v="0"/>
  </r>
  <r>
    <s v="TXN0003625"/>
    <x v="22"/>
    <s v="CUST00136"/>
    <s v="NC"/>
    <s v="55+"/>
    <x v="1"/>
    <s v="Low"/>
    <x v="9"/>
    <x v="1"/>
    <s v="Debit Card"/>
    <s v="iOS"/>
    <n v="108.94"/>
    <n v="0"/>
    <x v="1"/>
    <x v="2"/>
    <n v="38"/>
    <x v="0"/>
  </r>
  <r>
    <s v="TXN0003626"/>
    <x v="103"/>
    <s v="CUST00221"/>
    <s v="WA"/>
    <s v="45-54"/>
    <x v="2"/>
    <s v="Low"/>
    <x v="3"/>
    <x v="0"/>
    <s v="Credit Card"/>
    <s v="Android"/>
    <n v="21.37"/>
    <n v="0.47"/>
    <x v="0"/>
    <x v="0"/>
    <n v="7"/>
    <x v="0"/>
  </r>
  <r>
    <s v="TXN0003627"/>
    <x v="26"/>
    <s v="CUST00045"/>
    <s v="TX"/>
    <s v="18-24"/>
    <x v="2"/>
    <s v="Medium"/>
    <x v="1"/>
    <x v="0"/>
    <s v="Debit Card"/>
    <s v="iOS"/>
    <n v="38.880000000000003"/>
    <n v="0.47"/>
    <x v="0"/>
    <x v="0"/>
    <n v="18"/>
    <x v="0"/>
  </r>
  <r>
    <s v="TXN0003628"/>
    <x v="169"/>
    <s v="CUST00512"/>
    <s v="PA"/>
    <s v="25-34"/>
    <x v="1"/>
    <s v="Medium"/>
    <x v="0"/>
    <x v="0"/>
    <s v="Credit Card"/>
    <s v="Android"/>
    <n v="137.46"/>
    <n v="3.02"/>
    <x v="0"/>
    <x v="0"/>
    <n v="23"/>
    <x v="0"/>
  </r>
  <r>
    <s v="TXN0003629"/>
    <x v="39"/>
    <s v="CUST00433"/>
    <s v="NJ"/>
    <s v="35-44"/>
    <x v="1"/>
    <s v="High"/>
    <x v="4"/>
    <x v="0"/>
    <s v="Credit Card"/>
    <s v="iOS"/>
    <n v="163.58000000000001"/>
    <n v="3.6"/>
    <x v="0"/>
    <x v="0"/>
    <n v="43"/>
    <x v="1"/>
  </r>
  <r>
    <s v="TXN0003630"/>
    <x v="92"/>
    <s v="CUST00239"/>
    <s v="WA"/>
    <s v="55+"/>
    <x v="1"/>
    <s v="Low"/>
    <x v="6"/>
    <x v="1"/>
    <s v="ACH"/>
    <s v="Android"/>
    <n v="183.73"/>
    <n v="1.1000000000000001"/>
    <x v="0"/>
    <x v="0"/>
    <n v="28"/>
    <x v="0"/>
  </r>
  <r>
    <s v="TXN0003631"/>
    <x v="123"/>
    <s v="CUST00086"/>
    <s v="PA"/>
    <s v="35-44"/>
    <x v="1"/>
    <s v="Medium"/>
    <x v="9"/>
    <x v="2"/>
    <s v="ACH"/>
    <s v="Desktop"/>
    <n v="178.03"/>
    <n v="1.07"/>
    <x v="0"/>
    <x v="0"/>
    <n v="19"/>
    <x v="0"/>
  </r>
  <r>
    <s v="TXN0003632"/>
    <x v="155"/>
    <s v="CUST00499"/>
    <s v="TX"/>
    <s v="45-54"/>
    <x v="1"/>
    <s v="Medium"/>
    <x v="5"/>
    <x v="0"/>
    <s v="Credit Card"/>
    <s v="Desktop"/>
    <n v="83.42"/>
    <n v="1.84"/>
    <x v="0"/>
    <x v="0"/>
    <n v="16"/>
    <x v="0"/>
  </r>
  <r>
    <s v="TXN0003633"/>
    <x v="143"/>
    <s v="CUST00461"/>
    <s v="FL"/>
    <s v="35-44"/>
    <x v="2"/>
    <s v="Medium"/>
    <x v="8"/>
    <x v="0"/>
    <s v="Debit Card"/>
    <s v="iOS"/>
    <n v="47.74"/>
    <n v="0.56999999999999995"/>
    <x v="0"/>
    <x v="0"/>
    <n v="18"/>
    <x v="0"/>
  </r>
  <r>
    <s v="TXN0003634"/>
    <x v="14"/>
    <s v="CUST00332"/>
    <s v="NY"/>
    <s v="35-44"/>
    <x v="1"/>
    <s v="Low"/>
    <x v="0"/>
    <x v="3"/>
    <s v="Wallet Balance"/>
    <s v="Android"/>
    <n v="7.95"/>
    <n v="0.03"/>
    <x v="0"/>
    <x v="0"/>
    <n v="10"/>
    <x v="0"/>
  </r>
  <r>
    <s v="TXN0003635"/>
    <x v="152"/>
    <s v="CUST00129"/>
    <s v="FL"/>
    <s v="45-54"/>
    <x v="2"/>
    <s v="Low"/>
    <x v="0"/>
    <x v="1"/>
    <s v="Credit Card"/>
    <s v="iOS"/>
    <n v="43.48"/>
    <n v="0.96"/>
    <x v="0"/>
    <x v="0"/>
    <n v="21"/>
    <x v="0"/>
  </r>
  <r>
    <s v="TXN0003636"/>
    <x v="154"/>
    <s v="CUST00553"/>
    <s v="OH"/>
    <s v="25-34"/>
    <x v="2"/>
    <s v="Low"/>
    <x v="0"/>
    <x v="2"/>
    <s v="ACH"/>
    <s v="Desktop"/>
    <n v="49.92"/>
    <n v="0.3"/>
    <x v="0"/>
    <x v="0"/>
    <n v="14"/>
    <x v="0"/>
  </r>
  <r>
    <s v="TXN0003637"/>
    <x v="149"/>
    <s v="CUST00376"/>
    <s v="FL"/>
    <s v="45-54"/>
    <x v="1"/>
    <s v="Low"/>
    <x v="8"/>
    <x v="1"/>
    <s v="Credit Card"/>
    <s v="iOS"/>
    <n v="51.26"/>
    <n v="0"/>
    <x v="1"/>
    <x v="2"/>
    <n v="41"/>
    <x v="1"/>
  </r>
  <r>
    <s v="TXN0003638"/>
    <x v="176"/>
    <s v="CUST00218"/>
    <s v="VA"/>
    <s v="35-44"/>
    <x v="1"/>
    <s v="Low"/>
    <x v="8"/>
    <x v="0"/>
    <s v="Wallet Balance"/>
    <s v="iOS"/>
    <n v="90.19"/>
    <n v="0.36"/>
    <x v="0"/>
    <x v="0"/>
    <n v="15"/>
    <x v="0"/>
  </r>
  <r>
    <s v="TXN0003639"/>
    <x v="127"/>
    <s v="CUST00471"/>
    <s v="IL"/>
    <s v="45-54"/>
    <x v="1"/>
    <s v="Low"/>
    <x v="8"/>
    <x v="0"/>
    <s v="ACH"/>
    <s v="iOS"/>
    <n v="27.37"/>
    <n v="0.16"/>
    <x v="0"/>
    <x v="0"/>
    <n v="14"/>
    <x v="0"/>
  </r>
  <r>
    <s v="TXN0003640"/>
    <x v="164"/>
    <s v="CUST00414"/>
    <s v="AZ"/>
    <s v="35-44"/>
    <x v="2"/>
    <s v="Low"/>
    <x v="8"/>
    <x v="2"/>
    <s v="Credit Card"/>
    <s v="API"/>
    <n v="58.84"/>
    <n v="1.29"/>
    <x v="0"/>
    <x v="0"/>
    <n v="7"/>
    <x v="0"/>
  </r>
  <r>
    <s v="TXN0003641"/>
    <x v="6"/>
    <s v="CUST00409"/>
    <s v="IL"/>
    <s v="55+"/>
    <x v="2"/>
    <s v="Medium"/>
    <x v="4"/>
    <x v="2"/>
    <s v="Debit Card"/>
    <s v="API"/>
    <n v="14.69"/>
    <n v="0.18"/>
    <x v="0"/>
    <x v="0"/>
    <n v="17"/>
    <x v="0"/>
  </r>
  <r>
    <s v="TXN0003642"/>
    <x v="137"/>
    <s v="CUST00307"/>
    <s v="WA"/>
    <s v="35-44"/>
    <x v="1"/>
    <s v="Medium"/>
    <x v="9"/>
    <x v="0"/>
    <s v="Debit Card"/>
    <s v="iOS"/>
    <n v="170.46"/>
    <n v="2.0499999999999998"/>
    <x v="0"/>
    <x v="0"/>
    <n v="22"/>
    <x v="0"/>
  </r>
  <r>
    <s v="TXN0003643"/>
    <x v="17"/>
    <s v="CUST00189"/>
    <s v="AZ"/>
    <s v="25-34"/>
    <x v="1"/>
    <s v="Low"/>
    <x v="2"/>
    <x v="1"/>
    <s v="Debit Card"/>
    <s v="POS"/>
    <n v="152.79"/>
    <n v="1.83"/>
    <x v="0"/>
    <x v="0"/>
    <n v="11"/>
    <x v="0"/>
  </r>
  <r>
    <s v="TXN0003644"/>
    <x v="56"/>
    <s v="CUST00157"/>
    <s v="WA"/>
    <s v="45-54"/>
    <x v="0"/>
    <s v="Low"/>
    <x v="3"/>
    <x v="3"/>
    <s v="Debit Card"/>
    <s v="Android"/>
    <n v="38.590000000000003"/>
    <n v="0.46"/>
    <x v="0"/>
    <x v="0"/>
    <n v="0"/>
    <x v="0"/>
  </r>
  <r>
    <s v="TXN0003645"/>
    <x v="169"/>
    <s v="CUST00596"/>
    <s v="PA"/>
    <s v="45-54"/>
    <x v="1"/>
    <s v="Low"/>
    <x v="4"/>
    <x v="2"/>
    <s v="Debit Card"/>
    <s v="Desktop"/>
    <n v="26.25"/>
    <n v="0.32"/>
    <x v="0"/>
    <x v="0"/>
    <n v="7"/>
    <x v="0"/>
  </r>
  <r>
    <s v="TXN0003646"/>
    <x v="62"/>
    <s v="CUST00632"/>
    <s v="CO"/>
    <s v="18-24"/>
    <x v="0"/>
    <s v="Medium"/>
    <x v="0"/>
    <x v="3"/>
    <s v="Debit Card"/>
    <s v="iOS"/>
    <n v="150.13999999999999"/>
    <n v="1.8"/>
    <x v="0"/>
    <x v="0"/>
    <n v="27"/>
    <x v="0"/>
  </r>
  <r>
    <s v="TXN0003647"/>
    <x v="26"/>
    <s v="CUST00055"/>
    <s v="NJ"/>
    <s v="55+"/>
    <x v="2"/>
    <s v="Low"/>
    <x v="3"/>
    <x v="1"/>
    <s v="Debit Card"/>
    <s v="Android"/>
    <n v="53.23"/>
    <n v="0.64"/>
    <x v="0"/>
    <x v="0"/>
    <n v="18"/>
    <x v="0"/>
  </r>
  <r>
    <s v="TXN0003648"/>
    <x v="179"/>
    <s v="CUST00199"/>
    <s v="NY"/>
    <s v="45-54"/>
    <x v="1"/>
    <s v="Medium"/>
    <x v="8"/>
    <x v="0"/>
    <s v="Debit Card"/>
    <s v="Android"/>
    <n v="39.61"/>
    <n v="0.48"/>
    <x v="0"/>
    <x v="0"/>
    <n v="18"/>
    <x v="0"/>
  </r>
  <r>
    <s v="TXN0003649"/>
    <x v="109"/>
    <s v="CUST00469"/>
    <s v="FL"/>
    <s v="25-34"/>
    <x v="1"/>
    <s v="Low"/>
    <x v="7"/>
    <x v="3"/>
    <s v="Credit Card"/>
    <s v="Android"/>
    <n v="68.38"/>
    <n v="1.5"/>
    <x v="0"/>
    <x v="0"/>
    <n v="14"/>
    <x v="0"/>
  </r>
  <r>
    <s v="TXN0003650"/>
    <x v="98"/>
    <s v="CUST00289"/>
    <s v="PA"/>
    <s v="35-44"/>
    <x v="1"/>
    <s v="Low"/>
    <x v="6"/>
    <x v="1"/>
    <s v="Debit Card"/>
    <s v="Android"/>
    <n v="113.5"/>
    <n v="1.36"/>
    <x v="0"/>
    <x v="0"/>
    <n v="34"/>
    <x v="0"/>
  </r>
  <r>
    <s v="TXN0003651"/>
    <x v="68"/>
    <s v="CUST00252"/>
    <s v="IL"/>
    <s v="35-44"/>
    <x v="1"/>
    <s v="Low"/>
    <x v="1"/>
    <x v="0"/>
    <s v="Wallet Balance"/>
    <s v="iOS"/>
    <n v="226.17"/>
    <n v="0.9"/>
    <x v="0"/>
    <x v="0"/>
    <n v="3"/>
    <x v="0"/>
  </r>
  <r>
    <s v="TXN0003652"/>
    <x v="1"/>
    <s v="CUST00191"/>
    <s v="NY"/>
    <s v="35-44"/>
    <x v="2"/>
    <s v="Low"/>
    <x v="2"/>
    <x v="2"/>
    <s v="ACH"/>
    <s v="Desktop"/>
    <n v="306.76"/>
    <n v="1.84"/>
    <x v="0"/>
    <x v="0"/>
    <n v="8"/>
    <x v="0"/>
  </r>
  <r>
    <s v="TXN0003653"/>
    <x v="133"/>
    <s v="CUST00002"/>
    <s v="CO"/>
    <s v="55+"/>
    <x v="2"/>
    <s v="Low"/>
    <x v="0"/>
    <x v="3"/>
    <s v="Debit Card"/>
    <s v="iOS"/>
    <n v="28.67"/>
    <n v="0.34"/>
    <x v="0"/>
    <x v="0"/>
    <n v="11"/>
    <x v="0"/>
  </r>
  <r>
    <s v="TXN0003654"/>
    <x v="18"/>
    <s v="CUST00160"/>
    <s v="NJ"/>
    <s v="55+"/>
    <x v="1"/>
    <s v="Low"/>
    <x v="9"/>
    <x v="0"/>
    <s v="Debit Card"/>
    <s v="iOS"/>
    <n v="54.2"/>
    <n v="0.65"/>
    <x v="0"/>
    <x v="0"/>
    <n v="9"/>
    <x v="0"/>
  </r>
  <r>
    <s v="TXN0003655"/>
    <x v="60"/>
    <s v="CUST00292"/>
    <s v="VA"/>
    <s v="45-54"/>
    <x v="2"/>
    <s v="Low"/>
    <x v="3"/>
    <x v="0"/>
    <s v="ACH"/>
    <s v="iOS"/>
    <n v="53.9"/>
    <n v="0.32"/>
    <x v="0"/>
    <x v="0"/>
    <n v="7"/>
    <x v="0"/>
  </r>
  <r>
    <s v="TXN0003656"/>
    <x v="151"/>
    <s v="CUST00297"/>
    <s v="MA"/>
    <s v="45-54"/>
    <x v="1"/>
    <s v="Low"/>
    <x v="7"/>
    <x v="0"/>
    <s v="Credit Card"/>
    <s v="Desktop"/>
    <n v="71.3"/>
    <n v="1.57"/>
    <x v="0"/>
    <x v="0"/>
    <n v="11"/>
    <x v="0"/>
  </r>
  <r>
    <s v="TXN0003657"/>
    <x v="21"/>
    <s v="CUST00024"/>
    <s v="CA"/>
    <s v="25-34"/>
    <x v="2"/>
    <s v="Medium"/>
    <x v="6"/>
    <x v="1"/>
    <s v="ACH"/>
    <s v="iOS"/>
    <n v="256.49"/>
    <n v="1.54"/>
    <x v="0"/>
    <x v="0"/>
    <n v="45"/>
    <x v="1"/>
  </r>
  <r>
    <s v="TXN0003658"/>
    <x v="70"/>
    <s v="CUST00546"/>
    <s v="PA"/>
    <s v="45-54"/>
    <x v="1"/>
    <s v="Low"/>
    <x v="4"/>
    <x v="3"/>
    <s v="Debit Card"/>
    <s v="Android"/>
    <n v="112.66"/>
    <n v="1.35"/>
    <x v="0"/>
    <x v="0"/>
    <n v="15"/>
    <x v="0"/>
  </r>
  <r>
    <s v="TXN0003659"/>
    <x v="163"/>
    <s v="CUST00502"/>
    <s v="MA"/>
    <s v="45-54"/>
    <x v="1"/>
    <s v="Low"/>
    <x v="9"/>
    <x v="0"/>
    <s v="Wallet Balance"/>
    <s v="iOS"/>
    <n v="74.2"/>
    <n v="0.3"/>
    <x v="0"/>
    <x v="0"/>
    <n v="9"/>
    <x v="0"/>
  </r>
  <r>
    <s v="TXN0003660"/>
    <x v="165"/>
    <s v="CUST00218"/>
    <s v="VA"/>
    <s v="35-44"/>
    <x v="1"/>
    <s v="Low"/>
    <x v="4"/>
    <x v="0"/>
    <s v="Credit Card"/>
    <s v="Desktop"/>
    <n v="63.79"/>
    <n v="1.4"/>
    <x v="0"/>
    <x v="0"/>
    <n v="6"/>
    <x v="0"/>
  </r>
  <r>
    <s v="TXN0003661"/>
    <x v="82"/>
    <s v="CUST00493"/>
    <s v="NJ"/>
    <s v="45-54"/>
    <x v="2"/>
    <s v="Medium"/>
    <x v="9"/>
    <x v="1"/>
    <s v="Debit Card"/>
    <s v="iOS"/>
    <n v="23.75"/>
    <n v="0.28999999999999998"/>
    <x v="0"/>
    <x v="0"/>
    <n v="29"/>
    <x v="0"/>
  </r>
  <r>
    <s v="TXN0003662"/>
    <x v="90"/>
    <s v="CUST00137"/>
    <s v="CA"/>
    <s v="35-44"/>
    <x v="2"/>
    <s v="Medium"/>
    <x v="4"/>
    <x v="0"/>
    <s v="Credit Card"/>
    <s v="iOS"/>
    <n v="24.01"/>
    <n v="0.53"/>
    <x v="0"/>
    <x v="0"/>
    <n v="22"/>
    <x v="0"/>
  </r>
  <r>
    <s v="TXN0003663"/>
    <x v="121"/>
    <s v="CUST00418"/>
    <s v="CA"/>
    <s v="35-44"/>
    <x v="1"/>
    <s v="Medium"/>
    <x v="3"/>
    <x v="1"/>
    <s v="ACH"/>
    <s v="Android"/>
    <n v="25.94"/>
    <n v="0.16"/>
    <x v="0"/>
    <x v="0"/>
    <n v="39"/>
    <x v="0"/>
  </r>
  <r>
    <s v="TXN0003664"/>
    <x v="134"/>
    <s v="CUST00156"/>
    <s v="GA"/>
    <s v="35-44"/>
    <x v="1"/>
    <s v="Low"/>
    <x v="2"/>
    <x v="0"/>
    <s v="Credit Card"/>
    <s v="iOS"/>
    <n v="216.89"/>
    <n v="4.7699999999999996"/>
    <x v="0"/>
    <x v="0"/>
    <n v="10"/>
    <x v="0"/>
  </r>
  <r>
    <s v="TXN0003665"/>
    <x v="26"/>
    <s v="CUST00344"/>
    <s v="FL"/>
    <s v="18-24"/>
    <x v="2"/>
    <s v="Medium"/>
    <x v="4"/>
    <x v="0"/>
    <s v="ACH"/>
    <s v="Android"/>
    <n v="154.25"/>
    <n v="0.93"/>
    <x v="0"/>
    <x v="0"/>
    <n v="27"/>
    <x v="0"/>
  </r>
  <r>
    <s v="TXN0003666"/>
    <x v="153"/>
    <s v="CUST00405"/>
    <s v="GA"/>
    <s v="25-34"/>
    <x v="1"/>
    <s v="Low"/>
    <x v="9"/>
    <x v="2"/>
    <s v="Debit Card"/>
    <s v="POS"/>
    <n v="77.58"/>
    <n v="0.93"/>
    <x v="0"/>
    <x v="0"/>
    <n v="12"/>
    <x v="0"/>
  </r>
  <r>
    <s v="TXN0003667"/>
    <x v="155"/>
    <s v="CUST00297"/>
    <s v="MA"/>
    <s v="45-54"/>
    <x v="1"/>
    <s v="Low"/>
    <x v="2"/>
    <x v="1"/>
    <s v="Credit Card"/>
    <s v="Android"/>
    <n v="154.22"/>
    <n v="0"/>
    <x v="1"/>
    <x v="5"/>
    <n v="40"/>
    <x v="1"/>
  </r>
  <r>
    <s v="TXN0003668"/>
    <x v="9"/>
    <s v="CUST00452"/>
    <s v="IL"/>
    <s v="45-54"/>
    <x v="1"/>
    <s v="Low"/>
    <x v="3"/>
    <x v="1"/>
    <s v="Debit Card"/>
    <s v="Desktop"/>
    <n v="73.67"/>
    <n v="0.88"/>
    <x v="0"/>
    <x v="0"/>
    <n v="14"/>
    <x v="0"/>
  </r>
  <r>
    <s v="TXN0003669"/>
    <x v="135"/>
    <s v="CUST00055"/>
    <s v="NJ"/>
    <s v="55+"/>
    <x v="2"/>
    <s v="Low"/>
    <x v="4"/>
    <x v="3"/>
    <s v="ACH"/>
    <s v="API"/>
    <n v="65.48"/>
    <n v="0.39"/>
    <x v="0"/>
    <x v="0"/>
    <n v="4"/>
    <x v="0"/>
  </r>
  <r>
    <s v="TXN0003670"/>
    <x v="9"/>
    <s v="CUST00205"/>
    <s v="FL"/>
    <s v="55+"/>
    <x v="2"/>
    <s v="Low"/>
    <x v="8"/>
    <x v="2"/>
    <s v="ACH"/>
    <s v="iOS"/>
    <n v="55.87"/>
    <n v="0"/>
    <x v="1"/>
    <x v="5"/>
    <n v="32"/>
    <x v="0"/>
  </r>
  <r>
    <s v="TXN0003671"/>
    <x v="61"/>
    <s v="CUST00371"/>
    <s v="WA"/>
    <s v="45-54"/>
    <x v="1"/>
    <s v="Low"/>
    <x v="0"/>
    <x v="2"/>
    <s v="ACH"/>
    <s v="Desktop"/>
    <n v="48.37"/>
    <n v="0.28999999999999998"/>
    <x v="0"/>
    <x v="0"/>
    <n v="1"/>
    <x v="0"/>
  </r>
  <r>
    <s v="TXN0003672"/>
    <x v="126"/>
    <s v="CUST00203"/>
    <s v="NY"/>
    <s v="35-44"/>
    <x v="2"/>
    <s v="Low"/>
    <x v="9"/>
    <x v="0"/>
    <s v="Credit Card"/>
    <s v="Desktop"/>
    <n v="75.010000000000005"/>
    <n v="1.65"/>
    <x v="0"/>
    <x v="0"/>
    <n v="8"/>
    <x v="0"/>
  </r>
  <r>
    <s v="TXN0003673"/>
    <x v="145"/>
    <s v="CUST00591"/>
    <s v="NJ"/>
    <s v="55+"/>
    <x v="2"/>
    <s v="Low"/>
    <x v="7"/>
    <x v="2"/>
    <s v="Credit Card"/>
    <s v="iOS"/>
    <n v="98.14"/>
    <n v="2.16"/>
    <x v="0"/>
    <x v="0"/>
    <n v="7"/>
    <x v="0"/>
  </r>
  <r>
    <s v="TXN0003674"/>
    <x v="52"/>
    <s v="CUST00339"/>
    <s v="PA"/>
    <s v="25-34"/>
    <x v="1"/>
    <s v="Medium"/>
    <x v="0"/>
    <x v="2"/>
    <s v="Credit Card"/>
    <s v="Android"/>
    <n v="72.790000000000006"/>
    <n v="1.6"/>
    <x v="0"/>
    <x v="0"/>
    <n v="24"/>
    <x v="0"/>
  </r>
  <r>
    <s v="TXN0003675"/>
    <x v="172"/>
    <s v="CUST00477"/>
    <s v="CO"/>
    <s v="35-44"/>
    <x v="1"/>
    <s v="Low"/>
    <x v="7"/>
    <x v="1"/>
    <s v="Credit Card"/>
    <s v="Desktop"/>
    <n v="125.05"/>
    <n v="2.75"/>
    <x v="0"/>
    <x v="0"/>
    <n v="22"/>
    <x v="0"/>
  </r>
  <r>
    <s v="TXN0003676"/>
    <x v="90"/>
    <s v="CUST00169"/>
    <s v="GA"/>
    <s v="45-54"/>
    <x v="1"/>
    <s v="Low"/>
    <x v="0"/>
    <x v="2"/>
    <s v="Debit Card"/>
    <s v="iOS"/>
    <n v="9.68"/>
    <n v="0.12"/>
    <x v="0"/>
    <x v="0"/>
    <n v="3"/>
    <x v="0"/>
  </r>
  <r>
    <s v="TXN0003677"/>
    <x v="8"/>
    <s v="CUST00346"/>
    <s v="TX"/>
    <s v="45-54"/>
    <x v="1"/>
    <s v="High"/>
    <x v="4"/>
    <x v="3"/>
    <s v="Credit Card"/>
    <s v="Android"/>
    <n v="25.15"/>
    <n v="0.55000000000000004"/>
    <x v="0"/>
    <x v="0"/>
    <n v="48"/>
    <x v="1"/>
  </r>
  <r>
    <s v="TXN0003678"/>
    <x v="9"/>
    <s v="CUST00127"/>
    <s v="GA"/>
    <s v="18-24"/>
    <x v="0"/>
    <s v="High"/>
    <x v="7"/>
    <x v="2"/>
    <s v="Debit Card"/>
    <s v="iOS"/>
    <n v="24.57"/>
    <n v="0.28999999999999998"/>
    <x v="0"/>
    <x v="0"/>
    <n v="39"/>
    <x v="0"/>
  </r>
  <r>
    <s v="TXN0003679"/>
    <x v="2"/>
    <s v="CUST00568"/>
    <s v="CA"/>
    <s v="25-34"/>
    <x v="1"/>
    <s v="Low"/>
    <x v="0"/>
    <x v="0"/>
    <s v="Debit Card"/>
    <s v="Desktop"/>
    <n v="281.27"/>
    <n v="3.38"/>
    <x v="0"/>
    <x v="0"/>
    <n v="9"/>
    <x v="0"/>
  </r>
  <r>
    <s v="TXN0003680"/>
    <x v="39"/>
    <s v="CUST00329"/>
    <s v="VA"/>
    <s v="55+"/>
    <x v="2"/>
    <s v="Medium"/>
    <x v="3"/>
    <x v="0"/>
    <s v="Credit Card"/>
    <s v="API"/>
    <n v="77.900000000000006"/>
    <n v="1.71"/>
    <x v="0"/>
    <x v="0"/>
    <n v="15"/>
    <x v="0"/>
  </r>
  <r>
    <s v="TXN0003681"/>
    <x v="13"/>
    <s v="CUST00387"/>
    <s v="FL"/>
    <s v="35-44"/>
    <x v="1"/>
    <s v="Low"/>
    <x v="1"/>
    <x v="0"/>
    <s v="Debit Card"/>
    <s v="Android"/>
    <n v="320.7"/>
    <n v="3.85"/>
    <x v="0"/>
    <x v="0"/>
    <n v="13"/>
    <x v="0"/>
  </r>
  <r>
    <s v="TXN0003682"/>
    <x v="104"/>
    <s v="CUST00545"/>
    <s v="PA"/>
    <s v="18-24"/>
    <x v="1"/>
    <s v="Low"/>
    <x v="1"/>
    <x v="3"/>
    <s v="Credit Card"/>
    <s v="iOS"/>
    <n v="74.92"/>
    <n v="1.65"/>
    <x v="0"/>
    <x v="0"/>
    <n v="13"/>
    <x v="0"/>
  </r>
  <r>
    <s v="TXN0003683"/>
    <x v="121"/>
    <s v="CUST00146"/>
    <s v="PA"/>
    <s v="45-54"/>
    <x v="2"/>
    <s v="Low"/>
    <x v="0"/>
    <x v="0"/>
    <s v="Debit Card"/>
    <s v="Android"/>
    <n v="16.04"/>
    <n v="0.19"/>
    <x v="0"/>
    <x v="0"/>
    <n v="7"/>
    <x v="0"/>
  </r>
  <r>
    <s v="TXN0003684"/>
    <x v="85"/>
    <s v="CUST00410"/>
    <s v="GA"/>
    <s v="35-44"/>
    <x v="1"/>
    <s v="Medium"/>
    <x v="1"/>
    <x v="0"/>
    <s v="ACH"/>
    <s v="Android"/>
    <n v="24.71"/>
    <n v="0.15"/>
    <x v="0"/>
    <x v="0"/>
    <n v="27"/>
    <x v="0"/>
  </r>
  <r>
    <s v="TXN0003685"/>
    <x v="92"/>
    <s v="CUST00606"/>
    <s v="PA"/>
    <s v="55+"/>
    <x v="1"/>
    <s v="Low"/>
    <x v="6"/>
    <x v="0"/>
    <s v="ACH"/>
    <s v="iOS"/>
    <n v="179.58"/>
    <n v="1.08"/>
    <x v="0"/>
    <x v="0"/>
    <n v="25"/>
    <x v="0"/>
  </r>
  <r>
    <s v="TXN0003686"/>
    <x v="17"/>
    <s v="CUST00023"/>
    <s v="GA"/>
    <s v="45-54"/>
    <x v="1"/>
    <s v="High"/>
    <x v="6"/>
    <x v="0"/>
    <s v="Wallet Balance"/>
    <s v="Android"/>
    <n v="532.78"/>
    <n v="2.13"/>
    <x v="0"/>
    <x v="0"/>
    <n v="84"/>
    <x v="2"/>
  </r>
  <r>
    <s v="TXN0003687"/>
    <x v="84"/>
    <s v="CUST00147"/>
    <s v="WA"/>
    <s v="25-34"/>
    <x v="2"/>
    <s v="Low"/>
    <x v="3"/>
    <x v="1"/>
    <s v="Debit Card"/>
    <s v="POS"/>
    <n v="16.47"/>
    <n v="0.2"/>
    <x v="0"/>
    <x v="0"/>
    <n v="23"/>
    <x v="0"/>
  </r>
  <r>
    <s v="TXN0003688"/>
    <x v="104"/>
    <s v="CUST00623"/>
    <s v="IL"/>
    <s v="18-24"/>
    <x v="2"/>
    <s v="Low"/>
    <x v="0"/>
    <x v="3"/>
    <s v="Debit Card"/>
    <s v="iOS"/>
    <n v="35.909999999999997"/>
    <n v="0.43"/>
    <x v="0"/>
    <x v="0"/>
    <n v="7"/>
    <x v="0"/>
  </r>
  <r>
    <s v="TXN0003689"/>
    <x v="168"/>
    <s v="CUST00434"/>
    <s v="GA"/>
    <s v="45-54"/>
    <x v="1"/>
    <s v="Medium"/>
    <x v="2"/>
    <x v="0"/>
    <s v="ACH"/>
    <s v="iOS"/>
    <n v="135.1"/>
    <n v="0.81"/>
    <x v="0"/>
    <x v="0"/>
    <n v="30"/>
    <x v="0"/>
  </r>
  <r>
    <s v="TXN0003690"/>
    <x v="126"/>
    <s v="CUST00437"/>
    <s v="VA"/>
    <s v="18-24"/>
    <x v="2"/>
    <s v="Medium"/>
    <x v="9"/>
    <x v="0"/>
    <s v="Debit Card"/>
    <s v="Android"/>
    <n v="46.07"/>
    <n v="0.55000000000000004"/>
    <x v="0"/>
    <x v="0"/>
    <n v="16"/>
    <x v="0"/>
  </r>
  <r>
    <s v="TXN0003691"/>
    <x v="30"/>
    <s v="CUST00479"/>
    <s v="PA"/>
    <s v="25-34"/>
    <x v="1"/>
    <s v="High"/>
    <x v="6"/>
    <x v="2"/>
    <s v="Debit Card"/>
    <s v="Android"/>
    <n v="117.28"/>
    <n v="1.41"/>
    <x v="0"/>
    <x v="0"/>
    <n v="51"/>
    <x v="1"/>
  </r>
  <r>
    <s v="TXN0003692"/>
    <x v="159"/>
    <s v="CUST00183"/>
    <s v="NC"/>
    <s v="35-44"/>
    <x v="2"/>
    <s v="Medium"/>
    <x v="6"/>
    <x v="2"/>
    <s v="Credit Card"/>
    <s v="iOS"/>
    <n v="316.47000000000003"/>
    <n v="6.96"/>
    <x v="0"/>
    <x v="0"/>
    <n v="42"/>
    <x v="1"/>
  </r>
  <r>
    <s v="TXN0003693"/>
    <x v="110"/>
    <s v="CUST00603"/>
    <s v="TX"/>
    <s v="35-44"/>
    <x v="1"/>
    <s v="Medium"/>
    <x v="3"/>
    <x v="0"/>
    <s v="Debit Card"/>
    <s v="Desktop"/>
    <n v="95.4"/>
    <n v="1.1399999999999999"/>
    <x v="0"/>
    <x v="0"/>
    <n v="15"/>
    <x v="0"/>
  </r>
  <r>
    <s v="TXN0003694"/>
    <x v="34"/>
    <s v="CUST00270"/>
    <s v="GA"/>
    <s v="35-44"/>
    <x v="1"/>
    <s v="Low"/>
    <x v="0"/>
    <x v="0"/>
    <s v="Debit Card"/>
    <s v="Android"/>
    <n v="55.75"/>
    <n v="0"/>
    <x v="1"/>
    <x v="4"/>
    <n v="31"/>
    <x v="0"/>
  </r>
  <r>
    <s v="TXN0003695"/>
    <x v="85"/>
    <s v="CUST00290"/>
    <s v="OH"/>
    <s v="55+"/>
    <x v="1"/>
    <s v="Medium"/>
    <x v="4"/>
    <x v="2"/>
    <s v="Credit Card"/>
    <s v="Desktop"/>
    <n v="48.18"/>
    <n v="1.06"/>
    <x v="0"/>
    <x v="0"/>
    <n v="21"/>
    <x v="0"/>
  </r>
  <r>
    <s v="TXN0003696"/>
    <x v="74"/>
    <s v="CUST00204"/>
    <s v="CO"/>
    <s v="55+"/>
    <x v="2"/>
    <s v="Low"/>
    <x v="9"/>
    <x v="3"/>
    <s v="ACH"/>
    <s v="iOS"/>
    <n v="141.97999999999999"/>
    <n v="0.85"/>
    <x v="0"/>
    <x v="0"/>
    <n v="4"/>
    <x v="0"/>
  </r>
  <r>
    <s v="TXN0003697"/>
    <x v="129"/>
    <s v="CUST00033"/>
    <s v="CO"/>
    <s v="35-44"/>
    <x v="1"/>
    <s v="Low"/>
    <x v="4"/>
    <x v="0"/>
    <s v="Debit Card"/>
    <s v="iOS"/>
    <n v="253.29"/>
    <n v="3.04"/>
    <x v="0"/>
    <x v="0"/>
    <n v="12"/>
    <x v="0"/>
  </r>
  <r>
    <s v="TXN0003698"/>
    <x v="92"/>
    <s v="CUST00460"/>
    <s v="VA"/>
    <s v="45-54"/>
    <x v="0"/>
    <s v="Low"/>
    <x v="0"/>
    <x v="2"/>
    <s v="Credit Card"/>
    <s v="API"/>
    <n v="17.649999999999999"/>
    <n v="0.39"/>
    <x v="0"/>
    <x v="0"/>
    <n v="14"/>
    <x v="0"/>
  </r>
  <r>
    <s v="TXN0003699"/>
    <x v="117"/>
    <s v="CUST00510"/>
    <s v="VA"/>
    <s v="45-54"/>
    <x v="1"/>
    <s v="Low"/>
    <x v="0"/>
    <x v="0"/>
    <s v="Wallet Balance"/>
    <s v="iOS"/>
    <n v="190.78"/>
    <n v="0.76"/>
    <x v="0"/>
    <x v="0"/>
    <n v="6"/>
    <x v="0"/>
  </r>
  <r>
    <s v="TXN0003700"/>
    <x v="140"/>
    <s v="CUST00513"/>
    <s v="OH"/>
    <s v="45-54"/>
    <x v="1"/>
    <s v="Medium"/>
    <x v="0"/>
    <x v="0"/>
    <s v="Debit Card"/>
    <s v="Android"/>
    <n v="34.08"/>
    <n v="0.41"/>
    <x v="0"/>
    <x v="0"/>
    <n v="19"/>
    <x v="0"/>
  </r>
  <r>
    <s v="TXN0003701"/>
    <x v="131"/>
    <s v="CUST00492"/>
    <s v="FL"/>
    <s v="45-54"/>
    <x v="0"/>
    <s v="Low"/>
    <x v="7"/>
    <x v="2"/>
    <s v="Wallet Balance"/>
    <s v="Android"/>
    <n v="116.12"/>
    <n v="0.46"/>
    <x v="0"/>
    <x v="0"/>
    <n v="7"/>
    <x v="0"/>
  </r>
  <r>
    <s v="TXN0003702"/>
    <x v="159"/>
    <s v="CUST00372"/>
    <s v="IL"/>
    <s v="35-44"/>
    <x v="2"/>
    <s v="Medium"/>
    <x v="9"/>
    <x v="0"/>
    <s v="Credit Card"/>
    <s v="Desktop"/>
    <n v="177.79"/>
    <n v="3.91"/>
    <x v="0"/>
    <x v="0"/>
    <n v="17"/>
    <x v="0"/>
  </r>
  <r>
    <s v="TXN0003703"/>
    <x v="159"/>
    <s v="CUST00209"/>
    <s v="IL"/>
    <s v="18-24"/>
    <x v="1"/>
    <s v="Medium"/>
    <x v="4"/>
    <x v="0"/>
    <s v="Credit Card"/>
    <s v="Android"/>
    <n v="65.2"/>
    <n v="1.43"/>
    <x v="0"/>
    <x v="0"/>
    <n v="26"/>
    <x v="0"/>
  </r>
  <r>
    <s v="TXN0003704"/>
    <x v="27"/>
    <s v="CUST00080"/>
    <s v="NY"/>
    <s v="35-44"/>
    <x v="1"/>
    <s v="Low"/>
    <x v="1"/>
    <x v="0"/>
    <s v="Debit Card"/>
    <s v="Android"/>
    <n v="156.13999999999999"/>
    <n v="1.87"/>
    <x v="0"/>
    <x v="0"/>
    <n v="9"/>
    <x v="0"/>
  </r>
  <r>
    <s v="TXN0003705"/>
    <x v="2"/>
    <s v="CUST00301"/>
    <s v="NC"/>
    <s v="45-54"/>
    <x v="2"/>
    <s v="Low"/>
    <x v="3"/>
    <x v="0"/>
    <s v="Credit Card"/>
    <s v="Android"/>
    <n v="72.760000000000005"/>
    <n v="1.6"/>
    <x v="0"/>
    <x v="0"/>
    <n v="15"/>
    <x v="0"/>
  </r>
  <r>
    <s v="TXN0003706"/>
    <x v="148"/>
    <s v="CUST00542"/>
    <s v="NY"/>
    <s v="35-44"/>
    <x v="1"/>
    <s v="Medium"/>
    <x v="4"/>
    <x v="1"/>
    <s v="Debit Card"/>
    <s v="Android"/>
    <n v="118.82"/>
    <n v="1.43"/>
    <x v="0"/>
    <x v="0"/>
    <n v="35"/>
    <x v="0"/>
  </r>
  <r>
    <s v="TXN0003707"/>
    <x v="46"/>
    <s v="CUST00468"/>
    <s v="TX"/>
    <s v="18-24"/>
    <x v="2"/>
    <s v="Low"/>
    <x v="8"/>
    <x v="2"/>
    <s v="Debit Card"/>
    <s v="API"/>
    <n v="5.34"/>
    <n v="0.06"/>
    <x v="0"/>
    <x v="0"/>
    <n v="1"/>
    <x v="0"/>
  </r>
  <r>
    <s v="TXN0003708"/>
    <x v="125"/>
    <s v="CUST00586"/>
    <s v="NJ"/>
    <s v="55+"/>
    <x v="1"/>
    <s v="High"/>
    <x v="0"/>
    <x v="0"/>
    <s v="Credit Card"/>
    <s v="iOS"/>
    <n v="153.25"/>
    <n v="3.37"/>
    <x v="0"/>
    <x v="0"/>
    <n v="48"/>
    <x v="1"/>
  </r>
  <r>
    <s v="TXN0003709"/>
    <x v="76"/>
    <s v="CUST00625"/>
    <s v="NY"/>
    <s v="45-54"/>
    <x v="1"/>
    <s v="Medium"/>
    <x v="1"/>
    <x v="0"/>
    <s v="Debit Card"/>
    <s v="iOS"/>
    <n v="246.25"/>
    <n v="2.96"/>
    <x v="0"/>
    <x v="0"/>
    <n v="19"/>
    <x v="0"/>
  </r>
  <r>
    <s v="TXN0003710"/>
    <x v="78"/>
    <s v="CUST00062"/>
    <s v="NC"/>
    <s v="55+"/>
    <x v="1"/>
    <s v="Low"/>
    <x v="8"/>
    <x v="0"/>
    <s v="Credit Card"/>
    <s v="iOS"/>
    <n v="30.06"/>
    <n v="0.66"/>
    <x v="0"/>
    <x v="0"/>
    <n v="6"/>
    <x v="0"/>
  </r>
  <r>
    <s v="TXN0003711"/>
    <x v="55"/>
    <s v="CUST00631"/>
    <s v="CO"/>
    <s v="18-24"/>
    <x v="1"/>
    <s v="Medium"/>
    <x v="8"/>
    <x v="0"/>
    <s v="ACH"/>
    <s v="iOS"/>
    <n v="41.68"/>
    <n v="0.25"/>
    <x v="0"/>
    <x v="0"/>
    <n v="25"/>
    <x v="0"/>
  </r>
  <r>
    <s v="TXN0003712"/>
    <x v="7"/>
    <s v="CUST00532"/>
    <s v="CA"/>
    <s v="55+"/>
    <x v="1"/>
    <s v="Low"/>
    <x v="3"/>
    <x v="3"/>
    <s v="ACH"/>
    <s v="iOS"/>
    <n v="19.29"/>
    <n v="0.12"/>
    <x v="0"/>
    <x v="0"/>
    <n v="0"/>
    <x v="0"/>
  </r>
  <r>
    <s v="TXN0003713"/>
    <x v="59"/>
    <s v="CUST00030"/>
    <s v="NY"/>
    <s v="35-44"/>
    <x v="2"/>
    <s v="Low"/>
    <x v="0"/>
    <x v="0"/>
    <s v="Debit Card"/>
    <s v="iOS"/>
    <n v="121.33"/>
    <n v="1.46"/>
    <x v="0"/>
    <x v="0"/>
    <n v="13"/>
    <x v="0"/>
  </r>
  <r>
    <s v="TXN0003714"/>
    <x v="148"/>
    <s v="CUST00193"/>
    <s v="GA"/>
    <s v="45-54"/>
    <x v="0"/>
    <s v="Low"/>
    <x v="2"/>
    <x v="2"/>
    <s v="ACH"/>
    <s v="iOS"/>
    <n v="169.39"/>
    <n v="1.02"/>
    <x v="0"/>
    <x v="0"/>
    <n v="0"/>
    <x v="0"/>
  </r>
  <r>
    <s v="TXN0003715"/>
    <x v="129"/>
    <s v="CUST00543"/>
    <s v="NJ"/>
    <s v="25-34"/>
    <x v="1"/>
    <s v="Low"/>
    <x v="8"/>
    <x v="3"/>
    <s v="Debit Card"/>
    <s v="iOS"/>
    <n v="118.07"/>
    <n v="1.42"/>
    <x v="0"/>
    <x v="0"/>
    <n v="12"/>
    <x v="0"/>
  </r>
  <r>
    <s v="TXN0003716"/>
    <x v="164"/>
    <s v="CUST00298"/>
    <s v="GA"/>
    <s v="25-34"/>
    <x v="1"/>
    <s v="Low"/>
    <x v="3"/>
    <x v="0"/>
    <s v="Credit Card"/>
    <s v="iOS"/>
    <n v="113.76"/>
    <n v="2.5"/>
    <x v="0"/>
    <x v="0"/>
    <n v="10"/>
    <x v="0"/>
  </r>
  <r>
    <s v="TXN0003717"/>
    <x v="22"/>
    <s v="CUST00404"/>
    <s v="FL"/>
    <s v="25-34"/>
    <x v="1"/>
    <s v="High"/>
    <x v="0"/>
    <x v="0"/>
    <s v="Credit Card"/>
    <s v="Android"/>
    <n v="74.03"/>
    <n v="1.63"/>
    <x v="0"/>
    <x v="0"/>
    <n v="48"/>
    <x v="1"/>
  </r>
  <r>
    <s v="TXN0003718"/>
    <x v="103"/>
    <s v="CUST00060"/>
    <s v="TX"/>
    <s v="45-54"/>
    <x v="1"/>
    <s v="Low"/>
    <x v="1"/>
    <x v="0"/>
    <s v="Debit Card"/>
    <s v="iOS"/>
    <n v="158.13999999999999"/>
    <n v="1.9"/>
    <x v="0"/>
    <x v="0"/>
    <n v="10"/>
    <x v="0"/>
  </r>
  <r>
    <s v="TXN0003719"/>
    <x v="91"/>
    <s v="CUST00631"/>
    <s v="CO"/>
    <s v="18-24"/>
    <x v="1"/>
    <s v="Medium"/>
    <x v="4"/>
    <x v="3"/>
    <s v="Credit Card"/>
    <s v="Android"/>
    <n v="37.270000000000003"/>
    <n v="0.82"/>
    <x v="0"/>
    <x v="0"/>
    <n v="18"/>
    <x v="0"/>
  </r>
  <r>
    <s v="TXN0003720"/>
    <x v="111"/>
    <s v="CUST00042"/>
    <s v="WA"/>
    <s v="18-24"/>
    <x v="1"/>
    <s v="Low"/>
    <x v="0"/>
    <x v="1"/>
    <s v="ACH"/>
    <s v="Android"/>
    <n v="99.7"/>
    <n v="0.6"/>
    <x v="0"/>
    <x v="0"/>
    <n v="15"/>
    <x v="0"/>
  </r>
  <r>
    <s v="TXN0003721"/>
    <x v="124"/>
    <s v="CUST00216"/>
    <s v="WA"/>
    <s v="55+"/>
    <x v="1"/>
    <s v="Low"/>
    <x v="4"/>
    <x v="3"/>
    <s v="Wallet Balance"/>
    <s v="iOS"/>
    <n v="54.61"/>
    <n v="0.22"/>
    <x v="0"/>
    <x v="0"/>
    <n v="6"/>
    <x v="0"/>
  </r>
  <r>
    <s v="TXN0003722"/>
    <x v="92"/>
    <s v="CUST00163"/>
    <s v="GA"/>
    <s v="35-44"/>
    <x v="1"/>
    <s v="High"/>
    <x v="4"/>
    <x v="2"/>
    <s v="Debit Card"/>
    <s v="POS"/>
    <n v="50.6"/>
    <n v="0.61"/>
    <x v="0"/>
    <x v="0"/>
    <n v="44"/>
    <x v="1"/>
  </r>
  <r>
    <s v="TXN0003723"/>
    <x v="19"/>
    <s v="CUST00647"/>
    <s v="WA"/>
    <s v="25-34"/>
    <x v="2"/>
    <s v="Low"/>
    <x v="7"/>
    <x v="0"/>
    <s v="Debit Card"/>
    <s v="POS"/>
    <n v="68.489999999999995"/>
    <n v="0.82"/>
    <x v="0"/>
    <x v="0"/>
    <n v="11"/>
    <x v="0"/>
  </r>
  <r>
    <s v="TXN0003724"/>
    <x v="168"/>
    <s v="CUST00491"/>
    <s v="GA"/>
    <s v="18-24"/>
    <x v="1"/>
    <s v="Medium"/>
    <x v="5"/>
    <x v="0"/>
    <s v="Wallet Balance"/>
    <s v="Desktop"/>
    <n v="98.08"/>
    <n v="0.39"/>
    <x v="0"/>
    <x v="0"/>
    <n v="25"/>
    <x v="0"/>
  </r>
  <r>
    <s v="TXN0003725"/>
    <x v="104"/>
    <s v="CUST00264"/>
    <s v="PA"/>
    <s v="35-44"/>
    <x v="1"/>
    <s v="Low"/>
    <x v="4"/>
    <x v="1"/>
    <s v="Credit Card"/>
    <s v="Desktop"/>
    <n v="84.72"/>
    <n v="1.86"/>
    <x v="0"/>
    <x v="0"/>
    <n v="15"/>
    <x v="0"/>
  </r>
  <r>
    <s v="TXN0003726"/>
    <x v="173"/>
    <s v="CUST00459"/>
    <s v="CA"/>
    <s v="18-24"/>
    <x v="1"/>
    <s v="Low"/>
    <x v="0"/>
    <x v="0"/>
    <s v="Credit Card"/>
    <s v="Android"/>
    <n v="68.39"/>
    <n v="0"/>
    <x v="1"/>
    <x v="2"/>
    <n v="28"/>
    <x v="0"/>
  </r>
  <r>
    <s v="TXN0003727"/>
    <x v="95"/>
    <s v="CUST00233"/>
    <s v="FL"/>
    <s v="25-34"/>
    <x v="1"/>
    <s v="Medium"/>
    <x v="9"/>
    <x v="2"/>
    <s v="ACH"/>
    <s v="iOS"/>
    <n v="48.76"/>
    <n v="0.28999999999999998"/>
    <x v="0"/>
    <x v="0"/>
    <n v="30"/>
    <x v="0"/>
  </r>
  <r>
    <s v="TXN0003728"/>
    <x v="66"/>
    <s v="CUST00246"/>
    <s v="CO"/>
    <s v="55+"/>
    <x v="1"/>
    <s v="Low"/>
    <x v="9"/>
    <x v="0"/>
    <s v="ACH"/>
    <s v="Desktop"/>
    <n v="34.729999999999997"/>
    <n v="0.21"/>
    <x v="0"/>
    <x v="0"/>
    <n v="4"/>
    <x v="0"/>
  </r>
  <r>
    <s v="TXN0003729"/>
    <x v="128"/>
    <s v="CUST00220"/>
    <s v="MA"/>
    <s v="18-24"/>
    <x v="1"/>
    <s v="Low"/>
    <x v="4"/>
    <x v="1"/>
    <s v="Debit Card"/>
    <s v="Desktop"/>
    <n v="48.79"/>
    <n v="0.59"/>
    <x v="0"/>
    <x v="0"/>
    <n v="19"/>
    <x v="0"/>
  </r>
  <r>
    <s v="TXN0003730"/>
    <x v="60"/>
    <s v="CUST00530"/>
    <s v="OH"/>
    <s v="45-54"/>
    <x v="0"/>
    <s v="Low"/>
    <x v="5"/>
    <x v="2"/>
    <s v="Debit Card"/>
    <s v="iOS"/>
    <n v="23.14"/>
    <n v="0.28000000000000003"/>
    <x v="0"/>
    <x v="0"/>
    <n v="13"/>
    <x v="0"/>
  </r>
  <r>
    <s v="TXN0003731"/>
    <x v="142"/>
    <s v="CUST00448"/>
    <s v="FL"/>
    <s v="55+"/>
    <x v="1"/>
    <s v="High"/>
    <x v="8"/>
    <x v="0"/>
    <s v="Credit Card"/>
    <s v="POS"/>
    <n v="107.2"/>
    <n v="2.36"/>
    <x v="0"/>
    <x v="0"/>
    <n v="41"/>
    <x v="1"/>
  </r>
  <r>
    <s v="TXN0003732"/>
    <x v="40"/>
    <s v="CUST00340"/>
    <s v="PA"/>
    <s v="45-54"/>
    <x v="2"/>
    <s v="Low"/>
    <x v="7"/>
    <x v="1"/>
    <s v="Debit Card"/>
    <s v="Desktop"/>
    <n v="109.66"/>
    <n v="1.32"/>
    <x v="0"/>
    <x v="0"/>
    <n v="24"/>
    <x v="0"/>
  </r>
  <r>
    <s v="TXN0003733"/>
    <x v="4"/>
    <s v="CUST00347"/>
    <s v="IL"/>
    <s v="55+"/>
    <x v="0"/>
    <s v="Low"/>
    <x v="7"/>
    <x v="0"/>
    <s v="Debit Card"/>
    <s v="Desktop"/>
    <n v="6.21"/>
    <n v="7.0000000000000007E-2"/>
    <x v="0"/>
    <x v="0"/>
    <n v="2"/>
    <x v="0"/>
  </r>
  <r>
    <s v="TXN0003734"/>
    <x v="176"/>
    <s v="CUST00577"/>
    <s v="NC"/>
    <s v="25-34"/>
    <x v="2"/>
    <s v="Low"/>
    <x v="0"/>
    <x v="2"/>
    <s v="ACH"/>
    <s v="Android"/>
    <n v="146.13"/>
    <n v="0.88"/>
    <x v="0"/>
    <x v="0"/>
    <n v="14"/>
    <x v="0"/>
  </r>
  <r>
    <s v="TXN0003735"/>
    <x v="71"/>
    <s v="CUST00393"/>
    <s v="TX"/>
    <s v="25-34"/>
    <x v="1"/>
    <s v="Low"/>
    <x v="9"/>
    <x v="0"/>
    <s v="Debit Card"/>
    <s v="POS"/>
    <n v="65.569999999999993"/>
    <n v="0.79"/>
    <x v="0"/>
    <x v="0"/>
    <n v="3"/>
    <x v="0"/>
  </r>
  <r>
    <s v="TXN0003736"/>
    <x v="7"/>
    <s v="CUST00403"/>
    <s v="FL"/>
    <s v="18-24"/>
    <x v="0"/>
    <s v="Low"/>
    <x v="1"/>
    <x v="2"/>
    <s v="Credit Card"/>
    <s v="Android"/>
    <n v="107.67"/>
    <n v="0"/>
    <x v="1"/>
    <x v="3"/>
    <n v="28"/>
    <x v="0"/>
  </r>
  <r>
    <s v="TXN0003737"/>
    <x v="102"/>
    <s v="CUST00627"/>
    <s v="VA"/>
    <s v="45-54"/>
    <x v="1"/>
    <s v="Medium"/>
    <x v="2"/>
    <x v="2"/>
    <s v="Debit Card"/>
    <s v="Android"/>
    <n v="96.23"/>
    <n v="1.1499999999999999"/>
    <x v="0"/>
    <x v="0"/>
    <n v="22"/>
    <x v="0"/>
  </r>
  <r>
    <s v="TXN0003738"/>
    <x v="150"/>
    <s v="CUST00481"/>
    <s v="AZ"/>
    <s v="25-34"/>
    <x v="2"/>
    <s v="Medium"/>
    <x v="4"/>
    <x v="3"/>
    <s v="Debit Card"/>
    <s v="POS"/>
    <n v="28.18"/>
    <n v="0.34"/>
    <x v="0"/>
    <x v="0"/>
    <n v="22"/>
    <x v="0"/>
  </r>
  <r>
    <s v="TXN0003739"/>
    <x v="65"/>
    <s v="CUST00633"/>
    <s v="AZ"/>
    <s v="25-34"/>
    <x v="2"/>
    <s v="Low"/>
    <x v="4"/>
    <x v="2"/>
    <s v="Credit Card"/>
    <s v="POS"/>
    <n v="79.5"/>
    <n v="1.75"/>
    <x v="0"/>
    <x v="0"/>
    <n v="14"/>
    <x v="0"/>
  </r>
  <r>
    <s v="TXN0003740"/>
    <x v="20"/>
    <s v="CUST00515"/>
    <s v="WA"/>
    <s v="18-24"/>
    <x v="1"/>
    <s v="Low"/>
    <x v="4"/>
    <x v="3"/>
    <s v="Credit Card"/>
    <s v="POS"/>
    <n v="129.38999999999999"/>
    <n v="2.85"/>
    <x v="0"/>
    <x v="0"/>
    <n v="7"/>
    <x v="0"/>
  </r>
  <r>
    <s v="TXN0003741"/>
    <x v="113"/>
    <s v="CUST00023"/>
    <s v="GA"/>
    <s v="45-54"/>
    <x v="1"/>
    <s v="High"/>
    <x v="3"/>
    <x v="0"/>
    <s v="Credit Card"/>
    <s v="Android"/>
    <n v="10.32"/>
    <n v="0.23"/>
    <x v="0"/>
    <x v="0"/>
    <n v="39"/>
    <x v="0"/>
  </r>
  <r>
    <s v="TXN0003742"/>
    <x v="125"/>
    <s v="CUST00645"/>
    <s v="NJ"/>
    <s v="25-34"/>
    <x v="0"/>
    <s v="Low"/>
    <x v="8"/>
    <x v="2"/>
    <s v="Wallet Balance"/>
    <s v="POS"/>
    <n v="219.84"/>
    <n v="0.88"/>
    <x v="0"/>
    <x v="0"/>
    <n v="3"/>
    <x v="0"/>
  </r>
  <r>
    <s v="TXN0003743"/>
    <x v="43"/>
    <s v="CUST00604"/>
    <s v="NC"/>
    <s v="18-24"/>
    <x v="2"/>
    <s v="Medium"/>
    <x v="5"/>
    <x v="0"/>
    <s v="Debit Card"/>
    <s v="Android"/>
    <n v="26.45"/>
    <n v="0.32"/>
    <x v="0"/>
    <x v="0"/>
    <n v="22"/>
    <x v="0"/>
  </r>
  <r>
    <s v="TXN0003744"/>
    <x v="61"/>
    <s v="CUST00203"/>
    <s v="NY"/>
    <s v="35-44"/>
    <x v="2"/>
    <s v="Low"/>
    <x v="4"/>
    <x v="1"/>
    <s v="Debit Card"/>
    <s v="iOS"/>
    <n v="74.48"/>
    <n v="0.89"/>
    <x v="0"/>
    <x v="0"/>
    <n v="19"/>
    <x v="0"/>
  </r>
  <r>
    <s v="TXN0003745"/>
    <x v="133"/>
    <s v="CUST00426"/>
    <s v="GA"/>
    <s v="45-54"/>
    <x v="1"/>
    <s v="Low"/>
    <x v="3"/>
    <x v="2"/>
    <s v="ACH"/>
    <s v="Desktop"/>
    <n v="125.5"/>
    <n v="0.75"/>
    <x v="0"/>
    <x v="0"/>
    <n v="8"/>
    <x v="0"/>
  </r>
  <r>
    <s v="TXN0003746"/>
    <x v="88"/>
    <s v="CUST00169"/>
    <s v="GA"/>
    <s v="45-54"/>
    <x v="1"/>
    <s v="Low"/>
    <x v="3"/>
    <x v="3"/>
    <s v="Credit Card"/>
    <s v="POS"/>
    <n v="85.26"/>
    <n v="1.88"/>
    <x v="0"/>
    <x v="0"/>
    <n v="3"/>
    <x v="0"/>
  </r>
  <r>
    <s v="TXN0003747"/>
    <x v="168"/>
    <s v="CUST00083"/>
    <s v="WA"/>
    <s v="45-54"/>
    <x v="1"/>
    <s v="Medium"/>
    <x v="3"/>
    <x v="2"/>
    <s v="ACH"/>
    <s v="Desktop"/>
    <n v="90.64"/>
    <n v="0.54"/>
    <x v="0"/>
    <x v="0"/>
    <n v="25"/>
    <x v="0"/>
  </r>
  <r>
    <s v="TXN0003748"/>
    <x v="94"/>
    <s v="CUST00149"/>
    <s v="IL"/>
    <s v="35-44"/>
    <x v="1"/>
    <s v="Low"/>
    <x v="4"/>
    <x v="0"/>
    <s v="Credit Card"/>
    <s v="Android"/>
    <n v="106.06"/>
    <n v="2.33"/>
    <x v="0"/>
    <x v="0"/>
    <n v="12"/>
    <x v="0"/>
  </r>
  <r>
    <s v="TXN0003749"/>
    <x v="141"/>
    <s v="CUST00283"/>
    <s v="OH"/>
    <s v="45-54"/>
    <x v="2"/>
    <s v="Low"/>
    <x v="6"/>
    <x v="2"/>
    <s v="Debit Card"/>
    <s v="Android"/>
    <n v="256.52999999999997"/>
    <n v="3.08"/>
    <x v="0"/>
    <x v="0"/>
    <n v="21"/>
    <x v="0"/>
  </r>
  <r>
    <s v="TXN0003750"/>
    <x v="148"/>
    <s v="CUST00178"/>
    <s v="NY"/>
    <s v="55+"/>
    <x v="2"/>
    <s v="Low"/>
    <x v="3"/>
    <x v="3"/>
    <s v="Credit Card"/>
    <s v="POS"/>
    <n v="183.95"/>
    <n v="4.05"/>
    <x v="0"/>
    <x v="0"/>
    <n v="14"/>
    <x v="0"/>
  </r>
  <r>
    <s v="TXN0003751"/>
    <x v="59"/>
    <s v="CUST00544"/>
    <s v="VA"/>
    <s v="18-24"/>
    <x v="2"/>
    <s v="Medium"/>
    <x v="4"/>
    <x v="2"/>
    <s v="Credit Card"/>
    <s v="Android"/>
    <n v="66.150000000000006"/>
    <n v="1.46"/>
    <x v="0"/>
    <x v="0"/>
    <n v="22"/>
    <x v="0"/>
  </r>
  <r>
    <s v="TXN0003752"/>
    <x v="108"/>
    <s v="CUST00334"/>
    <s v="NC"/>
    <s v="25-34"/>
    <x v="2"/>
    <s v="Medium"/>
    <x v="3"/>
    <x v="0"/>
    <s v="Wallet Balance"/>
    <s v="Android"/>
    <n v="97.25"/>
    <n v="0.39"/>
    <x v="0"/>
    <x v="0"/>
    <n v="24"/>
    <x v="0"/>
  </r>
  <r>
    <s v="TXN0003753"/>
    <x v="34"/>
    <s v="CUST00437"/>
    <s v="VA"/>
    <s v="18-24"/>
    <x v="2"/>
    <s v="Medium"/>
    <x v="7"/>
    <x v="2"/>
    <s v="Credit Card"/>
    <s v="API"/>
    <n v="139.54"/>
    <n v="3.07"/>
    <x v="0"/>
    <x v="0"/>
    <n v="29"/>
    <x v="0"/>
  </r>
  <r>
    <s v="TXN0003754"/>
    <x v="93"/>
    <s v="CUST00465"/>
    <s v="NJ"/>
    <s v="35-44"/>
    <x v="2"/>
    <s v="Low"/>
    <x v="4"/>
    <x v="1"/>
    <s v="ACH"/>
    <s v="Android"/>
    <n v="24.32"/>
    <n v="0.15"/>
    <x v="0"/>
    <x v="0"/>
    <n v="16"/>
    <x v="0"/>
  </r>
  <r>
    <s v="TXN0003755"/>
    <x v="88"/>
    <s v="CUST00251"/>
    <s v="CO"/>
    <s v="45-54"/>
    <x v="1"/>
    <s v="Medium"/>
    <x v="4"/>
    <x v="2"/>
    <s v="Debit Card"/>
    <s v="Android"/>
    <n v="122.74"/>
    <n v="1.47"/>
    <x v="0"/>
    <x v="0"/>
    <n v="20"/>
    <x v="0"/>
  </r>
  <r>
    <s v="TXN0003756"/>
    <x v="27"/>
    <s v="CUST00397"/>
    <s v="NC"/>
    <s v="18-24"/>
    <x v="1"/>
    <s v="Low"/>
    <x v="1"/>
    <x v="2"/>
    <s v="Credit Card"/>
    <s v="iOS"/>
    <n v="92.79"/>
    <n v="2.04"/>
    <x v="0"/>
    <x v="0"/>
    <n v="6"/>
    <x v="0"/>
  </r>
  <r>
    <s v="TXN0003757"/>
    <x v="177"/>
    <s v="CUST00351"/>
    <s v="PA"/>
    <s v="45-54"/>
    <x v="2"/>
    <s v="Medium"/>
    <x v="3"/>
    <x v="2"/>
    <s v="Debit Card"/>
    <s v="Android"/>
    <n v="45.71"/>
    <n v="0.55000000000000004"/>
    <x v="0"/>
    <x v="0"/>
    <n v="16"/>
    <x v="0"/>
  </r>
  <r>
    <s v="TXN0003758"/>
    <x v="137"/>
    <s v="CUST00381"/>
    <s v="OH"/>
    <s v="45-54"/>
    <x v="1"/>
    <s v="Low"/>
    <x v="1"/>
    <x v="1"/>
    <s v="Wallet Balance"/>
    <s v="POS"/>
    <n v="101.75"/>
    <n v="0.41"/>
    <x v="0"/>
    <x v="0"/>
    <n v="22"/>
    <x v="0"/>
  </r>
  <r>
    <s v="TXN0003759"/>
    <x v="88"/>
    <s v="CUST00091"/>
    <s v="NY"/>
    <s v="55+"/>
    <x v="0"/>
    <s v="Low"/>
    <x v="1"/>
    <x v="0"/>
    <s v="Debit Card"/>
    <s v="Android"/>
    <n v="32.94"/>
    <n v="0.4"/>
    <x v="0"/>
    <x v="0"/>
    <n v="3"/>
    <x v="0"/>
  </r>
  <r>
    <s v="TXN0003760"/>
    <x v="94"/>
    <s v="CUST00568"/>
    <s v="CA"/>
    <s v="25-34"/>
    <x v="1"/>
    <s v="Low"/>
    <x v="4"/>
    <x v="0"/>
    <s v="Credit Card"/>
    <s v="iOS"/>
    <n v="107.14"/>
    <n v="2.36"/>
    <x v="0"/>
    <x v="0"/>
    <n v="4"/>
    <x v="0"/>
  </r>
  <r>
    <s v="TXN0003761"/>
    <x v="21"/>
    <s v="CUST00016"/>
    <s v="VA"/>
    <s v="55+"/>
    <x v="1"/>
    <s v="High"/>
    <x v="8"/>
    <x v="0"/>
    <s v="Debit Card"/>
    <s v="Desktop"/>
    <n v="21.15"/>
    <n v="0.25"/>
    <x v="0"/>
    <x v="0"/>
    <n v="36"/>
    <x v="0"/>
  </r>
  <r>
    <s v="TXN0003762"/>
    <x v="118"/>
    <s v="CUST00429"/>
    <s v="TX"/>
    <s v="55+"/>
    <x v="0"/>
    <s v="Medium"/>
    <x v="1"/>
    <x v="0"/>
    <s v="Debit Card"/>
    <s v="Android"/>
    <n v="106.81"/>
    <n v="1.28"/>
    <x v="0"/>
    <x v="0"/>
    <n v="16"/>
    <x v="0"/>
  </r>
  <r>
    <s v="TXN0003763"/>
    <x v="27"/>
    <s v="CUST00227"/>
    <s v="NC"/>
    <s v="35-44"/>
    <x v="1"/>
    <s v="Low"/>
    <x v="0"/>
    <x v="0"/>
    <s v="Credit Card"/>
    <s v="iOS"/>
    <n v="21.29"/>
    <n v="0.47"/>
    <x v="0"/>
    <x v="0"/>
    <n v="9"/>
    <x v="0"/>
  </r>
  <r>
    <s v="TXN0003764"/>
    <x v="164"/>
    <s v="CUST00343"/>
    <s v="GA"/>
    <s v="18-24"/>
    <x v="1"/>
    <s v="Medium"/>
    <x v="6"/>
    <x v="1"/>
    <s v="Credit Card"/>
    <s v="Desktop"/>
    <n v="269.18"/>
    <n v="5.92"/>
    <x v="0"/>
    <x v="0"/>
    <n v="43"/>
    <x v="1"/>
  </r>
  <r>
    <s v="TXN0003765"/>
    <x v="50"/>
    <s v="CUST00135"/>
    <s v="TX"/>
    <s v="45-54"/>
    <x v="1"/>
    <s v="Low"/>
    <x v="0"/>
    <x v="2"/>
    <s v="Wallet Balance"/>
    <s v="Android"/>
    <n v="100.19"/>
    <n v="0.4"/>
    <x v="0"/>
    <x v="0"/>
    <n v="4"/>
    <x v="0"/>
  </r>
  <r>
    <s v="TXN0003766"/>
    <x v="90"/>
    <s v="CUST00005"/>
    <s v="OH"/>
    <s v="18-24"/>
    <x v="1"/>
    <s v="Low"/>
    <x v="4"/>
    <x v="1"/>
    <s v="Debit Card"/>
    <s v="Android"/>
    <n v="22.52"/>
    <n v="0"/>
    <x v="1"/>
    <x v="4"/>
    <n v="33"/>
    <x v="0"/>
  </r>
  <r>
    <s v="TXN0003767"/>
    <x v="13"/>
    <s v="CUST00192"/>
    <s v="IL"/>
    <s v="55+"/>
    <x v="1"/>
    <s v="High"/>
    <x v="1"/>
    <x v="0"/>
    <s v="Wallet Balance"/>
    <s v="Android"/>
    <n v="31.84"/>
    <n v="0.13"/>
    <x v="0"/>
    <x v="0"/>
    <n v="35"/>
    <x v="0"/>
  </r>
  <r>
    <s v="TXN0003768"/>
    <x v="161"/>
    <s v="CUST00498"/>
    <s v="VA"/>
    <s v="55+"/>
    <x v="1"/>
    <s v="Low"/>
    <x v="2"/>
    <x v="0"/>
    <s v="Credit Card"/>
    <s v="Android"/>
    <n v="356.21"/>
    <n v="7.84"/>
    <x v="0"/>
    <x v="0"/>
    <n v="8"/>
    <x v="0"/>
  </r>
  <r>
    <s v="TXN0003769"/>
    <x v="162"/>
    <s v="CUST00202"/>
    <s v="TX"/>
    <s v="55+"/>
    <x v="1"/>
    <s v="Low"/>
    <x v="8"/>
    <x v="1"/>
    <s v="Debit Card"/>
    <s v="iOS"/>
    <n v="13.7"/>
    <n v="0.16"/>
    <x v="0"/>
    <x v="0"/>
    <n v="23"/>
    <x v="0"/>
  </r>
  <r>
    <s v="TXN0003770"/>
    <x v="113"/>
    <s v="CUST00102"/>
    <s v="VA"/>
    <s v="25-34"/>
    <x v="1"/>
    <s v="Low"/>
    <x v="4"/>
    <x v="0"/>
    <s v="Credit Card"/>
    <s v="Android"/>
    <n v="130.6"/>
    <n v="2.87"/>
    <x v="0"/>
    <x v="0"/>
    <n v="9"/>
    <x v="0"/>
  </r>
  <r>
    <s v="TXN0003771"/>
    <x v="34"/>
    <s v="CUST00188"/>
    <s v="PA"/>
    <s v="35-44"/>
    <x v="2"/>
    <s v="High"/>
    <x v="1"/>
    <x v="0"/>
    <s v="Credit Card"/>
    <s v="API"/>
    <n v="136.80000000000001"/>
    <n v="3.01"/>
    <x v="0"/>
    <x v="0"/>
    <n v="36"/>
    <x v="0"/>
  </r>
  <r>
    <s v="TXN0003772"/>
    <x v="164"/>
    <s v="CUST00025"/>
    <s v="IL"/>
    <s v="45-54"/>
    <x v="2"/>
    <s v="Low"/>
    <x v="4"/>
    <x v="0"/>
    <s v="Debit Card"/>
    <s v="iOS"/>
    <n v="94.12"/>
    <n v="1.1299999999999999"/>
    <x v="0"/>
    <x v="0"/>
    <n v="7"/>
    <x v="0"/>
  </r>
  <r>
    <s v="TXN0003773"/>
    <x v="173"/>
    <s v="CUST00350"/>
    <s v="CO"/>
    <s v="45-54"/>
    <x v="1"/>
    <s v="Low"/>
    <x v="3"/>
    <x v="2"/>
    <s v="Wallet Balance"/>
    <s v="Desktop"/>
    <n v="31.94"/>
    <n v="0.13"/>
    <x v="0"/>
    <x v="0"/>
    <n v="13"/>
    <x v="0"/>
  </r>
  <r>
    <s v="TXN0003774"/>
    <x v="64"/>
    <s v="CUST00081"/>
    <s v="NC"/>
    <s v="25-34"/>
    <x v="1"/>
    <s v="Medium"/>
    <x v="0"/>
    <x v="3"/>
    <s v="Debit Card"/>
    <s v="iOS"/>
    <n v="161.07"/>
    <n v="1.93"/>
    <x v="0"/>
    <x v="0"/>
    <n v="25"/>
    <x v="0"/>
  </r>
  <r>
    <s v="TXN0003775"/>
    <x v="35"/>
    <s v="CUST00394"/>
    <s v="GA"/>
    <s v="55+"/>
    <x v="2"/>
    <s v="Low"/>
    <x v="0"/>
    <x v="0"/>
    <s v="ACH"/>
    <s v="iOS"/>
    <n v="205.7"/>
    <n v="1.23"/>
    <x v="0"/>
    <x v="0"/>
    <n v="14"/>
    <x v="0"/>
  </r>
  <r>
    <s v="TXN0003776"/>
    <x v="109"/>
    <s v="CUST00207"/>
    <s v="OH"/>
    <s v="55+"/>
    <x v="1"/>
    <s v="Low"/>
    <x v="6"/>
    <x v="0"/>
    <s v="Debit Card"/>
    <s v="iOS"/>
    <n v="608.16"/>
    <n v="0"/>
    <x v="1"/>
    <x v="2"/>
    <n v="66"/>
    <x v="1"/>
  </r>
  <r>
    <s v="TXN0003777"/>
    <x v="145"/>
    <s v="CUST00445"/>
    <s v="GA"/>
    <s v="45-54"/>
    <x v="1"/>
    <s v="Low"/>
    <x v="8"/>
    <x v="0"/>
    <s v="Credit Card"/>
    <s v="Android"/>
    <n v="98.32"/>
    <n v="2.16"/>
    <x v="0"/>
    <x v="0"/>
    <n v="3"/>
    <x v="0"/>
  </r>
  <r>
    <s v="TXN0003778"/>
    <x v="63"/>
    <s v="CUST00603"/>
    <s v="TX"/>
    <s v="35-44"/>
    <x v="1"/>
    <s v="Medium"/>
    <x v="1"/>
    <x v="0"/>
    <s v="Credit Card"/>
    <s v="Android"/>
    <n v="121.92"/>
    <n v="2.68"/>
    <x v="0"/>
    <x v="0"/>
    <n v="22"/>
    <x v="0"/>
  </r>
  <r>
    <s v="TXN0003779"/>
    <x v="5"/>
    <s v="CUST00610"/>
    <s v="NY"/>
    <s v="25-34"/>
    <x v="1"/>
    <s v="Low"/>
    <x v="5"/>
    <x v="1"/>
    <s v="Debit Card"/>
    <s v="Android"/>
    <n v="185.77"/>
    <n v="2.23"/>
    <x v="0"/>
    <x v="0"/>
    <n v="22"/>
    <x v="0"/>
  </r>
  <r>
    <s v="TXN0003780"/>
    <x v="93"/>
    <s v="CUST00242"/>
    <s v="TX"/>
    <s v="45-54"/>
    <x v="0"/>
    <s v="Low"/>
    <x v="4"/>
    <x v="0"/>
    <s v="ACH"/>
    <s v="iOS"/>
    <n v="11.58"/>
    <n v="7.0000000000000007E-2"/>
    <x v="0"/>
    <x v="0"/>
    <n v="5"/>
    <x v="0"/>
  </r>
  <r>
    <s v="TXN0003781"/>
    <x v="76"/>
    <s v="CUST00362"/>
    <s v="OH"/>
    <s v="18-24"/>
    <x v="1"/>
    <s v="Low"/>
    <x v="6"/>
    <x v="0"/>
    <s v="Debit Card"/>
    <s v="Android"/>
    <n v="260.2"/>
    <n v="3.12"/>
    <x v="0"/>
    <x v="0"/>
    <n v="22"/>
    <x v="0"/>
  </r>
  <r>
    <s v="TXN0003782"/>
    <x v="101"/>
    <s v="CUST00630"/>
    <s v="FL"/>
    <s v="35-44"/>
    <x v="1"/>
    <s v="High"/>
    <x v="3"/>
    <x v="2"/>
    <s v="Debit Card"/>
    <s v="Desktop"/>
    <n v="82.97"/>
    <n v="1"/>
    <x v="0"/>
    <x v="0"/>
    <n v="45"/>
    <x v="1"/>
  </r>
  <r>
    <s v="TXN0003783"/>
    <x v="89"/>
    <s v="CUST00249"/>
    <s v="NY"/>
    <s v="25-34"/>
    <x v="1"/>
    <s v="Low"/>
    <x v="5"/>
    <x v="2"/>
    <s v="Credit Card"/>
    <s v="iOS"/>
    <n v="31.14"/>
    <n v="0.69"/>
    <x v="0"/>
    <x v="0"/>
    <n v="4"/>
    <x v="0"/>
  </r>
  <r>
    <s v="TXN0003784"/>
    <x v="11"/>
    <s v="CUST00293"/>
    <s v="TX"/>
    <s v="55+"/>
    <x v="1"/>
    <s v="Low"/>
    <x v="2"/>
    <x v="0"/>
    <s v="Credit Card"/>
    <s v="Android"/>
    <n v="212.87"/>
    <n v="4.68"/>
    <x v="0"/>
    <x v="0"/>
    <n v="0"/>
    <x v="0"/>
  </r>
  <r>
    <s v="TXN0003785"/>
    <x v="139"/>
    <s v="CUST00019"/>
    <s v="CO"/>
    <s v="35-44"/>
    <x v="1"/>
    <s v="High"/>
    <x v="7"/>
    <x v="0"/>
    <s v="Wallet Balance"/>
    <s v="Android"/>
    <n v="16.02"/>
    <n v="0.06"/>
    <x v="0"/>
    <x v="0"/>
    <n v="43"/>
    <x v="1"/>
  </r>
  <r>
    <s v="TXN0003786"/>
    <x v="154"/>
    <s v="CUST00453"/>
    <s v="CA"/>
    <s v="35-44"/>
    <x v="1"/>
    <s v="Medium"/>
    <x v="4"/>
    <x v="0"/>
    <s v="Credit Card"/>
    <s v="iOS"/>
    <n v="17.989999999999998"/>
    <n v="0.4"/>
    <x v="0"/>
    <x v="0"/>
    <n v="30"/>
    <x v="0"/>
  </r>
  <r>
    <s v="TXN0003787"/>
    <x v="177"/>
    <s v="CUST00532"/>
    <s v="CA"/>
    <s v="55+"/>
    <x v="1"/>
    <s v="Low"/>
    <x v="0"/>
    <x v="2"/>
    <s v="ACH"/>
    <s v="Desktop"/>
    <n v="57.34"/>
    <n v="0.34"/>
    <x v="0"/>
    <x v="0"/>
    <n v="8"/>
    <x v="0"/>
  </r>
  <r>
    <s v="TXN0003788"/>
    <x v="144"/>
    <s v="CUST00380"/>
    <s v="OH"/>
    <s v="25-34"/>
    <x v="1"/>
    <s v="Low"/>
    <x v="1"/>
    <x v="2"/>
    <s v="Wallet Balance"/>
    <s v="API"/>
    <n v="261.94"/>
    <n v="1.05"/>
    <x v="0"/>
    <x v="0"/>
    <n v="14"/>
    <x v="0"/>
  </r>
  <r>
    <s v="TXN0003789"/>
    <x v="34"/>
    <s v="CUST00647"/>
    <s v="WA"/>
    <s v="25-34"/>
    <x v="2"/>
    <s v="Low"/>
    <x v="3"/>
    <x v="0"/>
    <s v="Debit Card"/>
    <s v="Android"/>
    <n v="6.88"/>
    <n v="0.08"/>
    <x v="0"/>
    <x v="0"/>
    <n v="8"/>
    <x v="0"/>
  </r>
  <r>
    <s v="TXN0003790"/>
    <x v="16"/>
    <s v="CUST00533"/>
    <s v="AZ"/>
    <s v="18-24"/>
    <x v="0"/>
    <s v="Low"/>
    <x v="2"/>
    <x v="1"/>
    <s v="Credit Card"/>
    <s v="iOS"/>
    <n v="213.36"/>
    <n v="4.6900000000000004"/>
    <x v="0"/>
    <x v="0"/>
    <n v="24"/>
    <x v="0"/>
  </r>
  <r>
    <s v="TXN0003791"/>
    <x v="102"/>
    <s v="CUST00529"/>
    <s v="PA"/>
    <s v="55+"/>
    <x v="1"/>
    <s v="Medium"/>
    <x v="5"/>
    <x v="0"/>
    <s v="Credit Card"/>
    <s v="iOS"/>
    <n v="55.5"/>
    <n v="1.22"/>
    <x v="0"/>
    <x v="0"/>
    <n v="29"/>
    <x v="0"/>
  </r>
  <r>
    <s v="TXN0003792"/>
    <x v="13"/>
    <s v="CUST00606"/>
    <s v="PA"/>
    <s v="55+"/>
    <x v="1"/>
    <s v="Low"/>
    <x v="3"/>
    <x v="0"/>
    <s v="Credit Card"/>
    <s v="Desktop"/>
    <n v="73.930000000000007"/>
    <n v="1.63"/>
    <x v="0"/>
    <x v="0"/>
    <n v="4"/>
    <x v="0"/>
  </r>
  <r>
    <s v="TXN0003793"/>
    <x v="173"/>
    <s v="CUST00138"/>
    <s v="NC"/>
    <s v="45-54"/>
    <x v="1"/>
    <s v="Medium"/>
    <x v="4"/>
    <x v="0"/>
    <s v="Credit Card"/>
    <s v="Android"/>
    <n v="33.049999999999997"/>
    <n v="0.73"/>
    <x v="0"/>
    <x v="0"/>
    <n v="15"/>
    <x v="0"/>
  </r>
  <r>
    <s v="TXN0003794"/>
    <x v="52"/>
    <s v="CUST00530"/>
    <s v="OH"/>
    <s v="45-54"/>
    <x v="0"/>
    <s v="Low"/>
    <x v="8"/>
    <x v="1"/>
    <s v="Debit Card"/>
    <s v="Android"/>
    <n v="26.26"/>
    <n v="0.32"/>
    <x v="0"/>
    <x v="0"/>
    <n v="20"/>
    <x v="0"/>
  </r>
  <r>
    <s v="TXN0003795"/>
    <x v="176"/>
    <s v="CUST00021"/>
    <s v="GA"/>
    <s v="55+"/>
    <x v="1"/>
    <s v="Low"/>
    <x v="5"/>
    <x v="0"/>
    <s v="Credit Card"/>
    <s v="Desktop"/>
    <n v="22.95"/>
    <n v="0.5"/>
    <x v="0"/>
    <x v="0"/>
    <n v="12"/>
    <x v="0"/>
  </r>
  <r>
    <s v="TXN0003796"/>
    <x v="112"/>
    <s v="CUST00517"/>
    <s v="NC"/>
    <s v="18-24"/>
    <x v="1"/>
    <s v="Low"/>
    <x v="8"/>
    <x v="0"/>
    <s v="ACH"/>
    <s v="Desktop"/>
    <n v="13.85"/>
    <n v="0.08"/>
    <x v="0"/>
    <x v="0"/>
    <n v="4"/>
    <x v="0"/>
  </r>
  <r>
    <s v="TXN0003797"/>
    <x v="160"/>
    <s v="CUST00483"/>
    <s v="NY"/>
    <s v="55+"/>
    <x v="1"/>
    <s v="Medium"/>
    <x v="3"/>
    <x v="0"/>
    <s v="Debit Card"/>
    <s v="iOS"/>
    <n v="77.510000000000005"/>
    <n v="0.93"/>
    <x v="0"/>
    <x v="0"/>
    <n v="23"/>
    <x v="0"/>
  </r>
  <r>
    <s v="TXN0003798"/>
    <x v="124"/>
    <s v="CUST00399"/>
    <s v="AZ"/>
    <s v="55+"/>
    <x v="1"/>
    <s v="Low"/>
    <x v="3"/>
    <x v="0"/>
    <s v="Wallet Balance"/>
    <s v="Android"/>
    <n v="57.14"/>
    <n v="0.23"/>
    <x v="0"/>
    <x v="0"/>
    <n v="12"/>
    <x v="0"/>
  </r>
  <r>
    <s v="TXN0003799"/>
    <x v="91"/>
    <s v="CUST00194"/>
    <s v="NC"/>
    <s v="45-54"/>
    <x v="1"/>
    <s v="Low"/>
    <x v="0"/>
    <x v="2"/>
    <s v="Wallet Balance"/>
    <s v="Android"/>
    <n v="201.62"/>
    <n v="0.81"/>
    <x v="0"/>
    <x v="0"/>
    <n v="0"/>
    <x v="0"/>
  </r>
  <r>
    <s v="TXN0003800"/>
    <x v="29"/>
    <s v="CUST00318"/>
    <s v="TX"/>
    <s v="35-44"/>
    <x v="0"/>
    <s v="Low"/>
    <x v="2"/>
    <x v="3"/>
    <s v="Debit Card"/>
    <s v="iOS"/>
    <n v="511.98"/>
    <n v="6.14"/>
    <x v="0"/>
    <x v="0"/>
    <n v="37"/>
    <x v="0"/>
  </r>
  <r>
    <s v="TXN0003801"/>
    <x v="98"/>
    <s v="CUST00489"/>
    <s v="MA"/>
    <s v="45-54"/>
    <x v="2"/>
    <s v="Low"/>
    <x v="6"/>
    <x v="0"/>
    <s v="Debit Card"/>
    <s v="Android"/>
    <n v="67.92"/>
    <n v="0.82"/>
    <x v="0"/>
    <x v="0"/>
    <n v="16"/>
    <x v="0"/>
  </r>
  <r>
    <s v="TXN0003802"/>
    <x v="10"/>
    <s v="CUST00508"/>
    <s v="GA"/>
    <s v="55+"/>
    <x v="1"/>
    <s v="Low"/>
    <x v="9"/>
    <x v="0"/>
    <s v="Debit Card"/>
    <s v="Android"/>
    <n v="143.63999999999999"/>
    <n v="1.72"/>
    <x v="0"/>
    <x v="0"/>
    <n v="11"/>
    <x v="0"/>
  </r>
  <r>
    <s v="TXN0003803"/>
    <x v="142"/>
    <s v="CUST00400"/>
    <s v="CA"/>
    <s v="45-54"/>
    <x v="1"/>
    <s v="Medium"/>
    <x v="3"/>
    <x v="0"/>
    <s v="Debit Card"/>
    <s v="POS"/>
    <n v="245.22"/>
    <n v="2.94"/>
    <x v="0"/>
    <x v="0"/>
    <n v="16"/>
    <x v="0"/>
  </r>
  <r>
    <s v="TXN0003804"/>
    <x v="25"/>
    <s v="CUST00346"/>
    <s v="TX"/>
    <s v="45-54"/>
    <x v="1"/>
    <s v="High"/>
    <x v="7"/>
    <x v="0"/>
    <s v="Wallet Balance"/>
    <s v="Android"/>
    <n v="161.53"/>
    <n v="0"/>
    <x v="1"/>
    <x v="4"/>
    <n v="56"/>
    <x v="1"/>
  </r>
  <r>
    <s v="TXN0003805"/>
    <x v="33"/>
    <s v="CUST00462"/>
    <s v="NY"/>
    <s v="55+"/>
    <x v="1"/>
    <s v="Medium"/>
    <x v="3"/>
    <x v="2"/>
    <s v="Debit Card"/>
    <s v="iOS"/>
    <n v="75.72"/>
    <n v="0.91"/>
    <x v="0"/>
    <x v="0"/>
    <n v="19"/>
    <x v="0"/>
  </r>
  <r>
    <s v="TXN0003806"/>
    <x v="56"/>
    <s v="CUST00014"/>
    <s v="NJ"/>
    <s v="18-24"/>
    <x v="1"/>
    <s v="Low"/>
    <x v="4"/>
    <x v="2"/>
    <s v="Debit Card"/>
    <s v="Desktop"/>
    <n v="167.06"/>
    <n v="2"/>
    <x v="0"/>
    <x v="0"/>
    <n v="5"/>
    <x v="0"/>
  </r>
  <r>
    <s v="TXN0003807"/>
    <x v="134"/>
    <s v="CUST00051"/>
    <s v="NY"/>
    <s v="18-24"/>
    <x v="2"/>
    <s v="Medium"/>
    <x v="0"/>
    <x v="3"/>
    <s v="Debit Card"/>
    <s v="POS"/>
    <n v="119.48"/>
    <n v="1.43"/>
    <x v="0"/>
    <x v="0"/>
    <n v="30"/>
    <x v="0"/>
  </r>
  <r>
    <s v="TXN0003808"/>
    <x v="45"/>
    <s v="CUST00430"/>
    <s v="MA"/>
    <s v="25-34"/>
    <x v="1"/>
    <s v="Low"/>
    <x v="4"/>
    <x v="2"/>
    <s v="Credit Card"/>
    <s v="POS"/>
    <n v="89.28"/>
    <n v="1.96"/>
    <x v="0"/>
    <x v="0"/>
    <n v="7"/>
    <x v="0"/>
  </r>
  <r>
    <s v="TXN0003809"/>
    <x v="127"/>
    <s v="CUST00423"/>
    <s v="MA"/>
    <s v="18-24"/>
    <x v="2"/>
    <s v="Low"/>
    <x v="2"/>
    <x v="2"/>
    <s v="ACH"/>
    <s v="Android"/>
    <n v="255.33"/>
    <n v="1.53"/>
    <x v="0"/>
    <x v="0"/>
    <n v="5"/>
    <x v="0"/>
  </r>
  <r>
    <s v="TXN0003810"/>
    <x v="79"/>
    <s v="CUST00532"/>
    <s v="CA"/>
    <s v="55+"/>
    <x v="1"/>
    <s v="Low"/>
    <x v="1"/>
    <x v="2"/>
    <s v="Credit Card"/>
    <s v="Desktop"/>
    <n v="120.31"/>
    <n v="2.65"/>
    <x v="0"/>
    <x v="0"/>
    <n v="5"/>
    <x v="0"/>
  </r>
  <r>
    <s v="TXN0003811"/>
    <x v="75"/>
    <s v="CUST00542"/>
    <s v="NY"/>
    <s v="35-44"/>
    <x v="1"/>
    <s v="Medium"/>
    <x v="8"/>
    <x v="0"/>
    <s v="Debit Card"/>
    <s v="Desktop"/>
    <n v="29.98"/>
    <n v="0.36"/>
    <x v="0"/>
    <x v="0"/>
    <n v="24"/>
    <x v="0"/>
  </r>
  <r>
    <s v="TXN0003812"/>
    <x v="114"/>
    <s v="CUST00093"/>
    <s v="TX"/>
    <s v="35-44"/>
    <x v="1"/>
    <s v="Medium"/>
    <x v="6"/>
    <x v="1"/>
    <s v="ACH"/>
    <s v="iOS"/>
    <n v="421.07"/>
    <n v="2.5299999999999998"/>
    <x v="0"/>
    <x v="0"/>
    <n v="46"/>
    <x v="1"/>
  </r>
  <r>
    <s v="TXN0003813"/>
    <x v="78"/>
    <s v="CUST00144"/>
    <s v="CO"/>
    <s v="45-54"/>
    <x v="1"/>
    <s v="Low"/>
    <x v="3"/>
    <x v="1"/>
    <s v="Credit Card"/>
    <s v="iOS"/>
    <n v="203.34"/>
    <n v="4.47"/>
    <x v="0"/>
    <x v="0"/>
    <n v="23"/>
    <x v="0"/>
  </r>
  <r>
    <s v="TXN0003814"/>
    <x v="62"/>
    <s v="CUST00048"/>
    <s v="AZ"/>
    <s v="18-24"/>
    <x v="1"/>
    <s v="Low"/>
    <x v="5"/>
    <x v="1"/>
    <s v="Credit Card"/>
    <s v="Android"/>
    <n v="145.63"/>
    <n v="3.2"/>
    <x v="0"/>
    <x v="0"/>
    <n v="22"/>
    <x v="0"/>
  </r>
  <r>
    <s v="TXN0003815"/>
    <x v="150"/>
    <s v="CUST00239"/>
    <s v="WA"/>
    <s v="55+"/>
    <x v="1"/>
    <s v="Low"/>
    <x v="9"/>
    <x v="0"/>
    <s v="Credit Card"/>
    <s v="iOS"/>
    <n v="77.13"/>
    <n v="1.7"/>
    <x v="0"/>
    <x v="0"/>
    <n v="9"/>
    <x v="0"/>
  </r>
  <r>
    <s v="TXN0003816"/>
    <x v="127"/>
    <s v="CUST00411"/>
    <s v="OH"/>
    <s v="45-54"/>
    <x v="0"/>
    <s v="Low"/>
    <x v="4"/>
    <x v="1"/>
    <s v="Credit Card"/>
    <s v="Android"/>
    <n v="34.6"/>
    <n v="0.76"/>
    <x v="0"/>
    <x v="0"/>
    <n v="12"/>
    <x v="0"/>
  </r>
  <r>
    <s v="TXN0003817"/>
    <x v="121"/>
    <s v="CUST00278"/>
    <s v="GA"/>
    <s v="35-44"/>
    <x v="1"/>
    <s v="High"/>
    <x v="8"/>
    <x v="2"/>
    <s v="Credit Card"/>
    <s v="iOS"/>
    <n v="43.16"/>
    <n v="0.95"/>
    <x v="0"/>
    <x v="0"/>
    <n v="45"/>
    <x v="1"/>
  </r>
  <r>
    <s v="TXN0003818"/>
    <x v="107"/>
    <s v="CUST00422"/>
    <s v="PA"/>
    <s v="55+"/>
    <x v="1"/>
    <s v="Low"/>
    <x v="2"/>
    <x v="0"/>
    <s v="Debit Card"/>
    <s v="Android"/>
    <n v="605.59"/>
    <n v="7.27"/>
    <x v="0"/>
    <x v="0"/>
    <n v="35"/>
    <x v="0"/>
  </r>
  <r>
    <s v="TXN0003819"/>
    <x v="109"/>
    <s v="CUST00035"/>
    <s v="NY"/>
    <s v="55+"/>
    <x v="1"/>
    <s v="Low"/>
    <x v="3"/>
    <x v="2"/>
    <s v="Credit Card"/>
    <s v="iOS"/>
    <n v="17.579999999999998"/>
    <n v="0.39"/>
    <x v="0"/>
    <x v="0"/>
    <n v="7"/>
    <x v="0"/>
  </r>
  <r>
    <s v="TXN0003820"/>
    <x v="44"/>
    <s v="CUST00605"/>
    <s v="WA"/>
    <s v="25-34"/>
    <x v="2"/>
    <s v="Low"/>
    <x v="0"/>
    <x v="0"/>
    <s v="Credit Card"/>
    <s v="iOS"/>
    <n v="100.85"/>
    <n v="2.2200000000000002"/>
    <x v="0"/>
    <x v="0"/>
    <n v="1"/>
    <x v="0"/>
  </r>
  <r>
    <s v="TXN0003821"/>
    <x v="12"/>
    <s v="CUST00036"/>
    <s v="GA"/>
    <s v="25-34"/>
    <x v="1"/>
    <s v="Low"/>
    <x v="3"/>
    <x v="1"/>
    <s v="ACH"/>
    <s v="API"/>
    <n v="203.11"/>
    <n v="1.22"/>
    <x v="0"/>
    <x v="0"/>
    <n v="23"/>
    <x v="0"/>
  </r>
  <r>
    <s v="TXN0003822"/>
    <x v="179"/>
    <s v="CUST00103"/>
    <s v="OH"/>
    <s v="25-34"/>
    <x v="1"/>
    <s v="Medium"/>
    <x v="4"/>
    <x v="2"/>
    <s v="ACH"/>
    <s v="Android"/>
    <n v="231.6"/>
    <n v="1.39"/>
    <x v="0"/>
    <x v="0"/>
    <n v="17"/>
    <x v="0"/>
  </r>
  <r>
    <s v="TXN0003823"/>
    <x v="21"/>
    <s v="CUST00097"/>
    <s v="NJ"/>
    <s v="35-44"/>
    <x v="1"/>
    <s v="Medium"/>
    <x v="8"/>
    <x v="2"/>
    <s v="Debit Card"/>
    <s v="Android"/>
    <n v="104.49"/>
    <n v="1.25"/>
    <x v="0"/>
    <x v="0"/>
    <n v="29"/>
    <x v="0"/>
  </r>
  <r>
    <s v="TXN0003824"/>
    <x v="103"/>
    <s v="CUST00170"/>
    <s v="OH"/>
    <s v="55+"/>
    <x v="1"/>
    <s v="Low"/>
    <x v="1"/>
    <x v="0"/>
    <s v="Wallet Balance"/>
    <s v="Android"/>
    <n v="156.41999999999999"/>
    <n v="0.63"/>
    <x v="0"/>
    <x v="0"/>
    <n v="1"/>
    <x v="0"/>
  </r>
  <r>
    <s v="TXN0003825"/>
    <x v="13"/>
    <s v="CUST00144"/>
    <s v="CO"/>
    <s v="45-54"/>
    <x v="1"/>
    <s v="Low"/>
    <x v="0"/>
    <x v="1"/>
    <s v="Debit Card"/>
    <s v="iOS"/>
    <n v="22.33"/>
    <n v="0.27"/>
    <x v="0"/>
    <x v="0"/>
    <n v="25"/>
    <x v="0"/>
  </r>
  <r>
    <s v="TXN0003826"/>
    <x v="60"/>
    <s v="CUST00587"/>
    <s v="OH"/>
    <s v="25-34"/>
    <x v="1"/>
    <s v="Low"/>
    <x v="6"/>
    <x v="0"/>
    <s v="ACH"/>
    <s v="iOS"/>
    <n v="176.96"/>
    <n v="1.06"/>
    <x v="0"/>
    <x v="0"/>
    <n v="30"/>
    <x v="0"/>
  </r>
  <r>
    <s v="TXN0003827"/>
    <x v="41"/>
    <s v="CUST00282"/>
    <s v="GA"/>
    <s v="35-44"/>
    <x v="2"/>
    <s v="Low"/>
    <x v="6"/>
    <x v="2"/>
    <s v="Debit Card"/>
    <s v="iOS"/>
    <n v="353"/>
    <n v="4.24"/>
    <x v="0"/>
    <x v="0"/>
    <n v="24"/>
    <x v="0"/>
  </r>
  <r>
    <s v="TXN0003828"/>
    <x v="10"/>
    <s v="CUST00278"/>
    <s v="GA"/>
    <s v="35-44"/>
    <x v="1"/>
    <s v="High"/>
    <x v="7"/>
    <x v="0"/>
    <s v="ACH"/>
    <s v="iOS"/>
    <n v="76.27"/>
    <n v="0.46"/>
    <x v="0"/>
    <x v="0"/>
    <n v="35"/>
    <x v="0"/>
  </r>
  <r>
    <s v="TXN0003829"/>
    <x v="115"/>
    <s v="CUST00022"/>
    <s v="NC"/>
    <s v="45-54"/>
    <x v="2"/>
    <s v="Low"/>
    <x v="1"/>
    <x v="0"/>
    <s v="Credit Card"/>
    <s v="iOS"/>
    <n v="96.16"/>
    <n v="2.12"/>
    <x v="0"/>
    <x v="0"/>
    <n v="8"/>
    <x v="0"/>
  </r>
  <r>
    <s v="TXN0003830"/>
    <x v="86"/>
    <s v="CUST00436"/>
    <s v="NC"/>
    <s v="35-44"/>
    <x v="2"/>
    <s v="High"/>
    <x v="3"/>
    <x v="1"/>
    <s v="Debit Card"/>
    <s v="iOS"/>
    <n v="12.4"/>
    <n v="0"/>
    <x v="1"/>
    <x v="2"/>
    <n v="75"/>
    <x v="2"/>
  </r>
  <r>
    <s v="TXN0003831"/>
    <x v="122"/>
    <s v="CUST00038"/>
    <s v="FL"/>
    <s v="45-54"/>
    <x v="2"/>
    <s v="Low"/>
    <x v="0"/>
    <x v="0"/>
    <s v="ACH"/>
    <s v="Android"/>
    <n v="11.72"/>
    <n v="7.0000000000000007E-2"/>
    <x v="0"/>
    <x v="0"/>
    <n v="13"/>
    <x v="0"/>
  </r>
  <r>
    <s v="TXN0003832"/>
    <x v="40"/>
    <s v="CUST00081"/>
    <s v="NC"/>
    <s v="25-34"/>
    <x v="1"/>
    <s v="Medium"/>
    <x v="6"/>
    <x v="1"/>
    <s v="Credit Card"/>
    <s v="Android"/>
    <n v="144.12"/>
    <n v="3.17"/>
    <x v="0"/>
    <x v="0"/>
    <n v="54"/>
    <x v="1"/>
  </r>
  <r>
    <s v="TXN0003833"/>
    <x v="5"/>
    <s v="CUST00375"/>
    <s v="FL"/>
    <s v="35-44"/>
    <x v="0"/>
    <s v="Low"/>
    <x v="7"/>
    <x v="2"/>
    <s v="Wallet Balance"/>
    <s v="iOS"/>
    <n v="100.44"/>
    <n v="0.4"/>
    <x v="0"/>
    <x v="0"/>
    <n v="8"/>
    <x v="0"/>
  </r>
  <r>
    <s v="TXN0003834"/>
    <x v="32"/>
    <s v="CUST00594"/>
    <s v="NY"/>
    <s v="18-24"/>
    <x v="1"/>
    <s v="Medium"/>
    <x v="5"/>
    <x v="3"/>
    <s v="Debit Card"/>
    <s v="iOS"/>
    <n v="132.57"/>
    <n v="1.59"/>
    <x v="0"/>
    <x v="0"/>
    <n v="19"/>
    <x v="0"/>
  </r>
  <r>
    <s v="TXN0003835"/>
    <x v="123"/>
    <s v="CUST00436"/>
    <s v="NC"/>
    <s v="35-44"/>
    <x v="2"/>
    <s v="High"/>
    <x v="7"/>
    <x v="3"/>
    <s v="Credit Card"/>
    <s v="POS"/>
    <n v="70.3"/>
    <n v="0"/>
    <x v="1"/>
    <x v="2"/>
    <n v="68"/>
    <x v="1"/>
  </r>
  <r>
    <s v="TXN0003836"/>
    <x v="53"/>
    <s v="CUST00405"/>
    <s v="GA"/>
    <s v="25-34"/>
    <x v="1"/>
    <s v="Low"/>
    <x v="4"/>
    <x v="0"/>
    <s v="Wallet Balance"/>
    <s v="API"/>
    <n v="103.05"/>
    <n v="0.41"/>
    <x v="0"/>
    <x v="0"/>
    <n v="8"/>
    <x v="0"/>
  </r>
  <r>
    <s v="TXN0003837"/>
    <x v="112"/>
    <s v="CUST00648"/>
    <s v="NJ"/>
    <s v="25-34"/>
    <x v="1"/>
    <s v="Low"/>
    <x v="6"/>
    <x v="2"/>
    <s v="Debit Card"/>
    <s v="iOS"/>
    <n v="195.39"/>
    <n v="2.34"/>
    <x v="0"/>
    <x v="0"/>
    <n v="24"/>
    <x v="0"/>
  </r>
  <r>
    <s v="TXN0003838"/>
    <x v="115"/>
    <s v="CUST00581"/>
    <s v="AZ"/>
    <s v="18-24"/>
    <x v="1"/>
    <s v="Medium"/>
    <x v="3"/>
    <x v="0"/>
    <s v="ACH"/>
    <s v="Android"/>
    <n v="102.35"/>
    <n v="0.61"/>
    <x v="0"/>
    <x v="0"/>
    <n v="17"/>
    <x v="0"/>
  </r>
  <r>
    <s v="TXN0003839"/>
    <x v="9"/>
    <s v="CUST00309"/>
    <s v="NC"/>
    <s v="25-34"/>
    <x v="1"/>
    <s v="Low"/>
    <x v="2"/>
    <x v="1"/>
    <s v="Debit Card"/>
    <s v="iOS"/>
    <n v="345.01"/>
    <n v="4.1399999999999997"/>
    <x v="0"/>
    <x v="0"/>
    <n v="11"/>
    <x v="0"/>
  </r>
  <r>
    <s v="TXN0003840"/>
    <x v="160"/>
    <s v="CUST00130"/>
    <s v="OH"/>
    <s v="45-54"/>
    <x v="1"/>
    <s v="Low"/>
    <x v="0"/>
    <x v="0"/>
    <s v="Credit Card"/>
    <s v="Android"/>
    <n v="80.239999999999995"/>
    <n v="1.77"/>
    <x v="0"/>
    <x v="0"/>
    <n v="7"/>
    <x v="0"/>
  </r>
  <r>
    <s v="TXN0003841"/>
    <x v="20"/>
    <s v="CUST00231"/>
    <s v="FL"/>
    <s v="18-24"/>
    <x v="0"/>
    <s v="Low"/>
    <x v="8"/>
    <x v="0"/>
    <s v="Debit Card"/>
    <s v="Android"/>
    <n v="95.47"/>
    <n v="1.1499999999999999"/>
    <x v="0"/>
    <x v="0"/>
    <n v="7"/>
    <x v="0"/>
  </r>
  <r>
    <s v="TXN0003842"/>
    <x v="61"/>
    <s v="CUST00307"/>
    <s v="WA"/>
    <s v="35-44"/>
    <x v="1"/>
    <s v="Medium"/>
    <x v="1"/>
    <x v="0"/>
    <s v="Credit Card"/>
    <s v="Desktop"/>
    <n v="107.1"/>
    <n v="2.36"/>
    <x v="0"/>
    <x v="0"/>
    <n v="30"/>
    <x v="0"/>
  </r>
  <r>
    <s v="TXN0003843"/>
    <x v="147"/>
    <s v="CUST00115"/>
    <s v="PA"/>
    <s v="45-54"/>
    <x v="2"/>
    <s v="Medium"/>
    <x v="3"/>
    <x v="2"/>
    <s v="Debit Card"/>
    <s v="iOS"/>
    <n v="188.5"/>
    <n v="2.2599999999999998"/>
    <x v="0"/>
    <x v="0"/>
    <n v="26"/>
    <x v="0"/>
  </r>
  <r>
    <s v="TXN0003844"/>
    <x v="28"/>
    <s v="CUST00258"/>
    <s v="TX"/>
    <s v="55+"/>
    <x v="1"/>
    <s v="Medium"/>
    <x v="1"/>
    <x v="0"/>
    <s v="ACH"/>
    <s v="iOS"/>
    <n v="79.22"/>
    <n v="0.48"/>
    <x v="0"/>
    <x v="0"/>
    <n v="15"/>
    <x v="0"/>
  </r>
  <r>
    <s v="TXN0003845"/>
    <x v="89"/>
    <s v="CUST00317"/>
    <s v="GA"/>
    <s v="18-24"/>
    <x v="1"/>
    <s v="Low"/>
    <x v="3"/>
    <x v="0"/>
    <s v="Wallet Balance"/>
    <s v="Android"/>
    <n v="105.97"/>
    <n v="0.42"/>
    <x v="0"/>
    <x v="0"/>
    <n v="12"/>
    <x v="0"/>
  </r>
  <r>
    <s v="TXN0003846"/>
    <x v="154"/>
    <s v="CUST00447"/>
    <s v="NJ"/>
    <s v="35-44"/>
    <x v="1"/>
    <s v="Medium"/>
    <x v="0"/>
    <x v="2"/>
    <s v="Debit Card"/>
    <s v="Android"/>
    <n v="68.849999999999994"/>
    <n v="0.83"/>
    <x v="0"/>
    <x v="0"/>
    <n v="27"/>
    <x v="0"/>
  </r>
  <r>
    <s v="TXN0003847"/>
    <x v="112"/>
    <s v="CUST00326"/>
    <s v="CA"/>
    <s v="35-44"/>
    <x v="1"/>
    <s v="Low"/>
    <x v="1"/>
    <x v="0"/>
    <s v="ACH"/>
    <s v="iOS"/>
    <n v="62.38"/>
    <n v="0.37"/>
    <x v="0"/>
    <x v="0"/>
    <n v="0"/>
    <x v="0"/>
  </r>
  <r>
    <s v="TXN0003848"/>
    <x v="17"/>
    <s v="CUST00051"/>
    <s v="NY"/>
    <s v="18-24"/>
    <x v="2"/>
    <s v="Medium"/>
    <x v="4"/>
    <x v="2"/>
    <s v="Credit Card"/>
    <s v="iOS"/>
    <n v="7.87"/>
    <n v="0.17"/>
    <x v="0"/>
    <x v="0"/>
    <n v="20"/>
    <x v="0"/>
  </r>
  <r>
    <s v="TXN0003849"/>
    <x v="60"/>
    <s v="CUST00124"/>
    <s v="OH"/>
    <s v="55+"/>
    <x v="1"/>
    <s v="Medium"/>
    <x v="3"/>
    <x v="2"/>
    <s v="Credit Card"/>
    <s v="iOS"/>
    <n v="146.66999999999999"/>
    <n v="3.23"/>
    <x v="0"/>
    <x v="0"/>
    <n v="23"/>
    <x v="0"/>
  </r>
  <r>
    <s v="TXN0003850"/>
    <x v="176"/>
    <s v="CUST00414"/>
    <s v="AZ"/>
    <s v="35-44"/>
    <x v="2"/>
    <s v="Low"/>
    <x v="3"/>
    <x v="2"/>
    <s v="Credit Card"/>
    <s v="iOS"/>
    <n v="23.99"/>
    <n v="0.53"/>
    <x v="0"/>
    <x v="0"/>
    <n v="5"/>
    <x v="0"/>
  </r>
  <r>
    <s v="TXN0003851"/>
    <x v="103"/>
    <s v="CUST00647"/>
    <s v="WA"/>
    <s v="25-34"/>
    <x v="2"/>
    <s v="Low"/>
    <x v="9"/>
    <x v="3"/>
    <s v="Credit Card"/>
    <s v="iOS"/>
    <n v="95.16"/>
    <n v="2.09"/>
    <x v="0"/>
    <x v="0"/>
    <n v="7"/>
    <x v="0"/>
  </r>
  <r>
    <s v="TXN0003852"/>
    <x v="139"/>
    <s v="CUST00583"/>
    <s v="VA"/>
    <s v="25-34"/>
    <x v="1"/>
    <s v="Low"/>
    <x v="4"/>
    <x v="1"/>
    <s v="Debit Card"/>
    <s v="Android"/>
    <n v="141.75"/>
    <n v="1.7"/>
    <x v="0"/>
    <x v="0"/>
    <n v="24"/>
    <x v="0"/>
  </r>
  <r>
    <s v="TXN0003853"/>
    <x v="96"/>
    <s v="CUST00024"/>
    <s v="CA"/>
    <s v="25-34"/>
    <x v="2"/>
    <s v="Medium"/>
    <x v="9"/>
    <x v="1"/>
    <s v="Debit Card"/>
    <s v="Desktop"/>
    <n v="31.45"/>
    <n v="0.38"/>
    <x v="0"/>
    <x v="0"/>
    <n v="31"/>
    <x v="0"/>
  </r>
  <r>
    <s v="TXN0003854"/>
    <x v="117"/>
    <s v="CUST00650"/>
    <s v="GA"/>
    <s v="45-54"/>
    <x v="1"/>
    <s v="Low"/>
    <x v="6"/>
    <x v="2"/>
    <s v="Wallet Balance"/>
    <s v="iOS"/>
    <n v="162.22999999999999"/>
    <n v="0.65"/>
    <x v="0"/>
    <x v="0"/>
    <n v="30"/>
    <x v="0"/>
  </r>
  <r>
    <s v="TXN0003855"/>
    <x v="43"/>
    <s v="CUST00419"/>
    <s v="CA"/>
    <s v="45-54"/>
    <x v="2"/>
    <s v="Low"/>
    <x v="2"/>
    <x v="0"/>
    <s v="Credit Card"/>
    <s v="Android"/>
    <n v="85.95"/>
    <n v="1.89"/>
    <x v="0"/>
    <x v="0"/>
    <n v="15"/>
    <x v="0"/>
  </r>
  <r>
    <s v="TXN0003856"/>
    <x v="54"/>
    <s v="CUST00286"/>
    <s v="FL"/>
    <s v="35-44"/>
    <x v="1"/>
    <s v="Medium"/>
    <x v="3"/>
    <x v="2"/>
    <s v="Wallet Balance"/>
    <s v="Desktop"/>
    <n v="58.79"/>
    <n v="0.24"/>
    <x v="0"/>
    <x v="0"/>
    <n v="30"/>
    <x v="0"/>
  </r>
  <r>
    <s v="TXN0003857"/>
    <x v="40"/>
    <s v="CUST00317"/>
    <s v="GA"/>
    <s v="18-24"/>
    <x v="1"/>
    <s v="Low"/>
    <x v="3"/>
    <x v="1"/>
    <s v="Credit Card"/>
    <s v="iOS"/>
    <n v="65.150000000000006"/>
    <n v="1.43"/>
    <x v="0"/>
    <x v="0"/>
    <n v="23"/>
    <x v="0"/>
  </r>
  <r>
    <s v="TXN0003858"/>
    <x v="53"/>
    <s v="CUST00126"/>
    <s v="IL"/>
    <s v="25-34"/>
    <x v="1"/>
    <s v="Low"/>
    <x v="4"/>
    <x v="0"/>
    <s v="Debit Card"/>
    <s v="Android"/>
    <n v="30.24"/>
    <n v="0.36"/>
    <x v="0"/>
    <x v="0"/>
    <n v="11"/>
    <x v="0"/>
  </r>
  <r>
    <s v="TXN0003859"/>
    <x v="90"/>
    <s v="CUST00392"/>
    <s v="CO"/>
    <s v="25-34"/>
    <x v="2"/>
    <s v="Medium"/>
    <x v="1"/>
    <x v="1"/>
    <s v="Debit Card"/>
    <s v="API"/>
    <n v="220.66"/>
    <n v="2.65"/>
    <x v="0"/>
    <x v="0"/>
    <n v="39"/>
    <x v="0"/>
  </r>
  <r>
    <s v="TXN0003860"/>
    <x v="19"/>
    <s v="CUST00207"/>
    <s v="OH"/>
    <s v="55+"/>
    <x v="1"/>
    <s v="Low"/>
    <x v="4"/>
    <x v="1"/>
    <s v="Debit Card"/>
    <s v="iOS"/>
    <n v="68.03"/>
    <n v="0.82"/>
    <x v="0"/>
    <x v="0"/>
    <n v="21"/>
    <x v="0"/>
  </r>
  <r>
    <s v="TXN0003861"/>
    <x v="77"/>
    <s v="CUST00532"/>
    <s v="CA"/>
    <s v="55+"/>
    <x v="1"/>
    <s v="Low"/>
    <x v="3"/>
    <x v="0"/>
    <s v="Wallet Balance"/>
    <s v="Desktop"/>
    <n v="47.94"/>
    <n v="0.19"/>
    <x v="0"/>
    <x v="0"/>
    <n v="4"/>
    <x v="0"/>
  </r>
  <r>
    <s v="TXN0003862"/>
    <x v="159"/>
    <s v="CUST00075"/>
    <s v="OH"/>
    <s v="25-34"/>
    <x v="1"/>
    <s v="Low"/>
    <x v="3"/>
    <x v="1"/>
    <s v="ACH"/>
    <s v="POS"/>
    <n v="57.06"/>
    <n v="0"/>
    <x v="1"/>
    <x v="4"/>
    <n v="38"/>
    <x v="0"/>
  </r>
  <r>
    <s v="TXN0003863"/>
    <x v="114"/>
    <s v="CUST00528"/>
    <s v="TX"/>
    <s v="35-44"/>
    <x v="2"/>
    <s v="Low"/>
    <x v="5"/>
    <x v="3"/>
    <s v="Debit Card"/>
    <s v="iOS"/>
    <n v="32.200000000000003"/>
    <n v="0.39"/>
    <x v="0"/>
    <x v="0"/>
    <n v="7"/>
    <x v="0"/>
  </r>
  <r>
    <s v="TXN0003864"/>
    <x v="123"/>
    <s v="CUST00170"/>
    <s v="OH"/>
    <s v="55+"/>
    <x v="1"/>
    <s v="Low"/>
    <x v="9"/>
    <x v="1"/>
    <s v="Wallet Balance"/>
    <s v="Android"/>
    <n v="49.93"/>
    <n v="0.2"/>
    <x v="0"/>
    <x v="0"/>
    <n v="13"/>
    <x v="0"/>
  </r>
  <r>
    <s v="TXN0003865"/>
    <x v="154"/>
    <s v="CUST00137"/>
    <s v="CA"/>
    <s v="35-44"/>
    <x v="2"/>
    <s v="Medium"/>
    <x v="3"/>
    <x v="2"/>
    <s v="ACH"/>
    <s v="iOS"/>
    <n v="43.01"/>
    <n v="0.26"/>
    <x v="0"/>
    <x v="0"/>
    <n v="28"/>
    <x v="0"/>
  </r>
  <r>
    <s v="TXN0003866"/>
    <x v="30"/>
    <s v="CUST00340"/>
    <s v="PA"/>
    <s v="45-54"/>
    <x v="2"/>
    <s v="Low"/>
    <x v="9"/>
    <x v="0"/>
    <s v="ACH"/>
    <s v="Android"/>
    <n v="124.98"/>
    <n v="0.75"/>
    <x v="0"/>
    <x v="0"/>
    <n v="10"/>
    <x v="0"/>
  </r>
  <r>
    <s v="TXN0003867"/>
    <x v="63"/>
    <s v="CUST00300"/>
    <s v="MA"/>
    <s v="45-54"/>
    <x v="2"/>
    <s v="Low"/>
    <x v="4"/>
    <x v="0"/>
    <s v="Wallet Balance"/>
    <s v="Android"/>
    <n v="53.72"/>
    <n v="0.21"/>
    <x v="0"/>
    <x v="0"/>
    <n v="8"/>
    <x v="0"/>
  </r>
  <r>
    <s v="TXN0003868"/>
    <x v="55"/>
    <s v="CUST00263"/>
    <s v="CA"/>
    <s v="45-54"/>
    <x v="1"/>
    <s v="Low"/>
    <x v="2"/>
    <x v="2"/>
    <s v="Debit Card"/>
    <s v="Desktop"/>
    <n v="94.59"/>
    <n v="1.1399999999999999"/>
    <x v="0"/>
    <x v="0"/>
    <n v="2"/>
    <x v="0"/>
  </r>
  <r>
    <s v="TXN0003869"/>
    <x v="97"/>
    <s v="CUST00576"/>
    <s v="WA"/>
    <s v="35-44"/>
    <x v="1"/>
    <s v="High"/>
    <x v="1"/>
    <x v="2"/>
    <s v="Debit Card"/>
    <s v="Android"/>
    <n v="91.49"/>
    <n v="1.1000000000000001"/>
    <x v="0"/>
    <x v="0"/>
    <n v="49"/>
    <x v="1"/>
  </r>
  <r>
    <s v="TXN0003870"/>
    <x v="141"/>
    <s v="CUST00078"/>
    <s v="GA"/>
    <s v="25-34"/>
    <x v="1"/>
    <s v="Low"/>
    <x v="0"/>
    <x v="1"/>
    <s v="ACH"/>
    <s v="iOS"/>
    <n v="96.81"/>
    <n v="0.57999999999999996"/>
    <x v="0"/>
    <x v="0"/>
    <n v="20"/>
    <x v="0"/>
  </r>
  <r>
    <s v="TXN0003871"/>
    <x v="118"/>
    <s v="CUST00274"/>
    <s v="IL"/>
    <s v="18-24"/>
    <x v="1"/>
    <s v="Low"/>
    <x v="9"/>
    <x v="2"/>
    <s v="Debit Card"/>
    <s v="iOS"/>
    <n v="80.150000000000006"/>
    <n v="0.96"/>
    <x v="0"/>
    <x v="0"/>
    <n v="15"/>
    <x v="0"/>
  </r>
  <r>
    <s v="TXN0003872"/>
    <x v="4"/>
    <s v="CUST00623"/>
    <s v="IL"/>
    <s v="18-24"/>
    <x v="2"/>
    <s v="Low"/>
    <x v="0"/>
    <x v="2"/>
    <s v="Debit Card"/>
    <s v="iOS"/>
    <n v="121.52"/>
    <n v="1.46"/>
    <x v="0"/>
    <x v="0"/>
    <n v="1"/>
    <x v="0"/>
  </r>
  <r>
    <s v="TXN0003873"/>
    <x v="51"/>
    <s v="CUST00365"/>
    <s v="OH"/>
    <s v="45-54"/>
    <x v="2"/>
    <s v="Low"/>
    <x v="6"/>
    <x v="0"/>
    <s v="Credit Card"/>
    <s v="Android"/>
    <n v="183.42"/>
    <n v="4.04"/>
    <x v="0"/>
    <x v="0"/>
    <n v="30"/>
    <x v="0"/>
  </r>
  <r>
    <s v="TXN0003874"/>
    <x v="96"/>
    <s v="CUST00159"/>
    <s v="OH"/>
    <s v="25-34"/>
    <x v="1"/>
    <s v="Low"/>
    <x v="6"/>
    <x v="0"/>
    <s v="Credit Card"/>
    <s v="iOS"/>
    <n v="69.569999999999993"/>
    <n v="1.53"/>
    <x v="0"/>
    <x v="0"/>
    <n v="16"/>
    <x v="0"/>
  </r>
  <r>
    <s v="TXN0003875"/>
    <x v="49"/>
    <s v="CUST00380"/>
    <s v="OH"/>
    <s v="25-34"/>
    <x v="1"/>
    <s v="Low"/>
    <x v="6"/>
    <x v="2"/>
    <s v="Wallet Balance"/>
    <s v="iOS"/>
    <n v="159.72999999999999"/>
    <n v="0.64"/>
    <x v="0"/>
    <x v="0"/>
    <n v="18"/>
    <x v="0"/>
  </r>
  <r>
    <s v="TXN0003876"/>
    <x v="161"/>
    <s v="CUST00449"/>
    <s v="FL"/>
    <s v="35-44"/>
    <x v="1"/>
    <s v="High"/>
    <x v="9"/>
    <x v="0"/>
    <s v="Debit Card"/>
    <s v="Desktop"/>
    <n v="43.72"/>
    <n v="0.52"/>
    <x v="0"/>
    <x v="0"/>
    <n v="49"/>
    <x v="1"/>
  </r>
  <r>
    <s v="TXN0003877"/>
    <x v="175"/>
    <s v="CUST00029"/>
    <s v="NJ"/>
    <s v="35-44"/>
    <x v="1"/>
    <s v="Medium"/>
    <x v="0"/>
    <x v="2"/>
    <s v="Credit Card"/>
    <s v="Android"/>
    <n v="57.76"/>
    <n v="1.27"/>
    <x v="0"/>
    <x v="0"/>
    <n v="25"/>
    <x v="0"/>
  </r>
  <r>
    <s v="TXN0003878"/>
    <x v="63"/>
    <s v="CUST00576"/>
    <s v="WA"/>
    <s v="35-44"/>
    <x v="1"/>
    <s v="High"/>
    <x v="8"/>
    <x v="0"/>
    <s v="Credit Card"/>
    <s v="Android"/>
    <n v="88.93"/>
    <n v="1.96"/>
    <x v="0"/>
    <x v="0"/>
    <n v="44"/>
    <x v="1"/>
  </r>
  <r>
    <s v="TXN0003879"/>
    <x v="46"/>
    <s v="CUST00053"/>
    <s v="AZ"/>
    <s v="45-54"/>
    <x v="1"/>
    <s v="Low"/>
    <x v="7"/>
    <x v="0"/>
    <s v="Debit Card"/>
    <s v="Android"/>
    <n v="27.71"/>
    <n v="0.33"/>
    <x v="0"/>
    <x v="0"/>
    <n v="0"/>
    <x v="0"/>
  </r>
  <r>
    <s v="TXN0003880"/>
    <x v="105"/>
    <s v="CUST00369"/>
    <s v="PA"/>
    <s v="35-44"/>
    <x v="1"/>
    <s v="Medium"/>
    <x v="8"/>
    <x v="2"/>
    <s v="Credit Card"/>
    <s v="Android"/>
    <n v="104.35"/>
    <n v="2.2999999999999998"/>
    <x v="0"/>
    <x v="0"/>
    <n v="17"/>
    <x v="0"/>
  </r>
  <r>
    <s v="TXN0003881"/>
    <x v="142"/>
    <s v="CUST00360"/>
    <s v="GA"/>
    <s v="55+"/>
    <x v="1"/>
    <s v="Medium"/>
    <x v="0"/>
    <x v="2"/>
    <s v="ACH"/>
    <s v="API"/>
    <n v="153.35"/>
    <n v="0.92"/>
    <x v="0"/>
    <x v="0"/>
    <n v="17"/>
    <x v="0"/>
  </r>
  <r>
    <s v="TXN0003882"/>
    <x v="82"/>
    <s v="CUST00271"/>
    <s v="PA"/>
    <s v="55+"/>
    <x v="0"/>
    <s v="Low"/>
    <x v="1"/>
    <x v="0"/>
    <s v="Debit Card"/>
    <s v="iOS"/>
    <n v="83.37"/>
    <n v="1"/>
    <x v="0"/>
    <x v="0"/>
    <n v="11"/>
    <x v="0"/>
  </r>
  <r>
    <s v="TXN0003883"/>
    <x v="54"/>
    <s v="CUST00344"/>
    <s v="FL"/>
    <s v="18-24"/>
    <x v="2"/>
    <s v="Medium"/>
    <x v="9"/>
    <x v="0"/>
    <s v="Credit Card"/>
    <s v="Android"/>
    <n v="90.1"/>
    <n v="1.98"/>
    <x v="0"/>
    <x v="0"/>
    <n v="20"/>
    <x v="0"/>
  </r>
  <r>
    <s v="TXN0003884"/>
    <x v="38"/>
    <s v="CUST00408"/>
    <s v="MA"/>
    <s v="55+"/>
    <x v="2"/>
    <s v="Low"/>
    <x v="2"/>
    <x v="0"/>
    <s v="ACH"/>
    <s v="Android"/>
    <n v="215.71"/>
    <n v="1.29"/>
    <x v="0"/>
    <x v="0"/>
    <n v="2"/>
    <x v="0"/>
  </r>
  <r>
    <s v="TXN0003885"/>
    <x v="119"/>
    <s v="CUST00113"/>
    <s v="PA"/>
    <s v="55+"/>
    <x v="1"/>
    <s v="Medium"/>
    <x v="9"/>
    <x v="0"/>
    <s v="Debit Card"/>
    <s v="iOS"/>
    <n v="147.63"/>
    <n v="1.77"/>
    <x v="0"/>
    <x v="0"/>
    <n v="21"/>
    <x v="0"/>
  </r>
  <r>
    <s v="TXN0003886"/>
    <x v="114"/>
    <s v="CUST00451"/>
    <s v="NJ"/>
    <s v="35-44"/>
    <x v="1"/>
    <s v="High"/>
    <x v="9"/>
    <x v="2"/>
    <s v="Credit Card"/>
    <s v="Android"/>
    <n v="126.49"/>
    <n v="2.78"/>
    <x v="0"/>
    <x v="0"/>
    <n v="43"/>
    <x v="1"/>
  </r>
  <r>
    <s v="TXN0003887"/>
    <x v="26"/>
    <s v="CUST00083"/>
    <s v="WA"/>
    <s v="45-54"/>
    <x v="1"/>
    <s v="Medium"/>
    <x v="1"/>
    <x v="2"/>
    <s v="ACH"/>
    <s v="iOS"/>
    <n v="105.43"/>
    <n v="0.63"/>
    <x v="0"/>
    <x v="0"/>
    <n v="21"/>
    <x v="0"/>
  </r>
  <r>
    <s v="TXN0003888"/>
    <x v="9"/>
    <s v="CUST00438"/>
    <s v="OH"/>
    <s v="55+"/>
    <x v="1"/>
    <s v="High"/>
    <x v="4"/>
    <x v="0"/>
    <s v="ACH"/>
    <s v="iOS"/>
    <n v="142.32"/>
    <n v="0.85"/>
    <x v="0"/>
    <x v="0"/>
    <n v="44"/>
    <x v="1"/>
  </r>
  <r>
    <s v="TXN0003889"/>
    <x v="157"/>
    <s v="CUST00087"/>
    <s v="TX"/>
    <s v="18-24"/>
    <x v="2"/>
    <s v="Medium"/>
    <x v="0"/>
    <x v="2"/>
    <s v="Credit Card"/>
    <s v="API"/>
    <n v="60.77"/>
    <n v="1.34"/>
    <x v="0"/>
    <x v="0"/>
    <n v="24"/>
    <x v="0"/>
  </r>
  <r>
    <s v="TXN0003890"/>
    <x v="81"/>
    <s v="CUST00180"/>
    <s v="NC"/>
    <s v="55+"/>
    <x v="1"/>
    <s v="Medium"/>
    <x v="9"/>
    <x v="1"/>
    <s v="Credit Card"/>
    <s v="iOS"/>
    <n v="121.34"/>
    <n v="2.67"/>
    <x v="0"/>
    <x v="0"/>
    <n v="27"/>
    <x v="0"/>
  </r>
  <r>
    <s v="TXN0003891"/>
    <x v="22"/>
    <s v="CUST00082"/>
    <s v="OH"/>
    <s v="25-34"/>
    <x v="2"/>
    <s v="High"/>
    <x v="6"/>
    <x v="0"/>
    <s v="ACH"/>
    <s v="iOS"/>
    <n v="245.61"/>
    <n v="1.47"/>
    <x v="0"/>
    <x v="0"/>
    <n v="60"/>
    <x v="1"/>
  </r>
  <r>
    <s v="TXN0003892"/>
    <x v="118"/>
    <s v="CUST00149"/>
    <s v="IL"/>
    <s v="35-44"/>
    <x v="1"/>
    <s v="Low"/>
    <x v="3"/>
    <x v="2"/>
    <s v="Debit Card"/>
    <s v="Desktop"/>
    <n v="74.33"/>
    <n v="0.89"/>
    <x v="0"/>
    <x v="0"/>
    <n v="8"/>
    <x v="0"/>
  </r>
  <r>
    <s v="TXN0003893"/>
    <x v="132"/>
    <s v="CUST00061"/>
    <s v="NC"/>
    <s v="55+"/>
    <x v="0"/>
    <s v="Low"/>
    <x v="0"/>
    <x v="3"/>
    <s v="Debit Card"/>
    <s v="iOS"/>
    <n v="71"/>
    <n v="0.85"/>
    <x v="0"/>
    <x v="0"/>
    <n v="0"/>
    <x v="0"/>
  </r>
  <r>
    <s v="TXN0003894"/>
    <x v="132"/>
    <s v="CUST00284"/>
    <s v="NC"/>
    <s v="55+"/>
    <x v="0"/>
    <s v="Medium"/>
    <x v="3"/>
    <x v="2"/>
    <s v="Wallet Balance"/>
    <s v="Desktop"/>
    <n v="131.94999999999999"/>
    <n v="0.53"/>
    <x v="0"/>
    <x v="0"/>
    <n v="24"/>
    <x v="0"/>
  </r>
  <r>
    <s v="TXN0003895"/>
    <x v="174"/>
    <s v="CUST00277"/>
    <s v="WA"/>
    <s v="25-34"/>
    <x v="1"/>
    <s v="Medium"/>
    <x v="8"/>
    <x v="2"/>
    <s v="Debit Card"/>
    <s v="iOS"/>
    <n v="60.74"/>
    <n v="0.73"/>
    <x v="0"/>
    <x v="0"/>
    <n v="28"/>
    <x v="0"/>
  </r>
  <r>
    <s v="TXN0003896"/>
    <x v="103"/>
    <s v="CUST00591"/>
    <s v="NJ"/>
    <s v="55+"/>
    <x v="2"/>
    <s v="Low"/>
    <x v="1"/>
    <x v="0"/>
    <s v="Credit Card"/>
    <s v="iOS"/>
    <n v="106.06"/>
    <n v="2.33"/>
    <x v="0"/>
    <x v="0"/>
    <n v="9"/>
    <x v="0"/>
  </r>
  <r>
    <s v="TXN0003897"/>
    <x v="67"/>
    <s v="CUST00584"/>
    <s v="PA"/>
    <s v="55+"/>
    <x v="1"/>
    <s v="Low"/>
    <x v="0"/>
    <x v="0"/>
    <s v="Debit Card"/>
    <s v="iOS"/>
    <n v="60.1"/>
    <n v="0.72"/>
    <x v="0"/>
    <x v="0"/>
    <n v="6"/>
    <x v="0"/>
  </r>
  <r>
    <s v="TXN0003898"/>
    <x v="107"/>
    <s v="CUST00097"/>
    <s v="NJ"/>
    <s v="35-44"/>
    <x v="1"/>
    <s v="Medium"/>
    <x v="0"/>
    <x v="0"/>
    <s v="Debit Card"/>
    <s v="Android"/>
    <n v="92.58"/>
    <n v="1.1100000000000001"/>
    <x v="0"/>
    <x v="0"/>
    <n v="16"/>
    <x v="0"/>
  </r>
  <r>
    <s v="TXN0003899"/>
    <x v="57"/>
    <s v="CUST00521"/>
    <s v="TX"/>
    <s v="55+"/>
    <x v="0"/>
    <s v="Low"/>
    <x v="4"/>
    <x v="3"/>
    <s v="Debit Card"/>
    <s v="Android"/>
    <n v="45.18"/>
    <n v="0.54"/>
    <x v="0"/>
    <x v="0"/>
    <n v="2"/>
    <x v="0"/>
  </r>
  <r>
    <s v="TXN0003900"/>
    <x v="123"/>
    <s v="CUST00390"/>
    <s v="VA"/>
    <s v="35-44"/>
    <x v="1"/>
    <s v="Low"/>
    <x v="8"/>
    <x v="0"/>
    <s v="ACH"/>
    <s v="iOS"/>
    <n v="144.26"/>
    <n v="0.87"/>
    <x v="0"/>
    <x v="0"/>
    <n v="3"/>
    <x v="0"/>
  </r>
  <r>
    <s v="TXN0003901"/>
    <x v="35"/>
    <s v="CUST00260"/>
    <s v="AZ"/>
    <s v="25-34"/>
    <x v="0"/>
    <s v="Low"/>
    <x v="3"/>
    <x v="2"/>
    <s v="Credit Card"/>
    <s v="iOS"/>
    <n v="142.65"/>
    <n v="3.14"/>
    <x v="0"/>
    <x v="0"/>
    <n v="10"/>
    <x v="0"/>
  </r>
  <r>
    <s v="TXN0003902"/>
    <x v="156"/>
    <s v="CUST00300"/>
    <s v="MA"/>
    <s v="45-54"/>
    <x v="2"/>
    <s v="Low"/>
    <x v="7"/>
    <x v="2"/>
    <s v="Credit Card"/>
    <s v="iOS"/>
    <n v="7.23"/>
    <n v="0.16"/>
    <x v="0"/>
    <x v="0"/>
    <n v="7"/>
    <x v="0"/>
  </r>
  <r>
    <s v="TXN0003903"/>
    <x v="117"/>
    <s v="CUST00311"/>
    <s v="PA"/>
    <s v="55+"/>
    <x v="2"/>
    <s v="Medium"/>
    <x v="6"/>
    <x v="2"/>
    <s v="Credit Card"/>
    <s v="API"/>
    <n v="158.87"/>
    <n v="3.5"/>
    <x v="0"/>
    <x v="0"/>
    <n v="32"/>
    <x v="0"/>
  </r>
  <r>
    <s v="TXN0003904"/>
    <x v="99"/>
    <s v="CUST00650"/>
    <s v="GA"/>
    <s v="45-54"/>
    <x v="1"/>
    <s v="Low"/>
    <x v="0"/>
    <x v="1"/>
    <s v="Debit Card"/>
    <s v="Android"/>
    <n v="16.03"/>
    <n v="0.19"/>
    <x v="0"/>
    <x v="0"/>
    <n v="13"/>
    <x v="0"/>
  </r>
  <r>
    <s v="TXN0003905"/>
    <x v="104"/>
    <s v="CUST00513"/>
    <s v="OH"/>
    <s v="45-54"/>
    <x v="1"/>
    <s v="Medium"/>
    <x v="9"/>
    <x v="0"/>
    <s v="Debit Card"/>
    <s v="Desktop"/>
    <n v="57.33"/>
    <n v="0"/>
    <x v="1"/>
    <x v="2"/>
    <n v="41"/>
    <x v="1"/>
  </r>
  <r>
    <s v="TXN0003906"/>
    <x v="50"/>
    <s v="CUST00428"/>
    <s v="WA"/>
    <s v="35-44"/>
    <x v="1"/>
    <s v="Low"/>
    <x v="0"/>
    <x v="1"/>
    <s v="Debit Card"/>
    <s v="API"/>
    <n v="84.65"/>
    <n v="1.02"/>
    <x v="0"/>
    <x v="0"/>
    <n v="21"/>
    <x v="0"/>
  </r>
  <r>
    <s v="TXN0003907"/>
    <x v="117"/>
    <s v="CUST00365"/>
    <s v="OH"/>
    <s v="45-54"/>
    <x v="2"/>
    <s v="Low"/>
    <x v="0"/>
    <x v="0"/>
    <s v="Debit Card"/>
    <s v="Android"/>
    <n v="59.84"/>
    <n v="0.72"/>
    <x v="0"/>
    <x v="0"/>
    <n v="11"/>
    <x v="0"/>
  </r>
  <r>
    <s v="TXN0003908"/>
    <x v="75"/>
    <s v="CUST00642"/>
    <s v="OH"/>
    <s v="35-44"/>
    <x v="1"/>
    <s v="Medium"/>
    <x v="9"/>
    <x v="0"/>
    <s v="Debit Card"/>
    <s v="Desktop"/>
    <n v="132.9"/>
    <n v="1.59"/>
    <x v="0"/>
    <x v="0"/>
    <n v="29"/>
    <x v="0"/>
  </r>
  <r>
    <s v="TXN0003909"/>
    <x v="27"/>
    <s v="CUST00536"/>
    <s v="VA"/>
    <s v="55+"/>
    <x v="1"/>
    <s v="Low"/>
    <x v="1"/>
    <x v="1"/>
    <s v="ACH"/>
    <s v="iOS"/>
    <n v="136.69"/>
    <n v="0.82"/>
    <x v="0"/>
    <x v="0"/>
    <n v="16"/>
    <x v="0"/>
  </r>
  <r>
    <s v="TXN0003910"/>
    <x v="60"/>
    <s v="CUST00481"/>
    <s v="AZ"/>
    <s v="25-34"/>
    <x v="2"/>
    <s v="Medium"/>
    <x v="3"/>
    <x v="2"/>
    <s v="ACH"/>
    <s v="iOS"/>
    <n v="41.09"/>
    <n v="0.25"/>
    <x v="0"/>
    <x v="0"/>
    <n v="16"/>
    <x v="0"/>
  </r>
  <r>
    <s v="TXN0003911"/>
    <x v="88"/>
    <s v="CUST00200"/>
    <s v="CO"/>
    <s v="35-44"/>
    <x v="1"/>
    <s v="Low"/>
    <x v="5"/>
    <x v="2"/>
    <s v="Credit Card"/>
    <s v="Desktop"/>
    <n v="174.66"/>
    <n v="0"/>
    <x v="1"/>
    <x v="2"/>
    <n v="32"/>
    <x v="0"/>
  </r>
  <r>
    <s v="TXN0003912"/>
    <x v="7"/>
    <s v="CUST00428"/>
    <s v="WA"/>
    <s v="35-44"/>
    <x v="1"/>
    <s v="Low"/>
    <x v="0"/>
    <x v="0"/>
    <s v="Credit Card"/>
    <s v="iOS"/>
    <n v="156.6"/>
    <n v="3.45"/>
    <x v="0"/>
    <x v="0"/>
    <n v="8"/>
    <x v="0"/>
  </r>
  <r>
    <s v="TXN0003913"/>
    <x v="83"/>
    <s v="CUST00142"/>
    <s v="NY"/>
    <s v="55+"/>
    <x v="1"/>
    <s v="Low"/>
    <x v="6"/>
    <x v="1"/>
    <s v="Wallet Balance"/>
    <s v="Android"/>
    <n v="276.39999999999998"/>
    <n v="1.1100000000000001"/>
    <x v="0"/>
    <x v="0"/>
    <n v="29"/>
    <x v="0"/>
  </r>
  <r>
    <s v="TXN0003914"/>
    <x v="6"/>
    <s v="CUST00253"/>
    <s v="PA"/>
    <s v="25-34"/>
    <x v="2"/>
    <s v="Low"/>
    <x v="1"/>
    <x v="0"/>
    <s v="Debit Card"/>
    <s v="iOS"/>
    <n v="141.99"/>
    <n v="1.7"/>
    <x v="0"/>
    <x v="0"/>
    <n v="0"/>
    <x v="0"/>
  </r>
  <r>
    <s v="TXN0003915"/>
    <x v="109"/>
    <s v="CUST00205"/>
    <s v="FL"/>
    <s v="55+"/>
    <x v="2"/>
    <s v="Low"/>
    <x v="3"/>
    <x v="1"/>
    <s v="Debit Card"/>
    <s v="Android"/>
    <n v="95.44"/>
    <n v="1.1499999999999999"/>
    <x v="0"/>
    <x v="0"/>
    <n v="16"/>
    <x v="0"/>
  </r>
  <r>
    <s v="TXN0003916"/>
    <x v="6"/>
    <s v="CUST00633"/>
    <s v="AZ"/>
    <s v="25-34"/>
    <x v="2"/>
    <s v="Low"/>
    <x v="1"/>
    <x v="0"/>
    <s v="ACH"/>
    <s v="Desktop"/>
    <n v="159.72"/>
    <n v="0.96"/>
    <x v="0"/>
    <x v="0"/>
    <n v="15"/>
    <x v="0"/>
  </r>
  <r>
    <s v="TXN0003917"/>
    <x v="115"/>
    <s v="CUST00404"/>
    <s v="FL"/>
    <s v="25-34"/>
    <x v="1"/>
    <s v="High"/>
    <x v="8"/>
    <x v="2"/>
    <s v="Credit Card"/>
    <s v="Android"/>
    <n v="41.12"/>
    <n v="0.9"/>
    <x v="0"/>
    <x v="0"/>
    <n v="40"/>
    <x v="1"/>
  </r>
  <r>
    <s v="TXN0003918"/>
    <x v="21"/>
    <s v="CUST00533"/>
    <s v="AZ"/>
    <s v="18-24"/>
    <x v="0"/>
    <s v="Low"/>
    <x v="3"/>
    <x v="2"/>
    <s v="Debit Card"/>
    <s v="Android"/>
    <n v="5.72"/>
    <n v="7.0000000000000007E-2"/>
    <x v="0"/>
    <x v="0"/>
    <n v="10"/>
    <x v="0"/>
  </r>
  <r>
    <s v="TXN0003919"/>
    <x v="166"/>
    <s v="CUST00346"/>
    <s v="TX"/>
    <s v="45-54"/>
    <x v="1"/>
    <s v="High"/>
    <x v="9"/>
    <x v="0"/>
    <s v="Debit Card"/>
    <s v="POS"/>
    <n v="130.06"/>
    <n v="1.56"/>
    <x v="0"/>
    <x v="0"/>
    <n v="46"/>
    <x v="1"/>
  </r>
  <r>
    <s v="TXN0003920"/>
    <x v="88"/>
    <s v="CUST00092"/>
    <s v="IL"/>
    <s v="55+"/>
    <x v="1"/>
    <s v="Medium"/>
    <x v="7"/>
    <x v="0"/>
    <s v="Credit Card"/>
    <s v="iOS"/>
    <n v="80.48"/>
    <n v="1.77"/>
    <x v="0"/>
    <x v="0"/>
    <n v="28"/>
    <x v="0"/>
  </r>
  <r>
    <s v="TXN0003921"/>
    <x v="109"/>
    <s v="CUST00176"/>
    <s v="AZ"/>
    <s v="45-54"/>
    <x v="1"/>
    <s v="Low"/>
    <x v="7"/>
    <x v="3"/>
    <s v="Credit Card"/>
    <s v="iOS"/>
    <n v="71.8"/>
    <n v="1.58"/>
    <x v="0"/>
    <x v="0"/>
    <n v="13"/>
    <x v="0"/>
  </r>
  <r>
    <s v="TXN0003922"/>
    <x v="8"/>
    <s v="CUST00542"/>
    <s v="NY"/>
    <s v="35-44"/>
    <x v="1"/>
    <s v="Medium"/>
    <x v="3"/>
    <x v="3"/>
    <s v="Credit Card"/>
    <s v="Android"/>
    <n v="181.89"/>
    <n v="4"/>
    <x v="0"/>
    <x v="0"/>
    <n v="21"/>
    <x v="0"/>
  </r>
  <r>
    <s v="TXN0003923"/>
    <x v="171"/>
    <s v="CUST00621"/>
    <s v="FL"/>
    <s v="55+"/>
    <x v="1"/>
    <s v="Low"/>
    <x v="7"/>
    <x v="2"/>
    <s v="Debit Card"/>
    <s v="Android"/>
    <n v="69.13"/>
    <n v="0.83"/>
    <x v="0"/>
    <x v="0"/>
    <n v="14"/>
    <x v="0"/>
  </r>
  <r>
    <s v="TXN0003924"/>
    <x v="161"/>
    <s v="CUST00433"/>
    <s v="NJ"/>
    <s v="35-44"/>
    <x v="1"/>
    <s v="High"/>
    <x v="3"/>
    <x v="0"/>
    <s v="ACH"/>
    <s v="iOS"/>
    <n v="42.77"/>
    <n v="0.26"/>
    <x v="0"/>
    <x v="0"/>
    <n v="50"/>
    <x v="1"/>
  </r>
  <r>
    <s v="TXN0003925"/>
    <x v="45"/>
    <s v="CUST00615"/>
    <s v="MA"/>
    <s v="45-54"/>
    <x v="1"/>
    <s v="Medium"/>
    <x v="0"/>
    <x v="0"/>
    <s v="ACH"/>
    <s v="iOS"/>
    <n v="61.89"/>
    <n v="0.37"/>
    <x v="0"/>
    <x v="0"/>
    <n v="18"/>
    <x v="0"/>
  </r>
  <r>
    <s v="TXN0003926"/>
    <x v="102"/>
    <s v="CUST00230"/>
    <s v="NJ"/>
    <s v="35-44"/>
    <x v="1"/>
    <s v="Low"/>
    <x v="8"/>
    <x v="1"/>
    <s v="Credit Card"/>
    <s v="Android"/>
    <n v="106.51"/>
    <n v="0"/>
    <x v="1"/>
    <x v="2"/>
    <n v="39"/>
    <x v="0"/>
  </r>
  <r>
    <s v="TXN0003927"/>
    <x v="150"/>
    <s v="CUST00308"/>
    <s v="CA"/>
    <s v="25-34"/>
    <x v="0"/>
    <s v="Low"/>
    <x v="3"/>
    <x v="0"/>
    <s v="ACH"/>
    <s v="iOS"/>
    <n v="79.540000000000006"/>
    <n v="0.48"/>
    <x v="0"/>
    <x v="0"/>
    <n v="14"/>
    <x v="0"/>
  </r>
  <r>
    <s v="TXN0003928"/>
    <x v="128"/>
    <s v="CUST00415"/>
    <s v="GA"/>
    <s v="18-24"/>
    <x v="1"/>
    <s v="Low"/>
    <x v="3"/>
    <x v="2"/>
    <s v="ACH"/>
    <s v="Desktop"/>
    <n v="24.79"/>
    <n v="0.15"/>
    <x v="0"/>
    <x v="0"/>
    <n v="2"/>
    <x v="0"/>
  </r>
  <r>
    <s v="TXN0003929"/>
    <x v="154"/>
    <s v="CUST00426"/>
    <s v="GA"/>
    <s v="45-54"/>
    <x v="1"/>
    <s v="Low"/>
    <x v="3"/>
    <x v="0"/>
    <s v="Debit Card"/>
    <s v="POS"/>
    <n v="46.23"/>
    <n v="0.55000000000000004"/>
    <x v="0"/>
    <x v="0"/>
    <n v="12"/>
    <x v="0"/>
  </r>
  <r>
    <s v="TXN0003930"/>
    <x v="38"/>
    <s v="CUST00411"/>
    <s v="OH"/>
    <s v="45-54"/>
    <x v="0"/>
    <s v="Low"/>
    <x v="0"/>
    <x v="2"/>
    <s v="Debit Card"/>
    <s v="Desktop"/>
    <n v="46.43"/>
    <n v="0.56000000000000005"/>
    <x v="0"/>
    <x v="0"/>
    <n v="10"/>
    <x v="0"/>
  </r>
  <r>
    <s v="TXN0003931"/>
    <x v="58"/>
    <s v="CUST00132"/>
    <s v="WA"/>
    <s v="25-34"/>
    <x v="1"/>
    <s v="Low"/>
    <x v="4"/>
    <x v="0"/>
    <s v="Wallet Balance"/>
    <s v="POS"/>
    <n v="137.32"/>
    <n v="0.55000000000000004"/>
    <x v="0"/>
    <x v="0"/>
    <n v="12"/>
    <x v="0"/>
  </r>
  <r>
    <s v="TXN0003932"/>
    <x v="107"/>
    <s v="CUST00204"/>
    <s v="CO"/>
    <s v="55+"/>
    <x v="2"/>
    <s v="Low"/>
    <x v="7"/>
    <x v="0"/>
    <s v="ACH"/>
    <s v="POS"/>
    <n v="96.75"/>
    <n v="0.57999999999999996"/>
    <x v="0"/>
    <x v="0"/>
    <n v="7"/>
    <x v="0"/>
  </r>
  <r>
    <s v="TXN0003933"/>
    <x v="19"/>
    <s v="CUST00536"/>
    <s v="VA"/>
    <s v="55+"/>
    <x v="1"/>
    <s v="Low"/>
    <x v="3"/>
    <x v="3"/>
    <s v="ACH"/>
    <s v="iOS"/>
    <n v="72.38"/>
    <n v="0.43"/>
    <x v="0"/>
    <x v="0"/>
    <n v="8"/>
    <x v="0"/>
  </r>
  <r>
    <s v="TXN0003934"/>
    <x v="42"/>
    <s v="CUST00189"/>
    <s v="AZ"/>
    <s v="25-34"/>
    <x v="1"/>
    <s v="Low"/>
    <x v="4"/>
    <x v="0"/>
    <s v="Debit Card"/>
    <s v="Android"/>
    <n v="110.75"/>
    <n v="1.33"/>
    <x v="0"/>
    <x v="0"/>
    <n v="13"/>
    <x v="0"/>
  </r>
  <r>
    <s v="TXN0003935"/>
    <x v="141"/>
    <s v="CUST00437"/>
    <s v="VA"/>
    <s v="18-24"/>
    <x v="2"/>
    <s v="Medium"/>
    <x v="0"/>
    <x v="3"/>
    <s v="ACH"/>
    <s v="iOS"/>
    <n v="26.18"/>
    <n v="0.16"/>
    <x v="0"/>
    <x v="0"/>
    <n v="19"/>
    <x v="0"/>
  </r>
  <r>
    <s v="TXN0003936"/>
    <x v="27"/>
    <s v="CUST00186"/>
    <s v="PA"/>
    <s v="55+"/>
    <x v="1"/>
    <s v="Medium"/>
    <x v="3"/>
    <x v="0"/>
    <s v="Debit Card"/>
    <s v="Android"/>
    <n v="112.84"/>
    <n v="1.35"/>
    <x v="0"/>
    <x v="0"/>
    <n v="30"/>
    <x v="0"/>
  </r>
  <r>
    <s v="TXN0003937"/>
    <x v="45"/>
    <s v="CUST00621"/>
    <s v="FL"/>
    <s v="55+"/>
    <x v="1"/>
    <s v="Low"/>
    <x v="4"/>
    <x v="2"/>
    <s v="Credit Card"/>
    <s v="Desktop"/>
    <n v="63.91"/>
    <n v="1.41"/>
    <x v="0"/>
    <x v="0"/>
    <n v="6"/>
    <x v="0"/>
  </r>
  <r>
    <s v="TXN0003938"/>
    <x v="176"/>
    <s v="CUST00003"/>
    <s v="NY"/>
    <s v="25-34"/>
    <x v="1"/>
    <s v="Low"/>
    <x v="9"/>
    <x v="0"/>
    <s v="Debit Card"/>
    <s v="Desktop"/>
    <n v="30.4"/>
    <n v="0.36"/>
    <x v="0"/>
    <x v="0"/>
    <n v="10"/>
    <x v="0"/>
  </r>
  <r>
    <s v="TXN0003939"/>
    <x v="35"/>
    <s v="CUST00390"/>
    <s v="VA"/>
    <s v="35-44"/>
    <x v="1"/>
    <s v="Low"/>
    <x v="4"/>
    <x v="0"/>
    <s v="ACH"/>
    <s v="iOS"/>
    <n v="47.45"/>
    <n v="0"/>
    <x v="1"/>
    <x v="4"/>
    <n v="22"/>
    <x v="0"/>
  </r>
  <r>
    <s v="TXN0003940"/>
    <x v="177"/>
    <s v="CUST00098"/>
    <s v="IL"/>
    <s v="35-44"/>
    <x v="1"/>
    <s v="Low"/>
    <x v="4"/>
    <x v="3"/>
    <s v="Debit Card"/>
    <s v="iOS"/>
    <n v="70.23"/>
    <n v="0.84"/>
    <x v="0"/>
    <x v="0"/>
    <n v="8"/>
    <x v="0"/>
  </r>
  <r>
    <s v="TXN0003941"/>
    <x v="91"/>
    <s v="CUST00262"/>
    <s v="TX"/>
    <s v="55+"/>
    <x v="1"/>
    <s v="Medium"/>
    <x v="1"/>
    <x v="1"/>
    <s v="Credit Card"/>
    <s v="Android"/>
    <n v="196.32"/>
    <n v="4.32"/>
    <x v="0"/>
    <x v="0"/>
    <n v="40"/>
    <x v="1"/>
  </r>
  <r>
    <s v="TXN0003942"/>
    <x v="26"/>
    <s v="CUST00424"/>
    <s v="WA"/>
    <s v="45-54"/>
    <x v="1"/>
    <s v="Low"/>
    <x v="0"/>
    <x v="2"/>
    <s v="Debit Card"/>
    <s v="Android"/>
    <n v="26.15"/>
    <n v="0.31"/>
    <x v="0"/>
    <x v="0"/>
    <n v="10"/>
    <x v="0"/>
  </r>
  <r>
    <s v="TXN0003943"/>
    <x v="39"/>
    <s v="CUST00556"/>
    <s v="IL"/>
    <s v="35-44"/>
    <x v="2"/>
    <s v="High"/>
    <x v="8"/>
    <x v="0"/>
    <s v="Wallet Balance"/>
    <s v="iOS"/>
    <n v="97.88"/>
    <n v="0.39"/>
    <x v="0"/>
    <x v="0"/>
    <n v="47"/>
    <x v="1"/>
  </r>
  <r>
    <s v="TXN0003944"/>
    <x v="165"/>
    <s v="CUST00430"/>
    <s v="MA"/>
    <s v="25-34"/>
    <x v="1"/>
    <s v="Low"/>
    <x v="3"/>
    <x v="0"/>
    <s v="ACH"/>
    <s v="API"/>
    <n v="32.97"/>
    <n v="0.2"/>
    <x v="0"/>
    <x v="0"/>
    <n v="15"/>
    <x v="0"/>
  </r>
  <r>
    <s v="TXN0003945"/>
    <x v="153"/>
    <s v="CUST00456"/>
    <s v="CA"/>
    <s v="18-24"/>
    <x v="0"/>
    <s v="Low"/>
    <x v="4"/>
    <x v="0"/>
    <s v="Credit Card"/>
    <s v="Android"/>
    <n v="97.16"/>
    <n v="2.14"/>
    <x v="0"/>
    <x v="0"/>
    <n v="0"/>
    <x v="0"/>
  </r>
  <r>
    <s v="TXN0003946"/>
    <x v="16"/>
    <s v="CUST00338"/>
    <s v="TX"/>
    <s v="55+"/>
    <x v="2"/>
    <s v="Medium"/>
    <x v="0"/>
    <x v="3"/>
    <s v="ACH"/>
    <s v="API"/>
    <n v="194.84"/>
    <n v="1.17"/>
    <x v="0"/>
    <x v="0"/>
    <n v="17"/>
    <x v="0"/>
  </r>
  <r>
    <s v="TXN0003947"/>
    <x v="163"/>
    <s v="CUST00079"/>
    <s v="CO"/>
    <s v="18-24"/>
    <x v="1"/>
    <s v="Low"/>
    <x v="7"/>
    <x v="0"/>
    <s v="Debit Card"/>
    <s v="Android"/>
    <n v="15.78"/>
    <n v="0.19"/>
    <x v="0"/>
    <x v="0"/>
    <n v="10"/>
    <x v="0"/>
  </r>
  <r>
    <s v="TXN0003948"/>
    <x v="118"/>
    <s v="CUST00330"/>
    <s v="WA"/>
    <s v="18-24"/>
    <x v="1"/>
    <s v="Low"/>
    <x v="1"/>
    <x v="0"/>
    <s v="Debit Card"/>
    <s v="Android"/>
    <n v="37.4"/>
    <n v="0.45"/>
    <x v="0"/>
    <x v="0"/>
    <n v="7"/>
    <x v="0"/>
  </r>
  <r>
    <s v="TXN0003949"/>
    <x v="57"/>
    <s v="CUST00220"/>
    <s v="MA"/>
    <s v="18-24"/>
    <x v="1"/>
    <s v="Low"/>
    <x v="2"/>
    <x v="3"/>
    <s v="Credit Card"/>
    <s v="Android"/>
    <n v="151.19999999999999"/>
    <n v="3.33"/>
    <x v="0"/>
    <x v="0"/>
    <n v="1"/>
    <x v="0"/>
  </r>
  <r>
    <s v="TXN0003950"/>
    <x v="61"/>
    <s v="CUST00010"/>
    <s v="NC"/>
    <s v="35-44"/>
    <x v="1"/>
    <s v="Medium"/>
    <x v="0"/>
    <x v="0"/>
    <s v="Credit Card"/>
    <s v="POS"/>
    <n v="16.12"/>
    <n v="0.35"/>
    <x v="0"/>
    <x v="0"/>
    <n v="24"/>
    <x v="0"/>
  </r>
  <r>
    <s v="TXN0003951"/>
    <x v="152"/>
    <s v="CUST00212"/>
    <s v="NC"/>
    <s v="35-44"/>
    <x v="0"/>
    <s v="Low"/>
    <x v="4"/>
    <x v="0"/>
    <s v="Wallet Balance"/>
    <s v="Desktop"/>
    <n v="54.19"/>
    <n v="0.22"/>
    <x v="0"/>
    <x v="0"/>
    <n v="8"/>
    <x v="0"/>
  </r>
  <r>
    <s v="TXN0003952"/>
    <x v="64"/>
    <s v="CUST00569"/>
    <s v="NY"/>
    <s v="25-34"/>
    <x v="1"/>
    <s v="Low"/>
    <x v="8"/>
    <x v="0"/>
    <s v="Credit Card"/>
    <s v="POS"/>
    <n v="69.680000000000007"/>
    <n v="1.53"/>
    <x v="0"/>
    <x v="0"/>
    <n v="7"/>
    <x v="0"/>
  </r>
  <r>
    <s v="TXN0003953"/>
    <x v="88"/>
    <s v="CUST00495"/>
    <s v="AZ"/>
    <s v="55+"/>
    <x v="1"/>
    <s v="High"/>
    <x v="4"/>
    <x v="1"/>
    <s v="ACH"/>
    <s v="POS"/>
    <n v="85.77"/>
    <n v="0.51"/>
    <x v="0"/>
    <x v="0"/>
    <n v="51"/>
    <x v="1"/>
  </r>
  <r>
    <s v="TXN0003954"/>
    <x v="30"/>
    <s v="CUST00013"/>
    <s v="WA"/>
    <s v="25-34"/>
    <x v="1"/>
    <s v="Low"/>
    <x v="1"/>
    <x v="0"/>
    <s v="Credit Card"/>
    <s v="Android"/>
    <n v="85.42"/>
    <n v="1.88"/>
    <x v="0"/>
    <x v="0"/>
    <n v="12"/>
    <x v="0"/>
  </r>
  <r>
    <s v="TXN0003955"/>
    <x v="85"/>
    <s v="CUST00081"/>
    <s v="NC"/>
    <s v="25-34"/>
    <x v="1"/>
    <s v="Medium"/>
    <x v="3"/>
    <x v="3"/>
    <s v="Debit Card"/>
    <s v="iOS"/>
    <n v="32.380000000000003"/>
    <n v="0.39"/>
    <x v="0"/>
    <x v="0"/>
    <n v="28"/>
    <x v="0"/>
  </r>
  <r>
    <s v="TXN0003956"/>
    <x v="25"/>
    <s v="CUST00375"/>
    <s v="FL"/>
    <s v="35-44"/>
    <x v="0"/>
    <s v="Low"/>
    <x v="8"/>
    <x v="2"/>
    <s v="Wallet Balance"/>
    <s v="Android"/>
    <n v="112.9"/>
    <n v="0.45"/>
    <x v="0"/>
    <x v="0"/>
    <n v="10"/>
    <x v="0"/>
  </r>
  <r>
    <s v="TXN0003957"/>
    <x v="24"/>
    <s v="CUST00079"/>
    <s v="CO"/>
    <s v="18-24"/>
    <x v="1"/>
    <s v="Low"/>
    <x v="3"/>
    <x v="1"/>
    <s v="ACH"/>
    <s v="iOS"/>
    <n v="67.489999999999995"/>
    <n v="0.4"/>
    <x v="0"/>
    <x v="0"/>
    <n v="24"/>
    <x v="0"/>
  </r>
  <r>
    <s v="TXN0003958"/>
    <x v="71"/>
    <s v="CUST00538"/>
    <s v="FL"/>
    <s v="55+"/>
    <x v="1"/>
    <s v="Low"/>
    <x v="4"/>
    <x v="2"/>
    <s v="Credit Card"/>
    <s v="iOS"/>
    <n v="109.45"/>
    <n v="2.41"/>
    <x v="0"/>
    <x v="0"/>
    <n v="0"/>
    <x v="0"/>
  </r>
  <r>
    <s v="TXN0003959"/>
    <x v="98"/>
    <s v="CUST00569"/>
    <s v="NY"/>
    <s v="25-34"/>
    <x v="1"/>
    <s v="Low"/>
    <x v="5"/>
    <x v="0"/>
    <s v="Wallet Balance"/>
    <s v="iOS"/>
    <n v="64.03"/>
    <n v="0.26"/>
    <x v="0"/>
    <x v="0"/>
    <n v="12"/>
    <x v="0"/>
  </r>
  <r>
    <s v="TXN0003960"/>
    <x v="129"/>
    <s v="CUST00342"/>
    <s v="CA"/>
    <s v="35-44"/>
    <x v="2"/>
    <s v="Medium"/>
    <x v="8"/>
    <x v="2"/>
    <s v="Debit Card"/>
    <s v="iOS"/>
    <n v="50.05"/>
    <n v="0.6"/>
    <x v="0"/>
    <x v="0"/>
    <n v="22"/>
    <x v="0"/>
  </r>
  <r>
    <s v="TXN0003961"/>
    <x v="11"/>
    <s v="CUST00049"/>
    <s v="CA"/>
    <s v="45-54"/>
    <x v="1"/>
    <s v="Low"/>
    <x v="5"/>
    <x v="0"/>
    <s v="ACH"/>
    <s v="iOS"/>
    <n v="51.08"/>
    <n v="0.31"/>
    <x v="0"/>
    <x v="0"/>
    <n v="15"/>
    <x v="0"/>
  </r>
  <r>
    <s v="TXN0003962"/>
    <x v="113"/>
    <s v="CUST00563"/>
    <s v="NY"/>
    <s v="25-34"/>
    <x v="2"/>
    <s v="Low"/>
    <x v="7"/>
    <x v="1"/>
    <s v="Credit Card"/>
    <s v="POS"/>
    <n v="104.76"/>
    <n v="2.2999999999999998"/>
    <x v="0"/>
    <x v="0"/>
    <n v="20"/>
    <x v="0"/>
  </r>
  <r>
    <s v="TXN0003963"/>
    <x v="137"/>
    <s v="CUST00047"/>
    <s v="VA"/>
    <s v="18-24"/>
    <x v="1"/>
    <s v="Low"/>
    <x v="1"/>
    <x v="3"/>
    <s v="Credit Card"/>
    <s v="API"/>
    <n v="55.81"/>
    <n v="1.23"/>
    <x v="0"/>
    <x v="0"/>
    <n v="15"/>
    <x v="0"/>
  </r>
  <r>
    <s v="TXN0003964"/>
    <x v="102"/>
    <s v="CUST00371"/>
    <s v="WA"/>
    <s v="45-54"/>
    <x v="1"/>
    <s v="Low"/>
    <x v="0"/>
    <x v="0"/>
    <s v="Credit Card"/>
    <s v="iOS"/>
    <n v="177.79"/>
    <n v="3.91"/>
    <x v="0"/>
    <x v="0"/>
    <n v="7"/>
    <x v="0"/>
  </r>
  <r>
    <s v="TXN0003965"/>
    <x v="76"/>
    <s v="CUST00149"/>
    <s v="IL"/>
    <s v="35-44"/>
    <x v="1"/>
    <s v="Low"/>
    <x v="8"/>
    <x v="0"/>
    <s v="Debit Card"/>
    <s v="Android"/>
    <n v="85.2"/>
    <n v="1.02"/>
    <x v="0"/>
    <x v="0"/>
    <n v="0"/>
    <x v="0"/>
  </r>
  <r>
    <s v="TXN0003966"/>
    <x v="41"/>
    <s v="CUST00451"/>
    <s v="NJ"/>
    <s v="35-44"/>
    <x v="1"/>
    <s v="High"/>
    <x v="7"/>
    <x v="1"/>
    <s v="Credit Card"/>
    <s v="Android"/>
    <n v="19.690000000000001"/>
    <n v="0.43"/>
    <x v="0"/>
    <x v="0"/>
    <n v="58"/>
    <x v="1"/>
  </r>
  <r>
    <s v="TXN0003967"/>
    <x v="172"/>
    <s v="CUST00605"/>
    <s v="WA"/>
    <s v="25-34"/>
    <x v="2"/>
    <s v="Low"/>
    <x v="2"/>
    <x v="2"/>
    <s v="Debit Card"/>
    <s v="Android"/>
    <n v="250.38"/>
    <n v="3"/>
    <x v="0"/>
    <x v="0"/>
    <n v="6"/>
    <x v="0"/>
  </r>
  <r>
    <s v="TXN0003968"/>
    <x v="41"/>
    <s v="CUST00567"/>
    <s v="GA"/>
    <s v="25-34"/>
    <x v="2"/>
    <s v="Medium"/>
    <x v="7"/>
    <x v="1"/>
    <s v="Credit Card"/>
    <s v="Android"/>
    <n v="109.43"/>
    <n v="2.41"/>
    <x v="0"/>
    <x v="0"/>
    <n v="34"/>
    <x v="0"/>
  </r>
  <r>
    <s v="TXN0003969"/>
    <x v="83"/>
    <s v="CUST00566"/>
    <s v="FL"/>
    <s v="45-54"/>
    <x v="1"/>
    <s v="Low"/>
    <x v="5"/>
    <x v="2"/>
    <s v="Debit Card"/>
    <s v="iOS"/>
    <n v="147.83000000000001"/>
    <n v="1.77"/>
    <x v="0"/>
    <x v="0"/>
    <n v="0"/>
    <x v="0"/>
  </r>
  <r>
    <s v="TXN0003970"/>
    <x v="146"/>
    <s v="CUST00481"/>
    <s v="AZ"/>
    <s v="25-34"/>
    <x v="2"/>
    <s v="Medium"/>
    <x v="4"/>
    <x v="2"/>
    <s v="Debit Card"/>
    <s v="Desktop"/>
    <n v="13.43"/>
    <n v="0.16"/>
    <x v="0"/>
    <x v="0"/>
    <n v="15"/>
    <x v="0"/>
  </r>
  <r>
    <s v="TXN0003971"/>
    <x v="40"/>
    <s v="CUST00303"/>
    <s v="PA"/>
    <s v="35-44"/>
    <x v="1"/>
    <s v="High"/>
    <x v="0"/>
    <x v="0"/>
    <s v="Credit Card"/>
    <s v="iOS"/>
    <n v="56.09"/>
    <n v="1.23"/>
    <x v="0"/>
    <x v="0"/>
    <n v="48"/>
    <x v="1"/>
  </r>
  <r>
    <s v="TXN0003972"/>
    <x v="77"/>
    <s v="CUST00520"/>
    <s v="NJ"/>
    <s v="18-24"/>
    <x v="1"/>
    <s v="Low"/>
    <x v="5"/>
    <x v="1"/>
    <s v="Wallet Balance"/>
    <s v="iOS"/>
    <n v="8.01"/>
    <n v="0"/>
    <x v="1"/>
    <x v="1"/>
    <n v="31"/>
    <x v="0"/>
  </r>
  <r>
    <s v="TXN0003973"/>
    <x v="65"/>
    <s v="CUST00502"/>
    <s v="MA"/>
    <s v="45-54"/>
    <x v="1"/>
    <s v="Low"/>
    <x v="7"/>
    <x v="1"/>
    <s v="Debit Card"/>
    <s v="Android"/>
    <n v="169.57"/>
    <n v="2.0299999999999998"/>
    <x v="0"/>
    <x v="0"/>
    <n v="23"/>
    <x v="0"/>
  </r>
  <r>
    <s v="TXN0003974"/>
    <x v="89"/>
    <s v="CUST00018"/>
    <s v="IL"/>
    <s v="35-44"/>
    <x v="2"/>
    <s v="Medium"/>
    <x v="5"/>
    <x v="2"/>
    <s v="ACH"/>
    <s v="POS"/>
    <n v="95.37"/>
    <n v="0.56999999999999995"/>
    <x v="0"/>
    <x v="0"/>
    <n v="28"/>
    <x v="0"/>
  </r>
  <r>
    <s v="TXN0003975"/>
    <x v="79"/>
    <s v="CUST00634"/>
    <s v="TX"/>
    <s v="45-54"/>
    <x v="1"/>
    <s v="Low"/>
    <x v="0"/>
    <x v="0"/>
    <s v="Debit Card"/>
    <s v="POS"/>
    <n v="73.069999999999993"/>
    <n v="0.88"/>
    <x v="0"/>
    <x v="0"/>
    <n v="12"/>
    <x v="0"/>
  </r>
  <r>
    <s v="TXN0003976"/>
    <x v="44"/>
    <s v="CUST00235"/>
    <s v="VA"/>
    <s v="25-34"/>
    <x v="2"/>
    <s v="Medium"/>
    <x v="2"/>
    <x v="0"/>
    <s v="Debit Card"/>
    <s v="Android"/>
    <n v="411.63"/>
    <n v="4.9400000000000004"/>
    <x v="0"/>
    <x v="0"/>
    <n v="20"/>
    <x v="0"/>
  </r>
  <r>
    <s v="TXN0003977"/>
    <x v="107"/>
    <s v="CUST00541"/>
    <s v="GA"/>
    <s v="35-44"/>
    <x v="1"/>
    <s v="Low"/>
    <x v="0"/>
    <x v="3"/>
    <s v="Debit Card"/>
    <s v="Android"/>
    <n v="17.440000000000001"/>
    <n v="0.21"/>
    <x v="0"/>
    <x v="0"/>
    <n v="1"/>
    <x v="0"/>
  </r>
  <r>
    <s v="TXN0003978"/>
    <x v="111"/>
    <s v="CUST00431"/>
    <s v="PA"/>
    <s v="25-34"/>
    <x v="1"/>
    <s v="Low"/>
    <x v="8"/>
    <x v="1"/>
    <s v="ACH"/>
    <s v="iOS"/>
    <n v="83.46"/>
    <n v="0.5"/>
    <x v="0"/>
    <x v="0"/>
    <n v="15"/>
    <x v="0"/>
  </r>
  <r>
    <s v="TXN0003979"/>
    <x v="62"/>
    <s v="CUST00471"/>
    <s v="IL"/>
    <s v="45-54"/>
    <x v="1"/>
    <s v="Low"/>
    <x v="4"/>
    <x v="3"/>
    <s v="Debit Card"/>
    <s v="iOS"/>
    <n v="57.35"/>
    <n v="0.69"/>
    <x v="0"/>
    <x v="0"/>
    <n v="8"/>
    <x v="0"/>
  </r>
  <r>
    <s v="TXN0003980"/>
    <x v="79"/>
    <s v="CUST00289"/>
    <s v="PA"/>
    <s v="35-44"/>
    <x v="1"/>
    <s v="Low"/>
    <x v="1"/>
    <x v="3"/>
    <s v="Wallet Balance"/>
    <s v="iOS"/>
    <n v="95.2"/>
    <n v="0"/>
    <x v="1"/>
    <x v="5"/>
    <n v="21"/>
    <x v="0"/>
  </r>
  <r>
    <s v="TXN0003981"/>
    <x v="26"/>
    <s v="CUST00265"/>
    <s v="TX"/>
    <s v="55+"/>
    <x v="1"/>
    <s v="Low"/>
    <x v="5"/>
    <x v="1"/>
    <s v="ACH"/>
    <s v="iOS"/>
    <n v="187.83"/>
    <n v="1.1299999999999999"/>
    <x v="0"/>
    <x v="0"/>
    <n v="20"/>
    <x v="0"/>
  </r>
  <r>
    <s v="TXN0003982"/>
    <x v="132"/>
    <s v="CUST00608"/>
    <s v="NC"/>
    <s v="25-34"/>
    <x v="1"/>
    <s v="Medium"/>
    <x v="2"/>
    <x v="0"/>
    <s v="Credit Card"/>
    <s v="iOS"/>
    <n v="341.23"/>
    <n v="7.51"/>
    <x v="0"/>
    <x v="0"/>
    <n v="30"/>
    <x v="0"/>
  </r>
  <r>
    <s v="TXN0003983"/>
    <x v="162"/>
    <s v="CUST00135"/>
    <s v="TX"/>
    <s v="45-54"/>
    <x v="1"/>
    <s v="Low"/>
    <x v="0"/>
    <x v="0"/>
    <s v="Credit Card"/>
    <s v="Android"/>
    <n v="55.07"/>
    <n v="1.21"/>
    <x v="0"/>
    <x v="0"/>
    <n v="0"/>
    <x v="0"/>
  </r>
  <r>
    <s v="TXN0003984"/>
    <x v="11"/>
    <s v="CUST00527"/>
    <s v="CO"/>
    <s v="55+"/>
    <x v="1"/>
    <s v="Low"/>
    <x v="5"/>
    <x v="0"/>
    <s v="ACH"/>
    <s v="iOS"/>
    <n v="291.63"/>
    <n v="1.75"/>
    <x v="0"/>
    <x v="0"/>
    <n v="13"/>
    <x v="0"/>
  </r>
  <r>
    <s v="TXN0003985"/>
    <x v="127"/>
    <s v="CUST00399"/>
    <s v="AZ"/>
    <s v="55+"/>
    <x v="1"/>
    <s v="Low"/>
    <x v="6"/>
    <x v="0"/>
    <s v="Credit Card"/>
    <s v="iOS"/>
    <n v="127.47"/>
    <n v="2.8"/>
    <x v="0"/>
    <x v="0"/>
    <n v="19"/>
    <x v="0"/>
  </r>
  <r>
    <s v="TXN0003986"/>
    <x v="27"/>
    <s v="CUST00098"/>
    <s v="IL"/>
    <s v="35-44"/>
    <x v="1"/>
    <s v="Low"/>
    <x v="3"/>
    <x v="0"/>
    <s v="Credit Card"/>
    <s v="Desktop"/>
    <n v="32.04"/>
    <n v="0.7"/>
    <x v="0"/>
    <x v="0"/>
    <n v="7"/>
    <x v="0"/>
  </r>
  <r>
    <s v="TXN0003987"/>
    <x v="160"/>
    <s v="CUST00373"/>
    <s v="CO"/>
    <s v="55+"/>
    <x v="1"/>
    <s v="Low"/>
    <x v="0"/>
    <x v="1"/>
    <s v="ACH"/>
    <s v="iOS"/>
    <n v="29.54"/>
    <n v="0.18"/>
    <x v="0"/>
    <x v="0"/>
    <n v="15"/>
    <x v="0"/>
  </r>
  <r>
    <s v="TXN0003988"/>
    <x v="58"/>
    <s v="CUST00081"/>
    <s v="NC"/>
    <s v="25-34"/>
    <x v="1"/>
    <s v="Medium"/>
    <x v="5"/>
    <x v="0"/>
    <s v="Debit Card"/>
    <s v="Desktop"/>
    <n v="146.77000000000001"/>
    <n v="1.76"/>
    <x v="0"/>
    <x v="0"/>
    <n v="16"/>
    <x v="0"/>
  </r>
  <r>
    <s v="TXN0003989"/>
    <x v="150"/>
    <s v="CUST00363"/>
    <s v="NY"/>
    <s v="55+"/>
    <x v="1"/>
    <s v="Low"/>
    <x v="3"/>
    <x v="2"/>
    <s v="Debit Card"/>
    <s v="iOS"/>
    <n v="268.64999999999998"/>
    <n v="3.22"/>
    <x v="0"/>
    <x v="0"/>
    <n v="1"/>
    <x v="0"/>
  </r>
  <r>
    <s v="TXN0003990"/>
    <x v="7"/>
    <s v="CUST00091"/>
    <s v="NY"/>
    <s v="55+"/>
    <x v="0"/>
    <s v="Low"/>
    <x v="5"/>
    <x v="0"/>
    <s v="Debit Card"/>
    <s v="iOS"/>
    <n v="100.16"/>
    <n v="1.2"/>
    <x v="0"/>
    <x v="0"/>
    <n v="3"/>
    <x v="0"/>
  </r>
  <r>
    <s v="TXN0003991"/>
    <x v="42"/>
    <s v="CUST00054"/>
    <s v="IL"/>
    <s v="35-44"/>
    <x v="1"/>
    <s v="Low"/>
    <x v="4"/>
    <x v="1"/>
    <s v="Credit Card"/>
    <s v="Android"/>
    <n v="81.42"/>
    <n v="1.79"/>
    <x v="0"/>
    <x v="0"/>
    <n v="12"/>
    <x v="0"/>
  </r>
  <r>
    <s v="TXN0003992"/>
    <x v="67"/>
    <s v="CUST00461"/>
    <s v="FL"/>
    <s v="35-44"/>
    <x v="2"/>
    <s v="Medium"/>
    <x v="8"/>
    <x v="0"/>
    <s v="Credit Card"/>
    <s v="POS"/>
    <n v="70.81"/>
    <n v="1.56"/>
    <x v="0"/>
    <x v="0"/>
    <n v="22"/>
    <x v="0"/>
  </r>
  <r>
    <s v="TXN0003993"/>
    <x v="144"/>
    <s v="CUST00307"/>
    <s v="WA"/>
    <s v="35-44"/>
    <x v="1"/>
    <s v="Medium"/>
    <x v="0"/>
    <x v="2"/>
    <s v="ACH"/>
    <s v="Android"/>
    <n v="28.06"/>
    <n v="0.17"/>
    <x v="0"/>
    <x v="0"/>
    <n v="18"/>
    <x v="0"/>
  </r>
  <r>
    <s v="TXN0003994"/>
    <x v="90"/>
    <s v="CUST00106"/>
    <s v="MA"/>
    <s v="25-34"/>
    <x v="2"/>
    <s v="Low"/>
    <x v="6"/>
    <x v="2"/>
    <s v="Debit Card"/>
    <s v="iOS"/>
    <n v="319.57"/>
    <n v="3.83"/>
    <x v="0"/>
    <x v="0"/>
    <n v="27"/>
    <x v="0"/>
  </r>
  <r>
    <s v="TXN0003995"/>
    <x v="115"/>
    <s v="CUST00136"/>
    <s v="NC"/>
    <s v="55+"/>
    <x v="1"/>
    <s v="Low"/>
    <x v="8"/>
    <x v="2"/>
    <s v="Debit Card"/>
    <s v="Desktop"/>
    <n v="114.3"/>
    <n v="1.37"/>
    <x v="0"/>
    <x v="0"/>
    <n v="3"/>
    <x v="0"/>
  </r>
  <r>
    <s v="TXN0003996"/>
    <x v="162"/>
    <s v="CUST00026"/>
    <s v="GA"/>
    <s v="18-24"/>
    <x v="0"/>
    <s v="Low"/>
    <x v="3"/>
    <x v="2"/>
    <s v="ACH"/>
    <s v="Android"/>
    <n v="43.27"/>
    <n v="0.26"/>
    <x v="0"/>
    <x v="0"/>
    <n v="13"/>
    <x v="0"/>
  </r>
  <r>
    <s v="TXN0003997"/>
    <x v="31"/>
    <s v="CUST00146"/>
    <s v="PA"/>
    <s v="45-54"/>
    <x v="2"/>
    <s v="Low"/>
    <x v="0"/>
    <x v="0"/>
    <s v="Debit Card"/>
    <s v="Desktop"/>
    <n v="69.23"/>
    <n v="0.83"/>
    <x v="0"/>
    <x v="0"/>
    <n v="13"/>
    <x v="0"/>
  </r>
  <r>
    <s v="TXN0003998"/>
    <x v="29"/>
    <s v="CUST00379"/>
    <s v="MA"/>
    <s v="18-24"/>
    <x v="1"/>
    <s v="High"/>
    <x v="3"/>
    <x v="2"/>
    <s v="Debit Card"/>
    <s v="API"/>
    <n v="33.659999999999997"/>
    <n v="0.4"/>
    <x v="0"/>
    <x v="0"/>
    <n v="41"/>
    <x v="1"/>
  </r>
  <r>
    <s v="TXN0003999"/>
    <x v="152"/>
    <s v="CUST00043"/>
    <s v="TX"/>
    <s v="55+"/>
    <x v="1"/>
    <s v="Low"/>
    <x v="9"/>
    <x v="0"/>
    <s v="Credit Card"/>
    <s v="Android"/>
    <n v="39.53"/>
    <n v="0.87"/>
    <x v="0"/>
    <x v="0"/>
    <n v="6"/>
    <x v="0"/>
  </r>
  <r>
    <s v="TXN0004000"/>
    <x v="35"/>
    <s v="CUST00124"/>
    <s v="OH"/>
    <s v="55+"/>
    <x v="1"/>
    <s v="Medium"/>
    <x v="1"/>
    <x v="2"/>
    <s v="Debit Card"/>
    <s v="iOS"/>
    <n v="89.83"/>
    <n v="1.08"/>
    <x v="0"/>
    <x v="0"/>
    <n v="26"/>
    <x v="0"/>
  </r>
  <r>
    <s v="TXN0004001"/>
    <x v="123"/>
    <s v="CUST00468"/>
    <s v="TX"/>
    <s v="18-24"/>
    <x v="2"/>
    <s v="Low"/>
    <x v="9"/>
    <x v="0"/>
    <s v="Debit Card"/>
    <s v="Android"/>
    <n v="92.35"/>
    <n v="1.1100000000000001"/>
    <x v="0"/>
    <x v="0"/>
    <n v="0"/>
    <x v="0"/>
  </r>
  <r>
    <s v="TXN0004002"/>
    <x v="67"/>
    <s v="CUST00060"/>
    <s v="TX"/>
    <s v="45-54"/>
    <x v="1"/>
    <s v="Low"/>
    <x v="8"/>
    <x v="0"/>
    <s v="Credit Card"/>
    <s v="POS"/>
    <n v="199.74"/>
    <n v="4.3899999999999997"/>
    <x v="0"/>
    <x v="0"/>
    <n v="12"/>
    <x v="0"/>
  </r>
  <r>
    <s v="TXN0004003"/>
    <x v="30"/>
    <s v="CUST00358"/>
    <s v="NC"/>
    <s v="45-54"/>
    <x v="1"/>
    <s v="Low"/>
    <x v="4"/>
    <x v="0"/>
    <s v="Credit Card"/>
    <s v="iOS"/>
    <n v="93.81"/>
    <n v="2.06"/>
    <x v="0"/>
    <x v="0"/>
    <n v="13"/>
    <x v="0"/>
  </r>
  <r>
    <s v="TXN0004004"/>
    <x v="10"/>
    <s v="CUST00338"/>
    <s v="TX"/>
    <s v="55+"/>
    <x v="2"/>
    <s v="Medium"/>
    <x v="0"/>
    <x v="0"/>
    <s v="Credit Card"/>
    <s v="Android"/>
    <n v="88.92"/>
    <n v="1.96"/>
    <x v="0"/>
    <x v="0"/>
    <n v="19"/>
    <x v="0"/>
  </r>
  <r>
    <s v="TXN0004005"/>
    <x v="82"/>
    <s v="CUST00400"/>
    <s v="CA"/>
    <s v="45-54"/>
    <x v="1"/>
    <s v="Medium"/>
    <x v="3"/>
    <x v="2"/>
    <s v="Debit Card"/>
    <s v="Desktop"/>
    <n v="56.32"/>
    <n v="0.68"/>
    <x v="0"/>
    <x v="0"/>
    <n v="25"/>
    <x v="0"/>
  </r>
  <r>
    <s v="TXN0004006"/>
    <x v="137"/>
    <s v="CUST00481"/>
    <s v="AZ"/>
    <s v="25-34"/>
    <x v="2"/>
    <s v="Medium"/>
    <x v="8"/>
    <x v="1"/>
    <s v="Debit Card"/>
    <s v="iOS"/>
    <n v="213.22"/>
    <n v="2.56"/>
    <x v="0"/>
    <x v="0"/>
    <n v="37"/>
    <x v="0"/>
  </r>
  <r>
    <s v="TXN0004007"/>
    <x v="78"/>
    <s v="CUST00583"/>
    <s v="VA"/>
    <s v="25-34"/>
    <x v="1"/>
    <s v="Low"/>
    <x v="6"/>
    <x v="0"/>
    <s v="Debit Card"/>
    <s v="Android"/>
    <n v="266.11"/>
    <n v="3.19"/>
    <x v="0"/>
    <x v="0"/>
    <n v="23"/>
    <x v="0"/>
  </r>
  <r>
    <s v="TXN0004008"/>
    <x v="133"/>
    <s v="CUST00118"/>
    <s v="GA"/>
    <s v="18-24"/>
    <x v="1"/>
    <s v="Low"/>
    <x v="8"/>
    <x v="2"/>
    <s v="Debit Card"/>
    <s v="Android"/>
    <n v="98.42"/>
    <n v="1.18"/>
    <x v="0"/>
    <x v="0"/>
    <n v="9"/>
    <x v="0"/>
  </r>
  <r>
    <s v="TXN0004009"/>
    <x v="154"/>
    <s v="CUST00410"/>
    <s v="GA"/>
    <s v="35-44"/>
    <x v="1"/>
    <s v="Medium"/>
    <x v="8"/>
    <x v="1"/>
    <s v="Credit Card"/>
    <s v="iOS"/>
    <n v="25.35"/>
    <n v="0.56000000000000005"/>
    <x v="0"/>
    <x v="0"/>
    <n v="40"/>
    <x v="1"/>
  </r>
  <r>
    <s v="TXN0004010"/>
    <x v="34"/>
    <s v="CUST00559"/>
    <s v="OH"/>
    <s v="55+"/>
    <x v="1"/>
    <s v="Low"/>
    <x v="0"/>
    <x v="0"/>
    <s v="ACH"/>
    <s v="iOS"/>
    <n v="40.32"/>
    <n v="0.24"/>
    <x v="0"/>
    <x v="0"/>
    <n v="14"/>
    <x v="0"/>
  </r>
  <r>
    <s v="TXN0004011"/>
    <x v="7"/>
    <s v="CUST00252"/>
    <s v="IL"/>
    <s v="35-44"/>
    <x v="1"/>
    <s v="Low"/>
    <x v="2"/>
    <x v="0"/>
    <s v="Credit Card"/>
    <s v="API"/>
    <n v="520.98"/>
    <n v="11.46"/>
    <x v="0"/>
    <x v="0"/>
    <n v="37"/>
    <x v="0"/>
  </r>
  <r>
    <s v="TXN0004012"/>
    <x v="85"/>
    <s v="CUST00589"/>
    <s v="IL"/>
    <s v="35-44"/>
    <x v="0"/>
    <s v="Low"/>
    <x v="9"/>
    <x v="0"/>
    <s v="ACH"/>
    <s v="iOS"/>
    <n v="73.63"/>
    <n v="0.44"/>
    <x v="0"/>
    <x v="0"/>
    <n v="6"/>
    <x v="0"/>
  </r>
  <r>
    <s v="TXN0004013"/>
    <x v="94"/>
    <s v="CUST00365"/>
    <s v="OH"/>
    <s v="45-54"/>
    <x v="2"/>
    <s v="Low"/>
    <x v="6"/>
    <x v="0"/>
    <s v="Credit Card"/>
    <s v="Android"/>
    <n v="125.11"/>
    <n v="2.75"/>
    <x v="0"/>
    <x v="0"/>
    <n v="27"/>
    <x v="0"/>
  </r>
  <r>
    <s v="TXN0004014"/>
    <x v="150"/>
    <s v="CUST00482"/>
    <s v="AZ"/>
    <s v="18-24"/>
    <x v="1"/>
    <s v="Medium"/>
    <x v="9"/>
    <x v="2"/>
    <s v="Debit Card"/>
    <s v="iOS"/>
    <n v="193.24"/>
    <n v="2.3199999999999998"/>
    <x v="0"/>
    <x v="0"/>
    <n v="28"/>
    <x v="0"/>
  </r>
  <r>
    <s v="TXN0004015"/>
    <x v="62"/>
    <s v="CUST00146"/>
    <s v="PA"/>
    <s v="45-54"/>
    <x v="2"/>
    <s v="Low"/>
    <x v="4"/>
    <x v="2"/>
    <s v="ACH"/>
    <s v="iOS"/>
    <n v="208.2"/>
    <n v="1.25"/>
    <x v="0"/>
    <x v="0"/>
    <n v="4"/>
    <x v="0"/>
  </r>
  <r>
    <s v="TXN0004016"/>
    <x v="4"/>
    <s v="CUST00355"/>
    <s v="PA"/>
    <s v="18-24"/>
    <x v="1"/>
    <s v="Medium"/>
    <x v="8"/>
    <x v="3"/>
    <s v="Credit Card"/>
    <s v="Desktop"/>
    <n v="20.76"/>
    <n v="0.46"/>
    <x v="0"/>
    <x v="0"/>
    <n v="21"/>
    <x v="0"/>
  </r>
  <r>
    <s v="TXN0004017"/>
    <x v="172"/>
    <s v="CUST00408"/>
    <s v="MA"/>
    <s v="55+"/>
    <x v="2"/>
    <s v="Low"/>
    <x v="3"/>
    <x v="0"/>
    <s v="Debit Card"/>
    <s v="POS"/>
    <n v="27.81"/>
    <n v="0.33"/>
    <x v="0"/>
    <x v="0"/>
    <n v="13"/>
    <x v="0"/>
  </r>
  <r>
    <s v="TXN0004018"/>
    <x v="75"/>
    <s v="CUST00093"/>
    <s v="TX"/>
    <s v="35-44"/>
    <x v="1"/>
    <s v="Medium"/>
    <x v="9"/>
    <x v="2"/>
    <s v="Debit Card"/>
    <s v="iOS"/>
    <n v="162.61000000000001"/>
    <n v="1.95"/>
    <x v="0"/>
    <x v="0"/>
    <n v="28"/>
    <x v="0"/>
  </r>
  <r>
    <s v="TXN0004019"/>
    <x v="31"/>
    <s v="CUST00071"/>
    <s v="NJ"/>
    <s v="55+"/>
    <x v="1"/>
    <s v="Medium"/>
    <x v="6"/>
    <x v="1"/>
    <s v="Credit Card"/>
    <s v="Android"/>
    <n v="355.8"/>
    <n v="7.83"/>
    <x v="0"/>
    <x v="0"/>
    <n v="43"/>
    <x v="1"/>
  </r>
  <r>
    <s v="TXN0004020"/>
    <x v="16"/>
    <s v="CUST00014"/>
    <s v="NJ"/>
    <s v="18-24"/>
    <x v="1"/>
    <s v="Low"/>
    <x v="8"/>
    <x v="1"/>
    <s v="ACH"/>
    <s v="Desktop"/>
    <n v="113.57"/>
    <n v="0.68"/>
    <x v="0"/>
    <x v="0"/>
    <n v="19"/>
    <x v="0"/>
  </r>
  <r>
    <s v="TXN0004021"/>
    <x v="129"/>
    <s v="CUST00093"/>
    <s v="TX"/>
    <s v="35-44"/>
    <x v="1"/>
    <s v="Medium"/>
    <x v="6"/>
    <x v="1"/>
    <s v="Credit Card"/>
    <s v="API"/>
    <n v="324.75"/>
    <n v="7.14"/>
    <x v="0"/>
    <x v="0"/>
    <n v="41"/>
    <x v="1"/>
  </r>
  <r>
    <s v="TXN0004022"/>
    <x v="25"/>
    <s v="CUST00176"/>
    <s v="AZ"/>
    <s v="45-54"/>
    <x v="1"/>
    <s v="Low"/>
    <x v="0"/>
    <x v="3"/>
    <s v="Debit Card"/>
    <s v="iOS"/>
    <n v="88.31"/>
    <n v="1.06"/>
    <x v="0"/>
    <x v="0"/>
    <n v="2"/>
    <x v="0"/>
  </r>
  <r>
    <s v="TXN0004023"/>
    <x v="22"/>
    <s v="CUST00324"/>
    <s v="NY"/>
    <s v="35-44"/>
    <x v="2"/>
    <s v="Low"/>
    <x v="1"/>
    <x v="2"/>
    <s v="ACH"/>
    <s v="Desktop"/>
    <n v="103.36"/>
    <n v="0.62"/>
    <x v="0"/>
    <x v="0"/>
    <n v="7"/>
    <x v="0"/>
  </r>
  <r>
    <s v="TXN0004024"/>
    <x v="142"/>
    <s v="CUST00543"/>
    <s v="NJ"/>
    <s v="25-34"/>
    <x v="1"/>
    <s v="Low"/>
    <x v="8"/>
    <x v="1"/>
    <s v="Debit Card"/>
    <s v="Android"/>
    <n v="20.13"/>
    <n v="0.24"/>
    <x v="0"/>
    <x v="0"/>
    <n v="20"/>
    <x v="0"/>
  </r>
  <r>
    <s v="TXN0004025"/>
    <x v="136"/>
    <s v="CUST00531"/>
    <s v="CA"/>
    <s v="35-44"/>
    <x v="1"/>
    <s v="Low"/>
    <x v="1"/>
    <x v="0"/>
    <s v="Debit Card"/>
    <s v="iOS"/>
    <n v="51.43"/>
    <n v="0.62"/>
    <x v="0"/>
    <x v="0"/>
    <n v="1"/>
    <x v="0"/>
  </r>
  <r>
    <s v="TXN0004026"/>
    <x v="179"/>
    <s v="CUST00518"/>
    <s v="NJ"/>
    <s v="55+"/>
    <x v="1"/>
    <s v="Medium"/>
    <x v="6"/>
    <x v="2"/>
    <s v="ACH"/>
    <s v="Android"/>
    <n v="511.02"/>
    <n v="3.07"/>
    <x v="0"/>
    <x v="0"/>
    <n v="60"/>
    <x v="1"/>
  </r>
  <r>
    <s v="TXN0004027"/>
    <x v="164"/>
    <s v="CUST00163"/>
    <s v="GA"/>
    <s v="35-44"/>
    <x v="1"/>
    <s v="High"/>
    <x v="6"/>
    <x v="0"/>
    <s v="ACH"/>
    <s v="Android"/>
    <n v="522.02"/>
    <n v="3.13"/>
    <x v="0"/>
    <x v="0"/>
    <n v="85"/>
    <x v="2"/>
  </r>
  <r>
    <s v="TXN0004028"/>
    <x v="128"/>
    <s v="CUST00211"/>
    <s v="VA"/>
    <s v="25-34"/>
    <x v="0"/>
    <s v="Medium"/>
    <x v="7"/>
    <x v="0"/>
    <s v="Debit Card"/>
    <s v="Android"/>
    <n v="22.7"/>
    <n v="0"/>
    <x v="1"/>
    <x v="2"/>
    <n v="49"/>
    <x v="1"/>
  </r>
  <r>
    <s v="TXN0004029"/>
    <x v="158"/>
    <s v="CUST00199"/>
    <s v="NY"/>
    <s v="45-54"/>
    <x v="1"/>
    <s v="Medium"/>
    <x v="0"/>
    <x v="2"/>
    <s v="Debit Card"/>
    <s v="POS"/>
    <n v="194.08"/>
    <n v="2.33"/>
    <x v="0"/>
    <x v="0"/>
    <n v="24"/>
    <x v="0"/>
  </r>
  <r>
    <s v="TXN0004030"/>
    <x v="63"/>
    <s v="CUST00644"/>
    <s v="PA"/>
    <s v="45-54"/>
    <x v="1"/>
    <s v="Medium"/>
    <x v="2"/>
    <x v="3"/>
    <s v="Credit Card"/>
    <s v="iOS"/>
    <n v="468.29"/>
    <n v="10.3"/>
    <x v="0"/>
    <x v="0"/>
    <n v="23"/>
    <x v="0"/>
  </r>
  <r>
    <s v="TXN0004031"/>
    <x v="144"/>
    <s v="CUST00472"/>
    <s v="NY"/>
    <s v="25-34"/>
    <x v="1"/>
    <s v="Low"/>
    <x v="8"/>
    <x v="0"/>
    <s v="Wallet Balance"/>
    <s v="iOS"/>
    <n v="24.53"/>
    <n v="0.1"/>
    <x v="0"/>
    <x v="0"/>
    <n v="2"/>
    <x v="0"/>
  </r>
  <r>
    <s v="TXN0004032"/>
    <x v="165"/>
    <s v="CUST00007"/>
    <s v="NY"/>
    <s v="18-24"/>
    <x v="1"/>
    <s v="Medium"/>
    <x v="0"/>
    <x v="0"/>
    <s v="ACH"/>
    <s v="iOS"/>
    <n v="83.73"/>
    <n v="0.5"/>
    <x v="0"/>
    <x v="0"/>
    <n v="27"/>
    <x v="0"/>
  </r>
  <r>
    <s v="TXN0004033"/>
    <x v="153"/>
    <s v="CUST00098"/>
    <s v="IL"/>
    <s v="35-44"/>
    <x v="1"/>
    <s v="Low"/>
    <x v="8"/>
    <x v="0"/>
    <s v="ACH"/>
    <s v="Desktop"/>
    <n v="54.8"/>
    <n v="0.33"/>
    <x v="0"/>
    <x v="0"/>
    <n v="2"/>
    <x v="0"/>
  </r>
  <r>
    <s v="TXN0004034"/>
    <x v="30"/>
    <s v="CUST00138"/>
    <s v="NC"/>
    <s v="45-54"/>
    <x v="1"/>
    <s v="Medium"/>
    <x v="3"/>
    <x v="2"/>
    <s v="Debit Card"/>
    <s v="Desktop"/>
    <n v="188.71"/>
    <n v="2.2599999999999998"/>
    <x v="0"/>
    <x v="0"/>
    <n v="22"/>
    <x v="0"/>
  </r>
  <r>
    <s v="TXN0004035"/>
    <x v="34"/>
    <s v="CUST00367"/>
    <s v="FL"/>
    <s v="25-34"/>
    <x v="2"/>
    <s v="Low"/>
    <x v="1"/>
    <x v="0"/>
    <s v="Credit Card"/>
    <s v="Desktop"/>
    <n v="205.47"/>
    <n v="4.5199999999999996"/>
    <x v="0"/>
    <x v="0"/>
    <n v="0"/>
    <x v="0"/>
  </r>
  <r>
    <s v="TXN0004036"/>
    <x v="149"/>
    <s v="CUST00222"/>
    <s v="VA"/>
    <s v="25-34"/>
    <x v="1"/>
    <s v="Low"/>
    <x v="9"/>
    <x v="2"/>
    <s v="Debit Card"/>
    <s v="iOS"/>
    <n v="75.95"/>
    <n v="0.91"/>
    <x v="0"/>
    <x v="0"/>
    <n v="5"/>
    <x v="0"/>
  </r>
  <r>
    <s v="TXN0004037"/>
    <x v="5"/>
    <s v="CUST00046"/>
    <s v="IL"/>
    <s v="45-54"/>
    <x v="2"/>
    <s v="Low"/>
    <x v="8"/>
    <x v="1"/>
    <s v="Debit Card"/>
    <s v="Android"/>
    <n v="17.559999999999999"/>
    <n v="0.21"/>
    <x v="0"/>
    <x v="0"/>
    <n v="10"/>
    <x v="0"/>
  </r>
  <r>
    <s v="TXN0004038"/>
    <x v="147"/>
    <s v="CUST00168"/>
    <s v="OH"/>
    <s v="55+"/>
    <x v="2"/>
    <s v="Low"/>
    <x v="1"/>
    <x v="0"/>
    <s v="Debit Card"/>
    <s v="Android"/>
    <n v="151.33000000000001"/>
    <n v="1.82"/>
    <x v="0"/>
    <x v="0"/>
    <n v="2"/>
    <x v="0"/>
  </r>
  <r>
    <s v="TXN0004039"/>
    <x v="72"/>
    <s v="CUST00100"/>
    <s v="AZ"/>
    <s v="18-24"/>
    <x v="1"/>
    <s v="Low"/>
    <x v="3"/>
    <x v="0"/>
    <s v="Wallet Balance"/>
    <s v="Desktop"/>
    <n v="86.96"/>
    <n v="0.35"/>
    <x v="0"/>
    <x v="0"/>
    <n v="3"/>
    <x v="0"/>
  </r>
  <r>
    <s v="TXN0004040"/>
    <x v="146"/>
    <s v="CUST00298"/>
    <s v="GA"/>
    <s v="25-34"/>
    <x v="1"/>
    <s v="Low"/>
    <x v="6"/>
    <x v="2"/>
    <s v="ACH"/>
    <s v="iOS"/>
    <n v="127.26"/>
    <n v="0.76"/>
    <x v="0"/>
    <x v="0"/>
    <n v="18"/>
    <x v="0"/>
  </r>
  <r>
    <s v="TXN0004041"/>
    <x v="131"/>
    <s v="CUST00472"/>
    <s v="NY"/>
    <s v="25-34"/>
    <x v="1"/>
    <s v="Low"/>
    <x v="0"/>
    <x v="1"/>
    <s v="ACH"/>
    <s v="iOS"/>
    <n v="47.45"/>
    <n v="0.28000000000000003"/>
    <x v="0"/>
    <x v="0"/>
    <n v="23"/>
    <x v="0"/>
  </r>
  <r>
    <s v="TXN0004042"/>
    <x v="169"/>
    <s v="CUST00473"/>
    <s v="MA"/>
    <s v="35-44"/>
    <x v="1"/>
    <s v="High"/>
    <x v="2"/>
    <x v="2"/>
    <s v="ACH"/>
    <s v="Android"/>
    <n v="85.93"/>
    <n v="0.52"/>
    <x v="0"/>
    <x v="0"/>
    <n v="35"/>
    <x v="0"/>
  </r>
  <r>
    <s v="TXN0004043"/>
    <x v="81"/>
    <s v="CUST00014"/>
    <s v="NJ"/>
    <s v="18-24"/>
    <x v="1"/>
    <s v="Low"/>
    <x v="8"/>
    <x v="3"/>
    <s v="Credit Card"/>
    <s v="iOS"/>
    <n v="48.22"/>
    <n v="1.06"/>
    <x v="0"/>
    <x v="0"/>
    <n v="11"/>
    <x v="0"/>
  </r>
  <r>
    <s v="TXN0004044"/>
    <x v="91"/>
    <s v="CUST00397"/>
    <s v="NC"/>
    <s v="18-24"/>
    <x v="1"/>
    <s v="Low"/>
    <x v="3"/>
    <x v="3"/>
    <s v="Debit Card"/>
    <s v="Android"/>
    <n v="51.38"/>
    <n v="0.62"/>
    <x v="0"/>
    <x v="0"/>
    <n v="7"/>
    <x v="0"/>
  </r>
  <r>
    <s v="TXN0004045"/>
    <x v="140"/>
    <s v="CUST00301"/>
    <s v="NC"/>
    <s v="45-54"/>
    <x v="2"/>
    <s v="Low"/>
    <x v="9"/>
    <x v="0"/>
    <s v="Debit Card"/>
    <s v="Android"/>
    <n v="47.02"/>
    <n v="0.56000000000000005"/>
    <x v="0"/>
    <x v="0"/>
    <n v="4"/>
    <x v="0"/>
  </r>
  <r>
    <s v="TXN0004046"/>
    <x v="114"/>
    <s v="CUST00136"/>
    <s v="NC"/>
    <s v="55+"/>
    <x v="1"/>
    <s v="Low"/>
    <x v="3"/>
    <x v="3"/>
    <s v="ACH"/>
    <s v="iOS"/>
    <n v="105.38"/>
    <n v="0.63"/>
    <x v="0"/>
    <x v="0"/>
    <n v="6"/>
    <x v="0"/>
  </r>
  <r>
    <s v="TXN0004047"/>
    <x v="90"/>
    <s v="CUST00459"/>
    <s v="CA"/>
    <s v="18-24"/>
    <x v="1"/>
    <s v="Low"/>
    <x v="6"/>
    <x v="0"/>
    <s v="Wallet Balance"/>
    <s v="Android"/>
    <n v="134.54"/>
    <n v="0.54"/>
    <x v="0"/>
    <x v="0"/>
    <n v="26"/>
    <x v="0"/>
  </r>
  <r>
    <s v="TXN0004048"/>
    <x v="70"/>
    <s v="CUST00417"/>
    <s v="IL"/>
    <s v="55+"/>
    <x v="1"/>
    <s v="Low"/>
    <x v="1"/>
    <x v="0"/>
    <s v="Credit Card"/>
    <s v="Android"/>
    <n v="43.75"/>
    <n v="0.96"/>
    <x v="0"/>
    <x v="0"/>
    <n v="5"/>
    <x v="0"/>
  </r>
  <r>
    <s v="TXN0004049"/>
    <x v="154"/>
    <s v="CUST00436"/>
    <s v="NC"/>
    <s v="35-44"/>
    <x v="2"/>
    <s v="High"/>
    <x v="9"/>
    <x v="2"/>
    <s v="ACH"/>
    <s v="Android"/>
    <n v="29.91"/>
    <n v="0.18"/>
    <x v="0"/>
    <x v="0"/>
    <n v="47"/>
    <x v="1"/>
  </r>
  <r>
    <s v="TXN0004050"/>
    <x v="47"/>
    <s v="CUST00004"/>
    <s v="TX"/>
    <s v="55+"/>
    <x v="1"/>
    <s v="Low"/>
    <x v="7"/>
    <x v="0"/>
    <s v="Debit Card"/>
    <s v="iOS"/>
    <n v="35.67"/>
    <n v="0.43"/>
    <x v="0"/>
    <x v="0"/>
    <n v="5"/>
    <x v="0"/>
  </r>
  <r>
    <s v="TXN0004051"/>
    <x v="69"/>
    <s v="CUST00433"/>
    <s v="NJ"/>
    <s v="35-44"/>
    <x v="1"/>
    <s v="High"/>
    <x v="0"/>
    <x v="0"/>
    <s v="ACH"/>
    <s v="iOS"/>
    <n v="62.44"/>
    <n v="0"/>
    <x v="1"/>
    <x v="2"/>
    <n v="59"/>
    <x v="1"/>
  </r>
  <r>
    <s v="TXN0004052"/>
    <x v="55"/>
    <s v="CUST00596"/>
    <s v="PA"/>
    <s v="45-54"/>
    <x v="1"/>
    <s v="Low"/>
    <x v="4"/>
    <x v="1"/>
    <s v="ACH"/>
    <s v="Android"/>
    <n v="52.54"/>
    <n v="0.32"/>
    <x v="0"/>
    <x v="0"/>
    <n v="17"/>
    <x v="0"/>
  </r>
  <r>
    <s v="TXN0004053"/>
    <x v="178"/>
    <s v="CUST00359"/>
    <s v="WA"/>
    <s v="18-24"/>
    <x v="2"/>
    <s v="Low"/>
    <x v="0"/>
    <x v="0"/>
    <s v="Credit Card"/>
    <s v="Desktop"/>
    <n v="126.02"/>
    <n v="2.77"/>
    <x v="0"/>
    <x v="0"/>
    <n v="4"/>
    <x v="0"/>
  </r>
  <r>
    <s v="TXN0004054"/>
    <x v="11"/>
    <s v="CUST00499"/>
    <s v="TX"/>
    <s v="45-54"/>
    <x v="1"/>
    <s v="Medium"/>
    <x v="2"/>
    <x v="0"/>
    <s v="Debit Card"/>
    <s v="iOS"/>
    <n v="556.24"/>
    <n v="6.67"/>
    <x v="0"/>
    <x v="0"/>
    <n v="53"/>
    <x v="1"/>
  </r>
  <r>
    <s v="TXN0004055"/>
    <x v="100"/>
    <s v="CUST00173"/>
    <s v="VA"/>
    <s v="18-24"/>
    <x v="1"/>
    <s v="Low"/>
    <x v="4"/>
    <x v="2"/>
    <s v="Credit Card"/>
    <s v="Desktop"/>
    <n v="40.159999999999997"/>
    <n v="0.88"/>
    <x v="0"/>
    <x v="0"/>
    <n v="0"/>
    <x v="0"/>
  </r>
  <r>
    <s v="TXN0004056"/>
    <x v="118"/>
    <s v="CUST00093"/>
    <s v="TX"/>
    <s v="35-44"/>
    <x v="1"/>
    <s v="Medium"/>
    <x v="4"/>
    <x v="2"/>
    <s v="Credit Card"/>
    <s v="Android"/>
    <n v="68.290000000000006"/>
    <n v="1.5"/>
    <x v="0"/>
    <x v="0"/>
    <n v="24"/>
    <x v="0"/>
  </r>
  <r>
    <s v="TXN0004057"/>
    <x v="95"/>
    <s v="CUST00313"/>
    <s v="VA"/>
    <s v="35-44"/>
    <x v="1"/>
    <s v="Low"/>
    <x v="0"/>
    <x v="0"/>
    <s v="Debit Card"/>
    <s v="Desktop"/>
    <n v="26.88"/>
    <n v="0.32"/>
    <x v="0"/>
    <x v="0"/>
    <n v="13"/>
    <x v="0"/>
  </r>
  <r>
    <s v="TXN0004058"/>
    <x v="150"/>
    <s v="CUST00305"/>
    <s v="FL"/>
    <s v="35-44"/>
    <x v="1"/>
    <s v="Low"/>
    <x v="3"/>
    <x v="0"/>
    <s v="Debit Card"/>
    <s v="iOS"/>
    <n v="40.39"/>
    <n v="0.48"/>
    <x v="0"/>
    <x v="0"/>
    <n v="0"/>
    <x v="0"/>
  </r>
  <r>
    <s v="TXN0004059"/>
    <x v="145"/>
    <s v="CUST00102"/>
    <s v="VA"/>
    <s v="25-34"/>
    <x v="1"/>
    <s v="Low"/>
    <x v="8"/>
    <x v="1"/>
    <s v="Credit Card"/>
    <s v="iOS"/>
    <n v="148.04"/>
    <n v="3.26"/>
    <x v="0"/>
    <x v="0"/>
    <n v="12"/>
    <x v="0"/>
  </r>
  <r>
    <s v="TXN0004060"/>
    <x v="103"/>
    <s v="CUST00014"/>
    <s v="NJ"/>
    <s v="18-24"/>
    <x v="1"/>
    <s v="Low"/>
    <x v="4"/>
    <x v="3"/>
    <s v="Debit Card"/>
    <s v="Desktop"/>
    <n v="207.14"/>
    <n v="2.4900000000000002"/>
    <x v="0"/>
    <x v="0"/>
    <n v="7"/>
    <x v="0"/>
  </r>
  <r>
    <s v="TXN0004061"/>
    <x v="23"/>
    <s v="CUST00299"/>
    <s v="WA"/>
    <s v="18-24"/>
    <x v="1"/>
    <s v="Low"/>
    <x v="2"/>
    <x v="0"/>
    <s v="Debit Card"/>
    <s v="POS"/>
    <n v="654.1"/>
    <n v="0"/>
    <x v="1"/>
    <x v="3"/>
    <n v="55"/>
    <x v="1"/>
  </r>
  <r>
    <s v="TXN0004062"/>
    <x v="107"/>
    <s v="CUST00461"/>
    <s v="FL"/>
    <s v="35-44"/>
    <x v="2"/>
    <s v="Medium"/>
    <x v="0"/>
    <x v="1"/>
    <s v="Credit Card"/>
    <s v="Android"/>
    <n v="128.77000000000001"/>
    <n v="2.83"/>
    <x v="0"/>
    <x v="0"/>
    <n v="38"/>
    <x v="0"/>
  </r>
  <r>
    <s v="TXN0004063"/>
    <x v="68"/>
    <s v="CUST00069"/>
    <s v="OH"/>
    <s v="55+"/>
    <x v="2"/>
    <s v="Low"/>
    <x v="3"/>
    <x v="2"/>
    <s v="Credit Card"/>
    <s v="POS"/>
    <n v="59.77"/>
    <n v="1.31"/>
    <x v="0"/>
    <x v="0"/>
    <n v="1"/>
    <x v="0"/>
  </r>
  <r>
    <s v="TXN0004064"/>
    <x v="98"/>
    <s v="CUST00580"/>
    <s v="NJ"/>
    <s v="45-54"/>
    <x v="2"/>
    <s v="Low"/>
    <x v="8"/>
    <x v="2"/>
    <s v="Debit Card"/>
    <s v="iOS"/>
    <n v="67.3"/>
    <n v="0.81"/>
    <x v="0"/>
    <x v="0"/>
    <n v="0"/>
    <x v="0"/>
  </r>
  <r>
    <s v="TXN0004065"/>
    <x v="31"/>
    <s v="CUST00594"/>
    <s v="NY"/>
    <s v="18-24"/>
    <x v="1"/>
    <s v="Medium"/>
    <x v="4"/>
    <x v="0"/>
    <s v="ACH"/>
    <s v="Android"/>
    <n v="204.05"/>
    <n v="1.22"/>
    <x v="0"/>
    <x v="0"/>
    <n v="20"/>
    <x v="0"/>
  </r>
  <r>
    <s v="TXN0004066"/>
    <x v="88"/>
    <s v="CUST00371"/>
    <s v="WA"/>
    <s v="45-54"/>
    <x v="1"/>
    <s v="Low"/>
    <x v="9"/>
    <x v="2"/>
    <s v="Credit Card"/>
    <s v="iOS"/>
    <n v="29.7"/>
    <n v="0.65"/>
    <x v="0"/>
    <x v="0"/>
    <n v="12"/>
    <x v="0"/>
  </r>
  <r>
    <s v="TXN0004067"/>
    <x v="74"/>
    <s v="CUST00521"/>
    <s v="TX"/>
    <s v="55+"/>
    <x v="0"/>
    <s v="Low"/>
    <x v="0"/>
    <x v="2"/>
    <s v="Debit Card"/>
    <s v="iOS"/>
    <n v="64.39"/>
    <n v="0.77"/>
    <x v="0"/>
    <x v="0"/>
    <n v="9"/>
    <x v="0"/>
  </r>
  <r>
    <s v="TXN0004068"/>
    <x v="8"/>
    <s v="CUST00135"/>
    <s v="TX"/>
    <s v="45-54"/>
    <x v="1"/>
    <s v="Low"/>
    <x v="0"/>
    <x v="3"/>
    <s v="Credit Card"/>
    <s v="Android"/>
    <n v="96.2"/>
    <n v="2.12"/>
    <x v="0"/>
    <x v="0"/>
    <n v="12"/>
    <x v="0"/>
  </r>
  <r>
    <s v="TXN0004069"/>
    <x v="24"/>
    <s v="CUST00527"/>
    <s v="CO"/>
    <s v="55+"/>
    <x v="1"/>
    <s v="Low"/>
    <x v="8"/>
    <x v="3"/>
    <s v="Debit Card"/>
    <s v="Desktop"/>
    <n v="157.96"/>
    <n v="1.9"/>
    <x v="0"/>
    <x v="0"/>
    <n v="4"/>
    <x v="0"/>
  </r>
  <r>
    <s v="TXN0004070"/>
    <x v="59"/>
    <s v="CUST00322"/>
    <s v="WA"/>
    <s v="35-44"/>
    <x v="1"/>
    <s v="Low"/>
    <x v="9"/>
    <x v="3"/>
    <s v="Debit Card"/>
    <s v="Desktop"/>
    <n v="92.23"/>
    <n v="1.1100000000000001"/>
    <x v="0"/>
    <x v="0"/>
    <n v="12"/>
    <x v="0"/>
  </r>
  <r>
    <s v="TXN0004071"/>
    <x v="180"/>
    <s v="CUST00073"/>
    <s v="GA"/>
    <s v="45-54"/>
    <x v="2"/>
    <s v="Medium"/>
    <x v="0"/>
    <x v="0"/>
    <s v="Credit Card"/>
    <s v="iOS"/>
    <n v="40.67"/>
    <n v="0.89"/>
    <x v="0"/>
    <x v="0"/>
    <n v="27"/>
    <x v="0"/>
  </r>
  <r>
    <s v="TXN0004072"/>
    <x v="41"/>
    <s v="CUST00039"/>
    <s v="GA"/>
    <s v="45-54"/>
    <x v="1"/>
    <s v="Low"/>
    <x v="3"/>
    <x v="2"/>
    <s v="ACH"/>
    <s v="Android"/>
    <n v="19.739999999999998"/>
    <n v="0.12"/>
    <x v="0"/>
    <x v="0"/>
    <n v="3"/>
    <x v="0"/>
  </r>
  <r>
    <s v="TXN0004073"/>
    <x v="62"/>
    <s v="CUST00583"/>
    <s v="VA"/>
    <s v="25-34"/>
    <x v="1"/>
    <s v="Low"/>
    <x v="8"/>
    <x v="0"/>
    <s v="Credit Card"/>
    <s v="Android"/>
    <n v="88.02"/>
    <n v="1.94"/>
    <x v="0"/>
    <x v="0"/>
    <n v="1"/>
    <x v="0"/>
  </r>
  <r>
    <s v="TXN0004074"/>
    <x v="50"/>
    <s v="CUST00133"/>
    <s v="MA"/>
    <s v="18-24"/>
    <x v="1"/>
    <s v="High"/>
    <x v="0"/>
    <x v="0"/>
    <s v="Wallet Balance"/>
    <s v="API"/>
    <n v="14.52"/>
    <n v="0.06"/>
    <x v="0"/>
    <x v="0"/>
    <n v="39"/>
    <x v="0"/>
  </r>
  <r>
    <s v="TXN0004075"/>
    <x v="49"/>
    <s v="CUST00120"/>
    <s v="PA"/>
    <s v="45-54"/>
    <x v="1"/>
    <s v="Low"/>
    <x v="0"/>
    <x v="0"/>
    <s v="Debit Card"/>
    <s v="iOS"/>
    <n v="45.07"/>
    <n v="0.54"/>
    <x v="0"/>
    <x v="0"/>
    <n v="12"/>
    <x v="0"/>
  </r>
  <r>
    <s v="TXN0004076"/>
    <x v="134"/>
    <s v="CUST00511"/>
    <s v="IL"/>
    <s v="25-34"/>
    <x v="1"/>
    <s v="Low"/>
    <x v="0"/>
    <x v="0"/>
    <s v="ACH"/>
    <s v="Desktop"/>
    <n v="46.94"/>
    <n v="0.28000000000000003"/>
    <x v="0"/>
    <x v="0"/>
    <n v="12"/>
    <x v="0"/>
  </r>
  <r>
    <s v="TXN0004077"/>
    <x v="158"/>
    <s v="CUST00204"/>
    <s v="CO"/>
    <s v="55+"/>
    <x v="2"/>
    <s v="Low"/>
    <x v="3"/>
    <x v="0"/>
    <s v="Wallet Balance"/>
    <s v="iOS"/>
    <n v="25.43"/>
    <n v="0.1"/>
    <x v="0"/>
    <x v="0"/>
    <n v="0"/>
    <x v="0"/>
  </r>
  <r>
    <s v="TXN0004078"/>
    <x v="116"/>
    <s v="CUST00423"/>
    <s v="MA"/>
    <s v="18-24"/>
    <x v="2"/>
    <s v="Low"/>
    <x v="8"/>
    <x v="2"/>
    <s v="Debit Card"/>
    <s v="iOS"/>
    <n v="46.28"/>
    <n v="0.56000000000000005"/>
    <x v="0"/>
    <x v="0"/>
    <n v="3"/>
    <x v="0"/>
  </r>
  <r>
    <s v="TXN0004079"/>
    <x v="125"/>
    <s v="CUST00157"/>
    <s v="WA"/>
    <s v="45-54"/>
    <x v="0"/>
    <s v="Low"/>
    <x v="8"/>
    <x v="3"/>
    <s v="Debit Card"/>
    <s v="Android"/>
    <n v="14.58"/>
    <n v="0.17"/>
    <x v="0"/>
    <x v="0"/>
    <n v="7"/>
    <x v="0"/>
  </r>
  <r>
    <s v="TXN0004080"/>
    <x v="157"/>
    <s v="CUST00066"/>
    <s v="NY"/>
    <s v="18-24"/>
    <x v="1"/>
    <s v="Low"/>
    <x v="4"/>
    <x v="0"/>
    <s v="Debit Card"/>
    <s v="Desktop"/>
    <n v="45.86"/>
    <n v="0.55000000000000004"/>
    <x v="0"/>
    <x v="0"/>
    <n v="2"/>
    <x v="0"/>
  </r>
  <r>
    <s v="TXN0004081"/>
    <x v="171"/>
    <s v="CUST00448"/>
    <s v="FL"/>
    <s v="55+"/>
    <x v="1"/>
    <s v="High"/>
    <x v="6"/>
    <x v="2"/>
    <s v="Wallet Balance"/>
    <s v="POS"/>
    <n v="91.23"/>
    <n v="0.36"/>
    <x v="0"/>
    <x v="0"/>
    <n v="53"/>
    <x v="1"/>
  </r>
  <r>
    <s v="TXN0004082"/>
    <x v="121"/>
    <s v="CUST00345"/>
    <s v="GA"/>
    <s v="25-34"/>
    <x v="1"/>
    <s v="Low"/>
    <x v="6"/>
    <x v="2"/>
    <s v="Debit Card"/>
    <s v="POS"/>
    <n v="125.61"/>
    <n v="1.51"/>
    <x v="0"/>
    <x v="0"/>
    <n v="30"/>
    <x v="0"/>
  </r>
  <r>
    <s v="TXN0004083"/>
    <x v="125"/>
    <s v="CUST00333"/>
    <s v="AZ"/>
    <s v="55+"/>
    <x v="1"/>
    <s v="Medium"/>
    <x v="1"/>
    <x v="2"/>
    <s v="ACH"/>
    <s v="iOS"/>
    <n v="94.07"/>
    <n v="0.56000000000000005"/>
    <x v="0"/>
    <x v="0"/>
    <n v="29"/>
    <x v="0"/>
  </r>
  <r>
    <s v="TXN0004084"/>
    <x v="99"/>
    <s v="CUST00611"/>
    <s v="CA"/>
    <s v="55+"/>
    <x v="1"/>
    <s v="Low"/>
    <x v="3"/>
    <x v="2"/>
    <s v="Credit Card"/>
    <s v="iOS"/>
    <n v="106.94"/>
    <n v="2.35"/>
    <x v="0"/>
    <x v="0"/>
    <n v="3"/>
    <x v="0"/>
  </r>
  <r>
    <s v="TXN0004085"/>
    <x v="15"/>
    <s v="CUST00019"/>
    <s v="CO"/>
    <s v="35-44"/>
    <x v="1"/>
    <s v="High"/>
    <x v="2"/>
    <x v="2"/>
    <s v="Debit Card"/>
    <s v="iOS"/>
    <n v="346.47"/>
    <n v="4.16"/>
    <x v="0"/>
    <x v="0"/>
    <n v="37"/>
    <x v="0"/>
  </r>
  <r>
    <s v="TXN0004086"/>
    <x v="107"/>
    <s v="CUST00066"/>
    <s v="NY"/>
    <s v="18-24"/>
    <x v="1"/>
    <s v="Low"/>
    <x v="0"/>
    <x v="0"/>
    <s v="Debit Card"/>
    <s v="Android"/>
    <n v="268.63"/>
    <n v="3.22"/>
    <x v="0"/>
    <x v="0"/>
    <n v="9"/>
    <x v="0"/>
  </r>
  <r>
    <s v="TXN0004087"/>
    <x v="57"/>
    <s v="CUST00274"/>
    <s v="IL"/>
    <s v="18-24"/>
    <x v="1"/>
    <s v="Low"/>
    <x v="7"/>
    <x v="0"/>
    <s v="Credit Card"/>
    <s v="Desktop"/>
    <n v="108.64"/>
    <n v="2.39"/>
    <x v="0"/>
    <x v="0"/>
    <n v="13"/>
    <x v="0"/>
  </r>
  <r>
    <s v="TXN0004088"/>
    <x v="34"/>
    <s v="CUST00184"/>
    <s v="AZ"/>
    <s v="55+"/>
    <x v="1"/>
    <s v="High"/>
    <x v="4"/>
    <x v="0"/>
    <s v="Credit Card"/>
    <s v="API"/>
    <n v="89.32"/>
    <n v="1.97"/>
    <x v="0"/>
    <x v="0"/>
    <n v="46"/>
    <x v="1"/>
  </r>
  <r>
    <s v="TXN0004089"/>
    <x v="67"/>
    <s v="CUST00326"/>
    <s v="CA"/>
    <s v="35-44"/>
    <x v="1"/>
    <s v="Low"/>
    <x v="2"/>
    <x v="1"/>
    <s v="Debit Card"/>
    <s v="Android"/>
    <n v="597.66"/>
    <n v="7.17"/>
    <x v="0"/>
    <x v="0"/>
    <n v="41"/>
    <x v="1"/>
  </r>
  <r>
    <s v="TXN0004090"/>
    <x v="8"/>
    <s v="CUST00321"/>
    <s v="NJ"/>
    <s v="45-54"/>
    <x v="1"/>
    <s v="Low"/>
    <x v="9"/>
    <x v="0"/>
    <s v="Debit Card"/>
    <s v="Desktop"/>
    <n v="67.05"/>
    <n v="0.8"/>
    <x v="0"/>
    <x v="0"/>
    <n v="10"/>
    <x v="0"/>
  </r>
  <r>
    <s v="TXN0004091"/>
    <x v="167"/>
    <s v="CUST00105"/>
    <s v="TX"/>
    <s v="35-44"/>
    <x v="1"/>
    <s v="High"/>
    <x v="8"/>
    <x v="0"/>
    <s v="Credit Card"/>
    <s v="Android"/>
    <n v="171.99"/>
    <n v="3.78"/>
    <x v="0"/>
    <x v="0"/>
    <n v="40"/>
    <x v="1"/>
  </r>
  <r>
    <s v="TXN0004092"/>
    <x v="22"/>
    <s v="CUST00333"/>
    <s v="AZ"/>
    <s v="55+"/>
    <x v="1"/>
    <s v="Medium"/>
    <x v="0"/>
    <x v="0"/>
    <s v="Debit Card"/>
    <s v="iOS"/>
    <n v="78.58"/>
    <n v="0.94"/>
    <x v="0"/>
    <x v="0"/>
    <n v="20"/>
    <x v="0"/>
  </r>
  <r>
    <s v="TXN0004093"/>
    <x v="179"/>
    <s v="CUST00584"/>
    <s v="PA"/>
    <s v="55+"/>
    <x v="1"/>
    <s v="Low"/>
    <x v="7"/>
    <x v="0"/>
    <s v="Wallet Balance"/>
    <s v="Android"/>
    <n v="8.85"/>
    <n v="0.04"/>
    <x v="0"/>
    <x v="0"/>
    <n v="12"/>
    <x v="0"/>
  </r>
  <r>
    <s v="TXN0004094"/>
    <x v="112"/>
    <s v="CUST00467"/>
    <s v="GA"/>
    <s v="45-54"/>
    <x v="1"/>
    <s v="Low"/>
    <x v="4"/>
    <x v="2"/>
    <s v="Credit Card"/>
    <s v="API"/>
    <n v="15.53"/>
    <n v="0.34"/>
    <x v="0"/>
    <x v="0"/>
    <n v="14"/>
    <x v="0"/>
  </r>
  <r>
    <s v="TXN0004095"/>
    <x v="139"/>
    <s v="CUST00517"/>
    <s v="NC"/>
    <s v="18-24"/>
    <x v="1"/>
    <s v="Low"/>
    <x v="5"/>
    <x v="0"/>
    <s v="Credit Card"/>
    <s v="iOS"/>
    <n v="64.62"/>
    <n v="1.42"/>
    <x v="0"/>
    <x v="0"/>
    <n v="6"/>
    <x v="0"/>
  </r>
  <r>
    <s v="TXN0004096"/>
    <x v="176"/>
    <s v="CUST00009"/>
    <s v="NY"/>
    <s v="45-54"/>
    <x v="1"/>
    <s v="Low"/>
    <x v="3"/>
    <x v="2"/>
    <s v="Debit Card"/>
    <s v="Desktop"/>
    <n v="11.98"/>
    <n v="0.14000000000000001"/>
    <x v="0"/>
    <x v="0"/>
    <n v="12"/>
    <x v="0"/>
  </r>
  <r>
    <s v="TXN0004097"/>
    <x v="67"/>
    <s v="CUST00519"/>
    <s v="WA"/>
    <s v="35-44"/>
    <x v="1"/>
    <s v="Medium"/>
    <x v="0"/>
    <x v="2"/>
    <s v="Credit Card"/>
    <s v="iOS"/>
    <n v="16.07"/>
    <n v="0.35"/>
    <x v="0"/>
    <x v="0"/>
    <n v="17"/>
    <x v="0"/>
  </r>
  <r>
    <s v="TXN0004098"/>
    <x v="129"/>
    <s v="CUST00407"/>
    <s v="CO"/>
    <s v="55+"/>
    <x v="0"/>
    <s v="Low"/>
    <x v="9"/>
    <x v="0"/>
    <s v="Debit Card"/>
    <s v="Desktop"/>
    <n v="87.99"/>
    <n v="0"/>
    <x v="1"/>
    <x v="3"/>
    <n v="28"/>
    <x v="0"/>
  </r>
  <r>
    <s v="TXN0004099"/>
    <x v="157"/>
    <s v="CUST00304"/>
    <s v="IL"/>
    <s v="55+"/>
    <x v="1"/>
    <s v="Low"/>
    <x v="8"/>
    <x v="2"/>
    <s v="ACH"/>
    <s v="Android"/>
    <n v="118.57"/>
    <n v="0.71"/>
    <x v="0"/>
    <x v="0"/>
    <n v="14"/>
    <x v="0"/>
  </r>
  <r>
    <s v="TXN0004100"/>
    <x v="14"/>
    <s v="CUST00642"/>
    <s v="OH"/>
    <s v="35-44"/>
    <x v="1"/>
    <s v="Medium"/>
    <x v="8"/>
    <x v="0"/>
    <s v="Debit Card"/>
    <s v="Desktop"/>
    <n v="45.93"/>
    <n v="0.55000000000000004"/>
    <x v="0"/>
    <x v="0"/>
    <n v="18"/>
    <x v="0"/>
  </r>
  <r>
    <s v="TXN0004101"/>
    <x v="39"/>
    <s v="CUST00394"/>
    <s v="GA"/>
    <s v="55+"/>
    <x v="2"/>
    <s v="Low"/>
    <x v="4"/>
    <x v="0"/>
    <s v="Debit Card"/>
    <s v="iOS"/>
    <n v="124.06"/>
    <n v="1.49"/>
    <x v="0"/>
    <x v="0"/>
    <n v="14"/>
    <x v="0"/>
  </r>
  <r>
    <s v="TXN0004102"/>
    <x v="17"/>
    <s v="CUST00112"/>
    <s v="GA"/>
    <s v="55+"/>
    <x v="1"/>
    <s v="Low"/>
    <x v="4"/>
    <x v="1"/>
    <s v="Credit Card"/>
    <s v="iOS"/>
    <n v="64.02"/>
    <n v="1.41"/>
    <x v="0"/>
    <x v="0"/>
    <n v="16"/>
    <x v="0"/>
  </r>
  <r>
    <s v="TXN0004103"/>
    <x v="152"/>
    <s v="CUST00166"/>
    <s v="FL"/>
    <s v="45-54"/>
    <x v="1"/>
    <s v="High"/>
    <x v="8"/>
    <x v="0"/>
    <s v="Credit Card"/>
    <s v="Android"/>
    <n v="166.54"/>
    <n v="3.66"/>
    <x v="0"/>
    <x v="0"/>
    <n v="46"/>
    <x v="1"/>
  </r>
  <r>
    <s v="TXN0004104"/>
    <x v="22"/>
    <s v="CUST00198"/>
    <s v="GA"/>
    <s v="45-54"/>
    <x v="1"/>
    <s v="Low"/>
    <x v="4"/>
    <x v="2"/>
    <s v="ACH"/>
    <s v="Android"/>
    <n v="49.09"/>
    <n v="0.28999999999999998"/>
    <x v="0"/>
    <x v="0"/>
    <n v="15"/>
    <x v="0"/>
  </r>
  <r>
    <s v="TXN0004105"/>
    <x v="125"/>
    <s v="CUST00649"/>
    <s v="MA"/>
    <s v="25-34"/>
    <x v="2"/>
    <s v="Medium"/>
    <x v="2"/>
    <x v="3"/>
    <s v="Wallet Balance"/>
    <s v="Desktop"/>
    <n v="157.53"/>
    <n v="0.63"/>
    <x v="0"/>
    <x v="0"/>
    <n v="26"/>
    <x v="0"/>
  </r>
  <r>
    <s v="TXN0004106"/>
    <x v="65"/>
    <s v="CUST00472"/>
    <s v="NY"/>
    <s v="25-34"/>
    <x v="1"/>
    <s v="Low"/>
    <x v="3"/>
    <x v="0"/>
    <s v="Debit Card"/>
    <s v="Android"/>
    <n v="218.1"/>
    <n v="2.62"/>
    <x v="0"/>
    <x v="0"/>
    <n v="7"/>
    <x v="0"/>
  </r>
  <r>
    <s v="TXN0004107"/>
    <x v="125"/>
    <s v="CUST00508"/>
    <s v="GA"/>
    <s v="55+"/>
    <x v="1"/>
    <s v="Low"/>
    <x v="0"/>
    <x v="3"/>
    <s v="Credit Card"/>
    <s v="iOS"/>
    <n v="68.400000000000006"/>
    <n v="1.5"/>
    <x v="0"/>
    <x v="0"/>
    <n v="6"/>
    <x v="0"/>
  </r>
  <r>
    <s v="TXN0004108"/>
    <x v="66"/>
    <s v="CUST00532"/>
    <s v="CA"/>
    <s v="55+"/>
    <x v="1"/>
    <s v="Low"/>
    <x v="1"/>
    <x v="0"/>
    <s v="ACH"/>
    <s v="iOS"/>
    <n v="119.97"/>
    <n v="0.72"/>
    <x v="0"/>
    <x v="0"/>
    <n v="14"/>
    <x v="0"/>
  </r>
  <r>
    <s v="TXN0004109"/>
    <x v="16"/>
    <s v="CUST00098"/>
    <s v="IL"/>
    <s v="35-44"/>
    <x v="1"/>
    <s v="Low"/>
    <x v="8"/>
    <x v="0"/>
    <s v="Debit Card"/>
    <s v="iOS"/>
    <n v="90.33"/>
    <n v="1.08"/>
    <x v="0"/>
    <x v="0"/>
    <n v="6"/>
    <x v="0"/>
  </r>
  <r>
    <s v="TXN0004110"/>
    <x v="62"/>
    <s v="CUST00311"/>
    <s v="PA"/>
    <s v="55+"/>
    <x v="2"/>
    <s v="Medium"/>
    <x v="3"/>
    <x v="0"/>
    <s v="Credit Card"/>
    <s v="POS"/>
    <n v="102.25"/>
    <n v="2.25"/>
    <x v="0"/>
    <x v="0"/>
    <n v="29"/>
    <x v="0"/>
  </r>
  <r>
    <s v="TXN0004111"/>
    <x v="91"/>
    <s v="CUST00069"/>
    <s v="OH"/>
    <s v="55+"/>
    <x v="2"/>
    <s v="Low"/>
    <x v="1"/>
    <x v="0"/>
    <s v="ACH"/>
    <s v="API"/>
    <n v="57.45"/>
    <n v="0.34"/>
    <x v="0"/>
    <x v="0"/>
    <n v="0"/>
    <x v="0"/>
  </r>
  <r>
    <s v="TXN0004112"/>
    <x v="52"/>
    <s v="CUST00341"/>
    <s v="GA"/>
    <s v="45-54"/>
    <x v="1"/>
    <s v="Low"/>
    <x v="4"/>
    <x v="0"/>
    <s v="Wallet Balance"/>
    <s v="iOS"/>
    <n v="81.77"/>
    <n v="0.33"/>
    <x v="0"/>
    <x v="0"/>
    <n v="4"/>
    <x v="0"/>
  </r>
  <r>
    <s v="TXN0004113"/>
    <x v="66"/>
    <s v="CUST00509"/>
    <s v="IL"/>
    <s v="55+"/>
    <x v="0"/>
    <s v="Low"/>
    <x v="6"/>
    <x v="0"/>
    <s v="Credit Card"/>
    <s v="Android"/>
    <n v="331.35"/>
    <n v="7.29"/>
    <x v="0"/>
    <x v="0"/>
    <n v="21"/>
    <x v="0"/>
  </r>
  <r>
    <s v="TXN0004114"/>
    <x v="107"/>
    <s v="CUST00336"/>
    <s v="MA"/>
    <s v="45-54"/>
    <x v="0"/>
    <s v="Medium"/>
    <x v="2"/>
    <x v="3"/>
    <s v="Debit Card"/>
    <s v="Android"/>
    <n v="222.58"/>
    <n v="2.67"/>
    <x v="0"/>
    <x v="0"/>
    <n v="29"/>
    <x v="0"/>
  </r>
  <r>
    <s v="TXN0004115"/>
    <x v="124"/>
    <s v="CUST00033"/>
    <s v="CO"/>
    <s v="35-44"/>
    <x v="1"/>
    <s v="Low"/>
    <x v="2"/>
    <x v="2"/>
    <s v="Debit Card"/>
    <s v="iOS"/>
    <n v="210.29"/>
    <n v="2.52"/>
    <x v="0"/>
    <x v="0"/>
    <n v="9"/>
    <x v="0"/>
  </r>
  <r>
    <s v="TXN0004116"/>
    <x v="9"/>
    <s v="CUST00343"/>
    <s v="GA"/>
    <s v="18-24"/>
    <x v="1"/>
    <s v="Medium"/>
    <x v="4"/>
    <x v="3"/>
    <s v="Credit Card"/>
    <s v="iOS"/>
    <n v="45.4"/>
    <n v="1"/>
    <x v="0"/>
    <x v="0"/>
    <n v="27"/>
    <x v="0"/>
  </r>
  <r>
    <s v="TXN0004117"/>
    <x v="173"/>
    <s v="CUST00349"/>
    <s v="NJ"/>
    <s v="35-44"/>
    <x v="1"/>
    <s v="Low"/>
    <x v="4"/>
    <x v="0"/>
    <s v="ACH"/>
    <s v="Android"/>
    <n v="53.73"/>
    <n v="0.32"/>
    <x v="0"/>
    <x v="0"/>
    <n v="3"/>
    <x v="0"/>
  </r>
  <r>
    <s v="TXN0004118"/>
    <x v="53"/>
    <s v="CUST00215"/>
    <s v="WA"/>
    <s v="55+"/>
    <x v="1"/>
    <s v="High"/>
    <x v="1"/>
    <x v="2"/>
    <s v="Debit Card"/>
    <s v="API"/>
    <n v="291.97000000000003"/>
    <n v="3.5"/>
    <x v="0"/>
    <x v="0"/>
    <n v="43"/>
    <x v="1"/>
  </r>
  <r>
    <s v="TXN0004119"/>
    <x v="123"/>
    <s v="CUST00029"/>
    <s v="NJ"/>
    <s v="35-44"/>
    <x v="1"/>
    <s v="Medium"/>
    <x v="6"/>
    <x v="2"/>
    <s v="Debit Card"/>
    <s v="Android"/>
    <n v="196.24"/>
    <n v="2.35"/>
    <x v="0"/>
    <x v="0"/>
    <n v="43"/>
    <x v="1"/>
  </r>
  <r>
    <s v="TXN0004120"/>
    <x v="56"/>
    <s v="CUST00152"/>
    <s v="GA"/>
    <s v="25-34"/>
    <x v="2"/>
    <s v="Low"/>
    <x v="0"/>
    <x v="3"/>
    <s v="Debit Card"/>
    <s v="iOS"/>
    <n v="100.19"/>
    <n v="1.2"/>
    <x v="0"/>
    <x v="0"/>
    <n v="7"/>
    <x v="0"/>
  </r>
  <r>
    <s v="TXN0004121"/>
    <x v="160"/>
    <s v="CUST00552"/>
    <s v="NC"/>
    <s v="45-54"/>
    <x v="1"/>
    <s v="Low"/>
    <x v="3"/>
    <x v="0"/>
    <s v="ACH"/>
    <s v="iOS"/>
    <n v="234.56"/>
    <n v="1.41"/>
    <x v="0"/>
    <x v="0"/>
    <n v="7"/>
    <x v="0"/>
  </r>
  <r>
    <s v="TXN0004122"/>
    <x v="112"/>
    <s v="CUST00496"/>
    <s v="CA"/>
    <s v="55+"/>
    <x v="2"/>
    <s v="Low"/>
    <x v="8"/>
    <x v="3"/>
    <s v="Debit Card"/>
    <s v="Android"/>
    <n v="106.43"/>
    <n v="1.28"/>
    <x v="0"/>
    <x v="0"/>
    <n v="11"/>
    <x v="0"/>
  </r>
  <r>
    <s v="TXN0004123"/>
    <x v="9"/>
    <s v="CUST00566"/>
    <s v="FL"/>
    <s v="45-54"/>
    <x v="1"/>
    <s v="Low"/>
    <x v="5"/>
    <x v="1"/>
    <s v="ACH"/>
    <s v="Desktop"/>
    <n v="90.8"/>
    <n v="0.54"/>
    <x v="0"/>
    <x v="0"/>
    <n v="18"/>
    <x v="0"/>
  </r>
  <r>
    <s v="TXN0004124"/>
    <x v="17"/>
    <s v="CUST00100"/>
    <s v="AZ"/>
    <s v="18-24"/>
    <x v="1"/>
    <s v="Low"/>
    <x v="0"/>
    <x v="0"/>
    <s v="Credit Card"/>
    <s v="iOS"/>
    <n v="25.55"/>
    <n v="0.56000000000000005"/>
    <x v="0"/>
    <x v="0"/>
    <n v="13"/>
    <x v="0"/>
  </r>
  <r>
    <s v="TXN0004125"/>
    <x v="111"/>
    <s v="CUST00274"/>
    <s v="IL"/>
    <s v="18-24"/>
    <x v="1"/>
    <s v="Low"/>
    <x v="6"/>
    <x v="0"/>
    <s v="Credit Card"/>
    <s v="iOS"/>
    <n v="328.35"/>
    <n v="7.22"/>
    <x v="0"/>
    <x v="0"/>
    <n v="28"/>
    <x v="0"/>
  </r>
  <r>
    <s v="TXN0004126"/>
    <x v="29"/>
    <s v="CUST00126"/>
    <s v="IL"/>
    <s v="25-34"/>
    <x v="1"/>
    <s v="Low"/>
    <x v="3"/>
    <x v="0"/>
    <s v="Credit Card"/>
    <s v="Android"/>
    <n v="77.849999999999994"/>
    <n v="1.71"/>
    <x v="0"/>
    <x v="0"/>
    <n v="2"/>
    <x v="0"/>
  </r>
  <r>
    <s v="TXN0004127"/>
    <x v="140"/>
    <s v="CUST00244"/>
    <s v="VA"/>
    <s v="35-44"/>
    <x v="1"/>
    <s v="Low"/>
    <x v="9"/>
    <x v="0"/>
    <s v="Credit Card"/>
    <s v="API"/>
    <n v="64.959999999999994"/>
    <n v="1.43"/>
    <x v="0"/>
    <x v="0"/>
    <n v="11"/>
    <x v="0"/>
  </r>
  <r>
    <s v="TXN0004128"/>
    <x v="143"/>
    <s v="CUST00448"/>
    <s v="FL"/>
    <s v="55+"/>
    <x v="1"/>
    <s v="High"/>
    <x v="5"/>
    <x v="3"/>
    <s v="Debit Card"/>
    <s v="Android"/>
    <n v="126.78"/>
    <n v="1.52"/>
    <x v="0"/>
    <x v="0"/>
    <n v="44"/>
    <x v="1"/>
  </r>
  <r>
    <s v="TXN0004129"/>
    <x v="128"/>
    <s v="CUST00036"/>
    <s v="GA"/>
    <s v="25-34"/>
    <x v="1"/>
    <s v="Low"/>
    <x v="2"/>
    <x v="0"/>
    <s v="Debit Card"/>
    <s v="iOS"/>
    <n v="256.39999999999998"/>
    <n v="3.08"/>
    <x v="0"/>
    <x v="0"/>
    <n v="15"/>
    <x v="0"/>
  </r>
  <r>
    <s v="TXN0004130"/>
    <x v="83"/>
    <s v="CUST00255"/>
    <s v="NY"/>
    <s v="45-54"/>
    <x v="1"/>
    <s v="Low"/>
    <x v="0"/>
    <x v="1"/>
    <s v="Debit Card"/>
    <s v="iOS"/>
    <n v="18.899999999999999"/>
    <n v="0.23"/>
    <x v="0"/>
    <x v="0"/>
    <n v="13"/>
    <x v="0"/>
  </r>
  <r>
    <s v="TXN0004131"/>
    <x v="18"/>
    <s v="CUST00571"/>
    <s v="VA"/>
    <s v="45-54"/>
    <x v="1"/>
    <s v="Low"/>
    <x v="8"/>
    <x v="3"/>
    <s v="Debit Card"/>
    <s v="iOS"/>
    <n v="108.7"/>
    <n v="1.3"/>
    <x v="0"/>
    <x v="0"/>
    <n v="8"/>
    <x v="0"/>
  </r>
  <r>
    <s v="TXN0004132"/>
    <x v="19"/>
    <s v="CUST00296"/>
    <s v="TX"/>
    <s v="25-34"/>
    <x v="1"/>
    <s v="Low"/>
    <x v="4"/>
    <x v="1"/>
    <s v="Debit Card"/>
    <s v="Android"/>
    <n v="55.91"/>
    <n v="0"/>
    <x v="1"/>
    <x v="2"/>
    <n v="42"/>
    <x v="1"/>
  </r>
  <r>
    <s v="TXN0004133"/>
    <x v="36"/>
    <s v="CUST00524"/>
    <s v="PA"/>
    <s v="45-54"/>
    <x v="1"/>
    <s v="Low"/>
    <x v="9"/>
    <x v="0"/>
    <s v="ACH"/>
    <s v="Desktop"/>
    <n v="78.11"/>
    <n v="0.47"/>
    <x v="0"/>
    <x v="0"/>
    <n v="0"/>
    <x v="0"/>
  </r>
  <r>
    <s v="TXN0004134"/>
    <x v="14"/>
    <s v="CUST00022"/>
    <s v="NC"/>
    <s v="45-54"/>
    <x v="2"/>
    <s v="Low"/>
    <x v="9"/>
    <x v="3"/>
    <s v="Credit Card"/>
    <s v="Android"/>
    <n v="93.21"/>
    <n v="2.0499999999999998"/>
    <x v="0"/>
    <x v="0"/>
    <n v="15"/>
    <x v="0"/>
  </r>
  <r>
    <s v="TXN0004135"/>
    <x v="51"/>
    <s v="CUST00498"/>
    <s v="VA"/>
    <s v="55+"/>
    <x v="1"/>
    <s v="Low"/>
    <x v="3"/>
    <x v="3"/>
    <s v="Debit Card"/>
    <s v="Android"/>
    <n v="98.01"/>
    <n v="1.18"/>
    <x v="0"/>
    <x v="0"/>
    <n v="14"/>
    <x v="0"/>
  </r>
  <r>
    <s v="TXN0004136"/>
    <x v="172"/>
    <s v="CUST00367"/>
    <s v="FL"/>
    <s v="25-34"/>
    <x v="2"/>
    <s v="Low"/>
    <x v="1"/>
    <x v="0"/>
    <s v="Wallet Balance"/>
    <s v="Android"/>
    <n v="384.07"/>
    <n v="1.54"/>
    <x v="0"/>
    <x v="0"/>
    <n v="1"/>
    <x v="0"/>
  </r>
  <r>
    <s v="TXN0004137"/>
    <x v="53"/>
    <s v="CUST00039"/>
    <s v="GA"/>
    <s v="45-54"/>
    <x v="1"/>
    <s v="Low"/>
    <x v="5"/>
    <x v="0"/>
    <s v="Credit Card"/>
    <s v="iOS"/>
    <n v="155.33000000000001"/>
    <n v="3.42"/>
    <x v="0"/>
    <x v="0"/>
    <n v="11"/>
    <x v="0"/>
  </r>
  <r>
    <s v="TXN0004138"/>
    <x v="179"/>
    <s v="CUST00517"/>
    <s v="NC"/>
    <s v="18-24"/>
    <x v="1"/>
    <s v="Low"/>
    <x v="9"/>
    <x v="2"/>
    <s v="Credit Card"/>
    <s v="iOS"/>
    <n v="40.270000000000003"/>
    <n v="0.89"/>
    <x v="0"/>
    <x v="0"/>
    <n v="11"/>
    <x v="0"/>
  </r>
  <r>
    <s v="TXN0004139"/>
    <x v="136"/>
    <s v="CUST00229"/>
    <s v="NY"/>
    <s v="25-34"/>
    <x v="0"/>
    <s v="Medium"/>
    <x v="7"/>
    <x v="0"/>
    <s v="ACH"/>
    <s v="Android"/>
    <n v="38.369999999999997"/>
    <n v="0.23"/>
    <x v="0"/>
    <x v="0"/>
    <n v="29"/>
    <x v="0"/>
  </r>
  <r>
    <s v="TXN0004140"/>
    <x v="136"/>
    <s v="CUST00374"/>
    <s v="NY"/>
    <s v="45-54"/>
    <x v="2"/>
    <s v="Medium"/>
    <x v="1"/>
    <x v="1"/>
    <s v="Credit Card"/>
    <s v="iOS"/>
    <n v="63.51"/>
    <n v="1.4"/>
    <x v="0"/>
    <x v="0"/>
    <n v="35"/>
    <x v="0"/>
  </r>
  <r>
    <s v="TXN0004141"/>
    <x v="120"/>
    <s v="CUST00510"/>
    <s v="VA"/>
    <s v="45-54"/>
    <x v="1"/>
    <s v="Low"/>
    <x v="4"/>
    <x v="0"/>
    <s v="Wallet Balance"/>
    <s v="Android"/>
    <n v="137.65"/>
    <n v="0.55000000000000004"/>
    <x v="0"/>
    <x v="0"/>
    <n v="5"/>
    <x v="0"/>
  </r>
  <r>
    <s v="TXN0004142"/>
    <x v="4"/>
    <s v="CUST00067"/>
    <s v="CO"/>
    <s v="35-44"/>
    <x v="1"/>
    <s v="Low"/>
    <x v="0"/>
    <x v="3"/>
    <s v="Credit Card"/>
    <s v="iOS"/>
    <n v="25.59"/>
    <n v="0.56000000000000005"/>
    <x v="0"/>
    <x v="0"/>
    <n v="13"/>
    <x v="0"/>
  </r>
  <r>
    <s v="TXN0004143"/>
    <x v="158"/>
    <s v="CUST00469"/>
    <s v="FL"/>
    <s v="25-34"/>
    <x v="1"/>
    <s v="Low"/>
    <x v="0"/>
    <x v="1"/>
    <s v="Debit Card"/>
    <s v="Android"/>
    <n v="5.2"/>
    <n v="0.06"/>
    <x v="0"/>
    <x v="0"/>
    <n v="21"/>
    <x v="0"/>
  </r>
  <r>
    <s v="TXN0004144"/>
    <x v="107"/>
    <s v="CUST00132"/>
    <s v="WA"/>
    <s v="25-34"/>
    <x v="1"/>
    <s v="Low"/>
    <x v="8"/>
    <x v="3"/>
    <s v="ACH"/>
    <s v="Desktop"/>
    <n v="30.98"/>
    <n v="0.19"/>
    <x v="0"/>
    <x v="0"/>
    <n v="9"/>
    <x v="0"/>
  </r>
  <r>
    <s v="TXN0004145"/>
    <x v="113"/>
    <s v="CUST00007"/>
    <s v="NY"/>
    <s v="18-24"/>
    <x v="1"/>
    <s v="Medium"/>
    <x v="6"/>
    <x v="3"/>
    <s v="Wallet Balance"/>
    <s v="Android"/>
    <n v="186.94"/>
    <n v="0.75"/>
    <x v="0"/>
    <x v="0"/>
    <n v="45"/>
    <x v="1"/>
  </r>
  <r>
    <s v="TXN0004146"/>
    <x v="61"/>
    <s v="CUST00039"/>
    <s v="GA"/>
    <s v="45-54"/>
    <x v="1"/>
    <s v="Low"/>
    <x v="1"/>
    <x v="0"/>
    <s v="Credit Card"/>
    <s v="Desktop"/>
    <n v="95.04"/>
    <n v="2.09"/>
    <x v="0"/>
    <x v="0"/>
    <n v="11"/>
    <x v="0"/>
  </r>
  <r>
    <s v="TXN0004147"/>
    <x v="68"/>
    <s v="CUST00284"/>
    <s v="NC"/>
    <s v="55+"/>
    <x v="0"/>
    <s v="Medium"/>
    <x v="2"/>
    <x v="1"/>
    <s v="Debit Card"/>
    <s v="iOS"/>
    <n v="386.42"/>
    <n v="4.6399999999999997"/>
    <x v="0"/>
    <x v="0"/>
    <n v="37"/>
    <x v="0"/>
  </r>
  <r>
    <s v="TXN0004148"/>
    <x v="70"/>
    <s v="CUST00615"/>
    <s v="MA"/>
    <s v="45-54"/>
    <x v="1"/>
    <s v="Medium"/>
    <x v="4"/>
    <x v="1"/>
    <s v="Credit Card"/>
    <s v="API"/>
    <n v="71.48"/>
    <n v="1.57"/>
    <x v="0"/>
    <x v="0"/>
    <n v="36"/>
    <x v="0"/>
  </r>
  <r>
    <s v="TXN0004149"/>
    <x v="46"/>
    <s v="CUST00589"/>
    <s v="IL"/>
    <s v="35-44"/>
    <x v="0"/>
    <s v="Low"/>
    <x v="9"/>
    <x v="1"/>
    <s v="Debit Card"/>
    <s v="POS"/>
    <n v="7.16"/>
    <n v="0.09"/>
    <x v="0"/>
    <x v="0"/>
    <n v="20"/>
    <x v="0"/>
  </r>
  <r>
    <s v="TXN0004150"/>
    <x v="163"/>
    <s v="CUST00628"/>
    <s v="AZ"/>
    <s v="25-34"/>
    <x v="1"/>
    <s v="Medium"/>
    <x v="0"/>
    <x v="2"/>
    <s v="Debit Card"/>
    <s v="Desktop"/>
    <n v="39"/>
    <n v="0.47"/>
    <x v="0"/>
    <x v="0"/>
    <n v="30"/>
    <x v="0"/>
  </r>
  <r>
    <s v="TXN0004151"/>
    <x v="159"/>
    <s v="CUST00311"/>
    <s v="PA"/>
    <s v="55+"/>
    <x v="2"/>
    <s v="Medium"/>
    <x v="4"/>
    <x v="0"/>
    <s v="ACH"/>
    <s v="Android"/>
    <n v="26.9"/>
    <n v="0.16"/>
    <x v="0"/>
    <x v="0"/>
    <n v="27"/>
    <x v="0"/>
  </r>
  <r>
    <s v="TXN0004152"/>
    <x v="88"/>
    <s v="CUST00039"/>
    <s v="GA"/>
    <s v="45-54"/>
    <x v="1"/>
    <s v="Low"/>
    <x v="6"/>
    <x v="2"/>
    <s v="Debit Card"/>
    <s v="POS"/>
    <n v="152.24"/>
    <n v="1.83"/>
    <x v="0"/>
    <x v="0"/>
    <n v="26"/>
    <x v="0"/>
  </r>
  <r>
    <s v="TXN0004153"/>
    <x v="170"/>
    <s v="CUST00064"/>
    <s v="VA"/>
    <s v="35-44"/>
    <x v="1"/>
    <s v="Low"/>
    <x v="3"/>
    <x v="3"/>
    <s v="ACH"/>
    <s v="Android"/>
    <n v="147.52000000000001"/>
    <n v="0"/>
    <x v="1"/>
    <x v="2"/>
    <n v="26"/>
    <x v="0"/>
  </r>
  <r>
    <s v="TXN0004154"/>
    <x v="178"/>
    <s v="CUST00232"/>
    <s v="MA"/>
    <s v="55+"/>
    <x v="2"/>
    <s v="Medium"/>
    <x v="5"/>
    <x v="0"/>
    <s v="Credit Card"/>
    <s v="iOS"/>
    <n v="19.760000000000002"/>
    <n v="0.43"/>
    <x v="0"/>
    <x v="0"/>
    <n v="18"/>
    <x v="0"/>
  </r>
  <r>
    <s v="TXN0004155"/>
    <x v="6"/>
    <s v="CUST00029"/>
    <s v="NJ"/>
    <s v="35-44"/>
    <x v="1"/>
    <s v="Medium"/>
    <x v="2"/>
    <x v="0"/>
    <s v="Wallet Balance"/>
    <s v="Android"/>
    <n v="431.72"/>
    <n v="1.73"/>
    <x v="0"/>
    <x v="0"/>
    <n v="23"/>
    <x v="0"/>
  </r>
  <r>
    <s v="TXN0004156"/>
    <x v="141"/>
    <s v="CUST00276"/>
    <s v="AZ"/>
    <s v="18-24"/>
    <x v="0"/>
    <s v="Low"/>
    <x v="3"/>
    <x v="0"/>
    <s v="Debit Card"/>
    <s v="Desktop"/>
    <n v="36.06"/>
    <n v="0.43"/>
    <x v="0"/>
    <x v="0"/>
    <n v="11"/>
    <x v="0"/>
  </r>
  <r>
    <s v="TXN0004157"/>
    <x v="52"/>
    <s v="CUST00413"/>
    <s v="NC"/>
    <s v="25-34"/>
    <x v="1"/>
    <s v="Low"/>
    <x v="5"/>
    <x v="0"/>
    <s v="Debit Card"/>
    <s v="API"/>
    <n v="18.350000000000001"/>
    <n v="0.22"/>
    <x v="0"/>
    <x v="0"/>
    <n v="0"/>
    <x v="0"/>
  </r>
  <r>
    <s v="TXN0004158"/>
    <x v="88"/>
    <s v="CUST00516"/>
    <s v="NJ"/>
    <s v="25-34"/>
    <x v="2"/>
    <s v="Low"/>
    <x v="0"/>
    <x v="1"/>
    <s v="ACH"/>
    <s v="Android"/>
    <n v="60.5"/>
    <n v="0.36"/>
    <x v="0"/>
    <x v="0"/>
    <n v="24"/>
    <x v="0"/>
  </r>
  <r>
    <s v="TXN0004159"/>
    <x v="42"/>
    <s v="CUST00308"/>
    <s v="CA"/>
    <s v="25-34"/>
    <x v="0"/>
    <s v="Low"/>
    <x v="3"/>
    <x v="0"/>
    <s v="ACH"/>
    <s v="POS"/>
    <n v="126.2"/>
    <n v="0.76"/>
    <x v="0"/>
    <x v="0"/>
    <n v="13"/>
    <x v="0"/>
  </r>
  <r>
    <s v="TXN0004160"/>
    <x v="45"/>
    <s v="CUST00079"/>
    <s v="CO"/>
    <s v="18-24"/>
    <x v="1"/>
    <s v="Low"/>
    <x v="4"/>
    <x v="3"/>
    <s v="Wallet Balance"/>
    <s v="Android"/>
    <n v="49.68"/>
    <n v="0.2"/>
    <x v="0"/>
    <x v="0"/>
    <n v="1"/>
    <x v="0"/>
  </r>
  <r>
    <s v="TXN0004161"/>
    <x v="6"/>
    <s v="CUST00293"/>
    <s v="TX"/>
    <s v="55+"/>
    <x v="1"/>
    <s v="Low"/>
    <x v="1"/>
    <x v="1"/>
    <s v="Debit Card"/>
    <s v="Android"/>
    <n v="190.62"/>
    <n v="2.29"/>
    <x v="0"/>
    <x v="0"/>
    <n v="25"/>
    <x v="0"/>
  </r>
  <r>
    <s v="TXN0004162"/>
    <x v="164"/>
    <s v="CUST00522"/>
    <s v="GA"/>
    <s v="35-44"/>
    <x v="1"/>
    <s v="Medium"/>
    <x v="0"/>
    <x v="2"/>
    <s v="ACH"/>
    <s v="Desktop"/>
    <n v="247.35"/>
    <n v="1.48"/>
    <x v="0"/>
    <x v="0"/>
    <n v="24"/>
    <x v="0"/>
  </r>
  <r>
    <s v="TXN0004163"/>
    <x v="147"/>
    <s v="CUST00282"/>
    <s v="GA"/>
    <s v="35-44"/>
    <x v="2"/>
    <s v="Low"/>
    <x v="0"/>
    <x v="0"/>
    <s v="Debit Card"/>
    <s v="Android"/>
    <n v="115.37"/>
    <n v="1.38"/>
    <x v="0"/>
    <x v="0"/>
    <n v="3"/>
    <x v="0"/>
  </r>
  <r>
    <s v="TXN0004164"/>
    <x v="86"/>
    <s v="CUST00188"/>
    <s v="PA"/>
    <s v="35-44"/>
    <x v="2"/>
    <s v="High"/>
    <x v="6"/>
    <x v="0"/>
    <s v="Debit Card"/>
    <s v="API"/>
    <n v="611.08000000000004"/>
    <n v="7.33"/>
    <x v="0"/>
    <x v="0"/>
    <n v="89"/>
    <x v="2"/>
  </r>
  <r>
    <s v="TXN0004165"/>
    <x v="135"/>
    <s v="CUST00261"/>
    <s v="NY"/>
    <s v="18-24"/>
    <x v="1"/>
    <s v="Medium"/>
    <x v="3"/>
    <x v="0"/>
    <s v="Credit Card"/>
    <s v="API"/>
    <n v="110.75"/>
    <n v="2.44"/>
    <x v="0"/>
    <x v="0"/>
    <n v="15"/>
    <x v="0"/>
  </r>
  <r>
    <s v="TXN0004166"/>
    <x v="165"/>
    <s v="CUST00537"/>
    <s v="GA"/>
    <s v="55+"/>
    <x v="2"/>
    <s v="Low"/>
    <x v="0"/>
    <x v="0"/>
    <s v="ACH"/>
    <s v="Android"/>
    <n v="30.18"/>
    <n v="0.18"/>
    <x v="0"/>
    <x v="0"/>
    <n v="8"/>
    <x v="0"/>
  </r>
  <r>
    <s v="TXN0004167"/>
    <x v="77"/>
    <s v="CUST00041"/>
    <s v="NY"/>
    <s v="18-24"/>
    <x v="1"/>
    <s v="Low"/>
    <x v="6"/>
    <x v="2"/>
    <s v="Debit Card"/>
    <s v="iOS"/>
    <n v="354.86"/>
    <n v="4.26"/>
    <x v="0"/>
    <x v="0"/>
    <n v="26"/>
    <x v="0"/>
  </r>
  <r>
    <s v="TXN0004168"/>
    <x v="55"/>
    <s v="CUST00385"/>
    <s v="WA"/>
    <s v="35-44"/>
    <x v="1"/>
    <s v="Low"/>
    <x v="5"/>
    <x v="2"/>
    <s v="Debit Card"/>
    <s v="iOS"/>
    <n v="97.04"/>
    <n v="1.1599999999999999"/>
    <x v="0"/>
    <x v="0"/>
    <n v="0"/>
    <x v="0"/>
  </r>
  <r>
    <s v="TXN0004169"/>
    <x v="83"/>
    <s v="CUST00202"/>
    <s v="TX"/>
    <s v="55+"/>
    <x v="1"/>
    <s v="Low"/>
    <x v="6"/>
    <x v="0"/>
    <s v="Credit Card"/>
    <s v="Android"/>
    <n v="42.28"/>
    <n v="0.93"/>
    <x v="0"/>
    <x v="0"/>
    <n v="18"/>
    <x v="0"/>
  </r>
  <r>
    <s v="TXN0004170"/>
    <x v="50"/>
    <s v="CUST00040"/>
    <s v="MA"/>
    <s v="55+"/>
    <x v="1"/>
    <s v="Low"/>
    <x v="3"/>
    <x v="0"/>
    <s v="ACH"/>
    <s v="POS"/>
    <n v="69.39"/>
    <n v="0.42"/>
    <x v="0"/>
    <x v="0"/>
    <n v="3"/>
    <x v="0"/>
  </r>
  <r>
    <s v="TXN0004171"/>
    <x v="67"/>
    <s v="CUST00548"/>
    <s v="CO"/>
    <s v="55+"/>
    <x v="0"/>
    <s v="Low"/>
    <x v="1"/>
    <x v="0"/>
    <s v="Debit Card"/>
    <s v="Android"/>
    <n v="87.72"/>
    <n v="1.05"/>
    <x v="0"/>
    <x v="0"/>
    <n v="9"/>
    <x v="0"/>
  </r>
  <r>
    <s v="TXN0004172"/>
    <x v="108"/>
    <s v="CUST00328"/>
    <s v="GA"/>
    <s v="45-54"/>
    <x v="2"/>
    <s v="Low"/>
    <x v="0"/>
    <x v="2"/>
    <s v="Debit Card"/>
    <s v="POS"/>
    <n v="124.68"/>
    <n v="1.5"/>
    <x v="0"/>
    <x v="0"/>
    <n v="14"/>
    <x v="0"/>
  </r>
  <r>
    <s v="TXN0004173"/>
    <x v="0"/>
    <s v="CUST00601"/>
    <s v="IL"/>
    <s v="45-54"/>
    <x v="1"/>
    <s v="Low"/>
    <x v="8"/>
    <x v="2"/>
    <s v="ACH"/>
    <s v="iOS"/>
    <n v="52.67"/>
    <n v="0.32"/>
    <x v="0"/>
    <x v="0"/>
    <n v="1"/>
    <x v="0"/>
  </r>
  <r>
    <s v="TXN0004174"/>
    <x v="116"/>
    <s v="CUST00536"/>
    <s v="VA"/>
    <s v="55+"/>
    <x v="1"/>
    <s v="Low"/>
    <x v="9"/>
    <x v="0"/>
    <s v="Credit Card"/>
    <s v="iOS"/>
    <n v="73.900000000000006"/>
    <n v="0"/>
    <x v="1"/>
    <x v="3"/>
    <n v="21"/>
    <x v="0"/>
  </r>
  <r>
    <s v="TXN0004175"/>
    <x v="8"/>
    <s v="CUST00360"/>
    <s v="GA"/>
    <s v="55+"/>
    <x v="1"/>
    <s v="Medium"/>
    <x v="0"/>
    <x v="0"/>
    <s v="Debit Card"/>
    <s v="Android"/>
    <n v="27.1"/>
    <n v="0.33"/>
    <x v="0"/>
    <x v="0"/>
    <n v="29"/>
    <x v="0"/>
  </r>
  <r>
    <s v="TXN0004176"/>
    <x v="3"/>
    <s v="CUST00153"/>
    <s v="GA"/>
    <s v="25-34"/>
    <x v="1"/>
    <s v="Low"/>
    <x v="5"/>
    <x v="2"/>
    <s v="Debit Card"/>
    <s v="iOS"/>
    <n v="94.05"/>
    <n v="1.1299999999999999"/>
    <x v="0"/>
    <x v="0"/>
    <n v="11"/>
    <x v="0"/>
  </r>
  <r>
    <s v="TXN0004177"/>
    <x v="26"/>
    <s v="CUST00384"/>
    <s v="PA"/>
    <s v="18-24"/>
    <x v="1"/>
    <s v="Low"/>
    <x v="1"/>
    <x v="3"/>
    <s v="Debit Card"/>
    <s v="iOS"/>
    <n v="84.76"/>
    <n v="1.02"/>
    <x v="0"/>
    <x v="0"/>
    <n v="9"/>
    <x v="0"/>
  </r>
  <r>
    <s v="TXN0004178"/>
    <x v="164"/>
    <s v="CUST00048"/>
    <s v="AZ"/>
    <s v="18-24"/>
    <x v="1"/>
    <s v="Low"/>
    <x v="4"/>
    <x v="0"/>
    <s v="Credit Card"/>
    <s v="Android"/>
    <n v="84.28"/>
    <n v="1.85"/>
    <x v="0"/>
    <x v="0"/>
    <n v="14"/>
    <x v="0"/>
  </r>
  <r>
    <s v="TXN0004179"/>
    <x v="22"/>
    <s v="CUST00035"/>
    <s v="NY"/>
    <s v="55+"/>
    <x v="1"/>
    <s v="Low"/>
    <x v="6"/>
    <x v="2"/>
    <s v="ACH"/>
    <s v="Desktop"/>
    <n v="207.37"/>
    <n v="1.24"/>
    <x v="0"/>
    <x v="0"/>
    <n v="23"/>
    <x v="0"/>
  </r>
  <r>
    <s v="TXN0004180"/>
    <x v="21"/>
    <s v="CUST00007"/>
    <s v="NY"/>
    <s v="18-24"/>
    <x v="1"/>
    <s v="Medium"/>
    <x v="5"/>
    <x v="0"/>
    <s v="Credit Card"/>
    <s v="Android"/>
    <n v="198.23"/>
    <n v="4.3600000000000003"/>
    <x v="0"/>
    <x v="0"/>
    <n v="23"/>
    <x v="0"/>
  </r>
  <r>
    <s v="TXN0004181"/>
    <x v="130"/>
    <s v="CUST00410"/>
    <s v="GA"/>
    <s v="35-44"/>
    <x v="1"/>
    <s v="Medium"/>
    <x v="7"/>
    <x v="1"/>
    <s v="Credit Card"/>
    <s v="Android"/>
    <n v="32.08"/>
    <n v="0.71"/>
    <x v="0"/>
    <x v="0"/>
    <n v="31"/>
    <x v="0"/>
  </r>
  <r>
    <s v="TXN0004182"/>
    <x v="109"/>
    <s v="CUST00133"/>
    <s v="MA"/>
    <s v="18-24"/>
    <x v="1"/>
    <s v="High"/>
    <x v="1"/>
    <x v="0"/>
    <s v="Credit Card"/>
    <s v="Android"/>
    <n v="72.88"/>
    <n v="1.6"/>
    <x v="0"/>
    <x v="0"/>
    <n v="48"/>
    <x v="1"/>
  </r>
  <r>
    <s v="TXN0004183"/>
    <x v="150"/>
    <s v="CUST00429"/>
    <s v="TX"/>
    <s v="55+"/>
    <x v="0"/>
    <s v="Medium"/>
    <x v="9"/>
    <x v="1"/>
    <s v="Debit Card"/>
    <s v="Android"/>
    <n v="13.32"/>
    <n v="0.16"/>
    <x v="0"/>
    <x v="0"/>
    <n v="28"/>
    <x v="0"/>
  </r>
  <r>
    <s v="TXN0004184"/>
    <x v="9"/>
    <s v="CUST00191"/>
    <s v="NY"/>
    <s v="35-44"/>
    <x v="2"/>
    <s v="Low"/>
    <x v="1"/>
    <x v="1"/>
    <s v="Credit Card"/>
    <s v="POS"/>
    <n v="175.79"/>
    <n v="3.87"/>
    <x v="0"/>
    <x v="0"/>
    <n v="22"/>
    <x v="0"/>
  </r>
  <r>
    <s v="TXN0004185"/>
    <x v="63"/>
    <s v="CUST00319"/>
    <s v="MA"/>
    <s v="45-54"/>
    <x v="1"/>
    <s v="Low"/>
    <x v="1"/>
    <x v="0"/>
    <s v="Credit Card"/>
    <s v="POS"/>
    <n v="112.21"/>
    <n v="2.4700000000000002"/>
    <x v="0"/>
    <x v="0"/>
    <n v="11"/>
    <x v="0"/>
  </r>
  <r>
    <s v="TXN0004186"/>
    <x v="173"/>
    <s v="CUST00129"/>
    <s v="FL"/>
    <s v="45-54"/>
    <x v="2"/>
    <s v="Low"/>
    <x v="8"/>
    <x v="3"/>
    <s v="Wallet Balance"/>
    <s v="iOS"/>
    <n v="113.98"/>
    <n v="0.46"/>
    <x v="0"/>
    <x v="0"/>
    <n v="3"/>
    <x v="0"/>
  </r>
  <r>
    <s v="TXN0004187"/>
    <x v="46"/>
    <s v="CUST00432"/>
    <s v="CO"/>
    <s v="55+"/>
    <x v="2"/>
    <s v="Low"/>
    <x v="8"/>
    <x v="1"/>
    <s v="Debit Card"/>
    <s v="iOS"/>
    <n v="58.3"/>
    <n v="0.7"/>
    <x v="0"/>
    <x v="0"/>
    <n v="15"/>
    <x v="0"/>
  </r>
  <r>
    <s v="TXN0004188"/>
    <x v="109"/>
    <s v="CUST00408"/>
    <s v="MA"/>
    <s v="55+"/>
    <x v="2"/>
    <s v="Low"/>
    <x v="0"/>
    <x v="1"/>
    <s v="Credit Card"/>
    <s v="Android"/>
    <n v="62.85"/>
    <n v="1.38"/>
    <x v="0"/>
    <x v="0"/>
    <n v="20"/>
    <x v="0"/>
  </r>
  <r>
    <s v="TXN0004189"/>
    <x v="150"/>
    <s v="CUST00441"/>
    <s v="NC"/>
    <s v="18-24"/>
    <x v="2"/>
    <s v="Low"/>
    <x v="0"/>
    <x v="0"/>
    <s v="Debit Card"/>
    <s v="POS"/>
    <n v="5"/>
    <n v="0.06"/>
    <x v="0"/>
    <x v="0"/>
    <n v="1"/>
    <x v="0"/>
  </r>
  <r>
    <s v="TXN0004190"/>
    <x v="103"/>
    <s v="CUST00003"/>
    <s v="NY"/>
    <s v="25-34"/>
    <x v="1"/>
    <s v="Low"/>
    <x v="6"/>
    <x v="3"/>
    <s v="Debit Card"/>
    <s v="POS"/>
    <n v="617.16"/>
    <n v="7.41"/>
    <x v="0"/>
    <x v="0"/>
    <n v="43"/>
    <x v="1"/>
  </r>
  <r>
    <s v="TXN0004191"/>
    <x v="103"/>
    <s v="CUST00638"/>
    <s v="MA"/>
    <s v="18-24"/>
    <x v="0"/>
    <s v="Low"/>
    <x v="0"/>
    <x v="0"/>
    <s v="Wallet Balance"/>
    <s v="POS"/>
    <n v="45.6"/>
    <n v="0.18"/>
    <x v="0"/>
    <x v="0"/>
    <n v="9"/>
    <x v="0"/>
  </r>
  <r>
    <s v="TXN0004192"/>
    <x v="40"/>
    <s v="CUST00056"/>
    <s v="FL"/>
    <s v="25-34"/>
    <x v="2"/>
    <s v="Low"/>
    <x v="1"/>
    <x v="2"/>
    <s v="Credit Card"/>
    <s v="Desktop"/>
    <n v="209.8"/>
    <n v="4.62"/>
    <x v="0"/>
    <x v="0"/>
    <n v="6"/>
    <x v="0"/>
  </r>
  <r>
    <s v="TXN0004193"/>
    <x v="5"/>
    <s v="CUST00074"/>
    <s v="NY"/>
    <s v="45-54"/>
    <x v="0"/>
    <s v="Medium"/>
    <x v="9"/>
    <x v="3"/>
    <s v="Debit Card"/>
    <s v="Desktop"/>
    <n v="27.9"/>
    <n v="0.33"/>
    <x v="0"/>
    <x v="0"/>
    <n v="25"/>
    <x v="0"/>
  </r>
  <r>
    <s v="TXN0004194"/>
    <x v="110"/>
    <s v="CUST00607"/>
    <s v="IL"/>
    <s v="55+"/>
    <x v="1"/>
    <s v="Low"/>
    <x v="3"/>
    <x v="0"/>
    <s v="ACH"/>
    <s v="Android"/>
    <n v="62.35"/>
    <n v="0.37"/>
    <x v="0"/>
    <x v="0"/>
    <n v="6"/>
    <x v="0"/>
  </r>
  <r>
    <s v="TXN0004195"/>
    <x v="125"/>
    <s v="CUST00214"/>
    <s v="VA"/>
    <s v="25-34"/>
    <x v="2"/>
    <s v="Low"/>
    <x v="6"/>
    <x v="0"/>
    <s v="Debit Card"/>
    <s v="iOS"/>
    <n v="434.99"/>
    <n v="5.22"/>
    <x v="0"/>
    <x v="0"/>
    <n v="18"/>
    <x v="0"/>
  </r>
  <r>
    <s v="TXN0004196"/>
    <x v="104"/>
    <s v="CUST00502"/>
    <s v="MA"/>
    <s v="45-54"/>
    <x v="1"/>
    <s v="Low"/>
    <x v="8"/>
    <x v="1"/>
    <s v="Debit Card"/>
    <s v="Android"/>
    <n v="24.75"/>
    <n v="0.3"/>
    <x v="0"/>
    <x v="0"/>
    <n v="12"/>
    <x v="0"/>
  </r>
  <r>
    <s v="TXN0004197"/>
    <x v="58"/>
    <s v="CUST00429"/>
    <s v="TX"/>
    <s v="55+"/>
    <x v="0"/>
    <s v="Medium"/>
    <x v="6"/>
    <x v="2"/>
    <s v="Debit Card"/>
    <s v="POS"/>
    <n v="233.7"/>
    <n v="2.8"/>
    <x v="0"/>
    <x v="0"/>
    <n v="43"/>
    <x v="1"/>
  </r>
  <r>
    <s v="TXN0004198"/>
    <x v="136"/>
    <s v="CUST00521"/>
    <s v="TX"/>
    <s v="55+"/>
    <x v="0"/>
    <s v="Low"/>
    <x v="8"/>
    <x v="0"/>
    <s v="ACH"/>
    <s v="Android"/>
    <n v="106.74"/>
    <n v="0.64"/>
    <x v="0"/>
    <x v="0"/>
    <n v="10"/>
    <x v="0"/>
  </r>
  <r>
    <s v="TXN0004199"/>
    <x v="16"/>
    <s v="CUST00276"/>
    <s v="AZ"/>
    <s v="18-24"/>
    <x v="0"/>
    <s v="Low"/>
    <x v="9"/>
    <x v="1"/>
    <s v="Credit Card"/>
    <s v="iOS"/>
    <n v="152.52000000000001"/>
    <n v="3.36"/>
    <x v="0"/>
    <x v="0"/>
    <n v="20"/>
    <x v="0"/>
  </r>
  <r>
    <s v="TXN0004200"/>
    <x v="141"/>
    <s v="CUST00322"/>
    <s v="WA"/>
    <s v="35-44"/>
    <x v="1"/>
    <s v="Low"/>
    <x v="3"/>
    <x v="0"/>
    <s v="Debit Card"/>
    <s v="Android"/>
    <n v="78.05"/>
    <n v="0.94"/>
    <x v="0"/>
    <x v="0"/>
    <n v="7"/>
    <x v="0"/>
  </r>
  <r>
    <s v="TXN0004201"/>
    <x v="18"/>
    <s v="CUST00440"/>
    <s v="AZ"/>
    <s v="45-54"/>
    <x v="1"/>
    <s v="Low"/>
    <x v="0"/>
    <x v="3"/>
    <s v="Credit Card"/>
    <s v="POS"/>
    <n v="76.23"/>
    <n v="1.68"/>
    <x v="0"/>
    <x v="0"/>
    <n v="11"/>
    <x v="0"/>
  </r>
  <r>
    <s v="TXN0004202"/>
    <x v="127"/>
    <s v="CUST00499"/>
    <s v="TX"/>
    <s v="45-54"/>
    <x v="1"/>
    <s v="Medium"/>
    <x v="4"/>
    <x v="1"/>
    <s v="Debit Card"/>
    <s v="POS"/>
    <n v="61.54"/>
    <n v="0.74"/>
    <x v="0"/>
    <x v="0"/>
    <n v="27"/>
    <x v="0"/>
  </r>
  <r>
    <s v="TXN0004203"/>
    <x v="11"/>
    <s v="CUST00462"/>
    <s v="NY"/>
    <s v="55+"/>
    <x v="1"/>
    <s v="Medium"/>
    <x v="3"/>
    <x v="2"/>
    <s v="Credit Card"/>
    <s v="Android"/>
    <n v="129.37"/>
    <n v="2.85"/>
    <x v="0"/>
    <x v="0"/>
    <n v="24"/>
    <x v="0"/>
  </r>
  <r>
    <s v="TXN0004204"/>
    <x v="40"/>
    <s v="CUST00561"/>
    <s v="CA"/>
    <s v="45-54"/>
    <x v="1"/>
    <s v="Medium"/>
    <x v="5"/>
    <x v="0"/>
    <s v="Credit Card"/>
    <s v="Android"/>
    <n v="55.87"/>
    <n v="1.23"/>
    <x v="0"/>
    <x v="0"/>
    <n v="20"/>
    <x v="0"/>
  </r>
  <r>
    <s v="TXN0004205"/>
    <x v="162"/>
    <s v="CUST00317"/>
    <s v="GA"/>
    <s v="18-24"/>
    <x v="1"/>
    <s v="Low"/>
    <x v="8"/>
    <x v="2"/>
    <s v="Debit Card"/>
    <s v="Android"/>
    <n v="86.18"/>
    <n v="1.03"/>
    <x v="0"/>
    <x v="0"/>
    <n v="9"/>
    <x v="0"/>
  </r>
  <r>
    <s v="TXN0004206"/>
    <x v="5"/>
    <s v="CUST00411"/>
    <s v="OH"/>
    <s v="45-54"/>
    <x v="0"/>
    <s v="Low"/>
    <x v="9"/>
    <x v="0"/>
    <s v="Credit Card"/>
    <s v="Android"/>
    <n v="55.31"/>
    <n v="0"/>
    <x v="1"/>
    <x v="2"/>
    <n v="29"/>
    <x v="0"/>
  </r>
  <r>
    <s v="TXN0004207"/>
    <x v="87"/>
    <s v="CUST00341"/>
    <s v="GA"/>
    <s v="45-54"/>
    <x v="1"/>
    <s v="Low"/>
    <x v="6"/>
    <x v="2"/>
    <s v="Debit Card"/>
    <s v="Desktop"/>
    <n v="354.61"/>
    <n v="4.26"/>
    <x v="0"/>
    <x v="0"/>
    <n v="28"/>
    <x v="0"/>
  </r>
  <r>
    <s v="TXN0004208"/>
    <x v="26"/>
    <s v="CUST00213"/>
    <s v="GA"/>
    <s v="45-54"/>
    <x v="2"/>
    <s v="Low"/>
    <x v="6"/>
    <x v="3"/>
    <s v="ACH"/>
    <s v="iOS"/>
    <n v="261.70999999999998"/>
    <n v="1.57"/>
    <x v="0"/>
    <x v="0"/>
    <n v="21"/>
    <x v="0"/>
  </r>
  <r>
    <s v="TXN0004209"/>
    <x v="35"/>
    <s v="CUST00431"/>
    <s v="PA"/>
    <s v="25-34"/>
    <x v="1"/>
    <s v="Low"/>
    <x v="3"/>
    <x v="1"/>
    <s v="Credit Card"/>
    <s v="Android"/>
    <n v="103.01"/>
    <n v="2.27"/>
    <x v="0"/>
    <x v="0"/>
    <n v="21"/>
    <x v="0"/>
  </r>
  <r>
    <s v="TXN0004210"/>
    <x v="5"/>
    <s v="CUST00343"/>
    <s v="GA"/>
    <s v="18-24"/>
    <x v="1"/>
    <s v="Medium"/>
    <x v="1"/>
    <x v="3"/>
    <s v="Wallet Balance"/>
    <s v="Desktop"/>
    <n v="92.01"/>
    <n v="0.37"/>
    <x v="0"/>
    <x v="0"/>
    <n v="23"/>
    <x v="0"/>
  </r>
  <r>
    <s v="TXN0004211"/>
    <x v="106"/>
    <s v="CUST00074"/>
    <s v="NY"/>
    <s v="45-54"/>
    <x v="0"/>
    <s v="Medium"/>
    <x v="5"/>
    <x v="0"/>
    <s v="Debit Card"/>
    <s v="Desktop"/>
    <n v="78.67"/>
    <n v="0.94"/>
    <x v="0"/>
    <x v="0"/>
    <n v="19"/>
    <x v="0"/>
  </r>
  <r>
    <s v="TXN0004212"/>
    <x v="89"/>
    <s v="CUST00615"/>
    <s v="MA"/>
    <s v="45-54"/>
    <x v="1"/>
    <s v="Medium"/>
    <x v="0"/>
    <x v="0"/>
    <s v="Debit Card"/>
    <s v="Desktop"/>
    <n v="61.97"/>
    <n v="0.74"/>
    <x v="0"/>
    <x v="0"/>
    <n v="26"/>
    <x v="0"/>
  </r>
  <r>
    <s v="TXN0004213"/>
    <x v="69"/>
    <s v="CUST00424"/>
    <s v="WA"/>
    <s v="45-54"/>
    <x v="1"/>
    <s v="Low"/>
    <x v="4"/>
    <x v="0"/>
    <s v="Debit Card"/>
    <s v="POS"/>
    <n v="41.05"/>
    <n v="0.49"/>
    <x v="0"/>
    <x v="0"/>
    <n v="1"/>
    <x v="0"/>
  </r>
  <r>
    <s v="TXN0004214"/>
    <x v="75"/>
    <s v="CUST00382"/>
    <s v="VA"/>
    <s v="35-44"/>
    <x v="1"/>
    <s v="Low"/>
    <x v="8"/>
    <x v="3"/>
    <s v="Debit Card"/>
    <s v="iOS"/>
    <n v="104.38"/>
    <n v="1.25"/>
    <x v="0"/>
    <x v="0"/>
    <n v="11"/>
    <x v="0"/>
  </r>
  <r>
    <s v="TXN0004215"/>
    <x v="106"/>
    <s v="CUST00209"/>
    <s v="IL"/>
    <s v="18-24"/>
    <x v="1"/>
    <s v="Medium"/>
    <x v="7"/>
    <x v="1"/>
    <s v="Debit Card"/>
    <s v="Android"/>
    <n v="55.25"/>
    <n v="0.66"/>
    <x v="0"/>
    <x v="0"/>
    <n v="28"/>
    <x v="0"/>
  </r>
  <r>
    <s v="TXN0004216"/>
    <x v="138"/>
    <s v="CUST00233"/>
    <s v="FL"/>
    <s v="25-34"/>
    <x v="1"/>
    <s v="Medium"/>
    <x v="7"/>
    <x v="3"/>
    <s v="Credit Card"/>
    <s v="iOS"/>
    <n v="64.33"/>
    <n v="1.42"/>
    <x v="0"/>
    <x v="0"/>
    <n v="30"/>
    <x v="0"/>
  </r>
  <r>
    <s v="TXN0004217"/>
    <x v="12"/>
    <s v="CUST00446"/>
    <s v="GA"/>
    <s v="35-44"/>
    <x v="0"/>
    <s v="Low"/>
    <x v="7"/>
    <x v="1"/>
    <s v="Credit Card"/>
    <s v="iOS"/>
    <n v="14.04"/>
    <n v="0.31"/>
    <x v="0"/>
    <x v="0"/>
    <n v="21"/>
    <x v="0"/>
  </r>
  <r>
    <s v="TXN0004218"/>
    <x v="150"/>
    <s v="CUST00056"/>
    <s v="FL"/>
    <s v="25-34"/>
    <x v="2"/>
    <s v="Low"/>
    <x v="8"/>
    <x v="1"/>
    <s v="Credit Card"/>
    <s v="iOS"/>
    <n v="43.42"/>
    <n v="0.96"/>
    <x v="0"/>
    <x v="0"/>
    <n v="11"/>
    <x v="0"/>
  </r>
  <r>
    <s v="TXN0004219"/>
    <x v="115"/>
    <s v="CUST00388"/>
    <s v="FL"/>
    <s v="45-54"/>
    <x v="1"/>
    <s v="High"/>
    <x v="1"/>
    <x v="0"/>
    <s v="Debit Card"/>
    <s v="iOS"/>
    <n v="24.21"/>
    <n v="0.28999999999999998"/>
    <x v="0"/>
    <x v="0"/>
    <n v="45"/>
    <x v="1"/>
  </r>
  <r>
    <s v="TXN0004220"/>
    <x v="50"/>
    <s v="CUST00210"/>
    <s v="OH"/>
    <s v="45-54"/>
    <x v="2"/>
    <s v="Medium"/>
    <x v="0"/>
    <x v="2"/>
    <s v="Credit Card"/>
    <s v="iOS"/>
    <n v="123.98"/>
    <n v="2.73"/>
    <x v="0"/>
    <x v="0"/>
    <n v="27"/>
    <x v="0"/>
  </r>
  <r>
    <s v="TXN0004221"/>
    <x v="168"/>
    <s v="CUST00416"/>
    <s v="PA"/>
    <s v="25-34"/>
    <x v="1"/>
    <s v="Low"/>
    <x v="5"/>
    <x v="2"/>
    <s v="Wallet Balance"/>
    <s v="POS"/>
    <n v="127.81"/>
    <n v="0.51"/>
    <x v="0"/>
    <x v="0"/>
    <n v="13"/>
    <x v="0"/>
  </r>
  <r>
    <s v="TXN0004222"/>
    <x v="71"/>
    <s v="CUST00535"/>
    <s v="MA"/>
    <s v="25-34"/>
    <x v="1"/>
    <s v="Medium"/>
    <x v="3"/>
    <x v="3"/>
    <s v="ACH"/>
    <s v="API"/>
    <n v="39.450000000000003"/>
    <n v="0.24"/>
    <x v="0"/>
    <x v="0"/>
    <n v="15"/>
    <x v="0"/>
  </r>
  <r>
    <s v="TXN0004223"/>
    <x v="132"/>
    <s v="CUST00480"/>
    <s v="IL"/>
    <s v="55+"/>
    <x v="2"/>
    <s v="Low"/>
    <x v="0"/>
    <x v="0"/>
    <s v="ACH"/>
    <s v="iOS"/>
    <n v="93.66"/>
    <n v="0.56000000000000005"/>
    <x v="0"/>
    <x v="0"/>
    <n v="3"/>
    <x v="0"/>
  </r>
  <r>
    <s v="TXN0004224"/>
    <x v="162"/>
    <s v="CUST00136"/>
    <s v="NC"/>
    <s v="55+"/>
    <x v="1"/>
    <s v="Low"/>
    <x v="9"/>
    <x v="0"/>
    <s v="Debit Card"/>
    <s v="iOS"/>
    <n v="74.77"/>
    <n v="0"/>
    <x v="1"/>
    <x v="4"/>
    <n v="27"/>
    <x v="0"/>
  </r>
  <r>
    <s v="TXN0004225"/>
    <x v="34"/>
    <s v="CUST00049"/>
    <s v="CA"/>
    <s v="45-54"/>
    <x v="1"/>
    <s v="Low"/>
    <x v="6"/>
    <x v="0"/>
    <s v="Credit Card"/>
    <s v="iOS"/>
    <n v="131.79"/>
    <n v="2.9"/>
    <x v="0"/>
    <x v="0"/>
    <n v="22"/>
    <x v="0"/>
  </r>
  <r>
    <s v="TXN0004226"/>
    <x v="43"/>
    <s v="CUST00453"/>
    <s v="CA"/>
    <s v="35-44"/>
    <x v="1"/>
    <s v="Medium"/>
    <x v="3"/>
    <x v="0"/>
    <s v="Debit Card"/>
    <s v="Android"/>
    <n v="66.62"/>
    <n v="0.8"/>
    <x v="0"/>
    <x v="0"/>
    <n v="21"/>
    <x v="0"/>
  </r>
  <r>
    <s v="TXN0004227"/>
    <x v="3"/>
    <s v="CUST00558"/>
    <s v="IL"/>
    <s v="25-34"/>
    <x v="1"/>
    <s v="High"/>
    <x v="8"/>
    <x v="3"/>
    <s v="Credit Card"/>
    <s v="iOS"/>
    <n v="158.02000000000001"/>
    <n v="3.48"/>
    <x v="0"/>
    <x v="0"/>
    <n v="49"/>
    <x v="1"/>
  </r>
  <r>
    <s v="TXN0004228"/>
    <x v="117"/>
    <s v="CUST00058"/>
    <s v="CO"/>
    <s v="55+"/>
    <x v="1"/>
    <s v="Low"/>
    <x v="2"/>
    <x v="2"/>
    <s v="Debit Card"/>
    <s v="Desktop"/>
    <n v="103.61"/>
    <n v="1.24"/>
    <x v="0"/>
    <x v="0"/>
    <n v="0"/>
    <x v="0"/>
  </r>
  <r>
    <s v="TXN0004229"/>
    <x v="43"/>
    <s v="CUST00122"/>
    <s v="NC"/>
    <s v="45-54"/>
    <x v="1"/>
    <s v="Medium"/>
    <x v="1"/>
    <x v="2"/>
    <s v="Debit Card"/>
    <s v="iOS"/>
    <n v="99.24"/>
    <n v="1.19"/>
    <x v="0"/>
    <x v="0"/>
    <n v="27"/>
    <x v="0"/>
  </r>
  <r>
    <s v="TXN0004230"/>
    <x v="180"/>
    <s v="CUST00171"/>
    <s v="AZ"/>
    <s v="55+"/>
    <x v="1"/>
    <s v="Low"/>
    <x v="8"/>
    <x v="0"/>
    <s v="ACH"/>
    <s v="Android"/>
    <n v="43.89"/>
    <n v="0.26"/>
    <x v="0"/>
    <x v="0"/>
    <n v="0"/>
    <x v="0"/>
  </r>
  <r>
    <s v="TXN0004231"/>
    <x v="129"/>
    <s v="CUST00311"/>
    <s v="PA"/>
    <s v="55+"/>
    <x v="2"/>
    <s v="Medium"/>
    <x v="3"/>
    <x v="2"/>
    <s v="ACH"/>
    <s v="Desktop"/>
    <n v="41.91"/>
    <n v="0.25"/>
    <x v="0"/>
    <x v="0"/>
    <n v="28"/>
    <x v="0"/>
  </r>
  <r>
    <s v="TXN0004232"/>
    <x v="177"/>
    <s v="CUST00571"/>
    <s v="VA"/>
    <s v="45-54"/>
    <x v="1"/>
    <s v="Low"/>
    <x v="1"/>
    <x v="2"/>
    <s v="Credit Card"/>
    <s v="Android"/>
    <n v="91.19"/>
    <n v="2.0099999999999998"/>
    <x v="0"/>
    <x v="0"/>
    <n v="15"/>
    <x v="0"/>
  </r>
  <r>
    <s v="TXN0004233"/>
    <x v="142"/>
    <s v="CUST00527"/>
    <s v="CO"/>
    <s v="55+"/>
    <x v="1"/>
    <s v="Low"/>
    <x v="9"/>
    <x v="0"/>
    <s v="Credit Card"/>
    <s v="iOS"/>
    <n v="174.41"/>
    <n v="3.84"/>
    <x v="0"/>
    <x v="0"/>
    <n v="14"/>
    <x v="0"/>
  </r>
  <r>
    <s v="TXN0004234"/>
    <x v="60"/>
    <s v="CUST00479"/>
    <s v="PA"/>
    <s v="25-34"/>
    <x v="1"/>
    <s v="High"/>
    <x v="0"/>
    <x v="3"/>
    <s v="Debit Card"/>
    <s v="Desktop"/>
    <n v="124.7"/>
    <n v="1.5"/>
    <x v="0"/>
    <x v="0"/>
    <n v="45"/>
    <x v="1"/>
  </r>
  <r>
    <s v="TXN0004235"/>
    <x v="6"/>
    <s v="CUST00342"/>
    <s v="CA"/>
    <s v="35-44"/>
    <x v="2"/>
    <s v="Medium"/>
    <x v="0"/>
    <x v="0"/>
    <s v="ACH"/>
    <s v="Android"/>
    <n v="16.52"/>
    <n v="0.1"/>
    <x v="0"/>
    <x v="0"/>
    <n v="21"/>
    <x v="0"/>
  </r>
  <r>
    <s v="TXN0004236"/>
    <x v="133"/>
    <s v="CUST00378"/>
    <s v="WA"/>
    <s v="55+"/>
    <x v="1"/>
    <s v="Medium"/>
    <x v="8"/>
    <x v="3"/>
    <s v="Credit Card"/>
    <s v="Desktop"/>
    <n v="45.31"/>
    <n v="1"/>
    <x v="0"/>
    <x v="0"/>
    <n v="15"/>
    <x v="0"/>
  </r>
  <r>
    <s v="TXN0004237"/>
    <x v="100"/>
    <s v="CUST00534"/>
    <s v="IL"/>
    <s v="25-34"/>
    <x v="2"/>
    <s v="Medium"/>
    <x v="6"/>
    <x v="1"/>
    <s v="Debit Card"/>
    <s v="API"/>
    <n v="144.09"/>
    <n v="1.73"/>
    <x v="0"/>
    <x v="0"/>
    <n v="53"/>
    <x v="1"/>
  </r>
  <r>
    <s v="TXN0004238"/>
    <x v="172"/>
    <s v="CUST00561"/>
    <s v="CA"/>
    <s v="45-54"/>
    <x v="1"/>
    <s v="Medium"/>
    <x v="7"/>
    <x v="2"/>
    <s v="Wallet Balance"/>
    <s v="iOS"/>
    <n v="204.79"/>
    <n v="0.82"/>
    <x v="0"/>
    <x v="0"/>
    <n v="20"/>
    <x v="0"/>
  </r>
  <r>
    <s v="TXN0004239"/>
    <x v="2"/>
    <s v="CUST00638"/>
    <s v="MA"/>
    <s v="18-24"/>
    <x v="0"/>
    <s v="Low"/>
    <x v="3"/>
    <x v="1"/>
    <s v="Debit Card"/>
    <s v="Desktop"/>
    <n v="39.68"/>
    <n v="0.48"/>
    <x v="0"/>
    <x v="0"/>
    <n v="14"/>
    <x v="0"/>
  </r>
  <r>
    <s v="TXN0004240"/>
    <x v="45"/>
    <s v="CUST00123"/>
    <s v="OH"/>
    <s v="45-54"/>
    <x v="1"/>
    <s v="Low"/>
    <x v="2"/>
    <x v="0"/>
    <s v="Debit Card"/>
    <s v="iOS"/>
    <n v="233.06"/>
    <n v="2.8"/>
    <x v="0"/>
    <x v="0"/>
    <n v="7"/>
    <x v="0"/>
  </r>
  <r>
    <s v="TXN0004241"/>
    <x v="98"/>
    <s v="CUST00244"/>
    <s v="VA"/>
    <s v="35-44"/>
    <x v="1"/>
    <s v="Low"/>
    <x v="4"/>
    <x v="1"/>
    <s v="Debit Card"/>
    <s v="Android"/>
    <n v="34.340000000000003"/>
    <n v="0.41"/>
    <x v="0"/>
    <x v="0"/>
    <n v="16"/>
    <x v="0"/>
  </r>
  <r>
    <s v="TXN0004242"/>
    <x v="125"/>
    <s v="CUST00013"/>
    <s v="WA"/>
    <s v="25-34"/>
    <x v="1"/>
    <s v="Low"/>
    <x v="2"/>
    <x v="3"/>
    <s v="ACH"/>
    <s v="API"/>
    <n v="227.88"/>
    <n v="1.37"/>
    <x v="0"/>
    <x v="0"/>
    <n v="15"/>
    <x v="0"/>
  </r>
  <r>
    <s v="TXN0004243"/>
    <x v="107"/>
    <s v="CUST00001"/>
    <s v="TX"/>
    <s v="25-34"/>
    <x v="1"/>
    <s v="Medium"/>
    <x v="1"/>
    <x v="3"/>
    <s v="ACH"/>
    <s v="iOS"/>
    <n v="136.69999999999999"/>
    <n v="0.82"/>
    <x v="0"/>
    <x v="0"/>
    <n v="25"/>
    <x v="0"/>
  </r>
  <r>
    <s v="TXN0004244"/>
    <x v="108"/>
    <s v="CUST00205"/>
    <s v="FL"/>
    <s v="55+"/>
    <x v="2"/>
    <s v="Low"/>
    <x v="5"/>
    <x v="2"/>
    <s v="Credit Card"/>
    <s v="Android"/>
    <n v="130.85"/>
    <n v="2.88"/>
    <x v="0"/>
    <x v="0"/>
    <n v="11"/>
    <x v="0"/>
  </r>
  <r>
    <s v="TXN0004245"/>
    <x v="102"/>
    <s v="CUST00383"/>
    <s v="NC"/>
    <s v="25-34"/>
    <x v="1"/>
    <s v="Low"/>
    <x v="3"/>
    <x v="2"/>
    <s v="Debit Card"/>
    <s v="POS"/>
    <n v="110.43"/>
    <n v="1.33"/>
    <x v="0"/>
    <x v="0"/>
    <n v="4"/>
    <x v="0"/>
  </r>
  <r>
    <s v="TXN0004246"/>
    <x v="62"/>
    <s v="CUST00558"/>
    <s v="IL"/>
    <s v="25-34"/>
    <x v="1"/>
    <s v="High"/>
    <x v="4"/>
    <x v="0"/>
    <s v="Credit Card"/>
    <s v="Android"/>
    <n v="43.27"/>
    <n v="0.95"/>
    <x v="0"/>
    <x v="0"/>
    <n v="43"/>
    <x v="1"/>
  </r>
  <r>
    <s v="TXN0004247"/>
    <x v="113"/>
    <s v="CUST00535"/>
    <s v="MA"/>
    <s v="25-34"/>
    <x v="1"/>
    <s v="Medium"/>
    <x v="7"/>
    <x v="3"/>
    <s v="Debit Card"/>
    <s v="iOS"/>
    <n v="122.97"/>
    <n v="1.48"/>
    <x v="0"/>
    <x v="0"/>
    <n v="23"/>
    <x v="0"/>
  </r>
  <r>
    <s v="TXN0004248"/>
    <x v="180"/>
    <s v="CUST00102"/>
    <s v="VA"/>
    <s v="25-34"/>
    <x v="1"/>
    <s v="Low"/>
    <x v="8"/>
    <x v="1"/>
    <s v="ACH"/>
    <s v="iOS"/>
    <n v="74.84"/>
    <n v="0"/>
    <x v="1"/>
    <x v="2"/>
    <n v="43"/>
    <x v="1"/>
  </r>
  <r>
    <s v="TXN0004249"/>
    <x v="142"/>
    <s v="CUST00024"/>
    <s v="CA"/>
    <s v="25-34"/>
    <x v="2"/>
    <s v="Medium"/>
    <x v="8"/>
    <x v="2"/>
    <s v="ACH"/>
    <s v="iOS"/>
    <n v="45.29"/>
    <n v="0.27"/>
    <x v="0"/>
    <x v="0"/>
    <n v="17"/>
    <x v="0"/>
  </r>
  <r>
    <s v="TXN0004250"/>
    <x v="42"/>
    <s v="CUST00108"/>
    <s v="IL"/>
    <s v="45-54"/>
    <x v="1"/>
    <s v="Medium"/>
    <x v="3"/>
    <x v="2"/>
    <s v="Credit Card"/>
    <s v="Android"/>
    <n v="46.25"/>
    <n v="1.02"/>
    <x v="0"/>
    <x v="0"/>
    <n v="25"/>
    <x v="0"/>
  </r>
  <r>
    <s v="TXN0004251"/>
    <x v="177"/>
    <s v="CUST00484"/>
    <s v="GA"/>
    <s v="25-34"/>
    <x v="1"/>
    <s v="Low"/>
    <x v="8"/>
    <x v="0"/>
    <s v="Debit Card"/>
    <s v="POS"/>
    <n v="55.05"/>
    <n v="0.66"/>
    <x v="0"/>
    <x v="0"/>
    <n v="1"/>
    <x v="0"/>
  </r>
  <r>
    <s v="TXN0004252"/>
    <x v="43"/>
    <s v="CUST00471"/>
    <s v="IL"/>
    <s v="45-54"/>
    <x v="1"/>
    <s v="Low"/>
    <x v="0"/>
    <x v="0"/>
    <s v="Debit Card"/>
    <s v="iOS"/>
    <n v="95.3"/>
    <n v="1.1399999999999999"/>
    <x v="0"/>
    <x v="0"/>
    <n v="15"/>
    <x v="0"/>
  </r>
  <r>
    <s v="TXN0004253"/>
    <x v="138"/>
    <s v="CUST00035"/>
    <s v="NY"/>
    <s v="55+"/>
    <x v="1"/>
    <s v="Low"/>
    <x v="2"/>
    <x v="3"/>
    <s v="Debit Card"/>
    <s v="Android"/>
    <n v="271.73"/>
    <n v="3.26"/>
    <x v="0"/>
    <x v="0"/>
    <n v="1"/>
    <x v="0"/>
  </r>
  <r>
    <s v="TXN0004254"/>
    <x v="170"/>
    <s v="CUST00102"/>
    <s v="VA"/>
    <s v="25-34"/>
    <x v="1"/>
    <s v="Low"/>
    <x v="0"/>
    <x v="0"/>
    <s v="Debit Card"/>
    <s v="Android"/>
    <n v="82.69"/>
    <n v="0.99"/>
    <x v="0"/>
    <x v="0"/>
    <n v="2"/>
    <x v="0"/>
  </r>
  <r>
    <s v="TXN0004255"/>
    <x v="89"/>
    <s v="CUST00340"/>
    <s v="PA"/>
    <s v="45-54"/>
    <x v="2"/>
    <s v="Low"/>
    <x v="0"/>
    <x v="0"/>
    <s v="Debit Card"/>
    <s v="iOS"/>
    <n v="163.98"/>
    <n v="1.97"/>
    <x v="0"/>
    <x v="0"/>
    <n v="14"/>
    <x v="0"/>
  </r>
  <r>
    <s v="TXN0004256"/>
    <x v="101"/>
    <s v="CUST00023"/>
    <s v="GA"/>
    <s v="45-54"/>
    <x v="1"/>
    <s v="High"/>
    <x v="5"/>
    <x v="3"/>
    <s v="Credit Card"/>
    <s v="Desktop"/>
    <n v="46.31"/>
    <n v="1.02"/>
    <x v="0"/>
    <x v="0"/>
    <n v="35"/>
    <x v="0"/>
  </r>
  <r>
    <s v="TXN0004257"/>
    <x v="18"/>
    <s v="CUST00018"/>
    <s v="IL"/>
    <s v="35-44"/>
    <x v="2"/>
    <s v="Medium"/>
    <x v="9"/>
    <x v="0"/>
    <s v="ACH"/>
    <s v="Android"/>
    <n v="90.26"/>
    <n v="0.54"/>
    <x v="0"/>
    <x v="0"/>
    <n v="18"/>
    <x v="0"/>
  </r>
  <r>
    <s v="TXN0004258"/>
    <x v="69"/>
    <s v="CUST00157"/>
    <s v="WA"/>
    <s v="45-54"/>
    <x v="0"/>
    <s v="Low"/>
    <x v="9"/>
    <x v="0"/>
    <s v="Wallet Balance"/>
    <s v="Android"/>
    <n v="64.94"/>
    <n v="0.26"/>
    <x v="0"/>
    <x v="0"/>
    <n v="9"/>
    <x v="0"/>
  </r>
  <r>
    <s v="TXN0004259"/>
    <x v="150"/>
    <s v="CUST00564"/>
    <s v="IL"/>
    <s v="18-24"/>
    <x v="1"/>
    <s v="Low"/>
    <x v="4"/>
    <x v="0"/>
    <s v="ACH"/>
    <s v="Desktop"/>
    <n v="5"/>
    <n v="0.03"/>
    <x v="0"/>
    <x v="0"/>
    <n v="1"/>
    <x v="0"/>
  </r>
  <r>
    <s v="TXN0004260"/>
    <x v="165"/>
    <s v="CUST00010"/>
    <s v="NC"/>
    <s v="35-44"/>
    <x v="1"/>
    <s v="Medium"/>
    <x v="0"/>
    <x v="2"/>
    <s v="Debit Card"/>
    <s v="POS"/>
    <n v="110.4"/>
    <n v="1.32"/>
    <x v="0"/>
    <x v="0"/>
    <n v="27"/>
    <x v="0"/>
  </r>
  <r>
    <s v="TXN0004261"/>
    <x v="41"/>
    <s v="CUST00002"/>
    <s v="CO"/>
    <s v="55+"/>
    <x v="2"/>
    <s v="Low"/>
    <x v="3"/>
    <x v="0"/>
    <s v="ACH"/>
    <s v="iOS"/>
    <n v="236.78"/>
    <n v="1.42"/>
    <x v="0"/>
    <x v="0"/>
    <n v="9"/>
    <x v="0"/>
  </r>
  <r>
    <s v="TXN0004262"/>
    <x v="40"/>
    <s v="CUST00592"/>
    <s v="OH"/>
    <s v="55+"/>
    <x v="1"/>
    <s v="Low"/>
    <x v="1"/>
    <x v="1"/>
    <s v="Debit Card"/>
    <s v="iOS"/>
    <n v="139.86000000000001"/>
    <n v="1.68"/>
    <x v="0"/>
    <x v="0"/>
    <n v="24"/>
    <x v="0"/>
  </r>
  <r>
    <s v="TXN0004263"/>
    <x v="94"/>
    <s v="CUST00169"/>
    <s v="GA"/>
    <s v="45-54"/>
    <x v="1"/>
    <s v="Low"/>
    <x v="1"/>
    <x v="0"/>
    <s v="Credit Card"/>
    <s v="Android"/>
    <n v="93.55"/>
    <n v="2.06"/>
    <x v="0"/>
    <x v="0"/>
    <n v="1"/>
    <x v="0"/>
  </r>
  <r>
    <s v="TXN0004264"/>
    <x v="76"/>
    <s v="CUST00093"/>
    <s v="TX"/>
    <s v="35-44"/>
    <x v="1"/>
    <s v="Medium"/>
    <x v="1"/>
    <x v="0"/>
    <s v="Wallet Balance"/>
    <s v="API"/>
    <n v="503.74"/>
    <n v="2.0099999999999998"/>
    <x v="0"/>
    <x v="0"/>
    <n v="40"/>
    <x v="1"/>
  </r>
  <r>
    <s v="TXN0004265"/>
    <x v="28"/>
    <s v="CUST00380"/>
    <s v="OH"/>
    <s v="25-34"/>
    <x v="1"/>
    <s v="Low"/>
    <x v="5"/>
    <x v="0"/>
    <s v="Debit Card"/>
    <s v="iOS"/>
    <n v="33.340000000000003"/>
    <n v="0.4"/>
    <x v="0"/>
    <x v="0"/>
    <n v="4"/>
    <x v="0"/>
  </r>
  <r>
    <s v="TXN0004266"/>
    <x v="61"/>
    <s v="CUST00244"/>
    <s v="VA"/>
    <s v="35-44"/>
    <x v="1"/>
    <s v="Low"/>
    <x v="4"/>
    <x v="0"/>
    <s v="ACH"/>
    <s v="Desktop"/>
    <n v="100.28"/>
    <n v="0.6"/>
    <x v="0"/>
    <x v="0"/>
    <n v="10"/>
    <x v="0"/>
  </r>
  <r>
    <s v="TXN0004267"/>
    <x v="69"/>
    <s v="CUST00101"/>
    <s v="NC"/>
    <s v="55+"/>
    <x v="1"/>
    <s v="Low"/>
    <x v="0"/>
    <x v="1"/>
    <s v="Debit Card"/>
    <s v="Desktop"/>
    <n v="76.63"/>
    <n v="0.92"/>
    <x v="0"/>
    <x v="0"/>
    <n v="23"/>
    <x v="0"/>
  </r>
  <r>
    <s v="TXN0004268"/>
    <x v="41"/>
    <s v="CUST00179"/>
    <s v="AZ"/>
    <s v="25-34"/>
    <x v="1"/>
    <s v="Medium"/>
    <x v="3"/>
    <x v="0"/>
    <s v="Debit Card"/>
    <s v="Android"/>
    <n v="75.510000000000005"/>
    <n v="0.91"/>
    <x v="0"/>
    <x v="0"/>
    <n v="17"/>
    <x v="0"/>
  </r>
  <r>
    <s v="TXN0004269"/>
    <x v="128"/>
    <s v="CUST00320"/>
    <s v="NJ"/>
    <s v="18-24"/>
    <x v="2"/>
    <s v="Medium"/>
    <x v="0"/>
    <x v="2"/>
    <s v="ACH"/>
    <s v="Android"/>
    <n v="191.39"/>
    <n v="1.1499999999999999"/>
    <x v="0"/>
    <x v="0"/>
    <n v="21"/>
    <x v="0"/>
  </r>
  <r>
    <s v="TXN0004270"/>
    <x v="53"/>
    <s v="CUST00321"/>
    <s v="NJ"/>
    <s v="45-54"/>
    <x v="1"/>
    <s v="Low"/>
    <x v="7"/>
    <x v="0"/>
    <s v="ACH"/>
    <s v="Android"/>
    <n v="54.92"/>
    <n v="0.33"/>
    <x v="0"/>
    <x v="0"/>
    <n v="7"/>
    <x v="0"/>
  </r>
  <r>
    <s v="TXN0004271"/>
    <x v="91"/>
    <s v="CUST00035"/>
    <s v="NY"/>
    <s v="55+"/>
    <x v="1"/>
    <s v="Low"/>
    <x v="4"/>
    <x v="0"/>
    <s v="Credit Card"/>
    <s v="Desktop"/>
    <n v="49.44"/>
    <n v="1.0900000000000001"/>
    <x v="0"/>
    <x v="0"/>
    <n v="2"/>
    <x v="0"/>
  </r>
  <r>
    <s v="TXN0004272"/>
    <x v="28"/>
    <s v="CUST00422"/>
    <s v="PA"/>
    <s v="55+"/>
    <x v="1"/>
    <s v="Low"/>
    <x v="8"/>
    <x v="1"/>
    <s v="ACH"/>
    <s v="Android"/>
    <n v="9.18"/>
    <n v="0.06"/>
    <x v="0"/>
    <x v="0"/>
    <n v="13"/>
    <x v="0"/>
  </r>
  <r>
    <s v="TXN0004273"/>
    <x v="77"/>
    <s v="CUST00239"/>
    <s v="WA"/>
    <s v="55+"/>
    <x v="1"/>
    <s v="Low"/>
    <x v="3"/>
    <x v="0"/>
    <s v="Debit Card"/>
    <s v="Android"/>
    <n v="41.35"/>
    <n v="0.5"/>
    <x v="0"/>
    <x v="0"/>
    <n v="10"/>
    <x v="0"/>
  </r>
  <r>
    <s v="TXN0004274"/>
    <x v="116"/>
    <s v="CUST00624"/>
    <s v="FL"/>
    <s v="18-24"/>
    <x v="2"/>
    <s v="Medium"/>
    <x v="6"/>
    <x v="0"/>
    <s v="Debit Card"/>
    <s v="iOS"/>
    <n v="170.45"/>
    <n v="2.0499999999999998"/>
    <x v="0"/>
    <x v="0"/>
    <n v="39"/>
    <x v="0"/>
  </r>
  <r>
    <s v="TXN0004275"/>
    <x v="147"/>
    <s v="CUST00087"/>
    <s v="TX"/>
    <s v="18-24"/>
    <x v="2"/>
    <s v="Medium"/>
    <x v="6"/>
    <x v="2"/>
    <s v="Debit Card"/>
    <s v="Desktop"/>
    <n v="630.64"/>
    <n v="7.57"/>
    <x v="0"/>
    <x v="0"/>
    <n v="56"/>
    <x v="1"/>
  </r>
  <r>
    <s v="TXN0004276"/>
    <x v="88"/>
    <s v="CUST00473"/>
    <s v="MA"/>
    <s v="35-44"/>
    <x v="1"/>
    <s v="High"/>
    <x v="0"/>
    <x v="2"/>
    <s v="Debit Card"/>
    <s v="Android"/>
    <n v="134.72"/>
    <n v="1.62"/>
    <x v="0"/>
    <x v="0"/>
    <n v="42"/>
    <x v="1"/>
  </r>
  <r>
    <s v="TXN0004277"/>
    <x v="51"/>
    <s v="CUST00369"/>
    <s v="PA"/>
    <s v="35-44"/>
    <x v="1"/>
    <s v="Medium"/>
    <x v="7"/>
    <x v="0"/>
    <s v="Debit Card"/>
    <s v="iOS"/>
    <n v="79.53"/>
    <n v="0.95"/>
    <x v="0"/>
    <x v="0"/>
    <n v="26"/>
    <x v="0"/>
  </r>
  <r>
    <s v="TXN0004278"/>
    <x v="12"/>
    <s v="CUST00035"/>
    <s v="NY"/>
    <s v="55+"/>
    <x v="1"/>
    <s v="Low"/>
    <x v="8"/>
    <x v="0"/>
    <s v="ACH"/>
    <s v="iOS"/>
    <n v="63.7"/>
    <n v="0.38"/>
    <x v="0"/>
    <x v="0"/>
    <n v="9"/>
    <x v="0"/>
  </r>
  <r>
    <s v="TXN0004279"/>
    <x v="66"/>
    <s v="CUST00456"/>
    <s v="CA"/>
    <s v="18-24"/>
    <x v="0"/>
    <s v="Low"/>
    <x v="2"/>
    <x v="3"/>
    <s v="Debit Card"/>
    <s v="POS"/>
    <n v="438.88"/>
    <n v="0"/>
    <x v="1"/>
    <x v="4"/>
    <n v="23"/>
    <x v="0"/>
  </r>
  <r>
    <s v="TXN0004280"/>
    <x v="26"/>
    <s v="CUST00498"/>
    <s v="VA"/>
    <s v="55+"/>
    <x v="1"/>
    <s v="Low"/>
    <x v="0"/>
    <x v="3"/>
    <s v="Debit Card"/>
    <s v="iOS"/>
    <n v="26.29"/>
    <n v="0.32"/>
    <x v="0"/>
    <x v="0"/>
    <n v="10"/>
    <x v="0"/>
  </r>
  <r>
    <s v="TXN0004281"/>
    <x v="77"/>
    <s v="CUST00512"/>
    <s v="PA"/>
    <s v="25-34"/>
    <x v="1"/>
    <s v="Medium"/>
    <x v="4"/>
    <x v="2"/>
    <s v="Credit Card"/>
    <s v="Android"/>
    <n v="34.35"/>
    <n v="0.76"/>
    <x v="0"/>
    <x v="0"/>
    <n v="21"/>
    <x v="0"/>
  </r>
  <r>
    <s v="TXN0004282"/>
    <x v="116"/>
    <s v="CUST00607"/>
    <s v="IL"/>
    <s v="55+"/>
    <x v="1"/>
    <s v="Low"/>
    <x v="9"/>
    <x v="2"/>
    <s v="Debit Card"/>
    <s v="Android"/>
    <n v="73.010000000000005"/>
    <n v="0.88"/>
    <x v="0"/>
    <x v="0"/>
    <n v="11"/>
    <x v="0"/>
  </r>
  <r>
    <s v="TXN0004283"/>
    <x v="63"/>
    <s v="CUST00418"/>
    <s v="CA"/>
    <s v="35-44"/>
    <x v="1"/>
    <s v="Medium"/>
    <x v="3"/>
    <x v="0"/>
    <s v="Credit Card"/>
    <s v="Android"/>
    <n v="37.33"/>
    <n v="0.82"/>
    <x v="0"/>
    <x v="0"/>
    <n v="18"/>
    <x v="0"/>
  </r>
  <r>
    <s v="TXN0004284"/>
    <x v="8"/>
    <s v="CUST00075"/>
    <s v="OH"/>
    <s v="25-34"/>
    <x v="1"/>
    <s v="Low"/>
    <x v="7"/>
    <x v="0"/>
    <s v="Credit Card"/>
    <s v="Android"/>
    <n v="132.72999999999999"/>
    <n v="0"/>
    <x v="1"/>
    <x v="4"/>
    <n v="21"/>
    <x v="0"/>
  </r>
  <r>
    <s v="TXN0004285"/>
    <x v="84"/>
    <s v="CUST00534"/>
    <s v="IL"/>
    <s v="25-34"/>
    <x v="2"/>
    <s v="Medium"/>
    <x v="8"/>
    <x v="0"/>
    <s v="ACH"/>
    <s v="iOS"/>
    <n v="54.18"/>
    <n v="0.33"/>
    <x v="0"/>
    <x v="0"/>
    <n v="21"/>
    <x v="0"/>
  </r>
  <r>
    <s v="TXN0004286"/>
    <x v="6"/>
    <s v="CUST00214"/>
    <s v="VA"/>
    <s v="25-34"/>
    <x v="2"/>
    <s v="Low"/>
    <x v="4"/>
    <x v="0"/>
    <s v="Credit Card"/>
    <s v="API"/>
    <n v="74.010000000000005"/>
    <n v="1.63"/>
    <x v="0"/>
    <x v="0"/>
    <n v="15"/>
    <x v="0"/>
  </r>
  <r>
    <s v="TXN0004287"/>
    <x v="141"/>
    <s v="CUST00451"/>
    <s v="NJ"/>
    <s v="35-44"/>
    <x v="1"/>
    <s v="High"/>
    <x v="3"/>
    <x v="2"/>
    <s v="Debit Card"/>
    <s v="iOS"/>
    <n v="16.100000000000001"/>
    <n v="0.19"/>
    <x v="0"/>
    <x v="0"/>
    <n v="44"/>
    <x v="1"/>
  </r>
  <r>
    <s v="TXN0004288"/>
    <x v="46"/>
    <s v="CUST00422"/>
    <s v="PA"/>
    <s v="55+"/>
    <x v="1"/>
    <s v="Low"/>
    <x v="9"/>
    <x v="3"/>
    <s v="Debit Card"/>
    <s v="iOS"/>
    <n v="125.83"/>
    <n v="1.51"/>
    <x v="0"/>
    <x v="0"/>
    <n v="14"/>
    <x v="0"/>
  </r>
  <r>
    <s v="TXN0004289"/>
    <x v="175"/>
    <s v="CUST00612"/>
    <s v="IL"/>
    <s v="45-54"/>
    <x v="1"/>
    <s v="Low"/>
    <x v="4"/>
    <x v="1"/>
    <s v="Wallet Balance"/>
    <s v="POS"/>
    <n v="71.45"/>
    <n v="0"/>
    <x v="1"/>
    <x v="2"/>
    <n v="35"/>
    <x v="0"/>
  </r>
  <r>
    <s v="TXN0004290"/>
    <x v="16"/>
    <s v="CUST00522"/>
    <s v="GA"/>
    <s v="35-44"/>
    <x v="1"/>
    <s v="Medium"/>
    <x v="3"/>
    <x v="1"/>
    <s v="Debit Card"/>
    <s v="iOS"/>
    <n v="200.01"/>
    <n v="2.4"/>
    <x v="0"/>
    <x v="0"/>
    <n v="30"/>
    <x v="0"/>
  </r>
  <r>
    <s v="TXN0004291"/>
    <x v="32"/>
    <s v="CUST00482"/>
    <s v="AZ"/>
    <s v="18-24"/>
    <x v="1"/>
    <s v="Medium"/>
    <x v="0"/>
    <x v="2"/>
    <s v="Debit Card"/>
    <s v="iOS"/>
    <n v="37.03"/>
    <n v="0.44"/>
    <x v="0"/>
    <x v="0"/>
    <n v="27"/>
    <x v="0"/>
  </r>
  <r>
    <s v="TXN0004292"/>
    <x v="158"/>
    <s v="CUST00394"/>
    <s v="GA"/>
    <s v="55+"/>
    <x v="2"/>
    <s v="Low"/>
    <x v="0"/>
    <x v="0"/>
    <s v="ACH"/>
    <s v="iOS"/>
    <n v="63.51"/>
    <n v="0.38"/>
    <x v="0"/>
    <x v="0"/>
    <n v="7"/>
    <x v="0"/>
  </r>
  <r>
    <s v="TXN0004293"/>
    <x v="180"/>
    <s v="CUST00385"/>
    <s v="WA"/>
    <s v="35-44"/>
    <x v="1"/>
    <s v="Low"/>
    <x v="9"/>
    <x v="2"/>
    <s v="Debit Card"/>
    <s v="iOS"/>
    <n v="13.39"/>
    <n v="0.16"/>
    <x v="0"/>
    <x v="0"/>
    <n v="2"/>
    <x v="0"/>
  </r>
  <r>
    <s v="TXN0004294"/>
    <x v="101"/>
    <s v="CUST00367"/>
    <s v="FL"/>
    <s v="25-34"/>
    <x v="2"/>
    <s v="Low"/>
    <x v="3"/>
    <x v="0"/>
    <s v="Debit Card"/>
    <s v="iOS"/>
    <n v="87.54"/>
    <n v="1.05"/>
    <x v="0"/>
    <x v="0"/>
    <n v="5"/>
    <x v="0"/>
  </r>
  <r>
    <s v="TXN0004295"/>
    <x v="3"/>
    <s v="CUST00543"/>
    <s v="NJ"/>
    <s v="25-34"/>
    <x v="1"/>
    <s v="Low"/>
    <x v="0"/>
    <x v="3"/>
    <s v="ACH"/>
    <s v="Android"/>
    <n v="111.99"/>
    <n v="0.67"/>
    <x v="0"/>
    <x v="0"/>
    <n v="14"/>
    <x v="0"/>
  </r>
  <r>
    <s v="TXN0004296"/>
    <x v="89"/>
    <s v="CUST00109"/>
    <s v="MA"/>
    <s v="18-24"/>
    <x v="1"/>
    <s v="Low"/>
    <x v="6"/>
    <x v="1"/>
    <s v="Debit Card"/>
    <s v="Android"/>
    <n v="296.8"/>
    <n v="3.56"/>
    <x v="0"/>
    <x v="0"/>
    <n v="37"/>
    <x v="0"/>
  </r>
  <r>
    <s v="TXN0004297"/>
    <x v="104"/>
    <s v="CUST00034"/>
    <s v="CO"/>
    <s v="55+"/>
    <x v="1"/>
    <s v="Low"/>
    <x v="0"/>
    <x v="3"/>
    <s v="Debit Card"/>
    <s v="iOS"/>
    <n v="55.15"/>
    <n v="0.66"/>
    <x v="0"/>
    <x v="0"/>
    <n v="12"/>
    <x v="0"/>
  </r>
  <r>
    <s v="TXN0004298"/>
    <x v="120"/>
    <s v="CUST00422"/>
    <s v="PA"/>
    <s v="55+"/>
    <x v="1"/>
    <s v="Low"/>
    <x v="2"/>
    <x v="3"/>
    <s v="Credit Card"/>
    <s v="Android"/>
    <n v="246.21"/>
    <n v="5.42"/>
    <x v="0"/>
    <x v="0"/>
    <n v="11"/>
    <x v="0"/>
  </r>
  <r>
    <s v="TXN0004299"/>
    <x v="176"/>
    <s v="CUST00031"/>
    <s v="WA"/>
    <s v="25-34"/>
    <x v="1"/>
    <s v="Low"/>
    <x v="4"/>
    <x v="2"/>
    <s v="Debit Card"/>
    <s v="Android"/>
    <n v="144.66999999999999"/>
    <n v="1.74"/>
    <x v="0"/>
    <x v="0"/>
    <n v="1"/>
    <x v="0"/>
  </r>
  <r>
    <s v="TXN0004300"/>
    <x v="46"/>
    <s v="CUST00255"/>
    <s v="NY"/>
    <s v="45-54"/>
    <x v="1"/>
    <s v="Low"/>
    <x v="6"/>
    <x v="3"/>
    <s v="Debit Card"/>
    <s v="iOS"/>
    <n v="257.93"/>
    <n v="3.1"/>
    <x v="0"/>
    <x v="0"/>
    <n v="29"/>
    <x v="0"/>
  </r>
  <r>
    <s v="TXN0004301"/>
    <x v="94"/>
    <s v="CUST00547"/>
    <s v="AZ"/>
    <s v="18-24"/>
    <x v="2"/>
    <s v="Low"/>
    <x v="5"/>
    <x v="1"/>
    <s v="Credit Card"/>
    <s v="Android"/>
    <n v="22.81"/>
    <n v="0"/>
    <x v="1"/>
    <x v="3"/>
    <n v="43"/>
    <x v="1"/>
  </r>
  <r>
    <s v="TXN0004302"/>
    <x v="160"/>
    <s v="CUST00605"/>
    <s v="WA"/>
    <s v="25-34"/>
    <x v="2"/>
    <s v="Low"/>
    <x v="5"/>
    <x v="1"/>
    <s v="ACH"/>
    <s v="Android"/>
    <n v="97.34"/>
    <n v="0.57999999999999996"/>
    <x v="0"/>
    <x v="0"/>
    <n v="21"/>
    <x v="0"/>
  </r>
  <r>
    <s v="TXN0004303"/>
    <x v="166"/>
    <s v="CUST00024"/>
    <s v="CA"/>
    <s v="25-34"/>
    <x v="2"/>
    <s v="Medium"/>
    <x v="0"/>
    <x v="0"/>
    <s v="Debit Card"/>
    <s v="Desktop"/>
    <n v="73.650000000000006"/>
    <n v="0.88"/>
    <x v="0"/>
    <x v="0"/>
    <n v="29"/>
    <x v="0"/>
  </r>
  <r>
    <s v="TXN0004304"/>
    <x v="94"/>
    <s v="CUST00372"/>
    <s v="IL"/>
    <s v="35-44"/>
    <x v="2"/>
    <s v="Medium"/>
    <x v="3"/>
    <x v="2"/>
    <s v="Debit Card"/>
    <s v="API"/>
    <n v="145.11000000000001"/>
    <n v="1.74"/>
    <x v="0"/>
    <x v="0"/>
    <n v="25"/>
    <x v="0"/>
  </r>
  <r>
    <s v="TXN0004305"/>
    <x v="101"/>
    <s v="CUST00645"/>
    <s v="NJ"/>
    <s v="25-34"/>
    <x v="0"/>
    <s v="Low"/>
    <x v="3"/>
    <x v="0"/>
    <s v="Debit Card"/>
    <s v="Android"/>
    <n v="33.840000000000003"/>
    <n v="0.41"/>
    <x v="0"/>
    <x v="0"/>
    <n v="15"/>
    <x v="0"/>
  </r>
  <r>
    <s v="TXN0004306"/>
    <x v="39"/>
    <s v="CUST00205"/>
    <s v="FL"/>
    <s v="55+"/>
    <x v="2"/>
    <s v="Low"/>
    <x v="1"/>
    <x v="0"/>
    <s v="Debit Card"/>
    <s v="iOS"/>
    <n v="78.61"/>
    <n v="0.94"/>
    <x v="0"/>
    <x v="0"/>
    <n v="12"/>
    <x v="0"/>
  </r>
  <r>
    <s v="TXN0004307"/>
    <x v="129"/>
    <s v="CUST00415"/>
    <s v="GA"/>
    <s v="18-24"/>
    <x v="1"/>
    <s v="Low"/>
    <x v="2"/>
    <x v="2"/>
    <s v="Debit Card"/>
    <s v="Desktop"/>
    <n v="268.44"/>
    <n v="3.22"/>
    <x v="0"/>
    <x v="0"/>
    <n v="2"/>
    <x v="0"/>
  </r>
  <r>
    <s v="TXN0004308"/>
    <x v="151"/>
    <s v="CUST00430"/>
    <s v="MA"/>
    <s v="25-34"/>
    <x v="1"/>
    <s v="Low"/>
    <x v="2"/>
    <x v="2"/>
    <s v="Debit Card"/>
    <s v="Android"/>
    <n v="609.44000000000005"/>
    <n v="7.31"/>
    <x v="0"/>
    <x v="0"/>
    <n v="31"/>
    <x v="0"/>
  </r>
  <r>
    <s v="TXN0004309"/>
    <x v="116"/>
    <s v="CUST00598"/>
    <s v="VA"/>
    <s v="25-34"/>
    <x v="2"/>
    <s v="Low"/>
    <x v="0"/>
    <x v="1"/>
    <s v="Credit Card"/>
    <s v="iOS"/>
    <n v="98.38"/>
    <n v="2.16"/>
    <x v="0"/>
    <x v="0"/>
    <n v="22"/>
    <x v="0"/>
  </r>
  <r>
    <s v="TXN0004310"/>
    <x v="3"/>
    <s v="CUST00550"/>
    <s v="CO"/>
    <s v="35-44"/>
    <x v="1"/>
    <s v="Low"/>
    <x v="0"/>
    <x v="1"/>
    <s v="ACH"/>
    <s v="Android"/>
    <n v="73.98"/>
    <n v="0.44"/>
    <x v="0"/>
    <x v="0"/>
    <n v="20"/>
    <x v="0"/>
  </r>
  <r>
    <s v="TXN0004311"/>
    <x v="87"/>
    <s v="CUST00577"/>
    <s v="NC"/>
    <s v="25-34"/>
    <x v="2"/>
    <s v="Low"/>
    <x v="1"/>
    <x v="2"/>
    <s v="Debit Card"/>
    <s v="Android"/>
    <n v="71.83"/>
    <n v="0.86"/>
    <x v="0"/>
    <x v="0"/>
    <n v="15"/>
    <x v="0"/>
  </r>
  <r>
    <s v="TXN0004312"/>
    <x v="145"/>
    <s v="CUST00574"/>
    <s v="IL"/>
    <s v="55+"/>
    <x v="2"/>
    <s v="Low"/>
    <x v="3"/>
    <x v="0"/>
    <s v="Debit Card"/>
    <s v="iOS"/>
    <n v="89.97"/>
    <n v="1.08"/>
    <x v="0"/>
    <x v="0"/>
    <n v="6"/>
    <x v="0"/>
  </r>
  <r>
    <s v="TXN0004313"/>
    <x v="31"/>
    <s v="CUST00139"/>
    <s v="NC"/>
    <s v="25-34"/>
    <x v="0"/>
    <s v="Low"/>
    <x v="5"/>
    <x v="0"/>
    <s v="Debit Card"/>
    <s v="API"/>
    <n v="42.99"/>
    <n v="0.52"/>
    <x v="0"/>
    <x v="0"/>
    <n v="4"/>
    <x v="0"/>
  </r>
  <r>
    <s v="TXN0004314"/>
    <x v="123"/>
    <s v="CUST00401"/>
    <s v="NY"/>
    <s v="55+"/>
    <x v="0"/>
    <s v="Low"/>
    <x v="1"/>
    <x v="0"/>
    <s v="Credit Card"/>
    <s v="Android"/>
    <n v="74.27"/>
    <n v="1.63"/>
    <x v="0"/>
    <x v="0"/>
    <n v="0"/>
    <x v="0"/>
  </r>
  <r>
    <s v="TXN0004315"/>
    <x v="21"/>
    <s v="CUST00502"/>
    <s v="MA"/>
    <s v="45-54"/>
    <x v="1"/>
    <s v="Low"/>
    <x v="3"/>
    <x v="0"/>
    <s v="ACH"/>
    <s v="Desktop"/>
    <n v="108.91"/>
    <n v="0.65"/>
    <x v="0"/>
    <x v="0"/>
    <n v="1"/>
    <x v="0"/>
  </r>
  <r>
    <s v="TXN0004316"/>
    <x v="88"/>
    <s v="CUST00340"/>
    <s v="PA"/>
    <s v="45-54"/>
    <x v="2"/>
    <s v="Low"/>
    <x v="8"/>
    <x v="0"/>
    <s v="Credit Card"/>
    <s v="Desktop"/>
    <n v="23.83"/>
    <n v="0.52"/>
    <x v="0"/>
    <x v="0"/>
    <n v="2"/>
    <x v="0"/>
  </r>
  <r>
    <s v="TXN0004317"/>
    <x v="102"/>
    <s v="CUST00576"/>
    <s v="WA"/>
    <s v="35-44"/>
    <x v="1"/>
    <s v="High"/>
    <x v="8"/>
    <x v="0"/>
    <s v="Debit Card"/>
    <s v="iOS"/>
    <n v="76.77"/>
    <n v="0.92"/>
    <x v="0"/>
    <x v="0"/>
    <n v="45"/>
    <x v="1"/>
  </r>
  <r>
    <s v="TXN0004318"/>
    <x v="7"/>
    <s v="CUST00529"/>
    <s v="PA"/>
    <s v="55+"/>
    <x v="1"/>
    <s v="Medium"/>
    <x v="8"/>
    <x v="2"/>
    <s v="Credit Card"/>
    <s v="iOS"/>
    <n v="65.41"/>
    <n v="1.44"/>
    <x v="0"/>
    <x v="0"/>
    <n v="26"/>
    <x v="0"/>
  </r>
  <r>
    <s v="TXN0004319"/>
    <x v="134"/>
    <s v="CUST00061"/>
    <s v="NC"/>
    <s v="55+"/>
    <x v="0"/>
    <s v="Low"/>
    <x v="6"/>
    <x v="0"/>
    <s v="Wallet Balance"/>
    <s v="iOS"/>
    <n v="212.34"/>
    <n v="0.85"/>
    <x v="0"/>
    <x v="0"/>
    <n v="16"/>
    <x v="0"/>
  </r>
  <r>
    <s v="TXN0004320"/>
    <x v="146"/>
    <s v="CUST00551"/>
    <s v="OH"/>
    <s v="45-54"/>
    <x v="0"/>
    <s v="Low"/>
    <x v="2"/>
    <x v="2"/>
    <s v="Debit Card"/>
    <s v="Android"/>
    <n v="225.43"/>
    <n v="2.71"/>
    <x v="0"/>
    <x v="0"/>
    <n v="5"/>
    <x v="0"/>
  </r>
  <r>
    <s v="TXN0004321"/>
    <x v="148"/>
    <s v="CUST00433"/>
    <s v="NJ"/>
    <s v="35-44"/>
    <x v="1"/>
    <s v="High"/>
    <x v="8"/>
    <x v="0"/>
    <s v="Debit Card"/>
    <s v="Android"/>
    <n v="13.54"/>
    <n v="0.16"/>
    <x v="0"/>
    <x v="0"/>
    <n v="49"/>
    <x v="1"/>
  </r>
  <r>
    <s v="TXN0004322"/>
    <x v="150"/>
    <s v="CUST00475"/>
    <s v="VA"/>
    <s v="35-44"/>
    <x v="2"/>
    <s v="Low"/>
    <x v="9"/>
    <x v="2"/>
    <s v="Debit Card"/>
    <s v="Android"/>
    <n v="43.32"/>
    <n v="0.52"/>
    <x v="0"/>
    <x v="0"/>
    <n v="7"/>
    <x v="0"/>
  </r>
  <r>
    <s v="TXN0004323"/>
    <x v="123"/>
    <s v="CUST00161"/>
    <s v="NY"/>
    <s v="25-34"/>
    <x v="1"/>
    <s v="Low"/>
    <x v="4"/>
    <x v="0"/>
    <s v="ACH"/>
    <s v="iOS"/>
    <n v="61.34"/>
    <n v="0.37"/>
    <x v="0"/>
    <x v="0"/>
    <n v="0"/>
    <x v="0"/>
  </r>
  <r>
    <s v="TXN0004324"/>
    <x v="119"/>
    <s v="CUST00350"/>
    <s v="CO"/>
    <s v="45-54"/>
    <x v="1"/>
    <s v="Low"/>
    <x v="0"/>
    <x v="0"/>
    <s v="ACH"/>
    <s v="Android"/>
    <n v="42.26"/>
    <n v="0.25"/>
    <x v="0"/>
    <x v="0"/>
    <n v="11"/>
    <x v="0"/>
  </r>
  <r>
    <s v="TXN0004325"/>
    <x v="170"/>
    <s v="CUST00212"/>
    <s v="NC"/>
    <s v="35-44"/>
    <x v="0"/>
    <s v="Low"/>
    <x v="9"/>
    <x v="0"/>
    <s v="Wallet Balance"/>
    <s v="iOS"/>
    <n v="131.21"/>
    <n v="0.52"/>
    <x v="0"/>
    <x v="0"/>
    <n v="2"/>
    <x v="0"/>
  </r>
  <r>
    <s v="TXN0004326"/>
    <x v="104"/>
    <s v="CUST00112"/>
    <s v="GA"/>
    <s v="55+"/>
    <x v="1"/>
    <s v="Low"/>
    <x v="3"/>
    <x v="2"/>
    <s v="Credit Card"/>
    <s v="POS"/>
    <n v="85.76"/>
    <n v="1.89"/>
    <x v="0"/>
    <x v="0"/>
    <n v="3"/>
    <x v="0"/>
  </r>
  <r>
    <s v="TXN0004327"/>
    <x v="113"/>
    <s v="CUST00644"/>
    <s v="PA"/>
    <s v="45-54"/>
    <x v="1"/>
    <s v="Medium"/>
    <x v="7"/>
    <x v="1"/>
    <s v="ACH"/>
    <s v="Android"/>
    <n v="213.66"/>
    <n v="1.28"/>
    <x v="0"/>
    <x v="0"/>
    <n v="35"/>
    <x v="0"/>
  </r>
  <r>
    <s v="TXN0004328"/>
    <x v="140"/>
    <s v="CUST00109"/>
    <s v="MA"/>
    <s v="18-24"/>
    <x v="1"/>
    <s v="Low"/>
    <x v="3"/>
    <x v="1"/>
    <s v="ACH"/>
    <s v="iOS"/>
    <n v="67.87"/>
    <n v="0.41"/>
    <x v="0"/>
    <x v="0"/>
    <n v="25"/>
    <x v="0"/>
  </r>
  <r>
    <s v="TXN0004329"/>
    <x v="71"/>
    <s v="CUST00096"/>
    <s v="CO"/>
    <s v="35-44"/>
    <x v="1"/>
    <s v="High"/>
    <x v="6"/>
    <x v="0"/>
    <s v="Debit Card"/>
    <s v="iOS"/>
    <n v="196.29"/>
    <n v="2.36"/>
    <x v="0"/>
    <x v="0"/>
    <n v="63"/>
    <x v="1"/>
  </r>
  <r>
    <s v="TXN0004330"/>
    <x v="157"/>
    <s v="CUST00539"/>
    <s v="VA"/>
    <s v="45-54"/>
    <x v="1"/>
    <s v="Medium"/>
    <x v="9"/>
    <x v="1"/>
    <s v="Debit Card"/>
    <s v="iOS"/>
    <n v="78.27"/>
    <n v="0.94"/>
    <x v="0"/>
    <x v="0"/>
    <n v="35"/>
    <x v="0"/>
  </r>
  <r>
    <s v="TXN0004331"/>
    <x v="49"/>
    <s v="CUST00416"/>
    <s v="PA"/>
    <s v="25-34"/>
    <x v="1"/>
    <s v="Low"/>
    <x v="8"/>
    <x v="3"/>
    <s v="Debit Card"/>
    <s v="iOS"/>
    <n v="50.37"/>
    <n v="0.6"/>
    <x v="0"/>
    <x v="0"/>
    <n v="7"/>
    <x v="0"/>
  </r>
  <r>
    <s v="TXN0004332"/>
    <x v="105"/>
    <s v="CUST00288"/>
    <s v="MA"/>
    <s v="18-24"/>
    <x v="1"/>
    <s v="Low"/>
    <x v="4"/>
    <x v="1"/>
    <s v="Credit Card"/>
    <s v="Android"/>
    <n v="52.4"/>
    <n v="1.1499999999999999"/>
    <x v="0"/>
    <x v="0"/>
    <n v="17"/>
    <x v="0"/>
  </r>
  <r>
    <s v="TXN0004333"/>
    <x v="151"/>
    <s v="CUST00042"/>
    <s v="WA"/>
    <s v="18-24"/>
    <x v="1"/>
    <s v="Low"/>
    <x v="8"/>
    <x v="0"/>
    <s v="ACH"/>
    <s v="Desktop"/>
    <n v="74.37"/>
    <n v="0.45"/>
    <x v="0"/>
    <x v="0"/>
    <n v="9"/>
    <x v="0"/>
  </r>
  <r>
    <s v="TXN0004334"/>
    <x v="73"/>
    <s v="CUST00355"/>
    <s v="PA"/>
    <s v="18-24"/>
    <x v="1"/>
    <s v="Medium"/>
    <x v="8"/>
    <x v="0"/>
    <s v="Debit Card"/>
    <s v="API"/>
    <n v="90.32"/>
    <n v="1.08"/>
    <x v="0"/>
    <x v="0"/>
    <n v="25"/>
    <x v="0"/>
  </r>
  <r>
    <s v="TXN0004335"/>
    <x v="130"/>
    <s v="CUST00338"/>
    <s v="TX"/>
    <s v="55+"/>
    <x v="2"/>
    <s v="Medium"/>
    <x v="3"/>
    <x v="0"/>
    <s v="Credit Card"/>
    <s v="Android"/>
    <n v="25.61"/>
    <n v="0.56000000000000005"/>
    <x v="0"/>
    <x v="0"/>
    <n v="22"/>
    <x v="0"/>
  </r>
  <r>
    <s v="TXN0004336"/>
    <x v="65"/>
    <s v="CUST00457"/>
    <s v="MA"/>
    <s v="55+"/>
    <x v="2"/>
    <s v="Low"/>
    <x v="3"/>
    <x v="3"/>
    <s v="Debit Card"/>
    <s v="Android"/>
    <n v="144.74"/>
    <n v="1.74"/>
    <x v="0"/>
    <x v="0"/>
    <n v="3"/>
    <x v="0"/>
  </r>
  <r>
    <s v="TXN0004337"/>
    <x v="156"/>
    <s v="CUST00463"/>
    <s v="CO"/>
    <s v="18-24"/>
    <x v="1"/>
    <s v="Medium"/>
    <x v="1"/>
    <x v="0"/>
    <s v="Debit Card"/>
    <s v="Desktop"/>
    <n v="463.57"/>
    <n v="5.56"/>
    <x v="0"/>
    <x v="0"/>
    <n v="20"/>
    <x v="0"/>
  </r>
  <r>
    <s v="TXN0004338"/>
    <x v="52"/>
    <s v="CUST00203"/>
    <s v="NY"/>
    <s v="35-44"/>
    <x v="2"/>
    <s v="Low"/>
    <x v="6"/>
    <x v="0"/>
    <s v="Credit Card"/>
    <s v="Android"/>
    <n v="177.93"/>
    <n v="3.91"/>
    <x v="0"/>
    <x v="0"/>
    <n v="27"/>
    <x v="0"/>
  </r>
  <r>
    <s v="TXN0004339"/>
    <x v="125"/>
    <s v="CUST00223"/>
    <s v="IL"/>
    <s v="55+"/>
    <x v="1"/>
    <s v="Low"/>
    <x v="0"/>
    <x v="2"/>
    <s v="Credit Card"/>
    <s v="Android"/>
    <n v="73.5"/>
    <n v="1.62"/>
    <x v="0"/>
    <x v="0"/>
    <n v="10"/>
    <x v="0"/>
  </r>
  <r>
    <s v="TXN0004340"/>
    <x v="23"/>
    <s v="CUST00077"/>
    <s v="NY"/>
    <s v="25-34"/>
    <x v="1"/>
    <s v="Low"/>
    <x v="0"/>
    <x v="0"/>
    <s v="Debit Card"/>
    <s v="Android"/>
    <n v="10.14"/>
    <n v="0.12"/>
    <x v="0"/>
    <x v="0"/>
    <n v="0"/>
    <x v="0"/>
  </r>
  <r>
    <s v="TXN0004341"/>
    <x v="2"/>
    <s v="CUST00105"/>
    <s v="TX"/>
    <s v="35-44"/>
    <x v="1"/>
    <s v="High"/>
    <x v="3"/>
    <x v="3"/>
    <s v="Credit Card"/>
    <s v="POS"/>
    <n v="117.84"/>
    <n v="2.59"/>
    <x v="0"/>
    <x v="0"/>
    <n v="48"/>
    <x v="1"/>
  </r>
  <r>
    <s v="TXN0004342"/>
    <x v="153"/>
    <s v="CUST00226"/>
    <s v="GA"/>
    <s v="25-34"/>
    <x v="1"/>
    <s v="Low"/>
    <x v="5"/>
    <x v="0"/>
    <s v="Debit Card"/>
    <s v="Android"/>
    <n v="69.930000000000007"/>
    <n v="0.84"/>
    <x v="0"/>
    <x v="0"/>
    <n v="11"/>
    <x v="0"/>
  </r>
  <r>
    <s v="TXN0004343"/>
    <x v="135"/>
    <s v="CUST00376"/>
    <s v="FL"/>
    <s v="45-54"/>
    <x v="1"/>
    <s v="Low"/>
    <x v="3"/>
    <x v="2"/>
    <s v="ACH"/>
    <s v="iOS"/>
    <n v="117.36"/>
    <n v="0.7"/>
    <x v="0"/>
    <x v="0"/>
    <n v="5"/>
    <x v="0"/>
  </r>
  <r>
    <s v="TXN0004344"/>
    <x v="159"/>
    <s v="CUST00313"/>
    <s v="VA"/>
    <s v="35-44"/>
    <x v="1"/>
    <s v="Low"/>
    <x v="0"/>
    <x v="2"/>
    <s v="Debit Card"/>
    <s v="Android"/>
    <n v="167.66"/>
    <n v="2.0099999999999998"/>
    <x v="0"/>
    <x v="0"/>
    <n v="5"/>
    <x v="0"/>
  </r>
  <r>
    <s v="TXN0004345"/>
    <x v="65"/>
    <s v="CUST00594"/>
    <s v="NY"/>
    <s v="18-24"/>
    <x v="1"/>
    <s v="Medium"/>
    <x v="3"/>
    <x v="2"/>
    <s v="Credit Card"/>
    <s v="iOS"/>
    <n v="49.28"/>
    <n v="1.08"/>
    <x v="0"/>
    <x v="0"/>
    <n v="17"/>
    <x v="0"/>
  </r>
  <r>
    <s v="TXN0004346"/>
    <x v="34"/>
    <s v="CUST00475"/>
    <s v="VA"/>
    <s v="35-44"/>
    <x v="2"/>
    <s v="Low"/>
    <x v="9"/>
    <x v="3"/>
    <s v="Credit Card"/>
    <s v="Android"/>
    <n v="33.86"/>
    <n v="0.74"/>
    <x v="0"/>
    <x v="0"/>
    <n v="6"/>
    <x v="0"/>
  </r>
  <r>
    <s v="TXN0004347"/>
    <x v="123"/>
    <s v="CUST00306"/>
    <s v="GA"/>
    <s v="18-24"/>
    <x v="1"/>
    <s v="Low"/>
    <x v="0"/>
    <x v="1"/>
    <s v="Credit Card"/>
    <s v="iOS"/>
    <n v="26.98"/>
    <n v="0.59"/>
    <x v="0"/>
    <x v="0"/>
    <n v="15"/>
    <x v="0"/>
  </r>
  <r>
    <s v="TXN0004348"/>
    <x v="141"/>
    <s v="CUST00609"/>
    <s v="CO"/>
    <s v="55+"/>
    <x v="2"/>
    <s v="Medium"/>
    <x v="0"/>
    <x v="0"/>
    <s v="Debit Card"/>
    <s v="iOS"/>
    <n v="32.659999999999997"/>
    <n v="0.39"/>
    <x v="0"/>
    <x v="0"/>
    <n v="24"/>
    <x v="0"/>
  </r>
  <r>
    <s v="TXN0004349"/>
    <x v="12"/>
    <s v="CUST00243"/>
    <s v="IL"/>
    <s v="18-24"/>
    <x v="1"/>
    <s v="Low"/>
    <x v="8"/>
    <x v="2"/>
    <s v="Credit Card"/>
    <s v="API"/>
    <n v="83.02"/>
    <n v="1.83"/>
    <x v="0"/>
    <x v="0"/>
    <n v="11"/>
    <x v="0"/>
  </r>
  <r>
    <s v="TXN0004350"/>
    <x v="106"/>
    <s v="CUST00463"/>
    <s v="CO"/>
    <s v="18-24"/>
    <x v="1"/>
    <s v="Medium"/>
    <x v="8"/>
    <x v="0"/>
    <s v="Credit Card"/>
    <s v="Android"/>
    <n v="111.14"/>
    <n v="2.4500000000000002"/>
    <x v="0"/>
    <x v="0"/>
    <n v="18"/>
    <x v="0"/>
  </r>
  <r>
    <s v="TXN0004351"/>
    <x v="6"/>
    <s v="CUST00365"/>
    <s v="OH"/>
    <s v="45-54"/>
    <x v="2"/>
    <s v="Low"/>
    <x v="4"/>
    <x v="0"/>
    <s v="Credit Card"/>
    <s v="POS"/>
    <n v="91.99"/>
    <n v="2.02"/>
    <x v="0"/>
    <x v="0"/>
    <n v="13"/>
    <x v="0"/>
  </r>
  <r>
    <s v="TXN0004352"/>
    <x v="14"/>
    <s v="CUST00591"/>
    <s v="NJ"/>
    <s v="55+"/>
    <x v="2"/>
    <s v="Low"/>
    <x v="7"/>
    <x v="2"/>
    <s v="Credit Card"/>
    <s v="API"/>
    <n v="146.21"/>
    <n v="3.22"/>
    <x v="0"/>
    <x v="0"/>
    <n v="6"/>
    <x v="0"/>
  </r>
  <r>
    <s v="TXN0004353"/>
    <x v="27"/>
    <s v="CUST00139"/>
    <s v="NC"/>
    <s v="25-34"/>
    <x v="0"/>
    <s v="Low"/>
    <x v="4"/>
    <x v="2"/>
    <s v="Debit Card"/>
    <s v="iOS"/>
    <n v="175.28"/>
    <n v="2.1"/>
    <x v="0"/>
    <x v="0"/>
    <n v="10"/>
    <x v="0"/>
  </r>
  <r>
    <s v="TXN0004354"/>
    <x v="2"/>
    <s v="CUST00563"/>
    <s v="NY"/>
    <s v="25-34"/>
    <x v="2"/>
    <s v="Low"/>
    <x v="1"/>
    <x v="0"/>
    <s v="ACH"/>
    <s v="Android"/>
    <n v="54.79"/>
    <n v="0.33"/>
    <x v="0"/>
    <x v="0"/>
    <n v="7"/>
    <x v="0"/>
  </r>
  <r>
    <s v="TXN0004355"/>
    <x v="31"/>
    <s v="CUST00039"/>
    <s v="GA"/>
    <s v="45-54"/>
    <x v="1"/>
    <s v="Low"/>
    <x v="1"/>
    <x v="0"/>
    <s v="ACH"/>
    <s v="iOS"/>
    <n v="89.06"/>
    <n v="0.53"/>
    <x v="0"/>
    <x v="0"/>
    <n v="8"/>
    <x v="0"/>
  </r>
  <r>
    <s v="TXN0004356"/>
    <x v="62"/>
    <s v="CUST00616"/>
    <s v="GA"/>
    <s v="55+"/>
    <x v="1"/>
    <s v="Low"/>
    <x v="1"/>
    <x v="0"/>
    <s v="ACH"/>
    <s v="Android"/>
    <n v="250.85"/>
    <n v="1.51"/>
    <x v="0"/>
    <x v="0"/>
    <n v="5"/>
    <x v="0"/>
  </r>
  <r>
    <s v="TXN0004357"/>
    <x v="0"/>
    <s v="CUST00323"/>
    <s v="VA"/>
    <s v="55+"/>
    <x v="1"/>
    <s v="Medium"/>
    <x v="7"/>
    <x v="0"/>
    <s v="Wallet Balance"/>
    <s v="API"/>
    <n v="94.18"/>
    <n v="0.38"/>
    <x v="0"/>
    <x v="0"/>
    <n v="20"/>
    <x v="0"/>
  </r>
  <r>
    <s v="TXN0004358"/>
    <x v="78"/>
    <s v="CUST00622"/>
    <s v="OH"/>
    <s v="18-24"/>
    <x v="0"/>
    <s v="Low"/>
    <x v="3"/>
    <x v="0"/>
    <s v="Debit Card"/>
    <s v="Android"/>
    <n v="91.84"/>
    <n v="1.1000000000000001"/>
    <x v="0"/>
    <x v="0"/>
    <n v="9"/>
    <x v="0"/>
  </r>
  <r>
    <s v="TXN0004359"/>
    <x v="124"/>
    <s v="CUST00486"/>
    <s v="NC"/>
    <s v="45-54"/>
    <x v="1"/>
    <s v="Low"/>
    <x v="4"/>
    <x v="2"/>
    <s v="Credit Card"/>
    <s v="Android"/>
    <n v="78.53"/>
    <n v="1.73"/>
    <x v="0"/>
    <x v="0"/>
    <n v="15"/>
    <x v="0"/>
  </r>
  <r>
    <s v="TXN0004360"/>
    <x v="30"/>
    <s v="CUST00109"/>
    <s v="MA"/>
    <s v="18-24"/>
    <x v="1"/>
    <s v="Low"/>
    <x v="4"/>
    <x v="1"/>
    <s v="ACH"/>
    <s v="POS"/>
    <n v="88.31"/>
    <n v="0.53"/>
    <x v="0"/>
    <x v="0"/>
    <n v="25"/>
    <x v="0"/>
  </r>
  <r>
    <s v="TXN0004361"/>
    <x v="98"/>
    <s v="CUST00410"/>
    <s v="GA"/>
    <s v="35-44"/>
    <x v="1"/>
    <s v="Medium"/>
    <x v="6"/>
    <x v="0"/>
    <s v="Credit Card"/>
    <s v="iOS"/>
    <n v="124.92"/>
    <n v="2.75"/>
    <x v="0"/>
    <x v="0"/>
    <n v="31"/>
    <x v="0"/>
  </r>
  <r>
    <s v="TXN0004362"/>
    <x v="175"/>
    <s v="CUST00646"/>
    <s v="CO"/>
    <s v="35-44"/>
    <x v="1"/>
    <s v="Medium"/>
    <x v="1"/>
    <x v="0"/>
    <s v="Debit Card"/>
    <s v="Desktop"/>
    <n v="167.07"/>
    <n v="2"/>
    <x v="0"/>
    <x v="0"/>
    <n v="15"/>
    <x v="0"/>
  </r>
  <r>
    <s v="TXN0004363"/>
    <x v="97"/>
    <s v="CUST00555"/>
    <s v="NY"/>
    <s v="35-44"/>
    <x v="1"/>
    <s v="Low"/>
    <x v="4"/>
    <x v="1"/>
    <s v="Credit Card"/>
    <s v="POS"/>
    <n v="9.82"/>
    <n v="0.22"/>
    <x v="0"/>
    <x v="0"/>
    <n v="14"/>
    <x v="0"/>
  </r>
  <r>
    <s v="TXN0004364"/>
    <x v="94"/>
    <s v="CUST00271"/>
    <s v="PA"/>
    <s v="55+"/>
    <x v="0"/>
    <s v="Low"/>
    <x v="9"/>
    <x v="1"/>
    <s v="Debit Card"/>
    <s v="iOS"/>
    <n v="72.55"/>
    <n v="0.87"/>
    <x v="0"/>
    <x v="0"/>
    <n v="19"/>
    <x v="0"/>
  </r>
  <r>
    <s v="TXN0004365"/>
    <x v="158"/>
    <s v="CUST00244"/>
    <s v="VA"/>
    <s v="35-44"/>
    <x v="1"/>
    <s v="Low"/>
    <x v="2"/>
    <x v="1"/>
    <s v="Wallet Balance"/>
    <s v="Android"/>
    <n v="168.81"/>
    <n v="0.68"/>
    <x v="0"/>
    <x v="0"/>
    <n v="15"/>
    <x v="0"/>
  </r>
  <r>
    <s v="TXN0004366"/>
    <x v="98"/>
    <s v="CUST00343"/>
    <s v="GA"/>
    <s v="18-24"/>
    <x v="1"/>
    <s v="Medium"/>
    <x v="7"/>
    <x v="0"/>
    <s v="ACH"/>
    <s v="Desktop"/>
    <n v="38.56"/>
    <n v="0.23"/>
    <x v="0"/>
    <x v="0"/>
    <n v="25"/>
    <x v="0"/>
  </r>
  <r>
    <s v="TXN0004367"/>
    <x v="12"/>
    <s v="CUST00411"/>
    <s v="OH"/>
    <s v="45-54"/>
    <x v="0"/>
    <s v="Low"/>
    <x v="1"/>
    <x v="2"/>
    <s v="Debit Card"/>
    <s v="Android"/>
    <n v="224.89"/>
    <n v="2.7"/>
    <x v="0"/>
    <x v="0"/>
    <n v="6"/>
    <x v="0"/>
  </r>
  <r>
    <s v="TXN0004368"/>
    <x v="63"/>
    <s v="CUST00116"/>
    <s v="FL"/>
    <s v="55+"/>
    <x v="2"/>
    <s v="Medium"/>
    <x v="4"/>
    <x v="3"/>
    <s v="Credit Card"/>
    <s v="Desktop"/>
    <n v="46.14"/>
    <n v="1.02"/>
    <x v="0"/>
    <x v="0"/>
    <n v="28"/>
    <x v="0"/>
  </r>
  <r>
    <s v="TXN0004369"/>
    <x v="24"/>
    <s v="CUST00094"/>
    <s v="CO"/>
    <s v="55+"/>
    <x v="2"/>
    <s v="Low"/>
    <x v="0"/>
    <x v="1"/>
    <s v="ACH"/>
    <s v="iOS"/>
    <n v="14.77"/>
    <n v="0.09"/>
    <x v="0"/>
    <x v="0"/>
    <n v="17"/>
    <x v="0"/>
  </r>
  <r>
    <s v="TXN0004370"/>
    <x v="46"/>
    <s v="CUST00541"/>
    <s v="GA"/>
    <s v="35-44"/>
    <x v="1"/>
    <s v="Low"/>
    <x v="6"/>
    <x v="0"/>
    <s v="Credit Card"/>
    <s v="iOS"/>
    <n v="254.47"/>
    <n v="5.6"/>
    <x v="0"/>
    <x v="0"/>
    <n v="26"/>
    <x v="0"/>
  </r>
  <r>
    <s v="TXN0004371"/>
    <x v="123"/>
    <s v="CUST00606"/>
    <s v="PA"/>
    <s v="55+"/>
    <x v="1"/>
    <s v="Low"/>
    <x v="1"/>
    <x v="1"/>
    <s v="ACH"/>
    <s v="Android"/>
    <n v="188.55"/>
    <n v="1.1299999999999999"/>
    <x v="0"/>
    <x v="0"/>
    <n v="12"/>
    <x v="0"/>
  </r>
  <r>
    <s v="TXN0004372"/>
    <x v="93"/>
    <s v="CUST00528"/>
    <s v="TX"/>
    <s v="35-44"/>
    <x v="2"/>
    <s v="Low"/>
    <x v="1"/>
    <x v="0"/>
    <s v="ACH"/>
    <s v="Desktop"/>
    <n v="136.9"/>
    <n v="0.82"/>
    <x v="0"/>
    <x v="0"/>
    <n v="15"/>
    <x v="0"/>
  </r>
  <r>
    <s v="TXN0004373"/>
    <x v="101"/>
    <s v="CUST00420"/>
    <s v="PA"/>
    <s v="18-24"/>
    <x v="1"/>
    <s v="Medium"/>
    <x v="0"/>
    <x v="0"/>
    <s v="Debit Card"/>
    <s v="Android"/>
    <n v="43.97"/>
    <n v="0.53"/>
    <x v="0"/>
    <x v="0"/>
    <n v="24"/>
    <x v="0"/>
  </r>
  <r>
    <s v="TXN0004374"/>
    <x v="64"/>
    <s v="CUST00591"/>
    <s v="NJ"/>
    <s v="55+"/>
    <x v="2"/>
    <s v="Low"/>
    <x v="8"/>
    <x v="2"/>
    <s v="Credit Card"/>
    <s v="POS"/>
    <n v="129.82"/>
    <n v="2.86"/>
    <x v="0"/>
    <x v="0"/>
    <n v="11"/>
    <x v="0"/>
  </r>
  <r>
    <s v="TXN0004375"/>
    <x v="92"/>
    <s v="CUST00376"/>
    <s v="FL"/>
    <s v="45-54"/>
    <x v="1"/>
    <s v="Low"/>
    <x v="8"/>
    <x v="0"/>
    <s v="Wallet Balance"/>
    <s v="iOS"/>
    <n v="32.6"/>
    <n v="0.13"/>
    <x v="0"/>
    <x v="0"/>
    <n v="0"/>
    <x v="0"/>
  </r>
  <r>
    <s v="TXN0004376"/>
    <x v="25"/>
    <s v="CUST00356"/>
    <s v="GA"/>
    <s v="18-24"/>
    <x v="2"/>
    <s v="Low"/>
    <x v="6"/>
    <x v="0"/>
    <s v="Credit Card"/>
    <s v="Desktop"/>
    <n v="284.98"/>
    <n v="6.27"/>
    <x v="0"/>
    <x v="0"/>
    <n v="26"/>
    <x v="0"/>
  </r>
  <r>
    <s v="TXN0004377"/>
    <x v="170"/>
    <s v="CUST00347"/>
    <s v="IL"/>
    <s v="55+"/>
    <x v="0"/>
    <s v="Low"/>
    <x v="5"/>
    <x v="0"/>
    <s v="Debit Card"/>
    <s v="iOS"/>
    <n v="66.510000000000005"/>
    <n v="0.8"/>
    <x v="0"/>
    <x v="0"/>
    <n v="6"/>
    <x v="0"/>
  </r>
  <r>
    <s v="TXN0004378"/>
    <x v="134"/>
    <s v="CUST00227"/>
    <s v="NC"/>
    <s v="35-44"/>
    <x v="1"/>
    <s v="Low"/>
    <x v="5"/>
    <x v="2"/>
    <s v="Debit Card"/>
    <s v="iOS"/>
    <n v="112.48"/>
    <n v="1.35"/>
    <x v="0"/>
    <x v="0"/>
    <n v="11"/>
    <x v="0"/>
  </r>
  <r>
    <s v="TXN0004379"/>
    <x v="69"/>
    <s v="CUST00306"/>
    <s v="GA"/>
    <s v="18-24"/>
    <x v="1"/>
    <s v="Low"/>
    <x v="6"/>
    <x v="2"/>
    <s v="Wallet Balance"/>
    <s v="iOS"/>
    <n v="151.44999999999999"/>
    <n v="0.61"/>
    <x v="0"/>
    <x v="0"/>
    <n v="24"/>
    <x v="0"/>
  </r>
  <r>
    <s v="TXN0004380"/>
    <x v="105"/>
    <s v="CUST00415"/>
    <s v="GA"/>
    <s v="18-24"/>
    <x v="1"/>
    <s v="Low"/>
    <x v="0"/>
    <x v="0"/>
    <s v="ACH"/>
    <s v="POS"/>
    <n v="52.93"/>
    <n v="0.32"/>
    <x v="0"/>
    <x v="0"/>
    <n v="11"/>
    <x v="0"/>
  </r>
  <r>
    <s v="TXN0004381"/>
    <x v="74"/>
    <s v="CUST00643"/>
    <s v="VA"/>
    <s v="45-54"/>
    <x v="2"/>
    <s v="Low"/>
    <x v="0"/>
    <x v="1"/>
    <s v="ACH"/>
    <s v="iOS"/>
    <n v="75.7"/>
    <n v="0.45"/>
    <x v="0"/>
    <x v="0"/>
    <n v="25"/>
    <x v="0"/>
  </r>
  <r>
    <s v="TXN0004382"/>
    <x v="54"/>
    <s v="CUST00311"/>
    <s v="PA"/>
    <s v="55+"/>
    <x v="2"/>
    <s v="Medium"/>
    <x v="0"/>
    <x v="0"/>
    <s v="Credit Card"/>
    <s v="Desktop"/>
    <n v="110.64"/>
    <n v="2.4300000000000002"/>
    <x v="0"/>
    <x v="0"/>
    <n v="29"/>
    <x v="0"/>
  </r>
  <r>
    <s v="TXN0004383"/>
    <x v="114"/>
    <s v="CUST00388"/>
    <s v="FL"/>
    <s v="45-54"/>
    <x v="1"/>
    <s v="High"/>
    <x v="7"/>
    <x v="0"/>
    <s v="Wallet Balance"/>
    <s v="Android"/>
    <n v="25.17"/>
    <n v="0.1"/>
    <x v="0"/>
    <x v="0"/>
    <n v="38"/>
    <x v="0"/>
  </r>
  <r>
    <s v="TXN0004384"/>
    <x v="2"/>
    <s v="CUST00256"/>
    <s v="NC"/>
    <s v="18-24"/>
    <x v="2"/>
    <s v="Low"/>
    <x v="3"/>
    <x v="0"/>
    <s v="ACH"/>
    <s v="POS"/>
    <n v="103.15"/>
    <n v="0.62"/>
    <x v="0"/>
    <x v="0"/>
    <n v="7"/>
    <x v="0"/>
  </r>
  <r>
    <s v="TXN0004385"/>
    <x v="46"/>
    <s v="CUST00232"/>
    <s v="MA"/>
    <s v="55+"/>
    <x v="2"/>
    <s v="Medium"/>
    <x v="6"/>
    <x v="0"/>
    <s v="Credit Card"/>
    <s v="Android"/>
    <n v="36.08"/>
    <n v="0.79"/>
    <x v="0"/>
    <x v="0"/>
    <n v="34"/>
    <x v="0"/>
  </r>
  <r>
    <s v="TXN0004386"/>
    <x v="66"/>
    <s v="CUST00226"/>
    <s v="GA"/>
    <s v="25-34"/>
    <x v="1"/>
    <s v="Low"/>
    <x v="0"/>
    <x v="0"/>
    <s v="ACH"/>
    <s v="POS"/>
    <n v="10.199999999999999"/>
    <n v="0.06"/>
    <x v="0"/>
    <x v="0"/>
    <n v="15"/>
    <x v="0"/>
  </r>
  <r>
    <s v="TXN0004387"/>
    <x v="34"/>
    <s v="CUST00033"/>
    <s v="CO"/>
    <s v="35-44"/>
    <x v="1"/>
    <s v="Low"/>
    <x v="0"/>
    <x v="0"/>
    <s v="ACH"/>
    <s v="iOS"/>
    <n v="101.18"/>
    <n v="0.61"/>
    <x v="0"/>
    <x v="0"/>
    <n v="3"/>
    <x v="0"/>
  </r>
  <r>
    <s v="TXN0004388"/>
    <x v="91"/>
    <s v="CUST00374"/>
    <s v="NY"/>
    <s v="45-54"/>
    <x v="2"/>
    <s v="Medium"/>
    <x v="7"/>
    <x v="2"/>
    <s v="Debit Card"/>
    <s v="iOS"/>
    <n v="113.93"/>
    <n v="1.37"/>
    <x v="0"/>
    <x v="0"/>
    <n v="25"/>
    <x v="0"/>
  </r>
  <r>
    <s v="TXN0004389"/>
    <x v="123"/>
    <s v="CUST00370"/>
    <s v="WA"/>
    <s v="18-24"/>
    <x v="2"/>
    <s v="Low"/>
    <x v="6"/>
    <x v="2"/>
    <s v="Debit Card"/>
    <s v="iOS"/>
    <n v="89.44"/>
    <n v="1.07"/>
    <x v="0"/>
    <x v="0"/>
    <n v="18"/>
    <x v="0"/>
  </r>
  <r>
    <s v="TXN0004390"/>
    <x v="179"/>
    <s v="CUST00472"/>
    <s v="NY"/>
    <s v="25-34"/>
    <x v="1"/>
    <s v="Low"/>
    <x v="9"/>
    <x v="0"/>
    <s v="Credit Card"/>
    <s v="Android"/>
    <n v="37.799999999999997"/>
    <n v="0.83"/>
    <x v="0"/>
    <x v="0"/>
    <n v="2"/>
    <x v="0"/>
  </r>
  <r>
    <s v="TXN0004391"/>
    <x v="35"/>
    <s v="CUST00048"/>
    <s v="AZ"/>
    <s v="18-24"/>
    <x v="1"/>
    <s v="Low"/>
    <x v="0"/>
    <x v="0"/>
    <s v="Debit Card"/>
    <s v="iOS"/>
    <n v="102.68"/>
    <n v="1.23"/>
    <x v="0"/>
    <x v="0"/>
    <n v="8"/>
    <x v="0"/>
  </r>
  <r>
    <s v="TXN0004392"/>
    <x v="109"/>
    <s v="CUST00030"/>
    <s v="NY"/>
    <s v="35-44"/>
    <x v="2"/>
    <s v="Low"/>
    <x v="3"/>
    <x v="0"/>
    <s v="Debit Card"/>
    <s v="iOS"/>
    <n v="127.86"/>
    <n v="1.53"/>
    <x v="0"/>
    <x v="0"/>
    <n v="13"/>
    <x v="0"/>
  </r>
  <r>
    <s v="TXN0004393"/>
    <x v="152"/>
    <s v="CUST00432"/>
    <s v="CO"/>
    <s v="55+"/>
    <x v="2"/>
    <s v="Low"/>
    <x v="3"/>
    <x v="2"/>
    <s v="Credit Card"/>
    <s v="Android"/>
    <n v="71.27"/>
    <n v="1.57"/>
    <x v="0"/>
    <x v="0"/>
    <n v="2"/>
    <x v="0"/>
  </r>
  <r>
    <s v="TXN0004394"/>
    <x v="94"/>
    <s v="CUST00301"/>
    <s v="NC"/>
    <s v="45-54"/>
    <x v="2"/>
    <s v="Low"/>
    <x v="3"/>
    <x v="2"/>
    <s v="ACH"/>
    <s v="POS"/>
    <n v="70.17"/>
    <n v="0.42"/>
    <x v="0"/>
    <x v="0"/>
    <n v="4"/>
    <x v="0"/>
  </r>
  <r>
    <s v="TXN0004395"/>
    <x v="175"/>
    <s v="CUST00123"/>
    <s v="OH"/>
    <s v="45-54"/>
    <x v="1"/>
    <s v="Low"/>
    <x v="8"/>
    <x v="2"/>
    <s v="Credit Card"/>
    <s v="iOS"/>
    <n v="23.15"/>
    <n v="0.51"/>
    <x v="0"/>
    <x v="0"/>
    <n v="9"/>
    <x v="0"/>
  </r>
  <r>
    <s v="TXN0004396"/>
    <x v="120"/>
    <s v="CUST00502"/>
    <s v="MA"/>
    <s v="45-54"/>
    <x v="1"/>
    <s v="Low"/>
    <x v="0"/>
    <x v="0"/>
    <s v="Debit Card"/>
    <s v="POS"/>
    <n v="66.78"/>
    <n v="0.8"/>
    <x v="0"/>
    <x v="0"/>
    <n v="9"/>
    <x v="0"/>
  </r>
  <r>
    <s v="TXN0004397"/>
    <x v="62"/>
    <s v="CUST00243"/>
    <s v="IL"/>
    <s v="18-24"/>
    <x v="1"/>
    <s v="Low"/>
    <x v="0"/>
    <x v="0"/>
    <s v="Debit Card"/>
    <s v="iOS"/>
    <n v="85.65"/>
    <n v="1.03"/>
    <x v="0"/>
    <x v="0"/>
    <n v="11"/>
    <x v="0"/>
  </r>
  <r>
    <s v="TXN0004398"/>
    <x v="18"/>
    <s v="CUST00050"/>
    <s v="CO"/>
    <s v="18-24"/>
    <x v="1"/>
    <s v="Low"/>
    <x v="7"/>
    <x v="0"/>
    <s v="Debit Card"/>
    <s v="iOS"/>
    <n v="17.96"/>
    <n v="0.22"/>
    <x v="0"/>
    <x v="0"/>
    <n v="4"/>
    <x v="0"/>
  </r>
  <r>
    <s v="TXN0004399"/>
    <x v="84"/>
    <s v="CUST00403"/>
    <s v="FL"/>
    <s v="18-24"/>
    <x v="0"/>
    <s v="Low"/>
    <x v="4"/>
    <x v="2"/>
    <s v="Credit Card"/>
    <s v="Android"/>
    <n v="89.03"/>
    <n v="1.96"/>
    <x v="0"/>
    <x v="0"/>
    <n v="14"/>
    <x v="0"/>
  </r>
  <r>
    <s v="TXN0004400"/>
    <x v="37"/>
    <s v="CUST00521"/>
    <s v="TX"/>
    <s v="55+"/>
    <x v="0"/>
    <s v="Low"/>
    <x v="4"/>
    <x v="0"/>
    <s v="ACH"/>
    <s v="iOS"/>
    <n v="26.54"/>
    <n v="0.16"/>
    <x v="0"/>
    <x v="0"/>
    <n v="15"/>
    <x v="0"/>
  </r>
  <r>
    <s v="TXN0004401"/>
    <x v="22"/>
    <s v="CUST00065"/>
    <s v="NY"/>
    <s v="18-24"/>
    <x v="1"/>
    <s v="Medium"/>
    <x v="6"/>
    <x v="1"/>
    <s v="Credit Card"/>
    <s v="Android"/>
    <n v="189.59"/>
    <n v="4.17"/>
    <x v="0"/>
    <x v="0"/>
    <n v="51"/>
    <x v="1"/>
  </r>
  <r>
    <s v="TXN0004402"/>
    <x v="158"/>
    <s v="CUST00483"/>
    <s v="NY"/>
    <s v="55+"/>
    <x v="1"/>
    <s v="Medium"/>
    <x v="1"/>
    <x v="0"/>
    <s v="Credit Card"/>
    <s v="iOS"/>
    <n v="119.02"/>
    <n v="2.62"/>
    <x v="0"/>
    <x v="0"/>
    <n v="17"/>
    <x v="0"/>
  </r>
  <r>
    <s v="TXN0004403"/>
    <x v="169"/>
    <s v="CUST00274"/>
    <s v="IL"/>
    <s v="18-24"/>
    <x v="1"/>
    <s v="Low"/>
    <x v="7"/>
    <x v="0"/>
    <s v="Credit Card"/>
    <s v="Android"/>
    <n v="178.56"/>
    <n v="3.93"/>
    <x v="0"/>
    <x v="0"/>
    <n v="8"/>
    <x v="0"/>
  </r>
  <r>
    <s v="TXN0004404"/>
    <x v="104"/>
    <s v="CUST00059"/>
    <s v="AZ"/>
    <s v="25-34"/>
    <x v="1"/>
    <s v="Low"/>
    <x v="3"/>
    <x v="0"/>
    <s v="Debit Card"/>
    <s v="Android"/>
    <n v="46.24"/>
    <n v="0.55000000000000004"/>
    <x v="0"/>
    <x v="0"/>
    <n v="13"/>
    <x v="0"/>
  </r>
  <r>
    <s v="TXN0004405"/>
    <x v="179"/>
    <s v="CUST00452"/>
    <s v="IL"/>
    <s v="45-54"/>
    <x v="1"/>
    <s v="Low"/>
    <x v="9"/>
    <x v="0"/>
    <s v="ACH"/>
    <s v="Android"/>
    <n v="15.99"/>
    <n v="0.1"/>
    <x v="0"/>
    <x v="0"/>
    <n v="8"/>
    <x v="0"/>
  </r>
  <r>
    <s v="TXN0004406"/>
    <x v="15"/>
    <s v="CUST00253"/>
    <s v="PA"/>
    <s v="25-34"/>
    <x v="2"/>
    <s v="Low"/>
    <x v="3"/>
    <x v="1"/>
    <s v="Debit Card"/>
    <s v="API"/>
    <n v="115.02"/>
    <n v="1.38"/>
    <x v="0"/>
    <x v="0"/>
    <n v="22"/>
    <x v="0"/>
  </r>
  <r>
    <s v="TXN0004407"/>
    <x v="14"/>
    <s v="CUST00528"/>
    <s v="TX"/>
    <s v="35-44"/>
    <x v="2"/>
    <s v="Low"/>
    <x v="5"/>
    <x v="0"/>
    <s v="Credit Card"/>
    <s v="Desktop"/>
    <n v="91.45"/>
    <n v="2.0099999999999998"/>
    <x v="0"/>
    <x v="0"/>
    <n v="15"/>
    <x v="0"/>
  </r>
  <r>
    <s v="TXN0004408"/>
    <x v="44"/>
    <s v="CUST00618"/>
    <s v="OH"/>
    <s v="25-34"/>
    <x v="1"/>
    <s v="Low"/>
    <x v="3"/>
    <x v="2"/>
    <s v="Wallet Balance"/>
    <s v="iOS"/>
    <n v="75.13"/>
    <n v="0.3"/>
    <x v="0"/>
    <x v="0"/>
    <n v="10"/>
    <x v="0"/>
  </r>
  <r>
    <s v="TXN0004409"/>
    <x v="78"/>
    <s v="CUST00516"/>
    <s v="NJ"/>
    <s v="25-34"/>
    <x v="2"/>
    <s v="Low"/>
    <x v="4"/>
    <x v="2"/>
    <s v="Debit Card"/>
    <s v="POS"/>
    <n v="38.35"/>
    <n v="0.46"/>
    <x v="0"/>
    <x v="0"/>
    <n v="6"/>
    <x v="0"/>
  </r>
  <r>
    <s v="TXN0004410"/>
    <x v="110"/>
    <s v="CUST00037"/>
    <s v="TX"/>
    <s v="55+"/>
    <x v="1"/>
    <s v="Low"/>
    <x v="3"/>
    <x v="0"/>
    <s v="Credit Card"/>
    <s v="iOS"/>
    <n v="49.89"/>
    <n v="0"/>
    <x v="1"/>
    <x v="3"/>
    <n v="30"/>
    <x v="0"/>
  </r>
  <r>
    <s v="TXN0004411"/>
    <x v="28"/>
    <s v="CUST00130"/>
    <s v="OH"/>
    <s v="45-54"/>
    <x v="1"/>
    <s v="Low"/>
    <x v="6"/>
    <x v="0"/>
    <s v="Wallet Balance"/>
    <s v="Desktop"/>
    <n v="103.05"/>
    <n v="0.41"/>
    <x v="0"/>
    <x v="0"/>
    <n v="17"/>
    <x v="0"/>
  </r>
  <r>
    <s v="TXN0004412"/>
    <x v="46"/>
    <s v="CUST00020"/>
    <s v="CO"/>
    <s v="45-54"/>
    <x v="2"/>
    <s v="Low"/>
    <x v="1"/>
    <x v="2"/>
    <s v="Debit Card"/>
    <s v="iOS"/>
    <n v="161.12"/>
    <n v="1.93"/>
    <x v="0"/>
    <x v="0"/>
    <n v="11"/>
    <x v="0"/>
  </r>
  <r>
    <s v="TXN0004413"/>
    <x v="86"/>
    <s v="CUST00436"/>
    <s v="NC"/>
    <s v="35-44"/>
    <x v="2"/>
    <s v="High"/>
    <x v="4"/>
    <x v="2"/>
    <s v="ACH"/>
    <s v="Android"/>
    <n v="190.71"/>
    <n v="1.1399999999999999"/>
    <x v="0"/>
    <x v="0"/>
    <n v="36"/>
    <x v="0"/>
  </r>
  <r>
    <s v="TXN0004414"/>
    <x v="32"/>
    <s v="CUST00633"/>
    <s v="AZ"/>
    <s v="25-34"/>
    <x v="2"/>
    <s v="Low"/>
    <x v="5"/>
    <x v="3"/>
    <s v="ACH"/>
    <s v="Android"/>
    <n v="48.99"/>
    <n v="0.28999999999999998"/>
    <x v="0"/>
    <x v="0"/>
    <n v="5"/>
    <x v="0"/>
  </r>
  <r>
    <s v="TXN0004415"/>
    <x v="81"/>
    <s v="CUST00463"/>
    <s v="CO"/>
    <s v="18-24"/>
    <x v="1"/>
    <s v="Medium"/>
    <x v="4"/>
    <x v="2"/>
    <s v="Wallet Balance"/>
    <s v="Desktop"/>
    <n v="55.81"/>
    <n v="0.22"/>
    <x v="0"/>
    <x v="0"/>
    <n v="16"/>
    <x v="0"/>
  </r>
  <r>
    <s v="TXN0004416"/>
    <x v="71"/>
    <s v="CUST00379"/>
    <s v="MA"/>
    <s v="18-24"/>
    <x v="1"/>
    <s v="High"/>
    <x v="3"/>
    <x v="0"/>
    <s v="Credit Card"/>
    <s v="POS"/>
    <n v="57.2"/>
    <n v="0"/>
    <x v="1"/>
    <x v="4"/>
    <n v="64"/>
    <x v="1"/>
  </r>
  <r>
    <s v="TXN0004417"/>
    <x v="8"/>
    <s v="CUST00637"/>
    <s v="CO"/>
    <s v="35-44"/>
    <x v="1"/>
    <s v="Low"/>
    <x v="5"/>
    <x v="0"/>
    <s v="Debit Card"/>
    <s v="iOS"/>
    <n v="22.1"/>
    <n v="0.27"/>
    <x v="0"/>
    <x v="0"/>
    <n v="14"/>
    <x v="0"/>
  </r>
  <r>
    <s v="TXN0004418"/>
    <x v="161"/>
    <s v="CUST00254"/>
    <s v="GA"/>
    <s v="35-44"/>
    <x v="1"/>
    <s v="Low"/>
    <x v="4"/>
    <x v="2"/>
    <s v="Debit Card"/>
    <s v="POS"/>
    <n v="42.95"/>
    <n v="0.52"/>
    <x v="0"/>
    <x v="0"/>
    <n v="0"/>
    <x v="0"/>
  </r>
  <r>
    <s v="TXN0004419"/>
    <x v="103"/>
    <s v="CUST00344"/>
    <s v="FL"/>
    <s v="18-24"/>
    <x v="2"/>
    <s v="Medium"/>
    <x v="7"/>
    <x v="2"/>
    <s v="Credit Card"/>
    <s v="iOS"/>
    <n v="196.29"/>
    <n v="4.32"/>
    <x v="0"/>
    <x v="0"/>
    <n v="23"/>
    <x v="0"/>
  </r>
  <r>
    <s v="TXN0004420"/>
    <x v="27"/>
    <s v="CUST00086"/>
    <s v="PA"/>
    <s v="35-44"/>
    <x v="1"/>
    <s v="Medium"/>
    <x v="7"/>
    <x v="0"/>
    <s v="Debit Card"/>
    <s v="Desktop"/>
    <n v="181.83"/>
    <n v="2.1800000000000002"/>
    <x v="0"/>
    <x v="0"/>
    <n v="16"/>
    <x v="0"/>
  </r>
  <r>
    <s v="TXN0004421"/>
    <x v="153"/>
    <s v="CUST00013"/>
    <s v="WA"/>
    <s v="25-34"/>
    <x v="1"/>
    <s v="Low"/>
    <x v="8"/>
    <x v="2"/>
    <s v="Credit Card"/>
    <s v="iOS"/>
    <n v="41.77"/>
    <n v="0"/>
    <x v="1"/>
    <x v="2"/>
    <n v="34"/>
    <x v="0"/>
  </r>
  <r>
    <s v="TXN0004422"/>
    <x v="160"/>
    <s v="CUST00474"/>
    <s v="WA"/>
    <s v="35-44"/>
    <x v="1"/>
    <s v="Medium"/>
    <x v="5"/>
    <x v="0"/>
    <s v="Debit Card"/>
    <s v="Android"/>
    <n v="26.98"/>
    <n v="0.32"/>
    <x v="0"/>
    <x v="0"/>
    <n v="24"/>
    <x v="0"/>
  </r>
  <r>
    <s v="TXN0004423"/>
    <x v="85"/>
    <s v="CUST00526"/>
    <s v="NC"/>
    <s v="25-34"/>
    <x v="1"/>
    <s v="Low"/>
    <x v="8"/>
    <x v="1"/>
    <s v="Debit Card"/>
    <s v="iOS"/>
    <n v="61.67"/>
    <n v="0.74"/>
    <x v="0"/>
    <x v="0"/>
    <n v="22"/>
    <x v="0"/>
  </r>
  <r>
    <s v="TXN0004424"/>
    <x v="85"/>
    <s v="CUST00608"/>
    <s v="NC"/>
    <s v="25-34"/>
    <x v="1"/>
    <s v="Medium"/>
    <x v="2"/>
    <x v="2"/>
    <s v="Wallet Balance"/>
    <s v="POS"/>
    <n v="520.35"/>
    <n v="2.08"/>
    <x v="0"/>
    <x v="0"/>
    <n v="48"/>
    <x v="1"/>
  </r>
  <r>
    <s v="TXN0004425"/>
    <x v="127"/>
    <s v="CUST00244"/>
    <s v="VA"/>
    <s v="35-44"/>
    <x v="1"/>
    <s v="Low"/>
    <x v="9"/>
    <x v="2"/>
    <s v="ACH"/>
    <s v="Android"/>
    <n v="88.44"/>
    <n v="0.53"/>
    <x v="0"/>
    <x v="0"/>
    <n v="7"/>
    <x v="0"/>
  </r>
  <r>
    <s v="TXN0004426"/>
    <x v="125"/>
    <s v="CUST00426"/>
    <s v="GA"/>
    <s v="45-54"/>
    <x v="1"/>
    <s v="Low"/>
    <x v="7"/>
    <x v="1"/>
    <s v="Credit Card"/>
    <s v="Android"/>
    <n v="106.13"/>
    <n v="2.33"/>
    <x v="0"/>
    <x v="0"/>
    <n v="14"/>
    <x v="0"/>
  </r>
  <r>
    <s v="TXN0004427"/>
    <x v="130"/>
    <s v="CUST00228"/>
    <s v="PA"/>
    <s v="35-44"/>
    <x v="0"/>
    <s v="Low"/>
    <x v="2"/>
    <x v="2"/>
    <s v="Debit Card"/>
    <s v="iOS"/>
    <n v="386.88"/>
    <n v="4.6399999999999997"/>
    <x v="0"/>
    <x v="0"/>
    <n v="3"/>
    <x v="0"/>
  </r>
  <r>
    <s v="TXN0004428"/>
    <x v="20"/>
    <s v="CUST00023"/>
    <s v="GA"/>
    <s v="45-54"/>
    <x v="1"/>
    <s v="High"/>
    <x v="6"/>
    <x v="2"/>
    <s v="Debit Card"/>
    <s v="Android"/>
    <n v="342.01"/>
    <n v="4.0999999999999996"/>
    <x v="0"/>
    <x v="0"/>
    <n v="59"/>
    <x v="1"/>
  </r>
  <r>
    <s v="TXN0004429"/>
    <x v="21"/>
    <s v="CUST00060"/>
    <s v="TX"/>
    <s v="45-54"/>
    <x v="1"/>
    <s v="Low"/>
    <x v="0"/>
    <x v="0"/>
    <s v="Debit Card"/>
    <s v="Android"/>
    <n v="99.89"/>
    <n v="1.2"/>
    <x v="0"/>
    <x v="0"/>
    <n v="11"/>
    <x v="0"/>
  </r>
  <r>
    <s v="TXN0004430"/>
    <x v="36"/>
    <s v="CUST00262"/>
    <s v="TX"/>
    <s v="55+"/>
    <x v="1"/>
    <s v="Medium"/>
    <x v="3"/>
    <x v="0"/>
    <s v="Credit Card"/>
    <s v="Android"/>
    <n v="89.27"/>
    <n v="1.96"/>
    <x v="0"/>
    <x v="0"/>
    <n v="30"/>
    <x v="0"/>
  </r>
  <r>
    <s v="TXN0004431"/>
    <x v="75"/>
    <s v="CUST00101"/>
    <s v="NC"/>
    <s v="55+"/>
    <x v="1"/>
    <s v="Low"/>
    <x v="0"/>
    <x v="0"/>
    <s v="Wallet Balance"/>
    <s v="Android"/>
    <n v="29.23"/>
    <n v="0.12"/>
    <x v="0"/>
    <x v="0"/>
    <n v="4"/>
    <x v="0"/>
  </r>
  <r>
    <s v="TXN0004432"/>
    <x v="46"/>
    <s v="CUST00108"/>
    <s v="IL"/>
    <s v="45-54"/>
    <x v="1"/>
    <s v="Medium"/>
    <x v="6"/>
    <x v="1"/>
    <s v="Credit Card"/>
    <s v="iOS"/>
    <n v="164.22"/>
    <n v="3.61"/>
    <x v="0"/>
    <x v="0"/>
    <n v="50"/>
    <x v="1"/>
  </r>
  <r>
    <s v="TXN0004433"/>
    <x v="140"/>
    <s v="CUST00272"/>
    <s v="NY"/>
    <s v="55+"/>
    <x v="1"/>
    <s v="Medium"/>
    <x v="8"/>
    <x v="0"/>
    <s v="ACH"/>
    <s v="Android"/>
    <n v="90.18"/>
    <n v="0.54"/>
    <x v="0"/>
    <x v="0"/>
    <n v="17"/>
    <x v="0"/>
  </r>
  <r>
    <s v="TXN0004434"/>
    <x v="58"/>
    <s v="CUST00567"/>
    <s v="GA"/>
    <s v="25-34"/>
    <x v="2"/>
    <s v="Medium"/>
    <x v="8"/>
    <x v="2"/>
    <s v="Debit Card"/>
    <s v="Desktop"/>
    <n v="12.31"/>
    <n v="0.15"/>
    <x v="0"/>
    <x v="0"/>
    <n v="19"/>
    <x v="0"/>
  </r>
  <r>
    <s v="TXN0004435"/>
    <x v="141"/>
    <s v="CUST00310"/>
    <s v="OH"/>
    <s v="45-54"/>
    <x v="2"/>
    <s v="Low"/>
    <x v="8"/>
    <x v="0"/>
    <s v="Debit Card"/>
    <s v="Android"/>
    <n v="32.659999999999997"/>
    <n v="0.39"/>
    <x v="0"/>
    <x v="0"/>
    <n v="1"/>
    <x v="0"/>
  </r>
  <r>
    <s v="TXN0004436"/>
    <x v="134"/>
    <s v="CUST00316"/>
    <s v="NY"/>
    <s v="55+"/>
    <x v="1"/>
    <s v="High"/>
    <x v="8"/>
    <x v="0"/>
    <s v="Debit Card"/>
    <s v="Android"/>
    <n v="86.93"/>
    <n v="1.04"/>
    <x v="0"/>
    <x v="0"/>
    <n v="48"/>
    <x v="1"/>
  </r>
  <r>
    <s v="TXN0004437"/>
    <x v="144"/>
    <s v="CUST00107"/>
    <s v="PA"/>
    <s v="45-54"/>
    <x v="1"/>
    <s v="Medium"/>
    <x v="4"/>
    <x v="3"/>
    <s v="ACH"/>
    <s v="Android"/>
    <n v="86.98"/>
    <n v="0.52"/>
    <x v="0"/>
    <x v="0"/>
    <n v="23"/>
    <x v="0"/>
  </r>
  <r>
    <s v="TXN0004438"/>
    <x v="55"/>
    <s v="CUST00446"/>
    <s v="GA"/>
    <s v="35-44"/>
    <x v="0"/>
    <s v="Low"/>
    <x v="0"/>
    <x v="1"/>
    <s v="Debit Card"/>
    <s v="Desktop"/>
    <n v="115.03"/>
    <n v="1.38"/>
    <x v="0"/>
    <x v="0"/>
    <n v="20"/>
    <x v="0"/>
  </r>
  <r>
    <s v="TXN0004439"/>
    <x v="55"/>
    <s v="CUST00564"/>
    <s v="IL"/>
    <s v="18-24"/>
    <x v="1"/>
    <s v="Low"/>
    <x v="5"/>
    <x v="2"/>
    <s v="Credit Card"/>
    <s v="iOS"/>
    <n v="270.73"/>
    <n v="5.96"/>
    <x v="0"/>
    <x v="0"/>
    <n v="2"/>
    <x v="0"/>
  </r>
  <r>
    <s v="TXN0004440"/>
    <x v="169"/>
    <s v="CUST00632"/>
    <s v="CO"/>
    <s v="18-24"/>
    <x v="0"/>
    <s v="Medium"/>
    <x v="8"/>
    <x v="1"/>
    <s v="Debit Card"/>
    <s v="Android"/>
    <n v="165.94"/>
    <n v="1.99"/>
    <x v="0"/>
    <x v="0"/>
    <n v="35"/>
    <x v="0"/>
  </r>
  <r>
    <s v="TXN0004441"/>
    <x v="122"/>
    <s v="CUST00183"/>
    <s v="NC"/>
    <s v="35-44"/>
    <x v="2"/>
    <s v="Medium"/>
    <x v="7"/>
    <x v="0"/>
    <s v="Debit Card"/>
    <s v="Android"/>
    <n v="34.549999999999997"/>
    <n v="0.41"/>
    <x v="0"/>
    <x v="0"/>
    <n v="18"/>
    <x v="0"/>
  </r>
  <r>
    <s v="TXN0004442"/>
    <x v="23"/>
    <s v="CUST00012"/>
    <s v="TX"/>
    <s v="18-24"/>
    <x v="1"/>
    <s v="Low"/>
    <x v="6"/>
    <x v="2"/>
    <s v="ACH"/>
    <s v="iOS"/>
    <n v="172.44"/>
    <n v="0"/>
    <x v="1"/>
    <x v="1"/>
    <n v="39"/>
    <x v="0"/>
  </r>
  <r>
    <s v="TXN0004443"/>
    <x v="111"/>
    <s v="CUST00639"/>
    <s v="NJ"/>
    <s v="35-44"/>
    <x v="0"/>
    <s v="Low"/>
    <x v="8"/>
    <x v="0"/>
    <s v="Debit Card"/>
    <s v="iOS"/>
    <n v="80.14"/>
    <n v="0.96"/>
    <x v="0"/>
    <x v="0"/>
    <n v="6"/>
    <x v="0"/>
  </r>
  <r>
    <s v="TXN0004444"/>
    <x v="55"/>
    <s v="CUST00610"/>
    <s v="NY"/>
    <s v="25-34"/>
    <x v="1"/>
    <s v="Low"/>
    <x v="5"/>
    <x v="2"/>
    <s v="ACH"/>
    <s v="iOS"/>
    <n v="234.92"/>
    <n v="1.41"/>
    <x v="0"/>
    <x v="0"/>
    <n v="10"/>
    <x v="0"/>
  </r>
  <r>
    <s v="TXN0004445"/>
    <x v="141"/>
    <s v="CUST00611"/>
    <s v="CA"/>
    <s v="55+"/>
    <x v="1"/>
    <s v="Low"/>
    <x v="6"/>
    <x v="0"/>
    <s v="Debit Card"/>
    <s v="Android"/>
    <n v="391.18"/>
    <n v="4.6900000000000004"/>
    <x v="0"/>
    <x v="0"/>
    <n v="17"/>
    <x v="0"/>
  </r>
  <r>
    <s v="TXN0004446"/>
    <x v="118"/>
    <s v="CUST00239"/>
    <s v="WA"/>
    <s v="55+"/>
    <x v="1"/>
    <s v="Low"/>
    <x v="4"/>
    <x v="1"/>
    <s v="ACH"/>
    <s v="Desktop"/>
    <n v="69.489999999999995"/>
    <n v="0.42"/>
    <x v="0"/>
    <x v="0"/>
    <n v="19"/>
    <x v="0"/>
  </r>
  <r>
    <s v="TXN0004447"/>
    <x v="37"/>
    <s v="CUST00626"/>
    <s v="OH"/>
    <s v="55+"/>
    <x v="2"/>
    <s v="Low"/>
    <x v="8"/>
    <x v="0"/>
    <s v="ACH"/>
    <s v="Android"/>
    <n v="125.79"/>
    <n v="0.75"/>
    <x v="0"/>
    <x v="0"/>
    <n v="9"/>
    <x v="0"/>
  </r>
  <r>
    <s v="TXN0004448"/>
    <x v="121"/>
    <s v="CUST00190"/>
    <s v="VA"/>
    <s v="45-54"/>
    <x v="1"/>
    <s v="Low"/>
    <x v="3"/>
    <x v="0"/>
    <s v="Credit Card"/>
    <s v="iOS"/>
    <n v="78.739999999999995"/>
    <n v="1.73"/>
    <x v="0"/>
    <x v="0"/>
    <n v="1"/>
    <x v="0"/>
  </r>
  <r>
    <s v="TXN0004449"/>
    <x v="80"/>
    <s v="CUST00247"/>
    <s v="NY"/>
    <s v="45-54"/>
    <x v="0"/>
    <s v="Low"/>
    <x v="2"/>
    <x v="0"/>
    <s v="Credit Card"/>
    <s v="Android"/>
    <n v="265.5"/>
    <n v="5.84"/>
    <x v="0"/>
    <x v="0"/>
    <n v="9"/>
    <x v="0"/>
  </r>
  <r>
    <s v="TXN0004450"/>
    <x v="43"/>
    <s v="CUST00103"/>
    <s v="OH"/>
    <s v="25-34"/>
    <x v="1"/>
    <s v="Medium"/>
    <x v="2"/>
    <x v="3"/>
    <s v="Credit Card"/>
    <s v="Android"/>
    <n v="401.86"/>
    <n v="8.84"/>
    <x v="0"/>
    <x v="0"/>
    <n v="21"/>
    <x v="0"/>
  </r>
  <r>
    <s v="TXN0004451"/>
    <x v="19"/>
    <s v="CUST00111"/>
    <s v="AZ"/>
    <s v="18-24"/>
    <x v="1"/>
    <s v="Low"/>
    <x v="3"/>
    <x v="0"/>
    <s v="ACH"/>
    <s v="API"/>
    <n v="258.93"/>
    <n v="1.55"/>
    <x v="0"/>
    <x v="0"/>
    <n v="9"/>
    <x v="0"/>
  </r>
  <r>
    <s v="TXN0004452"/>
    <x v="101"/>
    <s v="CUST00177"/>
    <s v="OH"/>
    <s v="55+"/>
    <x v="2"/>
    <s v="Medium"/>
    <x v="9"/>
    <x v="0"/>
    <s v="Debit Card"/>
    <s v="iOS"/>
    <n v="29.12"/>
    <n v="0.35"/>
    <x v="0"/>
    <x v="0"/>
    <n v="23"/>
    <x v="0"/>
  </r>
  <r>
    <s v="TXN0004453"/>
    <x v="109"/>
    <s v="CUST00152"/>
    <s v="GA"/>
    <s v="25-34"/>
    <x v="2"/>
    <s v="Low"/>
    <x v="3"/>
    <x v="1"/>
    <s v="Debit Card"/>
    <s v="API"/>
    <n v="76.84"/>
    <n v="0.92"/>
    <x v="0"/>
    <x v="0"/>
    <n v="23"/>
    <x v="0"/>
  </r>
  <r>
    <s v="TXN0004454"/>
    <x v="168"/>
    <s v="CUST00507"/>
    <s v="VA"/>
    <s v="55+"/>
    <x v="1"/>
    <s v="Low"/>
    <x v="0"/>
    <x v="0"/>
    <s v="Credit Card"/>
    <s v="API"/>
    <n v="112.86"/>
    <n v="2.48"/>
    <x v="0"/>
    <x v="0"/>
    <n v="7"/>
    <x v="0"/>
  </r>
  <r>
    <s v="TXN0004455"/>
    <x v="54"/>
    <s v="CUST00259"/>
    <s v="OH"/>
    <s v="25-34"/>
    <x v="2"/>
    <s v="Low"/>
    <x v="9"/>
    <x v="2"/>
    <s v="Credit Card"/>
    <s v="Android"/>
    <n v="24.28"/>
    <n v="0.53"/>
    <x v="0"/>
    <x v="0"/>
    <n v="4"/>
    <x v="0"/>
  </r>
  <r>
    <s v="TXN0004456"/>
    <x v="9"/>
    <s v="CUST00049"/>
    <s v="CA"/>
    <s v="45-54"/>
    <x v="1"/>
    <s v="Low"/>
    <x v="4"/>
    <x v="1"/>
    <s v="Debit Card"/>
    <s v="Android"/>
    <n v="189.4"/>
    <n v="2.27"/>
    <x v="0"/>
    <x v="0"/>
    <n v="22"/>
    <x v="0"/>
  </r>
  <r>
    <s v="TXN0004457"/>
    <x v="75"/>
    <s v="CUST00162"/>
    <s v="MA"/>
    <s v="55+"/>
    <x v="1"/>
    <s v="Low"/>
    <x v="1"/>
    <x v="0"/>
    <s v="Credit Card"/>
    <s v="iOS"/>
    <n v="120.21"/>
    <n v="2.64"/>
    <x v="0"/>
    <x v="0"/>
    <n v="9"/>
    <x v="0"/>
  </r>
  <r>
    <s v="TXN0004458"/>
    <x v="6"/>
    <s v="CUST00545"/>
    <s v="PA"/>
    <s v="18-24"/>
    <x v="1"/>
    <s v="Low"/>
    <x v="4"/>
    <x v="2"/>
    <s v="Wallet Balance"/>
    <s v="iOS"/>
    <n v="130.22999999999999"/>
    <n v="0.52"/>
    <x v="0"/>
    <x v="0"/>
    <n v="4"/>
    <x v="0"/>
  </r>
  <r>
    <s v="TXN0004459"/>
    <x v="102"/>
    <s v="CUST00180"/>
    <s v="NC"/>
    <s v="55+"/>
    <x v="1"/>
    <s v="Medium"/>
    <x v="3"/>
    <x v="0"/>
    <s v="Credit Card"/>
    <s v="iOS"/>
    <n v="68.989999999999995"/>
    <n v="1.52"/>
    <x v="0"/>
    <x v="0"/>
    <n v="30"/>
    <x v="0"/>
  </r>
  <r>
    <s v="TXN0004460"/>
    <x v="47"/>
    <s v="CUST00575"/>
    <s v="NJ"/>
    <s v="25-34"/>
    <x v="1"/>
    <s v="Low"/>
    <x v="6"/>
    <x v="2"/>
    <s v="ACH"/>
    <s v="iOS"/>
    <n v="63.46"/>
    <n v="0.38"/>
    <x v="0"/>
    <x v="0"/>
    <n v="26"/>
    <x v="0"/>
  </r>
  <r>
    <s v="TXN0004461"/>
    <x v="106"/>
    <s v="CUST00425"/>
    <s v="GA"/>
    <s v="25-34"/>
    <x v="1"/>
    <s v="Low"/>
    <x v="8"/>
    <x v="0"/>
    <s v="Credit Card"/>
    <s v="iOS"/>
    <n v="59.69"/>
    <n v="1.31"/>
    <x v="0"/>
    <x v="0"/>
    <n v="6"/>
    <x v="0"/>
  </r>
  <r>
    <s v="TXN0004462"/>
    <x v="33"/>
    <s v="CUST00079"/>
    <s v="CO"/>
    <s v="18-24"/>
    <x v="1"/>
    <s v="Low"/>
    <x v="3"/>
    <x v="1"/>
    <s v="Credit Card"/>
    <s v="POS"/>
    <n v="47.53"/>
    <n v="1.05"/>
    <x v="0"/>
    <x v="0"/>
    <n v="24"/>
    <x v="0"/>
  </r>
  <r>
    <s v="TXN0004463"/>
    <x v="33"/>
    <s v="CUST00570"/>
    <s v="OH"/>
    <s v="18-24"/>
    <x v="1"/>
    <s v="Low"/>
    <x v="3"/>
    <x v="0"/>
    <s v="Debit Card"/>
    <s v="Android"/>
    <n v="65.58"/>
    <n v="0.79"/>
    <x v="0"/>
    <x v="0"/>
    <n v="5"/>
    <x v="0"/>
  </r>
  <r>
    <s v="TXN0004464"/>
    <x v="113"/>
    <s v="CUST00003"/>
    <s v="NY"/>
    <s v="25-34"/>
    <x v="1"/>
    <s v="Low"/>
    <x v="3"/>
    <x v="0"/>
    <s v="ACH"/>
    <s v="POS"/>
    <n v="67.87"/>
    <n v="0.41"/>
    <x v="0"/>
    <x v="0"/>
    <n v="3"/>
    <x v="0"/>
  </r>
  <r>
    <s v="TXN0004465"/>
    <x v="26"/>
    <s v="CUST00521"/>
    <s v="TX"/>
    <s v="55+"/>
    <x v="0"/>
    <s v="Low"/>
    <x v="2"/>
    <x v="1"/>
    <s v="ACH"/>
    <s v="Desktop"/>
    <n v="282.36"/>
    <n v="1.69"/>
    <x v="0"/>
    <x v="0"/>
    <n v="11"/>
    <x v="0"/>
  </r>
  <r>
    <s v="TXN0004466"/>
    <x v="170"/>
    <s v="CUST00633"/>
    <s v="AZ"/>
    <s v="25-34"/>
    <x v="2"/>
    <s v="Low"/>
    <x v="5"/>
    <x v="0"/>
    <s v="Credit Card"/>
    <s v="iOS"/>
    <n v="61.19"/>
    <n v="1.35"/>
    <x v="0"/>
    <x v="0"/>
    <n v="12"/>
    <x v="0"/>
  </r>
  <r>
    <s v="TXN0004467"/>
    <x v="174"/>
    <s v="CUST00200"/>
    <s v="CO"/>
    <s v="35-44"/>
    <x v="1"/>
    <s v="Low"/>
    <x v="3"/>
    <x v="3"/>
    <s v="Wallet Balance"/>
    <s v="Android"/>
    <n v="42.17"/>
    <n v="0.17"/>
    <x v="0"/>
    <x v="0"/>
    <n v="4"/>
    <x v="0"/>
  </r>
  <r>
    <s v="TXN0004468"/>
    <x v="169"/>
    <s v="CUST00120"/>
    <s v="PA"/>
    <s v="45-54"/>
    <x v="1"/>
    <s v="Low"/>
    <x v="4"/>
    <x v="0"/>
    <s v="Credit Card"/>
    <s v="Android"/>
    <n v="20.98"/>
    <n v="0.46"/>
    <x v="0"/>
    <x v="0"/>
    <n v="10"/>
    <x v="0"/>
  </r>
  <r>
    <s v="TXN0004469"/>
    <x v="5"/>
    <s v="CUST00222"/>
    <s v="VA"/>
    <s v="25-34"/>
    <x v="1"/>
    <s v="Low"/>
    <x v="8"/>
    <x v="1"/>
    <s v="Wallet Balance"/>
    <s v="API"/>
    <n v="117.79"/>
    <n v="0.47"/>
    <x v="0"/>
    <x v="0"/>
    <n v="24"/>
    <x v="0"/>
  </r>
  <r>
    <s v="TXN0004470"/>
    <x v="28"/>
    <s v="CUST00212"/>
    <s v="NC"/>
    <s v="35-44"/>
    <x v="0"/>
    <s v="Low"/>
    <x v="3"/>
    <x v="1"/>
    <s v="Debit Card"/>
    <s v="Android"/>
    <n v="134.37"/>
    <n v="1.61"/>
    <x v="0"/>
    <x v="0"/>
    <n v="18"/>
    <x v="0"/>
  </r>
  <r>
    <s v="TXN0004471"/>
    <x v="34"/>
    <s v="CUST00156"/>
    <s v="GA"/>
    <s v="35-44"/>
    <x v="1"/>
    <s v="Low"/>
    <x v="6"/>
    <x v="0"/>
    <s v="Credit Card"/>
    <s v="POS"/>
    <n v="428.47"/>
    <n v="9.43"/>
    <x v="0"/>
    <x v="0"/>
    <n v="19"/>
    <x v="0"/>
  </r>
  <r>
    <s v="TXN0004472"/>
    <x v="144"/>
    <s v="CUST00621"/>
    <s v="FL"/>
    <s v="55+"/>
    <x v="1"/>
    <s v="Low"/>
    <x v="3"/>
    <x v="0"/>
    <s v="Credit Card"/>
    <s v="Desktop"/>
    <n v="109.91"/>
    <n v="2.42"/>
    <x v="0"/>
    <x v="0"/>
    <n v="11"/>
    <x v="0"/>
  </r>
  <r>
    <s v="TXN0004473"/>
    <x v="66"/>
    <s v="CUST00001"/>
    <s v="TX"/>
    <s v="25-34"/>
    <x v="1"/>
    <s v="Medium"/>
    <x v="0"/>
    <x v="0"/>
    <s v="Debit Card"/>
    <s v="Android"/>
    <n v="34.57"/>
    <n v="0.41"/>
    <x v="0"/>
    <x v="0"/>
    <n v="23"/>
    <x v="0"/>
  </r>
  <r>
    <s v="TXN0004474"/>
    <x v="111"/>
    <s v="CUST00440"/>
    <s v="AZ"/>
    <s v="45-54"/>
    <x v="1"/>
    <s v="Low"/>
    <x v="6"/>
    <x v="2"/>
    <s v="Wallet Balance"/>
    <s v="Android"/>
    <n v="76.13"/>
    <n v="0.3"/>
    <x v="0"/>
    <x v="0"/>
    <n v="27"/>
    <x v="0"/>
  </r>
  <r>
    <s v="TXN0004475"/>
    <x v="105"/>
    <s v="CUST00334"/>
    <s v="NC"/>
    <s v="25-34"/>
    <x v="2"/>
    <s v="Medium"/>
    <x v="1"/>
    <x v="0"/>
    <s v="Debit Card"/>
    <s v="Android"/>
    <n v="59.69"/>
    <n v="0.72"/>
    <x v="0"/>
    <x v="0"/>
    <n v="15"/>
    <x v="0"/>
  </r>
  <r>
    <s v="TXN0004476"/>
    <x v="95"/>
    <s v="CUST00325"/>
    <s v="FL"/>
    <s v="55+"/>
    <x v="1"/>
    <s v="Low"/>
    <x v="1"/>
    <x v="2"/>
    <s v="Credit Card"/>
    <s v="iOS"/>
    <n v="61.05"/>
    <n v="1.34"/>
    <x v="0"/>
    <x v="0"/>
    <n v="0"/>
    <x v="0"/>
  </r>
  <r>
    <s v="TXN0004477"/>
    <x v="172"/>
    <s v="CUST00388"/>
    <s v="FL"/>
    <s v="45-54"/>
    <x v="1"/>
    <s v="High"/>
    <x v="9"/>
    <x v="3"/>
    <s v="Debit Card"/>
    <s v="Android"/>
    <n v="199.75"/>
    <n v="2.4"/>
    <x v="0"/>
    <x v="0"/>
    <n v="49"/>
    <x v="1"/>
  </r>
  <r>
    <s v="TXN0004478"/>
    <x v="32"/>
    <s v="CUST00215"/>
    <s v="WA"/>
    <s v="55+"/>
    <x v="1"/>
    <s v="High"/>
    <x v="9"/>
    <x v="3"/>
    <s v="Debit Card"/>
    <s v="iOS"/>
    <n v="100.95"/>
    <n v="1.21"/>
    <x v="0"/>
    <x v="0"/>
    <n v="41"/>
    <x v="1"/>
  </r>
  <r>
    <s v="TXN0004479"/>
    <x v="121"/>
    <s v="CUST00290"/>
    <s v="OH"/>
    <s v="55+"/>
    <x v="1"/>
    <s v="Medium"/>
    <x v="6"/>
    <x v="2"/>
    <s v="Credit Card"/>
    <s v="iOS"/>
    <n v="251.11"/>
    <n v="5.52"/>
    <x v="0"/>
    <x v="0"/>
    <n v="35"/>
    <x v="0"/>
  </r>
  <r>
    <s v="TXN0004480"/>
    <x v="84"/>
    <s v="CUST00120"/>
    <s v="PA"/>
    <s v="45-54"/>
    <x v="1"/>
    <s v="Low"/>
    <x v="4"/>
    <x v="2"/>
    <s v="Wallet Balance"/>
    <s v="Android"/>
    <n v="36.770000000000003"/>
    <n v="0.15"/>
    <x v="0"/>
    <x v="0"/>
    <n v="0"/>
    <x v="0"/>
  </r>
  <r>
    <s v="TXN0004481"/>
    <x v="48"/>
    <s v="CUST00164"/>
    <s v="OH"/>
    <s v="45-54"/>
    <x v="0"/>
    <s v="Low"/>
    <x v="0"/>
    <x v="2"/>
    <s v="Debit Card"/>
    <s v="Android"/>
    <n v="81.7"/>
    <n v="0.98"/>
    <x v="0"/>
    <x v="0"/>
    <n v="5"/>
    <x v="0"/>
  </r>
  <r>
    <s v="TXN0004482"/>
    <x v="141"/>
    <s v="CUST00317"/>
    <s v="GA"/>
    <s v="18-24"/>
    <x v="1"/>
    <s v="Low"/>
    <x v="3"/>
    <x v="2"/>
    <s v="Debit Card"/>
    <s v="iOS"/>
    <n v="11.62"/>
    <n v="0.14000000000000001"/>
    <x v="0"/>
    <x v="0"/>
    <n v="8"/>
    <x v="0"/>
  </r>
  <r>
    <s v="TXN0004483"/>
    <x v="79"/>
    <s v="CUST00161"/>
    <s v="NY"/>
    <s v="25-34"/>
    <x v="1"/>
    <s v="Low"/>
    <x v="1"/>
    <x v="2"/>
    <s v="Credit Card"/>
    <s v="iOS"/>
    <n v="58.92"/>
    <n v="1.3"/>
    <x v="0"/>
    <x v="0"/>
    <n v="1"/>
    <x v="0"/>
  </r>
  <r>
    <s v="TXN0004484"/>
    <x v="37"/>
    <s v="CUST00225"/>
    <s v="VA"/>
    <s v="18-24"/>
    <x v="1"/>
    <s v="Low"/>
    <x v="1"/>
    <x v="0"/>
    <s v="Debit Card"/>
    <s v="Android"/>
    <n v="64.45"/>
    <n v="0.77"/>
    <x v="0"/>
    <x v="0"/>
    <n v="14"/>
    <x v="0"/>
  </r>
  <r>
    <s v="TXN0004485"/>
    <x v="56"/>
    <s v="CUST00239"/>
    <s v="WA"/>
    <s v="55+"/>
    <x v="1"/>
    <s v="Low"/>
    <x v="0"/>
    <x v="0"/>
    <s v="ACH"/>
    <s v="iOS"/>
    <n v="11.67"/>
    <n v="7.0000000000000007E-2"/>
    <x v="0"/>
    <x v="0"/>
    <n v="0"/>
    <x v="0"/>
  </r>
  <r>
    <s v="TXN0004486"/>
    <x v="22"/>
    <s v="CUST00187"/>
    <s v="NC"/>
    <s v="45-54"/>
    <x v="1"/>
    <s v="Low"/>
    <x v="3"/>
    <x v="0"/>
    <s v="Credit Card"/>
    <s v="iOS"/>
    <n v="82.03"/>
    <n v="1.8"/>
    <x v="0"/>
    <x v="0"/>
    <n v="2"/>
    <x v="0"/>
  </r>
  <r>
    <s v="TXN0004487"/>
    <x v="160"/>
    <s v="CUST00477"/>
    <s v="CO"/>
    <s v="35-44"/>
    <x v="1"/>
    <s v="Low"/>
    <x v="8"/>
    <x v="0"/>
    <s v="ACH"/>
    <s v="iOS"/>
    <n v="124.61"/>
    <n v="0.75"/>
    <x v="0"/>
    <x v="0"/>
    <n v="0"/>
    <x v="0"/>
  </r>
  <r>
    <s v="TXN0004488"/>
    <x v="80"/>
    <s v="CUST00185"/>
    <s v="VA"/>
    <s v="35-44"/>
    <x v="0"/>
    <s v="High"/>
    <x v="2"/>
    <x v="2"/>
    <s v="Credit Card"/>
    <s v="Android"/>
    <n v="394.76"/>
    <n v="8.68"/>
    <x v="0"/>
    <x v="0"/>
    <n v="50"/>
    <x v="1"/>
  </r>
  <r>
    <s v="TXN0004489"/>
    <x v="25"/>
    <s v="CUST00029"/>
    <s v="NJ"/>
    <s v="35-44"/>
    <x v="1"/>
    <s v="Medium"/>
    <x v="8"/>
    <x v="2"/>
    <s v="Wallet Balance"/>
    <s v="iOS"/>
    <n v="129.79"/>
    <n v="0.52"/>
    <x v="0"/>
    <x v="0"/>
    <n v="18"/>
    <x v="0"/>
  </r>
  <r>
    <s v="TXN0004490"/>
    <x v="155"/>
    <s v="CUST00250"/>
    <s v="VA"/>
    <s v="55+"/>
    <x v="1"/>
    <s v="Low"/>
    <x v="8"/>
    <x v="0"/>
    <s v="ACH"/>
    <s v="Android"/>
    <n v="129.13"/>
    <n v="0.77"/>
    <x v="0"/>
    <x v="0"/>
    <n v="12"/>
    <x v="0"/>
  </r>
  <r>
    <s v="TXN0004491"/>
    <x v="4"/>
    <s v="CUST00263"/>
    <s v="CA"/>
    <s v="45-54"/>
    <x v="1"/>
    <s v="Low"/>
    <x v="4"/>
    <x v="2"/>
    <s v="Debit Card"/>
    <s v="iOS"/>
    <n v="77.98"/>
    <n v="0.94"/>
    <x v="0"/>
    <x v="0"/>
    <n v="10"/>
    <x v="0"/>
  </r>
  <r>
    <s v="TXN0004492"/>
    <x v="20"/>
    <s v="CUST00331"/>
    <s v="WA"/>
    <s v="45-54"/>
    <x v="1"/>
    <s v="High"/>
    <x v="3"/>
    <x v="0"/>
    <s v="ACH"/>
    <s v="iOS"/>
    <n v="231.34"/>
    <n v="1.39"/>
    <x v="0"/>
    <x v="0"/>
    <n v="42"/>
    <x v="1"/>
  </r>
  <r>
    <s v="TXN0004493"/>
    <x v="93"/>
    <s v="CUST00238"/>
    <s v="IL"/>
    <s v="25-34"/>
    <x v="0"/>
    <s v="Low"/>
    <x v="3"/>
    <x v="1"/>
    <s v="Debit Card"/>
    <s v="iOS"/>
    <n v="9.23"/>
    <n v="0.11"/>
    <x v="0"/>
    <x v="0"/>
    <n v="18"/>
    <x v="0"/>
  </r>
  <r>
    <s v="TXN0004494"/>
    <x v="173"/>
    <s v="CUST00569"/>
    <s v="NY"/>
    <s v="25-34"/>
    <x v="1"/>
    <s v="Low"/>
    <x v="0"/>
    <x v="0"/>
    <s v="Debit Card"/>
    <s v="Android"/>
    <n v="78.7"/>
    <n v="0.94"/>
    <x v="0"/>
    <x v="0"/>
    <n v="6"/>
    <x v="0"/>
  </r>
  <r>
    <s v="TXN0004495"/>
    <x v="65"/>
    <s v="CUST00540"/>
    <s v="CO"/>
    <s v="18-24"/>
    <x v="0"/>
    <s v="Low"/>
    <x v="6"/>
    <x v="0"/>
    <s v="ACH"/>
    <s v="POS"/>
    <n v="347.43"/>
    <n v="2.08"/>
    <x v="0"/>
    <x v="0"/>
    <n v="27"/>
    <x v="0"/>
  </r>
  <r>
    <s v="TXN0004496"/>
    <x v="40"/>
    <s v="CUST00309"/>
    <s v="NC"/>
    <s v="25-34"/>
    <x v="1"/>
    <s v="Low"/>
    <x v="8"/>
    <x v="0"/>
    <s v="Credit Card"/>
    <s v="Android"/>
    <n v="48.51"/>
    <n v="1.07"/>
    <x v="0"/>
    <x v="0"/>
    <n v="13"/>
    <x v="0"/>
  </r>
  <r>
    <s v="TXN0004497"/>
    <x v="64"/>
    <s v="CUST00496"/>
    <s v="CA"/>
    <s v="55+"/>
    <x v="2"/>
    <s v="Low"/>
    <x v="3"/>
    <x v="1"/>
    <s v="Wallet Balance"/>
    <s v="POS"/>
    <n v="138.77000000000001"/>
    <n v="0.56000000000000005"/>
    <x v="0"/>
    <x v="0"/>
    <n v="20"/>
    <x v="0"/>
  </r>
  <r>
    <s v="TXN0004498"/>
    <x v="40"/>
    <s v="CUST00568"/>
    <s v="CA"/>
    <s v="25-34"/>
    <x v="1"/>
    <s v="Low"/>
    <x v="8"/>
    <x v="0"/>
    <s v="ACH"/>
    <s v="iOS"/>
    <n v="24.94"/>
    <n v="0.15"/>
    <x v="0"/>
    <x v="0"/>
    <n v="13"/>
    <x v="0"/>
  </r>
  <r>
    <s v="TXN0004499"/>
    <x v="102"/>
    <s v="CUST00017"/>
    <s v="OH"/>
    <s v="18-24"/>
    <x v="2"/>
    <s v="Medium"/>
    <x v="4"/>
    <x v="3"/>
    <s v="Debit Card"/>
    <s v="iOS"/>
    <n v="136.9"/>
    <n v="1.64"/>
    <x v="0"/>
    <x v="0"/>
    <n v="22"/>
    <x v="0"/>
  </r>
  <r>
    <s v="TXN0004500"/>
    <x v="101"/>
    <s v="CUST00233"/>
    <s v="FL"/>
    <s v="25-34"/>
    <x v="1"/>
    <s v="Medium"/>
    <x v="3"/>
    <x v="2"/>
    <s v="ACH"/>
    <s v="iOS"/>
    <n v="229.28"/>
    <n v="1.38"/>
    <x v="0"/>
    <x v="0"/>
    <n v="17"/>
    <x v="0"/>
  </r>
  <r>
    <s v="TXN0004501"/>
    <x v="50"/>
    <s v="CUST00196"/>
    <s v="NJ"/>
    <s v="45-54"/>
    <x v="0"/>
    <s v="Low"/>
    <x v="8"/>
    <x v="0"/>
    <s v="ACH"/>
    <s v="Android"/>
    <n v="64.38"/>
    <n v="0.39"/>
    <x v="0"/>
    <x v="0"/>
    <n v="4"/>
    <x v="0"/>
  </r>
  <r>
    <s v="TXN0004502"/>
    <x v="130"/>
    <s v="CUST00532"/>
    <s v="CA"/>
    <s v="55+"/>
    <x v="1"/>
    <s v="Low"/>
    <x v="7"/>
    <x v="3"/>
    <s v="Credit Card"/>
    <s v="iOS"/>
    <n v="51.6"/>
    <n v="1.1399999999999999"/>
    <x v="0"/>
    <x v="0"/>
    <n v="9"/>
    <x v="0"/>
  </r>
  <r>
    <s v="TXN0004503"/>
    <x v="114"/>
    <s v="CUST00396"/>
    <s v="NJ"/>
    <s v="45-54"/>
    <x v="1"/>
    <s v="Low"/>
    <x v="3"/>
    <x v="2"/>
    <s v="Debit Card"/>
    <s v="iOS"/>
    <n v="25.94"/>
    <n v="0.31"/>
    <x v="0"/>
    <x v="0"/>
    <n v="14"/>
    <x v="0"/>
  </r>
  <r>
    <s v="TXN0004504"/>
    <x v="72"/>
    <s v="CUST00320"/>
    <s v="NJ"/>
    <s v="18-24"/>
    <x v="2"/>
    <s v="Medium"/>
    <x v="2"/>
    <x v="2"/>
    <s v="Wallet Balance"/>
    <s v="POS"/>
    <n v="236.71"/>
    <n v="0.95"/>
    <x v="0"/>
    <x v="0"/>
    <n v="19"/>
    <x v="0"/>
  </r>
  <r>
    <s v="TXN0004505"/>
    <x v="80"/>
    <s v="CUST00100"/>
    <s v="AZ"/>
    <s v="18-24"/>
    <x v="1"/>
    <s v="Low"/>
    <x v="9"/>
    <x v="1"/>
    <s v="Wallet Balance"/>
    <s v="iOS"/>
    <n v="75.63"/>
    <n v="0.3"/>
    <x v="0"/>
    <x v="0"/>
    <n v="15"/>
    <x v="0"/>
  </r>
  <r>
    <s v="TXN0004506"/>
    <x v="10"/>
    <s v="CUST00593"/>
    <s v="MA"/>
    <s v="45-54"/>
    <x v="1"/>
    <s v="Low"/>
    <x v="7"/>
    <x v="3"/>
    <s v="ACH"/>
    <s v="iOS"/>
    <n v="26.02"/>
    <n v="0.16"/>
    <x v="0"/>
    <x v="0"/>
    <n v="15"/>
    <x v="0"/>
  </r>
  <r>
    <s v="TXN0004507"/>
    <x v="137"/>
    <s v="CUST00280"/>
    <s v="FL"/>
    <s v="35-44"/>
    <x v="1"/>
    <s v="Low"/>
    <x v="7"/>
    <x v="0"/>
    <s v="Debit Card"/>
    <s v="iOS"/>
    <n v="46.29"/>
    <n v="0.56000000000000005"/>
    <x v="0"/>
    <x v="0"/>
    <n v="14"/>
    <x v="0"/>
  </r>
  <r>
    <s v="TXN0004508"/>
    <x v="85"/>
    <s v="CUST00346"/>
    <s v="TX"/>
    <s v="45-54"/>
    <x v="1"/>
    <s v="High"/>
    <x v="3"/>
    <x v="2"/>
    <s v="ACH"/>
    <s v="iOS"/>
    <n v="11.35"/>
    <n v="7.0000000000000007E-2"/>
    <x v="0"/>
    <x v="0"/>
    <n v="44"/>
    <x v="1"/>
  </r>
  <r>
    <s v="TXN0004509"/>
    <x v="53"/>
    <s v="CUST00133"/>
    <s v="MA"/>
    <s v="18-24"/>
    <x v="1"/>
    <s v="High"/>
    <x v="8"/>
    <x v="0"/>
    <s v="Debit Card"/>
    <s v="Android"/>
    <n v="201.54"/>
    <n v="2.42"/>
    <x v="0"/>
    <x v="0"/>
    <n v="35"/>
    <x v="0"/>
  </r>
  <r>
    <s v="TXN0004510"/>
    <x v="18"/>
    <s v="CUST00437"/>
    <s v="VA"/>
    <s v="18-24"/>
    <x v="2"/>
    <s v="Medium"/>
    <x v="6"/>
    <x v="1"/>
    <s v="Debit Card"/>
    <s v="Android"/>
    <n v="139.44999999999999"/>
    <n v="0"/>
    <x v="1"/>
    <x v="5"/>
    <n v="60"/>
    <x v="1"/>
  </r>
  <r>
    <s v="TXN0004511"/>
    <x v="167"/>
    <s v="CUST00184"/>
    <s v="AZ"/>
    <s v="55+"/>
    <x v="1"/>
    <s v="High"/>
    <x v="6"/>
    <x v="0"/>
    <s v="ACH"/>
    <s v="API"/>
    <n v="158.61000000000001"/>
    <n v="0.95"/>
    <x v="0"/>
    <x v="0"/>
    <n v="62"/>
    <x v="1"/>
  </r>
  <r>
    <s v="TXN0004512"/>
    <x v="58"/>
    <s v="CUST00434"/>
    <s v="GA"/>
    <s v="45-54"/>
    <x v="1"/>
    <s v="Medium"/>
    <x v="4"/>
    <x v="0"/>
    <s v="Credit Card"/>
    <s v="Android"/>
    <n v="13.52"/>
    <n v="0.3"/>
    <x v="0"/>
    <x v="0"/>
    <n v="23"/>
    <x v="0"/>
  </r>
  <r>
    <s v="TXN0004513"/>
    <x v="133"/>
    <s v="CUST00056"/>
    <s v="FL"/>
    <s v="25-34"/>
    <x v="2"/>
    <s v="Low"/>
    <x v="6"/>
    <x v="2"/>
    <s v="ACH"/>
    <s v="POS"/>
    <n v="158.31"/>
    <n v="0.95"/>
    <x v="0"/>
    <x v="0"/>
    <n v="15"/>
    <x v="0"/>
  </r>
  <r>
    <s v="TXN0004514"/>
    <x v="19"/>
    <s v="CUST00123"/>
    <s v="OH"/>
    <s v="45-54"/>
    <x v="1"/>
    <s v="Low"/>
    <x v="9"/>
    <x v="0"/>
    <s v="Debit Card"/>
    <s v="iOS"/>
    <n v="41.97"/>
    <n v="0.5"/>
    <x v="0"/>
    <x v="0"/>
    <n v="8"/>
    <x v="0"/>
  </r>
  <r>
    <s v="TXN0004515"/>
    <x v="78"/>
    <s v="CUST00051"/>
    <s v="NY"/>
    <s v="18-24"/>
    <x v="2"/>
    <s v="Medium"/>
    <x v="1"/>
    <x v="0"/>
    <s v="Wallet Balance"/>
    <s v="Desktop"/>
    <n v="153.19999999999999"/>
    <n v="0.61"/>
    <x v="0"/>
    <x v="0"/>
    <n v="17"/>
    <x v="0"/>
  </r>
  <r>
    <s v="TXN0004516"/>
    <x v="60"/>
    <s v="CUST00120"/>
    <s v="PA"/>
    <s v="45-54"/>
    <x v="1"/>
    <s v="Low"/>
    <x v="3"/>
    <x v="0"/>
    <s v="Wallet Balance"/>
    <s v="iOS"/>
    <n v="58.08"/>
    <n v="0.23"/>
    <x v="0"/>
    <x v="0"/>
    <n v="2"/>
    <x v="0"/>
  </r>
  <r>
    <s v="TXN0004517"/>
    <x v="60"/>
    <s v="CUST00611"/>
    <s v="CA"/>
    <s v="55+"/>
    <x v="1"/>
    <s v="Low"/>
    <x v="5"/>
    <x v="1"/>
    <s v="Wallet Balance"/>
    <s v="iOS"/>
    <n v="159.68"/>
    <n v="0.64"/>
    <x v="0"/>
    <x v="0"/>
    <n v="24"/>
    <x v="0"/>
  </r>
  <r>
    <s v="TXN0004518"/>
    <x v="180"/>
    <s v="CUST00120"/>
    <s v="PA"/>
    <s v="45-54"/>
    <x v="1"/>
    <s v="Low"/>
    <x v="1"/>
    <x v="0"/>
    <s v="Debit Card"/>
    <s v="Android"/>
    <n v="52.33"/>
    <n v="0.63"/>
    <x v="0"/>
    <x v="0"/>
    <n v="9"/>
    <x v="0"/>
  </r>
  <r>
    <s v="TXN0004519"/>
    <x v="150"/>
    <s v="CUST00198"/>
    <s v="GA"/>
    <s v="45-54"/>
    <x v="1"/>
    <s v="Low"/>
    <x v="5"/>
    <x v="0"/>
    <s v="Debit Card"/>
    <s v="Android"/>
    <n v="29.28"/>
    <n v="0.35"/>
    <x v="0"/>
    <x v="0"/>
    <n v="4"/>
    <x v="0"/>
  </r>
  <r>
    <s v="TXN0004520"/>
    <x v="31"/>
    <s v="CUST00373"/>
    <s v="CO"/>
    <s v="55+"/>
    <x v="1"/>
    <s v="Low"/>
    <x v="5"/>
    <x v="2"/>
    <s v="Debit Card"/>
    <s v="iOS"/>
    <n v="177.22"/>
    <n v="2.13"/>
    <x v="0"/>
    <x v="0"/>
    <n v="11"/>
    <x v="0"/>
  </r>
  <r>
    <s v="TXN0004521"/>
    <x v="174"/>
    <s v="CUST00124"/>
    <s v="OH"/>
    <s v="55+"/>
    <x v="1"/>
    <s v="Medium"/>
    <x v="4"/>
    <x v="0"/>
    <s v="ACH"/>
    <s v="Android"/>
    <n v="24.47"/>
    <n v="0.15"/>
    <x v="0"/>
    <x v="0"/>
    <n v="20"/>
    <x v="0"/>
  </r>
  <r>
    <s v="TXN0004522"/>
    <x v="28"/>
    <s v="CUST00544"/>
    <s v="VA"/>
    <s v="18-24"/>
    <x v="2"/>
    <s v="Medium"/>
    <x v="1"/>
    <x v="0"/>
    <s v="Credit Card"/>
    <s v="iOS"/>
    <n v="246.24"/>
    <n v="5.42"/>
    <x v="0"/>
    <x v="0"/>
    <n v="21"/>
    <x v="0"/>
  </r>
  <r>
    <s v="TXN0004523"/>
    <x v="143"/>
    <s v="CUST00346"/>
    <s v="TX"/>
    <s v="45-54"/>
    <x v="1"/>
    <s v="High"/>
    <x v="3"/>
    <x v="2"/>
    <s v="ACH"/>
    <s v="POS"/>
    <n v="131.59"/>
    <n v="0.79"/>
    <x v="0"/>
    <x v="0"/>
    <n v="40"/>
    <x v="1"/>
  </r>
  <r>
    <s v="TXN0004524"/>
    <x v="39"/>
    <s v="CUST00575"/>
    <s v="NJ"/>
    <s v="25-34"/>
    <x v="1"/>
    <s v="Low"/>
    <x v="8"/>
    <x v="1"/>
    <s v="Debit Card"/>
    <s v="Android"/>
    <n v="28.95"/>
    <n v="0.35"/>
    <x v="0"/>
    <x v="0"/>
    <n v="14"/>
    <x v="0"/>
  </r>
  <r>
    <s v="TXN0004525"/>
    <x v="60"/>
    <s v="CUST00129"/>
    <s v="FL"/>
    <s v="45-54"/>
    <x v="2"/>
    <s v="Low"/>
    <x v="4"/>
    <x v="0"/>
    <s v="Debit Card"/>
    <s v="Android"/>
    <n v="120.4"/>
    <n v="1.44"/>
    <x v="0"/>
    <x v="0"/>
    <n v="11"/>
    <x v="0"/>
  </r>
  <r>
    <s v="TXN0004526"/>
    <x v="28"/>
    <s v="CUST00088"/>
    <s v="AZ"/>
    <s v="18-24"/>
    <x v="1"/>
    <s v="Low"/>
    <x v="3"/>
    <x v="1"/>
    <s v="Debit Card"/>
    <s v="Desktop"/>
    <n v="18.41"/>
    <n v="0.22"/>
    <x v="0"/>
    <x v="0"/>
    <n v="13"/>
    <x v="0"/>
  </r>
  <r>
    <s v="TXN0004527"/>
    <x v="26"/>
    <s v="CUST00057"/>
    <s v="NJ"/>
    <s v="35-44"/>
    <x v="1"/>
    <s v="Low"/>
    <x v="4"/>
    <x v="0"/>
    <s v="Debit Card"/>
    <s v="iOS"/>
    <n v="42.77"/>
    <n v="0.51"/>
    <x v="0"/>
    <x v="0"/>
    <n v="7"/>
    <x v="0"/>
  </r>
  <r>
    <s v="TXN0004528"/>
    <x v="131"/>
    <s v="CUST00084"/>
    <s v="TX"/>
    <s v="35-44"/>
    <x v="2"/>
    <s v="Medium"/>
    <x v="0"/>
    <x v="0"/>
    <s v="Credit Card"/>
    <s v="Desktop"/>
    <n v="43.28"/>
    <n v="0.95"/>
    <x v="0"/>
    <x v="0"/>
    <n v="27"/>
    <x v="0"/>
  </r>
  <r>
    <s v="TXN0004529"/>
    <x v="89"/>
    <s v="CUST00167"/>
    <s v="NY"/>
    <s v="55+"/>
    <x v="2"/>
    <s v="Low"/>
    <x v="6"/>
    <x v="1"/>
    <s v="Wallet Balance"/>
    <s v="Desktop"/>
    <n v="417.48"/>
    <n v="1.67"/>
    <x v="0"/>
    <x v="0"/>
    <n v="36"/>
    <x v="0"/>
  </r>
  <r>
    <s v="TXN0004530"/>
    <x v="135"/>
    <s v="CUST00109"/>
    <s v="MA"/>
    <s v="18-24"/>
    <x v="1"/>
    <s v="Low"/>
    <x v="4"/>
    <x v="0"/>
    <s v="ACH"/>
    <s v="Android"/>
    <n v="9.91"/>
    <n v="0.06"/>
    <x v="0"/>
    <x v="0"/>
    <n v="11"/>
    <x v="0"/>
  </r>
  <r>
    <s v="TXN0004531"/>
    <x v="67"/>
    <s v="CUST00276"/>
    <s v="AZ"/>
    <s v="18-24"/>
    <x v="0"/>
    <s v="Low"/>
    <x v="0"/>
    <x v="2"/>
    <s v="Wallet Balance"/>
    <s v="Desktop"/>
    <n v="230.97"/>
    <n v="0.92"/>
    <x v="0"/>
    <x v="0"/>
    <n v="13"/>
    <x v="0"/>
  </r>
  <r>
    <s v="TXN0004532"/>
    <x v="14"/>
    <s v="CUST00115"/>
    <s v="PA"/>
    <s v="45-54"/>
    <x v="2"/>
    <s v="Medium"/>
    <x v="8"/>
    <x v="0"/>
    <s v="Debit Card"/>
    <s v="Android"/>
    <n v="41.53"/>
    <n v="0.5"/>
    <x v="0"/>
    <x v="0"/>
    <n v="30"/>
    <x v="0"/>
  </r>
  <r>
    <s v="TXN0004533"/>
    <x v="3"/>
    <s v="CUST00481"/>
    <s v="AZ"/>
    <s v="25-34"/>
    <x v="2"/>
    <s v="Medium"/>
    <x v="0"/>
    <x v="2"/>
    <s v="Credit Card"/>
    <s v="iOS"/>
    <n v="98.43"/>
    <n v="2.17"/>
    <x v="0"/>
    <x v="0"/>
    <n v="23"/>
    <x v="0"/>
  </r>
  <r>
    <s v="TXN0004534"/>
    <x v="54"/>
    <s v="CUST00261"/>
    <s v="NY"/>
    <s v="18-24"/>
    <x v="1"/>
    <s v="Medium"/>
    <x v="1"/>
    <x v="0"/>
    <s v="Credit Card"/>
    <s v="Android"/>
    <n v="284.77999999999997"/>
    <n v="6.27"/>
    <x v="0"/>
    <x v="0"/>
    <n v="28"/>
    <x v="0"/>
  </r>
  <r>
    <s v="TXN0004535"/>
    <x v="59"/>
    <s v="CUST00526"/>
    <s v="NC"/>
    <s v="25-34"/>
    <x v="1"/>
    <s v="Low"/>
    <x v="1"/>
    <x v="1"/>
    <s v="Credit Card"/>
    <s v="Android"/>
    <n v="60.06"/>
    <n v="1.32"/>
    <x v="0"/>
    <x v="0"/>
    <n v="23"/>
    <x v="0"/>
  </r>
  <r>
    <s v="TXN0004536"/>
    <x v="84"/>
    <s v="CUST00590"/>
    <s v="FL"/>
    <s v="25-34"/>
    <x v="1"/>
    <s v="Low"/>
    <x v="8"/>
    <x v="0"/>
    <s v="ACH"/>
    <s v="iOS"/>
    <n v="70.650000000000006"/>
    <n v="0.42"/>
    <x v="0"/>
    <x v="0"/>
    <n v="13"/>
    <x v="0"/>
  </r>
  <r>
    <s v="TXN0004537"/>
    <x v="167"/>
    <s v="CUST00379"/>
    <s v="MA"/>
    <s v="18-24"/>
    <x v="1"/>
    <s v="High"/>
    <x v="3"/>
    <x v="0"/>
    <s v="ACH"/>
    <s v="iOS"/>
    <n v="13.2"/>
    <n v="0.08"/>
    <x v="0"/>
    <x v="0"/>
    <n v="41"/>
    <x v="1"/>
  </r>
  <r>
    <s v="TXN0004538"/>
    <x v="132"/>
    <s v="CUST00592"/>
    <s v="OH"/>
    <s v="55+"/>
    <x v="1"/>
    <s v="Low"/>
    <x v="3"/>
    <x v="0"/>
    <s v="Credit Card"/>
    <s v="POS"/>
    <n v="138.97"/>
    <n v="3.06"/>
    <x v="0"/>
    <x v="0"/>
    <n v="0"/>
    <x v="0"/>
  </r>
  <r>
    <s v="TXN0004539"/>
    <x v="139"/>
    <s v="CUST00256"/>
    <s v="NC"/>
    <s v="18-24"/>
    <x v="2"/>
    <s v="Low"/>
    <x v="0"/>
    <x v="0"/>
    <s v="ACH"/>
    <s v="iOS"/>
    <n v="82.2"/>
    <n v="0"/>
    <x v="1"/>
    <x v="3"/>
    <n v="30"/>
    <x v="0"/>
  </r>
  <r>
    <s v="TXN0004540"/>
    <x v="105"/>
    <s v="CUST00436"/>
    <s v="NC"/>
    <s v="35-44"/>
    <x v="2"/>
    <s v="High"/>
    <x v="3"/>
    <x v="0"/>
    <s v="Debit Card"/>
    <s v="iOS"/>
    <n v="119.59"/>
    <n v="1.44"/>
    <x v="0"/>
    <x v="0"/>
    <n v="47"/>
    <x v="1"/>
  </r>
  <r>
    <s v="TXN0004541"/>
    <x v="20"/>
    <s v="CUST00327"/>
    <s v="IL"/>
    <s v="25-34"/>
    <x v="0"/>
    <s v="Low"/>
    <x v="8"/>
    <x v="0"/>
    <s v="Credit Card"/>
    <s v="Android"/>
    <n v="153.02000000000001"/>
    <n v="3.37"/>
    <x v="0"/>
    <x v="0"/>
    <n v="14"/>
    <x v="0"/>
  </r>
  <r>
    <s v="TXN0004542"/>
    <x v="29"/>
    <s v="CUST00085"/>
    <s v="AZ"/>
    <s v="18-24"/>
    <x v="2"/>
    <s v="Low"/>
    <x v="1"/>
    <x v="0"/>
    <s v="Credit Card"/>
    <s v="Android"/>
    <n v="109.61"/>
    <n v="2.41"/>
    <x v="0"/>
    <x v="0"/>
    <n v="14"/>
    <x v="0"/>
  </r>
  <r>
    <s v="TXN0004543"/>
    <x v="132"/>
    <s v="CUST00062"/>
    <s v="NC"/>
    <s v="55+"/>
    <x v="1"/>
    <s v="Low"/>
    <x v="4"/>
    <x v="0"/>
    <s v="Wallet Balance"/>
    <s v="API"/>
    <n v="153.77000000000001"/>
    <n v="0.62"/>
    <x v="0"/>
    <x v="0"/>
    <n v="13"/>
    <x v="0"/>
  </r>
  <r>
    <s v="TXN0004544"/>
    <x v="6"/>
    <s v="CUST00261"/>
    <s v="NY"/>
    <s v="18-24"/>
    <x v="1"/>
    <s v="Medium"/>
    <x v="4"/>
    <x v="0"/>
    <s v="ACH"/>
    <s v="Desktop"/>
    <n v="70.92"/>
    <n v="0.43"/>
    <x v="0"/>
    <x v="0"/>
    <n v="28"/>
    <x v="0"/>
  </r>
  <r>
    <s v="TXN0004545"/>
    <x v="172"/>
    <s v="CUST00212"/>
    <s v="NC"/>
    <s v="35-44"/>
    <x v="0"/>
    <s v="Low"/>
    <x v="8"/>
    <x v="0"/>
    <s v="Credit Card"/>
    <s v="iOS"/>
    <n v="17.309999999999999"/>
    <n v="0.38"/>
    <x v="0"/>
    <x v="0"/>
    <n v="12"/>
    <x v="0"/>
  </r>
  <r>
    <s v="TXN0004546"/>
    <x v="168"/>
    <s v="CUST00458"/>
    <s v="IL"/>
    <s v="35-44"/>
    <x v="1"/>
    <s v="Low"/>
    <x v="4"/>
    <x v="2"/>
    <s v="ACH"/>
    <s v="API"/>
    <n v="85.94"/>
    <n v="0.52"/>
    <x v="0"/>
    <x v="0"/>
    <n v="13"/>
    <x v="0"/>
  </r>
  <r>
    <s v="TXN0004547"/>
    <x v="37"/>
    <s v="CUST00014"/>
    <s v="NJ"/>
    <s v="18-24"/>
    <x v="1"/>
    <s v="Low"/>
    <x v="8"/>
    <x v="0"/>
    <s v="Credit Card"/>
    <s v="Android"/>
    <n v="99.88"/>
    <n v="2.2000000000000002"/>
    <x v="0"/>
    <x v="0"/>
    <n v="5"/>
    <x v="0"/>
  </r>
  <r>
    <s v="TXN0004548"/>
    <x v="47"/>
    <s v="CUST00342"/>
    <s v="CA"/>
    <s v="35-44"/>
    <x v="2"/>
    <s v="Medium"/>
    <x v="1"/>
    <x v="1"/>
    <s v="Credit Card"/>
    <s v="Android"/>
    <n v="81.459999999999994"/>
    <n v="1.79"/>
    <x v="0"/>
    <x v="0"/>
    <n v="36"/>
    <x v="0"/>
  </r>
  <r>
    <s v="TXN0004549"/>
    <x v="15"/>
    <s v="CUST00041"/>
    <s v="NY"/>
    <s v="18-24"/>
    <x v="1"/>
    <s v="Low"/>
    <x v="3"/>
    <x v="2"/>
    <s v="Debit Card"/>
    <s v="Android"/>
    <n v="57.36"/>
    <n v="0.69"/>
    <x v="0"/>
    <x v="0"/>
    <n v="1"/>
    <x v="0"/>
  </r>
  <r>
    <s v="TXN0004550"/>
    <x v="96"/>
    <s v="CUST00237"/>
    <s v="NJ"/>
    <s v="25-34"/>
    <x v="1"/>
    <s v="Low"/>
    <x v="9"/>
    <x v="0"/>
    <s v="Credit Card"/>
    <s v="POS"/>
    <n v="9.67"/>
    <n v="0.21"/>
    <x v="0"/>
    <x v="0"/>
    <n v="2"/>
    <x v="0"/>
  </r>
  <r>
    <s v="TXN0004551"/>
    <x v="59"/>
    <s v="CUST00083"/>
    <s v="WA"/>
    <s v="45-54"/>
    <x v="1"/>
    <s v="Medium"/>
    <x v="5"/>
    <x v="2"/>
    <s v="Wallet Balance"/>
    <s v="iOS"/>
    <n v="64.86"/>
    <n v="0.26"/>
    <x v="0"/>
    <x v="0"/>
    <n v="19"/>
    <x v="0"/>
  </r>
  <r>
    <s v="TXN0004552"/>
    <x v="0"/>
    <s v="CUST00195"/>
    <s v="FL"/>
    <s v="55+"/>
    <x v="1"/>
    <s v="Low"/>
    <x v="1"/>
    <x v="3"/>
    <s v="Credit Card"/>
    <s v="iOS"/>
    <n v="143.55000000000001"/>
    <n v="3.16"/>
    <x v="0"/>
    <x v="0"/>
    <n v="11"/>
    <x v="0"/>
  </r>
  <r>
    <s v="TXN0004553"/>
    <x v="30"/>
    <s v="CUST00500"/>
    <s v="CO"/>
    <s v="18-24"/>
    <x v="1"/>
    <s v="Low"/>
    <x v="0"/>
    <x v="0"/>
    <s v="Debit Card"/>
    <s v="Android"/>
    <n v="19.829999999999998"/>
    <n v="0.24"/>
    <x v="0"/>
    <x v="0"/>
    <n v="5"/>
    <x v="0"/>
  </r>
  <r>
    <s v="TXN0004554"/>
    <x v="120"/>
    <s v="CUST00079"/>
    <s v="CO"/>
    <s v="18-24"/>
    <x v="1"/>
    <s v="Low"/>
    <x v="9"/>
    <x v="2"/>
    <s v="Credit Card"/>
    <s v="iOS"/>
    <n v="75.05"/>
    <n v="1.65"/>
    <x v="0"/>
    <x v="0"/>
    <n v="12"/>
    <x v="0"/>
  </r>
  <r>
    <s v="TXN0004555"/>
    <x v="58"/>
    <s v="CUST00246"/>
    <s v="CO"/>
    <s v="55+"/>
    <x v="1"/>
    <s v="Low"/>
    <x v="2"/>
    <x v="0"/>
    <s v="ACH"/>
    <s v="Android"/>
    <n v="370.41"/>
    <n v="2.2200000000000002"/>
    <x v="0"/>
    <x v="0"/>
    <n v="11"/>
    <x v="0"/>
  </r>
  <r>
    <s v="TXN0004556"/>
    <x v="71"/>
    <s v="CUST00611"/>
    <s v="CA"/>
    <s v="55+"/>
    <x v="1"/>
    <s v="Low"/>
    <x v="3"/>
    <x v="0"/>
    <s v="ACH"/>
    <s v="Android"/>
    <n v="28.59"/>
    <n v="0.17"/>
    <x v="0"/>
    <x v="0"/>
    <n v="2"/>
    <x v="0"/>
  </r>
  <r>
    <s v="TXN0004557"/>
    <x v="121"/>
    <s v="CUST00417"/>
    <s v="IL"/>
    <s v="55+"/>
    <x v="1"/>
    <s v="Low"/>
    <x v="0"/>
    <x v="0"/>
    <s v="Credit Card"/>
    <s v="iOS"/>
    <n v="35.450000000000003"/>
    <n v="0.78"/>
    <x v="0"/>
    <x v="0"/>
    <n v="9"/>
    <x v="0"/>
  </r>
  <r>
    <s v="TXN0004558"/>
    <x v="158"/>
    <s v="CUST00391"/>
    <s v="GA"/>
    <s v="35-44"/>
    <x v="1"/>
    <s v="Low"/>
    <x v="4"/>
    <x v="1"/>
    <s v="Debit Card"/>
    <s v="POS"/>
    <n v="149.05000000000001"/>
    <n v="1.79"/>
    <x v="0"/>
    <x v="0"/>
    <n v="16"/>
    <x v="0"/>
  </r>
  <r>
    <s v="TXN0004559"/>
    <x v="79"/>
    <s v="CUST00065"/>
    <s v="NY"/>
    <s v="18-24"/>
    <x v="1"/>
    <s v="Medium"/>
    <x v="0"/>
    <x v="0"/>
    <s v="Debit Card"/>
    <s v="API"/>
    <n v="18.3"/>
    <n v="0.22"/>
    <x v="0"/>
    <x v="0"/>
    <n v="22"/>
    <x v="0"/>
  </r>
  <r>
    <s v="TXN0004560"/>
    <x v="137"/>
    <s v="CUST00073"/>
    <s v="GA"/>
    <s v="45-54"/>
    <x v="2"/>
    <s v="Medium"/>
    <x v="3"/>
    <x v="1"/>
    <s v="Credit Card"/>
    <s v="POS"/>
    <n v="156.01"/>
    <n v="3.43"/>
    <x v="0"/>
    <x v="0"/>
    <n v="39"/>
    <x v="0"/>
  </r>
  <r>
    <s v="TXN0004561"/>
    <x v="109"/>
    <s v="CUST00330"/>
    <s v="WA"/>
    <s v="18-24"/>
    <x v="1"/>
    <s v="Low"/>
    <x v="0"/>
    <x v="0"/>
    <s v="Debit Card"/>
    <s v="Desktop"/>
    <n v="22.02"/>
    <n v="0.26"/>
    <x v="0"/>
    <x v="0"/>
    <n v="0"/>
    <x v="0"/>
  </r>
  <r>
    <s v="TXN0004562"/>
    <x v="160"/>
    <s v="CUST00499"/>
    <s v="TX"/>
    <s v="45-54"/>
    <x v="1"/>
    <s v="Medium"/>
    <x v="3"/>
    <x v="2"/>
    <s v="Debit Card"/>
    <s v="Android"/>
    <n v="27.11"/>
    <n v="0.33"/>
    <x v="0"/>
    <x v="0"/>
    <n v="22"/>
    <x v="0"/>
  </r>
  <r>
    <s v="TXN0004563"/>
    <x v="37"/>
    <s v="CUST00544"/>
    <s v="VA"/>
    <s v="18-24"/>
    <x v="2"/>
    <s v="Medium"/>
    <x v="5"/>
    <x v="0"/>
    <s v="Credit Card"/>
    <s v="iOS"/>
    <n v="30.3"/>
    <n v="0.67"/>
    <x v="0"/>
    <x v="0"/>
    <n v="25"/>
    <x v="0"/>
  </r>
  <r>
    <s v="TXN0004564"/>
    <x v="129"/>
    <s v="CUST00306"/>
    <s v="GA"/>
    <s v="18-24"/>
    <x v="1"/>
    <s v="Low"/>
    <x v="2"/>
    <x v="0"/>
    <s v="Debit Card"/>
    <s v="Android"/>
    <n v="483.23"/>
    <n v="5.8"/>
    <x v="0"/>
    <x v="0"/>
    <n v="10"/>
    <x v="0"/>
  </r>
  <r>
    <s v="TXN0004565"/>
    <x v="49"/>
    <s v="CUST00562"/>
    <s v="FL"/>
    <s v="45-54"/>
    <x v="1"/>
    <s v="Low"/>
    <x v="8"/>
    <x v="3"/>
    <s v="Debit Card"/>
    <s v="POS"/>
    <n v="51.49"/>
    <n v="0.62"/>
    <x v="0"/>
    <x v="0"/>
    <n v="12"/>
    <x v="0"/>
  </r>
  <r>
    <s v="TXN0004566"/>
    <x v="177"/>
    <s v="CUST00435"/>
    <s v="MA"/>
    <s v="35-44"/>
    <x v="1"/>
    <s v="Low"/>
    <x v="2"/>
    <x v="0"/>
    <s v="Credit Card"/>
    <s v="Android"/>
    <n v="528.92999999999995"/>
    <n v="11.64"/>
    <x v="0"/>
    <x v="0"/>
    <n v="29"/>
    <x v="0"/>
  </r>
  <r>
    <s v="TXN0004567"/>
    <x v="59"/>
    <s v="CUST00495"/>
    <s v="AZ"/>
    <s v="55+"/>
    <x v="1"/>
    <s v="High"/>
    <x v="8"/>
    <x v="0"/>
    <s v="Debit Card"/>
    <s v="iOS"/>
    <n v="9.67"/>
    <n v="0"/>
    <x v="1"/>
    <x v="2"/>
    <n v="58"/>
    <x v="1"/>
  </r>
  <r>
    <s v="TXN0004568"/>
    <x v="140"/>
    <s v="CUST00426"/>
    <s v="GA"/>
    <s v="45-54"/>
    <x v="1"/>
    <s v="Low"/>
    <x v="6"/>
    <x v="1"/>
    <s v="Debit Card"/>
    <s v="iOS"/>
    <n v="196.53"/>
    <n v="2.36"/>
    <x v="0"/>
    <x v="0"/>
    <n v="30"/>
    <x v="0"/>
  </r>
  <r>
    <s v="TXN0004569"/>
    <x v="10"/>
    <s v="CUST00440"/>
    <s v="AZ"/>
    <s v="45-54"/>
    <x v="1"/>
    <s v="Low"/>
    <x v="4"/>
    <x v="2"/>
    <s v="Wallet Balance"/>
    <s v="Android"/>
    <n v="114.33"/>
    <n v="0.46"/>
    <x v="0"/>
    <x v="0"/>
    <n v="5"/>
    <x v="0"/>
  </r>
  <r>
    <s v="TXN0004570"/>
    <x v="157"/>
    <s v="CUST00008"/>
    <s v="NC"/>
    <s v="35-44"/>
    <x v="1"/>
    <s v="Medium"/>
    <x v="9"/>
    <x v="0"/>
    <s v="Debit Card"/>
    <s v="POS"/>
    <n v="103.27"/>
    <n v="1.24"/>
    <x v="0"/>
    <x v="0"/>
    <n v="19"/>
    <x v="0"/>
  </r>
  <r>
    <s v="TXN0004571"/>
    <x v="74"/>
    <s v="CUST00118"/>
    <s v="GA"/>
    <s v="18-24"/>
    <x v="1"/>
    <s v="Low"/>
    <x v="6"/>
    <x v="1"/>
    <s v="Debit Card"/>
    <s v="POS"/>
    <n v="71.52"/>
    <n v="0.86"/>
    <x v="0"/>
    <x v="0"/>
    <n v="28"/>
    <x v="0"/>
  </r>
  <r>
    <s v="TXN0004572"/>
    <x v="171"/>
    <s v="CUST00299"/>
    <s v="WA"/>
    <s v="18-24"/>
    <x v="1"/>
    <s v="Low"/>
    <x v="7"/>
    <x v="0"/>
    <s v="Debit Card"/>
    <s v="Android"/>
    <n v="131.11000000000001"/>
    <n v="1.57"/>
    <x v="0"/>
    <x v="0"/>
    <n v="14"/>
    <x v="0"/>
  </r>
  <r>
    <s v="TXN0004573"/>
    <x v="172"/>
    <s v="CUST00112"/>
    <s v="GA"/>
    <s v="55+"/>
    <x v="1"/>
    <s v="Low"/>
    <x v="6"/>
    <x v="3"/>
    <s v="ACH"/>
    <s v="iOS"/>
    <n v="325.8"/>
    <n v="1.95"/>
    <x v="0"/>
    <x v="0"/>
    <n v="28"/>
    <x v="0"/>
  </r>
  <r>
    <s v="TXN0004574"/>
    <x v="108"/>
    <s v="CUST00077"/>
    <s v="NY"/>
    <s v="25-34"/>
    <x v="1"/>
    <s v="Low"/>
    <x v="1"/>
    <x v="0"/>
    <s v="ACH"/>
    <s v="Desktop"/>
    <n v="56.66"/>
    <n v="0.34"/>
    <x v="0"/>
    <x v="0"/>
    <n v="10"/>
    <x v="0"/>
  </r>
  <r>
    <s v="TXN0004575"/>
    <x v="127"/>
    <s v="CUST00243"/>
    <s v="IL"/>
    <s v="18-24"/>
    <x v="1"/>
    <s v="Low"/>
    <x v="0"/>
    <x v="0"/>
    <s v="Debit Card"/>
    <s v="iOS"/>
    <n v="26.59"/>
    <n v="0.32"/>
    <x v="0"/>
    <x v="0"/>
    <n v="6"/>
    <x v="0"/>
  </r>
  <r>
    <s v="TXN0004576"/>
    <x v="156"/>
    <s v="CUST00018"/>
    <s v="IL"/>
    <s v="35-44"/>
    <x v="2"/>
    <s v="Medium"/>
    <x v="8"/>
    <x v="0"/>
    <s v="ACH"/>
    <s v="Desktop"/>
    <n v="48.55"/>
    <n v="0.28999999999999998"/>
    <x v="0"/>
    <x v="0"/>
    <n v="28"/>
    <x v="0"/>
  </r>
  <r>
    <s v="TXN0004577"/>
    <x v="5"/>
    <s v="CUST00217"/>
    <s v="CO"/>
    <s v="45-54"/>
    <x v="0"/>
    <s v="Low"/>
    <x v="0"/>
    <x v="0"/>
    <s v="Credit Card"/>
    <s v="API"/>
    <n v="160.18"/>
    <n v="3.52"/>
    <x v="0"/>
    <x v="0"/>
    <n v="1"/>
    <x v="0"/>
  </r>
  <r>
    <s v="TXN0004578"/>
    <x v="26"/>
    <s v="CUST00374"/>
    <s v="NY"/>
    <s v="45-54"/>
    <x v="2"/>
    <s v="Medium"/>
    <x v="4"/>
    <x v="0"/>
    <s v="ACH"/>
    <s v="Android"/>
    <n v="18.600000000000001"/>
    <n v="0.11"/>
    <x v="0"/>
    <x v="0"/>
    <n v="22"/>
    <x v="0"/>
  </r>
  <r>
    <s v="TXN0004579"/>
    <x v="44"/>
    <s v="CUST00274"/>
    <s v="IL"/>
    <s v="18-24"/>
    <x v="1"/>
    <s v="Low"/>
    <x v="1"/>
    <x v="2"/>
    <s v="ACH"/>
    <s v="Android"/>
    <n v="50.89"/>
    <n v="0.31"/>
    <x v="0"/>
    <x v="0"/>
    <n v="14"/>
    <x v="0"/>
  </r>
  <r>
    <s v="TXN0004580"/>
    <x v="43"/>
    <s v="CUST00647"/>
    <s v="WA"/>
    <s v="25-34"/>
    <x v="2"/>
    <s v="Low"/>
    <x v="8"/>
    <x v="0"/>
    <s v="Debit Card"/>
    <s v="POS"/>
    <n v="17.62"/>
    <n v="0.21"/>
    <x v="0"/>
    <x v="0"/>
    <n v="11"/>
    <x v="0"/>
  </r>
  <r>
    <s v="TXN0004581"/>
    <x v="34"/>
    <s v="CUST00458"/>
    <s v="IL"/>
    <s v="35-44"/>
    <x v="1"/>
    <s v="Low"/>
    <x v="0"/>
    <x v="0"/>
    <s v="Debit Card"/>
    <s v="iOS"/>
    <n v="179.43"/>
    <n v="2.15"/>
    <x v="0"/>
    <x v="0"/>
    <n v="4"/>
    <x v="0"/>
  </r>
  <r>
    <s v="TXN0004582"/>
    <x v="105"/>
    <s v="CUST00424"/>
    <s v="WA"/>
    <s v="45-54"/>
    <x v="1"/>
    <s v="Low"/>
    <x v="3"/>
    <x v="1"/>
    <s v="Credit Card"/>
    <s v="Android"/>
    <n v="70.739999999999995"/>
    <n v="1.56"/>
    <x v="0"/>
    <x v="0"/>
    <n v="20"/>
    <x v="0"/>
  </r>
  <r>
    <s v="TXN0004583"/>
    <x v="94"/>
    <s v="CUST00340"/>
    <s v="PA"/>
    <s v="45-54"/>
    <x v="2"/>
    <s v="Low"/>
    <x v="2"/>
    <x v="2"/>
    <s v="Debit Card"/>
    <s v="iOS"/>
    <n v="558.79999999999995"/>
    <n v="6.71"/>
    <x v="0"/>
    <x v="0"/>
    <n v="39"/>
    <x v="0"/>
  </r>
  <r>
    <s v="TXN0004584"/>
    <x v="101"/>
    <s v="CUST00298"/>
    <s v="GA"/>
    <s v="25-34"/>
    <x v="1"/>
    <s v="Low"/>
    <x v="0"/>
    <x v="0"/>
    <s v="ACH"/>
    <s v="Android"/>
    <n v="49.6"/>
    <n v="0.3"/>
    <x v="0"/>
    <x v="0"/>
    <n v="9"/>
    <x v="0"/>
  </r>
  <r>
    <s v="TXN0004585"/>
    <x v="112"/>
    <s v="CUST00402"/>
    <s v="CO"/>
    <s v="25-34"/>
    <x v="1"/>
    <s v="Low"/>
    <x v="8"/>
    <x v="1"/>
    <s v="ACH"/>
    <s v="Android"/>
    <n v="84.98"/>
    <n v="0.51"/>
    <x v="0"/>
    <x v="0"/>
    <n v="19"/>
    <x v="0"/>
  </r>
  <r>
    <s v="TXN0004586"/>
    <x v="158"/>
    <s v="CUST00533"/>
    <s v="AZ"/>
    <s v="18-24"/>
    <x v="0"/>
    <s v="Low"/>
    <x v="8"/>
    <x v="2"/>
    <s v="ACH"/>
    <s v="iOS"/>
    <n v="34.700000000000003"/>
    <n v="0.21"/>
    <x v="0"/>
    <x v="0"/>
    <n v="15"/>
    <x v="0"/>
  </r>
  <r>
    <s v="TXN0004587"/>
    <x v="7"/>
    <s v="CUST00466"/>
    <s v="NY"/>
    <s v="35-44"/>
    <x v="1"/>
    <s v="Low"/>
    <x v="8"/>
    <x v="3"/>
    <s v="Debit Card"/>
    <s v="API"/>
    <n v="5"/>
    <n v="0.06"/>
    <x v="0"/>
    <x v="0"/>
    <n v="15"/>
    <x v="0"/>
  </r>
  <r>
    <s v="TXN0004588"/>
    <x v="62"/>
    <s v="CUST00060"/>
    <s v="TX"/>
    <s v="45-54"/>
    <x v="1"/>
    <s v="Low"/>
    <x v="3"/>
    <x v="0"/>
    <s v="ACH"/>
    <s v="Android"/>
    <n v="188.1"/>
    <n v="1.1299999999999999"/>
    <x v="0"/>
    <x v="0"/>
    <n v="13"/>
    <x v="0"/>
  </r>
  <r>
    <s v="TXN0004589"/>
    <x v="25"/>
    <s v="CUST00025"/>
    <s v="IL"/>
    <s v="45-54"/>
    <x v="2"/>
    <s v="Low"/>
    <x v="9"/>
    <x v="0"/>
    <s v="ACH"/>
    <s v="Android"/>
    <n v="146.30000000000001"/>
    <n v="0.88"/>
    <x v="0"/>
    <x v="0"/>
    <n v="7"/>
    <x v="0"/>
  </r>
  <r>
    <s v="TXN0004590"/>
    <x v="77"/>
    <s v="CUST00339"/>
    <s v="PA"/>
    <s v="25-34"/>
    <x v="1"/>
    <s v="Medium"/>
    <x v="1"/>
    <x v="2"/>
    <s v="Debit Card"/>
    <s v="Android"/>
    <n v="180.15"/>
    <n v="2.16"/>
    <x v="0"/>
    <x v="0"/>
    <n v="23"/>
    <x v="0"/>
  </r>
  <r>
    <s v="TXN0004591"/>
    <x v="24"/>
    <s v="CUST00612"/>
    <s v="IL"/>
    <s v="45-54"/>
    <x v="1"/>
    <s v="Low"/>
    <x v="8"/>
    <x v="0"/>
    <s v="Debit Card"/>
    <s v="iOS"/>
    <n v="21.66"/>
    <n v="0.26"/>
    <x v="0"/>
    <x v="0"/>
    <n v="4"/>
    <x v="0"/>
  </r>
  <r>
    <s v="TXN0004592"/>
    <x v="25"/>
    <s v="CUST00584"/>
    <s v="PA"/>
    <s v="55+"/>
    <x v="1"/>
    <s v="Low"/>
    <x v="0"/>
    <x v="0"/>
    <s v="Debit Card"/>
    <s v="POS"/>
    <n v="234.18"/>
    <n v="2.81"/>
    <x v="0"/>
    <x v="0"/>
    <n v="6"/>
    <x v="0"/>
  </r>
  <r>
    <s v="TXN0004593"/>
    <x v="92"/>
    <s v="CUST00579"/>
    <s v="GA"/>
    <s v="25-34"/>
    <x v="0"/>
    <s v="Low"/>
    <x v="4"/>
    <x v="0"/>
    <s v="Debit Card"/>
    <s v="iOS"/>
    <n v="35.119999999999997"/>
    <n v="0.42"/>
    <x v="0"/>
    <x v="0"/>
    <n v="4"/>
    <x v="0"/>
  </r>
  <r>
    <s v="TXN0004594"/>
    <x v="165"/>
    <s v="CUST00131"/>
    <s v="FL"/>
    <s v="18-24"/>
    <x v="2"/>
    <s v="Medium"/>
    <x v="8"/>
    <x v="0"/>
    <s v="Credit Card"/>
    <s v="Android"/>
    <n v="63.13"/>
    <n v="1.39"/>
    <x v="0"/>
    <x v="0"/>
    <n v="22"/>
    <x v="0"/>
  </r>
  <r>
    <s v="TXN0004595"/>
    <x v="98"/>
    <s v="CUST00121"/>
    <s v="CO"/>
    <s v="55+"/>
    <x v="1"/>
    <s v="Low"/>
    <x v="1"/>
    <x v="2"/>
    <s v="Debit Card"/>
    <s v="iOS"/>
    <n v="135.54"/>
    <n v="1.63"/>
    <x v="0"/>
    <x v="0"/>
    <n v="11"/>
    <x v="0"/>
  </r>
  <r>
    <s v="TXN0004596"/>
    <x v="30"/>
    <s v="CUST00063"/>
    <s v="VA"/>
    <s v="35-44"/>
    <x v="1"/>
    <s v="Low"/>
    <x v="5"/>
    <x v="0"/>
    <s v="Wallet Balance"/>
    <s v="iOS"/>
    <n v="14.13"/>
    <n v="0.06"/>
    <x v="0"/>
    <x v="0"/>
    <n v="11"/>
    <x v="0"/>
  </r>
  <r>
    <s v="TXN0004597"/>
    <x v="134"/>
    <s v="CUST00538"/>
    <s v="FL"/>
    <s v="55+"/>
    <x v="1"/>
    <s v="Low"/>
    <x v="0"/>
    <x v="3"/>
    <s v="Credit Card"/>
    <s v="POS"/>
    <n v="12.71"/>
    <n v="0.28000000000000003"/>
    <x v="0"/>
    <x v="0"/>
    <n v="4"/>
    <x v="0"/>
  </r>
  <r>
    <s v="TXN0004598"/>
    <x v="100"/>
    <s v="CUST00188"/>
    <s v="PA"/>
    <s v="35-44"/>
    <x v="2"/>
    <s v="High"/>
    <x v="8"/>
    <x v="0"/>
    <s v="Credit Card"/>
    <s v="Android"/>
    <n v="80.31"/>
    <n v="1.77"/>
    <x v="0"/>
    <x v="0"/>
    <n v="45"/>
    <x v="1"/>
  </r>
  <r>
    <s v="TXN0004599"/>
    <x v="178"/>
    <s v="CUST00330"/>
    <s v="WA"/>
    <s v="18-24"/>
    <x v="1"/>
    <s v="Low"/>
    <x v="4"/>
    <x v="3"/>
    <s v="Credit Card"/>
    <s v="POS"/>
    <n v="51.13"/>
    <n v="1.1200000000000001"/>
    <x v="0"/>
    <x v="0"/>
    <n v="9"/>
    <x v="0"/>
  </r>
  <r>
    <s v="TXN0004600"/>
    <x v="19"/>
    <s v="CUST00173"/>
    <s v="VA"/>
    <s v="18-24"/>
    <x v="1"/>
    <s v="Low"/>
    <x v="2"/>
    <x v="2"/>
    <s v="Debit Card"/>
    <s v="API"/>
    <n v="563.64"/>
    <n v="6.76"/>
    <x v="0"/>
    <x v="0"/>
    <n v="29"/>
    <x v="0"/>
  </r>
  <r>
    <s v="TXN0004601"/>
    <x v="14"/>
    <s v="CUST00227"/>
    <s v="NC"/>
    <s v="35-44"/>
    <x v="1"/>
    <s v="Low"/>
    <x v="8"/>
    <x v="0"/>
    <s v="Debit Card"/>
    <s v="Android"/>
    <n v="64.3"/>
    <n v="0.77"/>
    <x v="0"/>
    <x v="0"/>
    <n v="7"/>
    <x v="0"/>
  </r>
  <r>
    <s v="TXN0004602"/>
    <x v="117"/>
    <s v="CUST00373"/>
    <s v="CO"/>
    <s v="55+"/>
    <x v="1"/>
    <s v="Low"/>
    <x v="6"/>
    <x v="1"/>
    <s v="Credit Card"/>
    <s v="Android"/>
    <n v="298.83"/>
    <n v="6.57"/>
    <x v="0"/>
    <x v="0"/>
    <n v="38"/>
    <x v="0"/>
  </r>
  <r>
    <s v="TXN0004603"/>
    <x v="104"/>
    <s v="CUST00045"/>
    <s v="TX"/>
    <s v="18-24"/>
    <x v="2"/>
    <s v="Medium"/>
    <x v="1"/>
    <x v="2"/>
    <s v="Debit Card"/>
    <s v="Desktop"/>
    <n v="142.16999999999999"/>
    <n v="1.71"/>
    <x v="0"/>
    <x v="0"/>
    <n v="25"/>
    <x v="0"/>
  </r>
  <r>
    <s v="TXN0004604"/>
    <x v="123"/>
    <s v="CUST00622"/>
    <s v="OH"/>
    <s v="18-24"/>
    <x v="0"/>
    <s v="Low"/>
    <x v="1"/>
    <x v="1"/>
    <s v="Credit Card"/>
    <s v="Android"/>
    <n v="150.15"/>
    <n v="3.3"/>
    <x v="0"/>
    <x v="0"/>
    <n v="22"/>
    <x v="0"/>
  </r>
  <r>
    <s v="TXN0004605"/>
    <x v="63"/>
    <s v="CUST00287"/>
    <s v="NC"/>
    <s v="45-54"/>
    <x v="1"/>
    <s v="Medium"/>
    <x v="3"/>
    <x v="1"/>
    <s v="Debit Card"/>
    <s v="POS"/>
    <n v="82.62"/>
    <n v="0.99"/>
    <x v="0"/>
    <x v="0"/>
    <n v="39"/>
    <x v="0"/>
  </r>
  <r>
    <s v="TXN0004606"/>
    <x v="50"/>
    <s v="CUST00545"/>
    <s v="PA"/>
    <s v="18-24"/>
    <x v="1"/>
    <s v="Low"/>
    <x v="3"/>
    <x v="2"/>
    <s v="Debit Card"/>
    <s v="Desktop"/>
    <n v="56.67"/>
    <n v="0.68"/>
    <x v="0"/>
    <x v="0"/>
    <n v="5"/>
    <x v="0"/>
  </r>
  <r>
    <s v="TXN0004607"/>
    <x v="135"/>
    <s v="CUST00578"/>
    <s v="IL"/>
    <s v="35-44"/>
    <x v="1"/>
    <s v="Medium"/>
    <x v="7"/>
    <x v="2"/>
    <s v="Debit Card"/>
    <s v="iOS"/>
    <n v="154.97999999999999"/>
    <n v="1.86"/>
    <x v="0"/>
    <x v="0"/>
    <n v="22"/>
    <x v="0"/>
  </r>
  <r>
    <s v="TXN0004608"/>
    <x v="145"/>
    <s v="CUST00386"/>
    <s v="CA"/>
    <s v="45-54"/>
    <x v="0"/>
    <s v="Low"/>
    <x v="4"/>
    <x v="1"/>
    <s v="Wallet Balance"/>
    <s v="Android"/>
    <n v="82.64"/>
    <n v="0.33"/>
    <x v="0"/>
    <x v="0"/>
    <n v="21"/>
    <x v="0"/>
  </r>
  <r>
    <s v="TXN0004609"/>
    <x v="149"/>
    <s v="CUST00024"/>
    <s v="CA"/>
    <s v="25-34"/>
    <x v="2"/>
    <s v="Medium"/>
    <x v="6"/>
    <x v="0"/>
    <s v="ACH"/>
    <s v="Android"/>
    <n v="282.64"/>
    <n v="1.7"/>
    <x v="0"/>
    <x v="0"/>
    <n v="42"/>
    <x v="1"/>
  </r>
  <r>
    <s v="TXN0004610"/>
    <x v="125"/>
    <s v="CUST00297"/>
    <s v="MA"/>
    <s v="45-54"/>
    <x v="1"/>
    <s v="Low"/>
    <x v="2"/>
    <x v="2"/>
    <s v="Credit Card"/>
    <s v="Desktop"/>
    <n v="257.51"/>
    <n v="5.67"/>
    <x v="0"/>
    <x v="0"/>
    <n v="15"/>
    <x v="0"/>
  </r>
  <r>
    <s v="TXN0004611"/>
    <x v="133"/>
    <s v="CUST00523"/>
    <s v="VA"/>
    <s v="35-44"/>
    <x v="1"/>
    <s v="Low"/>
    <x v="7"/>
    <x v="0"/>
    <s v="Debit Card"/>
    <s v="POS"/>
    <n v="78.510000000000005"/>
    <n v="0.94"/>
    <x v="0"/>
    <x v="0"/>
    <n v="0"/>
    <x v="0"/>
  </r>
  <r>
    <s v="TXN0004612"/>
    <x v="21"/>
    <s v="CUST00417"/>
    <s v="IL"/>
    <s v="55+"/>
    <x v="1"/>
    <s v="Low"/>
    <x v="4"/>
    <x v="1"/>
    <s v="Credit Card"/>
    <s v="POS"/>
    <n v="73.42"/>
    <n v="1.62"/>
    <x v="0"/>
    <x v="0"/>
    <n v="23"/>
    <x v="0"/>
  </r>
  <r>
    <s v="TXN0004613"/>
    <x v="106"/>
    <s v="CUST00027"/>
    <s v="GA"/>
    <s v="35-44"/>
    <x v="2"/>
    <s v="Low"/>
    <x v="4"/>
    <x v="0"/>
    <s v="Debit Card"/>
    <s v="Android"/>
    <n v="151.63"/>
    <n v="1.82"/>
    <x v="0"/>
    <x v="0"/>
    <n v="7"/>
    <x v="0"/>
  </r>
  <r>
    <s v="TXN0004614"/>
    <x v="153"/>
    <s v="CUST00471"/>
    <s v="IL"/>
    <s v="45-54"/>
    <x v="1"/>
    <s v="Low"/>
    <x v="4"/>
    <x v="1"/>
    <s v="Credit Card"/>
    <s v="Android"/>
    <n v="99.86"/>
    <n v="2.2000000000000002"/>
    <x v="0"/>
    <x v="0"/>
    <n v="16"/>
    <x v="0"/>
  </r>
  <r>
    <s v="TXN0004615"/>
    <x v="45"/>
    <s v="CUST00424"/>
    <s v="WA"/>
    <s v="45-54"/>
    <x v="1"/>
    <s v="Low"/>
    <x v="3"/>
    <x v="2"/>
    <s v="ACH"/>
    <s v="Android"/>
    <n v="82.09"/>
    <n v="0.49"/>
    <x v="0"/>
    <x v="0"/>
    <n v="6"/>
    <x v="0"/>
  </r>
  <r>
    <s v="TXN0004616"/>
    <x v="8"/>
    <s v="CUST00601"/>
    <s v="IL"/>
    <s v="45-54"/>
    <x v="1"/>
    <s v="Low"/>
    <x v="7"/>
    <x v="2"/>
    <s v="ACH"/>
    <s v="Android"/>
    <n v="78.540000000000006"/>
    <n v="0.47"/>
    <x v="0"/>
    <x v="0"/>
    <n v="0"/>
    <x v="0"/>
  </r>
  <r>
    <s v="TXN0004617"/>
    <x v="96"/>
    <s v="CUST00460"/>
    <s v="VA"/>
    <s v="45-54"/>
    <x v="0"/>
    <s v="Low"/>
    <x v="5"/>
    <x v="1"/>
    <s v="Debit Card"/>
    <s v="Desktop"/>
    <n v="69.599999999999994"/>
    <n v="0.84"/>
    <x v="0"/>
    <x v="0"/>
    <n v="16"/>
    <x v="0"/>
  </r>
  <r>
    <s v="TXN0004618"/>
    <x v="36"/>
    <s v="CUST00354"/>
    <s v="NY"/>
    <s v="18-24"/>
    <x v="2"/>
    <s v="Low"/>
    <x v="3"/>
    <x v="0"/>
    <s v="Debit Card"/>
    <s v="Android"/>
    <n v="43.86"/>
    <n v="0.53"/>
    <x v="0"/>
    <x v="0"/>
    <n v="3"/>
    <x v="0"/>
  </r>
  <r>
    <s v="TXN0004619"/>
    <x v="161"/>
    <s v="CUST00455"/>
    <s v="TX"/>
    <s v="55+"/>
    <x v="1"/>
    <s v="Low"/>
    <x v="1"/>
    <x v="0"/>
    <s v="Debit Card"/>
    <s v="Desktop"/>
    <n v="73.89"/>
    <n v="0.89"/>
    <x v="0"/>
    <x v="0"/>
    <n v="6"/>
    <x v="0"/>
  </r>
  <r>
    <s v="TXN0004620"/>
    <x v="35"/>
    <s v="CUST00354"/>
    <s v="NY"/>
    <s v="18-24"/>
    <x v="2"/>
    <s v="Low"/>
    <x v="0"/>
    <x v="1"/>
    <s v="Credit Card"/>
    <s v="iOS"/>
    <n v="105.46"/>
    <n v="2.3199999999999998"/>
    <x v="0"/>
    <x v="0"/>
    <n v="11"/>
    <x v="0"/>
  </r>
  <r>
    <s v="TXN0004621"/>
    <x v="53"/>
    <s v="CUST00636"/>
    <s v="CO"/>
    <s v="18-24"/>
    <x v="1"/>
    <s v="Low"/>
    <x v="1"/>
    <x v="2"/>
    <s v="Wallet Balance"/>
    <s v="Android"/>
    <n v="20.98"/>
    <n v="0"/>
    <x v="1"/>
    <x v="2"/>
    <n v="31"/>
    <x v="0"/>
  </r>
  <r>
    <s v="TXN0004622"/>
    <x v="74"/>
    <s v="CUST00181"/>
    <s v="FL"/>
    <s v="45-54"/>
    <x v="1"/>
    <s v="Low"/>
    <x v="0"/>
    <x v="1"/>
    <s v="Debit Card"/>
    <s v="Android"/>
    <n v="21.77"/>
    <n v="0.26"/>
    <x v="0"/>
    <x v="0"/>
    <n v="20"/>
    <x v="0"/>
  </r>
  <r>
    <s v="TXN0004623"/>
    <x v="173"/>
    <s v="CUST00356"/>
    <s v="GA"/>
    <s v="18-24"/>
    <x v="2"/>
    <s v="Low"/>
    <x v="6"/>
    <x v="2"/>
    <s v="Debit Card"/>
    <s v="Android"/>
    <n v="183.35"/>
    <n v="2.2000000000000002"/>
    <x v="0"/>
    <x v="0"/>
    <n v="17"/>
    <x v="0"/>
  </r>
  <r>
    <s v="TXN0004624"/>
    <x v="26"/>
    <s v="CUST00434"/>
    <s v="GA"/>
    <s v="45-54"/>
    <x v="1"/>
    <s v="Medium"/>
    <x v="8"/>
    <x v="0"/>
    <s v="Wallet Balance"/>
    <s v="iOS"/>
    <n v="193.56"/>
    <n v="0.77"/>
    <x v="0"/>
    <x v="0"/>
    <n v="24"/>
    <x v="0"/>
  </r>
  <r>
    <s v="TXN0004625"/>
    <x v="14"/>
    <s v="CUST00572"/>
    <s v="CA"/>
    <s v="35-44"/>
    <x v="1"/>
    <s v="Low"/>
    <x v="3"/>
    <x v="0"/>
    <s v="Debit Card"/>
    <s v="POS"/>
    <n v="80.739999999999995"/>
    <n v="0.97"/>
    <x v="0"/>
    <x v="0"/>
    <n v="15"/>
    <x v="0"/>
  </r>
  <r>
    <s v="TXN0004626"/>
    <x v="15"/>
    <s v="CUST00229"/>
    <s v="NY"/>
    <s v="25-34"/>
    <x v="0"/>
    <s v="Medium"/>
    <x v="8"/>
    <x v="0"/>
    <s v="Debit Card"/>
    <s v="Android"/>
    <n v="110.84"/>
    <n v="1.33"/>
    <x v="0"/>
    <x v="0"/>
    <n v="18"/>
    <x v="0"/>
  </r>
  <r>
    <s v="TXN0004627"/>
    <x v="15"/>
    <s v="CUST00535"/>
    <s v="MA"/>
    <s v="25-34"/>
    <x v="1"/>
    <s v="Medium"/>
    <x v="3"/>
    <x v="2"/>
    <s v="ACH"/>
    <s v="Android"/>
    <n v="31.13"/>
    <n v="0.19"/>
    <x v="0"/>
    <x v="0"/>
    <n v="19"/>
    <x v="0"/>
  </r>
  <r>
    <s v="TXN0004628"/>
    <x v="99"/>
    <s v="CUST00184"/>
    <s v="AZ"/>
    <s v="55+"/>
    <x v="1"/>
    <s v="High"/>
    <x v="0"/>
    <x v="3"/>
    <s v="Wallet Balance"/>
    <s v="Desktop"/>
    <n v="55.83"/>
    <n v="0"/>
    <x v="1"/>
    <x v="4"/>
    <n v="55"/>
    <x v="1"/>
  </r>
  <r>
    <s v="TXN0004629"/>
    <x v="43"/>
    <s v="CUST00206"/>
    <s v="CA"/>
    <s v="45-54"/>
    <x v="0"/>
    <s v="Low"/>
    <x v="6"/>
    <x v="0"/>
    <s v="Credit Card"/>
    <s v="Android"/>
    <n v="204.25"/>
    <n v="4.49"/>
    <x v="0"/>
    <x v="0"/>
    <n v="21"/>
    <x v="0"/>
  </r>
  <r>
    <s v="TXN0004630"/>
    <x v="17"/>
    <s v="CUST00313"/>
    <s v="VA"/>
    <s v="35-44"/>
    <x v="1"/>
    <s v="Low"/>
    <x v="0"/>
    <x v="2"/>
    <s v="Debit Card"/>
    <s v="Android"/>
    <n v="55.87"/>
    <n v="0.67"/>
    <x v="0"/>
    <x v="0"/>
    <n v="6"/>
    <x v="0"/>
  </r>
  <r>
    <s v="TXN0004631"/>
    <x v="128"/>
    <s v="CUST00162"/>
    <s v="MA"/>
    <s v="55+"/>
    <x v="1"/>
    <s v="Low"/>
    <x v="8"/>
    <x v="0"/>
    <s v="Debit Card"/>
    <s v="Android"/>
    <n v="5"/>
    <n v="0.06"/>
    <x v="0"/>
    <x v="0"/>
    <n v="5"/>
    <x v="0"/>
  </r>
  <r>
    <s v="TXN0004632"/>
    <x v="32"/>
    <s v="CUST00287"/>
    <s v="NC"/>
    <s v="45-54"/>
    <x v="1"/>
    <s v="Medium"/>
    <x v="2"/>
    <x v="0"/>
    <s v="Credit Card"/>
    <s v="iOS"/>
    <n v="417.07"/>
    <n v="9.18"/>
    <x v="0"/>
    <x v="0"/>
    <n v="22"/>
    <x v="0"/>
  </r>
  <r>
    <s v="TXN0004633"/>
    <x v="69"/>
    <s v="CUST00556"/>
    <s v="IL"/>
    <s v="35-44"/>
    <x v="2"/>
    <s v="High"/>
    <x v="0"/>
    <x v="0"/>
    <s v="Debit Card"/>
    <s v="iOS"/>
    <n v="147.66999999999999"/>
    <n v="1.77"/>
    <x v="0"/>
    <x v="0"/>
    <n v="41"/>
    <x v="1"/>
  </r>
  <r>
    <s v="TXN0004634"/>
    <x v="17"/>
    <s v="CUST00292"/>
    <s v="VA"/>
    <s v="45-54"/>
    <x v="2"/>
    <s v="Low"/>
    <x v="6"/>
    <x v="0"/>
    <s v="Debit Card"/>
    <s v="Desktop"/>
    <n v="164.41"/>
    <n v="1.97"/>
    <x v="0"/>
    <x v="0"/>
    <n v="29"/>
    <x v="0"/>
  </r>
  <r>
    <s v="TXN0004635"/>
    <x v="104"/>
    <s v="CUST00264"/>
    <s v="PA"/>
    <s v="35-44"/>
    <x v="1"/>
    <s v="Low"/>
    <x v="0"/>
    <x v="1"/>
    <s v="Wallet Balance"/>
    <s v="Android"/>
    <n v="181.33"/>
    <n v="0.73"/>
    <x v="0"/>
    <x v="0"/>
    <n v="23"/>
    <x v="0"/>
  </r>
  <r>
    <s v="TXN0004636"/>
    <x v="124"/>
    <s v="CUST00606"/>
    <s v="PA"/>
    <s v="55+"/>
    <x v="1"/>
    <s v="Low"/>
    <x v="7"/>
    <x v="0"/>
    <s v="Debit Card"/>
    <s v="iOS"/>
    <n v="82.3"/>
    <n v="0.99"/>
    <x v="0"/>
    <x v="0"/>
    <n v="8"/>
    <x v="0"/>
  </r>
  <r>
    <s v="TXN0004637"/>
    <x v="159"/>
    <s v="CUST00457"/>
    <s v="MA"/>
    <s v="55+"/>
    <x v="2"/>
    <s v="Low"/>
    <x v="2"/>
    <x v="0"/>
    <s v="Debit Card"/>
    <s v="iOS"/>
    <n v="661.65"/>
    <n v="7.94"/>
    <x v="0"/>
    <x v="0"/>
    <n v="34"/>
    <x v="0"/>
  </r>
  <r>
    <s v="TXN0004638"/>
    <x v="126"/>
    <s v="CUST00092"/>
    <s v="IL"/>
    <s v="55+"/>
    <x v="1"/>
    <s v="Medium"/>
    <x v="3"/>
    <x v="1"/>
    <s v="Wallet Balance"/>
    <s v="iOS"/>
    <n v="13.63"/>
    <n v="0.05"/>
    <x v="0"/>
    <x v="0"/>
    <n v="34"/>
    <x v="0"/>
  </r>
  <r>
    <s v="TXN0004639"/>
    <x v="108"/>
    <s v="CUST00390"/>
    <s v="VA"/>
    <s v="35-44"/>
    <x v="1"/>
    <s v="Low"/>
    <x v="0"/>
    <x v="1"/>
    <s v="Debit Card"/>
    <s v="Android"/>
    <n v="30.95"/>
    <n v="0.37"/>
    <x v="0"/>
    <x v="0"/>
    <n v="11"/>
    <x v="0"/>
  </r>
  <r>
    <s v="TXN0004640"/>
    <x v="172"/>
    <s v="CUST00188"/>
    <s v="PA"/>
    <s v="35-44"/>
    <x v="2"/>
    <s v="High"/>
    <x v="8"/>
    <x v="0"/>
    <s v="ACH"/>
    <s v="iOS"/>
    <n v="90.79"/>
    <n v="0.54"/>
    <x v="0"/>
    <x v="0"/>
    <n v="45"/>
    <x v="1"/>
  </r>
  <r>
    <s v="TXN0004641"/>
    <x v="57"/>
    <s v="CUST00601"/>
    <s v="IL"/>
    <s v="45-54"/>
    <x v="1"/>
    <s v="Low"/>
    <x v="3"/>
    <x v="0"/>
    <s v="Credit Card"/>
    <s v="iOS"/>
    <n v="52.44"/>
    <n v="1.1499999999999999"/>
    <x v="0"/>
    <x v="0"/>
    <n v="8"/>
    <x v="0"/>
  </r>
  <r>
    <s v="TXN0004642"/>
    <x v="180"/>
    <s v="CUST00646"/>
    <s v="CO"/>
    <s v="35-44"/>
    <x v="1"/>
    <s v="Medium"/>
    <x v="3"/>
    <x v="0"/>
    <s v="ACH"/>
    <s v="Android"/>
    <n v="22.72"/>
    <n v="0.14000000000000001"/>
    <x v="0"/>
    <x v="0"/>
    <n v="15"/>
    <x v="0"/>
  </r>
  <r>
    <s v="TXN0004643"/>
    <x v="93"/>
    <s v="CUST00355"/>
    <s v="PA"/>
    <s v="18-24"/>
    <x v="1"/>
    <s v="Medium"/>
    <x v="2"/>
    <x v="0"/>
    <s v="Debit Card"/>
    <s v="iOS"/>
    <n v="655.82"/>
    <n v="7.87"/>
    <x v="0"/>
    <x v="0"/>
    <n v="47"/>
    <x v="1"/>
  </r>
  <r>
    <s v="TXN0004644"/>
    <x v="49"/>
    <s v="CUST00249"/>
    <s v="NY"/>
    <s v="25-34"/>
    <x v="1"/>
    <s v="Low"/>
    <x v="8"/>
    <x v="1"/>
    <s v="Debit Card"/>
    <s v="POS"/>
    <n v="146.47"/>
    <n v="1.76"/>
    <x v="0"/>
    <x v="0"/>
    <n v="24"/>
    <x v="0"/>
  </r>
  <r>
    <s v="TXN0004645"/>
    <x v="81"/>
    <s v="CUST00275"/>
    <s v="WA"/>
    <s v="25-34"/>
    <x v="1"/>
    <s v="Low"/>
    <x v="3"/>
    <x v="0"/>
    <s v="Wallet Balance"/>
    <s v="iOS"/>
    <n v="102.82"/>
    <n v="0.41"/>
    <x v="0"/>
    <x v="0"/>
    <n v="0"/>
    <x v="0"/>
  </r>
  <r>
    <s v="TXN0004646"/>
    <x v="66"/>
    <s v="CUST00319"/>
    <s v="MA"/>
    <s v="45-54"/>
    <x v="1"/>
    <s v="Low"/>
    <x v="9"/>
    <x v="2"/>
    <s v="Debit Card"/>
    <s v="iOS"/>
    <n v="47.74"/>
    <n v="0.56999999999999995"/>
    <x v="0"/>
    <x v="0"/>
    <n v="5"/>
    <x v="0"/>
  </r>
  <r>
    <s v="TXN0004647"/>
    <x v="158"/>
    <s v="CUST00549"/>
    <s v="VA"/>
    <s v="35-44"/>
    <x v="1"/>
    <s v="Medium"/>
    <x v="9"/>
    <x v="0"/>
    <s v="Credit Card"/>
    <s v="iOS"/>
    <n v="100.09"/>
    <n v="2.2000000000000002"/>
    <x v="0"/>
    <x v="0"/>
    <n v="15"/>
    <x v="0"/>
  </r>
  <r>
    <s v="TXN0004648"/>
    <x v="1"/>
    <s v="CUST00646"/>
    <s v="CO"/>
    <s v="35-44"/>
    <x v="1"/>
    <s v="Medium"/>
    <x v="6"/>
    <x v="2"/>
    <s v="Debit Card"/>
    <s v="iOS"/>
    <n v="197.73"/>
    <n v="2.37"/>
    <x v="0"/>
    <x v="0"/>
    <n v="40"/>
    <x v="1"/>
  </r>
  <r>
    <s v="TXN0004649"/>
    <x v="158"/>
    <s v="CUST00104"/>
    <s v="VA"/>
    <s v="55+"/>
    <x v="1"/>
    <s v="Low"/>
    <x v="0"/>
    <x v="0"/>
    <s v="ACH"/>
    <s v="iOS"/>
    <n v="37.06"/>
    <n v="0.22"/>
    <x v="0"/>
    <x v="0"/>
    <n v="2"/>
    <x v="0"/>
  </r>
  <r>
    <s v="TXN0004650"/>
    <x v="132"/>
    <s v="CUST00272"/>
    <s v="NY"/>
    <s v="55+"/>
    <x v="1"/>
    <s v="Medium"/>
    <x v="3"/>
    <x v="2"/>
    <s v="Debit Card"/>
    <s v="Android"/>
    <n v="113.75"/>
    <n v="1.36"/>
    <x v="0"/>
    <x v="0"/>
    <n v="29"/>
    <x v="0"/>
  </r>
  <r>
    <s v="TXN0004651"/>
    <x v="151"/>
    <s v="CUST00547"/>
    <s v="AZ"/>
    <s v="18-24"/>
    <x v="2"/>
    <s v="Low"/>
    <x v="2"/>
    <x v="2"/>
    <s v="Credit Card"/>
    <s v="iOS"/>
    <n v="387.31"/>
    <n v="8.52"/>
    <x v="0"/>
    <x v="0"/>
    <n v="5"/>
    <x v="0"/>
  </r>
  <r>
    <s v="TXN0004652"/>
    <x v="129"/>
    <s v="CUST00533"/>
    <s v="AZ"/>
    <s v="18-24"/>
    <x v="0"/>
    <s v="Low"/>
    <x v="9"/>
    <x v="0"/>
    <s v="Credit Card"/>
    <s v="iOS"/>
    <n v="171"/>
    <n v="3.76"/>
    <x v="0"/>
    <x v="0"/>
    <n v="2"/>
    <x v="0"/>
  </r>
  <r>
    <s v="TXN0004653"/>
    <x v="6"/>
    <s v="CUST00237"/>
    <s v="NJ"/>
    <s v="25-34"/>
    <x v="1"/>
    <s v="Low"/>
    <x v="3"/>
    <x v="2"/>
    <s v="Debit Card"/>
    <s v="iOS"/>
    <n v="15.62"/>
    <n v="0.19"/>
    <x v="0"/>
    <x v="0"/>
    <n v="8"/>
    <x v="0"/>
  </r>
  <r>
    <s v="TXN0004654"/>
    <x v="18"/>
    <s v="CUST00634"/>
    <s v="TX"/>
    <s v="45-54"/>
    <x v="1"/>
    <s v="Low"/>
    <x v="4"/>
    <x v="0"/>
    <s v="Credit Card"/>
    <s v="Android"/>
    <n v="71.569999999999993"/>
    <n v="1.57"/>
    <x v="0"/>
    <x v="0"/>
    <n v="2"/>
    <x v="0"/>
  </r>
  <r>
    <s v="TXN0004655"/>
    <x v="118"/>
    <s v="CUST00388"/>
    <s v="FL"/>
    <s v="45-54"/>
    <x v="1"/>
    <s v="High"/>
    <x v="6"/>
    <x v="0"/>
    <s v="Credit Card"/>
    <s v="Desktop"/>
    <n v="183.05"/>
    <n v="4.03"/>
    <x v="0"/>
    <x v="0"/>
    <n v="51"/>
    <x v="1"/>
  </r>
  <r>
    <s v="TXN0004656"/>
    <x v="151"/>
    <s v="CUST00161"/>
    <s v="NY"/>
    <s v="25-34"/>
    <x v="1"/>
    <s v="Low"/>
    <x v="1"/>
    <x v="0"/>
    <s v="Credit Card"/>
    <s v="iOS"/>
    <n v="112.83"/>
    <n v="2.48"/>
    <x v="0"/>
    <x v="0"/>
    <n v="15"/>
    <x v="0"/>
  </r>
  <r>
    <s v="TXN0004657"/>
    <x v="160"/>
    <s v="CUST00376"/>
    <s v="FL"/>
    <s v="45-54"/>
    <x v="1"/>
    <s v="Low"/>
    <x v="5"/>
    <x v="0"/>
    <s v="ACH"/>
    <s v="Android"/>
    <n v="161.57"/>
    <n v="0.97"/>
    <x v="0"/>
    <x v="0"/>
    <n v="8"/>
    <x v="0"/>
  </r>
  <r>
    <s v="TXN0004658"/>
    <x v="77"/>
    <s v="CUST00453"/>
    <s v="CA"/>
    <s v="35-44"/>
    <x v="1"/>
    <s v="Medium"/>
    <x v="7"/>
    <x v="3"/>
    <s v="Debit Card"/>
    <s v="Android"/>
    <n v="72.13"/>
    <n v="0.87"/>
    <x v="0"/>
    <x v="0"/>
    <n v="29"/>
    <x v="0"/>
  </r>
  <r>
    <s v="TXN0004659"/>
    <x v="85"/>
    <s v="CUST00175"/>
    <s v="FL"/>
    <s v="18-24"/>
    <x v="1"/>
    <s v="Low"/>
    <x v="0"/>
    <x v="1"/>
    <s v="ACH"/>
    <s v="iOS"/>
    <n v="5"/>
    <n v="0.03"/>
    <x v="0"/>
    <x v="0"/>
    <n v="15"/>
    <x v="0"/>
  </r>
  <r>
    <s v="TXN0004660"/>
    <x v="169"/>
    <s v="CUST00549"/>
    <s v="VA"/>
    <s v="35-44"/>
    <x v="1"/>
    <s v="Medium"/>
    <x v="8"/>
    <x v="2"/>
    <s v="Credit Card"/>
    <s v="iOS"/>
    <n v="169.89"/>
    <n v="3.74"/>
    <x v="0"/>
    <x v="0"/>
    <n v="30"/>
    <x v="0"/>
  </r>
  <r>
    <s v="TXN0004661"/>
    <x v="76"/>
    <s v="CUST00387"/>
    <s v="FL"/>
    <s v="35-44"/>
    <x v="1"/>
    <s v="Low"/>
    <x v="7"/>
    <x v="3"/>
    <s v="Credit Card"/>
    <s v="POS"/>
    <n v="5"/>
    <n v="0.11"/>
    <x v="0"/>
    <x v="0"/>
    <n v="10"/>
    <x v="0"/>
  </r>
  <r>
    <s v="TXN0004662"/>
    <x v="12"/>
    <s v="CUST00447"/>
    <s v="NJ"/>
    <s v="35-44"/>
    <x v="1"/>
    <s v="Medium"/>
    <x v="3"/>
    <x v="2"/>
    <s v="Debit Card"/>
    <s v="Desktop"/>
    <n v="154.47"/>
    <n v="1.85"/>
    <x v="0"/>
    <x v="0"/>
    <n v="22"/>
    <x v="0"/>
  </r>
  <r>
    <s v="TXN0004663"/>
    <x v="131"/>
    <s v="CUST00111"/>
    <s v="AZ"/>
    <s v="18-24"/>
    <x v="1"/>
    <s v="Low"/>
    <x v="3"/>
    <x v="2"/>
    <s v="Debit Card"/>
    <s v="Android"/>
    <n v="360.65"/>
    <n v="4.33"/>
    <x v="0"/>
    <x v="0"/>
    <n v="12"/>
    <x v="0"/>
  </r>
  <r>
    <s v="TXN0004664"/>
    <x v="157"/>
    <s v="CUST00031"/>
    <s v="WA"/>
    <s v="25-34"/>
    <x v="1"/>
    <s v="Low"/>
    <x v="3"/>
    <x v="0"/>
    <s v="Credit Card"/>
    <s v="iOS"/>
    <n v="40.520000000000003"/>
    <n v="0.89"/>
    <x v="0"/>
    <x v="0"/>
    <n v="10"/>
    <x v="0"/>
  </r>
  <r>
    <s v="TXN0004665"/>
    <x v="156"/>
    <s v="CUST00334"/>
    <s v="NC"/>
    <s v="25-34"/>
    <x v="2"/>
    <s v="Medium"/>
    <x v="9"/>
    <x v="0"/>
    <s v="ACH"/>
    <s v="Android"/>
    <n v="85.18"/>
    <n v="0.51"/>
    <x v="0"/>
    <x v="0"/>
    <n v="28"/>
    <x v="0"/>
  </r>
  <r>
    <s v="TXN0004666"/>
    <x v="60"/>
    <s v="CUST00484"/>
    <s v="GA"/>
    <s v="25-34"/>
    <x v="1"/>
    <s v="Low"/>
    <x v="3"/>
    <x v="0"/>
    <s v="Wallet Balance"/>
    <s v="Android"/>
    <n v="174.12"/>
    <n v="0.7"/>
    <x v="0"/>
    <x v="0"/>
    <n v="7"/>
    <x v="0"/>
  </r>
  <r>
    <s v="TXN0004667"/>
    <x v="110"/>
    <s v="CUST00645"/>
    <s v="NJ"/>
    <s v="25-34"/>
    <x v="0"/>
    <s v="Low"/>
    <x v="6"/>
    <x v="1"/>
    <s v="Wallet Balance"/>
    <s v="Android"/>
    <n v="139.74"/>
    <n v="0.56000000000000005"/>
    <x v="0"/>
    <x v="0"/>
    <n v="28"/>
    <x v="0"/>
  </r>
  <r>
    <s v="TXN0004668"/>
    <x v="4"/>
    <s v="CUST00579"/>
    <s v="GA"/>
    <s v="25-34"/>
    <x v="0"/>
    <s v="Low"/>
    <x v="2"/>
    <x v="0"/>
    <s v="ACH"/>
    <s v="iOS"/>
    <n v="406.6"/>
    <n v="2.44"/>
    <x v="0"/>
    <x v="0"/>
    <n v="4"/>
    <x v="0"/>
  </r>
  <r>
    <s v="TXN0004669"/>
    <x v="96"/>
    <s v="CUST00229"/>
    <s v="NY"/>
    <s v="25-34"/>
    <x v="0"/>
    <s v="Medium"/>
    <x v="8"/>
    <x v="2"/>
    <s v="Debit Card"/>
    <s v="Android"/>
    <n v="14.88"/>
    <n v="0.18"/>
    <x v="0"/>
    <x v="0"/>
    <n v="28"/>
    <x v="0"/>
  </r>
  <r>
    <s v="TXN0004670"/>
    <x v="113"/>
    <s v="CUST00560"/>
    <s v="NY"/>
    <s v="35-44"/>
    <x v="2"/>
    <s v="Medium"/>
    <x v="2"/>
    <x v="1"/>
    <s v="Credit Card"/>
    <s v="Android"/>
    <n v="449.76"/>
    <n v="9.89"/>
    <x v="0"/>
    <x v="0"/>
    <n v="31"/>
    <x v="0"/>
  </r>
  <r>
    <s v="TXN0004671"/>
    <x v="161"/>
    <s v="CUST00461"/>
    <s v="FL"/>
    <s v="35-44"/>
    <x v="2"/>
    <s v="Medium"/>
    <x v="3"/>
    <x v="0"/>
    <s v="Debit Card"/>
    <s v="Android"/>
    <n v="44.63"/>
    <n v="0.54"/>
    <x v="0"/>
    <x v="0"/>
    <n v="24"/>
    <x v="0"/>
  </r>
  <r>
    <s v="TXN0004672"/>
    <x v="7"/>
    <s v="CUST00065"/>
    <s v="NY"/>
    <s v="18-24"/>
    <x v="1"/>
    <s v="Medium"/>
    <x v="8"/>
    <x v="0"/>
    <s v="Debit Card"/>
    <s v="iOS"/>
    <n v="83.58"/>
    <n v="1"/>
    <x v="0"/>
    <x v="0"/>
    <n v="23"/>
    <x v="0"/>
  </r>
  <r>
    <s v="TXN0004673"/>
    <x v="131"/>
    <s v="CUST00216"/>
    <s v="WA"/>
    <s v="55+"/>
    <x v="1"/>
    <s v="Low"/>
    <x v="8"/>
    <x v="3"/>
    <s v="Debit Card"/>
    <s v="Android"/>
    <n v="94.65"/>
    <n v="1.1399999999999999"/>
    <x v="0"/>
    <x v="0"/>
    <n v="2"/>
    <x v="0"/>
  </r>
  <r>
    <s v="TXN0004674"/>
    <x v="42"/>
    <s v="CUST00304"/>
    <s v="IL"/>
    <s v="55+"/>
    <x v="1"/>
    <s v="Low"/>
    <x v="3"/>
    <x v="2"/>
    <s v="Debit Card"/>
    <s v="Android"/>
    <n v="43.28"/>
    <n v="0.52"/>
    <x v="0"/>
    <x v="0"/>
    <n v="7"/>
    <x v="0"/>
  </r>
  <r>
    <s v="TXN0004675"/>
    <x v="104"/>
    <s v="CUST00310"/>
    <s v="OH"/>
    <s v="45-54"/>
    <x v="2"/>
    <s v="Low"/>
    <x v="0"/>
    <x v="0"/>
    <s v="Debit Card"/>
    <s v="iOS"/>
    <n v="161.54"/>
    <n v="1.94"/>
    <x v="0"/>
    <x v="0"/>
    <n v="13"/>
    <x v="0"/>
  </r>
  <r>
    <s v="TXN0004676"/>
    <x v="23"/>
    <s v="CUST00636"/>
    <s v="CO"/>
    <s v="18-24"/>
    <x v="1"/>
    <s v="Low"/>
    <x v="5"/>
    <x v="2"/>
    <s v="Debit Card"/>
    <s v="iOS"/>
    <n v="157.79"/>
    <n v="1.89"/>
    <x v="0"/>
    <x v="0"/>
    <n v="5"/>
    <x v="0"/>
  </r>
  <r>
    <s v="TXN0004677"/>
    <x v="5"/>
    <s v="CUST00198"/>
    <s v="GA"/>
    <s v="45-54"/>
    <x v="1"/>
    <s v="Low"/>
    <x v="3"/>
    <x v="2"/>
    <s v="Credit Card"/>
    <s v="iOS"/>
    <n v="29.41"/>
    <n v="0.65"/>
    <x v="0"/>
    <x v="0"/>
    <n v="10"/>
    <x v="0"/>
  </r>
  <r>
    <s v="TXN0004678"/>
    <x v="113"/>
    <s v="CUST00558"/>
    <s v="IL"/>
    <s v="25-34"/>
    <x v="1"/>
    <s v="High"/>
    <x v="4"/>
    <x v="2"/>
    <s v="Credit Card"/>
    <s v="Android"/>
    <n v="41.63"/>
    <n v="0.92"/>
    <x v="0"/>
    <x v="0"/>
    <n v="38"/>
    <x v="0"/>
  </r>
  <r>
    <s v="TXN0004679"/>
    <x v="9"/>
    <s v="CUST00246"/>
    <s v="CO"/>
    <s v="55+"/>
    <x v="1"/>
    <s v="Low"/>
    <x v="1"/>
    <x v="0"/>
    <s v="Credit Card"/>
    <s v="Desktop"/>
    <n v="182.24"/>
    <n v="4.01"/>
    <x v="0"/>
    <x v="0"/>
    <n v="2"/>
    <x v="0"/>
  </r>
  <r>
    <s v="TXN0004680"/>
    <x v="3"/>
    <s v="CUST00082"/>
    <s v="OH"/>
    <s v="25-34"/>
    <x v="2"/>
    <s v="High"/>
    <x v="1"/>
    <x v="0"/>
    <s v="ACH"/>
    <s v="iOS"/>
    <n v="129.09"/>
    <n v="0.77"/>
    <x v="0"/>
    <x v="0"/>
    <n v="42"/>
    <x v="1"/>
  </r>
  <r>
    <s v="TXN0004681"/>
    <x v="80"/>
    <s v="CUST00066"/>
    <s v="NY"/>
    <s v="18-24"/>
    <x v="1"/>
    <s v="Low"/>
    <x v="8"/>
    <x v="0"/>
    <s v="ACH"/>
    <s v="iOS"/>
    <n v="38.090000000000003"/>
    <n v="0.23"/>
    <x v="0"/>
    <x v="0"/>
    <n v="6"/>
    <x v="0"/>
  </r>
  <r>
    <s v="TXN0004682"/>
    <x v="38"/>
    <s v="CUST00153"/>
    <s v="GA"/>
    <s v="25-34"/>
    <x v="1"/>
    <s v="Low"/>
    <x v="0"/>
    <x v="2"/>
    <s v="Debit Card"/>
    <s v="Android"/>
    <n v="42.48"/>
    <n v="0.51"/>
    <x v="0"/>
    <x v="0"/>
    <n v="7"/>
    <x v="0"/>
  </r>
  <r>
    <s v="TXN0004683"/>
    <x v="90"/>
    <s v="CUST00353"/>
    <s v="GA"/>
    <s v="45-54"/>
    <x v="1"/>
    <s v="Medium"/>
    <x v="3"/>
    <x v="2"/>
    <s v="Wallet Balance"/>
    <s v="POS"/>
    <n v="37.909999999999997"/>
    <n v="0.15"/>
    <x v="0"/>
    <x v="0"/>
    <n v="16"/>
    <x v="0"/>
  </r>
  <r>
    <s v="TXN0004684"/>
    <x v="152"/>
    <s v="CUST00501"/>
    <s v="OH"/>
    <s v="18-24"/>
    <x v="2"/>
    <s v="Low"/>
    <x v="0"/>
    <x v="0"/>
    <s v="Credit Card"/>
    <s v="Android"/>
    <n v="107.09"/>
    <n v="2.36"/>
    <x v="0"/>
    <x v="0"/>
    <n v="12"/>
    <x v="0"/>
  </r>
  <r>
    <s v="TXN0004685"/>
    <x v="15"/>
    <s v="CUST00455"/>
    <s v="TX"/>
    <s v="55+"/>
    <x v="1"/>
    <s v="Low"/>
    <x v="5"/>
    <x v="0"/>
    <s v="ACH"/>
    <s v="Android"/>
    <n v="196.35"/>
    <n v="1.18"/>
    <x v="0"/>
    <x v="0"/>
    <n v="14"/>
    <x v="0"/>
  </r>
  <r>
    <s v="TXN0004686"/>
    <x v="14"/>
    <s v="CUST00119"/>
    <s v="CA"/>
    <s v="25-34"/>
    <x v="1"/>
    <s v="Low"/>
    <x v="4"/>
    <x v="1"/>
    <s v="Debit Card"/>
    <s v="POS"/>
    <n v="81.25"/>
    <n v="0.97"/>
    <x v="0"/>
    <x v="0"/>
    <n v="25"/>
    <x v="0"/>
  </r>
  <r>
    <s v="TXN0004687"/>
    <x v="127"/>
    <s v="CUST00254"/>
    <s v="GA"/>
    <s v="35-44"/>
    <x v="1"/>
    <s v="Low"/>
    <x v="7"/>
    <x v="2"/>
    <s v="Debit Card"/>
    <s v="iOS"/>
    <n v="66.5"/>
    <n v="0.8"/>
    <x v="0"/>
    <x v="0"/>
    <n v="8"/>
    <x v="0"/>
  </r>
  <r>
    <s v="TXN0004688"/>
    <x v="144"/>
    <s v="CUST00119"/>
    <s v="CA"/>
    <s v="25-34"/>
    <x v="1"/>
    <s v="Low"/>
    <x v="0"/>
    <x v="2"/>
    <s v="Debit Card"/>
    <s v="POS"/>
    <n v="60.57"/>
    <n v="0.73"/>
    <x v="0"/>
    <x v="0"/>
    <n v="4"/>
    <x v="0"/>
  </r>
  <r>
    <s v="TXN0004689"/>
    <x v="146"/>
    <s v="CUST00233"/>
    <s v="FL"/>
    <s v="25-34"/>
    <x v="1"/>
    <s v="Medium"/>
    <x v="0"/>
    <x v="0"/>
    <s v="Wallet Balance"/>
    <s v="Desktop"/>
    <n v="210.2"/>
    <n v="0.84"/>
    <x v="0"/>
    <x v="0"/>
    <n v="30"/>
    <x v="0"/>
  </r>
  <r>
    <s v="TXN0004690"/>
    <x v="17"/>
    <s v="CUST00145"/>
    <s v="GA"/>
    <s v="35-44"/>
    <x v="1"/>
    <s v="Low"/>
    <x v="3"/>
    <x v="1"/>
    <s v="Credit Card"/>
    <s v="Desktop"/>
    <n v="22.66"/>
    <n v="0.5"/>
    <x v="0"/>
    <x v="0"/>
    <n v="17"/>
    <x v="0"/>
  </r>
  <r>
    <s v="TXN0004691"/>
    <x v="30"/>
    <s v="CUST00465"/>
    <s v="NJ"/>
    <s v="35-44"/>
    <x v="2"/>
    <s v="Low"/>
    <x v="0"/>
    <x v="3"/>
    <s v="Debit Card"/>
    <s v="Android"/>
    <n v="62.62"/>
    <n v="0.75"/>
    <x v="0"/>
    <x v="0"/>
    <n v="9"/>
    <x v="0"/>
  </r>
  <r>
    <s v="TXN0004692"/>
    <x v="54"/>
    <s v="CUST00586"/>
    <s v="NJ"/>
    <s v="55+"/>
    <x v="1"/>
    <s v="High"/>
    <x v="8"/>
    <x v="1"/>
    <s v="Credit Card"/>
    <s v="Desktop"/>
    <n v="79.31"/>
    <n v="1.74"/>
    <x v="0"/>
    <x v="0"/>
    <n v="59"/>
    <x v="1"/>
  </r>
  <r>
    <s v="TXN0004693"/>
    <x v="104"/>
    <s v="CUST00262"/>
    <s v="TX"/>
    <s v="55+"/>
    <x v="1"/>
    <s v="Medium"/>
    <x v="6"/>
    <x v="0"/>
    <s v="Wallet Balance"/>
    <s v="Android"/>
    <n v="305.83999999999997"/>
    <n v="1.22"/>
    <x v="0"/>
    <x v="0"/>
    <n v="38"/>
    <x v="0"/>
  </r>
  <r>
    <s v="TXN0004694"/>
    <x v="23"/>
    <s v="CUST00262"/>
    <s v="TX"/>
    <s v="55+"/>
    <x v="1"/>
    <s v="Medium"/>
    <x v="0"/>
    <x v="0"/>
    <s v="Credit Card"/>
    <s v="iOS"/>
    <n v="45.27"/>
    <n v="1"/>
    <x v="0"/>
    <x v="0"/>
    <n v="22"/>
    <x v="0"/>
  </r>
  <r>
    <s v="TXN0004695"/>
    <x v="77"/>
    <s v="CUST00340"/>
    <s v="PA"/>
    <s v="45-54"/>
    <x v="2"/>
    <s v="Low"/>
    <x v="9"/>
    <x v="3"/>
    <s v="Debit Card"/>
    <s v="API"/>
    <n v="51.79"/>
    <n v="0.62"/>
    <x v="0"/>
    <x v="0"/>
    <n v="5"/>
    <x v="0"/>
  </r>
  <r>
    <s v="TXN0004696"/>
    <x v="24"/>
    <s v="CUST00490"/>
    <s v="NC"/>
    <s v="18-24"/>
    <x v="2"/>
    <s v="Medium"/>
    <x v="4"/>
    <x v="1"/>
    <s v="ACH"/>
    <s v="Desktop"/>
    <n v="98.69"/>
    <n v="0.59"/>
    <x v="0"/>
    <x v="0"/>
    <n v="39"/>
    <x v="0"/>
  </r>
  <r>
    <s v="TXN0004697"/>
    <x v="49"/>
    <s v="CUST00376"/>
    <s v="FL"/>
    <s v="45-54"/>
    <x v="1"/>
    <s v="Low"/>
    <x v="4"/>
    <x v="2"/>
    <s v="Debit Card"/>
    <s v="Desktop"/>
    <n v="28.54"/>
    <n v="0.34"/>
    <x v="0"/>
    <x v="0"/>
    <n v="5"/>
    <x v="0"/>
  </r>
  <r>
    <s v="TXN0004698"/>
    <x v="47"/>
    <s v="CUST00248"/>
    <s v="CA"/>
    <s v="18-24"/>
    <x v="1"/>
    <s v="Low"/>
    <x v="1"/>
    <x v="0"/>
    <s v="Credit Card"/>
    <s v="Android"/>
    <n v="167.17"/>
    <n v="3.68"/>
    <x v="0"/>
    <x v="0"/>
    <n v="6"/>
    <x v="0"/>
  </r>
  <r>
    <s v="TXN0004699"/>
    <x v="176"/>
    <s v="CUST00621"/>
    <s v="FL"/>
    <s v="55+"/>
    <x v="1"/>
    <s v="Low"/>
    <x v="2"/>
    <x v="0"/>
    <s v="Debit Card"/>
    <s v="Android"/>
    <n v="554.42999999999995"/>
    <n v="0"/>
    <x v="1"/>
    <x v="3"/>
    <n v="53"/>
    <x v="1"/>
  </r>
  <r>
    <s v="TXN0004700"/>
    <x v="108"/>
    <s v="CUST00396"/>
    <s v="NJ"/>
    <s v="45-54"/>
    <x v="1"/>
    <s v="Low"/>
    <x v="3"/>
    <x v="0"/>
    <s v="ACH"/>
    <s v="Desktop"/>
    <n v="51.81"/>
    <n v="0.31"/>
    <x v="0"/>
    <x v="0"/>
    <n v="1"/>
    <x v="0"/>
  </r>
  <r>
    <s v="TXN0004701"/>
    <x v="110"/>
    <s v="CUST00297"/>
    <s v="MA"/>
    <s v="45-54"/>
    <x v="1"/>
    <s v="Low"/>
    <x v="8"/>
    <x v="1"/>
    <s v="ACH"/>
    <s v="POS"/>
    <n v="16.14"/>
    <n v="0.1"/>
    <x v="0"/>
    <x v="0"/>
    <n v="23"/>
    <x v="0"/>
  </r>
  <r>
    <s v="TXN0004702"/>
    <x v="136"/>
    <s v="CUST00492"/>
    <s v="FL"/>
    <s v="45-54"/>
    <x v="0"/>
    <s v="Low"/>
    <x v="4"/>
    <x v="0"/>
    <s v="ACH"/>
    <s v="POS"/>
    <n v="21.41"/>
    <n v="0.13"/>
    <x v="0"/>
    <x v="0"/>
    <n v="11"/>
    <x v="0"/>
  </r>
  <r>
    <s v="TXN0004703"/>
    <x v="120"/>
    <s v="CUST00037"/>
    <s v="TX"/>
    <s v="55+"/>
    <x v="1"/>
    <s v="Low"/>
    <x v="4"/>
    <x v="3"/>
    <s v="Debit Card"/>
    <s v="POS"/>
    <n v="78.739999999999995"/>
    <n v="0.94"/>
    <x v="0"/>
    <x v="0"/>
    <n v="2"/>
    <x v="0"/>
  </r>
  <r>
    <s v="TXN0004704"/>
    <x v="159"/>
    <s v="CUST00397"/>
    <s v="NC"/>
    <s v="18-24"/>
    <x v="1"/>
    <s v="Low"/>
    <x v="0"/>
    <x v="0"/>
    <s v="Debit Card"/>
    <s v="Android"/>
    <n v="125.9"/>
    <n v="1.51"/>
    <x v="0"/>
    <x v="0"/>
    <n v="12"/>
    <x v="0"/>
  </r>
  <r>
    <s v="TXN0004705"/>
    <x v="14"/>
    <s v="CUST00460"/>
    <s v="VA"/>
    <s v="45-54"/>
    <x v="0"/>
    <s v="Low"/>
    <x v="9"/>
    <x v="0"/>
    <s v="Debit Card"/>
    <s v="iOS"/>
    <n v="116.61"/>
    <n v="1.4"/>
    <x v="0"/>
    <x v="0"/>
    <n v="8"/>
    <x v="0"/>
  </r>
  <r>
    <s v="TXN0004706"/>
    <x v="79"/>
    <s v="CUST00046"/>
    <s v="IL"/>
    <s v="45-54"/>
    <x v="2"/>
    <s v="Low"/>
    <x v="3"/>
    <x v="0"/>
    <s v="Debit Card"/>
    <s v="Desktop"/>
    <n v="128.86000000000001"/>
    <n v="1.55"/>
    <x v="0"/>
    <x v="0"/>
    <n v="10"/>
    <x v="0"/>
  </r>
  <r>
    <s v="TXN0004707"/>
    <x v="83"/>
    <s v="CUST00156"/>
    <s v="GA"/>
    <s v="35-44"/>
    <x v="1"/>
    <s v="Low"/>
    <x v="8"/>
    <x v="0"/>
    <s v="ACH"/>
    <s v="Android"/>
    <n v="66.180000000000007"/>
    <n v="0.4"/>
    <x v="0"/>
    <x v="0"/>
    <n v="14"/>
    <x v="0"/>
  </r>
  <r>
    <s v="TXN0004708"/>
    <x v="47"/>
    <s v="CUST00590"/>
    <s v="FL"/>
    <s v="25-34"/>
    <x v="1"/>
    <s v="Low"/>
    <x v="8"/>
    <x v="1"/>
    <s v="ACH"/>
    <s v="Android"/>
    <n v="40.97"/>
    <n v="0.25"/>
    <x v="0"/>
    <x v="0"/>
    <n v="21"/>
    <x v="0"/>
  </r>
  <r>
    <s v="TXN0004709"/>
    <x v="49"/>
    <s v="CUST00396"/>
    <s v="NJ"/>
    <s v="45-54"/>
    <x v="1"/>
    <s v="Low"/>
    <x v="3"/>
    <x v="0"/>
    <s v="ACH"/>
    <s v="iOS"/>
    <n v="40.04"/>
    <n v="0.24"/>
    <x v="0"/>
    <x v="0"/>
    <n v="11"/>
    <x v="0"/>
  </r>
  <r>
    <s v="TXN0004710"/>
    <x v="13"/>
    <s v="CUST00214"/>
    <s v="VA"/>
    <s v="25-34"/>
    <x v="2"/>
    <s v="Low"/>
    <x v="8"/>
    <x v="0"/>
    <s v="Wallet Balance"/>
    <s v="POS"/>
    <n v="127.86"/>
    <n v="0.51"/>
    <x v="0"/>
    <x v="0"/>
    <n v="9"/>
    <x v="0"/>
  </r>
  <r>
    <s v="TXN0004711"/>
    <x v="28"/>
    <s v="CUST00496"/>
    <s v="CA"/>
    <s v="55+"/>
    <x v="2"/>
    <s v="Low"/>
    <x v="3"/>
    <x v="2"/>
    <s v="Credit Card"/>
    <s v="iOS"/>
    <n v="99.8"/>
    <n v="2.2000000000000002"/>
    <x v="0"/>
    <x v="0"/>
    <n v="10"/>
    <x v="0"/>
  </r>
  <r>
    <s v="TXN0004712"/>
    <x v="159"/>
    <s v="CUST00394"/>
    <s v="GA"/>
    <s v="55+"/>
    <x v="2"/>
    <s v="Low"/>
    <x v="6"/>
    <x v="1"/>
    <s v="Credit Card"/>
    <s v="Android"/>
    <n v="172.99"/>
    <n v="3.81"/>
    <x v="0"/>
    <x v="0"/>
    <n v="33"/>
    <x v="0"/>
  </r>
  <r>
    <s v="TXN0004713"/>
    <x v="64"/>
    <s v="CUST00547"/>
    <s v="AZ"/>
    <s v="18-24"/>
    <x v="2"/>
    <s v="Low"/>
    <x v="4"/>
    <x v="1"/>
    <s v="Credit Card"/>
    <s v="POS"/>
    <n v="70.61"/>
    <n v="1.55"/>
    <x v="0"/>
    <x v="0"/>
    <n v="22"/>
    <x v="0"/>
  </r>
  <r>
    <s v="TXN0004714"/>
    <x v="19"/>
    <s v="CUST00324"/>
    <s v="NY"/>
    <s v="35-44"/>
    <x v="2"/>
    <s v="Low"/>
    <x v="8"/>
    <x v="1"/>
    <s v="Wallet Balance"/>
    <s v="Android"/>
    <n v="12.24"/>
    <n v="0.05"/>
    <x v="0"/>
    <x v="0"/>
    <n v="11"/>
    <x v="0"/>
  </r>
  <r>
    <s v="TXN0004715"/>
    <x v="51"/>
    <s v="CUST00571"/>
    <s v="VA"/>
    <s v="45-54"/>
    <x v="1"/>
    <s v="Low"/>
    <x v="4"/>
    <x v="0"/>
    <s v="Debit Card"/>
    <s v="iOS"/>
    <n v="137.12"/>
    <n v="1.65"/>
    <x v="0"/>
    <x v="0"/>
    <n v="2"/>
    <x v="0"/>
  </r>
  <r>
    <s v="TXN0004716"/>
    <x v="105"/>
    <s v="CUST00624"/>
    <s v="FL"/>
    <s v="18-24"/>
    <x v="2"/>
    <s v="Medium"/>
    <x v="3"/>
    <x v="0"/>
    <s v="Debit Card"/>
    <s v="iOS"/>
    <n v="24.02"/>
    <n v="0.28999999999999998"/>
    <x v="0"/>
    <x v="0"/>
    <n v="25"/>
    <x v="0"/>
  </r>
  <r>
    <s v="TXN0004717"/>
    <x v="10"/>
    <s v="CUST00318"/>
    <s v="TX"/>
    <s v="35-44"/>
    <x v="0"/>
    <s v="Low"/>
    <x v="6"/>
    <x v="0"/>
    <s v="Credit Card"/>
    <s v="iOS"/>
    <n v="99.19"/>
    <n v="2.1800000000000002"/>
    <x v="0"/>
    <x v="0"/>
    <n v="21"/>
    <x v="0"/>
  </r>
  <r>
    <s v="TXN0004718"/>
    <x v="108"/>
    <s v="CUST00121"/>
    <s v="CO"/>
    <s v="55+"/>
    <x v="1"/>
    <s v="Low"/>
    <x v="6"/>
    <x v="1"/>
    <s v="Debit Card"/>
    <s v="iOS"/>
    <n v="170.59"/>
    <n v="2.0499999999999998"/>
    <x v="0"/>
    <x v="0"/>
    <n v="34"/>
    <x v="0"/>
  </r>
  <r>
    <s v="TXN0004719"/>
    <x v="154"/>
    <s v="CUST00025"/>
    <s v="IL"/>
    <s v="45-54"/>
    <x v="2"/>
    <s v="Low"/>
    <x v="0"/>
    <x v="0"/>
    <s v="Credit Card"/>
    <s v="iOS"/>
    <n v="11.18"/>
    <n v="0.25"/>
    <x v="0"/>
    <x v="0"/>
    <n v="11"/>
    <x v="0"/>
  </r>
  <r>
    <s v="TXN0004720"/>
    <x v="54"/>
    <s v="CUST00513"/>
    <s v="OH"/>
    <s v="45-54"/>
    <x v="1"/>
    <s v="Medium"/>
    <x v="0"/>
    <x v="1"/>
    <s v="Debit Card"/>
    <s v="POS"/>
    <n v="47.78"/>
    <n v="0.56999999999999995"/>
    <x v="0"/>
    <x v="0"/>
    <n v="40"/>
    <x v="1"/>
  </r>
  <r>
    <s v="TXN0004721"/>
    <x v="48"/>
    <s v="CUST00591"/>
    <s v="NJ"/>
    <s v="55+"/>
    <x v="2"/>
    <s v="Low"/>
    <x v="3"/>
    <x v="0"/>
    <s v="Credit Card"/>
    <s v="Android"/>
    <n v="262.86"/>
    <n v="5.78"/>
    <x v="0"/>
    <x v="0"/>
    <n v="6"/>
    <x v="0"/>
  </r>
  <r>
    <s v="TXN0004722"/>
    <x v="85"/>
    <s v="CUST00321"/>
    <s v="NJ"/>
    <s v="45-54"/>
    <x v="1"/>
    <s v="Low"/>
    <x v="1"/>
    <x v="2"/>
    <s v="Debit Card"/>
    <s v="Desktop"/>
    <n v="229.32"/>
    <n v="2.75"/>
    <x v="0"/>
    <x v="0"/>
    <n v="15"/>
    <x v="0"/>
  </r>
  <r>
    <s v="TXN0004723"/>
    <x v="126"/>
    <s v="CUST00217"/>
    <s v="CO"/>
    <s v="45-54"/>
    <x v="0"/>
    <s v="Low"/>
    <x v="9"/>
    <x v="1"/>
    <s v="Debit Card"/>
    <s v="iOS"/>
    <n v="142.6"/>
    <n v="1.71"/>
    <x v="0"/>
    <x v="0"/>
    <n v="17"/>
    <x v="0"/>
  </r>
  <r>
    <s v="TXN0004724"/>
    <x v="11"/>
    <s v="CUST00426"/>
    <s v="GA"/>
    <s v="45-54"/>
    <x v="1"/>
    <s v="Low"/>
    <x v="3"/>
    <x v="0"/>
    <s v="Debit Card"/>
    <s v="Android"/>
    <n v="45.27"/>
    <n v="0.54"/>
    <x v="0"/>
    <x v="0"/>
    <n v="13"/>
    <x v="0"/>
  </r>
  <r>
    <s v="TXN0004725"/>
    <x v="101"/>
    <s v="CUST00028"/>
    <s v="IL"/>
    <s v="25-34"/>
    <x v="1"/>
    <s v="Low"/>
    <x v="9"/>
    <x v="0"/>
    <s v="Credit Card"/>
    <s v="Android"/>
    <n v="117.76"/>
    <n v="2.59"/>
    <x v="0"/>
    <x v="0"/>
    <n v="6"/>
    <x v="0"/>
  </r>
  <r>
    <s v="TXN0004726"/>
    <x v="132"/>
    <s v="CUST00243"/>
    <s v="IL"/>
    <s v="18-24"/>
    <x v="1"/>
    <s v="Low"/>
    <x v="1"/>
    <x v="3"/>
    <s v="Credit Card"/>
    <s v="Desktop"/>
    <n v="102.33"/>
    <n v="2.25"/>
    <x v="0"/>
    <x v="0"/>
    <n v="2"/>
    <x v="0"/>
  </r>
  <r>
    <s v="TXN0004727"/>
    <x v="134"/>
    <s v="CUST00568"/>
    <s v="CA"/>
    <s v="25-34"/>
    <x v="1"/>
    <s v="Low"/>
    <x v="3"/>
    <x v="3"/>
    <s v="Credit Card"/>
    <s v="API"/>
    <n v="49.75"/>
    <n v="1.0900000000000001"/>
    <x v="0"/>
    <x v="0"/>
    <n v="15"/>
    <x v="0"/>
  </r>
  <r>
    <s v="TXN0004728"/>
    <x v="102"/>
    <s v="CUST00609"/>
    <s v="CO"/>
    <s v="55+"/>
    <x v="2"/>
    <s v="Medium"/>
    <x v="9"/>
    <x v="0"/>
    <s v="ACH"/>
    <s v="iOS"/>
    <n v="97.01"/>
    <n v="0.57999999999999996"/>
    <x v="0"/>
    <x v="0"/>
    <n v="27"/>
    <x v="0"/>
  </r>
  <r>
    <s v="TXN0004729"/>
    <x v="14"/>
    <s v="CUST00354"/>
    <s v="NY"/>
    <s v="18-24"/>
    <x v="2"/>
    <s v="Low"/>
    <x v="8"/>
    <x v="0"/>
    <s v="Credit Card"/>
    <s v="iOS"/>
    <n v="21.74"/>
    <n v="0.48"/>
    <x v="0"/>
    <x v="0"/>
    <n v="3"/>
    <x v="0"/>
  </r>
  <r>
    <s v="TXN0004730"/>
    <x v="133"/>
    <s v="CUST00461"/>
    <s v="FL"/>
    <s v="35-44"/>
    <x v="2"/>
    <s v="Medium"/>
    <x v="8"/>
    <x v="1"/>
    <s v="Debit Card"/>
    <s v="Android"/>
    <n v="16.690000000000001"/>
    <n v="0.2"/>
    <x v="0"/>
    <x v="0"/>
    <n v="28"/>
    <x v="0"/>
  </r>
  <r>
    <s v="TXN0004731"/>
    <x v="33"/>
    <s v="CUST00318"/>
    <s v="TX"/>
    <s v="35-44"/>
    <x v="0"/>
    <s v="Low"/>
    <x v="6"/>
    <x v="0"/>
    <s v="Credit Card"/>
    <s v="Android"/>
    <n v="344.29"/>
    <n v="7.57"/>
    <x v="0"/>
    <x v="0"/>
    <n v="22"/>
    <x v="0"/>
  </r>
  <r>
    <s v="TXN0004732"/>
    <x v="80"/>
    <s v="CUST00342"/>
    <s v="CA"/>
    <s v="35-44"/>
    <x v="2"/>
    <s v="Medium"/>
    <x v="3"/>
    <x v="2"/>
    <s v="Debit Card"/>
    <s v="Android"/>
    <n v="108.7"/>
    <n v="1.3"/>
    <x v="0"/>
    <x v="0"/>
    <n v="17"/>
    <x v="0"/>
  </r>
  <r>
    <s v="TXN0004733"/>
    <x v="7"/>
    <s v="CUST00104"/>
    <s v="VA"/>
    <s v="55+"/>
    <x v="1"/>
    <s v="Low"/>
    <x v="8"/>
    <x v="2"/>
    <s v="Debit Card"/>
    <s v="API"/>
    <n v="55.7"/>
    <n v="0.67"/>
    <x v="0"/>
    <x v="0"/>
    <n v="10"/>
    <x v="0"/>
  </r>
  <r>
    <s v="TXN0004734"/>
    <x v="141"/>
    <s v="CUST00431"/>
    <s v="PA"/>
    <s v="25-34"/>
    <x v="1"/>
    <s v="Low"/>
    <x v="3"/>
    <x v="0"/>
    <s v="Debit Card"/>
    <s v="Android"/>
    <n v="82.01"/>
    <n v="0.98"/>
    <x v="0"/>
    <x v="0"/>
    <n v="13"/>
    <x v="0"/>
  </r>
  <r>
    <s v="TXN0004735"/>
    <x v="16"/>
    <s v="CUST00286"/>
    <s v="FL"/>
    <s v="35-44"/>
    <x v="1"/>
    <s v="Medium"/>
    <x v="2"/>
    <x v="0"/>
    <s v="Debit Card"/>
    <s v="Android"/>
    <n v="337.88"/>
    <n v="4.05"/>
    <x v="0"/>
    <x v="0"/>
    <n v="24"/>
    <x v="0"/>
  </r>
  <r>
    <s v="TXN0004736"/>
    <x v="120"/>
    <s v="CUST00052"/>
    <s v="NY"/>
    <s v="25-34"/>
    <x v="0"/>
    <s v="Medium"/>
    <x v="9"/>
    <x v="0"/>
    <s v="Debit Card"/>
    <s v="POS"/>
    <n v="70.42"/>
    <n v="0.85"/>
    <x v="0"/>
    <x v="0"/>
    <n v="28"/>
    <x v="0"/>
  </r>
  <r>
    <s v="TXN0004737"/>
    <x v="157"/>
    <s v="CUST00212"/>
    <s v="NC"/>
    <s v="35-44"/>
    <x v="0"/>
    <s v="Low"/>
    <x v="3"/>
    <x v="0"/>
    <s v="Wallet Balance"/>
    <s v="Android"/>
    <n v="51.16"/>
    <n v="0.2"/>
    <x v="0"/>
    <x v="0"/>
    <n v="14"/>
    <x v="0"/>
  </r>
  <r>
    <s v="TXN0004738"/>
    <x v="6"/>
    <s v="CUST00101"/>
    <s v="NC"/>
    <s v="55+"/>
    <x v="1"/>
    <s v="Low"/>
    <x v="0"/>
    <x v="2"/>
    <s v="Debit Card"/>
    <s v="Android"/>
    <n v="79.319999999999993"/>
    <n v="0.95"/>
    <x v="0"/>
    <x v="0"/>
    <n v="5"/>
    <x v="0"/>
  </r>
  <r>
    <s v="TXN0004739"/>
    <x v="79"/>
    <s v="CUST00441"/>
    <s v="NC"/>
    <s v="18-24"/>
    <x v="2"/>
    <s v="Low"/>
    <x v="1"/>
    <x v="0"/>
    <s v="Debit Card"/>
    <s v="Desktop"/>
    <n v="113.81"/>
    <n v="1.37"/>
    <x v="0"/>
    <x v="0"/>
    <n v="6"/>
    <x v="0"/>
  </r>
  <r>
    <s v="TXN0004740"/>
    <x v="92"/>
    <s v="CUST00278"/>
    <s v="GA"/>
    <s v="35-44"/>
    <x v="1"/>
    <s v="High"/>
    <x v="3"/>
    <x v="0"/>
    <s v="Debit Card"/>
    <s v="iOS"/>
    <n v="56.63"/>
    <n v="0.68"/>
    <x v="0"/>
    <x v="0"/>
    <n v="37"/>
    <x v="0"/>
  </r>
  <r>
    <s v="TXN0004741"/>
    <x v="47"/>
    <s v="CUST00486"/>
    <s v="NC"/>
    <s v="45-54"/>
    <x v="1"/>
    <s v="Low"/>
    <x v="4"/>
    <x v="1"/>
    <s v="Credit Card"/>
    <s v="API"/>
    <n v="28.16"/>
    <n v="0.62"/>
    <x v="0"/>
    <x v="0"/>
    <n v="21"/>
    <x v="0"/>
  </r>
  <r>
    <s v="TXN0004742"/>
    <x v="126"/>
    <s v="CUST00018"/>
    <s v="IL"/>
    <s v="35-44"/>
    <x v="2"/>
    <s v="Medium"/>
    <x v="2"/>
    <x v="2"/>
    <s v="Credit Card"/>
    <s v="iOS"/>
    <n v="514.22"/>
    <n v="11.31"/>
    <x v="0"/>
    <x v="0"/>
    <n v="48"/>
    <x v="1"/>
  </r>
  <r>
    <s v="TXN0004743"/>
    <x v="88"/>
    <s v="CUST00147"/>
    <s v="WA"/>
    <s v="25-34"/>
    <x v="2"/>
    <s v="Low"/>
    <x v="9"/>
    <x v="0"/>
    <s v="Wallet Balance"/>
    <s v="API"/>
    <n v="13.29"/>
    <n v="0.05"/>
    <x v="0"/>
    <x v="0"/>
    <n v="10"/>
    <x v="0"/>
  </r>
  <r>
    <s v="TXN0004744"/>
    <x v="54"/>
    <s v="CUST00472"/>
    <s v="NY"/>
    <s v="25-34"/>
    <x v="1"/>
    <s v="Low"/>
    <x v="1"/>
    <x v="2"/>
    <s v="Debit Card"/>
    <s v="iOS"/>
    <n v="76.78"/>
    <n v="0.92"/>
    <x v="0"/>
    <x v="0"/>
    <n v="9"/>
    <x v="0"/>
  </r>
  <r>
    <s v="TXN0004745"/>
    <x v="13"/>
    <s v="CUST00003"/>
    <s v="NY"/>
    <s v="25-34"/>
    <x v="1"/>
    <s v="Low"/>
    <x v="7"/>
    <x v="1"/>
    <s v="ACH"/>
    <s v="Android"/>
    <n v="101.11"/>
    <n v="0.61"/>
    <x v="0"/>
    <x v="0"/>
    <n v="20"/>
    <x v="0"/>
  </r>
  <r>
    <s v="TXN0004746"/>
    <x v="129"/>
    <s v="CUST00354"/>
    <s v="NY"/>
    <s v="18-24"/>
    <x v="2"/>
    <s v="Low"/>
    <x v="3"/>
    <x v="0"/>
    <s v="Debit Card"/>
    <s v="Android"/>
    <n v="55.14"/>
    <n v="0.66"/>
    <x v="0"/>
    <x v="0"/>
    <n v="11"/>
    <x v="0"/>
  </r>
  <r>
    <s v="TXN0004747"/>
    <x v="168"/>
    <s v="CUST00330"/>
    <s v="WA"/>
    <s v="18-24"/>
    <x v="1"/>
    <s v="Low"/>
    <x v="0"/>
    <x v="2"/>
    <s v="Debit Card"/>
    <s v="POS"/>
    <n v="19.489999999999998"/>
    <n v="0.23"/>
    <x v="0"/>
    <x v="0"/>
    <n v="7"/>
    <x v="0"/>
  </r>
  <r>
    <s v="TXN0004748"/>
    <x v="138"/>
    <s v="CUST00098"/>
    <s v="IL"/>
    <s v="35-44"/>
    <x v="1"/>
    <s v="Low"/>
    <x v="3"/>
    <x v="1"/>
    <s v="Wallet Balance"/>
    <s v="POS"/>
    <n v="230.21"/>
    <n v="0.92"/>
    <x v="0"/>
    <x v="0"/>
    <n v="10"/>
    <x v="0"/>
  </r>
  <r>
    <s v="TXN0004749"/>
    <x v="75"/>
    <s v="CUST00135"/>
    <s v="TX"/>
    <s v="45-54"/>
    <x v="1"/>
    <s v="Low"/>
    <x v="9"/>
    <x v="0"/>
    <s v="Debit Card"/>
    <s v="Android"/>
    <n v="53.89"/>
    <n v="0.65"/>
    <x v="0"/>
    <x v="0"/>
    <n v="15"/>
    <x v="0"/>
  </r>
  <r>
    <s v="TXN0004750"/>
    <x v="78"/>
    <s v="CUST00172"/>
    <s v="NC"/>
    <s v="18-24"/>
    <x v="1"/>
    <s v="Low"/>
    <x v="8"/>
    <x v="1"/>
    <s v="Debit Card"/>
    <s v="iOS"/>
    <n v="12.03"/>
    <n v="0.14000000000000001"/>
    <x v="0"/>
    <x v="0"/>
    <n v="17"/>
    <x v="0"/>
  </r>
  <r>
    <s v="TXN0004751"/>
    <x v="60"/>
    <s v="CUST00130"/>
    <s v="OH"/>
    <s v="45-54"/>
    <x v="1"/>
    <s v="Low"/>
    <x v="8"/>
    <x v="2"/>
    <s v="Credit Card"/>
    <s v="iOS"/>
    <n v="101.9"/>
    <n v="2.2400000000000002"/>
    <x v="0"/>
    <x v="0"/>
    <n v="2"/>
    <x v="0"/>
  </r>
  <r>
    <s v="TXN0004752"/>
    <x v="70"/>
    <s v="CUST00292"/>
    <s v="VA"/>
    <s v="45-54"/>
    <x v="2"/>
    <s v="Low"/>
    <x v="6"/>
    <x v="0"/>
    <s v="Debit Card"/>
    <s v="iOS"/>
    <n v="250.95"/>
    <n v="3.01"/>
    <x v="0"/>
    <x v="0"/>
    <n v="20"/>
    <x v="0"/>
  </r>
  <r>
    <s v="TXN0004753"/>
    <x v="107"/>
    <s v="CUST00619"/>
    <s v="FL"/>
    <s v="25-34"/>
    <x v="1"/>
    <s v="Low"/>
    <x v="4"/>
    <x v="2"/>
    <s v="Debit Card"/>
    <s v="iOS"/>
    <n v="100.56"/>
    <n v="1.21"/>
    <x v="0"/>
    <x v="0"/>
    <n v="12"/>
    <x v="0"/>
  </r>
  <r>
    <s v="TXN0004754"/>
    <x v="89"/>
    <s v="CUST00340"/>
    <s v="PA"/>
    <s v="45-54"/>
    <x v="2"/>
    <s v="Low"/>
    <x v="4"/>
    <x v="2"/>
    <s v="Wallet Balance"/>
    <s v="API"/>
    <n v="204.17"/>
    <n v="0.82"/>
    <x v="0"/>
    <x v="0"/>
    <n v="13"/>
    <x v="0"/>
  </r>
  <r>
    <s v="TXN0004755"/>
    <x v="156"/>
    <s v="CUST00235"/>
    <s v="VA"/>
    <s v="25-34"/>
    <x v="2"/>
    <s v="Medium"/>
    <x v="3"/>
    <x v="2"/>
    <s v="Debit Card"/>
    <s v="Desktop"/>
    <n v="148.53"/>
    <n v="1.78"/>
    <x v="0"/>
    <x v="0"/>
    <n v="25"/>
    <x v="0"/>
  </r>
  <r>
    <s v="TXN0004756"/>
    <x v="161"/>
    <s v="CUST00321"/>
    <s v="NJ"/>
    <s v="45-54"/>
    <x v="1"/>
    <s v="Low"/>
    <x v="9"/>
    <x v="2"/>
    <s v="Debit Card"/>
    <s v="Android"/>
    <n v="138.29"/>
    <n v="1.66"/>
    <x v="0"/>
    <x v="0"/>
    <n v="9"/>
    <x v="0"/>
  </r>
  <r>
    <s v="TXN0004757"/>
    <x v="168"/>
    <s v="CUST00531"/>
    <s v="CA"/>
    <s v="35-44"/>
    <x v="1"/>
    <s v="Low"/>
    <x v="3"/>
    <x v="0"/>
    <s v="ACH"/>
    <s v="Android"/>
    <n v="76.239999999999995"/>
    <n v="0.46"/>
    <x v="0"/>
    <x v="0"/>
    <n v="0"/>
    <x v="0"/>
  </r>
  <r>
    <s v="TXN0004758"/>
    <x v="105"/>
    <s v="CUST00649"/>
    <s v="MA"/>
    <s v="25-34"/>
    <x v="2"/>
    <s v="Medium"/>
    <x v="3"/>
    <x v="0"/>
    <s v="Debit Card"/>
    <s v="Android"/>
    <n v="42.21"/>
    <n v="0.51"/>
    <x v="0"/>
    <x v="0"/>
    <n v="17"/>
    <x v="0"/>
  </r>
  <r>
    <s v="TXN0004759"/>
    <x v="143"/>
    <s v="CUST00485"/>
    <s v="AZ"/>
    <s v="55+"/>
    <x v="1"/>
    <s v="Low"/>
    <x v="1"/>
    <x v="0"/>
    <s v="Wallet Balance"/>
    <s v="iOS"/>
    <n v="135.91"/>
    <n v="0.54"/>
    <x v="0"/>
    <x v="0"/>
    <n v="11"/>
    <x v="0"/>
  </r>
  <r>
    <s v="TXN0004760"/>
    <x v="38"/>
    <s v="CUST00057"/>
    <s v="NJ"/>
    <s v="35-44"/>
    <x v="1"/>
    <s v="Low"/>
    <x v="3"/>
    <x v="0"/>
    <s v="Credit Card"/>
    <s v="iOS"/>
    <n v="87"/>
    <n v="1.91"/>
    <x v="0"/>
    <x v="0"/>
    <n v="4"/>
    <x v="0"/>
  </r>
  <r>
    <s v="TXN0004761"/>
    <x v="81"/>
    <s v="CUST00081"/>
    <s v="NC"/>
    <s v="25-34"/>
    <x v="1"/>
    <s v="Medium"/>
    <x v="4"/>
    <x v="3"/>
    <s v="Credit Card"/>
    <s v="Desktop"/>
    <n v="73.400000000000006"/>
    <n v="1.61"/>
    <x v="0"/>
    <x v="0"/>
    <n v="27"/>
    <x v="0"/>
  </r>
  <r>
    <s v="TXN0004762"/>
    <x v="123"/>
    <s v="CUST00008"/>
    <s v="NC"/>
    <s v="35-44"/>
    <x v="1"/>
    <s v="Medium"/>
    <x v="3"/>
    <x v="0"/>
    <s v="Credit Card"/>
    <s v="Desktop"/>
    <n v="72.33"/>
    <n v="1.59"/>
    <x v="0"/>
    <x v="0"/>
    <n v="28"/>
    <x v="0"/>
  </r>
  <r>
    <s v="TXN0004763"/>
    <x v="178"/>
    <s v="CUST00427"/>
    <s v="NC"/>
    <s v="55+"/>
    <x v="1"/>
    <s v="Medium"/>
    <x v="0"/>
    <x v="0"/>
    <s v="Debit Card"/>
    <s v="iOS"/>
    <n v="6.6"/>
    <n v="0.08"/>
    <x v="0"/>
    <x v="0"/>
    <n v="16"/>
    <x v="0"/>
  </r>
  <r>
    <s v="TXN0004764"/>
    <x v="130"/>
    <s v="CUST00424"/>
    <s v="WA"/>
    <s v="45-54"/>
    <x v="1"/>
    <s v="Low"/>
    <x v="4"/>
    <x v="0"/>
    <s v="ACH"/>
    <s v="API"/>
    <n v="65.77"/>
    <n v="0.39"/>
    <x v="0"/>
    <x v="0"/>
    <n v="11"/>
    <x v="0"/>
  </r>
  <r>
    <s v="TXN0004765"/>
    <x v="64"/>
    <s v="CUST00512"/>
    <s v="PA"/>
    <s v="25-34"/>
    <x v="1"/>
    <s v="Medium"/>
    <x v="5"/>
    <x v="0"/>
    <s v="Debit Card"/>
    <s v="iOS"/>
    <n v="25.41"/>
    <n v="0.3"/>
    <x v="0"/>
    <x v="0"/>
    <n v="30"/>
    <x v="0"/>
  </r>
  <r>
    <s v="TXN0004766"/>
    <x v="94"/>
    <s v="CUST00074"/>
    <s v="NY"/>
    <s v="45-54"/>
    <x v="0"/>
    <s v="Medium"/>
    <x v="2"/>
    <x v="3"/>
    <s v="ACH"/>
    <s v="iOS"/>
    <n v="203.97"/>
    <n v="1.22"/>
    <x v="0"/>
    <x v="0"/>
    <n v="18"/>
    <x v="0"/>
  </r>
  <r>
    <s v="TXN0004767"/>
    <x v="59"/>
    <s v="CUST00462"/>
    <s v="NY"/>
    <s v="55+"/>
    <x v="1"/>
    <s v="Medium"/>
    <x v="0"/>
    <x v="1"/>
    <s v="ACH"/>
    <s v="iOS"/>
    <n v="56.44"/>
    <n v="0.34"/>
    <x v="0"/>
    <x v="0"/>
    <n v="25"/>
    <x v="0"/>
  </r>
  <r>
    <s v="TXN0004768"/>
    <x v="48"/>
    <s v="CUST00161"/>
    <s v="NY"/>
    <s v="25-34"/>
    <x v="1"/>
    <s v="Low"/>
    <x v="8"/>
    <x v="0"/>
    <s v="ACH"/>
    <s v="iOS"/>
    <n v="92.88"/>
    <n v="0.56000000000000005"/>
    <x v="0"/>
    <x v="0"/>
    <n v="5"/>
    <x v="0"/>
  </r>
  <r>
    <s v="TXN0004769"/>
    <x v="111"/>
    <s v="CUST00082"/>
    <s v="OH"/>
    <s v="25-34"/>
    <x v="2"/>
    <s v="High"/>
    <x v="0"/>
    <x v="0"/>
    <s v="Credit Card"/>
    <s v="iOS"/>
    <n v="25.88"/>
    <n v="0.56999999999999995"/>
    <x v="0"/>
    <x v="0"/>
    <n v="50"/>
    <x v="1"/>
  </r>
  <r>
    <s v="TXN0004770"/>
    <x v="92"/>
    <s v="CUST00423"/>
    <s v="MA"/>
    <s v="18-24"/>
    <x v="2"/>
    <s v="Low"/>
    <x v="8"/>
    <x v="2"/>
    <s v="Debit Card"/>
    <s v="Desktop"/>
    <n v="20.57"/>
    <n v="0.25"/>
    <x v="0"/>
    <x v="0"/>
    <n v="2"/>
    <x v="0"/>
  </r>
  <r>
    <s v="TXN0004771"/>
    <x v="52"/>
    <s v="CUST00611"/>
    <s v="CA"/>
    <s v="55+"/>
    <x v="1"/>
    <s v="Low"/>
    <x v="9"/>
    <x v="1"/>
    <s v="ACH"/>
    <s v="Desktop"/>
    <n v="59.47"/>
    <n v="0.36"/>
    <x v="0"/>
    <x v="0"/>
    <n v="15"/>
    <x v="0"/>
  </r>
  <r>
    <s v="TXN0004772"/>
    <x v="10"/>
    <s v="CUST00197"/>
    <s v="OH"/>
    <s v="25-34"/>
    <x v="1"/>
    <s v="Low"/>
    <x v="1"/>
    <x v="0"/>
    <s v="Debit Card"/>
    <s v="Desktop"/>
    <n v="127.19"/>
    <n v="1.53"/>
    <x v="0"/>
    <x v="0"/>
    <n v="14"/>
    <x v="0"/>
  </r>
  <r>
    <s v="TXN0004773"/>
    <x v="155"/>
    <s v="CUST00378"/>
    <s v="WA"/>
    <s v="55+"/>
    <x v="1"/>
    <s v="Medium"/>
    <x v="6"/>
    <x v="3"/>
    <s v="Debit Card"/>
    <s v="Desktop"/>
    <n v="145.22999999999999"/>
    <n v="1.74"/>
    <x v="0"/>
    <x v="0"/>
    <n v="37"/>
    <x v="0"/>
  </r>
  <r>
    <s v="TXN0004774"/>
    <x v="105"/>
    <s v="CUST00562"/>
    <s v="FL"/>
    <s v="45-54"/>
    <x v="1"/>
    <s v="Low"/>
    <x v="9"/>
    <x v="0"/>
    <s v="Credit Card"/>
    <s v="Android"/>
    <n v="69.569999999999993"/>
    <n v="1.53"/>
    <x v="0"/>
    <x v="0"/>
    <n v="7"/>
    <x v="0"/>
  </r>
  <r>
    <s v="TXN0004775"/>
    <x v="166"/>
    <s v="CUST00627"/>
    <s v="VA"/>
    <s v="45-54"/>
    <x v="1"/>
    <s v="Medium"/>
    <x v="0"/>
    <x v="1"/>
    <s v="ACH"/>
    <s v="Android"/>
    <n v="237.45"/>
    <n v="1.42"/>
    <x v="0"/>
    <x v="0"/>
    <n v="35"/>
    <x v="0"/>
  </r>
  <r>
    <s v="TXN0004776"/>
    <x v="104"/>
    <s v="CUST00207"/>
    <s v="OH"/>
    <s v="55+"/>
    <x v="1"/>
    <s v="Low"/>
    <x v="4"/>
    <x v="0"/>
    <s v="Debit Card"/>
    <s v="iOS"/>
    <n v="68.75"/>
    <n v="0.83"/>
    <x v="0"/>
    <x v="0"/>
    <n v="2"/>
    <x v="0"/>
  </r>
  <r>
    <s v="TXN0004777"/>
    <x v="20"/>
    <s v="CUST00601"/>
    <s v="IL"/>
    <s v="45-54"/>
    <x v="1"/>
    <s v="Low"/>
    <x v="0"/>
    <x v="3"/>
    <s v="Credit Card"/>
    <s v="iOS"/>
    <n v="152.69"/>
    <n v="3.36"/>
    <x v="0"/>
    <x v="0"/>
    <n v="0"/>
    <x v="0"/>
  </r>
  <r>
    <s v="TXN0004778"/>
    <x v="140"/>
    <s v="CUST00371"/>
    <s v="WA"/>
    <s v="45-54"/>
    <x v="1"/>
    <s v="Low"/>
    <x v="4"/>
    <x v="0"/>
    <s v="Debit Card"/>
    <s v="Android"/>
    <n v="40.630000000000003"/>
    <n v="0.49"/>
    <x v="0"/>
    <x v="0"/>
    <n v="9"/>
    <x v="0"/>
  </r>
  <r>
    <s v="TXN0004779"/>
    <x v="90"/>
    <s v="CUST00227"/>
    <s v="NC"/>
    <s v="35-44"/>
    <x v="1"/>
    <s v="Low"/>
    <x v="1"/>
    <x v="0"/>
    <s v="Debit Card"/>
    <s v="Android"/>
    <n v="269.70999999999998"/>
    <n v="3.24"/>
    <x v="0"/>
    <x v="0"/>
    <n v="8"/>
    <x v="0"/>
  </r>
  <r>
    <s v="TXN0004780"/>
    <x v="58"/>
    <s v="CUST00136"/>
    <s v="NC"/>
    <s v="55+"/>
    <x v="1"/>
    <s v="Low"/>
    <x v="0"/>
    <x v="0"/>
    <s v="Credit Card"/>
    <s v="Android"/>
    <n v="126.29"/>
    <n v="2.78"/>
    <x v="0"/>
    <x v="0"/>
    <n v="8"/>
    <x v="0"/>
  </r>
  <r>
    <s v="TXN0004781"/>
    <x v="141"/>
    <s v="CUST00180"/>
    <s v="NC"/>
    <s v="55+"/>
    <x v="1"/>
    <s v="Medium"/>
    <x v="9"/>
    <x v="0"/>
    <s v="Debit Card"/>
    <s v="Android"/>
    <n v="46.19"/>
    <n v="0.55000000000000004"/>
    <x v="0"/>
    <x v="0"/>
    <n v="18"/>
    <x v="0"/>
  </r>
  <r>
    <s v="TXN0004782"/>
    <x v="85"/>
    <s v="CUST00040"/>
    <s v="MA"/>
    <s v="55+"/>
    <x v="1"/>
    <s v="Low"/>
    <x v="1"/>
    <x v="2"/>
    <s v="ACH"/>
    <s v="iOS"/>
    <n v="76.8"/>
    <n v="0.46"/>
    <x v="0"/>
    <x v="0"/>
    <n v="10"/>
    <x v="0"/>
  </r>
  <r>
    <s v="TXN0004783"/>
    <x v="154"/>
    <s v="CUST00213"/>
    <s v="GA"/>
    <s v="45-54"/>
    <x v="2"/>
    <s v="Low"/>
    <x v="3"/>
    <x v="0"/>
    <s v="Credit Card"/>
    <s v="iOS"/>
    <n v="75.58"/>
    <n v="1.66"/>
    <x v="0"/>
    <x v="0"/>
    <n v="7"/>
    <x v="0"/>
  </r>
  <r>
    <s v="TXN0004784"/>
    <x v="61"/>
    <s v="CUST00480"/>
    <s v="IL"/>
    <s v="55+"/>
    <x v="2"/>
    <s v="Low"/>
    <x v="8"/>
    <x v="2"/>
    <s v="Credit Card"/>
    <s v="Android"/>
    <n v="110.49"/>
    <n v="2.4300000000000002"/>
    <x v="0"/>
    <x v="0"/>
    <n v="12"/>
    <x v="0"/>
  </r>
  <r>
    <s v="TXN0004785"/>
    <x v="87"/>
    <s v="CUST00373"/>
    <s v="CO"/>
    <s v="55+"/>
    <x v="1"/>
    <s v="Low"/>
    <x v="1"/>
    <x v="1"/>
    <s v="Credit Card"/>
    <s v="Desktop"/>
    <n v="179.96"/>
    <n v="3.96"/>
    <x v="0"/>
    <x v="0"/>
    <n v="21"/>
    <x v="0"/>
  </r>
  <r>
    <s v="TXN0004786"/>
    <x v="50"/>
    <s v="CUST00618"/>
    <s v="OH"/>
    <s v="25-34"/>
    <x v="1"/>
    <s v="Low"/>
    <x v="9"/>
    <x v="2"/>
    <s v="Credit Card"/>
    <s v="Android"/>
    <n v="42.92"/>
    <n v="0.94"/>
    <x v="0"/>
    <x v="0"/>
    <n v="0"/>
    <x v="0"/>
  </r>
  <r>
    <s v="TXN0004787"/>
    <x v="1"/>
    <s v="CUST00499"/>
    <s v="TX"/>
    <s v="45-54"/>
    <x v="1"/>
    <s v="Medium"/>
    <x v="8"/>
    <x v="0"/>
    <s v="Credit Card"/>
    <s v="Android"/>
    <n v="141.43"/>
    <n v="3.11"/>
    <x v="0"/>
    <x v="0"/>
    <n v="17"/>
    <x v="0"/>
  </r>
  <r>
    <s v="TXN0004788"/>
    <x v="21"/>
    <s v="CUST00273"/>
    <s v="CO"/>
    <s v="25-34"/>
    <x v="2"/>
    <s v="Low"/>
    <x v="2"/>
    <x v="0"/>
    <s v="ACH"/>
    <s v="Android"/>
    <n v="745.98"/>
    <n v="4.4800000000000004"/>
    <x v="0"/>
    <x v="0"/>
    <n v="29"/>
    <x v="0"/>
  </r>
  <r>
    <s v="TXN0004789"/>
    <x v="179"/>
    <s v="CUST00069"/>
    <s v="OH"/>
    <s v="55+"/>
    <x v="2"/>
    <s v="Low"/>
    <x v="6"/>
    <x v="0"/>
    <s v="Debit Card"/>
    <s v="POS"/>
    <n v="400.67"/>
    <n v="4.8099999999999996"/>
    <x v="0"/>
    <x v="0"/>
    <n v="18"/>
    <x v="0"/>
  </r>
  <r>
    <s v="TXN0004790"/>
    <x v="151"/>
    <s v="CUST00348"/>
    <s v="WA"/>
    <s v="25-34"/>
    <x v="1"/>
    <s v="High"/>
    <x v="4"/>
    <x v="2"/>
    <s v="ACH"/>
    <s v="Android"/>
    <n v="28.94"/>
    <n v="0.17"/>
    <x v="0"/>
    <x v="0"/>
    <n v="39"/>
    <x v="0"/>
  </r>
  <r>
    <s v="TXN0004791"/>
    <x v="64"/>
    <s v="CUST00041"/>
    <s v="NY"/>
    <s v="18-24"/>
    <x v="1"/>
    <s v="Low"/>
    <x v="8"/>
    <x v="1"/>
    <s v="Credit Card"/>
    <s v="iOS"/>
    <n v="39.75"/>
    <n v="0.87"/>
    <x v="0"/>
    <x v="0"/>
    <n v="18"/>
    <x v="0"/>
  </r>
  <r>
    <s v="TXN0004792"/>
    <x v="44"/>
    <s v="CUST00372"/>
    <s v="IL"/>
    <s v="35-44"/>
    <x v="2"/>
    <s v="Medium"/>
    <x v="3"/>
    <x v="1"/>
    <s v="Wallet Balance"/>
    <s v="POS"/>
    <n v="36.78"/>
    <n v="0.15"/>
    <x v="0"/>
    <x v="0"/>
    <n v="32"/>
    <x v="0"/>
  </r>
  <r>
    <s v="TXN0004793"/>
    <x v="166"/>
    <s v="CUST00269"/>
    <s v="CA"/>
    <s v="18-24"/>
    <x v="2"/>
    <s v="Low"/>
    <x v="3"/>
    <x v="0"/>
    <s v="Credit Card"/>
    <s v="iOS"/>
    <n v="186.46"/>
    <n v="4.0999999999999996"/>
    <x v="0"/>
    <x v="0"/>
    <n v="1"/>
    <x v="0"/>
  </r>
  <r>
    <s v="TXN0004794"/>
    <x v="118"/>
    <s v="CUST00552"/>
    <s v="NC"/>
    <s v="45-54"/>
    <x v="1"/>
    <s v="Low"/>
    <x v="6"/>
    <x v="2"/>
    <s v="Credit Card"/>
    <s v="Desktop"/>
    <n v="489.33"/>
    <n v="10.77"/>
    <x v="0"/>
    <x v="0"/>
    <n v="21"/>
    <x v="0"/>
  </r>
  <r>
    <s v="TXN0004795"/>
    <x v="54"/>
    <s v="CUST00620"/>
    <s v="OH"/>
    <s v="45-54"/>
    <x v="1"/>
    <s v="Medium"/>
    <x v="6"/>
    <x v="2"/>
    <s v="Credit Card"/>
    <s v="Desktop"/>
    <n v="276.01"/>
    <n v="6.07"/>
    <x v="0"/>
    <x v="0"/>
    <n v="36"/>
    <x v="0"/>
  </r>
  <r>
    <s v="TXN0004796"/>
    <x v="70"/>
    <s v="CUST00047"/>
    <s v="VA"/>
    <s v="18-24"/>
    <x v="1"/>
    <s v="Low"/>
    <x v="9"/>
    <x v="3"/>
    <s v="Credit Card"/>
    <s v="iOS"/>
    <n v="132.69"/>
    <n v="2.92"/>
    <x v="0"/>
    <x v="0"/>
    <n v="14"/>
    <x v="0"/>
  </r>
  <r>
    <s v="TXN0004797"/>
    <x v="141"/>
    <s v="CUST00474"/>
    <s v="WA"/>
    <s v="35-44"/>
    <x v="1"/>
    <s v="Medium"/>
    <x v="2"/>
    <x v="0"/>
    <s v="ACH"/>
    <s v="Android"/>
    <n v="137.32"/>
    <n v="0.82"/>
    <x v="0"/>
    <x v="0"/>
    <n v="30"/>
    <x v="0"/>
  </r>
  <r>
    <s v="TXN0004798"/>
    <x v="169"/>
    <s v="CUST00588"/>
    <s v="NC"/>
    <s v="18-24"/>
    <x v="2"/>
    <s v="Low"/>
    <x v="0"/>
    <x v="3"/>
    <s v="Debit Card"/>
    <s v="Android"/>
    <n v="44.35"/>
    <n v="0"/>
    <x v="1"/>
    <x v="1"/>
    <n v="27"/>
    <x v="0"/>
  </r>
  <r>
    <s v="TXN0004799"/>
    <x v="152"/>
    <s v="CUST00338"/>
    <s v="TX"/>
    <s v="55+"/>
    <x v="2"/>
    <s v="Medium"/>
    <x v="4"/>
    <x v="2"/>
    <s v="Credit Card"/>
    <s v="POS"/>
    <n v="99.62"/>
    <n v="2.19"/>
    <x v="0"/>
    <x v="0"/>
    <n v="28"/>
    <x v="0"/>
  </r>
  <r>
    <s v="TXN0004800"/>
    <x v="62"/>
    <s v="CUST00225"/>
    <s v="VA"/>
    <s v="18-24"/>
    <x v="1"/>
    <s v="Low"/>
    <x v="6"/>
    <x v="0"/>
    <s v="Debit Card"/>
    <s v="iOS"/>
    <n v="168.98"/>
    <n v="0"/>
    <x v="1"/>
    <x v="4"/>
    <n v="42"/>
    <x v="1"/>
  </r>
  <r>
    <s v="TXN0004801"/>
    <x v="115"/>
    <s v="CUST00224"/>
    <s v="CA"/>
    <s v="25-34"/>
    <x v="1"/>
    <s v="Medium"/>
    <x v="5"/>
    <x v="2"/>
    <s v="Wallet Balance"/>
    <s v="Android"/>
    <n v="15.4"/>
    <n v="0.06"/>
    <x v="0"/>
    <x v="0"/>
    <n v="15"/>
    <x v="0"/>
  </r>
  <r>
    <s v="TXN0004802"/>
    <x v="102"/>
    <s v="CUST00487"/>
    <s v="MA"/>
    <s v="45-54"/>
    <x v="2"/>
    <s v="Low"/>
    <x v="4"/>
    <x v="2"/>
    <s v="Credit Card"/>
    <s v="iOS"/>
    <n v="8.67"/>
    <n v="0.19"/>
    <x v="0"/>
    <x v="0"/>
    <n v="10"/>
    <x v="0"/>
  </r>
  <r>
    <s v="TXN0004803"/>
    <x v="89"/>
    <s v="CUST00178"/>
    <s v="NY"/>
    <s v="55+"/>
    <x v="2"/>
    <s v="Low"/>
    <x v="9"/>
    <x v="1"/>
    <s v="ACH"/>
    <s v="Android"/>
    <n v="9.51"/>
    <n v="0.06"/>
    <x v="0"/>
    <x v="0"/>
    <n v="11"/>
    <x v="0"/>
  </r>
  <r>
    <s v="TXN0004804"/>
    <x v="44"/>
    <s v="CUST00036"/>
    <s v="GA"/>
    <s v="25-34"/>
    <x v="1"/>
    <s v="Low"/>
    <x v="8"/>
    <x v="1"/>
    <s v="Debit Card"/>
    <s v="iOS"/>
    <n v="92.38"/>
    <n v="1.1100000000000001"/>
    <x v="0"/>
    <x v="0"/>
    <n v="10"/>
    <x v="0"/>
  </r>
  <r>
    <s v="TXN0004805"/>
    <x v="47"/>
    <s v="CUST00532"/>
    <s v="CA"/>
    <s v="55+"/>
    <x v="1"/>
    <s v="Low"/>
    <x v="6"/>
    <x v="3"/>
    <s v="Debit Card"/>
    <s v="Android"/>
    <n v="365.8"/>
    <n v="4.3899999999999997"/>
    <x v="0"/>
    <x v="0"/>
    <n v="30"/>
    <x v="0"/>
  </r>
  <r>
    <s v="TXN0004806"/>
    <x v="78"/>
    <s v="CUST00633"/>
    <s v="AZ"/>
    <s v="25-34"/>
    <x v="2"/>
    <s v="Low"/>
    <x v="4"/>
    <x v="0"/>
    <s v="Debit Card"/>
    <s v="API"/>
    <n v="88.05"/>
    <n v="1.06"/>
    <x v="0"/>
    <x v="0"/>
    <n v="3"/>
    <x v="0"/>
  </r>
  <r>
    <s v="TXN0004807"/>
    <x v="75"/>
    <s v="CUST00231"/>
    <s v="FL"/>
    <s v="18-24"/>
    <x v="0"/>
    <s v="Low"/>
    <x v="9"/>
    <x v="0"/>
    <s v="Wallet Balance"/>
    <s v="iOS"/>
    <n v="50.18"/>
    <n v="0.2"/>
    <x v="0"/>
    <x v="0"/>
    <n v="5"/>
    <x v="0"/>
  </r>
  <r>
    <s v="TXN0004808"/>
    <x v="138"/>
    <s v="CUST00027"/>
    <s v="GA"/>
    <s v="35-44"/>
    <x v="2"/>
    <s v="Low"/>
    <x v="9"/>
    <x v="0"/>
    <s v="Debit Card"/>
    <s v="API"/>
    <n v="60.12"/>
    <n v="0.72"/>
    <x v="0"/>
    <x v="0"/>
    <n v="1"/>
    <x v="0"/>
  </r>
  <r>
    <s v="TXN0004809"/>
    <x v="84"/>
    <s v="CUST00280"/>
    <s v="FL"/>
    <s v="35-44"/>
    <x v="1"/>
    <s v="Low"/>
    <x v="0"/>
    <x v="0"/>
    <s v="Debit Card"/>
    <s v="iOS"/>
    <n v="18.98"/>
    <n v="0.23"/>
    <x v="0"/>
    <x v="0"/>
    <n v="9"/>
    <x v="0"/>
  </r>
  <r>
    <s v="TXN0004810"/>
    <x v="70"/>
    <s v="CUST00135"/>
    <s v="TX"/>
    <s v="45-54"/>
    <x v="1"/>
    <s v="Low"/>
    <x v="0"/>
    <x v="0"/>
    <s v="ACH"/>
    <s v="Desktop"/>
    <n v="46.42"/>
    <n v="0"/>
    <x v="1"/>
    <x v="2"/>
    <n v="21"/>
    <x v="0"/>
  </r>
  <r>
    <s v="TXN0004811"/>
    <x v="134"/>
    <s v="CUST00196"/>
    <s v="NJ"/>
    <s v="45-54"/>
    <x v="0"/>
    <s v="Low"/>
    <x v="3"/>
    <x v="2"/>
    <s v="Wallet Balance"/>
    <s v="iOS"/>
    <n v="143.63"/>
    <n v="0.56999999999999995"/>
    <x v="0"/>
    <x v="0"/>
    <n v="7"/>
    <x v="0"/>
  </r>
  <r>
    <s v="TXN0004812"/>
    <x v="42"/>
    <s v="CUST00567"/>
    <s v="GA"/>
    <s v="25-34"/>
    <x v="2"/>
    <s v="Medium"/>
    <x v="8"/>
    <x v="0"/>
    <s v="Debit Card"/>
    <s v="Android"/>
    <n v="93.95"/>
    <n v="1.1299999999999999"/>
    <x v="0"/>
    <x v="0"/>
    <n v="16"/>
    <x v="0"/>
  </r>
  <r>
    <s v="TXN0004813"/>
    <x v="22"/>
    <s v="CUST00338"/>
    <s v="TX"/>
    <s v="55+"/>
    <x v="2"/>
    <s v="Medium"/>
    <x v="4"/>
    <x v="0"/>
    <s v="Debit Card"/>
    <s v="Android"/>
    <n v="185.73"/>
    <n v="2.23"/>
    <x v="0"/>
    <x v="0"/>
    <n v="27"/>
    <x v="0"/>
  </r>
  <r>
    <s v="TXN0004814"/>
    <x v="19"/>
    <s v="CUST00539"/>
    <s v="VA"/>
    <s v="45-54"/>
    <x v="1"/>
    <s v="Medium"/>
    <x v="0"/>
    <x v="0"/>
    <s v="Debit Card"/>
    <s v="API"/>
    <n v="118.07"/>
    <n v="1.42"/>
    <x v="0"/>
    <x v="0"/>
    <n v="19"/>
    <x v="0"/>
  </r>
  <r>
    <s v="TXN0004815"/>
    <x v="60"/>
    <s v="CUST00424"/>
    <s v="WA"/>
    <s v="45-54"/>
    <x v="1"/>
    <s v="Low"/>
    <x v="3"/>
    <x v="0"/>
    <s v="ACH"/>
    <s v="iOS"/>
    <n v="124.47"/>
    <n v="0.75"/>
    <x v="0"/>
    <x v="0"/>
    <n v="3"/>
    <x v="0"/>
  </r>
  <r>
    <s v="TXN0004816"/>
    <x v="132"/>
    <s v="CUST00404"/>
    <s v="FL"/>
    <s v="25-34"/>
    <x v="1"/>
    <s v="High"/>
    <x v="7"/>
    <x v="2"/>
    <s v="Debit Card"/>
    <s v="Desktop"/>
    <n v="106.2"/>
    <n v="1.27"/>
    <x v="0"/>
    <x v="0"/>
    <n v="35"/>
    <x v="0"/>
  </r>
  <r>
    <s v="TXN0004817"/>
    <x v="131"/>
    <s v="CUST00451"/>
    <s v="NJ"/>
    <s v="35-44"/>
    <x v="1"/>
    <s v="High"/>
    <x v="8"/>
    <x v="2"/>
    <s v="Debit Card"/>
    <s v="Desktop"/>
    <n v="5"/>
    <n v="0.06"/>
    <x v="0"/>
    <x v="0"/>
    <n v="49"/>
    <x v="1"/>
  </r>
  <r>
    <s v="TXN0004818"/>
    <x v="106"/>
    <s v="CUST00583"/>
    <s v="VA"/>
    <s v="25-34"/>
    <x v="1"/>
    <s v="Low"/>
    <x v="4"/>
    <x v="1"/>
    <s v="Debit Card"/>
    <s v="Android"/>
    <n v="8.07"/>
    <n v="0.1"/>
    <x v="0"/>
    <x v="0"/>
    <n v="14"/>
    <x v="0"/>
  </r>
  <r>
    <s v="TXN0004819"/>
    <x v="6"/>
    <s v="CUST00132"/>
    <s v="WA"/>
    <s v="25-34"/>
    <x v="1"/>
    <s v="Low"/>
    <x v="3"/>
    <x v="2"/>
    <s v="Credit Card"/>
    <s v="API"/>
    <n v="244.94"/>
    <n v="5.39"/>
    <x v="0"/>
    <x v="0"/>
    <n v="13"/>
    <x v="0"/>
  </r>
  <r>
    <s v="TXN0004820"/>
    <x v="71"/>
    <s v="CUST00253"/>
    <s v="PA"/>
    <s v="25-34"/>
    <x v="2"/>
    <s v="Low"/>
    <x v="7"/>
    <x v="0"/>
    <s v="Debit Card"/>
    <s v="Desktop"/>
    <n v="203.51"/>
    <n v="2.44"/>
    <x v="0"/>
    <x v="0"/>
    <n v="10"/>
    <x v="0"/>
  </r>
  <r>
    <s v="TXN0004821"/>
    <x v="1"/>
    <s v="CUST00381"/>
    <s v="OH"/>
    <s v="45-54"/>
    <x v="1"/>
    <s v="Low"/>
    <x v="6"/>
    <x v="1"/>
    <s v="ACH"/>
    <s v="iOS"/>
    <n v="283.32"/>
    <n v="1.7"/>
    <x v="0"/>
    <x v="0"/>
    <n v="40"/>
    <x v="1"/>
  </r>
  <r>
    <s v="TXN0004822"/>
    <x v="41"/>
    <s v="CUST00639"/>
    <s v="NJ"/>
    <s v="35-44"/>
    <x v="0"/>
    <s v="Low"/>
    <x v="1"/>
    <x v="0"/>
    <s v="Debit Card"/>
    <s v="Android"/>
    <n v="58.3"/>
    <n v="0.7"/>
    <x v="0"/>
    <x v="0"/>
    <n v="3"/>
    <x v="0"/>
  </r>
  <r>
    <s v="TXN0004823"/>
    <x v="179"/>
    <s v="CUST00295"/>
    <s v="TX"/>
    <s v="45-54"/>
    <x v="1"/>
    <s v="Low"/>
    <x v="1"/>
    <x v="0"/>
    <s v="Credit Card"/>
    <s v="Android"/>
    <n v="122.06"/>
    <n v="2.69"/>
    <x v="0"/>
    <x v="0"/>
    <n v="14"/>
    <x v="0"/>
  </r>
  <r>
    <s v="TXN0004824"/>
    <x v="77"/>
    <s v="CUST00452"/>
    <s v="IL"/>
    <s v="45-54"/>
    <x v="1"/>
    <s v="Low"/>
    <x v="0"/>
    <x v="0"/>
    <s v="Debit Card"/>
    <s v="Android"/>
    <n v="154.41"/>
    <n v="1.85"/>
    <x v="0"/>
    <x v="0"/>
    <n v="15"/>
    <x v="0"/>
  </r>
  <r>
    <s v="TXN0004825"/>
    <x v="39"/>
    <s v="CUST00177"/>
    <s v="OH"/>
    <s v="55+"/>
    <x v="2"/>
    <s v="Medium"/>
    <x v="8"/>
    <x v="0"/>
    <s v="Debit Card"/>
    <s v="iOS"/>
    <n v="112.65"/>
    <n v="1.35"/>
    <x v="0"/>
    <x v="0"/>
    <n v="18"/>
    <x v="0"/>
  </r>
  <r>
    <s v="TXN0004826"/>
    <x v="38"/>
    <s v="CUST00263"/>
    <s v="CA"/>
    <s v="45-54"/>
    <x v="1"/>
    <s v="Low"/>
    <x v="9"/>
    <x v="2"/>
    <s v="Debit Card"/>
    <s v="Android"/>
    <n v="40.06"/>
    <n v="0.48"/>
    <x v="0"/>
    <x v="0"/>
    <n v="14"/>
    <x v="0"/>
  </r>
  <r>
    <s v="TXN0004827"/>
    <x v="8"/>
    <s v="CUST00411"/>
    <s v="OH"/>
    <s v="45-54"/>
    <x v="0"/>
    <s v="Low"/>
    <x v="0"/>
    <x v="0"/>
    <s v="ACH"/>
    <s v="POS"/>
    <n v="94.31"/>
    <n v="0.56999999999999995"/>
    <x v="0"/>
    <x v="0"/>
    <n v="4"/>
    <x v="0"/>
  </r>
  <r>
    <s v="TXN0004828"/>
    <x v="134"/>
    <s v="CUST00378"/>
    <s v="WA"/>
    <s v="55+"/>
    <x v="1"/>
    <s v="Medium"/>
    <x v="6"/>
    <x v="0"/>
    <s v="Debit Card"/>
    <s v="API"/>
    <n v="98.55"/>
    <n v="1.18"/>
    <x v="0"/>
    <x v="0"/>
    <n v="40"/>
    <x v="1"/>
  </r>
  <r>
    <s v="TXN0004829"/>
    <x v="144"/>
    <s v="CUST00155"/>
    <s v="TX"/>
    <s v="35-44"/>
    <x v="1"/>
    <s v="Low"/>
    <x v="8"/>
    <x v="0"/>
    <s v="Credit Card"/>
    <s v="POS"/>
    <n v="116.93"/>
    <n v="2.57"/>
    <x v="0"/>
    <x v="0"/>
    <n v="0"/>
    <x v="0"/>
  </r>
  <r>
    <s v="TXN0004830"/>
    <x v="140"/>
    <s v="CUST00481"/>
    <s v="AZ"/>
    <s v="25-34"/>
    <x v="2"/>
    <s v="Medium"/>
    <x v="2"/>
    <x v="0"/>
    <s v="Credit Card"/>
    <s v="Android"/>
    <n v="209.37"/>
    <n v="4.6100000000000003"/>
    <x v="0"/>
    <x v="0"/>
    <n v="20"/>
    <x v="0"/>
  </r>
  <r>
    <s v="TXN0004831"/>
    <x v="45"/>
    <s v="CUST00510"/>
    <s v="VA"/>
    <s v="45-54"/>
    <x v="1"/>
    <s v="Low"/>
    <x v="5"/>
    <x v="0"/>
    <s v="Wallet Balance"/>
    <s v="Android"/>
    <n v="34.700000000000003"/>
    <n v="0.14000000000000001"/>
    <x v="0"/>
    <x v="0"/>
    <n v="14"/>
    <x v="0"/>
  </r>
  <r>
    <s v="TXN0004832"/>
    <x v="158"/>
    <s v="CUST00155"/>
    <s v="TX"/>
    <s v="35-44"/>
    <x v="1"/>
    <s v="Low"/>
    <x v="1"/>
    <x v="0"/>
    <s v="Credit Card"/>
    <s v="Android"/>
    <n v="64.540000000000006"/>
    <n v="1.42"/>
    <x v="0"/>
    <x v="0"/>
    <n v="11"/>
    <x v="0"/>
  </r>
  <r>
    <s v="TXN0004833"/>
    <x v="36"/>
    <s v="CUST00641"/>
    <s v="WA"/>
    <s v="55+"/>
    <x v="1"/>
    <s v="Medium"/>
    <x v="4"/>
    <x v="0"/>
    <s v="Debit Card"/>
    <s v="Android"/>
    <n v="29.83"/>
    <n v="0.36"/>
    <x v="0"/>
    <x v="0"/>
    <n v="29"/>
    <x v="0"/>
  </r>
  <r>
    <s v="TXN0004834"/>
    <x v="119"/>
    <s v="CUST00295"/>
    <s v="TX"/>
    <s v="45-54"/>
    <x v="1"/>
    <s v="Low"/>
    <x v="7"/>
    <x v="0"/>
    <s v="ACH"/>
    <s v="Desktop"/>
    <n v="18.72"/>
    <n v="0.11"/>
    <x v="0"/>
    <x v="0"/>
    <n v="10"/>
    <x v="0"/>
  </r>
  <r>
    <s v="TXN0004835"/>
    <x v="2"/>
    <s v="CUST00171"/>
    <s v="AZ"/>
    <s v="55+"/>
    <x v="1"/>
    <s v="Low"/>
    <x v="5"/>
    <x v="2"/>
    <s v="Wallet Balance"/>
    <s v="Android"/>
    <n v="162.30000000000001"/>
    <n v="0.65"/>
    <x v="0"/>
    <x v="0"/>
    <n v="3"/>
    <x v="0"/>
  </r>
  <r>
    <s v="TXN0004836"/>
    <x v="29"/>
    <s v="CUST00009"/>
    <s v="NY"/>
    <s v="45-54"/>
    <x v="1"/>
    <s v="Low"/>
    <x v="8"/>
    <x v="0"/>
    <s v="Wallet Balance"/>
    <s v="Desktop"/>
    <n v="22.51"/>
    <n v="0.09"/>
    <x v="0"/>
    <x v="0"/>
    <n v="13"/>
    <x v="0"/>
  </r>
  <r>
    <s v="TXN0004837"/>
    <x v="135"/>
    <s v="CUST00456"/>
    <s v="CA"/>
    <s v="18-24"/>
    <x v="0"/>
    <s v="Low"/>
    <x v="6"/>
    <x v="1"/>
    <s v="Credit Card"/>
    <s v="iOS"/>
    <n v="623.26"/>
    <n v="13.71"/>
    <x v="0"/>
    <x v="0"/>
    <n v="63"/>
    <x v="1"/>
  </r>
  <r>
    <s v="TXN0004838"/>
    <x v="157"/>
    <s v="CUST00105"/>
    <s v="TX"/>
    <s v="35-44"/>
    <x v="1"/>
    <s v="High"/>
    <x v="5"/>
    <x v="0"/>
    <s v="Debit Card"/>
    <s v="Android"/>
    <n v="147.53"/>
    <n v="1.77"/>
    <x v="0"/>
    <x v="0"/>
    <n v="35"/>
    <x v="0"/>
  </r>
  <r>
    <s v="TXN0004839"/>
    <x v="59"/>
    <s v="CUST00533"/>
    <s v="AZ"/>
    <s v="18-24"/>
    <x v="0"/>
    <s v="Low"/>
    <x v="3"/>
    <x v="2"/>
    <s v="Debit Card"/>
    <s v="iOS"/>
    <n v="170.67"/>
    <n v="2.0499999999999998"/>
    <x v="0"/>
    <x v="0"/>
    <n v="8"/>
    <x v="0"/>
  </r>
  <r>
    <s v="TXN0004840"/>
    <x v="180"/>
    <s v="CUST00150"/>
    <s v="PA"/>
    <s v="25-34"/>
    <x v="1"/>
    <s v="Low"/>
    <x v="8"/>
    <x v="0"/>
    <s v="ACH"/>
    <s v="iOS"/>
    <n v="48.91"/>
    <n v="0.28999999999999998"/>
    <x v="0"/>
    <x v="0"/>
    <n v="1"/>
    <x v="0"/>
  </r>
  <r>
    <s v="TXN0004841"/>
    <x v="6"/>
    <s v="CUST00141"/>
    <s v="OH"/>
    <s v="18-24"/>
    <x v="1"/>
    <s v="High"/>
    <x v="6"/>
    <x v="0"/>
    <s v="ACH"/>
    <s v="iOS"/>
    <n v="282.69"/>
    <n v="1.7"/>
    <x v="0"/>
    <x v="0"/>
    <n v="57"/>
    <x v="1"/>
  </r>
  <r>
    <s v="TXN0004842"/>
    <x v="7"/>
    <s v="CUST00004"/>
    <s v="TX"/>
    <s v="55+"/>
    <x v="1"/>
    <s v="Low"/>
    <x v="5"/>
    <x v="2"/>
    <s v="Debit Card"/>
    <s v="Android"/>
    <n v="72.069999999999993"/>
    <n v="0.86"/>
    <x v="0"/>
    <x v="0"/>
    <n v="4"/>
    <x v="0"/>
  </r>
  <r>
    <s v="TXN0004843"/>
    <x v="170"/>
    <s v="CUST00114"/>
    <s v="AZ"/>
    <s v="55+"/>
    <x v="2"/>
    <s v="Low"/>
    <x v="5"/>
    <x v="0"/>
    <s v="Debit Card"/>
    <s v="iOS"/>
    <n v="13.24"/>
    <n v="0.16"/>
    <x v="0"/>
    <x v="0"/>
    <n v="10"/>
    <x v="0"/>
  </r>
  <r>
    <s v="TXN0004844"/>
    <x v="10"/>
    <s v="CUST00425"/>
    <s v="GA"/>
    <s v="25-34"/>
    <x v="1"/>
    <s v="Low"/>
    <x v="6"/>
    <x v="3"/>
    <s v="Credit Card"/>
    <s v="Android"/>
    <n v="410.96"/>
    <n v="9.0399999999999991"/>
    <x v="0"/>
    <x v="0"/>
    <n v="15"/>
    <x v="0"/>
  </r>
  <r>
    <s v="TXN0004845"/>
    <x v="30"/>
    <s v="CUST00052"/>
    <s v="NY"/>
    <s v="25-34"/>
    <x v="0"/>
    <s v="Medium"/>
    <x v="1"/>
    <x v="0"/>
    <s v="Debit Card"/>
    <s v="Android"/>
    <n v="254.39"/>
    <n v="3.05"/>
    <x v="0"/>
    <x v="0"/>
    <n v="19"/>
    <x v="0"/>
  </r>
  <r>
    <s v="TXN0004846"/>
    <x v="26"/>
    <s v="CUST00279"/>
    <s v="VA"/>
    <s v="45-54"/>
    <x v="1"/>
    <s v="Low"/>
    <x v="0"/>
    <x v="0"/>
    <s v="Credit Card"/>
    <s v="Android"/>
    <n v="86.37"/>
    <n v="1.9"/>
    <x v="0"/>
    <x v="0"/>
    <n v="12"/>
    <x v="0"/>
  </r>
  <r>
    <s v="TXN0004847"/>
    <x v="123"/>
    <s v="CUST00372"/>
    <s v="IL"/>
    <s v="35-44"/>
    <x v="2"/>
    <s v="Medium"/>
    <x v="6"/>
    <x v="3"/>
    <s v="Debit Card"/>
    <s v="Android"/>
    <n v="492.77"/>
    <n v="5.91"/>
    <x v="0"/>
    <x v="0"/>
    <n v="36"/>
    <x v="0"/>
  </r>
  <r>
    <s v="TXN0004848"/>
    <x v="42"/>
    <s v="CUST00351"/>
    <s v="PA"/>
    <s v="45-54"/>
    <x v="2"/>
    <s v="Medium"/>
    <x v="3"/>
    <x v="0"/>
    <s v="Credit Card"/>
    <s v="Android"/>
    <n v="98.98"/>
    <n v="2.1800000000000002"/>
    <x v="0"/>
    <x v="0"/>
    <n v="29"/>
    <x v="0"/>
  </r>
  <r>
    <s v="TXN0004849"/>
    <x v="103"/>
    <s v="CUST00255"/>
    <s v="NY"/>
    <s v="45-54"/>
    <x v="1"/>
    <s v="Low"/>
    <x v="1"/>
    <x v="2"/>
    <s v="Credit Card"/>
    <s v="POS"/>
    <n v="177.88"/>
    <n v="3.91"/>
    <x v="0"/>
    <x v="0"/>
    <n v="4"/>
    <x v="0"/>
  </r>
  <r>
    <s v="TXN0004850"/>
    <x v="128"/>
    <s v="CUST00184"/>
    <s v="AZ"/>
    <s v="55+"/>
    <x v="1"/>
    <s v="High"/>
    <x v="5"/>
    <x v="3"/>
    <s v="Debit Card"/>
    <s v="Desktop"/>
    <n v="35.5"/>
    <n v="0.43"/>
    <x v="0"/>
    <x v="0"/>
    <n v="42"/>
    <x v="1"/>
  </r>
  <r>
    <s v="TXN0004851"/>
    <x v="2"/>
    <s v="CUST00154"/>
    <s v="PA"/>
    <s v="18-24"/>
    <x v="1"/>
    <s v="Medium"/>
    <x v="3"/>
    <x v="2"/>
    <s v="ACH"/>
    <s v="Desktop"/>
    <n v="95.81"/>
    <n v="0.56999999999999995"/>
    <x v="0"/>
    <x v="0"/>
    <n v="20"/>
    <x v="0"/>
  </r>
  <r>
    <s v="TXN0004852"/>
    <x v="56"/>
    <s v="CUST00325"/>
    <s v="FL"/>
    <s v="55+"/>
    <x v="1"/>
    <s v="Low"/>
    <x v="1"/>
    <x v="2"/>
    <s v="ACH"/>
    <s v="iOS"/>
    <n v="238.02"/>
    <n v="1.43"/>
    <x v="0"/>
    <x v="0"/>
    <n v="8"/>
    <x v="0"/>
  </r>
  <r>
    <s v="TXN0004853"/>
    <x v="105"/>
    <s v="CUST00272"/>
    <s v="NY"/>
    <s v="55+"/>
    <x v="1"/>
    <s v="Medium"/>
    <x v="8"/>
    <x v="0"/>
    <s v="Credit Card"/>
    <s v="iOS"/>
    <n v="106.78"/>
    <n v="2.35"/>
    <x v="0"/>
    <x v="0"/>
    <n v="22"/>
    <x v="0"/>
  </r>
  <r>
    <s v="TXN0004854"/>
    <x v="126"/>
    <s v="CUST00548"/>
    <s v="CO"/>
    <s v="55+"/>
    <x v="0"/>
    <s v="Low"/>
    <x v="8"/>
    <x v="0"/>
    <s v="ACH"/>
    <s v="iOS"/>
    <n v="150.76"/>
    <n v="0.9"/>
    <x v="0"/>
    <x v="0"/>
    <n v="6"/>
    <x v="0"/>
  </r>
  <r>
    <s v="TXN0004855"/>
    <x v="50"/>
    <s v="CUST00188"/>
    <s v="PA"/>
    <s v="35-44"/>
    <x v="2"/>
    <s v="High"/>
    <x v="3"/>
    <x v="0"/>
    <s v="Debit Card"/>
    <s v="Android"/>
    <n v="21.94"/>
    <n v="0.26"/>
    <x v="0"/>
    <x v="0"/>
    <n v="35"/>
    <x v="0"/>
  </r>
  <r>
    <s v="TXN0004856"/>
    <x v="120"/>
    <s v="CUST00467"/>
    <s v="GA"/>
    <s v="45-54"/>
    <x v="1"/>
    <s v="Low"/>
    <x v="7"/>
    <x v="2"/>
    <s v="ACH"/>
    <s v="API"/>
    <n v="118.48"/>
    <n v="0.71"/>
    <x v="0"/>
    <x v="0"/>
    <n v="3"/>
    <x v="0"/>
  </r>
  <r>
    <s v="TXN0004857"/>
    <x v="165"/>
    <s v="CUST00324"/>
    <s v="NY"/>
    <s v="35-44"/>
    <x v="2"/>
    <s v="Low"/>
    <x v="9"/>
    <x v="2"/>
    <s v="ACH"/>
    <s v="Android"/>
    <n v="92.57"/>
    <n v="0.56000000000000005"/>
    <x v="0"/>
    <x v="0"/>
    <n v="4"/>
    <x v="0"/>
  </r>
  <r>
    <s v="TXN0004858"/>
    <x v="161"/>
    <s v="CUST00074"/>
    <s v="NY"/>
    <s v="45-54"/>
    <x v="0"/>
    <s v="Medium"/>
    <x v="0"/>
    <x v="0"/>
    <s v="ACH"/>
    <s v="Android"/>
    <n v="73.19"/>
    <n v="0.44"/>
    <x v="0"/>
    <x v="0"/>
    <n v="27"/>
    <x v="0"/>
  </r>
  <r>
    <s v="TXN0004859"/>
    <x v="31"/>
    <s v="CUST00573"/>
    <s v="NC"/>
    <s v="45-54"/>
    <x v="0"/>
    <s v="Low"/>
    <x v="7"/>
    <x v="0"/>
    <s v="Credit Card"/>
    <s v="iOS"/>
    <n v="37.78"/>
    <n v="0.83"/>
    <x v="0"/>
    <x v="0"/>
    <n v="5"/>
    <x v="0"/>
  </r>
  <r>
    <s v="TXN0004860"/>
    <x v="140"/>
    <s v="CUST00002"/>
    <s v="CO"/>
    <s v="55+"/>
    <x v="2"/>
    <s v="Low"/>
    <x v="0"/>
    <x v="0"/>
    <s v="Debit Card"/>
    <s v="Android"/>
    <n v="69.05"/>
    <n v="0.83"/>
    <x v="0"/>
    <x v="0"/>
    <n v="9"/>
    <x v="0"/>
  </r>
  <r>
    <s v="TXN0004861"/>
    <x v="62"/>
    <s v="CUST00473"/>
    <s v="MA"/>
    <s v="35-44"/>
    <x v="1"/>
    <s v="High"/>
    <x v="3"/>
    <x v="1"/>
    <s v="Debit Card"/>
    <s v="iOS"/>
    <n v="192.59"/>
    <n v="2.31"/>
    <x v="0"/>
    <x v="0"/>
    <n v="52"/>
    <x v="1"/>
  </r>
  <r>
    <s v="TXN0004862"/>
    <x v="91"/>
    <s v="CUST00458"/>
    <s v="IL"/>
    <s v="35-44"/>
    <x v="1"/>
    <s v="Low"/>
    <x v="6"/>
    <x v="0"/>
    <s v="Debit Card"/>
    <s v="Android"/>
    <n v="74.41"/>
    <n v="0.89"/>
    <x v="0"/>
    <x v="0"/>
    <n v="19"/>
    <x v="0"/>
  </r>
  <r>
    <s v="TXN0004863"/>
    <x v="125"/>
    <s v="CUST00547"/>
    <s v="AZ"/>
    <s v="18-24"/>
    <x v="2"/>
    <s v="Low"/>
    <x v="5"/>
    <x v="0"/>
    <s v="Debit Card"/>
    <s v="POS"/>
    <n v="8.14"/>
    <n v="0.1"/>
    <x v="0"/>
    <x v="0"/>
    <n v="1"/>
    <x v="0"/>
  </r>
  <r>
    <s v="TXN0004864"/>
    <x v="125"/>
    <s v="CUST00374"/>
    <s v="NY"/>
    <s v="45-54"/>
    <x v="2"/>
    <s v="Medium"/>
    <x v="9"/>
    <x v="0"/>
    <s v="ACH"/>
    <s v="Android"/>
    <n v="233.17"/>
    <n v="1.4"/>
    <x v="0"/>
    <x v="0"/>
    <n v="17"/>
    <x v="0"/>
  </r>
  <r>
    <s v="TXN0004865"/>
    <x v="117"/>
    <s v="CUST00157"/>
    <s v="WA"/>
    <s v="45-54"/>
    <x v="0"/>
    <s v="Low"/>
    <x v="9"/>
    <x v="0"/>
    <s v="ACH"/>
    <s v="Desktop"/>
    <n v="104.34"/>
    <n v="0.63"/>
    <x v="0"/>
    <x v="0"/>
    <n v="1"/>
    <x v="0"/>
  </r>
  <r>
    <s v="TXN0004866"/>
    <x v="73"/>
    <s v="CUST00265"/>
    <s v="TX"/>
    <s v="55+"/>
    <x v="1"/>
    <s v="Low"/>
    <x v="6"/>
    <x v="0"/>
    <s v="Wallet Balance"/>
    <s v="iOS"/>
    <n v="134.80000000000001"/>
    <n v="0.54"/>
    <x v="0"/>
    <x v="0"/>
    <n v="27"/>
    <x v="0"/>
  </r>
  <r>
    <s v="TXN0004867"/>
    <x v="117"/>
    <s v="CUST00424"/>
    <s v="WA"/>
    <s v="45-54"/>
    <x v="1"/>
    <s v="Low"/>
    <x v="1"/>
    <x v="1"/>
    <s v="Debit Card"/>
    <s v="iOS"/>
    <n v="52.42"/>
    <n v="0.63"/>
    <x v="0"/>
    <x v="0"/>
    <n v="19"/>
    <x v="0"/>
  </r>
  <r>
    <s v="TXN0004868"/>
    <x v="1"/>
    <s v="CUST00622"/>
    <s v="OH"/>
    <s v="18-24"/>
    <x v="0"/>
    <s v="Low"/>
    <x v="8"/>
    <x v="0"/>
    <s v="Credit Card"/>
    <s v="Android"/>
    <n v="39.5"/>
    <n v="0.87"/>
    <x v="0"/>
    <x v="0"/>
    <n v="12"/>
    <x v="0"/>
  </r>
  <r>
    <s v="TXN0004869"/>
    <x v="27"/>
    <s v="CUST00074"/>
    <s v="NY"/>
    <s v="45-54"/>
    <x v="0"/>
    <s v="Medium"/>
    <x v="1"/>
    <x v="2"/>
    <s v="Debit Card"/>
    <s v="Desktop"/>
    <n v="58.99"/>
    <n v="0.71"/>
    <x v="0"/>
    <x v="0"/>
    <n v="24"/>
    <x v="0"/>
  </r>
  <r>
    <s v="TXN0004870"/>
    <x v="48"/>
    <s v="CUST00542"/>
    <s v="NY"/>
    <s v="35-44"/>
    <x v="1"/>
    <s v="Medium"/>
    <x v="2"/>
    <x v="0"/>
    <s v="ACH"/>
    <s v="Desktop"/>
    <n v="322.94"/>
    <n v="1.94"/>
    <x v="0"/>
    <x v="0"/>
    <n v="16"/>
    <x v="0"/>
  </r>
  <r>
    <s v="TXN0004871"/>
    <x v="53"/>
    <s v="CUST00534"/>
    <s v="IL"/>
    <s v="25-34"/>
    <x v="2"/>
    <s v="Medium"/>
    <x v="6"/>
    <x v="1"/>
    <s v="Debit Card"/>
    <s v="Android"/>
    <n v="154.66999999999999"/>
    <n v="1.86"/>
    <x v="0"/>
    <x v="0"/>
    <n v="54"/>
    <x v="1"/>
  </r>
  <r>
    <s v="TXN0004872"/>
    <x v="164"/>
    <s v="CUST00538"/>
    <s v="FL"/>
    <s v="55+"/>
    <x v="1"/>
    <s v="Low"/>
    <x v="4"/>
    <x v="0"/>
    <s v="Credit Card"/>
    <s v="Android"/>
    <n v="11.7"/>
    <n v="0.26"/>
    <x v="0"/>
    <x v="0"/>
    <n v="12"/>
    <x v="0"/>
  </r>
  <r>
    <s v="TXN0004873"/>
    <x v="124"/>
    <s v="CUST00582"/>
    <s v="VA"/>
    <s v="45-54"/>
    <x v="2"/>
    <s v="Medium"/>
    <x v="6"/>
    <x v="0"/>
    <s v="Wallet Balance"/>
    <s v="Android"/>
    <n v="289.58"/>
    <n v="1.1599999999999999"/>
    <x v="0"/>
    <x v="0"/>
    <n v="39"/>
    <x v="0"/>
  </r>
  <r>
    <s v="TXN0004874"/>
    <x v="44"/>
    <s v="CUST00110"/>
    <s v="NJ"/>
    <s v="55+"/>
    <x v="1"/>
    <s v="Low"/>
    <x v="7"/>
    <x v="1"/>
    <s v="Debit Card"/>
    <s v="Desktop"/>
    <n v="52.18"/>
    <n v="0.63"/>
    <x v="0"/>
    <x v="0"/>
    <n v="23"/>
    <x v="0"/>
  </r>
  <r>
    <s v="TXN0004875"/>
    <x v="56"/>
    <s v="CUST00305"/>
    <s v="FL"/>
    <s v="35-44"/>
    <x v="1"/>
    <s v="Low"/>
    <x v="0"/>
    <x v="0"/>
    <s v="Credit Card"/>
    <s v="iOS"/>
    <n v="52.59"/>
    <n v="1.1599999999999999"/>
    <x v="0"/>
    <x v="0"/>
    <n v="6"/>
    <x v="0"/>
  </r>
  <r>
    <s v="TXN0004876"/>
    <x v="79"/>
    <s v="CUST00286"/>
    <s v="FL"/>
    <s v="35-44"/>
    <x v="1"/>
    <s v="Medium"/>
    <x v="8"/>
    <x v="0"/>
    <s v="ACH"/>
    <s v="Android"/>
    <n v="52.82"/>
    <n v="0.32"/>
    <x v="0"/>
    <x v="0"/>
    <n v="15"/>
    <x v="0"/>
  </r>
  <r>
    <s v="TXN0004877"/>
    <x v="84"/>
    <s v="CUST00517"/>
    <s v="NC"/>
    <s v="18-24"/>
    <x v="1"/>
    <s v="Low"/>
    <x v="3"/>
    <x v="0"/>
    <s v="Credit Card"/>
    <s v="iOS"/>
    <n v="50.17"/>
    <n v="1.1000000000000001"/>
    <x v="0"/>
    <x v="0"/>
    <n v="0"/>
    <x v="0"/>
  </r>
  <r>
    <s v="TXN0004878"/>
    <x v="79"/>
    <s v="CUST00012"/>
    <s v="TX"/>
    <s v="18-24"/>
    <x v="1"/>
    <s v="Low"/>
    <x v="4"/>
    <x v="2"/>
    <s v="ACH"/>
    <s v="Android"/>
    <n v="25.25"/>
    <n v="0.15"/>
    <x v="0"/>
    <x v="0"/>
    <n v="10"/>
    <x v="0"/>
  </r>
  <r>
    <s v="TXN0004879"/>
    <x v="174"/>
    <s v="CUST00581"/>
    <s v="AZ"/>
    <s v="18-24"/>
    <x v="1"/>
    <s v="Medium"/>
    <x v="6"/>
    <x v="2"/>
    <s v="ACH"/>
    <s v="Android"/>
    <n v="447.06"/>
    <n v="2.68"/>
    <x v="0"/>
    <x v="0"/>
    <n v="44"/>
    <x v="1"/>
  </r>
  <r>
    <s v="TXN0004880"/>
    <x v="131"/>
    <s v="CUST00246"/>
    <s v="CO"/>
    <s v="55+"/>
    <x v="1"/>
    <s v="Low"/>
    <x v="5"/>
    <x v="0"/>
    <s v="ACH"/>
    <s v="iOS"/>
    <n v="116.27"/>
    <n v="0.7"/>
    <x v="0"/>
    <x v="0"/>
    <n v="5"/>
    <x v="0"/>
  </r>
  <r>
    <s v="TXN0004881"/>
    <x v="31"/>
    <s v="CUST00496"/>
    <s v="CA"/>
    <s v="55+"/>
    <x v="2"/>
    <s v="Low"/>
    <x v="5"/>
    <x v="2"/>
    <s v="Debit Card"/>
    <s v="Desktop"/>
    <n v="55.74"/>
    <n v="0.67"/>
    <x v="0"/>
    <x v="0"/>
    <n v="2"/>
    <x v="0"/>
  </r>
  <r>
    <s v="TXN0004882"/>
    <x v="95"/>
    <s v="CUST00482"/>
    <s v="AZ"/>
    <s v="18-24"/>
    <x v="1"/>
    <s v="Medium"/>
    <x v="9"/>
    <x v="0"/>
    <s v="Credit Card"/>
    <s v="POS"/>
    <n v="50.55"/>
    <n v="1.1100000000000001"/>
    <x v="0"/>
    <x v="0"/>
    <n v="19"/>
    <x v="0"/>
  </r>
  <r>
    <s v="TXN0004883"/>
    <x v="69"/>
    <s v="CUST00364"/>
    <s v="WA"/>
    <s v="55+"/>
    <x v="2"/>
    <s v="Low"/>
    <x v="9"/>
    <x v="1"/>
    <s v="Credit Card"/>
    <s v="iOS"/>
    <n v="38.69"/>
    <n v="0.85"/>
    <x v="0"/>
    <x v="0"/>
    <n v="23"/>
    <x v="0"/>
  </r>
  <r>
    <s v="TXN0004884"/>
    <x v="59"/>
    <s v="CUST00364"/>
    <s v="WA"/>
    <s v="55+"/>
    <x v="2"/>
    <s v="Low"/>
    <x v="2"/>
    <x v="0"/>
    <s v="Debit Card"/>
    <s v="iOS"/>
    <n v="579.15"/>
    <n v="6.95"/>
    <x v="0"/>
    <x v="0"/>
    <n v="32"/>
    <x v="0"/>
  </r>
  <r>
    <s v="TXN0004885"/>
    <x v="124"/>
    <s v="CUST00350"/>
    <s v="CO"/>
    <s v="45-54"/>
    <x v="1"/>
    <s v="Low"/>
    <x v="8"/>
    <x v="3"/>
    <s v="Debit Card"/>
    <s v="POS"/>
    <n v="34.4"/>
    <n v="0.41"/>
    <x v="0"/>
    <x v="0"/>
    <n v="1"/>
    <x v="0"/>
  </r>
  <r>
    <s v="TXN0004886"/>
    <x v="6"/>
    <s v="CUST00639"/>
    <s v="NJ"/>
    <s v="35-44"/>
    <x v="0"/>
    <s v="Low"/>
    <x v="9"/>
    <x v="2"/>
    <s v="Debit Card"/>
    <s v="iOS"/>
    <n v="18.57"/>
    <n v="0.22"/>
    <x v="0"/>
    <x v="0"/>
    <n v="15"/>
    <x v="0"/>
  </r>
  <r>
    <s v="TXN0004887"/>
    <x v="145"/>
    <s v="CUST00118"/>
    <s v="GA"/>
    <s v="18-24"/>
    <x v="1"/>
    <s v="Low"/>
    <x v="4"/>
    <x v="1"/>
    <s v="ACH"/>
    <s v="iOS"/>
    <n v="247.51"/>
    <n v="1.49"/>
    <x v="0"/>
    <x v="0"/>
    <n v="19"/>
    <x v="0"/>
  </r>
  <r>
    <s v="TXN0004888"/>
    <x v="115"/>
    <s v="CUST00371"/>
    <s v="WA"/>
    <s v="45-54"/>
    <x v="1"/>
    <s v="Low"/>
    <x v="0"/>
    <x v="3"/>
    <s v="Wallet Balance"/>
    <s v="API"/>
    <n v="69.34"/>
    <n v="0.28000000000000003"/>
    <x v="0"/>
    <x v="0"/>
    <n v="15"/>
    <x v="0"/>
  </r>
  <r>
    <s v="TXN0004889"/>
    <x v="81"/>
    <s v="CUST00076"/>
    <s v="PA"/>
    <s v="55+"/>
    <x v="0"/>
    <s v="Low"/>
    <x v="2"/>
    <x v="0"/>
    <s v="Credit Card"/>
    <s v="Android"/>
    <n v="124.11"/>
    <n v="2.73"/>
    <x v="0"/>
    <x v="0"/>
    <n v="11"/>
    <x v="0"/>
  </r>
  <r>
    <s v="TXN0004890"/>
    <x v="48"/>
    <s v="CUST00390"/>
    <s v="VA"/>
    <s v="35-44"/>
    <x v="1"/>
    <s v="Low"/>
    <x v="0"/>
    <x v="0"/>
    <s v="Debit Card"/>
    <s v="Android"/>
    <n v="22.18"/>
    <n v="0.27"/>
    <x v="0"/>
    <x v="0"/>
    <n v="3"/>
    <x v="0"/>
  </r>
  <r>
    <s v="TXN0004891"/>
    <x v="157"/>
    <s v="CUST00618"/>
    <s v="OH"/>
    <s v="25-34"/>
    <x v="1"/>
    <s v="Low"/>
    <x v="3"/>
    <x v="2"/>
    <s v="ACH"/>
    <s v="Android"/>
    <n v="15.39"/>
    <n v="0"/>
    <x v="1"/>
    <x v="2"/>
    <n v="20"/>
    <x v="0"/>
  </r>
  <r>
    <s v="TXN0004892"/>
    <x v="18"/>
    <s v="CUST00490"/>
    <s v="NC"/>
    <s v="18-24"/>
    <x v="2"/>
    <s v="Medium"/>
    <x v="7"/>
    <x v="1"/>
    <s v="Debit Card"/>
    <s v="Android"/>
    <n v="60.86"/>
    <n v="0.73"/>
    <x v="0"/>
    <x v="0"/>
    <n v="28"/>
    <x v="0"/>
  </r>
  <r>
    <s v="TXN0004893"/>
    <x v="18"/>
    <s v="CUST00235"/>
    <s v="VA"/>
    <s v="25-34"/>
    <x v="2"/>
    <s v="Medium"/>
    <x v="3"/>
    <x v="1"/>
    <s v="Debit Card"/>
    <s v="iOS"/>
    <n v="27.67"/>
    <n v="0.33"/>
    <x v="0"/>
    <x v="0"/>
    <n v="40"/>
    <x v="1"/>
  </r>
  <r>
    <s v="TXN0004894"/>
    <x v="159"/>
    <s v="CUST00544"/>
    <s v="VA"/>
    <s v="18-24"/>
    <x v="2"/>
    <s v="Medium"/>
    <x v="0"/>
    <x v="2"/>
    <s v="Credit Card"/>
    <s v="iOS"/>
    <n v="5"/>
    <n v="0.11"/>
    <x v="0"/>
    <x v="0"/>
    <n v="22"/>
    <x v="0"/>
  </r>
  <r>
    <s v="TXN0004895"/>
    <x v="151"/>
    <s v="CUST00356"/>
    <s v="GA"/>
    <s v="18-24"/>
    <x v="2"/>
    <s v="Low"/>
    <x v="0"/>
    <x v="0"/>
    <s v="Debit Card"/>
    <s v="POS"/>
    <n v="125.29"/>
    <n v="1.5"/>
    <x v="0"/>
    <x v="0"/>
    <n v="0"/>
    <x v="0"/>
  </r>
  <r>
    <s v="TXN0004896"/>
    <x v="141"/>
    <s v="CUST00566"/>
    <s v="FL"/>
    <s v="45-54"/>
    <x v="1"/>
    <s v="Low"/>
    <x v="1"/>
    <x v="0"/>
    <s v="Debit Card"/>
    <s v="Android"/>
    <n v="100.71"/>
    <n v="1.21"/>
    <x v="0"/>
    <x v="0"/>
    <n v="8"/>
    <x v="0"/>
  </r>
  <r>
    <s v="TXN0004897"/>
    <x v="3"/>
    <s v="CUST00626"/>
    <s v="OH"/>
    <s v="55+"/>
    <x v="2"/>
    <s v="Low"/>
    <x v="2"/>
    <x v="2"/>
    <s v="Credit Card"/>
    <s v="iOS"/>
    <n v="427.05"/>
    <n v="9.4"/>
    <x v="0"/>
    <x v="0"/>
    <n v="8"/>
    <x v="0"/>
  </r>
  <r>
    <s v="TXN0004898"/>
    <x v="127"/>
    <s v="CUST00424"/>
    <s v="WA"/>
    <s v="45-54"/>
    <x v="1"/>
    <s v="Low"/>
    <x v="8"/>
    <x v="0"/>
    <s v="Debit Card"/>
    <s v="iOS"/>
    <n v="45.22"/>
    <n v="0.54"/>
    <x v="0"/>
    <x v="0"/>
    <n v="1"/>
    <x v="0"/>
  </r>
  <r>
    <s v="TXN0004899"/>
    <x v="31"/>
    <s v="CUST00088"/>
    <s v="AZ"/>
    <s v="18-24"/>
    <x v="1"/>
    <s v="Low"/>
    <x v="6"/>
    <x v="1"/>
    <s v="Debit Card"/>
    <s v="iOS"/>
    <n v="318.89999999999998"/>
    <n v="3.83"/>
    <x v="0"/>
    <x v="0"/>
    <n v="25"/>
    <x v="0"/>
  </r>
  <r>
    <s v="TXN0004900"/>
    <x v="111"/>
    <s v="CUST00318"/>
    <s v="TX"/>
    <s v="35-44"/>
    <x v="0"/>
    <s v="Low"/>
    <x v="2"/>
    <x v="2"/>
    <s v="Credit Card"/>
    <s v="iOS"/>
    <n v="201"/>
    <n v="4.42"/>
    <x v="0"/>
    <x v="0"/>
    <n v="4"/>
    <x v="0"/>
  </r>
  <r>
    <s v="TXN0004901"/>
    <x v="169"/>
    <s v="CUST00312"/>
    <s v="AZ"/>
    <s v="35-44"/>
    <x v="1"/>
    <s v="Low"/>
    <x v="4"/>
    <x v="2"/>
    <s v="Debit Card"/>
    <s v="iOS"/>
    <n v="119.96"/>
    <n v="1.44"/>
    <x v="0"/>
    <x v="0"/>
    <n v="11"/>
    <x v="0"/>
  </r>
  <r>
    <s v="TXN0004902"/>
    <x v="15"/>
    <s v="CUST00507"/>
    <s v="VA"/>
    <s v="55+"/>
    <x v="1"/>
    <s v="Low"/>
    <x v="2"/>
    <x v="0"/>
    <s v="Credit Card"/>
    <s v="Desktop"/>
    <n v="444.85"/>
    <n v="9.7899999999999991"/>
    <x v="0"/>
    <x v="0"/>
    <n v="14"/>
    <x v="0"/>
  </r>
  <r>
    <s v="TXN0004903"/>
    <x v="72"/>
    <s v="CUST00286"/>
    <s v="FL"/>
    <s v="35-44"/>
    <x v="1"/>
    <s v="Medium"/>
    <x v="0"/>
    <x v="3"/>
    <s v="Credit Card"/>
    <s v="iOS"/>
    <n v="73.819999999999993"/>
    <n v="1.62"/>
    <x v="0"/>
    <x v="0"/>
    <n v="16"/>
    <x v="0"/>
  </r>
  <r>
    <s v="TXN0004904"/>
    <x v="34"/>
    <s v="CUST00386"/>
    <s v="CA"/>
    <s v="45-54"/>
    <x v="0"/>
    <s v="Low"/>
    <x v="4"/>
    <x v="0"/>
    <s v="Debit Card"/>
    <s v="Android"/>
    <n v="136.57"/>
    <n v="1.64"/>
    <x v="0"/>
    <x v="0"/>
    <n v="10"/>
    <x v="0"/>
  </r>
  <r>
    <s v="TXN0004905"/>
    <x v="27"/>
    <s v="CUST00202"/>
    <s v="TX"/>
    <s v="55+"/>
    <x v="1"/>
    <s v="Low"/>
    <x v="8"/>
    <x v="2"/>
    <s v="Debit Card"/>
    <s v="iOS"/>
    <n v="182.75"/>
    <n v="2.19"/>
    <x v="0"/>
    <x v="0"/>
    <n v="8"/>
    <x v="0"/>
  </r>
  <r>
    <s v="TXN0004906"/>
    <x v="50"/>
    <s v="CUST00158"/>
    <s v="NJ"/>
    <s v="25-34"/>
    <x v="1"/>
    <s v="Low"/>
    <x v="4"/>
    <x v="1"/>
    <s v="Credit Card"/>
    <s v="Desktop"/>
    <n v="142.88"/>
    <n v="3.14"/>
    <x v="0"/>
    <x v="0"/>
    <n v="16"/>
    <x v="0"/>
  </r>
  <r>
    <s v="TXN0004907"/>
    <x v="106"/>
    <s v="CUST00069"/>
    <s v="OH"/>
    <s v="55+"/>
    <x v="2"/>
    <s v="Low"/>
    <x v="5"/>
    <x v="0"/>
    <s v="Credit Card"/>
    <s v="iOS"/>
    <n v="255.93"/>
    <n v="5.63"/>
    <x v="0"/>
    <x v="0"/>
    <n v="12"/>
    <x v="0"/>
  </r>
  <r>
    <s v="TXN0004908"/>
    <x v="114"/>
    <s v="CUST00359"/>
    <s v="WA"/>
    <s v="18-24"/>
    <x v="2"/>
    <s v="Low"/>
    <x v="3"/>
    <x v="2"/>
    <s v="Debit Card"/>
    <s v="iOS"/>
    <n v="31.89"/>
    <n v="0.38"/>
    <x v="0"/>
    <x v="0"/>
    <n v="14"/>
    <x v="0"/>
  </r>
  <r>
    <s v="TXN0004909"/>
    <x v="110"/>
    <s v="CUST00361"/>
    <s v="VA"/>
    <s v="45-54"/>
    <x v="1"/>
    <s v="Low"/>
    <x v="8"/>
    <x v="1"/>
    <s v="Debit Card"/>
    <s v="iOS"/>
    <n v="6.66"/>
    <n v="0.08"/>
    <x v="0"/>
    <x v="0"/>
    <n v="25"/>
    <x v="0"/>
  </r>
  <r>
    <s v="TXN0004910"/>
    <x v="155"/>
    <s v="CUST00140"/>
    <s v="VA"/>
    <s v="55+"/>
    <x v="2"/>
    <s v="Low"/>
    <x v="3"/>
    <x v="0"/>
    <s v="ACH"/>
    <s v="iOS"/>
    <n v="54.24"/>
    <n v="0.33"/>
    <x v="0"/>
    <x v="0"/>
    <n v="14"/>
    <x v="0"/>
  </r>
  <r>
    <s v="TXN0004911"/>
    <x v="26"/>
    <s v="CUST00362"/>
    <s v="OH"/>
    <s v="18-24"/>
    <x v="1"/>
    <s v="Low"/>
    <x v="0"/>
    <x v="1"/>
    <s v="Wallet Balance"/>
    <s v="iOS"/>
    <n v="70.89"/>
    <n v="0.28000000000000003"/>
    <x v="0"/>
    <x v="0"/>
    <n v="24"/>
    <x v="0"/>
  </r>
  <r>
    <s v="TXN0004912"/>
    <x v="169"/>
    <s v="CUST00422"/>
    <s v="PA"/>
    <s v="55+"/>
    <x v="1"/>
    <s v="Low"/>
    <x v="0"/>
    <x v="0"/>
    <s v="ACH"/>
    <s v="Android"/>
    <n v="171.76"/>
    <n v="1.03"/>
    <x v="0"/>
    <x v="0"/>
    <n v="15"/>
    <x v="0"/>
  </r>
  <r>
    <s v="TXN0004913"/>
    <x v="32"/>
    <s v="CUST00285"/>
    <s v="NJ"/>
    <s v="35-44"/>
    <x v="1"/>
    <s v="Low"/>
    <x v="1"/>
    <x v="0"/>
    <s v="ACH"/>
    <s v="iOS"/>
    <n v="149.97999999999999"/>
    <n v="0.9"/>
    <x v="0"/>
    <x v="0"/>
    <n v="8"/>
    <x v="0"/>
  </r>
  <r>
    <s v="TXN0004914"/>
    <x v="175"/>
    <s v="CUST00170"/>
    <s v="OH"/>
    <s v="55+"/>
    <x v="1"/>
    <s v="Low"/>
    <x v="8"/>
    <x v="0"/>
    <s v="ACH"/>
    <s v="Android"/>
    <n v="64.33"/>
    <n v="0.39"/>
    <x v="0"/>
    <x v="0"/>
    <n v="3"/>
    <x v="0"/>
  </r>
  <r>
    <s v="TXN0004915"/>
    <x v="61"/>
    <s v="CUST00018"/>
    <s v="IL"/>
    <s v="35-44"/>
    <x v="2"/>
    <s v="Medium"/>
    <x v="3"/>
    <x v="2"/>
    <s v="Debit Card"/>
    <s v="iOS"/>
    <n v="107.35"/>
    <n v="1.29"/>
    <x v="0"/>
    <x v="0"/>
    <n v="25"/>
    <x v="0"/>
  </r>
  <r>
    <s v="TXN0004916"/>
    <x v="165"/>
    <s v="CUST00257"/>
    <s v="CA"/>
    <s v="55+"/>
    <x v="2"/>
    <s v="Low"/>
    <x v="4"/>
    <x v="0"/>
    <s v="Debit Card"/>
    <s v="Android"/>
    <n v="140.79"/>
    <n v="1.69"/>
    <x v="0"/>
    <x v="0"/>
    <n v="5"/>
    <x v="0"/>
  </r>
  <r>
    <s v="TXN0004917"/>
    <x v="20"/>
    <s v="CUST00124"/>
    <s v="OH"/>
    <s v="55+"/>
    <x v="1"/>
    <s v="Medium"/>
    <x v="6"/>
    <x v="2"/>
    <s v="ACH"/>
    <s v="Android"/>
    <n v="294.76"/>
    <n v="1.77"/>
    <x v="0"/>
    <x v="0"/>
    <n v="32"/>
    <x v="0"/>
  </r>
  <r>
    <s v="TXN0004918"/>
    <x v="35"/>
    <s v="CUST00180"/>
    <s v="NC"/>
    <s v="55+"/>
    <x v="1"/>
    <s v="Medium"/>
    <x v="4"/>
    <x v="3"/>
    <s v="Credit Card"/>
    <s v="iOS"/>
    <n v="118.2"/>
    <n v="2.6"/>
    <x v="0"/>
    <x v="0"/>
    <n v="29"/>
    <x v="0"/>
  </r>
  <r>
    <s v="TXN0004919"/>
    <x v="53"/>
    <s v="CUST00002"/>
    <s v="CO"/>
    <s v="55+"/>
    <x v="2"/>
    <s v="Low"/>
    <x v="1"/>
    <x v="0"/>
    <s v="ACH"/>
    <s v="iOS"/>
    <n v="82"/>
    <n v="0.49"/>
    <x v="0"/>
    <x v="0"/>
    <n v="10"/>
    <x v="0"/>
  </r>
  <r>
    <s v="TXN0004920"/>
    <x v="144"/>
    <s v="CUST00058"/>
    <s v="CO"/>
    <s v="55+"/>
    <x v="1"/>
    <s v="Low"/>
    <x v="7"/>
    <x v="3"/>
    <s v="Credit Card"/>
    <s v="POS"/>
    <n v="55.05"/>
    <n v="1.21"/>
    <x v="0"/>
    <x v="0"/>
    <n v="4"/>
    <x v="0"/>
  </r>
  <r>
    <s v="TXN0004921"/>
    <x v="70"/>
    <s v="CUST00110"/>
    <s v="NJ"/>
    <s v="55+"/>
    <x v="1"/>
    <s v="Low"/>
    <x v="8"/>
    <x v="0"/>
    <s v="Debit Card"/>
    <s v="Desktop"/>
    <n v="39.79"/>
    <n v="0.48"/>
    <x v="0"/>
    <x v="0"/>
    <n v="4"/>
    <x v="0"/>
  </r>
  <r>
    <s v="TXN0004922"/>
    <x v="5"/>
    <s v="CUST00066"/>
    <s v="NY"/>
    <s v="18-24"/>
    <x v="1"/>
    <s v="Low"/>
    <x v="9"/>
    <x v="0"/>
    <s v="Credit Card"/>
    <s v="Android"/>
    <n v="47"/>
    <n v="1.03"/>
    <x v="0"/>
    <x v="0"/>
    <n v="11"/>
    <x v="0"/>
  </r>
  <r>
    <s v="TXN0004923"/>
    <x v="93"/>
    <s v="CUST00641"/>
    <s v="WA"/>
    <s v="55+"/>
    <x v="1"/>
    <s v="Medium"/>
    <x v="1"/>
    <x v="2"/>
    <s v="Credit Card"/>
    <s v="iOS"/>
    <n v="161.65"/>
    <n v="3.56"/>
    <x v="0"/>
    <x v="0"/>
    <n v="15"/>
    <x v="0"/>
  </r>
  <r>
    <s v="TXN0004924"/>
    <x v="30"/>
    <s v="CUST00116"/>
    <s v="FL"/>
    <s v="55+"/>
    <x v="2"/>
    <s v="Medium"/>
    <x v="3"/>
    <x v="0"/>
    <s v="Credit Card"/>
    <s v="Android"/>
    <n v="118.3"/>
    <n v="2.6"/>
    <x v="0"/>
    <x v="0"/>
    <n v="25"/>
    <x v="0"/>
  </r>
  <r>
    <s v="TXN0004925"/>
    <x v="162"/>
    <s v="CUST00314"/>
    <s v="GA"/>
    <s v="18-24"/>
    <x v="1"/>
    <s v="Low"/>
    <x v="1"/>
    <x v="2"/>
    <s v="Debit Card"/>
    <s v="Desktop"/>
    <n v="234.96"/>
    <n v="2.82"/>
    <x v="0"/>
    <x v="0"/>
    <n v="13"/>
    <x v="0"/>
  </r>
  <r>
    <s v="TXN0004926"/>
    <x v="7"/>
    <s v="CUST00420"/>
    <s v="PA"/>
    <s v="18-24"/>
    <x v="1"/>
    <s v="Medium"/>
    <x v="0"/>
    <x v="0"/>
    <s v="Credit Card"/>
    <s v="API"/>
    <n v="107.77"/>
    <n v="0"/>
    <x v="1"/>
    <x v="1"/>
    <n v="48"/>
    <x v="1"/>
  </r>
  <r>
    <s v="TXN0004927"/>
    <x v="106"/>
    <s v="CUST00316"/>
    <s v="NY"/>
    <s v="55+"/>
    <x v="1"/>
    <s v="High"/>
    <x v="9"/>
    <x v="0"/>
    <s v="ACH"/>
    <s v="Desktop"/>
    <n v="44.84"/>
    <n v="0.27"/>
    <x v="0"/>
    <x v="0"/>
    <n v="44"/>
    <x v="1"/>
  </r>
  <r>
    <s v="TXN0004928"/>
    <x v="52"/>
    <s v="CUST00034"/>
    <s v="CO"/>
    <s v="55+"/>
    <x v="1"/>
    <s v="Low"/>
    <x v="0"/>
    <x v="2"/>
    <s v="Debit Card"/>
    <s v="Desktop"/>
    <n v="65.760000000000005"/>
    <n v="0.79"/>
    <x v="0"/>
    <x v="0"/>
    <n v="1"/>
    <x v="0"/>
  </r>
  <r>
    <s v="TXN0004929"/>
    <x v="27"/>
    <s v="CUST00569"/>
    <s v="NY"/>
    <s v="25-34"/>
    <x v="1"/>
    <s v="Low"/>
    <x v="1"/>
    <x v="1"/>
    <s v="Debit Card"/>
    <s v="Desktop"/>
    <n v="167.85"/>
    <n v="2.0099999999999998"/>
    <x v="0"/>
    <x v="0"/>
    <n v="11"/>
    <x v="0"/>
  </r>
  <r>
    <s v="TXN0004930"/>
    <x v="142"/>
    <s v="CUST00253"/>
    <s v="PA"/>
    <s v="25-34"/>
    <x v="2"/>
    <s v="Low"/>
    <x v="5"/>
    <x v="2"/>
    <s v="Debit Card"/>
    <s v="Android"/>
    <n v="94.76"/>
    <n v="1.1399999999999999"/>
    <x v="0"/>
    <x v="0"/>
    <n v="5"/>
    <x v="0"/>
  </r>
  <r>
    <s v="TXN0004931"/>
    <x v="82"/>
    <s v="CUST00158"/>
    <s v="NJ"/>
    <s v="25-34"/>
    <x v="1"/>
    <s v="Low"/>
    <x v="3"/>
    <x v="1"/>
    <s v="ACH"/>
    <s v="iOS"/>
    <n v="132.22"/>
    <n v="0.79"/>
    <x v="0"/>
    <x v="0"/>
    <n v="16"/>
    <x v="0"/>
  </r>
  <r>
    <s v="TXN0004932"/>
    <x v="45"/>
    <s v="CUST00502"/>
    <s v="MA"/>
    <s v="45-54"/>
    <x v="1"/>
    <s v="Low"/>
    <x v="8"/>
    <x v="2"/>
    <s v="Credit Card"/>
    <s v="Desktop"/>
    <n v="45.07"/>
    <n v="0.99"/>
    <x v="0"/>
    <x v="0"/>
    <n v="11"/>
    <x v="0"/>
  </r>
  <r>
    <s v="TXN0004933"/>
    <x v="15"/>
    <s v="CUST00542"/>
    <s v="NY"/>
    <s v="35-44"/>
    <x v="1"/>
    <s v="Medium"/>
    <x v="9"/>
    <x v="2"/>
    <s v="Credit Card"/>
    <s v="Android"/>
    <n v="41.69"/>
    <n v="0.92"/>
    <x v="0"/>
    <x v="0"/>
    <n v="28"/>
    <x v="0"/>
  </r>
  <r>
    <s v="TXN0004934"/>
    <x v="42"/>
    <s v="CUST00533"/>
    <s v="AZ"/>
    <s v="18-24"/>
    <x v="0"/>
    <s v="Low"/>
    <x v="9"/>
    <x v="0"/>
    <s v="Debit Card"/>
    <s v="Desktop"/>
    <n v="104.33"/>
    <n v="1.25"/>
    <x v="0"/>
    <x v="0"/>
    <n v="14"/>
    <x v="0"/>
  </r>
  <r>
    <s v="TXN0004935"/>
    <x v="82"/>
    <s v="CUST00601"/>
    <s v="IL"/>
    <s v="45-54"/>
    <x v="1"/>
    <s v="Low"/>
    <x v="4"/>
    <x v="3"/>
    <s v="Wallet Balance"/>
    <s v="iOS"/>
    <n v="236.02"/>
    <n v="0.94"/>
    <x v="0"/>
    <x v="0"/>
    <n v="2"/>
    <x v="0"/>
  </r>
  <r>
    <s v="TXN0004936"/>
    <x v="11"/>
    <s v="CUST00437"/>
    <s v="VA"/>
    <s v="18-24"/>
    <x v="2"/>
    <s v="Medium"/>
    <x v="9"/>
    <x v="0"/>
    <s v="Wallet Balance"/>
    <s v="Desktop"/>
    <n v="128.69999999999999"/>
    <n v="0.51"/>
    <x v="0"/>
    <x v="0"/>
    <n v="16"/>
    <x v="0"/>
  </r>
  <r>
    <s v="TXN0004937"/>
    <x v="117"/>
    <s v="CUST00081"/>
    <s v="NC"/>
    <s v="25-34"/>
    <x v="1"/>
    <s v="Medium"/>
    <x v="4"/>
    <x v="0"/>
    <s v="Debit Card"/>
    <s v="iOS"/>
    <n v="69.36"/>
    <n v="0.83"/>
    <x v="0"/>
    <x v="0"/>
    <n v="15"/>
    <x v="0"/>
  </r>
  <r>
    <s v="TXN0004938"/>
    <x v="152"/>
    <s v="CUST00359"/>
    <s v="WA"/>
    <s v="18-24"/>
    <x v="2"/>
    <s v="Low"/>
    <x v="0"/>
    <x v="0"/>
    <s v="Debit Card"/>
    <s v="iOS"/>
    <n v="147.36000000000001"/>
    <n v="1.77"/>
    <x v="0"/>
    <x v="0"/>
    <n v="5"/>
    <x v="0"/>
  </r>
  <r>
    <s v="TXN0004939"/>
    <x v="56"/>
    <s v="CUST00052"/>
    <s v="NY"/>
    <s v="25-34"/>
    <x v="0"/>
    <s v="Medium"/>
    <x v="8"/>
    <x v="1"/>
    <s v="Debit Card"/>
    <s v="iOS"/>
    <n v="17.559999999999999"/>
    <n v="0.21"/>
    <x v="0"/>
    <x v="0"/>
    <n v="38"/>
    <x v="0"/>
  </r>
  <r>
    <s v="TXN0004940"/>
    <x v="86"/>
    <s v="CUST00029"/>
    <s v="NJ"/>
    <s v="35-44"/>
    <x v="1"/>
    <s v="Medium"/>
    <x v="2"/>
    <x v="0"/>
    <s v="Debit Card"/>
    <s v="Android"/>
    <n v="355.99"/>
    <n v="4.2699999999999996"/>
    <x v="0"/>
    <x v="0"/>
    <n v="29"/>
    <x v="0"/>
  </r>
  <r>
    <s v="TXN0004941"/>
    <x v="69"/>
    <s v="CUST00381"/>
    <s v="OH"/>
    <s v="45-54"/>
    <x v="1"/>
    <s v="Low"/>
    <x v="7"/>
    <x v="1"/>
    <s v="Credit Card"/>
    <s v="Desktop"/>
    <n v="76.38"/>
    <n v="1.68"/>
    <x v="0"/>
    <x v="0"/>
    <n v="13"/>
    <x v="0"/>
  </r>
  <r>
    <s v="TXN0004942"/>
    <x v="144"/>
    <s v="CUST00559"/>
    <s v="OH"/>
    <s v="55+"/>
    <x v="1"/>
    <s v="Low"/>
    <x v="2"/>
    <x v="2"/>
    <s v="Debit Card"/>
    <s v="Android"/>
    <n v="367.89"/>
    <n v="4.41"/>
    <x v="0"/>
    <x v="0"/>
    <n v="9"/>
    <x v="0"/>
  </r>
  <r>
    <s v="TXN0004943"/>
    <x v="128"/>
    <s v="CUST00239"/>
    <s v="WA"/>
    <s v="55+"/>
    <x v="1"/>
    <s v="Low"/>
    <x v="7"/>
    <x v="0"/>
    <s v="Credit Card"/>
    <s v="Android"/>
    <n v="130.54"/>
    <n v="0"/>
    <x v="1"/>
    <x v="2"/>
    <n v="23"/>
    <x v="0"/>
  </r>
  <r>
    <s v="TXN0004944"/>
    <x v="98"/>
    <s v="CUST00495"/>
    <s v="AZ"/>
    <s v="55+"/>
    <x v="1"/>
    <s v="High"/>
    <x v="6"/>
    <x v="0"/>
    <s v="Debit Card"/>
    <s v="POS"/>
    <n v="421.04"/>
    <n v="5.05"/>
    <x v="0"/>
    <x v="0"/>
    <n v="64"/>
    <x v="1"/>
  </r>
  <r>
    <s v="TXN0004945"/>
    <x v="134"/>
    <s v="CUST00241"/>
    <s v="OH"/>
    <s v="18-24"/>
    <x v="1"/>
    <s v="Medium"/>
    <x v="0"/>
    <x v="0"/>
    <s v="Debit Card"/>
    <s v="iOS"/>
    <n v="100.29"/>
    <n v="1.2"/>
    <x v="0"/>
    <x v="0"/>
    <n v="22"/>
    <x v="0"/>
  </r>
  <r>
    <s v="TXN0004946"/>
    <x v="131"/>
    <s v="CUST00357"/>
    <s v="CA"/>
    <s v="35-44"/>
    <x v="1"/>
    <s v="Low"/>
    <x v="0"/>
    <x v="2"/>
    <s v="Wallet Balance"/>
    <s v="iOS"/>
    <n v="34.78"/>
    <n v="0.14000000000000001"/>
    <x v="0"/>
    <x v="0"/>
    <n v="10"/>
    <x v="0"/>
  </r>
  <r>
    <s v="TXN0004947"/>
    <x v="28"/>
    <s v="CUST00599"/>
    <s v="CA"/>
    <s v="35-44"/>
    <x v="1"/>
    <s v="Low"/>
    <x v="0"/>
    <x v="0"/>
    <s v="ACH"/>
    <s v="API"/>
    <n v="142.93"/>
    <n v="0.86"/>
    <x v="0"/>
    <x v="0"/>
    <n v="1"/>
    <x v="0"/>
  </r>
  <r>
    <s v="TXN0004948"/>
    <x v="86"/>
    <s v="CUST00295"/>
    <s v="TX"/>
    <s v="45-54"/>
    <x v="1"/>
    <s v="Low"/>
    <x v="1"/>
    <x v="2"/>
    <s v="Debit Card"/>
    <s v="POS"/>
    <n v="128.09"/>
    <n v="1.54"/>
    <x v="0"/>
    <x v="0"/>
    <n v="11"/>
    <x v="0"/>
  </r>
  <r>
    <s v="TXN0004949"/>
    <x v="134"/>
    <s v="CUST00312"/>
    <s v="AZ"/>
    <s v="35-44"/>
    <x v="1"/>
    <s v="Low"/>
    <x v="4"/>
    <x v="0"/>
    <s v="Wallet Balance"/>
    <s v="iOS"/>
    <n v="110.3"/>
    <n v="0"/>
    <x v="1"/>
    <x v="4"/>
    <n v="35"/>
    <x v="0"/>
  </r>
  <r>
    <s v="TXN0004950"/>
    <x v="51"/>
    <s v="CUST00166"/>
    <s v="FL"/>
    <s v="45-54"/>
    <x v="1"/>
    <s v="High"/>
    <x v="0"/>
    <x v="0"/>
    <s v="ACH"/>
    <s v="Android"/>
    <n v="37.200000000000003"/>
    <n v="0.22"/>
    <x v="0"/>
    <x v="0"/>
    <n v="48"/>
    <x v="1"/>
  </r>
  <r>
    <s v="TXN0004951"/>
    <x v="70"/>
    <s v="CUST00645"/>
    <s v="NJ"/>
    <s v="25-34"/>
    <x v="0"/>
    <s v="Low"/>
    <x v="2"/>
    <x v="0"/>
    <s v="Debit Card"/>
    <s v="Android"/>
    <n v="57.67"/>
    <n v="0.69"/>
    <x v="0"/>
    <x v="0"/>
    <n v="5"/>
    <x v="0"/>
  </r>
  <r>
    <s v="TXN0004952"/>
    <x v="170"/>
    <s v="CUST00526"/>
    <s v="NC"/>
    <s v="25-34"/>
    <x v="1"/>
    <s v="Low"/>
    <x v="1"/>
    <x v="3"/>
    <s v="Debit Card"/>
    <s v="POS"/>
    <n v="208.41"/>
    <n v="2.5"/>
    <x v="0"/>
    <x v="0"/>
    <n v="8"/>
    <x v="0"/>
  </r>
  <r>
    <s v="TXN0004953"/>
    <x v="143"/>
    <s v="CUST00636"/>
    <s v="CO"/>
    <s v="18-24"/>
    <x v="1"/>
    <s v="Low"/>
    <x v="8"/>
    <x v="2"/>
    <s v="Wallet Balance"/>
    <s v="Android"/>
    <n v="38.86"/>
    <n v="0.16"/>
    <x v="0"/>
    <x v="0"/>
    <n v="2"/>
    <x v="0"/>
  </r>
  <r>
    <s v="TXN0004954"/>
    <x v="160"/>
    <s v="CUST00051"/>
    <s v="NY"/>
    <s v="18-24"/>
    <x v="2"/>
    <s v="Medium"/>
    <x v="3"/>
    <x v="0"/>
    <s v="Credit Card"/>
    <s v="iOS"/>
    <n v="22.8"/>
    <n v="0.5"/>
    <x v="0"/>
    <x v="0"/>
    <n v="16"/>
    <x v="0"/>
  </r>
  <r>
    <s v="TXN0004955"/>
    <x v="18"/>
    <s v="CUST00364"/>
    <s v="WA"/>
    <s v="55+"/>
    <x v="2"/>
    <s v="Low"/>
    <x v="3"/>
    <x v="0"/>
    <s v="Debit Card"/>
    <s v="Desktop"/>
    <n v="105.92"/>
    <n v="1.27"/>
    <x v="0"/>
    <x v="0"/>
    <n v="12"/>
    <x v="0"/>
  </r>
  <r>
    <s v="TXN0004956"/>
    <x v="115"/>
    <s v="CUST00557"/>
    <s v="PA"/>
    <s v="45-54"/>
    <x v="1"/>
    <s v="Medium"/>
    <x v="8"/>
    <x v="1"/>
    <s v="Debit Card"/>
    <s v="iOS"/>
    <n v="18.170000000000002"/>
    <n v="0.22"/>
    <x v="0"/>
    <x v="0"/>
    <n v="39"/>
    <x v="0"/>
  </r>
  <r>
    <s v="TXN0004957"/>
    <x v="0"/>
    <s v="CUST00567"/>
    <s v="GA"/>
    <s v="25-34"/>
    <x v="2"/>
    <s v="Medium"/>
    <x v="7"/>
    <x v="0"/>
    <s v="Debit Card"/>
    <s v="Android"/>
    <n v="18.21"/>
    <n v="0.22"/>
    <x v="0"/>
    <x v="0"/>
    <n v="20"/>
    <x v="0"/>
  </r>
  <r>
    <s v="TXN0004958"/>
    <x v="106"/>
    <s v="CUST00383"/>
    <s v="NC"/>
    <s v="25-34"/>
    <x v="1"/>
    <s v="Low"/>
    <x v="6"/>
    <x v="0"/>
    <s v="Debit Card"/>
    <s v="Android"/>
    <n v="121.45"/>
    <n v="1.46"/>
    <x v="0"/>
    <x v="0"/>
    <n v="24"/>
    <x v="0"/>
  </r>
  <r>
    <s v="TXN0004959"/>
    <x v="96"/>
    <s v="CUST00210"/>
    <s v="OH"/>
    <s v="45-54"/>
    <x v="2"/>
    <s v="Medium"/>
    <x v="0"/>
    <x v="0"/>
    <s v="Wallet Balance"/>
    <s v="Android"/>
    <n v="57.98"/>
    <n v="0.23"/>
    <x v="0"/>
    <x v="0"/>
    <n v="28"/>
    <x v="0"/>
  </r>
  <r>
    <s v="TXN0004960"/>
    <x v="101"/>
    <s v="CUST00519"/>
    <s v="WA"/>
    <s v="35-44"/>
    <x v="1"/>
    <s v="Medium"/>
    <x v="1"/>
    <x v="3"/>
    <s v="Credit Card"/>
    <s v="Android"/>
    <n v="122.03"/>
    <n v="2.68"/>
    <x v="0"/>
    <x v="0"/>
    <n v="22"/>
    <x v="0"/>
  </r>
  <r>
    <s v="TXN0004961"/>
    <x v="88"/>
    <s v="CUST00520"/>
    <s v="NJ"/>
    <s v="18-24"/>
    <x v="1"/>
    <s v="Low"/>
    <x v="2"/>
    <x v="0"/>
    <s v="Credit Card"/>
    <s v="iOS"/>
    <n v="466.4"/>
    <n v="10.26"/>
    <x v="0"/>
    <x v="0"/>
    <n v="11"/>
    <x v="0"/>
  </r>
  <r>
    <s v="TXN0004962"/>
    <x v="132"/>
    <s v="CUST00369"/>
    <s v="PA"/>
    <s v="35-44"/>
    <x v="1"/>
    <s v="Medium"/>
    <x v="3"/>
    <x v="1"/>
    <s v="Credit Card"/>
    <s v="Desktop"/>
    <n v="55.84"/>
    <n v="1.23"/>
    <x v="0"/>
    <x v="0"/>
    <n v="36"/>
    <x v="0"/>
  </r>
  <r>
    <s v="TXN0004963"/>
    <x v="38"/>
    <s v="CUST00555"/>
    <s v="NY"/>
    <s v="35-44"/>
    <x v="1"/>
    <s v="Low"/>
    <x v="6"/>
    <x v="0"/>
    <s v="ACH"/>
    <s v="iOS"/>
    <n v="403.23"/>
    <n v="2.42"/>
    <x v="0"/>
    <x v="0"/>
    <n v="17"/>
    <x v="0"/>
  </r>
  <r>
    <s v="TXN0004964"/>
    <x v="76"/>
    <s v="CUST00463"/>
    <s v="CO"/>
    <s v="18-24"/>
    <x v="1"/>
    <s v="Medium"/>
    <x v="3"/>
    <x v="0"/>
    <s v="ACH"/>
    <s v="iOS"/>
    <n v="101.36"/>
    <n v="0.61"/>
    <x v="0"/>
    <x v="0"/>
    <n v="15"/>
    <x v="0"/>
  </r>
  <r>
    <s v="TXN0004965"/>
    <x v="55"/>
    <s v="CUST00406"/>
    <s v="VA"/>
    <s v="55+"/>
    <x v="0"/>
    <s v="Low"/>
    <x v="0"/>
    <x v="3"/>
    <s v="Credit Card"/>
    <s v="iOS"/>
    <n v="83.12"/>
    <n v="1.83"/>
    <x v="0"/>
    <x v="0"/>
    <n v="8"/>
    <x v="0"/>
  </r>
  <r>
    <s v="TXN0004966"/>
    <x v="154"/>
    <s v="CUST00004"/>
    <s v="TX"/>
    <s v="55+"/>
    <x v="1"/>
    <s v="Low"/>
    <x v="5"/>
    <x v="0"/>
    <s v="Credit Card"/>
    <s v="iOS"/>
    <n v="94.56"/>
    <n v="2.08"/>
    <x v="0"/>
    <x v="0"/>
    <n v="13"/>
    <x v="0"/>
  </r>
  <r>
    <s v="TXN0004967"/>
    <x v="18"/>
    <s v="CUST00442"/>
    <s v="CA"/>
    <s v="45-54"/>
    <x v="1"/>
    <s v="Low"/>
    <x v="1"/>
    <x v="1"/>
    <s v="Debit Card"/>
    <s v="Android"/>
    <n v="222.9"/>
    <n v="2.67"/>
    <x v="0"/>
    <x v="0"/>
    <n v="24"/>
    <x v="0"/>
  </r>
  <r>
    <s v="TXN0004968"/>
    <x v="114"/>
    <s v="CUST00369"/>
    <s v="PA"/>
    <s v="35-44"/>
    <x v="1"/>
    <s v="Medium"/>
    <x v="5"/>
    <x v="2"/>
    <s v="Wallet Balance"/>
    <s v="iOS"/>
    <n v="14.85"/>
    <n v="0.06"/>
    <x v="0"/>
    <x v="0"/>
    <n v="18"/>
    <x v="0"/>
  </r>
  <r>
    <s v="TXN0004969"/>
    <x v="17"/>
    <s v="CUST00237"/>
    <s v="NJ"/>
    <s v="25-34"/>
    <x v="1"/>
    <s v="Low"/>
    <x v="3"/>
    <x v="0"/>
    <s v="Credit Card"/>
    <s v="Android"/>
    <n v="70.59"/>
    <n v="1.55"/>
    <x v="0"/>
    <x v="0"/>
    <n v="8"/>
    <x v="0"/>
  </r>
  <r>
    <s v="TXN0004970"/>
    <x v="6"/>
    <s v="CUST00184"/>
    <s v="AZ"/>
    <s v="55+"/>
    <x v="1"/>
    <s v="High"/>
    <x v="2"/>
    <x v="1"/>
    <s v="Debit Card"/>
    <s v="Android"/>
    <n v="529.62"/>
    <n v="6.36"/>
    <x v="0"/>
    <x v="0"/>
    <n v="73"/>
    <x v="2"/>
  </r>
  <r>
    <s v="TXN0004971"/>
    <x v="124"/>
    <s v="CUST00360"/>
    <s v="GA"/>
    <s v="55+"/>
    <x v="1"/>
    <s v="Medium"/>
    <x v="6"/>
    <x v="2"/>
    <s v="Credit Card"/>
    <s v="POS"/>
    <n v="491.5"/>
    <n v="10.81"/>
    <x v="0"/>
    <x v="0"/>
    <n v="30"/>
    <x v="0"/>
  </r>
  <r>
    <s v="TXN0004972"/>
    <x v="29"/>
    <s v="CUST00604"/>
    <s v="NC"/>
    <s v="18-24"/>
    <x v="2"/>
    <s v="Medium"/>
    <x v="6"/>
    <x v="0"/>
    <s v="Credit Card"/>
    <s v="Android"/>
    <n v="413.53"/>
    <n v="9.1"/>
    <x v="0"/>
    <x v="0"/>
    <n v="40"/>
    <x v="1"/>
  </r>
  <r>
    <s v="TXN0004973"/>
    <x v="101"/>
    <s v="CUST00073"/>
    <s v="GA"/>
    <s v="45-54"/>
    <x v="2"/>
    <s v="Medium"/>
    <x v="6"/>
    <x v="2"/>
    <s v="Credit Card"/>
    <s v="iOS"/>
    <n v="138.53"/>
    <n v="3.05"/>
    <x v="0"/>
    <x v="0"/>
    <n v="39"/>
    <x v="0"/>
  </r>
  <r>
    <s v="TXN0004974"/>
    <x v="109"/>
    <s v="CUST00477"/>
    <s v="CO"/>
    <s v="35-44"/>
    <x v="1"/>
    <s v="Low"/>
    <x v="8"/>
    <x v="0"/>
    <s v="ACH"/>
    <s v="iOS"/>
    <n v="127.69"/>
    <n v="0.77"/>
    <x v="0"/>
    <x v="0"/>
    <n v="1"/>
    <x v="0"/>
  </r>
  <r>
    <s v="TXN0004975"/>
    <x v="58"/>
    <s v="CUST00540"/>
    <s v="CO"/>
    <s v="18-24"/>
    <x v="0"/>
    <s v="Low"/>
    <x v="8"/>
    <x v="3"/>
    <s v="Debit Card"/>
    <s v="API"/>
    <n v="32.61"/>
    <n v="0.39"/>
    <x v="0"/>
    <x v="0"/>
    <n v="13"/>
    <x v="0"/>
  </r>
  <r>
    <s v="TXN0004976"/>
    <x v="47"/>
    <s v="CUST00061"/>
    <s v="NC"/>
    <s v="55+"/>
    <x v="0"/>
    <s v="Low"/>
    <x v="3"/>
    <x v="2"/>
    <s v="Wallet Balance"/>
    <s v="Desktop"/>
    <n v="53.55"/>
    <n v="0.21"/>
    <x v="0"/>
    <x v="0"/>
    <n v="3"/>
    <x v="0"/>
  </r>
  <r>
    <s v="TXN0004977"/>
    <x v="4"/>
    <s v="CUST00298"/>
    <s v="GA"/>
    <s v="25-34"/>
    <x v="1"/>
    <s v="Low"/>
    <x v="4"/>
    <x v="2"/>
    <s v="Credit Card"/>
    <s v="POS"/>
    <n v="64.62"/>
    <n v="1.42"/>
    <x v="0"/>
    <x v="0"/>
    <n v="2"/>
    <x v="0"/>
  </r>
  <r>
    <s v="TXN0004978"/>
    <x v="57"/>
    <s v="CUST00581"/>
    <s v="AZ"/>
    <s v="18-24"/>
    <x v="1"/>
    <s v="Medium"/>
    <x v="6"/>
    <x v="1"/>
    <s v="Wallet Balance"/>
    <s v="API"/>
    <n v="363.08"/>
    <n v="1.45"/>
    <x v="0"/>
    <x v="0"/>
    <n v="48"/>
    <x v="1"/>
  </r>
  <r>
    <s v="TXN0004979"/>
    <x v="54"/>
    <s v="CUST00477"/>
    <s v="CO"/>
    <s v="35-44"/>
    <x v="1"/>
    <s v="Low"/>
    <x v="3"/>
    <x v="0"/>
    <s v="Credit Card"/>
    <s v="Desktop"/>
    <n v="90.39"/>
    <n v="1.99"/>
    <x v="0"/>
    <x v="0"/>
    <n v="6"/>
    <x v="0"/>
  </r>
  <r>
    <s v="TXN0004980"/>
    <x v="62"/>
    <s v="CUST00335"/>
    <s v="AZ"/>
    <s v="55+"/>
    <x v="1"/>
    <s v="Low"/>
    <x v="5"/>
    <x v="0"/>
    <s v="ACH"/>
    <s v="iOS"/>
    <n v="25.64"/>
    <n v="0.15"/>
    <x v="0"/>
    <x v="0"/>
    <n v="8"/>
    <x v="0"/>
  </r>
  <r>
    <s v="TXN0004981"/>
    <x v="118"/>
    <s v="CUST00459"/>
    <s v="CA"/>
    <s v="18-24"/>
    <x v="1"/>
    <s v="Low"/>
    <x v="6"/>
    <x v="2"/>
    <s v="Credit Card"/>
    <s v="Desktop"/>
    <n v="282.83"/>
    <n v="6.22"/>
    <x v="0"/>
    <x v="0"/>
    <n v="19"/>
    <x v="0"/>
  </r>
  <r>
    <s v="TXN0004982"/>
    <x v="52"/>
    <s v="CUST00507"/>
    <s v="VA"/>
    <s v="55+"/>
    <x v="1"/>
    <s v="Low"/>
    <x v="1"/>
    <x v="0"/>
    <s v="ACH"/>
    <s v="Desktop"/>
    <n v="53.24"/>
    <n v="0.32"/>
    <x v="0"/>
    <x v="0"/>
    <n v="11"/>
    <x v="0"/>
  </r>
  <r>
    <s v="TXN0004983"/>
    <x v="8"/>
    <s v="CUST00135"/>
    <s v="TX"/>
    <s v="45-54"/>
    <x v="1"/>
    <s v="Low"/>
    <x v="4"/>
    <x v="1"/>
    <s v="ACH"/>
    <s v="Android"/>
    <n v="21.9"/>
    <n v="0.13"/>
    <x v="0"/>
    <x v="0"/>
    <n v="13"/>
    <x v="0"/>
  </r>
  <r>
    <s v="TXN0004984"/>
    <x v="113"/>
    <s v="CUST00300"/>
    <s v="MA"/>
    <s v="45-54"/>
    <x v="2"/>
    <s v="Low"/>
    <x v="0"/>
    <x v="3"/>
    <s v="Credit Card"/>
    <s v="Desktop"/>
    <n v="61.84"/>
    <n v="1.36"/>
    <x v="0"/>
    <x v="0"/>
    <n v="12"/>
    <x v="0"/>
  </r>
  <r>
    <s v="TXN0004985"/>
    <x v="31"/>
    <s v="CUST00389"/>
    <s v="PA"/>
    <s v="25-34"/>
    <x v="1"/>
    <s v="Medium"/>
    <x v="4"/>
    <x v="0"/>
    <s v="Debit Card"/>
    <s v="Android"/>
    <n v="162.16999999999999"/>
    <n v="1.95"/>
    <x v="0"/>
    <x v="0"/>
    <n v="25"/>
    <x v="0"/>
  </r>
  <r>
    <s v="TXN0004986"/>
    <x v="146"/>
    <s v="CUST00642"/>
    <s v="OH"/>
    <s v="35-44"/>
    <x v="1"/>
    <s v="Medium"/>
    <x v="9"/>
    <x v="0"/>
    <s v="Debit Card"/>
    <s v="iOS"/>
    <n v="31.28"/>
    <n v="0.38"/>
    <x v="0"/>
    <x v="0"/>
    <n v="19"/>
    <x v="0"/>
  </r>
  <r>
    <s v="TXN0004987"/>
    <x v="23"/>
    <s v="CUST00557"/>
    <s v="PA"/>
    <s v="45-54"/>
    <x v="1"/>
    <s v="Medium"/>
    <x v="6"/>
    <x v="3"/>
    <s v="Credit Card"/>
    <s v="Android"/>
    <n v="258.64999999999998"/>
    <n v="5.69"/>
    <x v="0"/>
    <x v="0"/>
    <n v="35"/>
    <x v="0"/>
  </r>
  <r>
    <s v="TXN0004988"/>
    <x v="4"/>
    <s v="CUST00337"/>
    <s v="PA"/>
    <s v="55+"/>
    <x v="2"/>
    <s v="Low"/>
    <x v="0"/>
    <x v="0"/>
    <s v="ACH"/>
    <s v="Android"/>
    <n v="157.66"/>
    <n v="0.95"/>
    <x v="0"/>
    <x v="0"/>
    <n v="11"/>
    <x v="0"/>
  </r>
  <r>
    <s v="TXN0004989"/>
    <x v="89"/>
    <s v="CUST00128"/>
    <s v="NY"/>
    <s v="45-54"/>
    <x v="1"/>
    <s v="Low"/>
    <x v="8"/>
    <x v="2"/>
    <s v="Debit Card"/>
    <s v="Desktop"/>
    <n v="65.849999999999994"/>
    <n v="0.79"/>
    <x v="0"/>
    <x v="0"/>
    <n v="6"/>
    <x v="0"/>
  </r>
  <r>
    <s v="TXN0004990"/>
    <x v="131"/>
    <s v="CUST00234"/>
    <s v="TX"/>
    <s v="55+"/>
    <x v="2"/>
    <s v="Low"/>
    <x v="1"/>
    <x v="1"/>
    <s v="Debit Card"/>
    <s v="iOS"/>
    <n v="63.05"/>
    <n v="0.76"/>
    <x v="0"/>
    <x v="0"/>
    <n v="18"/>
    <x v="0"/>
  </r>
  <r>
    <s v="TXN0004991"/>
    <x v="54"/>
    <s v="CUST00363"/>
    <s v="NY"/>
    <s v="55+"/>
    <x v="1"/>
    <s v="Low"/>
    <x v="4"/>
    <x v="0"/>
    <s v="Credit Card"/>
    <s v="Android"/>
    <n v="29.56"/>
    <n v="0.65"/>
    <x v="0"/>
    <x v="0"/>
    <n v="3"/>
    <x v="0"/>
  </r>
  <r>
    <s v="TXN0004992"/>
    <x v="5"/>
    <s v="CUST00180"/>
    <s v="NC"/>
    <s v="55+"/>
    <x v="1"/>
    <s v="Medium"/>
    <x v="1"/>
    <x v="0"/>
    <s v="Debit Card"/>
    <s v="Android"/>
    <n v="23.67"/>
    <n v="0.28000000000000003"/>
    <x v="0"/>
    <x v="0"/>
    <n v="26"/>
    <x v="0"/>
  </r>
  <r>
    <s v="TXN0004993"/>
    <x v="172"/>
    <s v="CUST00332"/>
    <s v="NY"/>
    <s v="35-44"/>
    <x v="1"/>
    <s v="Low"/>
    <x v="6"/>
    <x v="0"/>
    <s v="Debit Card"/>
    <s v="Android"/>
    <n v="164.61"/>
    <n v="1.98"/>
    <x v="0"/>
    <x v="0"/>
    <n v="19"/>
    <x v="0"/>
  </r>
  <r>
    <s v="TXN0004994"/>
    <x v="78"/>
    <s v="CUST00436"/>
    <s v="NC"/>
    <s v="35-44"/>
    <x v="2"/>
    <s v="High"/>
    <x v="2"/>
    <x v="0"/>
    <s v="ACH"/>
    <s v="Android"/>
    <n v="233.61"/>
    <n v="1.4"/>
    <x v="0"/>
    <x v="0"/>
    <n v="43"/>
    <x v="1"/>
  </r>
  <r>
    <s v="TXN0004995"/>
    <x v="39"/>
    <s v="CUST00343"/>
    <s v="GA"/>
    <s v="18-24"/>
    <x v="1"/>
    <s v="Medium"/>
    <x v="3"/>
    <x v="2"/>
    <s v="Credit Card"/>
    <s v="Desktop"/>
    <n v="22.72"/>
    <n v="0.5"/>
    <x v="0"/>
    <x v="0"/>
    <n v="25"/>
    <x v="0"/>
  </r>
  <r>
    <s v="TXN0004996"/>
    <x v="152"/>
    <s v="CUST00534"/>
    <s v="IL"/>
    <s v="25-34"/>
    <x v="2"/>
    <s v="Medium"/>
    <x v="7"/>
    <x v="1"/>
    <s v="ACH"/>
    <s v="Desktop"/>
    <n v="25.45"/>
    <n v="0"/>
    <x v="1"/>
    <x v="5"/>
    <n v="49"/>
    <x v="1"/>
  </r>
  <r>
    <s v="TXN0004997"/>
    <x v="125"/>
    <s v="CUST00214"/>
    <s v="VA"/>
    <s v="25-34"/>
    <x v="2"/>
    <s v="Low"/>
    <x v="0"/>
    <x v="1"/>
    <s v="Credit Card"/>
    <s v="Android"/>
    <n v="157.44999999999999"/>
    <n v="0"/>
    <x v="1"/>
    <x v="2"/>
    <n v="39"/>
    <x v="0"/>
  </r>
  <r>
    <s v="TXN0004998"/>
    <x v="9"/>
    <s v="CUST00360"/>
    <s v="GA"/>
    <s v="55+"/>
    <x v="1"/>
    <s v="Medium"/>
    <x v="6"/>
    <x v="0"/>
    <s v="ACH"/>
    <s v="Android"/>
    <n v="411.64"/>
    <n v="2.4700000000000002"/>
    <x v="0"/>
    <x v="0"/>
    <n v="38"/>
    <x v="0"/>
  </r>
  <r>
    <s v="TXN0004999"/>
    <x v="92"/>
    <s v="CUST00180"/>
    <s v="NC"/>
    <s v="55+"/>
    <x v="1"/>
    <s v="Medium"/>
    <x v="1"/>
    <x v="0"/>
    <s v="Debit Card"/>
    <s v="iOS"/>
    <n v="156.91"/>
    <n v="1.88"/>
    <x v="0"/>
    <x v="0"/>
    <n v="24"/>
    <x v="0"/>
  </r>
  <r>
    <s v="TXN0005000"/>
    <x v="153"/>
    <s v="CUST00047"/>
    <s v="VA"/>
    <s v="18-24"/>
    <x v="1"/>
    <s v="Low"/>
    <x v="1"/>
    <x v="0"/>
    <s v="ACH"/>
    <s v="iOS"/>
    <n v="71.48"/>
    <n v="0.43"/>
    <x v="0"/>
    <x v="0"/>
    <n v="3"/>
    <x v="0"/>
  </r>
  <r>
    <s v="TXN0005001"/>
    <x v="3"/>
    <s v="CUST00052"/>
    <s v="NY"/>
    <s v="25-34"/>
    <x v="0"/>
    <s v="Medium"/>
    <x v="2"/>
    <x v="2"/>
    <s v="Credit Card"/>
    <s v="Android"/>
    <n v="305.88"/>
    <n v="6.73"/>
    <x v="0"/>
    <x v="0"/>
    <n v="16"/>
    <x v="0"/>
  </r>
  <r>
    <s v="TXN0005002"/>
    <x v="138"/>
    <s v="CUST00157"/>
    <s v="WA"/>
    <s v="45-54"/>
    <x v="0"/>
    <s v="Low"/>
    <x v="2"/>
    <x v="0"/>
    <s v="ACH"/>
    <s v="Android"/>
    <n v="262.2"/>
    <n v="1.57"/>
    <x v="0"/>
    <x v="0"/>
    <n v="4"/>
    <x v="0"/>
  </r>
  <r>
    <s v="TXN0005003"/>
    <x v="61"/>
    <s v="CUST00324"/>
    <s v="NY"/>
    <s v="35-44"/>
    <x v="2"/>
    <s v="Low"/>
    <x v="4"/>
    <x v="0"/>
    <s v="Credit Card"/>
    <s v="iOS"/>
    <n v="107.22"/>
    <n v="0"/>
    <x v="1"/>
    <x v="2"/>
    <n v="28"/>
    <x v="0"/>
  </r>
  <r>
    <s v="TXN0005004"/>
    <x v="6"/>
    <s v="CUST00369"/>
    <s v="PA"/>
    <s v="35-44"/>
    <x v="1"/>
    <s v="Medium"/>
    <x v="5"/>
    <x v="1"/>
    <s v="Debit Card"/>
    <s v="iOS"/>
    <n v="33.61"/>
    <n v="0.4"/>
    <x v="0"/>
    <x v="0"/>
    <n v="39"/>
    <x v="0"/>
  </r>
  <r>
    <s v="TXN0005005"/>
    <x v="10"/>
    <s v="CUST00201"/>
    <s v="PA"/>
    <s v="45-54"/>
    <x v="2"/>
    <s v="Low"/>
    <x v="4"/>
    <x v="1"/>
    <s v="ACH"/>
    <s v="Android"/>
    <n v="75.88"/>
    <n v="0.46"/>
    <x v="0"/>
    <x v="0"/>
    <n v="19"/>
    <x v="0"/>
  </r>
  <r>
    <s v="TXN0005006"/>
    <x v="54"/>
    <s v="CUST00122"/>
    <s v="NC"/>
    <s v="45-54"/>
    <x v="1"/>
    <s v="Medium"/>
    <x v="0"/>
    <x v="0"/>
    <s v="Debit Card"/>
    <s v="Android"/>
    <n v="143.30000000000001"/>
    <n v="1.72"/>
    <x v="0"/>
    <x v="0"/>
    <n v="19"/>
    <x v="0"/>
  </r>
  <r>
    <s v="TXN0005007"/>
    <x v="9"/>
    <s v="CUST00157"/>
    <s v="WA"/>
    <s v="45-54"/>
    <x v="0"/>
    <s v="Low"/>
    <x v="6"/>
    <x v="0"/>
    <s v="Credit Card"/>
    <s v="iOS"/>
    <n v="194.17"/>
    <n v="4.2699999999999996"/>
    <x v="0"/>
    <x v="0"/>
    <n v="26"/>
    <x v="0"/>
  </r>
  <r>
    <s v="TXN0005008"/>
    <x v="40"/>
    <s v="CUST00544"/>
    <s v="VA"/>
    <s v="18-24"/>
    <x v="2"/>
    <s v="Medium"/>
    <x v="4"/>
    <x v="0"/>
    <s v="Wallet Balance"/>
    <s v="Android"/>
    <n v="105.51"/>
    <n v="0.42"/>
    <x v="0"/>
    <x v="0"/>
    <n v="26"/>
    <x v="0"/>
  </r>
  <r>
    <s v="TXN0005009"/>
    <x v="137"/>
    <s v="CUST00470"/>
    <s v="NC"/>
    <s v="25-34"/>
    <x v="2"/>
    <s v="Medium"/>
    <x v="0"/>
    <x v="3"/>
    <s v="Debit Card"/>
    <s v="iOS"/>
    <n v="65.58"/>
    <n v="0.79"/>
    <x v="0"/>
    <x v="0"/>
    <n v="22"/>
    <x v="0"/>
  </r>
  <r>
    <s v="TXN0005010"/>
    <x v="112"/>
    <s v="CUST00156"/>
    <s v="GA"/>
    <s v="35-44"/>
    <x v="1"/>
    <s v="Low"/>
    <x v="1"/>
    <x v="0"/>
    <s v="ACH"/>
    <s v="Desktop"/>
    <n v="134.84"/>
    <n v="0.81"/>
    <x v="0"/>
    <x v="0"/>
    <n v="9"/>
    <x v="0"/>
  </r>
  <r>
    <s v="TXN0005011"/>
    <x v="128"/>
    <s v="CUST00426"/>
    <s v="GA"/>
    <s v="45-54"/>
    <x v="1"/>
    <s v="Low"/>
    <x v="9"/>
    <x v="0"/>
    <s v="ACH"/>
    <s v="Android"/>
    <n v="40.71"/>
    <n v="0.24"/>
    <x v="0"/>
    <x v="0"/>
    <n v="7"/>
    <x v="0"/>
  </r>
  <r>
    <s v="TXN0005012"/>
    <x v="162"/>
    <s v="CUST00130"/>
    <s v="OH"/>
    <s v="45-54"/>
    <x v="1"/>
    <s v="Low"/>
    <x v="4"/>
    <x v="1"/>
    <s v="Debit Card"/>
    <s v="Desktop"/>
    <n v="196.59"/>
    <n v="2.36"/>
    <x v="0"/>
    <x v="0"/>
    <n v="22"/>
    <x v="0"/>
  </r>
  <r>
    <s v="TXN0005013"/>
    <x v="131"/>
    <s v="CUST00350"/>
    <s v="CO"/>
    <s v="45-54"/>
    <x v="1"/>
    <s v="Low"/>
    <x v="4"/>
    <x v="2"/>
    <s v="Debit Card"/>
    <s v="Android"/>
    <n v="100.5"/>
    <n v="1.21"/>
    <x v="0"/>
    <x v="0"/>
    <n v="7"/>
    <x v="0"/>
  </r>
  <r>
    <s v="TXN0005014"/>
    <x v="37"/>
    <s v="CUST00090"/>
    <s v="FL"/>
    <s v="25-34"/>
    <x v="0"/>
    <s v="Low"/>
    <x v="4"/>
    <x v="0"/>
    <s v="Wallet Balance"/>
    <s v="POS"/>
    <n v="130.38999999999999"/>
    <n v="0.52"/>
    <x v="0"/>
    <x v="0"/>
    <n v="2"/>
    <x v="0"/>
  </r>
  <r>
    <s v="TXN0005015"/>
    <x v="28"/>
    <s v="CUST00198"/>
    <s v="GA"/>
    <s v="45-54"/>
    <x v="1"/>
    <s v="Low"/>
    <x v="4"/>
    <x v="2"/>
    <s v="Credit Card"/>
    <s v="API"/>
    <n v="335.61"/>
    <n v="7.38"/>
    <x v="0"/>
    <x v="0"/>
    <n v="14"/>
    <x v="0"/>
  </r>
  <r>
    <s v="TXN0005016"/>
    <x v="163"/>
    <s v="CUST00277"/>
    <s v="WA"/>
    <s v="25-34"/>
    <x v="1"/>
    <s v="Medium"/>
    <x v="3"/>
    <x v="2"/>
    <s v="Debit Card"/>
    <s v="API"/>
    <n v="171.42"/>
    <n v="2.06"/>
    <x v="0"/>
    <x v="0"/>
    <n v="28"/>
    <x v="0"/>
  </r>
  <r>
    <s v="TXN0005017"/>
    <x v="34"/>
    <s v="CUST00536"/>
    <s v="VA"/>
    <s v="55+"/>
    <x v="1"/>
    <s v="Low"/>
    <x v="4"/>
    <x v="2"/>
    <s v="Debit Card"/>
    <s v="iOS"/>
    <n v="91.81"/>
    <n v="1.1000000000000001"/>
    <x v="0"/>
    <x v="0"/>
    <n v="9"/>
    <x v="0"/>
  </r>
  <r>
    <s v="TXN0005018"/>
    <x v="30"/>
    <s v="CUST00038"/>
    <s v="FL"/>
    <s v="45-54"/>
    <x v="2"/>
    <s v="Low"/>
    <x v="8"/>
    <x v="1"/>
    <s v="Debit Card"/>
    <s v="API"/>
    <n v="127.91"/>
    <n v="1.53"/>
    <x v="0"/>
    <x v="0"/>
    <n v="20"/>
    <x v="0"/>
  </r>
  <r>
    <s v="TXN0005019"/>
    <x v="144"/>
    <s v="CUST00021"/>
    <s v="GA"/>
    <s v="55+"/>
    <x v="1"/>
    <s v="Low"/>
    <x v="1"/>
    <x v="3"/>
    <s v="Debit Card"/>
    <s v="Android"/>
    <n v="91.82"/>
    <n v="1.1000000000000001"/>
    <x v="0"/>
    <x v="0"/>
    <n v="8"/>
    <x v="0"/>
  </r>
  <r>
    <s v="TXN0005020"/>
    <x v="102"/>
    <s v="CUST00021"/>
    <s v="GA"/>
    <s v="55+"/>
    <x v="1"/>
    <s v="Low"/>
    <x v="1"/>
    <x v="0"/>
    <s v="Credit Card"/>
    <s v="Android"/>
    <n v="25.72"/>
    <n v="0.56999999999999995"/>
    <x v="0"/>
    <x v="0"/>
    <n v="12"/>
    <x v="0"/>
  </r>
  <r>
    <s v="TXN0005021"/>
    <x v="46"/>
    <s v="CUST00622"/>
    <s v="OH"/>
    <s v="18-24"/>
    <x v="0"/>
    <s v="Low"/>
    <x v="8"/>
    <x v="3"/>
    <s v="Wallet Balance"/>
    <s v="POS"/>
    <n v="25.98"/>
    <n v="0.1"/>
    <x v="0"/>
    <x v="0"/>
    <n v="2"/>
    <x v="0"/>
  </r>
  <r>
    <s v="TXN0005022"/>
    <x v="90"/>
    <s v="CUST00020"/>
    <s v="CO"/>
    <s v="45-54"/>
    <x v="2"/>
    <s v="Low"/>
    <x v="3"/>
    <x v="2"/>
    <s v="ACH"/>
    <s v="Desktop"/>
    <n v="51.22"/>
    <n v="0"/>
    <x v="1"/>
    <x v="3"/>
    <n v="23"/>
    <x v="0"/>
  </r>
  <r>
    <s v="TXN0005023"/>
    <x v="175"/>
    <s v="CUST00522"/>
    <s v="GA"/>
    <s v="35-44"/>
    <x v="1"/>
    <s v="Medium"/>
    <x v="9"/>
    <x v="0"/>
    <s v="Debit Card"/>
    <s v="Android"/>
    <n v="107.87"/>
    <n v="1.29"/>
    <x v="0"/>
    <x v="0"/>
    <n v="28"/>
    <x v="0"/>
  </r>
  <r>
    <s v="TXN0005024"/>
    <x v="68"/>
    <s v="CUST00138"/>
    <s v="NC"/>
    <s v="45-54"/>
    <x v="1"/>
    <s v="Medium"/>
    <x v="0"/>
    <x v="0"/>
    <s v="Debit Card"/>
    <s v="Android"/>
    <n v="41.2"/>
    <n v="0.49"/>
    <x v="0"/>
    <x v="0"/>
    <n v="18"/>
    <x v="0"/>
  </r>
  <r>
    <s v="TXN0005025"/>
    <x v="145"/>
    <s v="CUST00512"/>
    <s v="PA"/>
    <s v="25-34"/>
    <x v="1"/>
    <s v="Medium"/>
    <x v="6"/>
    <x v="1"/>
    <s v="ACH"/>
    <s v="Android"/>
    <n v="88"/>
    <n v="0.53"/>
    <x v="0"/>
    <x v="0"/>
    <n v="43"/>
    <x v="1"/>
  </r>
  <r>
    <s v="TXN0005026"/>
    <x v="42"/>
    <s v="CUST00041"/>
    <s v="NY"/>
    <s v="18-24"/>
    <x v="1"/>
    <s v="Low"/>
    <x v="4"/>
    <x v="2"/>
    <s v="ACH"/>
    <s v="Android"/>
    <n v="104.37"/>
    <n v="0"/>
    <x v="1"/>
    <x v="4"/>
    <n v="31"/>
    <x v="0"/>
  </r>
  <r>
    <s v="TXN0005027"/>
    <x v="125"/>
    <s v="CUST00571"/>
    <s v="VA"/>
    <s v="45-54"/>
    <x v="1"/>
    <s v="Low"/>
    <x v="4"/>
    <x v="3"/>
    <s v="Debit Card"/>
    <s v="Android"/>
    <n v="32.99"/>
    <n v="0.4"/>
    <x v="0"/>
    <x v="0"/>
    <n v="9"/>
    <x v="0"/>
  </r>
  <r>
    <s v="TXN0005028"/>
    <x v="103"/>
    <s v="CUST00098"/>
    <s v="IL"/>
    <s v="35-44"/>
    <x v="1"/>
    <s v="Low"/>
    <x v="3"/>
    <x v="0"/>
    <s v="Debit Card"/>
    <s v="Android"/>
    <n v="86.78"/>
    <n v="1.04"/>
    <x v="0"/>
    <x v="0"/>
    <n v="6"/>
    <x v="0"/>
  </r>
  <r>
    <s v="TXN0005029"/>
    <x v="168"/>
    <s v="CUST00328"/>
    <s v="GA"/>
    <s v="45-54"/>
    <x v="2"/>
    <s v="Low"/>
    <x v="6"/>
    <x v="0"/>
    <s v="Credit Card"/>
    <s v="Android"/>
    <n v="57.65"/>
    <n v="1.27"/>
    <x v="0"/>
    <x v="0"/>
    <n v="25"/>
    <x v="0"/>
  </r>
  <r>
    <s v="TXN0005030"/>
    <x v="158"/>
    <s v="CUST00619"/>
    <s v="FL"/>
    <s v="25-34"/>
    <x v="1"/>
    <s v="Low"/>
    <x v="1"/>
    <x v="0"/>
    <s v="Wallet Balance"/>
    <s v="iOS"/>
    <n v="107.53"/>
    <n v="0.43"/>
    <x v="0"/>
    <x v="0"/>
    <n v="10"/>
    <x v="0"/>
  </r>
  <r>
    <s v="TXN0005031"/>
    <x v="174"/>
    <s v="CUST00046"/>
    <s v="IL"/>
    <s v="45-54"/>
    <x v="2"/>
    <s v="Low"/>
    <x v="6"/>
    <x v="0"/>
    <s v="Credit Card"/>
    <s v="Android"/>
    <n v="167.31"/>
    <n v="3.68"/>
    <x v="0"/>
    <x v="0"/>
    <n v="21"/>
    <x v="0"/>
  </r>
  <r>
    <s v="TXN0005032"/>
    <x v="145"/>
    <s v="CUST00022"/>
    <s v="NC"/>
    <s v="45-54"/>
    <x v="2"/>
    <s v="Low"/>
    <x v="6"/>
    <x v="1"/>
    <s v="Debit Card"/>
    <s v="Desktop"/>
    <n v="105.63"/>
    <n v="1.27"/>
    <x v="0"/>
    <x v="0"/>
    <n v="40"/>
    <x v="1"/>
  </r>
  <r>
    <s v="TXN0005033"/>
    <x v="49"/>
    <s v="CUST00204"/>
    <s v="CO"/>
    <s v="55+"/>
    <x v="2"/>
    <s v="Low"/>
    <x v="0"/>
    <x v="2"/>
    <s v="Debit Card"/>
    <s v="Desktop"/>
    <n v="48.05"/>
    <n v="0.57999999999999996"/>
    <x v="0"/>
    <x v="0"/>
    <n v="2"/>
    <x v="0"/>
  </r>
  <r>
    <s v="TXN0005034"/>
    <x v="129"/>
    <s v="CUST00059"/>
    <s v="AZ"/>
    <s v="25-34"/>
    <x v="1"/>
    <s v="Low"/>
    <x v="0"/>
    <x v="3"/>
    <s v="Debit Card"/>
    <s v="POS"/>
    <n v="70.56"/>
    <n v="0.85"/>
    <x v="0"/>
    <x v="0"/>
    <n v="0"/>
    <x v="0"/>
  </r>
  <r>
    <s v="TXN0005035"/>
    <x v="4"/>
    <s v="CUST00240"/>
    <s v="FL"/>
    <s v="45-54"/>
    <x v="0"/>
    <s v="Medium"/>
    <x v="0"/>
    <x v="2"/>
    <s v="Credit Card"/>
    <s v="iOS"/>
    <n v="102.06"/>
    <n v="2.25"/>
    <x v="0"/>
    <x v="0"/>
    <n v="27"/>
    <x v="0"/>
  </r>
  <r>
    <s v="TXN0005036"/>
    <x v="156"/>
    <s v="CUST00493"/>
    <s v="NJ"/>
    <s v="45-54"/>
    <x v="2"/>
    <s v="Medium"/>
    <x v="6"/>
    <x v="3"/>
    <s v="Credit Card"/>
    <s v="Android"/>
    <n v="211.89"/>
    <n v="4.66"/>
    <x v="0"/>
    <x v="0"/>
    <n v="45"/>
    <x v="1"/>
  </r>
  <r>
    <s v="TXN0005037"/>
    <x v="27"/>
    <s v="CUST00575"/>
    <s v="NJ"/>
    <s v="25-34"/>
    <x v="1"/>
    <s v="Low"/>
    <x v="9"/>
    <x v="1"/>
    <s v="ACH"/>
    <s v="Android"/>
    <n v="30.01"/>
    <n v="0.18"/>
    <x v="0"/>
    <x v="0"/>
    <n v="15"/>
    <x v="0"/>
  </r>
  <r>
    <s v="TXN0005038"/>
    <x v="31"/>
    <s v="CUST00541"/>
    <s v="GA"/>
    <s v="35-44"/>
    <x v="1"/>
    <s v="Low"/>
    <x v="5"/>
    <x v="0"/>
    <s v="Credit Card"/>
    <s v="Android"/>
    <n v="6.3"/>
    <n v="0.14000000000000001"/>
    <x v="0"/>
    <x v="0"/>
    <n v="1"/>
    <x v="0"/>
  </r>
  <r>
    <s v="TXN0005039"/>
    <x v="34"/>
    <s v="CUST00614"/>
    <s v="CA"/>
    <s v="35-44"/>
    <x v="1"/>
    <s v="Low"/>
    <x v="1"/>
    <x v="1"/>
    <s v="Debit Card"/>
    <s v="API"/>
    <n v="80.22"/>
    <n v="0.96"/>
    <x v="0"/>
    <x v="0"/>
    <n v="21"/>
    <x v="0"/>
  </r>
  <r>
    <s v="TXN0005040"/>
    <x v="54"/>
    <s v="CUST00469"/>
    <s v="FL"/>
    <s v="25-34"/>
    <x v="1"/>
    <s v="Low"/>
    <x v="6"/>
    <x v="0"/>
    <s v="Credit Card"/>
    <s v="Desktop"/>
    <n v="127.56"/>
    <n v="2.81"/>
    <x v="0"/>
    <x v="0"/>
    <n v="21"/>
    <x v="0"/>
  </r>
  <r>
    <s v="TXN0005041"/>
    <x v="44"/>
    <s v="CUST00624"/>
    <s v="FL"/>
    <s v="18-24"/>
    <x v="2"/>
    <s v="Medium"/>
    <x v="5"/>
    <x v="0"/>
    <s v="Credit Card"/>
    <s v="iOS"/>
    <n v="32.56"/>
    <n v="0.72"/>
    <x v="0"/>
    <x v="0"/>
    <n v="30"/>
    <x v="0"/>
  </r>
  <r>
    <s v="TXN0005042"/>
    <x v="128"/>
    <s v="CUST00303"/>
    <s v="PA"/>
    <s v="35-44"/>
    <x v="1"/>
    <s v="High"/>
    <x v="3"/>
    <x v="0"/>
    <s v="Credit Card"/>
    <s v="Desktop"/>
    <n v="119.03"/>
    <n v="2.62"/>
    <x v="0"/>
    <x v="0"/>
    <n v="43"/>
    <x v="1"/>
  </r>
  <r>
    <s v="TXN0005043"/>
    <x v="154"/>
    <s v="CUST00067"/>
    <s v="CO"/>
    <s v="35-44"/>
    <x v="1"/>
    <s v="Low"/>
    <x v="5"/>
    <x v="3"/>
    <s v="Debit Card"/>
    <s v="Android"/>
    <n v="258.99"/>
    <n v="3.11"/>
    <x v="0"/>
    <x v="0"/>
    <n v="6"/>
    <x v="0"/>
  </r>
  <r>
    <s v="TXN0005044"/>
    <x v="85"/>
    <s v="CUST00632"/>
    <s v="CO"/>
    <s v="18-24"/>
    <x v="0"/>
    <s v="Medium"/>
    <x v="2"/>
    <x v="3"/>
    <s v="Debit Card"/>
    <s v="Android"/>
    <n v="478.81"/>
    <n v="5.75"/>
    <x v="0"/>
    <x v="0"/>
    <n v="29"/>
    <x v="0"/>
  </r>
  <r>
    <s v="TXN0005045"/>
    <x v="18"/>
    <s v="CUST00163"/>
    <s v="GA"/>
    <s v="35-44"/>
    <x v="1"/>
    <s v="High"/>
    <x v="2"/>
    <x v="0"/>
    <s v="Debit Card"/>
    <s v="POS"/>
    <n v="269.43"/>
    <n v="0"/>
    <x v="1"/>
    <x v="2"/>
    <n v="65"/>
    <x v="1"/>
  </r>
  <r>
    <s v="TXN0005046"/>
    <x v="156"/>
    <s v="CUST00337"/>
    <s v="PA"/>
    <s v="55+"/>
    <x v="2"/>
    <s v="Low"/>
    <x v="6"/>
    <x v="0"/>
    <s v="Wallet Balance"/>
    <s v="iOS"/>
    <n v="17.32"/>
    <n v="7.0000000000000007E-2"/>
    <x v="0"/>
    <x v="0"/>
    <n v="27"/>
    <x v="0"/>
  </r>
  <r>
    <s v="TXN0005047"/>
    <x v="171"/>
    <s v="CUST00036"/>
    <s v="GA"/>
    <s v="25-34"/>
    <x v="1"/>
    <s v="Low"/>
    <x v="4"/>
    <x v="0"/>
    <s v="Wallet Balance"/>
    <s v="Android"/>
    <n v="24.73"/>
    <n v="0.1"/>
    <x v="0"/>
    <x v="0"/>
    <n v="8"/>
    <x v="0"/>
  </r>
  <r>
    <s v="TXN0005048"/>
    <x v="75"/>
    <s v="CUST00170"/>
    <s v="OH"/>
    <s v="55+"/>
    <x v="1"/>
    <s v="Low"/>
    <x v="2"/>
    <x v="0"/>
    <s v="ACH"/>
    <s v="API"/>
    <n v="210.65"/>
    <n v="1.26"/>
    <x v="0"/>
    <x v="0"/>
    <n v="1"/>
    <x v="0"/>
  </r>
  <r>
    <s v="TXN0005049"/>
    <x v="119"/>
    <s v="CUST00508"/>
    <s v="GA"/>
    <s v="55+"/>
    <x v="1"/>
    <s v="Low"/>
    <x v="9"/>
    <x v="2"/>
    <s v="Debit Card"/>
    <s v="Desktop"/>
    <n v="22.73"/>
    <n v="0.27"/>
    <x v="0"/>
    <x v="0"/>
    <n v="6"/>
    <x v="0"/>
  </r>
  <r>
    <s v="TXN0005050"/>
    <x v="97"/>
    <s v="CUST00183"/>
    <s v="NC"/>
    <s v="35-44"/>
    <x v="2"/>
    <s v="Medium"/>
    <x v="5"/>
    <x v="2"/>
    <s v="Wallet Balance"/>
    <s v="Android"/>
    <n v="46.56"/>
    <n v="0.19"/>
    <x v="0"/>
    <x v="0"/>
    <n v="26"/>
    <x v="0"/>
  </r>
  <r>
    <s v="TXN0005051"/>
    <x v="50"/>
    <s v="CUST00046"/>
    <s v="IL"/>
    <s v="45-54"/>
    <x v="2"/>
    <s v="Low"/>
    <x v="3"/>
    <x v="2"/>
    <s v="Debit Card"/>
    <s v="Desktop"/>
    <n v="15.64"/>
    <n v="0.19"/>
    <x v="0"/>
    <x v="0"/>
    <n v="12"/>
    <x v="0"/>
  </r>
  <r>
    <s v="TXN0005052"/>
    <x v="144"/>
    <s v="CUST00059"/>
    <s v="AZ"/>
    <s v="25-34"/>
    <x v="1"/>
    <s v="Low"/>
    <x v="3"/>
    <x v="2"/>
    <s v="Debit Card"/>
    <s v="iOS"/>
    <n v="119.83"/>
    <n v="1.44"/>
    <x v="0"/>
    <x v="0"/>
    <n v="1"/>
    <x v="0"/>
  </r>
  <r>
    <s v="TXN0005053"/>
    <x v="135"/>
    <s v="CUST00069"/>
    <s v="OH"/>
    <s v="55+"/>
    <x v="2"/>
    <s v="Low"/>
    <x v="0"/>
    <x v="0"/>
    <s v="Credit Card"/>
    <s v="Android"/>
    <n v="43.54"/>
    <n v="0.96"/>
    <x v="0"/>
    <x v="0"/>
    <n v="3"/>
    <x v="0"/>
  </r>
  <r>
    <s v="TXN0005054"/>
    <x v="25"/>
    <s v="CUST00579"/>
    <s v="GA"/>
    <s v="25-34"/>
    <x v="0"/>
    <s v="Low"/>
    <x v="8"/>
    <x v="2"/>
    <s v="Wallet Balance"/>
    <s v="POS"/>
    <n v="140.6"/>
    <n v="0"/>
    <x v="1"/>
    <x v="4"/>
    <n v="27"/>
    <x v="0"/>
  </r>
  <r>
    <s v="TXN0005055"/>
    <x v="34"/>
    <s v="CUST00161"/>
    <s v="NY"/>
    <s v="25-34"/>
    <x v="1"/>
    <s v="Low"/>
    <x v="5"/>
    <x v="1"/>
    <s v="Debit Card"/>
    <s v="iOS"/>
    <n v="22.14"/>
    <n v="0.27"/>
    <x v="0"/>
    <x v="0"/>
    <n v="16"/>
    <x v="0"/>
  </r>
  <r>
    <s v="TXN0005056"/>
    <x v="10"/>
    <s v="CUST00060"/>
    <s v="TX"/>
    <s v="45-54"/>
    <x v="1"/>
    <s v="Low"/>
    <x v="9"/>
    <x v="0"/>
    <s v="Debit Card"/>
    <s v="iOS"/>
    <n v="164.15"/>
    <n v="1.97"/>
    <x v="0"/>
    <x v="0"/>
    <n v="9"/>
    <x v="0"/>
  </r>
  <r>
    <s v="TXN0005057"/>
    <x v="38"/>
    <s v="CUST00274"/>
    <s v="IL"/>
    <s v="18-24"/>
    <x v="1"/>
    <s v="Low"/>
    <x v="8"/>
    <x v="0"/>
    <s v="Credit Card"/>
    <s v="Desktop"/>
    <n v="48.78"/>
    <n v="1.07"/>
    <x v="0"/>
    <x v="0"/>
    <n v="8"/>
    <x v="0"/>
  </r>
  <r>
    <s v="TXN0005058"/>
    <x v="76"/>
    <s v="CUST00039"/>
    <s v="GA"/>
    <s v="45-54"/>
    <x v="1"/>
    <s v="Low"/>
    <x v="4"/>
    <x v="2"/>
    <s v="Debit Card"/>
    <s v="Android"/>
    <n v="203.31"/>
    <n v="2.44"/>
    <x v="0"/>
    <x v="0"/>
    <n v="2"/>
    <x v="0"/>
  </r>
  <r>
    <s v="TXN0005059"/>
    <x v="135"/>
    <s v="CUST00607"/>
    <s v="IL"/>
    <s v="55+"/>
    <x v="1"/>
    <s v="Low"/>
    <x v="2"/>
    <x v="3"/>
    <s v="Debit Card"/>
    <s v="Android"/>
    <n v="160.15"/>
    <n v="1.92"/>
    <x v="0"/>
    <x v="0"/>
    <n v="7"/>
    <x v="0"/>
  </r>
  <r>
    <s v="TXN0005060"/>
    <x v="103"/>
    <s v="CUST00188"/>
    <s v="PA"/>
    <s v="35-44"/>
    <x v="2"/>
    <s v="High"/>
    <x v="8"/>
    <x v="1"/>
    <s v="Credit Card"/>
    <s v="iOS"/>
    <n v="181.32"/>
    <n v="3.99"/>
    <x v="0"/>
    <x v="0"/>
    <n v="45"/>
    <x v="1"/>
  </r>
  <r>
    <s v="TXN0005061"/>
    <x v="180"/>
    <s v="CUST00058"/>
    <s v="CO"/>
    <s v="55+"/>
    <x v="1"/>
    <s v="Low"/>
    <x v="1"/>
    <x v="1"/>
    <s v="Debit Card"/>
    <s v="iOS"/>
    <n v="93.88"/>
    <n v="1.1299999999999999"/>
    <x v="0"/>
    <x v="0"/>
    <n v="15"/>
    <x v="0"/>
  </r>
  <r>
    <s v="TXN0005062"/>
    <x v="59"/>
    <s v="CUST00501"/>
    <s v="OH"/>
    <s v="18-24"/>
    <x v="2"/>
    <s v="Low"/>
    <x v="6"/>
    <x v="1"/>
    <s v="Debit Card"/>
    <s v="iOS"/>
    <n v="575.49"/>
    <n v="6.91"/>
    <x v="0"/>
    <x v="0"/>
    <n v="65"/>
    <x v="1"/>
  </r>
  <r>
    <s v="TXN0005063"/>
    <x v="20"/>
    <s v="CUST00041"/>
    <s v="NY"/>
    <s v="18-24"/>
    <x v="1"/>
    <s v="Low"/>
    <x v="8"/>
    <x v="1"/>
    <s v="Debit Card"/>
    <s v="POS"/>
    <n v="110.46"/>
    <n v="1.33"/>
    <x v="0"/>
    <x v="0"/>
    <n v="19"/>
    <x v="0"/>
  </r>
  <r>
    <s v="TXN0005064"/>
    <x v="98"/>
    <s v="CUST00168"/>
    <s v="OH"/>
    <s v="55+"/>
    <x v="2"/>
    <s v="Low"/>
    <x v="6"/>
    <x v="0"/>
    <s v="Credit Card"/>
    <s v="POS"/>
    <n v="235.24"/>
    <n v="5.18"/>
    <x v="0"/>
    <x v="0"/>
    <n v="28"/>
    <x v="0"/>
  </r>
  <r>
    <s v="TXN0005065"/>
    <x v="121"/>
    <s v="CUST00212"/>
    <s v="NC"/>
    <s v="35-44"/>
    <x v="0"/>
    <s v="Low"/>
    <x v="4"/>
    <x v="0"/>
    <s v="Credit Card"/>
    <s v="iOS"/>
    <n v="55.76"/>
    <n v="1.23"/>
    <x v="0"/>
    <x v="0"/>
    <n v="3"/>
    <x v="0"/>
  </r>
  <r>
    <s v="TXN0005066"/>
    <x v="0"/>
    <s v="CUST00635"/>
    <s v="VA"/>
    <s v="45-54"/>
    <x v="1"/>
    <s v="Low"/>
    <x v="6"/>
    <x v="0"/>
    <s v="Credit Card"/>
    <s v="Android"/>
    <n v="304.68"/>
    <n v="6.7"/>
    <x v="0"/>
    <x v="0"/>
    <n v="16"/>
    <x v="0"/>
  </r>
  <r>
    <s v="TXN0005067"/>
    <x v="166"/>
    <s v="CUST00262"/>
    <s v="TX"/>
    <s v="55+"/>
    <x v="1"/>
    <s v="Medium"/>
    <x v="3"/>
    <x v="0"/>
    <s v="Debit Card"/>
    <s v="POS"/>
    <n v="91.76"/>
    <n v="1.1000000000000001"/>
    <x v="0"/>
    <x v="0"/>
    <n v="15"/>
    <x v="0"/>
  </r>
  <r>
    <s v="TXN0005068"/>
    <x v="35"/>
    <s v="CUST00549"/>
    <s v="VA"/>
    <s v="35-44"/>
    <x v="1"/>
    <s v="Medium"/>
    <x v="8"/>
    <x v="0"/>
    <s v="Debit Card"/>
    <s v="Android"/>
    <n v="60.93"/>
    <n v="0.73"/>
    <x v="0"/>
    <x v="0"/>
    <n v="28"/>
    <x v="0"/>
  </r>
  <r>
    <s v="TXN0005069"/>
    <x v="98"/>
    <s v="CUST00122"/>
    <s v="NC"/>
    <s v="45-54"/>
    <x v="1"/>
    <s v="Medium"/>
    <x v="3"/>
    <x v="1"/>
    <s v="Debit Card"/>
    <s v="Android"/>
    <n v="33.51"/>
    <n v="0.4"/>
    <x v="0"/>
    <x v="0"/>
    <n v="31"/>
    <x v="0"/>
  </r>
  <r>
    <s v="TXN0005070"/>
    <x v="40"/>
    <s v="CUST00197"/>
    <s v="OH"/>
    <s v="25-34"/>
    <x v="1"/>
    <s v="Low"/>
    <x v="3"/>
    <x v="1"/>
    <s v="Credit Card"/>
    <s v="Android"/>
    <n v="128.88"/>
    <n v="2.84"/>
    <x v="0"/>
    <x v="0"/>
    <n v="22"/>
    <x v="0"/>
  </r>
  <r>
    <s v="TXN0005071"/>
    <x v="152"/>
    <s v="CUST00408"/>
    <s v="MA"/>
    <s v="55+"/>
    <x v="2"/>
    <s v="Low"/>
    <x v="8"/>
    <x v="1"/>
    <s v="Debit Card"/>
    <s v="iOS"/>
    <n v="37.56"/>
    <n v="0.45"/>
    <x v="0"/>
    <x v="0"/>
    <n v="24"/>
    <x v="0"/>
  </r>
  <r>
    <s v="TXN0005072"/>
    <x v="142"/>
    <s v="CUST00389"/>
    <s v="PA"/>
    <s v="25-34"/>
    <x v="1"/>
    <s v="Medium"/>
    <x v="8"/>
    <x v="2"/>
    <s v="Wallet Balance"/>
    <s v="iOS"/>
    <n v="187.18"/>
    <n v="0.75"/>
    <x v="0"/>
    <x v="0"/>
    <n v="19"/>
    <x v="0"/>
  </r>
  <r>
    <s v="TXN0005073"/>
    <x v="13"/>
    <s v="CUST00302"/>
    <s v="IL"/>
    <s v="18-24"/>
    <x v="1"/>
    <s v="Low"/>
    <x v="9"/>
    <x v="3"/>
    <s v="Credit Card"/>
    <s v="POS"/>
    <n v="47.5"/>
    <n v="1.04"/>
    <x v="0"/>
    <x v="0"/>
    <n v="2"/>
    <x v="0"/>
  </r>
  <r>
    <s v="TXN0005074"/>
    <x v="79"/>
    <s v="CUST00170"/>
    <s v="OH"/>
    <s v="55+"/>
    <x v="1"/>
    <s v="Low"/>
    <x v="0"/>
    <x v="0"/>
    <s v="Debit Card"/>
    <s v="Android"/>
    <n v="97.61"/>
    <n v="1.17"/>
    <x v="0"/>
    <x v="0"/>
    <n v="7"/>
    <x v="0"/>
  </r>
  <r>
    <s v="TXN0005075"/>
    <x v="157"/>
    <s v="CUST00569"/>
    <s v="NY"/>
    <s v="25-34"/>
    <x v="1"/>
    <s v="Low"/>
    <x v="7"/>
    <x v="0"/>
    <s v="Wallet Balance"/>
    <s v="iOS"/>
    <n v="118.31"/>
    <n v="0.47"/>
    <x v="0"/>
    <x v="0"/>
    <n v="10"/>
    <x v="0"/>
  </r>
  <r>
    <s v="TXN0005076"/>
    <x v="152"/>
    <s v="CUST00159"/>
    <s v="OH"/>
    <s v="25-34"/>
    <x v="1"/>
    <s v="Low"/>
    <x v="0"/>
    <x v="0"/>
    <s v="ACH"/>
    <s v="iOS"/>
    <n v="61.21"/>
    <n v="0.37"/>
    <x v="0"/>
    <x v="0"/>
    <n v="13"/>
    <x v="0"/>
  </r>
  <r>
    <s v="TXN0005077"/>
    <x v="57"/>
    <s v="CUST00586"/>
    <s v="NJ"/>
    <s v="55+"/>
    <x v="1"/>
    <s v="High"/>
    <x v="3"/>
    <x v="0"/>
    <s v="Wallet Balance"/>
    <s v="Android"/>
    <n v="207.62"/>
    <n v="0.83"/>
    <x v="0"/>
    <x v="0"/>
    <n v="48"/>
    <x v="1"/>
  </r>
  <r>
    <s v="TXN0005078"/>
    <x v="112"/>
    <s v="CUST00592"/>
    <s v="OH"/>
    <s v="55+"/>
    <x v="1"/>
    <s v="Low"/>
    <x v="0"/>
    <x v="2"/>
    <s v="ACH"/>
    <s v="iOS"/>
    <n v="106.53"/>
    <n v="0.64"/>
    <x v="0"/>
    <x v="0"/>
    <n v="2"/>
    <x v="0"/>
  </r>
  <r>
    <s v="TXN0005079"/>
    <x v="144"/>
    <s v="CUST00227"/>
    <s v="NC"/>
    <s v="35-44"/>
    <x v="1"/>
    <s v="Low"/>
    <x v="5"/>
    <x v="0"/>
    <s v="ACH"/>
    <s v="Android"/>
    <n v="23.49"/>
    <n v="0.14000000000000001"/>
    <x v="0"/>
    <x v="0"/>
    <n v="14"/>
    <x v="0"/>
  </r>
  <r>
    <s v="TXN0005080"/>
    <x v="163"/>
    <s v="CUST00279"/>
    <s v="VA"/>
    <s v="45-54"/>
    <x v="1"/>
    <s v="Low"/>
    <x v="3"/>
    <x v="0"/>
    <s v="Credit Card"/>
    <s v="iOS"/>
    <n v="46.6"/>
    <n v="1.03"/>
    <x v="0"/>
    <x v="0"/>
    <n v="11"/>
    <x v="0"/>
  </r>
  <r>
    <s v="TXN0005081"/>
    <x v="101"/>
    <s v="CUST00581"/>
    <s v="AZ"/>
    <s v="18-24"/>
    <x v="1"/>
    <s v="Medium"/>
    <x v="6"/>
    <x v="0"/>
    <s v="Debit Card"/>
    <s v="Desktop"/>
    <n v="231.26"/>
    <n v="2.78"/>
    <x v="0"/>
    <x v="0"/>
    <n v="38"/>
    <x v="0"/>
  </r>
  <r>
    <s v="TXN0005082"/>
    <x v="164"/>
    <s v="CUST00216"/>
    <s v="WA"/>
    <s v="55+"/>
    <x v="1"/>
    <s v="Low"/>
    <x v="8"/>
    <x v="1"/>
    <s v="Credit Card"/>
    <s v="Android"/>
    <n v="62.55"/>
    <n v="1.38"/>
    <x v="0"/>
    <x v="0"/>
    <n v="17"/>
    <x v="0"/>
  </r>
  <r>
    <s v="TXN0005083"/>
    <x v="64"/>
    <s v="CUST00594"/>
    <s v="NY"/>
    <s v="18-24"/>
    <x v="1"/>
    <s v="Medium"/>
    <x v="8"/>
    <x v="0"/>
    <s v="Debit Card"/>
    <s v="Android"/>
    <n v="129.38"/>
    <n v="1.55"/>
    <x v="0"/>
    <x v="0"/>
    <n v="29"/>
    <x v="0"/>
  </r>
  <r>
    <s v="TXN0005084"/>
    <x v="30"/>
    <s v="CUST00483"/>
    <s v="NY"/>
    <s v="55+"/>
    <x v="1"/>
    <s v="Medium"/>
    <x v="1"/>
    <x v="0"/>
    <s v="Credit Card"/>
    <s v="Android"/>
    <n v="146.76"/>
    <n v="3.23"/>
    <x v="0"/>
    <x v="0"/>
    <n v="27"/>
    <x v="0"/>
  </r>
  <r>
    <s v="TXN0005085"/>
    <x v="1"/>
    <s v="CUST00176"/>
    <s v="AZ"/>
    <s v="45-54"/>
    <x v="1"/>
    <s v="Low"/>
    <x v="9"/>
    <x v="3"/>
    <s v="Debit Card"/>
    <s v="Android"/>
    <n v="9.31"/>
    <n v="0.11"/>
    <x v="0"/>
    <x v="0"/>
    <n v="15"/>
    <x v="0"/>
  </r>
  <r>
    <s v="TXN0005086"/>
    <x v="18"/>
    <s v="CUST00218"/>
    <s v="VA"/>
    <s v="35-44"/>
    <x v="1"/>
    <s v="Low"/>
    <x v="8"/>
    <x v="2"/>
    <s v="Credit Card"/>
    <s v="Desktop"/>
    <n v="82.64"/>
    <n v="1.82"/>
    <x v="0"/>
    <x v="0"/>
    <n v="5"/>
    <x v="0"/>
  </r>
  <r>
    <s v="TXN0005087"/>
    <x v="68"/>
    <s v="CUST00489"/>
    <s v="MA"/>
    <s v="45-54"/>
    <x v="2"/>
    <s v="Low"/>
    <x v="0"/>
    <x v="1"/>
    <s v="Wallet Balance"/>
    <s v="iOS"/>
    <n v="64.08"/>
    <n v="0"/>
    <x v="1"/>
    <x v="2"/>
    <n v="33"/>
    <x v="0"/>
  </r>
  <r>
    <s v="TXN0005088"/>
    <x v="144"/>
    <s v="CUST00499"/>
    <s v="TX"/>
    <s v="45-54"/>
    <x v="1"/>
    <s v="Medium"/>
    <x v="1"/>
    <x v="0"/>
    <s v="Debit Card"/>
    <s v="iOS"/>
    <n v="164.17"/>
    <n v="1.97"/>
    <x v="0"/>
    <x v="0"/>
    <n v="17"/>
    <x v="0"/>
  </r>
  <r>
    <s v="TXN0005089"/>
    <x v="65"/>
    <s v="CUST00163"/>
    <s v="GA"/>
    <s v="35-44"/>
    <x v="1"/>
    <s v="High"/>
    <x v="1"/>
    <x v="0"/>
    <s v="Debit Card"/>
    <s v="Android"/>
    <n v="56.97"/>
    <n v="0.68"/>
    <x v="0"/>
    <x v="0"/>
    <n v="50"/>
    <x v="1"/>
  </r>
  <r>
    <s v="TXN0005090"/>
    <x v="20"/>
    <s v="CUST00265"/>
    <s v="TX"/>
    <s v="55+"/>
    <x v="1"/>
    <s v="Low"/>
    <x v="7"/>
    <x v="0"/>
    <s v="Debit Card"/>
    <s v="POS"/>
    <n v="70.16"/>
    <n v="0.84"/>
    <x v="0"/>
    <x v="0"/>
    <n v="13"/>
    <x v="0"/>
  </r>
  <r>
    <s v="TXN0005091"/>
    <x v="58"/>
    <s v="CUST00271"/>
    <s v="PA"/>
    <s v="55+"/>
    <x v="0"/>
    <s v="Low"/>
    <x v="1"/>
    <x v="0"/>
    <s v="ACH"/>
    <s v="POS"/>
    <n v="14.71"/>
    <n v="0.09"/>
    <x v="0"/>
    <x v="0"/>
    <n v="15"/>
    <x v="0"/>
  </r>
  <r>
    <s v="TXN0005092"/>
    <x v="88"/>
    <s v="CUST00008"/>
    <s v="NC"/>
    <s v="35-44"/>
    <x v="1"/>
    <s v="Medium"/>
    <x v="6"/>
    <x v="1"/>
    <s v="Credit Card"/>
    <s v="iOS"/>
    <n v="291.29000000000002"/>
    <n v="6.41"/>
    <x v="0"/>
    <x v="0"/>
    <n v="45"/>
    <x v="1"/>
  </r>
  <r>
    <s v="TXN0005093"/>
    <x v="107"/>
    <s v="CUST00615"/>
    <s v="MA"/>
    <s v="45-54"/>
    <x v="1"/>
    <s v="Medium"/>
    <x v="1"/>
    <x v="2"/>
    <s v="Credit Card"/>
    <s v="POS"/>
    <n v="148.05000000000001"/>
    <n v="3.26"/>
    <x v="0"/>
    <x v="0"/>
    <n v="30"/>
    <x v="0"/>
  </r>
  <r>
    <s v="TXN0005094"/>
    <x v="42"/>
    <s v="CUST00216"/>
    <s v="WA"/>
    <s v="55+"/>
    <x v="1"/>
    <s v="Low"/>
    <x v="8"/>
    <x v="0"/>
    <s v="Credit Card"/>
    <s v="Android"/>
    <n v="87.49"/>
    <n v="1.92"/>
    <x v="0"/>
    <x v="0"/>
    <n v="15"/>
    <x v="0"/>
  </r>
  <r>
    <s v="TXN0005095"/>
    <x v="146"/>
    <s v="CUST00460"/>
    <s v="VA"/>
    <s v="45-54"/>
    <x v="0"/>
    <s v="Low"/>
    <x v="3"/>
    <x v="3"/>
    <s v="Debit Card"/>
    <s v="Android"/>
    <n v="58.02"/>
    <n v="0.7"/>
    <x v="0"/>
    <x v="0"/>
    <n v="7"/>
    <x v="0"/>
  </r>
  <r>
    <s v="TXN0005096"/>
    <x v="123"/>
    <s v="CUST00548"/>
    <s v="CO"/>
    <s v="55+"/>
    <x v="0"/>
    <s v="Low"/>
    <x v="4"/>
    <x v="2"/>
    <s v="Debit Card"/>
    <s v="Android"/>
    <n v="175.47"/>
    <n v="2.11"/>
    <x v="0"/>
    <x v="0"/>
    <n v="0"/>
    <x v="0"/>
  </r>
  <r>
    <s v="TXN0005097"/>
    <x v="151"/>
    <s v="CUST00312"/>
    <s v="AZ"/>
    <s v="35-44"/>
    <x v="1"/>
    <s v="Low"/>
    <x v="3"/>
    <x v="2"/>
    <s v="Credit Card"/>
    <s v="Desktop"/>
    <n v="30.91"/>
    <n v="0.68"/>
    <x v="0"/>
    <x v="0"/>
    <n v="0"/>
    <x v="0"/>
  </r>
  <r>
    <s v="TXN0005098"/>
    <x v="75"/>
    <s v="CUST00222"/>
    <s v="VA"/>
    <s v="25-34"/>
    <x v="1"/>
    <s v="Low"/>
    <x v="4"/>
    <x v="0"/>
    <s v="Wallet Balance"/>
    <s v="Android"/>
    <n v="116.21"/>
    <n v="0.46"/>
    <x v="0"/>
    <x v="0"/>
    <n v="4"/>
    <x v="0"/>
  </r>
  <r>
    <s v="TXN0005099"/>
    <x v="127"/>
    <s v="CUST00260"/>
    <s v="AZ"/>
    <s v="25-34"/>
    <x v="0"/>
    <s v="Low"/>
    <x v="2"/>
    <x v="3"/>
    <s v="ACH"/>
    <s v="Desktop"/>
    <n v="286.36"/>
    <n v="1.72"/>
    <x v="0"/>
    <x v="0"/>
    <n v="0"/>
    <x v="0"/>
  </r>
  <r>
    <s v="TXN0005100"/>
    <x v="84"/>
    <s v="CUST00588"/>
    <s v="NC"/>
    <s v="18-24"/>
    <x v="2"/>
    <s v="Low"/>
    <x v="0"/>
    <x v="3"/>
    <s v="Credit Card"/>
    <s v="Desktop"/>
    <n v="162.22999999999999"/>
    <n v="3.57"/>
    <x v="0"/>
    <x v="0"/>
    <n v="4"/>
    <x v="0"/>
  </r>
  <r>
    <s v="TXN0005101"/>
    <x v="83"/>
    <s v="CUST00480"/>
    <s v="IL"/>
    <s v="55+"/>
    <x v="2"/>
    <s v="Low"/>
    <x v="8"/>
    <x v="0"/>
    <s v="Debit Card"/>
    <s v="iOS"/>
    <n v="79.010000000000005"/>
    <n v="0.95"/>
    <x v="0"/>
    <x v="0"/>
    <n v="10"/>
    <x v="0"/>
  </r>
  <r>
    <s v="TXN0005102"/>
    <x v="106"/>
    <s v="CUST00163"/>
    <s v="GA"/>
    <s v="35-44"/>
    <x v="1"/>
    <s v="High"/>
    <x v="8"/>
    <x v="0"/>
    <s v="Debit Card"/>
    <s v="Android"/>
    <n v="123.78"/>
    <n v="0"/>
    <x v="1"/>
    <x v="3"/>
    <n v="61"/>
    <x v="1"/>
  </r>
  <r>
    <s v="TXN0005103"/>
    <x v="118"/>
    <s v="CUST00261"/>
    <s v="NY"/>
    <s v="18-24"/>
    <x v="1"/>
    <s v="Medium"/>
    <x v="3"/>
    <x v="1"/>
    <s v="ACH"/>
    <s v="Desktop"/>
    <n v="76.569999999999993"/>
    <n v="0.46"/>
    <x v="0"/>
    <x v="0"/>
    <n v="35"/>
    <x v="0"/>
  </r>
  <r>
    <s v="TXN0005104"/>
    <x v="22"/>
    <s v="CUST00166"/>
    <s v="FL"/>
    <s v="45-54"/>
    <x v="1"/>
    <s v="High"/>
    <x v="0"/>
    <x v="1"/>
    <s v="ACH"/>
    <s v="Desktop"/>
    <n v="259.60000000000002"/>
    <n v="1.56"/>
    <x v="0"/>
    <x v="0"/>
    <n v="46"/>
    <x v="1"/>
  </r>
  <r>
    <s v="TXN0005105"/>
    <x v="104"/>
    <s v="CUST00140"/>
    <s v="VA"/>
    <s v="55+"/>
    <x v="2"/>
    <s v="Low"/>
    <x v="4"/>
    <x v="0"/>
    <s v="Credit Card"/>
    <s v="Desktop"/>
    <n v="87.47"/>
    <n v="1.92"/>
    <x v="0"/>
    <x v="0"/>
    <n v="0"/>
    <x v="0"/>
  </r>
  <r>
    <s v="TXN0005106"/>
    <x v="161"/>
    <s v="CUST00366"/>
    <s v="CA"/>
    <s v="18-24"/>
    <x v="1"/>
    <s v="Low"/>
    <x v="1"/>
    <x v="0"/>
    <s v="Credit Card"/>
    <s v="Android"/>
    <n v="360.06"/>
    <n v="7.92"/>
    <x v="0"/>
    <x v="0"/>
    <n v="6"/>
    <x v="0"/>
  </r>
  <r>
    <s v="TXN0005107"/>
    <x v="136"/>
    <s v="CUST00330"/>
    <s v="WA"/>
    <s v="18-24"/>
    <x v="1"/>
    <s v="Low"/>
    <x v="6"/>
    <x v="0"/>
    <s v="Credit Card"/>
    <s v="Android"/>
    <n v="154.87"/>
    <n v="0"/>
    <x v="1"/>
    <x v="2"/>
    <n v="41"/>
    <x v="1"/>
  </r>
  <r>
    <s v="TXN0005108"/>
    <x v="168"/>
    <s v="CUST00218"/>
    <s v="VA"/>
    <s v="35-44"/>
    <x v="1"/>
    <s v="Low"/>
    <x v="2"/>
    <x v="0"/>
    <s v="Debit Card"/>
    <s v="Desktop"/>
    <n v="718.49"/>
    <n v="8.6199999999999992"/>
    <x v="0"/>
    <x v="0"/>
    <n v="35"/>
    <x v="0"/>
  </r>
  <r>
    <s v="TXN0005109"/>
    <x v="176"/>
    <s v="CUST00137"/>
    <s v="CA"/>
    <s v="35-44"/>
    <x v="2"/>
    <s v="Medium"/>
    <x v="3"/>
    <x v="2"/>
    <s v="ACH"/>
    <s v="Desktop"/>
    <n v="92.54"/>
    <n v="0.56000000000000005"/>
    <x v="0"/>
    <x v="0"/>
    <n v="25"/>
    <x v="0"/>
  </r>
  <r>
    <s v="TXN0005110"/>
    <x v="51"/>
    <s v="CUST00093"/>
    <s v="TX"/>
    <s v="35-44"/>
    <x v="1"/>
    <s v="Medium"/>
    <x v="2"/>
    <x v="1"/>
    <s v="Credit Card"/>
    <s v="iOS"/>
    <n v="76.42"/>
    <n v="1.68"/>
    <x v="0"/>
    <x v="0"/>
    <n v="30"/>
    <x v="0"/>
  </r>
  <r>
    <s v="TXN0005111"/>
    <x v="14"/>
    <s v="CUST00349"/>
    <s v="NJ"/>
    <s v="35-44"/>
    <x v="1"/>
    <s v="Low"/>
    <x v="0"/>
    <x v="0"/>
    <s v="Credit Card"/>
    <s v="iOS"/>
    <n v="22.5"/>
    <n v="0.49"/>
    <x v="0"/>
    <x v="0"/>
    <n v="6"/>
    <x v="0"/>
  </r>
  <r>
    <s v="TXN0005112"/>
    <x v="64"/>
    <s v="CUST00283"/>
    <s v="OH"/>
    <s v="45-54"/>
    <x v="2"/>
    <s v="Low"/>
    <x v="0"/>
    <x v="3"/>
    <s v="Debit Card"/>
    <s v="iOS"/>
    <n v="106.6"/>
    <n v="1.28"/>
    <x v="0"/>
    <x v="0"/>
    <n v="8"/>
    <x v="0"/>
  </r>
  <r>
    <s v="TXN0005113"/>
    <x v="86"/>
    <s v="CUST00391"/>
    <s v="GA"/>
    <s v="35-44"/>
    <x v="1"/>
    <s v="Low"/>
    <x v="6"/>
    <x v="0"/>
    <s v="ACH"/>
    <s v="Desktop"/>
    <n v="116.79"/>
    <n v="0.7"/>
    <x v="0"/>
    <x v="0"/>
    <n v="18"/>
    <x v="0"/>
  </r>
  <r>
    <s v="TXN0005114"/>
    <x v="138"/>
    <s v="CUST00289"/>
    <s v="PA"/>
    <s v="35-44"/>
    <x v="1"/>
    <s v="Low"/>
    <x v="2"/>
    <x v="0"/>
    <s v="Debit Card"/>
    <s v="iOS"/>
    <n v="76.5"/>
    <n v="0.92"/>
    <x v="0"/>
    <x v="0"/>
    <n v="12"/>
    <x v="0"/>
  </r>
  <r>
    <s v="TXN0005115"/>
    <x v="135"/>
    <s v="CUST00276"/>
    <s v="AZ"/>
    <s v="18-24"/>
    <x v="0"/>
    <s v="Low"/>
    <x v="3"/>
    <x v="3"/>
    <s v="Debit Card"/>
    <s v="Android"/>
    <n v="128.29"/>
    <n v="1.54"/>
    <x v="0"/>
    <x v="0"/>
    <n v="10"/>
    <x v="0"/>
  </r>
  <r>
    <s v="TXN0005116"/>
    <x v="31"/>
    <s v="CUST00500"/>
    <s v="CO"/>
    <s v="18-24"/>
    <x v="1"/>
    <s v="Low"/>
    <x v="0"/>
    <x v="0"/>
    <s v="Wallet Balance"/>
    <s v="Desktop"/>
    <n v="237.67"/>
    <n v="0.95"/>
    <x v="0"/>
    <x v="0"/>
    <n v="14"/>
    <x v="0"/>
  </r>
  <r>
    <s v="TXN0005117"/>
    <x v="99"/>
    <s v="CUST00303"/>
    <s v="PA"/>
    <s v="35-44"/>
    <x v="1"/>
    <s v="High"/>
    <x v="6"/>
    <x v="0"/>
    <s v="Wallet Balance"/>
    <s v="iOS"/>
    <n v="634.91"/>
    <n v="2.54"/>
    <x v="0"/>
    <x v="0"/>
    <n v="77"/>
    <x v="2"/>
  </r>
  <r>
    <s v="TXN0005118"/>
    <x v="109"/>
    <s v="CUST00142"/>
    <s v="NY"/>
    <s v="55+"/>
    <x v="1"/>
    <s v="Low"/>
    <x v="4"/>
    <x v="3"/>
    <s v="ACH"/>
    <s v="Android"/>
    <n v="54.88"/>
    <n v="0.33"/>
    <x v="0"/>
    <x v="0"/>
    <n v="10"/>
    <x v="0"/>
  </r>
  <r>
    <s v="TXN0005119"/>
    <x v="98"/>
    <s v="CUST00254"/>
    <s v="GA"/>
    <s v="35-44"/>
    <x v="1"/>
    <s v="Low"/>
    <x v="3"/>
    <x v="1"/>
    <s v="ACH"/>
    <s v="Android"/>
    <n v="44.79"/>
    <n v="0"/>
    <x v="1"/>
    <x v="2"/>
    <n v="39"/>
    <x v="0"/>
  </r>
  <r>
    <s v="TXN0005120"/>
    <x v="15"/>
    <s v="CUST00271"/>
    <s v="PA"/>
    <s v="55+"/>
    <x v="0"/>
    <s v="Low"/>
    <x v="0"/>
    <x v="0"/>
    <s v="Debit Card"/>
    <s v="Desktop"/>
    <n v="13.26"/>
    <n v="0.16"/>
    <x v="0"/>
    <x v="0"/>
    <n v="9"/>
    <x v="0"/>
  </r>
  <r>
    <s v="TXN0005121"/>
    <x v="123"/>
    <s v="CUST00258"/>
    <s v="TX"/>
    <s v="55+"/>
    <x v="1"/>
    <s v="Medium"/>
    <x v="1"/>
    <x v="0"/>
    <s v="Debit Card"/>
    <s v="Android"/>
    <n v="26.41"/>
    <n v="0.32"/>
    <x v="0"/>
    <x v="0"/>
    <n v="18"/>
    <x v="0"/>
  </r>
  <r>
    <s v="TXN0005122"/>
    <x v="132"/>
    <s v="CUST00218"/>
    <s v="VA"/>
    <s v="35-44"/>
    <x v="1"/>
    <s v="Low"/>
    <x v="8"/>
    <x v="0"/>
    <s v="Debit Card"/>
    <s v="Android"/>
    <n v="23.67"/>
    <n v="0.28000000000000003"/>
    <x v="0"/>
    <x v="0"/>
    <n v="9"/>
    <x v="0"/>
  </r>
  <r>
    <s v="TXN0005123"/>
    <x v="91"/>
    <s v="CUST00498"/>
    <s v="VA"/>
    <s v="55+"/>
    <x v="1"/>
    <s v="Low"/>
    <x v="4"/>
    <x v="0"/>
    <s v="Credit Card"/>
    <s v="iOS"/>
    <n v="130.13"/>
    <n v="2.86"/>
    <x v="0"/>
    <x v="0"/>
    <n v="9"/>
    <x v="0"/>
  </r>
  <r>
    <s v="TXN0005124"/>
    <x v="18"/>
    <s v="CUST00591"/>
    <s v="NJ"/>
    <s v="55+"/>
    <x v="2"/>
    <s v="Low"/>
    <x v="3"/>
    <x v="0"/>
    <s v="Credit Card"/>
    <s v="Android"/>
    <n v="119.97"/>
    <n v="2.64"/>
    <x v="0"/>
    <x v="0"/>
    <n v="15"/>
    <x v="0"/>
  </r>
  <r>
    <s v="TXN0005125"/>
    <x v="175"/>
    <s v="CUST00449"/>
    <s v="FL"/>
    <s v="35-44"/>
    <x v="1"/>
    <s v="High"/>
    <x v="2"/>
    <x v="1"/>
    <s v="Credit Card"/>
    <s v="iOS"/>
    <n v="170.98"/>
    <n v="3.76"/>
    <x v="0"/>
    <x v="0"/>
    <n v="54"/>
    <x v="1"/>
  </r>
  <r>
    <s v="TXN0005126"/>
    <x v="59"/>
    <s v="CUST00451"/>
    <s v="NJ"/>
    <s v="35-44"/>
    <x v="1"/>
    <s v="High"/>
    <x v="9"/>
    <x v="2"/>
    <s v="Debit Card"/>
    <s v="Android"/>
    <n v="20.82"/>
    <n v="0.25"/>
    <x v="0"/>
    <x v="0"/>
    <n v="36"/>
    <x v="0"/>
  </r>
  <r>
    <s v="TXN0005127"/>
    <x v="35"/>
    <s v="CUST00381"/>
    <s v="OH"/>
    <s v="45-54"/>
    <x v="1"/>
    <s v="Low"/>
    <x v="1"/>
    <x v="2"/>
    <s v="Debit Card"/>
    <s v="iOS"/>
    <n v="137.47999999999999"/>
    <n v="1.65"/>
    <x v="0"/>
    <x v="0"/>
    <n v="4"/>
    <x v="0"/>
  </r>
  <r>
    <s v="TXN0005128"/>
    <x v="17"/>
    <s v="CUST00489"/>
    <s v="MA"/>
    <s v="45-54"/>
    <x v="2"/>
    <s v="Low"/>
    <x v="8"/>
    <x v="0"/>
    <s v="Credit Card"/>
    <s v="Desktop"/>
    <n v="207.7"/>
    <n v="4.57"/>
    <x v="0"/>
    <x v="0"/>
    <n v="7"/>
    <x v="0"/>
  </r>
  <r>
    <s v="TXN0005129"/>
    <x v="110"/>
    <s v="CUST00285"/>
    <s v="NJ"/>
    <s v="35-44"/>
    <x v="1"/>
    <s v="Low"/>
    <x v="8"/>
    <x v="1"/>
    <s v="ACH"/>
    <s v="POS"/>
    <n v="84.64"/>
    <n v="0.51"/>
    <x v="0"/>
    <x v="0"/>
    <n v="18"/>
    <x v="0"/>
  </r>
  <r>
    <s v="TXN0005130"/>
    <x v="23"/>
    <s v="CUST00333"/>
    <s v="AZ"/>
    <s v="55+"/>
    <x v="1"/>
    <s v="Medium"/>
    <x v="4"/>
    <x v="1"/>
    <s v="Credit Card"/>
    <s v="Desktop"/>
    <n v="166.5"/>
    <n v="3.66"/>
    <x v="0"/>
    <x v="0"/>
    <n v="32"/>
    <x v="0"/>
  </r>
  <r>
    <s v="TXN0005131"/>
    <x v="55"/>
    <s v="CUST00308"/>
    <s v="CA"/>
    <s v="25-34"/>
    <x v="0"/>
    <s v="Low"/>
    <x v="4"/>
    <x v="1"/>
    <s v="ACH"/>
    <s v="iOS"/>
    <n v="119.99"/>
    <n v="0.72"/>
    <x v="0"/>
    <x v="0"/>
    <n v="10"/>
    <x v="0"/>
  </r>
  <r>
    <s v="TXN0005132"/>
    <x v="23"/>
    <s v="CUST00642"/>
    <s v="OH"/>
    <s v="35-44"/>
    <x v="1"/>
    <s v="Medium"/>
    <x v="4"/>
    <x v="1"/>
    <s v="ACH"/>
    <s v="POS"/>
    <n v="121.31"/>
    <n v="0.73"/>
    <x v="0"/>
    <x v="0"/>
    <n v="38"/>
    <x v="0"/>
  </r>
  <r>
    <s v="TXN0005133"/>
    <x v="8"/>
    <s v="CUST00080"/>
    <s v="NY"/>
    <s v="35-44"/>
    <x v="1"/>
    <s v="Low"/>
    <x v="4"/>
    <x v="1"/>
    <s v="Debit Card"/>
    <s v="iOS"/>
    <n v="50.14"/>
    <n v="0.6"/>
    <x v="0"/>
    <x v="0"/>
    <n v="13"/>
    <x v="0"/>
  </r>
  <r>
    <s v="TXN0005134"/>
    <x v="144"/>
    <s v="CUST00132"/>
    <s v="WA"/>
    <s v="25-34"/>
    <x v="1"/>
    <s v="Low"/>
    <x v="0"/>
    <x v="2"/>
    <s v="Wallet Balance"/>
    <s v="iOS"/>
    <n v="16.48"/>
    <n v="7.0000000000000007E-2"/>
    <x v="0"/>
    <x v="0"/>
    <n v="0"/>
    <x v="0"/>
  </r>
  <r>
    <s v="TXN0005135"/>
    <x v="47"/>
    <s v="CUST00346"/>
    <s v="TX"/>
    <s v="45-54"/>
    <x v="1"/>
    <s v="High"/>
    <x v="3"/>
    <x v="0"/>
    <s v="Debit Card"/>
    <s v="Android"/>
    <n v="116"/>
    <n v="1.39"/>
    <x v="0"/>
    <x v="0"/>
    <n v="38"/>
    <x v="0"/>
  </r>
  <r>
    <s v="TXN0005136"/>
    <x v="51"/>
    <s v="CUST00448"/>
    <s v="FL"/>
    <s v="55+"/>
    <x v="1"/>
    <s v="High"/>
    <x v="6"/>
    <x v="0"/>
    <s v="Credit Card"/>
    <s v="iOS"/>
    <n v="102.27"/>
    <n v="2.25"/>
    <x v="0"/>
    <x v="0"/>
    <n v="55"/>
    <x v="1"/>
  </r>
  <r>
    <s v="TXN0005137"/>
    <x v="41"/>
    <s v="CUST00098"/>
    <s v="IL"/>
    <s v="35-44"/>
    <x v="1"/>
    <s v="Low"/>
    <x v="0"/>
    <x v="0"/>
    <s v="Debit Card"/>
    <s v="iOS"/>
    <n v="25.26"/>
    <n v="0.3"/>
    <x v="0"/>
    <x v="0"/>
    <n v="12"/>
    <x v="0"/>
  </r>
  <r>
    <s v="TXN0005138"/>
    <x v="13"/>
    <s v="CUST00282"/>
    <s v="GA"/>
    <s v="35-44"/>
    <x v="2"/>
    <s v="Low"/>
    <x v="8"/>
    <x v="0"/>
    <s v="Debit Card"/>
    <s v="iOS"/>
    <n v="96.83"/>
    <n v="1.1599999999999999"/>
    <x v="0"/>
    <x v="0"/>
    <n v="4"/>
    <x v="0"/>
  </r>
  <r>
    <s v="TXN0005139"/>
    <x v="144"/>
    <s v="CUST00286"/>
    <s v="FL"/>
    <s v="35-44"/>
    <x v="1"/>
    <s v="Medium"/>
    <x v="2"/>
    <x v="2"/>
    <s v="Debit Card"/>
    <s v="Desktop"/>
    <n v="815.98"/>
    <n v="9.7899999999999991"/>
    <x v="0"/>
    <x v="0"/>
    <n v="51"/>
    <x v="1"/>
  </r>
  <r>
    <s v="TXN0005140"/>
    <x v="19"/>
    <s v="CUST00508"/>
    <s v="GA"/>
    <s v="55+"/>
    <x v="1"/>
    <s v="Low"/>
    <x v="9"/>
    <x v="2"/>
    <s v="Wallet Balance"/>
    <s v="Android"/>
    <n v="58.42"/>
    <n v="0.23"/>
    <x v="0"/>
    <x v="0"/>
    <n v="1"/>
    <x v="0"/>
  </r>
  <r>
    <s v="TXN0005141"/>
    <x v="42"/>
    <s v="CUST00374"/>
    <s v="NY"/>
    <s v="45-54"/>
    <x v="2"/>
    <s v="Medium"/>
    <x v="3"/>
    <x v="2"/>
    <s v="ACH"/>
    <s v="iOS"/>
    <n v="101.82"/>
    <n v="0.61"/>
    <x v="0"/>
    <x v="0"/>
    <n v="22"/>
    <x v="0"/>
  </r>
  <r>
    <s v="TXN0005142"/>
    <x v="132"/>
    <s v="CUST00465"/>
    <s v="NJ"/>
    <s v="35-44"/>
    <x v="2"/>
    <s v="Low"/>
    <x v="5"/>
    <x v="1"/>
    <s v="Debit Card"/>
    <s v="Android"/>
    <n v="74.05"/>
    <n v="0.89"/>
    <x v="0"/>
    <x v="0"/>
    <n v="15"/>
    <x v="0"/>
  </r>
  <r>
    <s v="TXN0005143"/>
    <x v="63"/>
    <s v="CUST00080"/>
    <s v="NY"/>
    <s v="35-44"/>
    <x v="1"/>
    <s v="Low"/>
    <x v="6"/>
    <x v="1"/>
    <s v="Debit Card"/>
    <s v="POS"/>
    <n v="295.92"/>
    <n v="3.55"/>
    <x v="0"/>
    <x v="0"/>
    <n v="27"/>
    <x v="0"/>
  </r>
  <r>
    <s v="TXN0005144"/>
    <x v="154"/>
    <s v="CUST00210"/>
    <s v="OH"/>
    <s v="45-54"/>
    <x v="2"/>
    <s v="Medium"/>
    <x v="8"/>
    <x v="1"/>
    <s v="Debit Card"/>
    <s v="iOS"/>
    <n v="113.8"/>
    <n v="1.37"/>
    <x v="0"/>
    <x v="0"/>
    <n v="33"/>
    <x v="0"/>
  </r>
  <r>
    <s v="TXN0005145"/>
    <x v="94"/>
    <s v="CUST00526"/>
    <s v="NC"/>
    <s v="25-34"/>
    <x v="1"/>
    <s v="Low"/>
    <x v="7"/>
    <x v="2"/>
    <s v="Credit Card"/>
    <s v="Android"/>
    <n v="26.14"/>
    <n v="0.57999999999999996"/>
    <x v="0"/>
    <x v="0"/>
    <n v="13"/>
    <x v="0"/>
  </r>
  <r>
    <s v="TXN0005146"/>
    <x v="68"/>
    <s v="CUST00570"/>
    <s v="OH"/>
    <s v="18-24"/>
    <x v="1"/>
    <s v="Low"/>
    <x v="8"/>
    <x v="3"/>
    <s v="Debit Card"/>
    <s v="Android"/>
    <n v="75.64"/>
    <n v="0.91"/>
    <x v="0"/>
    <x v="0"/>
    <n v="3"/>
    <x v="0"/>
  </r>
  <r>
    <s v="TXN0005147"/>
    <x v="143"/>
    <s v="CUST00171"/>
    <s v="AZ"/>
    <s v="55+"/>
    <x v="1"/>
    <s v="Low"/>
    <x v="6"/>
    <x v="1"/>
    <s v="Credit Card"/>
    <s v="iOS"/>
    <n v="109.83"/>
    <n v="2.42"/>
    <x v="0"/>
    <x v="0"/>
    <n v="38"/>
    <x v="0"/>
  </r>
  <r>
    <s v="TXN0005148"/>
    <x v="124"/>
    <s v="CUST00288"/>
    <s v="MA"/>
    <s v="18-24"/>
    <x v="1"/>
    <s v="Low"/>
    <x v="0"/>
    <x v="0"/>
    <s v="Credit Card"/>
    <s v="iOS"/>
    <n v="89.97"/>
    <n v="1.98"/>
    <x v="0"/>
    <x v="0"/>
    <n v="12"/>
    <x v="0"/>
  </r>
  <r>
    <s v="TXN0005149"/>
    <x v="25"/>
    <s v="CUST00504"/>
    <s v="OH"/>
    <s v="18-24"/>
    <x v="1"/>
    <s v="Low"/>
    <x v="5"/>
    <x v="0"/>
    <s v="Debit Card"/>
    <s v="Android"/>
    <n v="83.29"/>
    <n v="1"/>
    <x v="0"/>
    <x v="0"/>
    <n v="15"/>
    <x v="0"/>
  </r>
  <r>
    <s v="TXN0005150"/>
    <x v="94"/>
    <s v="CUST00346"/>
    <s v="TX"/>
    <s v="45-54"/>
    <x v="1"/>
    <s v="High"/>
    <x v="4"/>
    <x v="0"/>
    <s v="Credit Card"/>
    <s v="Desktop"/>
    <n v="92.67"/>
    <n v="2.04"/>
    <x v="0"/>
    <x v="0"/>
    <n v="35"/>
    <x v="0"/>
  </r>
  <r>
    <s v="TXN0005151"/>
    <x v="159"/>
    <s v="CUST00089"/>
    <s v="IL"/>
    <s v="55+"/>
    <x v="1"/>
    <s v="Low"/>
    <x v="2"/>
    <x v="0"/>
    <s v="Debit Card"/>
    <s v="iOS"/>
    <n v="431.87"/>
    <n v="5.18"/>
    <x v="0"/>
    <x v="0"/>
    <n v="10"/>
    <x v="0"/>
  </r>
  <r>
    <s v="TXN0005152"/>
    <x v="70"/>
    <s v="CUST00106"/>
    <s v="MA"/>
    <s v="25-34"/>
    <x v="2"/>
    <s v="Low"/>
    <x v="0"/>
    <x v="0"/>
    <s v="ACH"/>
    <s v="Android"/>
    <n v="80.88"/>
    <n v="0.49"/>
    <x v="0"/>
    <x v="0"/>
    <n v="2"/>
    <x v="0"/>
  </r>
  <r>
    <s v="TXN0005153"/>
    <x v="140"/>
    <s v="CUST00025"/>
    <s v="IL"/>
    <s v="45-54"/>
    <x v="2"/>
    <s v="Low"/>
    <x v="3"/>
    <x v="3"/>
    <s v="ACH"/>
    <s v="Android"/>
    <n v="43.07"/>
    <n v="0.26"/>
    <x v="0"/>
    <x v="0"/>
    <n v="0"/>
    <x v="0"/>
  </r>
  <r>
    <s v="TXN0005154"/>
    <x v="131"/>
    <s v="CUST00297"/>
    <s v="MA"/>
    <s v="45-54"/>
    <x v="1"/>
    <s v="Low"/>
    <x v="4"/>
    <x v="0"/>
    <s v="Debit Card"/>
    <s v="API"/>
    <n v="20.21"/>
    <n v="0.24"/>
    <x v="0"/>
    <x v="0"/>
    <n v="4"/>
    <x v="0"/>
  </r>
  <r>
    <s v="TXN0005155"/>
    <x v="99"/>
    <s v="CUST00038"/>
    <s v="FL"/>
    <s v="45-54"/>
    <x v="2"/>
    <s v="Low"/>
    <x v="8"/>
    <x v="0"/>
    <s v="Wallet Balance"/>
    <s v="Android"/>
    <n v="60.77"/>
    <n v="0.24"/>
    <x v="0"/>
    <x v="0"/>
    <n v="8"/>
    <x v="0"/>
  </r>
  <r>
    <s v="TXN0005156"/>
    <x v="163"/>
    <s v="CUST00446"/>
    <s v="GA"/>
    <s v="35-44"/>
    <x v="0"/>
    <s v="Low"/>
    <x v="6"/>
    <x v="3"/>
    <s v="Credit Card"/>
    <s v="Android"/>
    <n v="499.41"/>
    <n v="10.99"/>
    <x v="0"/>
    <x v="0"/>
    <n v="19"/>
    <x v="0"/>
  </r>
  <r>
    <s v="TXN0005157"/>
    <x v="156"/>
    <s v="CUST00034"/>
    <s v="CO"/>
    <s v="55+"/>
    <x v="1"/>
    <s v="Low"/>
    <x v="1"/>
    <x v="0"/>
    <s v="Credit Card"/>
    <s v="iOS"/>
    <n v="122.36"/>
    <n v="2.69"/>
    <x v="0"/>
    <x v="0"/>
    <n v="15"/>
    <x v="0"/>
  </r>
  <r>
    <s v="TXN0005158"/>
    <x v="3"/>
    <s v="CUST00557"/>
    <s v="PA"/>
    <s v="45-54"/>
    <x v="1"/>
    <s v="Medium"/>
    <x v="6"/>
    <x v="2"/>
    <s v="Debit Card"/>
    <s v="Android"/>
    <n v="215.73"/>
    <n v="2.59"/>
    <x v="0"/>
    <x v="0"/>
    <n v="37"/>
    <x v="0"/>
  </r>
  <r>
    <s v="TXN0005159"/>
    <x v="21"/>
    <s v="CUST00396"/>
    <s v="NJ"/>
    <s v="45-54"/>
    <x v="1"/>
    <s v="Low"/>
    <x v="1"/>
    <x v="0"/>
    <s v="Credit Card"/>
    <s v="POS"/>
    <n v="310.38"/>
    <n v="6.83"/>
    <x v="0"/>
    <x v="0"/>
    <n v="9"/>
    <x v="0"/>
  </r>
  <r>
    <s v="TXN0005160"/>
    <x v="180"/>
    <s v="CUST00602"/>
    <s v="PA"/>
    <s v="55+"/>
    <x v="2"/>
    <s v="Medium"/>
    <x v="6"/>
    <x v="0"/>
    <s v="Credit Card"/>
    <s v="Android"/>
    <n v="218.49"/>
    <n v="4.8099999999999996"/>
    <x v="0"/>
    <x v="0"/>
    <n v="39"/>
    <x v="0"/>
  </r>
  <r>
    <s v="TXN0005161"/>
    <x v="70"/>
    <s v="CUST00159"/>
    <s v="OH"/>
    <s v="25-34"/>
    <x v="1"/>
    <s v="Low"/>
    <x v="3"/>
    <x v="0"/>
    <s v="ACH"/>
    <s v="Desktop"/>
    <n v="132.13"/>
    <n v="0.79"/>
    <x v="0"/>
    <x v="0"/>
    <n v="4"/>
    <x v="0"/>
  </r>
  <r>
    <s v="TXN0005162"/>
    <x v="131"/>
    <s v="CUST00601"/>
    <s v="IL"/>
    <s v="45-54"/>
    <x v="1"/>
    <s v="Low"/>
    <x v="8"/>
    <x v="2"/>
    <s v="Debit Card"/>
    <s v="iOS"/>
    <n v="52.67"/>
    <n v="0.63"/>
    <x v="0"/>
    <x v="0"/>
    <n v="11"/>
    <x v="0"/>
  </r>
  <r>
    <s v="TXN0005163"/>
    <x v="30"/>
    <s v="CUST00111"/>
    <s v="AZ"/>
    <s v="18-24"/>
    <x v="1"/>
    <s v="Low"/>
    <x v="6"/>
    <x v="0"/>
    <s v="ACH"/>
    <s v="Desktop"/>
    <n v="180.27"/>
    <n v="1.08"/>
    <x v="0"/>
    <x v="0"/>
    <n v="28"/>
    <x v="0"/>
  </r>
  <r>
    <s v="TXN0005164"/>
    <x v="104"/>
    <s v="CUST00563"/>
    <s v="NY"/>
    <s v="25-34"/>
    <x v="2"/>
    <s v="Low"/>
    <x v="8"/>
    <x v="1"/>
    <s v="Wallet Balance"/>
    <s v="iOS"/>
    <n v="87.62"/>
    <n v="0.35"/>
    <x v="0"/>
    <x v="0"/>
    <n v="17"/>
    <x v="0"/>
  </r>
  <r>
    <s v="TXN0005165"/>
    <x v="83"/>
    <s v="CUST00037"/>
    <s v="TX"/>
    <s v="55+"/>
    <x v="1"/>
    <s v="Low"/>
    <x v="4"/>
    <x v="1"/>
    <s v="Credit Card"/>
    <s v="iOS"/>
    <n v="14.93"/>
    <n v="0.33"/>
    <x v="0"/>
    <x v="0"/>
    <n v="16"/>
    <x v="0"/>
  </r>
  <r>
    <s v="TXN0005166"/>
    <x v="38"/>
    <s v="CUST00372"/>
    <s v="IL"/>
    <s v="35-44"/>
    <x v="2"/>
    <s v="Medium"/>
    <x v="2"/>
    <x v="3"/>
    <s v="ACH"/>
    <s v="iOS"/>
    <n v="333.25"/>
    <n v="2"/>
    <x v="0"/>
    <x v="0"/>
    <n v="29"/>
    <x v="0"/>
  </r>
  <r>
    <s v="TXN0005167"/>
    <x v="68"/>
    <s v="CUST00112"/>
    <s v="GA"/>
    <s v="55+"/>
    <x v="1"/>
    <s v="Low"/>
    <x v="0"/>
    <x v="0"/>
    <s v="Debit Card"/>
    <s v="iOS"/>
    <n v="215.3"/>
    <n v="2.58"/>
    <x v="0"/>
    <x v="0"/>
    <n v="7"/>
    <x v="0"/>
  </r>
  <r>
    <s v="TXN0005168"/>
    <x v="146"/>
    <s v="CUST00430"/>
    <s v="MA"/>
    <s v="25-34"/>
    <x v="1"/>
    <s v="Low"/>
    <x v="1"/>
    <x v="2"/>
    <s v="ACH"/>
    <s v="Android"/>
    <n v="60.73"/>
    <n v="0.36"/>
    <x v="0"/>
    <x v="0"/>
    <n v="3"/>
    <x v="0"/>
  </r>
  <r>
    <s v="TXN0005169"/>
    <x v="125"/>
    <s v="CUST00542"/>
    <s v="NY"/>
    <s v="35-44"/>
    <x v="1"/>
    <s v="Medium"/>
    <x v="0"/>
    <x v="0"/>
    <s v="Debit Card"/>
    <s v="Desktop"/>
    <n v="47.22"/>
    <n v="0.56999999999999995"/>
    <x v="0"/>
    <x v="0"/>
    <n v="28"/>
    <x v="0"/>
  </r>
  <r>
    <s v="TXN0005170"/>
    <x v="124"/>
    <s v="CUST00302"/>
    <s v="IL"/>
    <s v="18-24"/>
    <x v="1"/>
    <s v="Low"/>
    <x v="3"/>
    <x v="1"/>
    <s v="ACH"/>
    <s v="iOS"/>
    <n v="66.7"/>
    <n v="0.4"/>
    <x v="0"/>
    <x v="0"/>
    <n v="21"/>
    <x v="0"/>
  </r>
  <r>
    <s v="TXN0005171"/>
    <x v="111"/>
    <s v="CUST00256"/>
    <s v="NC"/>
    <s v="18-24"/>
    <x v="2"/>
    <s v="Low"/>
    <x v="0"/>
    <x v="0"/>
    <s v="ACH"/>
    <s v="Android"/>
    <n v="152.97"/>
    <n v="0.92"/>
    <x v="0"/>
    <x v="0"/>
    <n v="15"/>
    <x v="0"/>
  </r>
  <r>
    <s v="TXN0005172"/>
    <x v="43"/>
    <s v="CUST00529"/>
    <s v="PA"/>
    <s v="55+"/>
    <x v="1"/>
    <s v="Medium"/>
    <x v="6"/>
    <x v="0"/>
    <s v="Debit Card"/>
    <s v="Desktop"/>
    <n v="235.9"/>
    <n v="2.83"/>
    <x v="0"/>
    <x v="0"/>
    <n v="32"/>
    <x v="0"/>
  </r>
  <r>
    <s v="TXN0005173"/>
    <x v="175"/>
    <s v="CUST00624"/>
    <s v="FL"/>
    <s v="18-24"/>
    <x v="2"/>
    <s v="Medium"/>
    <x v="4"/>
    <x v="1"/>
    <s v="Debit Card"/>
    <s v="Android"/>
    <n v="186.22"/>
    <n v="2.23"/>
    <x v="0"/>
    <x v="0"/>
    <n v="37"/>
    <x v="0"/>
  </r>
  <r>
    <s v="TXN0005174"/>
    <x v="46"/>
    <s v="CUST00431"/>
    <s v="PA"/>
    <s v="25-34"/>
    <x v="1"/>
    <s v="Low"/>
    <x v="0"/>
    <x v="0"/>
    <s v="Wallet Balance"/>
    <s v="Android"/>
    <n v="72.239999999999995"/>
    <n v="0.28999999999999998"/>
    <x v="0"/>
    <x v="0"/>
    <n v="5"/>
    <x v="0"/>
  </r>
  <r>
    <s v="TXN0005175"/>
    <x v="54"/>
    <s v="CUST00623"/>
    <s v="IL"/>
    <s v="18-24"/>
    <x v="2"/>
    <s v="Low"/>
    <x v="8"/>
    <x v="3"/>
    <s v="Credit Card"/>
    <s v="Android"/>
    <n v="8.06"/>
    <n v="0.18"/>
    <x v="0"/>
    <x v="0"/>
    <n v="10"/>
    <x v="0"/>
  </r>
  <r>
    <s v="TXN0005176"/>
    <x v="20"/>
    <s v="CUST00223"/>
    <s v="IL"/>
    <s v="55+"/>
    <x v="1"/>
    <s v="Low"/>
    <x v="4"/>
    <x v="2"/>
    <s v="Credit Card"/>
    <s v="POS"/>
    <n v="57.06"/>
    <n v="1.26"/>
    <x v="0"/>
    <x v="0"/>
    <n v="3"/>
    <x v="0"/>
  </r>
  <r>
    <s v="TXN0005177"/>
    <x v="21"/>
    <s v="CUST00433"/>
    <s v="NJ"/>
    <s v="35-44"/>
    <x v="1"/>
    <s v="High"/>
    <x v="8"/>
    <x v="3"/>
    <s v="Debit Card"/>
    <s v="iOS"/>
    <n v="83.31"/>
    <n v="1"/>
    <x v="0"/>
    <x v="0"/>
    <n v="37"/>
    <x v="0"/>
  </r>
  <r>
    <s v="TXN0005178"/>
    <x v="49"/>
    <s v="CUST00564"/>
    <s v="IL"/>
    <s v="18-24"/>
    <x v="1"/>
    <s v="Low"/>
    <x v="6"/>
    <x v="1"/>
    <s v="ACH"/>
    <s v="Android"/>
    <n v="76.55"/>
    <n v="0.46"/>
    <x v="0"/>
    <x v="0"/>
    <n v="37"/>
    <x v="0"/>
  </r>
  <r>
    <s v="TXN0005179"/>
    <x v="124"/>
    <s v="CUST00225"/>
    <s v="VA"/>
    <s v="18-24"/>
    <x v="1"/>
    <s v="Low"/>
    <x v="4"/>
    <x v="1"/>
    <s v="Debit Card"/>
    <s v="Android"/>
    <n v="84.19"/>
    <n v="1.01"/>
    <x v="0"/>
    <x v="0"/>
    <n v="21"/>
    <x v="0"/>
  </r>
  <r>
    <s v="TXN0005180"/>
    <x v="137"/>
    <s v="CUST00377"/>
    <s v="PA"/>
    <s v="35-44"/>
    <x v="2"/>
    <s v="Low"/>
    <x v="6"/>
    <x v="0"/>
    <s v="Debit Card"/>
    <s v="POS"/>
    <n v="306.99"/>
    <n v="3.68"/>
    <x v="0"/>
    <x v="0"/>
    <n v="21"/>
    <x v="0"/>
  </r>
  <r>
    <s v="TXN0005181"/>
    <x v="28"/>
    <s v="CUST00347"/>
    <s v="IL"/>
    <s v="55+"/>
    <x v="0"/>
    <s v="Low"/>
    <x v="3"/>
    <x v="1"/>
    <s v="Credit Card"/>
    <s v="Desktop"/>
    <n v="45.01"/>
    <n v="0.99"/>
    <x v="0"/>
    <x v="0"/>
    <n v="13"/>
    <x v="0"/>
  </r>
  <r>
    <s v="TXN0005182"/>
    <x v="31"/>
    <s v="CUST00092"/>
    <s v="IL"/>
    <s v="55+"/>
    <x v="1"/>
    <s v="Medium"/>
    <x v="0"/>
    <x v="3"/>
    <s v="Credit Card"/>
    <s v="iOS"/>
    <n v="52.81"/>
    <n v="1.1599999999999999"/>
    <x v="0"/>
    <x v="0"/>
    <n v="29"/>
    <x v="0"/>
  </r>
  <r>
    <s v="TXN0005183"/>
    <x v="126"/>
    <s v="CUST00022"/>
    <s v="NC"/>
    <s v="45-54"/>
    <x v="2"/>
    <s v="Low"/>
    <x v="6"/>
    <x v="1"/>
    <s v="Credit Card"/>
    <s v="iOS"/>
    <n v="219.36"/>
    <n v="0"/>
    <x v="1"/>
    <x v="1"/>
    <n v="49"/>
    <x v="1"/>
  </r>
  <r>
    <s v="TXN0005184"/>
    <x v="109"/>
    <s v="CUST00393"/>
    <s v="TX"/>
    <s v="25-34"/>
    <x v="1"/>
    <s v="Low"/>
    <x v="6"/>
    <x v="0"/>
    <s v="ACH"/>
    <s v="Android"/>
    <n v="320.41000000000003"/>
    <n v="1.92"/>
    <x v="0"/>
    <x v="0"/>
    <n v="16"/>
    <x v="0"/>
  </r>
  <r>
    <s v="TXN0005185"/>
    <x v="99"/>
    <s v="CUST00119"/>
    <s v="CA"/>
    <s v="25-34"/>
    <x v="1"/>
    <s v="Low"/>
    <x v="0"/>
    <x v="0"/>
    <s v="Credit Card"/>
    <s v="iOS"/>
    <n v="107.81"/>
    <n v="2.37"/>
    <x v="0"/>
    <x v="0"/>
    <n v="10"/>
    <x v="0"/>
  </r>
  <r>
    <s v="TXN0005186"/>
    <x v="101"/>
    <s v="CUST00138"/>
    <s v="NC"/>
    <s v="45-54"/>
    <x v="1"/>
    <s v="Medium"/>
    <x v="2"/>
    <x v="2"/>
    <s v="Credit Card"/>
    <s v="Android"/>
    <n v="493.93"/>
    <n v="10.87"/>
    <x v="0"/>
    <x v="0"/>
    <n v="22"/>
    <x v="0"/>
  </r>
  <r>
    <s v="TXN0005187"/>
    <x v="159"/>
    <s v="CUST00639"/>
    <s v="NJ"/>
    <s v="35-44"/>
    <x v="0"/>
    <s v="Low"/>
    <x v="3"/>
    <x v="2"/>
    <s v="ACH"/>
    <s v="POS"/>
    <n v="157.29"/>
    <n v="0.94"/>
    <x v="0"/>
    <x v="0"/>
    <n v="6"/>
    <x v="0"/>
  </r>
  <r>
    <s v="TXN0005188"/>
    <x v="76"/>
    <s v="CUST00219"/>
    <s v="NY"/>
    <s v="18-24"/>
    <x v="2"/>
    <s v="Low"/>
    <x v="0"/>
    <x v="0"/>
    <s v="Credit Card"/>
    <s v="API"/>
    <n v="152.04"/>
    <n v="3.34"/>
    <x v="0"/>
    <x v="0"/>
    <n v="1"/>
    <x v="0"/>
  </r>
  <r>
    <s v="TXN0005189"/>
    <x v="69"/>
    <s v="CUST00404"/>
    <s v="FL"/>
    <s v="25-34"/>
    <x v="1"/>
    <s v="High"/>
    <x v="8"/>
    <x v="2"/>
    <s v="Credit Card"/>
    <s v="Android"/>
    <n v="133.32"/>
    <n v="2.93"/>
    <x v="0"/>
    <x v="0"/>
    <n v="44"/>
    <x v="1"/>
  </r>
  <r>
    <s v="TXN0005190"/>
    <x v="89"/>
    <s v="CUST00435"/>
    <s v="MA"/>
    <s v="35-44"/>
    <x v="1"/>
    <s v="Low"/>
    <x v="5"/>
    <x v="0"/>
    <s v="Debit Card"/>
    <s v="iOS"/>
    <n v="66.069999999999993"/>
    <n v="0.79"/>
    <x v="0"/>
    <x v="0"/>
    <n v="9"/>
    <x v="0"/>
  </r>
  <r>
    <s v="TXN0005191"/>
    <x v="9"/>
    <s v="CUST00133"/>
    <s v="MA"/>
    <s v="18-24"/>
    <x v="1"/>
    <s v="High"/>
    <x v="4"/>
    <x v="0"/>
    <s v="Debit Card"/>
    <s v="Android"/>
    <n v="40.869999999999997"/>
    <n v="0.49"/>
    <x v="0"/>
    <x v="0"/>
    <n v="40"/>
    <x v="1"/>
  </r>
  <r>
    <s v="TXN0005192"/>
    <x v="23"/>
    <s v="CUST00470"/>
    <s v="NC"/>
    <s v="25-34"/>
    <x v="2"/>
    <s v="Medium"/>
    <x v="5"/>
    <x v="0"/>
    <s v="Credit Card"/>
    <s v="Android"/>
    <n v="182.95"/>
    <n v="4.0199999999999996"/>
    <x v="0"/>
    <x v="0"/>
    <n v="30"/>
    <x v="0"/>
  </r>
  <r>
    <s v="TXN0005193"/>
    <x v="56"/>
    <s v="CUST00502"/>
    <s v="MA"/>
    <s v="45-54"/>
    <x v="1"/>
    <s v="Low"/>
    <x v="8"/>
    <x v="2"/>
    <s v="Debit Card"/>
    <s v="iOS"/>
    <n v="94.13"/>
    <n v="1.1299999999999999"/>
    <x v="0"/>
    <x v="0"/>
    <n v="10"/>
    <x v="0"/>
  </r>
  <r>
    <s v="TXN0005194"/>
    <x v="43"/>
    <s v="CUST00104"/>
    <s v="VA"/>
    <s v="55+"/>
    <x v="1"/>
    <s v="Low"/>
    <x v="1"/>
    <x v="0"/>
    <s v="Debit Card"/>
    <s v="POS"/>
    <n v="38.07"/>
    <n v="0.46"/>
    <x v="0"/>
    <x v="0"/>
    <n v="14"/>
    <x v="0"/>
  </r>
  <r>
    <s v="TXN0005195"/>
    <x v="134"/>
    <s v="CUST00616"/>
    <s v="GA"/>
    <s v="55+"/>
    <x v="1"/>
    <s v="Low"/>
    <x v="4"/>
    <x v="0"/>
    <s v="Debit Card"/>
    <s v="Android"/>
    <n v="38.24"/>
    <n v="0.46"/>
    <x v="0"/>
    <x v="0"/>
    <n v="2"/>
    <x v="0"/>
  </r>
  <r>
    <s v="TXN0005196"/>
    <x v="73"/>
    <s v="CUST00027"/>
    <s v="GA"/>
    <s v="35-44"/>
    <x v="2"/>
    <s v="Low"/>
    <x v="5"/>
    <x v="3"/>
    <s v="ACH"/>
    <s v="iOS"/>
    <n v="85.98"/>
    <n v="0.52"/>
    <x v="0"/>
    <x v="0"/>
    <n v="7"/>
    <x v="0"/>
  </r>
  <r>
    <s v="TXN0005197"/>
    <x v="69"/>
    <s v="CUST00013"/>
    <s v="WA"/>
    <s v="25-34"/>
    <x v="1"/>
    <s v="Low"/>
    <x v="9"/>
    <x v="0"/>
    <s v="Credit Card"/>
    <s v="Android"/>
    <n v="110.55"/>
    <n v="0"/>
    <x v="1"/>
    <x v="2"/>
    <n v="29"/>
    <x v="0"/>
  </r>
  <r>
    <s v="TXN0005198"/>
    <x v="83"/>
    <s v="CUST00458"/>
    <s v="IL"/>
    <s v="35-44"/>
    <x v="1"/>
    <s v="Low"/>
    <x v="0"/>
    <x v="1"/>
    <s v="Credit Card"/>
    <s v="API"/>
    <n v="81.94"/>
    <n v="1.8"/>
    <x v="0"/>
    <x v="0"/>
    <n v="20"/>
    <x v="0"/>
  </r>
  <r>
    <s v="TXN0005199"/>
    <x v="137"/>
    <s v="CUST00646"/>
    <s v="CO"/>
    <s v="35-44"/>
    <x v="1"/>
    <s v="Medium"/>
    <x v="0"/>
    <x v="3"/>
    <s v="Debit Card"/>
    <s v="iOS"/>
    <n v="63.45"/>
    <n v="0.76"/>
    <x v="0"/>
    <x v="0"/>
    <n v="16"/>
    <x v="0"/>
  </r>
  <r>
    <s v="TXN0005200"/>
    <x v="84"/>
    <s v="CUST00327"/>
    <s v="IL"/>
    <s v="25-34"/>
    <x v="0"/>
    <s v="Low"/>
    <x v="3"/>
    <x v="0"/>
    <s v="Debit Card"/>
    <s v="iOS"/>
    <n v="34.19"/>
    <n v="0.41"/>
    <x v="0"/>
    <x v="0"/>
    <n v="12"/>
    <x v="0"/>
  </r>
  <r>
    <s v="TXN0005201"/>
    <x v="73"/>
    <s v="CUST00205"/>
    <s v="FL"/>
    <s v="55+"/>
    <x v="2"/>
    <s v="Low"/>
    <x v="1"/>
    <x v="0"/>
    <s v="Debit Card"/>
    <s v="POS"/>
    <n v="145.62"/>
    <n v="1.75"/>
    <x v="0"/>
    <x v="0"/>
    <n v="6"/>
    <x v="0"/>
  </r>
  <r>
    <s v="TXN0005202"/>
    <x v="20"/>
    <s v="CUST00623"/>
    <s v="IL"/>
    <s v="18-24"/>
    <x v="2"/>
    <s v="Low"/>
    <x v="0"/>
    <x v="0"/>
    <s v="Credit Card"/>
    <s v="iOS"/>
    <n v="98.14"/>
    <n v="2.16"/>
    <x v="0"/>
    <x v="0"/>
    <n v="9"/>
    <x v="0"/>
  </r>
  <r>
    <s v="TXN0005203"/>
    <x v="44"/>
    <s v="CUST00034"/>
    <s v="CO"/>
    <s v="55+"/>
    <x v="1"/>
    <s v="Low"/>
    <x v="3"/>
    <x v="2"/>
    <s v="Debit Card"/>
    <s v="Desktop"/>
    <n v="77.91"/>
    <n v="0.93"/>
    <x v="0"/>
    <x v="0"/>
    <n v="11"/>
    <x v="0"/>
  </r>
  <r>
    <s v="TXN0005204"/>
    <x v="141"/>
    <s v="CUST00335"/>
    <s v="AZ"/>
    <s v="55+"/>
    <x v="1"/>
    <s v="Low"/>
    <x v="3"/>
    <x v="2"/>
    <s v="ACH"/>
    <s v="iOS"/>
    <n v="186.45"/>
    <n v="1.1200000000000001"/>
    <x v="0"/>
    <x v="0"/>
    <n v="10"/>
    <x v="0"/>
  </r>
  <r>
    <s v="TXN0005205"/>
    <x v="4"/>
    <s v="CUST00410"/>
    <s v="GA"/>
    <s v="35-44"/>
    <x v="1"/>
    <s v="Medium"/>
    <x v="5"/>
    <x v="1"/>
    <s v="Debit Card"/>
    <s v="Android"/>
    <n v="78.900000000000006"/>
    <n v="0.95"/>
    <x v="0"/>
    <x v="0"/>
    <n v="32"/>
    <x v="0"/>
  </r>
  <r>
    <s v="TXN0005206"/>
    <x v="161"/>
    <s v="CUST00448"/>
    <s v="FL"/>
    <s v="55+"/>
    <x v="1"/>
    <s v="High"/>
    <x v="3"/>
    <x v="0"/>
    <s v="ACH"/>
    <s v="iOS"/>
    <n v="75.73"/>
    <n v="0.45"/>
    <x v="0"/>
    <x v="0"/>
    <n v="38"/>
    <x v="0"/>
  </r>
  <r>
    <s v="TXN0005207"/>
    <x v="78"/>
    <s v="CUST00441"/>
    <s v="NC"/>
    <s v="18-24"/>
    <x v="2"/>
    <s v="Low"/>
    <x v="4"/>
    <x v="0"/>
    <s v="ACH"/>
    <s v="Desktop"/>
    <n v="49.96"/>
    <n v="0.3"/>
    <x v="0"/>
    <x v="0"/>
    <n v="12"/>
    <x v="0"/>
  </r>
  <r>
    <s v="TXN0005208"/>
    <x v="90"/>
    <s v="CUST00040"/>
    <s v="MA"/>
    <s v="55+"/>
    <x v="1"/>
    <s v="Low"/>
    <x v="7"/>
    <x v="0"/>
    <s v="Credit Card"/>
    <s v="Desktop"/>
    <n v="114.75"/>
    <n v="0"/>
    <x v="1"/>
    <x v="2"/>
    <n v="25"/>
    <x v="0"/>
  </r>
  <r>
    <s v="TXN0005209"/>
    <x v="111"/>
    <s v="CUST00082"/>
    <s v="OH"/>
    <s v="25-34"/>
    <x v="2"/>
    <s v="High"/>
    <x v="8"/>
    <x v="0"/>
    <s v="Credit Card"/>
    <s v="iOS"/>
    <n v="7.39"/>
    <n v="0.16"/>
    <x v="0"/>
    <x v="0"/>
    <n v="36"/>
    <x v="0"/>
  </r>
  <r>
    <s v="TXN0005210"/>
    <x v="162"/>
    <s v="CUST00208"/>
    <s v="TX"/>
    <s v="25-34"/>
    <x v="1"/>
    <s v="Low"/>
    <x v="3"/>
    <x v="0"/>
    <s v="Debit Card"/>
    <s v="iOS"/>
    <n v="14.26"/>
    <n v="0.17"/>
    <x v="0"/>
    <x v="0"/>
    <n v="15"/>
    <x v="0"/>
  </r>
  <r>
    <s v="TXN0005211"/>
    <x v="103"/>
    <s v="CUST00093"/>
    <s v="TX"/>
    <s v="35-44"/>
    <x v="1"/>
    <s v="Medium"/>
    <x v="9"/>
    <x v="1"/>
    <s v="Debit Card"/>
    <s v="API"/>
    <n v="190.86"/>
    <n v="2.29"/>
    <x v="0"/>
    <x v="0"/>
    <n v="39"/>
    <x v="0"/>
  </r>
  <r>
    <s v="TXN0005212"/>
    <x v="29"/>
    <s v="CUST00478"/>
    <s v="FL"/>
    <s v="35-44"/>
    <x v="1"/>
    <s v="Medium"/>
    <x v="4"/>
    <x v="3"/>
    <s v="Wallet Balance"/>
    <s v="Android"/>
    <n v="25.93"/>
    <n v="0.1"/>
    <x v="0"/>
    <x v="0"/>
    <n v="27"/>
    <x v="0"/>
  </r>
  <r>
    <s v="TXN0005213"/>
    <x v="22"/>
    <s v="CUST00043"/>
    <s v="TX"/>
    <s v="55+"/>
    <x v="1"/>
    <s v="Low"/>
    <x v="6"/>
    <x v="0"/>
    <s v="Wallet Balance"/>
    <s v="iOS"/>
    <n v="348.35"/>
    <n v="1.39"/>
    <x v="0"/>
    <x v="0"/>
    <n v="17"/>
    <x v="0"/>
  </r>
  <r>
    <s v="TXN0005214"/>
    <x v="147"/>
    <s v="CUST00602"/>
    <s v="PA"/>
    <s v="55+"/>
    <x v="2"/>
    <s v="Medium"/>
    <x v="8"/>
    <x v="2"/>
    <s v="Debit Card"/>
    <s v="iOS"/>
    <n v="64.17"/>
    <n v="0.77"/>
    <x v="0"/>
    <x v="0"/>
    <n v="24"/>
    <x v="0"/>
  </r>
  <r>
    <s v="TXN0005215"/>
    <x v="161"/>
    <s v="CUST00294"/>
    <s v="VA"/>
    <s v="55+"/>
    <x v="1"/>
    <s v="Low"/>
    <x v="6"/>
    <x v="3"/>
    <s v="Credit Card"/>
    <s v="iOS"/>
    <n v="81.599999999999994"/>
    <n v="1.8"/>
    <x v="0"/>
    <x v="0"/>
    <n v="21"/>
    <x v="0"/>
  </r>
  <r>
    <s v="TXN0005216"/>
    <x v="142"/>
    <s v="CUST00492"/>
    <s v="FL"/>
    <s v="45-54"/>
    <x v="0"/>
    <s v="Low"/>
    <x v="0"/>
    <x v="2"/>
    <s v="ACH"/>
    <s v="POS"/>
    <n v="111.34"/>
    <n v="0.67"/>
    <x v="0"/>
    <x v="0"/>
    <n v="0"/>
    <x v="0"/>
  </r>
  <r>
    <s v="TXN0005217"/>
    <x v="86"/>
    <s v="CUST00618"/>
    <s v="OH"/>
    <s v="25-34"/>
    <x v="1"/>
    <s v="Low"/>
    <x v="2"/>
    <x v="2"/>
    <s v="Debit Card"/>
    <s v="POS"/>
    <n v="292"/>
    <n v="3.5"/>
    <x v="0"/>
    <x v="0"/>
    <n v="11"/>
    <x v="0"/>
  </r>
  <r>
    <s v="TXN0005218"/>
    <x v="135"/>
    <s v="CUST00510"/>
    <s v="VA"/>
    <s v="45-54"/>
    <x v="1"/>
    <s v="Low"/>
    <x v="5"/>
    <x v="0"/>
    <s v="Debit Card"/>
    <s v="POS"/>
    <n v="143.62"/>
    <n v="1.72"/>
    <x v="0"/>
    <x v="0"/>
    <n v="2"/>
    <x v="0"/>
  </r>
  <r>
    <s v="TXN0005219"/>
    <x v="8"/>
    <s v="CUST00284"/>
    <s v="NC"/>
    <s v="55+"/>
    <x v="0"/>
    <s v="Medium"/>
    <x v="2"/>
    <x v="3"/>
    <s v="Credit Card"/>
    <s v="Android"/>
    <n v="249.47"/>
    <n v="5.49"/>
    <x v="0"/>
    <x v="0"/>
    <n v="16"/>
    <x v="0"/>
  </r>
  <r>
    <s v="TXN0005220"/>
    <x v="15"/>
    <s v="CUST00431"/>
    <s v="PA"/>
    <s v="25-34"/>
    <x v="1"/>
    <s v="Low"/>
    <x v="0"/>
    <x v="0"/>
    <s v="Debit Card"/>
    <s v="iOS"/>
    <n v="45.6"/>
    <n v="0.55000000000000004"/>
    <x v="0"/>
    <x v="0"/>
    <n v="2"/>
    <x v="0"/>
  </r>
  <r>
    <s v="TXN0005221"/>
    <x v="92"/>
    <s v="CUST00306"/>
    <s v="GA"/>
    <s v="18-24"/>
    <x v="1"/>
    <s v="Low"/>
    <x v="1"/>
    <x v="3"/>
    <s v="Wallet Balance"/>
    <s v="Android"/>
    <n v="88.87"/>
    <n v="0.36"/>
    <x v="0"/>
    <x v="0"/>
    <n v="13"/>
    <x v="0"/>
  </r>
  <r>
    <s v="TXN0005222"/>
    <x v="130"/>
    <s v="CUST00321"/>
    <s v="NJ"/>
    <s v="45-54"/>
    <x v="1"/>
    <s v="Low"/>
    <x v="0"/>
    <x v="0"/>
    <s v="Debit Card"/>
    <s v="Desktop"/>
    <n v="70.459999999999994"/>
    <n v="0.85"/>
    <x v="0"/>
    <x v="0"/>
    <n v="10"/>
    <x v="0"/>
  </r>
  <r>
    <s v="TXN0005223"/>
    <x v="31"/>
    <s v="CUST00552"/>
    <s v="NC"/>
    <s v="45-54"/>
    <x v="1"/>
    <s v="Low"/>
    <x v="6"/>
    <x v="1"/>
    <s v="ACH"/>
    <s v="Desktop"/>
    <n v="424.65"/>
    <n v="2.5499999999999998"/>
    <x v="0"/>
    <x v="0"/>
    <n v="29"/>
    <x v="0"/>
  </r>
  <r>
    <s v="TXN0005224"/>
    <x v="31"/>
    <s v="CUST00077"/>
    <s v="NY"/>
    <s v="25-34"/>
    <x v="1"/>
    <s v="Low"/>
    <x v="0"/>
    <x v="0"/>
    <s v="Debit Card"/>
    <s v="iOS"/>
    <n v="15.99"/>
    <n v="0.19"/>
    <x v="0"/>
    <x v="0"/>
    <n v="9"/>
    <x v="0"/>
  </r>
  <r>
    <s v="TXN0005225"/>
    <x v="60"/>
    <s v="CUST00034"/>
    <s v="CO"/>
    <s v="55+"/>
    <x v="1"/>
    <s v="Low"/>
    <x v="4"/>
    <x v="1"/>
    <s v="ACH"/>
    <s v="iOS"/>
    <n v="92.07"/>
    <n v="0.55000000000000004"/>
    <x v="0"/>
    <x v="0"/>
    <n v="20"/>
    <x v="0"/>
  </r>
  <r>
    <s v="TXN0005226"/>
    <x v="31"/>
    <s v="CUST00502"/>
    <s v="MA"/>
    <s v="45-54"/>
    <x v="1"/>
    <s v="Low"/>
    <x v="4"/>
    <x v="3"/>
    <s v="Debit Card"/>
    <s v="POS"/>
    <n v="62.71"/>
    <n v="0.75"/>
    <x v="0"/>
    <x v="0"/>
    <n v="4"/>
    <x v="0"/>
  </r>
  <r>
    <s v="TXN0005227"/>
    <x v="73"/>
    <s v="CUST00491"/>
    <s v="GA"/>
    <s v="18-24"/>
    <x v="1"/>
    <s v="Medium"/>
    <x v="7"/>
    <x v="0"/>
    <s v="Credit Card"/>
    <s v="API"/>
    <n v="136.6"/>
    <n v="3.01"/>
    <x v="0"/>
    <x v="0"/>
    <n v="17"/>
    <x v="0"/>
  </r>
  <r>
    <s v="TXN0005228"/>
    <x v="139"/>
    <s v="CUST00414"/>
    <s v="AZ"/>
    <s v="35-44"/>
    <x v="2"/>
    <s v="Low"/>
    <x v="2"/>
    <x v="2"/>
    <s v="Credit Card"/>
    <s v="iOS"/>
    <n v="527.46"/>
    <n v="11.6"/>
    <x v="0"/>
    <x v="0"/>
    <n v="36"/>
    <x v="0"/>
  </r>
  <r>
    <s v="TXN0005229"/>
    <x v="149"/>
    <s v="CUST00190"/>
    <s v="VA"/>
    <s v="45-54"/>
    <x v="1"/>
    <s v="Low"/>
    <x v="4"/>
    <x v="0"/>
    <s v="Debit Card"/>
    <s v="iOS"/>
    <n v="42.06"/>
    <n v="0.5"/>
    <x v="0"/>
    <x v="0"/>
    <n v="12"/>
    <x v="0"/>
  </r>
  <r>
    <s v="TXN0005230"/>
    <x v="44"/>
    <s v="CUST00505"/>
    <s v="AZ"/>
    <s v="55+"/>
    <x v="1"/>
    <s v="Low"/>
    <x v="0"/>
    <x v="1"/>
    <s v="Credit Card"/>
    <s v="Android"/>
    <n v="84.23"/>
    <n v="1.85"/>
    <x v="0"/>
    <x v="0"/>
    <n v="17"/>
    <x v="0"/>
  </r>
  <r>
    <s v="TXN0005231"/>
    <x v="149"/>
    <s v="CUST00112"/>
    <s v="GA"/>
    <s v="55+"/>
    <x v="1"/>
    <s v="Low"/>
    <x v="6"/>
    <x v="1"/>
    <s v="Debit Card"/>
    <s v="Desktop"/>
    <n v="498.56"/>
    <n v="0"/>
    <x v="1"/>
    <x v="2"/>
    <n v="55"/>
    <x v="1"/>
  </r>
  <r>
    <s v="TXN0005232"/>
    <x v="163"/>
    <s v="CUST00021"/>
    <s v="GA"/>
    <s v="55+"/>
    <x v="1"/>
    <s v="Low"/>
    <x v="9"/>
    <x v="0"/>
    <s v="Credit Card"/>
    <s v="iOS"/>
    <n v="32.49"/>
    <n v="0.71"/>
    <x v="0"/>
    <x v="0"/>
    <n v="3"/>
    <x v="0"/>
  </r>
  <r>
    <s v="TXN0005233"/>
    <x v="51"/>
    <s v="CUST00141"/>
    <s v="OH"/>
    <s v="18-24"/>
    <x v="1"/>
    <s v="High"/>
    <x v="4"/>
    <x v="0"/>
    <s v="Credit Card"/>
    <s v="POS"/>
    <n v="60.93"/>
    <n v="1.34"/>
    <x v="0"/>
    <x v="0"/>
    <n v="38"/>
    <x v="0"/>
  </r>
  <r>
    <s v="TXN0005234"/>
    <x v="84"/>
    <s v="CUST00503"/>
    <s v="TX"/>
    <s v="18-24"/>
    <x v="2"/>
    <s v="Medium"/>
    <x v="0"/>
    <x v="0"/>
    <s v="Credit Card"/>
    <s v="Android"/>
    <n v="25.38"/>
    <n v="0.56000000000000005"/>
    <x v="0"/>
    <x v="0"/>
    <n v="28"/>
    <x v="0"/>
  </r>
  <r>
    <s v="TXN0005235"/>
    <x v="131"/>
    <s v="CUST00474"/>
    <s v="WA"/>
    <s v="35-44"/>
    <x v="1"/>
    <s v="Medium"/>
    <x v="9"/>
    <x v="2"/>
    <s v="Credit Card"/>
    <s v="Android"/>
    <n v="33.270000000000003"/>
    <n v="0.73"/>
    <x v="0"/>
    <x v="0"/>
    <n v="22"/>
    <x v="0"/>
  </r>
  <r>
    <s v="TXN0005236"/>
    <x v="16"/>
    <s v="CUST00390"/>
    <s v="VA"/>
    <s v="35-44"/>
    <x v="1"/>
    <s v="Low"/>
    <x v="8"/>
    <x v="2"/>
    <s v="Debit Card"/>
    <s v="POS"/>
    <n v="22.24"/>
    <n v="0.27"/>
    <x v="0"/>
    <x v="0"/>
    <n v="9"/>
    <x v="0"/>
  </r>
  <r>
    <s v="TXN0005237"/>
    <x v="89"/>
    <s v="CUST00295"/>
    <s v="TX"/>
    <s v="45-54"/>
    <x v="1"/>
    <s v="Low"/>
    <x v="8"/>
    <x v="0"/>
    <s v="Debit Card"/>
    <s v="Desktop"/>
    <n v="206.52"/>
    <n v="2.48"/>
    <x v="0"/>
    <x v="0"/>
    <n v="15"/>
    <x v="0"/>
  </r>
  <r>
    <s v="TXN0005238"/>
    <x v="6"/>
    <s v="CUST00425"/>
    <s v="GA"/>
    <s v="25-34"/>
    <x v="1"/>
    <s v="Low"/>
    <x v="2"/>
    <x v="2"/>
    <s v="Debit Card"/>
    <s v="Android"/>
    <n v="656.32"/>
    <n v="7.88"/>
    <x v="0"/>
    <x v="0"/>
    <n v="36"/>
    <x v="0"/>
  </r>
  <r>
    <s v="TXN0005239"/>
    <x v="13"/>
    <s v="CUST00531"/>
    <s v="CA"/>
    <s v="35-44"/>
    <x v="1"/>
    <s v="Low"/>
    <x v="9"/>
    <x v="0"/>
    <s v="Debit Card"/>
    <s v="Android"/>
    <n v="50.47"/>
    <n v="0.61"/>
    <x v="0"/>
    <x v="0"/>
    <n v="15"/>
    <x v="0"/>
  </r>
  <r>
    <s v="TXN0005240"/>
    <x v="44"/>
    <s v="CUST00513"/>
    <s v="OH"/>
    <s v="45-54"/>
    <x v="1"/>
    <s v="Medium"/>
    <x v="0"/>
    <x v="3"/>
    <s v="ACH"/>
    <s v="iOS"/>
    <n v="154.44"/>
    <n v="0"/>
    <x v="1"/>
    <x v="5"/>
    <n v="38"/>
    <x v="0"/>
  </r>
  <r>
    <s v="TXN0005241"/>
    <x v="24"/>
    <s v="CUST00139"/>
    <s v="NC"/>
    <s v="25-34"/>
    <x v="0"/>
    <s v="Low"/>
    <x v="8"/>
    <x v="0"/>
    <s v="Credit Card"/>
    <s v="Android"/>
    <n v="78.73"/>
    <n v="1.73"/>
    <x v="0"/>
    <x v="0"/>
    <n v="11"/>
    <x v="0"/>
  </r>
  <r>
    <s v="TXN0005242"/>
    <x v="159"/>
    <s v="CUST00537"/>
    <s v="GA"/>
    <s v="55+"/>
    <x v="2"/>
    <s v="Low"/>
    <x v="3"/>
    <x v="0"/>
    <s v="ACH"/>
    <s v="POS"/>
    <n v="44.86"/>
    <n v="0"/>
    <x v="1"/>
    <x v="3"/>
    <n v="24"/>
    <x v="0"/>
  </r>
  <r>
    <s v="TXN0005243"/>
    <x v="107"/>
    <s v="CUST00481"/>
    <s v="AZ"/>
    <s v="25-34"/>
    <x v="2"/>
    <s v="Medium"/>
    <x v="0"/>
    <x v="0"/>
    <s v="ACH"/>
    <s v="Android"/>
    <n v="86.64"/>
    <n v="0.52"/>
    <x v="0"/>
    <x v="0"/>
    <n v="27"/>
    <x v="0"/>
  </r>
  <r>
    <s v="TXN0005244"/>
    <x v="7"/>
    <s v="CUST00057"/>
    <s v="NJ"/>
    <s v="35-44"/>
    <x v="1"/>
    <s v="Low"/>
    <x v="5"/>
    <x v="2"/>
    <s v="Credit Card"/>
    <s v="iOS"/>
    <n v="48.38"/>
    <n v="1.06"/>
    <x v="0"/>
    <x v="0"/>
    <n v="3"/>
    <x v="0"/>
  </r>
  <r>
    <s v="TXN0005245"/>
    <x v="96"/>
    <s v="CUST00480"/>
    <s v="IL"/>
    <s v="55+"/>
    <x v="2"/>
    <s v="Low"/>
    <x v="3"/>
    <x v="1"/>
    <s v="Debit Card"/>
    <s v="Android"/>
    <n v="231.69"/>
    <n v="2.78"/>
    <x v="0"/>
    <x v="0"/>
    <n v="22"/>
    <x v="0"/>
  </r>
  <r>
    <s v="TXN0005246"/>
    <x v="128"/>
    <s v="CUST00445"/>
    <s v="GA"/>
    <s v="45-54"/>
    <x v="1"/>
    <s v="Low"/>
    <x v="5"/>
    <x v="2"/>
    <s v="ACH"/>
    <s v="Android"/>
    <n v="156.9"/>
    <n v="0.94"/>
    <x v="0"/>
    <x v="0"/>
    <n v="1"/>
    <x v="0"/>
  </r>
  <r>
    <s v="TXN0005247"/>
    <x v="156"/>
    <s v="CUST00507"/>
    <s v="VA"/>
    <s v="55+"/>
    <x v="1"/>
    <s v="Low"/>
    <x v="3"/>
    <x v="0"/>
    <s v="ACH"/>
    <s v="iOS"/>
    <n v="72.86"/>
    <n v="0.44"/>
    <x v="0"/>
    <x v="0"/>
    <n v="3"/>
    <x v="0"/>
  </r>
  <r>
    <s v="TXN0005248"/>
    <x v="102"/>
    <s v="CUST00084"/>
    <s v="TX"/>
    <s v="35-44"/>
    <x v="2"/>
    <s v="Medium"/>
    <x v="6"/>
    <x v="0"/>
    <s v="Debit Card"/>
    <s v="Android"/>
    <n v="452.15"/>
    <n v="5.43"/>
    <x v="0"/>
    <x v="0"/>
    <n v="35"/>
    <x v="0"/>
  </r>
  <r>
    <s v="TXN0005249"/>
    <x v="140"/>
    <s v="CUST00104"/>
    <s v="VA"/>
    <s v="55+"/>
    <x v="1"/>
    <s v="Low"/>
    <x v="1"/>
    <x v="0"/>
    <s v="Debit Card"/>
    <s v="Android"/>
    <n v="204.29"/>
    <n v="2.4500000000000002"/>
    <x v="0"/>
    <x v="0"/>
    <n v="0"/>
    <x v="0"/>
  </r>
  <r>
    <s v="TXN0005250"/>
    <x v="97"/>
    <s v="CUST00254"/>
    <s v="GA"/>
    <s v="35-44"/>
    <x v="1"/>
    <s v="Low"/>
    <x v="4"/>
    <x v="0"/>
    <s v="ACH"/>
    <s v="POS"/>
    <n v="11.03"/>
    <n v="7.0000000000000007E-2"/>
    <x v="0"/>
    <x v="0"/>
    <n v="3"/>
    <x v="0"/>
  </r>
  <r>
    <s v="TXN0005251"/>
    <x v="138"/>
    <s v="CUST00545"/>
    <s v="PA"/>
    <s v="18-24"/>
    <x v="1"/>
    <s v="Low"/>
    <x v="1"/>
    <x v="0"/>
    <s v="Debit Card"/>
    <s v="API"/>
    <n v="126.68"/>
    <n v="1.52"/>
    <x v="0"/>
    <x v="0"/>
    <n v="8"/>
    <x v="0"/>
  </r>
  <r>
    <s v="TXN0005252"/>
    <x v="76"/>
    <s v="CUST00113"/>
    <s v="PA"/>
    <s v="55+"/>
    <x v="1"/>
    <s v="Medium"/>
    <x v="3"/>
    <x v="2"/>
    <s v="Debit Card"/>
    <s v="iOS"/>
    <n v="26.56"/>
    <n v="0.32"/>
    <x v="0"/>
    <x v="0"/>
    <n v="22"/>
    <x v="0"/>
  </r>
  <r>
    <s v="TXN0005253"/>
    <x v="12"/>
    <s v="CUST00617"/>
    <s v="IL"/>
    <s v="45-54"/>
    <x v="1"/>
    <s v="Low"/>
    <x v="3"/>
    <x v="0"/>
    <s v="Wallet Balance"/>
    <s v="iOS"/>
    <n v="22.93"/>
    <n v="0.09"/>
    <x v="0"/>
    <x v="0"/>
    <n v="4"/>
    <x v="0"/>
  </r>
  <r>
    <s v="TXN0005254"/>
    <x v="16"/>
    <s v="CUST00453"/>
    <s v="CA"/>
    <s v="35-44"/>
    <x v="1"/>
    <s v="Medium"/>
    <x v="4"/>
    <x v="0"/>
    <s v="Credit Card"/>
    <s v="iOS"/>
    <n v="5"/>
    <n v="0.11"/>
    <x v="0"/>
    <x v="0"/>
    <n v="18"/>
    <x v="0"/>
  </r>
  <r>
    <s v="TXN0005255"/>
    <x v="162"/>
    <s v="CUST00311"/>
    <s v="PA"/>
    <s v="55+"/>
    <x v="2"/>
    <s v="Medium"/>
    <x v="4"/>
    <x v="0"/>
    <s v="Credit Card"/>
    <s v="Android"/>
    <n v="95.32"/>
    <n v="2.1"/>
    <x v="0"/>
    <x v="0"/>
    <n v="16"/>
    <x v="0"/>
  </r>
  <r>
    <s v="TXN0005256"/>
    <x v="60"/>
    <s v="CUST00104"/>
    <s v="VA"/>
    <s v="55+"/>
    <x v="1"/>
    <s v="Low"/>
    <x v="8"/>
    <x v="2"/>
    <s v="Credit Card"/>
    <s v="Desktop"/>
    <n v="47.63"/>
    <n v="1.05"/>
    <x v="0"/>
    <x v="0"/>
    <n v="0"/>
    <x v="0"/>
  </r>
  <r>
    <s v="TXN0005257"/>
    <x v="131"/>
    <s v="CUST00145"/>
    <s v="GA"/>
    <s v="35-44"/>
    <x v="1"/>
    <s v="Low"/>
    <x v="8"/>
    <x v="2"/>
    <s v="ACH"/>
    <s v="Android"/>
    <n v="31.95"/>
    <n v="0.19"/>
    <x v="0"/>
    <x v="0"/>
    <n v="7"/>
    <x v="0"/>
  </r>
  <r>
    <s v="TXN0005258"/>
    <x v="62"/>
    <s v="CUST00460"/>
    <s v="VA"/>
    <s v="45-54"/>
    <x v="0"/>
    <s v="Low"/>
    <x v="8"/>
    <x v="1"/>
    <s v="Credit Card"/>
    <s v="Android"/>
    <n v="99.15"/>
    <n v="2.1800000000000002"/>
    <x v="0"/>
    <x v="0"/>
    <n v="14"/>
    <x v="0"/>
  </r>
  <r>
    <s v="TXN0005259"/>
    <x v="143"/>
    <s v="CUST00428"/>
    <s v="WA"/>
    <s v="35-44"/>
    <x v="1"/>
    <s v="Low"/>
    <x v="3"/>
    <x v="2"/>
    <s v="Credit Card"/>
    <s v="Android"/>
    <n v="72.55"/>
    <n v="1.6"/>
    <x v="0"/>
    <x v="0"/>
    <n v="4"/>
    <x v="0"/>
  </r>
  <r>
    <s v="TXN0005260"/>
    <x v="118"/>
    <s v="CUST00448"/>
    <s v="FL"/>
    <s v="55+"/>
    <x v="1"/>
    <s v="High"/>
    <x v="0"/>
    <x v="0"/>
    <s v="Debit Card"/>
    <s v="Android"/>
    <n v="113.56"/>
    <n v="1.36"/>
    <x v="0"/>
    <x v="0"/>
    <n v="42"/>
    <x v="1"/>
  </r>
  <r>
    <s v="TXN0005261"/>
    <x v="101"/>
    <s v="CUST00394"/>
    <s v="GA"/>
    <s v="55+"/>
    <x v="2"/>
    <s v="Low"/>
    <x v="1"/>
    <x v="0"/>
    <s v="Credit Card"/>
    <s v="iOS"/>
    <n v="171.7"/>
    <n v="3.78"/>
    <x v="0"/>
    <x v="0"/>
    <n v="1"/>
    <x v="0"/>
  </r>
  <r>
    <s v="TXN0005262"/>
    <x v="128"/>
    <s v="CUST00479"/>
    <s v="PA"/>
    <s v="25-34"/>
    <x v="1"/>
    <s v="High"/>
    <x v="6"/>
    <x v="0"/>
    <s v="Credit Card"/>
    <s v="API"/>
    <n v="245.59"/>
    <n v="5.4"/>
    <x v="0"/>
    <x v="0"/>
    <n v="59"/>
    <x v="1"/>
  </r>
  <r>
    <s v="TXN0005263"/>
    <x v="20"/>
    <s v="CUST00634"/>
    <s v="TX"/>
    <s v="45-54"/>
    <x v="1"/>
    <s v="Low"/>
    <x v="1"/>
    <x v="0"/>
    <s v="ACH"/>
    <s v="iOS"/>
    <n v="109.66"/>
    <n v="0.66"/>
    <x v="0"/>
    <x v="0"/>
    <n v="1"/>
    <x v="0"/>
  </r>
  <r>
    <s v="TXN0005264"/>
    <x v="100"/>
    <s v="CUST00245"/>
    <s v="WA"/>
    <s v="18-24"/>
    <x v="1"/>
    <s v="Low"/>
    <x v="3"/>
    <x v="0"/>
    <s v="ACH"/>
    <s v="POS"/>
    <n v="67.709999999999994"/>
    <n v="0.41"/>
    <x v="0"/>
    <x v="0"/>
    <n v="15"/>
    <x v="0"/>
  </r>
  <r>
    <s v="TXN0005265"/>
    <x v="11"/>
    <s v="CUST00403"/>
    <s v="FL"/>
    <s v="18-24"/>
    <x v="0"/>
    <s v="Low"/>
    <x v="6"/>
    <x v="1"/>
    <s v="ACH"/>
    <s v="iOS"/>
    <n v="345.48"/>
    <n v="2.0699999999999998"/>
    <x v="0"/>
    <x v="0"/>
    <n v="28"/>
    <x v="0"/>
  </r>
  <r>
    <s v="TXN0005266"/>
    <x v="6"/>
    <s v="CUST00237"/>
    <s v="NJ"/>
    <s v="25-34"/>
    <x v="1"/>
    <s v="Low"/>
    <x v="3"/>
    <x v="3"/>
    <s v="Wallet Balance"/>
    <s v="Android"/>
    <n v="45.86"/>
    <n v="0.18"/>
    <x v="0"/>
    <x v="0"/>
    <n v="6"/>
    <x v="0"/>
  </r>
  <r>
    <s v="TXN0005267"/>
    <x v="90"/>
    <s v="CUST00235"/>
    <s v="VA"/>
    <s v="25-34"/>
    <x v="2"/>
    <s v="Medium"/>
    <x v="4"/>
    <x v="0"/>
    <s v="Wallet Balance"/>
    <s v="iOS"/>
    <n v="156.1"/>
    <n v="0.62"/>
    <x v="0"/>
    <x v="0"/>
    <n v="20"/>
    <x v="0"/>
  </r>
  <r>
    <s v="TXN0005268"/>
    <x v="2"/>
    <s v="CUST00170"/>
    <s v="OH"/>
    <s v="55+"/>
    <x v="1"/>
    <s v="Low"/>
    <x v="8"/>
    <x v="0"/>
    <s v="Debit Card"/>
    <s v="API"/>
    <n v="17.66"/>
    <n v="0.21"/>
    <x v="0"/>
    <x v="0"/>
    <n v="14"/>
    <x v="0"/>
  </r>
  <r>
    <s v="TXN0005269"/>
    <x v="147"/>
    <s v="CUST00400"/>
    <s v="CA"/>
    <s v="45-54"/>
    <x v="1"/>
    <s v="Medium"/>
    <x v="8"/>
    <x v="2"/>
    <s v="Debit Card"/>
    <s v="Android"/>
    <n v="28.39"/>
    <n v="0.34"/>
    <x v="0"/>
    <x v="0"/>
    <n v="23"/>
    <x v="0"/>
  </r>
  <r>
    <s v="TXN0005270"/>
    <x v="127"/>
    <s v="CUST00151"/>
    <s v="CO"/>
    <s v="55+"/>
    <x v="2"/>
    <s v="Low"/>
    <x v="3"/>
    <x v="1"/>
    <s v="ACH"/>
    <s v="Android"/>
    <n v="91.27"/>
    <n v="0.55000000000000004"/>
    <x v="0"/>
    <x v="0"/>
    <n v="18"/>
    <x v="0"/>
  </r>
  <r>
    <s v="TXN0005271"/>
    <x v="93"/>
    <s v="CUST00057"/>
    <s v="NJ"/>
    <s v="35-44"/>
    <x v="1"/>
    <s v="Low"/>
    <x v="2"/>
    <x v="2"/>
    <s v="Debit Card"/>
    <s v="iOS"/>
    <n v="362.57"/>
    <n v="4.3499999999999996"/>
    <x v="0"/>
    <x v="0"/>
    <n v="6"/>
    <x v="0"/>
  </r>
  <r>
    <s v="TXN0005272"/>
    <x v="40"/>
    <s v="CUST00434"/>
    <s v="GA"/>
    <s v="45-54"/>
    <x v="1"/>
    <s v="Medium"/>
    <x v="0"/>
    <x v="0"/>
    <s v="Debit Card"/>
    <s v="iOS"/>
    <n v="81.73"/>
    <n v="0.98"/>
    <x v="0"/>
    <x v="0"/>
    <n v="25"/>
    <x v="0"/>
  </r>
  <r>
    <s v="TXN0005273"/>
    <x v="120"/>
    <s v="CUST00029"/>
    <s v="NJ"/>
    <s v="35-44"/>
    <x v="1"/>
    <s v="Medium"/>
    <x v="0"/>
    <x v="1"/>
    <s v="ACH"/>
    <s v="iOS"/>
    <n v="158.02000000000001"/>
    <n v="0.95"/>
    <x v="0"/>
    <x v="0"/>
    <n v="32"/>
    <x v="0"/>
  </r>
  <r>
    <s v="TXN0005274"/>
    <x v="95"/>
    <s v="CUST00641"/>
    <s v="WA"/>
    <s v="55+"/>
    <x v="1"/>
    <s v="Medium"/>
    <x v="8"/>
    <x v="3"/>
    <s v="Credit Card"/>
    <s v="POS"/>
    <n v="61.5"/>
    <n v="1.35"/>
    <x v="0"/>
    <x v="0"/>
    <n v="18"/>
    <x v="0"/>
  </r>
  <r>
    <s v="TXN0005275"/>
    <x v="172"/>
    <s v="CUST00244"/>
    <s v="VA"/>
    <s v="35-44"/>
    <x v="1"/>
    <s v="Low"/>
    <x v="0"/>
    <x v="2"/>
    <s v="Credit Card"/>
    <s v="Desktop"/>
    <n v="63.11"/>
    <n v="1.39"/>
    <x v="0"/>
    <x v="0"/>
    <n v="7"/>
    <x v="0"/>
  </r>
  <r>
    <s v="TXN0005276"/>
    <x v="24"/>
    <s v="CUST00404"/>
    <s v="FL"/>
    <s v="25-34"/>
    <x v="1"/>
    <s v="High"/>
    <x v="7"/>
    <x v="0"/>
    <s v="Wallet Balance"/>
    <s v="Desktop"/>
    <n v="21.31"/>
    <n v="0.09"/>
    <x v="0"/>
    <x v="0"/>
    <n v="50"/>
    <x v="1"/>
  </r>
  <r>
    <s v="TXN0005277"/>
    <x v="99"/>
    <s v="CUST00431"/>
    <s v="PA"/>
    <s v="25-34"/>
    <x v="1"/>
    <s v="Low"/>
    <x v="3"/>
    <x v="2"/>
    <s v="Debit Card"/>
    <s v="iOS"/>
    <n v="76.16"/>
    <n v="0.91"/>
    <x v="0"/>
    <x v="0"/>
    <n v="11"/>
    <x v="0"/>
  </r>
  <r>
    <s v="TXN0005278"/>
    <x v="143"/>
    <s v="CUST00248"/>
    <s v="CA"/>
    <s v="18-24"/>
    <x v="1"/>
    <s v="Low"/>
    <x v="3"/>
    <x v="3"/>
    <s v="Credit Card"/>
    <s v="iOS"/>
    <n v="95.87"/>
    <n v="2.11"/>
    <x v="0"/>
    <x v="0"/>
    <n v="7"/>
    <x v="0"/>
  </r>
  <r>
    <s v="TXN0005279"/>
    <x v="34"/>
    <s v="CUST00465"/>
    <s v="NJ"/>
    <s v="35-44"/>
    <x v="2"/>
    <s v="Low"/>
    <x v="5"/>
    <x v="0"/>
    <s v="Debit Card"/>
    <s v="Android"/>
    <n v="55.23"/>
    <n v="0.66"/>
    <x v="0"/>
    <x v="0"/>
    <n v="15"/>
    <x v="0"/>
  </r>
  <r>
    <s v="TXN0005280"/>
    <x v="11"/>
    <s v="CUST00618"/>
    <s v="OH"/>
    <s v="25-34"/>
    <x v="1"/>
    <s v="Low"/>
    <x v="4"/>
    <x v="2"/>
    <s v="Credit Card"/>
    <s v="Desktop"/>
    <n v="42.41"/>
    <n v="0.93"/>
    <x v="0"/>
    <x v="0"/>
    <n v="3"/>
    <x v="0"/>
  </r>
  <r>
    <s v="TXN0005281"/>
    <x v="65"/>
    <s v="CUST00298"/>
    <s v="GA"/>
    <s v="25-34"/>
    <x v="1"/>
    <s v="Low"/>
    <x v="9"/>
    <x v="0"/>
    <s v="Credit Card"/>
    <s v="iOS"/>
    <n v="63.66"/>
    <n v="1.4"/>
    <x v="0"/>
    <x v="0"/>
    <n v="10"/>
    <x v="0"/>
  </r>
  <r>
    <s v="TXN0005282"/>
    <x v="58"/>
    <s v="CUST00032"/>
    <s v="CO"/>
    <s v="18-24"/>
    <x v="0"/>
    <s v="Medium"/>
    <x v="5"/>
    <x v="0"/>
    <s v="Debit Card"/>
    <s v="iOS"/>
    <n v="25.54"/>
    <n v="0.31"/>
    <x v="0"/>
    <x v="0"/>
    <n v="21"/>
    <x v="0"/>
  </r>
  <r>
    <s v="TXN0005283"/>
    <x v="129"/>
    <s v="CUST00576"/>
    <s v="WA"/>
    <s v="35-44"/>
    <x v="1"/>
    <s v="High"/>
    <x v="4"/>
    <x v="0"/>
    <s v="Credit Card"/>
    <s v="iOS"/>
    <n v="17.079999999999998"/>
    <n v="0.38"/>
    <x v="0"/>
    <x v="0"/>
    <n v="41"/>
    <x v="1"/>
  </r>
  <r>
    <s v="TXN0005284"/>
    <x v="98"/>
    <s v="CUST00118"/>
    <s v="GA"/>
    <s v="18-24"/>
    <x v="1"/>
    <s v="Low"/>
    <x v="3"/>
    <x v="2"/>
    <s v="Debit Card"/>
    <s v="iOS"/>
    <n v="88.98"/>
    <n v="1.07"/>
    <x v="0"/>
    <x v="0"/>
    <n v="4"/>
    <x v="0"/>
  </r>
  <r>
    <s v="TXN0005285"/>
    <x v="61"/>
    <s v="CUST00202"/>
    <s v="TX"/>
    <s v="55+"/>
    <x v="1"/>
    <s v="Low"/>
    <x v="6"/>
    <x v="0"/>
    <s v="Wallet Balance"/>
    <s v="Android"/>
    <n v="100.94"/>
    <n v="0.4"/>
    <x v="0"/>
    <x v="0"/>
    <n v="19"/>
    <x v="0"/>
  </r>
  <r>
    <s v="TXN0005286"/>
    <x v="36"/>
    <s v="CUST00450"/>
    <s v="WA"/>
    <s v="45-54"/>
    <x v="1"/>
    <s v="Medium"/>
    <x v="2"/>
    <x v="1"/>
    <s v="Credit Card"/>
    <s v="Android"/>
    <n v="549.53"/>
    <n v="12.09"/>
    <x v="0"/>
    <x v="0"/>
    <n v="63"/>
    <x v="1"/>
  </r>
  <r>
    <s v="TXN0005287"/>
    <x v="82"/>
    <s v="CUST00244"/>
    <s v="VA"/>
    <s v="35-44"/>
    <x v="1"/>
    <s v="Low"/>
    <x v="8"/>
    <x v="0"/>
    <s v="Debit Card"/>
    <s v="POS"/>
    <n v="47.73"/>
    <n v="0.56999999999999995"/>
    <x v="0"/>
    <x v="0"/>
    <n v="1"/>
    <x v="0"/>
  </r>
  <r>
    <s v="TXN0005288"/>
    <x v="138"/>
    <s v="CUST00614"/>
    <s v="CA"/>
    <s v="35-44"/>
    <x v="1"/>
    <s v="Low"/>
    <x v="6"/>
    <x v="1"/>
    <s v="Credit Card"/>
    <s v="Android"/>
    <n v="45.87"/>
    <n v="1.01"/>
    <x v="0"/>
    <x v="0"/>
    <n v="32"/>
    <x v="0"/>
  </r>
  <r>
    <s v="TXN0005289"/>
    <x v="70"/>
    <s v="CUST00412"/>
    <s v="CA"/>
    <s v="45-54"/>
    <x v="1"/>
    <s v="Low"/>
    <x v="9"/>
    <x v="3"/>
    <s v="Credit Card"/>
    <s v="iOS"/>
    <n v="76.709999999999994"/>
    <n v="0"/>
    <x v="1"/>
    <x v="3"/>
    <n v="25"/>
    <x v="0"/>
  </r>
  <r>
    <s v="TXN0005290"/>
    <x v="134"/>
    <s v="CUST00206"/>
    <s v="CA"/>
    <s v="45-54"/>
    <x v="0"/>
    <s v="Low"/>
    <x v="4"/>
    <x v="0"/>
    <s v="ACH"/>
    <s v="API"/>
    <n v="66.319999999999993"/>
    <n v="0"/>
    <x v="1"/>
    <x v="2"/>
    <n v="30"/>
    <x v="0"/>
  </r>
  <r>
    <s v="TXN0005291"/>
    <x v="0"/>
    <s v="CUST00083"/>
    <s v="WA"/>
    <s v="45-54"/>
    <x v="1"/>
    <s v="Medium"/>
    <x v="6"/>
    <x v="2"/>
    <s v="Credit Card"/>
    <s v="Desktop"/>
    <n v="171.84"/>
    <n v="3.78"/>
    <x v="0"/>
    <x v="0"/>
    <n v="43"/>
    <x v="1"/>
  </r>
  <r>
    <s v="TXN0005292"/>
    <x v="166"/>
    <s v="CUST00608"/>
    <s v="NC"/>
    <s v="25-34"/>
    <x v="1"/>
    <s v="Medium"/>
    <x v="6"/>
    <x v="3"/>
    <s v="ACH"/>
    <s v="iOS"/>
    <n v="549.6"/>
    <n v="3.3"/>
    <x v="0"/>
    <x v="0"/>
    <n v="69"/>
    <x v="1"/>
  </r>
  <r>
    <s v="TXN0005293"/>
    <x v="153"/>
    <s v="CUST00596"/>
    <s v="PA"/>
    <s v="45-54"/>
    <x v="1"/>
    <s v="Low"/>
    <x v="4"/>
    <x v="1"/>
    <s v="ACH"/>
    <s v="Android"/>
    <n v="134.22999999999999"/>
    <n v="0.81"/>
    <x v="0"/>
    <x v="0"/>
    <n v="15"/>
    <x v="0"/>
  </r>
  <r>
    <s v="TXN0005294"/>
    <x v="134"/>
    <s v="CUST00585"/>
    <s v="CO"/>
    <s v="45-54"/>
    <x v="1"/>
    <s v="Low"/>
    <x v="7"/>
    <x v="0"/>
    <s v="Wallet Balance"/>
    <s v="Android"/>
    <n v="42.53"/>
    <n v="0.17"/>
    <x v="0"/>
    <x v="0"/>
    <n v="11"/>
    <x v="0"/>
  </r>
  <r>
    <s v="TXN0005295"/>
    <x v="97"/>
    <s v="CUST00328"/>
    <s v="GA"/>
    <s v="45-54"/>
    <x v="2"/>
    <s v="Low"/>
    <x v="4"/>
    <x v="0"/>
    <s v="ACH"/>
    <s v="iOS"/>
    <n v="91.32"/>
    <n v="0.55000000000000004"/>
    <x v="0"/>
    <x v="0"/>
    <n v="5"/>
    <x v="0"/>
  </r>
  <r>
    <s v="TXN0005296"/>
    <x v="80"/>
    <s v="CUST00424"/>
    <s v="WA"/>
    <s v="45-54"/>
    <x v="1"/>
    <s v="Low"/>
    <x v="0"/>
    <x v="0"/>
    <s v="Credit Card"/>
    <s v="iOS"/>
    <n v="163.26"/>
    <n v="3.59"/>
    <x v="0"/>
    <x v="0"/>
    <n v="7"/>
    <x v="0"/>
  </r>
  <r>
    <s v="TXN0005297"/>
    <x v="71"/>
    <s v="CUST00417"/>
    <s v="IL"/>
    <s v="55+"/>
    <x v="1"/>
    <s v="Low"/>
    <x v="6"/>
    <x v="0"/>
    <s v="Debit Card"/>
    <s v="iOS"/>
    <n v="202.32"/>
    <n v="2.4300000000000002"/>
    <x v="0"/>
    <x v="0"/>
    <n v="24"/>
    <x v="0"/>
  </r>
  <r>
    <s v="TXN0005298"/>
    <x v="134"/>
    <s v="CUST00322"/>
    <s v="WA"/>
    <s v="35-44"/>
    <x v="1"/>
    <s v="Low"/>
    <x v="8"/>
    <x v="2"/>
    <s v="Debit Card"/>
    <s v="Android"/>
    <n v="32.24"/>
    <n v="0"/>
    <x v="1"/>
    <x v="2"/>
    <n v="28"/>
    <x v="0"/>
  </r>
  <r>
    <s v="TXN0005299"/>
    <x v="23"/>
    <s v="CUST00412"/>
    <s v="CA"/>
    <s v="45-54"/>
    <x v="1"/>
    <s v="Low"/>
    <x v="7"/>
    <x v="0"/>
    <s v="Credit Card"/>
    <s v="iOS"/>
    <n v="249.19"/>
    <n v="5.48"/>
    <x v="0"/>
    <x v="0"/>
    <n v="1"/>
    <x v="0"/>
  </r>
  <r>
    <s v="TXN0005300"/>
    <x v="115"/>
    <s v="CUST00639"/>
    <s v="NJ"/>
    <s v="35-44"/>
    <x v="0"/>
    <s v="Low"/>
    <x v="0"/>
    <x v="0"/>
    <s v="Credit Card"/>
    <s v="Desktop"/>
    <n v="166.66"/>
    <n v="3.67"/>
    <x v="0"/>
    <x v="0"/>
    <n v="14"/>
    <x v="0"/>
  </r>
  <r>
    <s v="TXN0005301"/>
    <x v="70"/>
    <s v="CUST00239"/>
    <s v="WA"/>
    <s v="55+"/>
    <x v="1"/>
    <s v="Low"/>
    <x v="3"/>
    <x v="0"/>
    <s v="ACH"/>
    <s v="Android"/>
    <n v="63.76"/>
    <n v="0.38"/>
    <x v="0"/>
    <x v="0"/>
    <n v="5"/>
    <x v="0"/>
  </r>
  <r>
    <s v="TXN0005302"/>
    <x v="9"/>
    <s v="CUST00384"/>
    <s v="PA"/>
    <s v="18-24"/>
    <x v="1"/>
    <s v="Low"/>
    <x v="2"/>
    <x v="0"/>
    <s v="ACH"/>
    <s v="Android"/>
    <n v="338.39"/>
    <n v="2.0299999999999998"/>
    <x v="0"/>
    <x v="0"/>
    <n v="9"/>
    <x v="0"/>
  </r>
  <r>
    <s v="TXN0005303"/>
    <x v="62"/>
    <s v="CUST00481"/>
    <s v="AZ"/>
    <s v="25-34"/>
    <x v="2"/>
    <s v="Medium"/>
    <x v="2"/>
    <x v="0"/>
    <s v="Credit Card"/>
    <s v="iOS"/>
    <n v="580.33000000000004"/>
    <n v="12.77"/>
    <x v="0"/>
    <x v="0"/>
    <n v="41"/>
    <x v="1"/>
  </r>
  <r>
    <s v="TXN0005304"/>
    <x v="153"/>
    <s v="CUST00616"/>
    <s v="GA"/>
    <s v="55+"/>
    <x v="1"/>
    <s v="Low"/>
    <x v="3"/>
    <x v="0"/>
    <s v="Debit Card"/>
    <s v="API"/>
    <n v="34.4"/>
    <n v="0.41"/>
    <x v="0"/>
    <x v="0"/>
    <n v="3"/>
    <x v="0"/>
  </r>
  <r>
    <s v="TXN0005305"/>
    <x v="70"/>
    <s v="CUST00191"/>
    <s v="NY"/>
    <s v="35-44"/>
    <x v="2"/>
    <s v="Low"/>
    <x v="8"/>
    <x v="2"/>
    <s v="Debit Card"/>
    <s v="Android"/>
    <n v="94.21"/>
    <n v="1.1299999999999999"/>
    <x v="0"/>
    <x v="0"/>
    <n v="10"/>
    <x v="0"/>
  </r>
  <r>
    <s v="TXN0005306"/>
    <x v="74"/>
    <s v="CUST00624"/>
    <s v="FL"/>
    <s v="18-24"/>
    <x v="2"/>
    <s v="Medium"/>
    <x v="0"/>
    <x v="0"/>
    <s v="Debit Card"/>
    <s v="iOS"/>
    <n v="69.12"/>
    <n v="0.83"/>
    <x v="0"/>
    <x v="0"/>
    <n v="17"/>
    <x v="0"/>
  </r>
  <r>
    <s v="TXN0005307"/>
    <x v="19"/>
    <s v="CUST00442"/>
    <s v="CA"/>
    <s v="45-54"/>
    <x v="1"/>
    <s v="Low"/>
    <x v="8"/>
    <x v="2"/>
    <s v="Credit Card"/>
    <s v="Android"/>
    <n v="18.07"/>
    <n v="0.4"/>
    <x v="0"/>
    <x v="0"/>
    <n v="12"/>
    <x v="0"/>
  </r>
  <r>
    <s v="TXN0005308"/>
    <x v="146"/>
    <s v="CUST00254"/>
    <s v="GA"/>
    <s v="35-44"/>
    <x v="1"/>
    <s v="Low"/>
    <x v="9"/>
    <x v="1"/>
    <s v="Debit Card"/>
    <s v="iOS"/>
    <n v="141.37"/>
    <n v="1.7"/>
    <x v="0"/>
    <x v="0"/>
    <n v="17"/>
    <x v="0"/>
  </r>
  <r>
    <s v="TXN0005309"/>
    <x v="50"/>
    <s v="CUST00457"/>
    <s v="MA"/>
    <s v="55+"/>
    <x v="2"/>
    <s v="Low"/>
    <x v="4"/>
    <x v="0"/>
    <s v="Credit Card"/>
    <s v="Android"/>
    <n v="94.92"/>
    <n v="2.09"/>
    <x v="0"/>
    <x v="0"/>
    <n v="9"/>
    <x v="0"/>
  </r>
  <r>
    <s v="TXN0005310"/>
    <x v="112"/>
    <s v="CUST00610"/>
    <s v="NY"/>
    <s v="25-34"/>
    <x v="1"/>
    <s v="Low"/>
    <x v="0"/>
    <x v="2"/>
    <s v="Wallet Balance"/>
    <s v="iOS"/>
    <n v="17.75"/>
    <n v="7.0000000000000007E-2"/>
    <x v="0"/>
    <x v="0"/>
    <n v="9"/>
    <x v="0"/>
  </r>
  <r>
    <s v="TXN0005311"/>
    <x v="161"/>
    <s v="CUST00399"/>
    <s v="AZ"/>
    <s v="55+"/>
    <x v="1"/>
    <s v="Low"/>
    <x v="5"/>
    <x v="2"/>
    <s v="Credit Card"/>
    <s v="Desktop"/>
    <n v="43.18"/>
    <n v="0.95"/>
    <x v="0"/>
    <x v="0"/>
    <n v="9"/>
    <x v="0"/>
  </r>
  <r>
    <s v="TXN0005312"/>
    <x v="126"/>
    <s v="CUST00130"/>
    <s v="OH"/>
    <s v="45-54"/>
    <x v="1"/>
    <s v="Low"/>
    <x v="6"/>
    <x v="2"/>
    <s v="Debit Card"/>
    <s v="POS"/>
    <n v="421.22"/>
    <n v="5.05"/>
    <x v="0"/>
    <x v="0"/>
    <n v="17"/>
    <x v="0"/>
  </r>
  <r>
    <s v="TXN0005313"/>
    <x v="78"/>
    <s v="CUST00494"/>
    <s v="AZ"/>
    <s v="45-54"/>
    <x v="0"/>
    <s v="Low"/>
    <x v="6"/>
    <x v="2"/>
    <s v="Debit Card"/>
    <s v="Desktop"/>
    <n v="91.44"/>
    <n v="1.1000000000000001"/>
    <x v="0"/>
    <x v="0"/>
    <n v="30"/>
    <x v="0"/>
  </r>
  <r>
    <s v="TXN0005314"/>
    <x v="68"/>
    <s v="CUST00348"/>
    <s v="WA"/>
    <s v="25-34"/>
    <x v="1"/>
    <s v="High"/>
    <x v="9"/>
    <x v="0"/>
    <s v="Credit Card"/>
    <s v="Desktop"/>
    <n v="133.46"/>
    <n v="2.94"/>
    <x v="0"/>
    <x v="0"/>
    <n v="37"/>
    <x v="0"/>
  </r>
  <r>
    <s v="TXN0005315"/>
    <x v="45"/>
    <s v="CUST00217"/>
    <s v="CO"/>
    <s v="45-54"/>
    <x v="0"/>
    <s v="Low"/>
    <x v="6"/>
    <x v="0"/>
    <s v="Credit Card"/>
    <s v="POS"/>
    <n v="172.77"/>
    <n v="3.8"/>
    <x v="0"/>
    <x v="0"/>
    <n v="15"/>
    <x v="0"/>
  </r>
  <r>
    <s v="TXN0005316"/>
    <x v="150"/>
    <s v="CUST00595"/>
    <s v="PA"/>
    <s v="25-34"/>
    <x v="1"/>
    <s v="Low"/>
    <x v="3"/>
    <x v="0"/>
    <s v="Debit Card"/>
    <s v="Desktop"/>
    <n v="88.06"/>
    <n v="1.06"/>
    <x v="0"/>
    <x v="0"/>
    <n v="12"/>
    <x v="0"/>
  </r>
  <r>
    <s v="TXN0005317"/>
    <x v="110"/>
    <s v="CUST00314"/>
    <s v="GA"/>
    <s v="18-24"/>
    <x v="1"/>
    <s v="Low"/>
    <x v="6"/>
    <x v="1"/>
    <s v="Debit Card"/>
    <s v="Desktop"/>
    <n v="333.96"/>
    <n v="4.01"/>
    <x v="0"/>
    <x v="0"/>
    <n v="40"/>
    <x v="1"/>
  </r>
  <r>
    <s v="TXN0005318"/>
    <x v="82"/>
    <s v="CUST00417"/>
    <s v="IL"/>
    <s v="55+"/>
    <x v="1"/>
    <s v="Low"/>
    <x v="0"/>
    <x v="3"/>
    <s v="ACH"/>
    <s v="Android"/>
    <n v="54.29"/>
    <n v="0.33"/>
    <x v="0"/>
    <x v="0"/>
    <n v="15"/>
    <x v="0"/>
  </r>
  <r>
    <s v="TXN0005319"/>
    <x v="28"/>
    <s v="CUST00419"/>
    <s v="CA"/>
    <s v="45-54"/>
    <x v="2"/>
    <s v="Low"/>
    <x v="9"/>
    <x v="1"/>
    <s v="Credit Card"/>
    <s v="iOS"/>
    <n v="58.46"/>
    <n v="1.29"/>
    <x v="0"/>
    <x v="0"/>
    <n v="20"/>
    <x v="0"/>
  </r>
  <r>
    <s v="TXN0005320"/>
    <x v="6"/>
    <s v="CUST00581"/>
    <s v="AZ"/>
    <s v="18-24"/>
    <x v="1"/>
    <s v="Medium"/>
    <x v="8"/>
    <x v="0"/>
    <s v="Debit Card"/>
    <s v="iOS"/>
    <n v="291.92"/>
    <n v="3.5"/>
    <x v="0"/>
    <x v="0"/>
    <n v="18"/>
    <x v="0"/>
  </r>
  <r>
    <s v="TXN0005321"/>
    <x v="138"/>
    <s v="CUST00137"/>
    <s v="CA"/>
    <s v="35-44"/>
    <x v="2"/>
    <s v="Medium"/>
    <x v="0"/>
    <x v="2"/>
    <s v="Credit Card"/>
    <s v="Android"/>
    <n v="117.76"/>
    <n v="2.59"/>
    <x v="0"/>
    <x v="0"/>
    <n v="28"/>
    <x v="0"/>
  </r>
  <r>
    <s v="TXN0005322"/>
    <x v="138"/>
    <s v="CUST00238"/>
    <s v="IL"/>
    <s v="25-34"/>
    <x v="0"/>
    <s v="Low"/>
    <x v="4"/>
    <x v="0"/>
    <s v="Debit Card"/>
    <s v="Android"/>
    <n v="27.88"/>
    <n v="0.33"/>
    <x v="0"/>
    <x v="0"/>
    <n v="6"/>
    <x v="0"/>
  </r>
  <r>
    <s v="TXN0005323"/>
    <x v="161"/>
    <s v="CUST00505"/>
    <s v="AZ"/>
    <s v="55+"/>
    <x v="1"/>
    <s v="Low"/>
    <x v="1"/>
    <x v="1"/>
    <s v="Debit Card"/>
    <s v="Android"/>
    <n v="102.48"/>
    <n v="1.23"/>
    <x v="0"/>
    <x v="0"/>
    <n v="16"/>
    <x v="0"/>
  </r>
  <r>
    <s v="TXN0005324"/>
    <x v="69"/>
    <s v="CUST00257"/>
    <s v="CA"/>
    <s v="55+"/>
    <x v="2"/>
    <s v="Low"/>
    <x v="2"/>
    <x v="1"/>
    <s v="Credit Card"/>
    <s v="POS"/>
    <n v="222.21"/>
    <n v="0"/>
    <x v="1"/>
    <x v="1"/>
    <n v="43"/>
    <x v="1"/>
  </r>
  <r>
    <s v="TXN0005325"/>
    <x v="40"/>
    <s v="CUST00179"/>
    <s v="AZ"/>
    <s v="25-34"/>
    <x v="1"/>
    <s v="Medium"/>
    <x v="8"/>
    <x v="0"/>
    <s v="Credit Card"/>
    <s v="Desktop"/>
    <n v="71.510000000000005"/>
    <n v="1.57"/>
    <x v="0"/>
    <x v="0"/>
    <n v="21"/>
    <x v="0"/>
  </r>
  <r>
    <s v="TXN0005326"/>
    <x v="47"/>
    <s v="CUST00516"/>
    <s v="NJ"/>
    <s v="25-34"/>
    <x v="2"/>
    <s v="Low"/>
    <x v="4"/>
    <x v="1"/>
    <s v="Credit Card"/>
    <s v="iOS"/>
    <n v="32.520000000000003"/>
    <n v="0.72"/>
    <x v="0"/>
    <x v="0"/>
    <n v="18"/>
    <x v="0"/>
  </r>
  <r>
    <s v="TXN0005327"/>
    <x v="40"/>
    <s v="CUST00171"/>
    <s v="AZ"/>
    <s v="55+"/>
    <x v="1"/>
    <s v="Low"/>
    <x v="3"/>
    <x v="0"/>
    <s v="ACH"/>
    <s v="iOS"/>
    <n v="21.89"/>
    <n v="0"/>
    <x v="1"/>
    <x v="1"/>
    <n v="34"/>
    <x v="0"/>
  </r>
  <r>
    <s v="TXN0005328"/>
    <x v="75"/>
    <s v="CUST00083"/>
    <s v="WA"/>
    <s v="45-54"/>
    <x v="1"/>
    <s v="Medium"/>
    <x v="0"/>
    <x v="0"/>
    <s v="Wallet Balance"/>
    <s v="iOS"/>
    <n v="67.08"/>
    <n v="0.27"/>
    <x v="0"/>
    <x v="0"/>
    <n v="26"/>
    <x v="0"/>
  </r>
  <r>
    <s v="TXN0005329"/>
    <x v="94"/>
    <s v="CUST00103"/>
    <s v="OH"/>
    <s v="25-34"/>
    <x v="1"/>
    <s v="Medium"/>
    <x v="8"/>
    <x v="0"/>
    <s v="Credit Card"/>
    <s v="Desktop"/>
    <n v="131.55000000000001"/>
    <n v="2.89"/>
    <x v="0"/>
    <x v="0"/>
    <n v="25"/>
    <x v="0"/>
  </r>
  <r>
    <s v="TXN0005330"/>
    <x v="102"/>
    <s v="CUST00174"/>
    <s v="CA"/>
    <s v="18-24"/>
    <x v="1"/>
    <s v="Low"/>
    <x v="9"/>
    <x v="0"/>
    <s v="Debit Card"/>
    <s v="Android"/>
    <n v="78.09"/>
    <n v="0.94"/>
    <x v="0"/>
    <x v="0"/>
    <n v="8"/>
    <x v="0"/>
  </r>
  <r>
    <s v="TXN0005331"/>
    <x v="41"/>
    <s v="CUST00146"/>
    <s v="PA"/>
    <s v="45-54"/>
    <x v="2"/>
    <s v="Low"/>
    <x v="8"/>
    <x v="0"/>
    <s v="Debit Card"/>
    <s v="Android"/>
    <n v="115.39"/>
    <n v="1.38"/>
    <x v="0"/>
    <x v="0"/>
    <n v="13"/>
    <x v="0"/>
  </r>
  <r>
    <s v="TXN0005332"/>
    <x v="140"/>
    <s v="CUST00203"/>
    <s v="NY"/>
    <s v="35-44"/>
    <x v="2"/>
    <s v="Low"/>
    <x v="1"/>
    <x v="0"/>
    <s v="Debit Card"/>
    <s v="iOS"/>
    <n v="54.29"/>
    <n v="0.65"/>
    <x v="0"/>
    <x v="0"/>
    <n v="10"/>
    <x v="0"/>
  </r>
  <r>
    <s v="TXN0005333"/>
    <x v="109"/>
    <s v="CUST00156"/>
    <s v="GA"/>
    <s v="35-44"/>
    <x v="1"/>
    <s v="Low"/>
    <x v="7"/>
    <x v="1"/>
    <s v="Wallet Balance"/>
    <s v="Desktop"/>
    <n v="71.150000000000006"/>
    <n v="0.28000000000000003"/>
    <x v="0"/>
    <x v="0"/>
    <n v="15"/>
    <x v="0"/>
  </r>
  <r>
    <s v="TXN0005334"/>
    <x v="10"/>
    <s v="CUST00566"/>
    <s v="FL"/>
    <s v="45-54"/>
    <x v="1"/>
    <s v="Low"/>
    <x v="6"/>
    <x v="0"/>
    <s v="Credit Card"/>
    <s v="Desktop"/>
    <n v="159.38"/>
    <n v="3.51"/>
    <x v="0"/>
    <x v="0"/>
    <n v="30"/>
    <x v="0"/>
  </r>
  <r>
    <s v="TXN0005335"/>
    <x v="176"/>
    <s v="CUST00555"/>
    <s v="NY"/>
    <s v="35-44"/>
    <x v="1"/>
    <s v="Low"/>
    <x v="3"/>
    <x v="2"/>
    <s v="ACH"/>
    <s v="Android"/>
    <n v="140.80000000000001"/>
    <n v="0.84"/>
    <x v="0"/>
    <x v="0"/>
    <n v="8"/>
    <x v="0"/>
  </r>
  <r>
    <s v="TXN0005336"/>
    <x v="50"/>
    <s v="CUST00083"/>
    <s v="WA"/>
    <s v="45-54"/>
    <x v="1"/>
    <s v="Medium"/>
    <x v="5"/>
    <x v="2"/>
    <s v="Credit Card"/>
    <s v="Android"/>
    <n v="143.43"/>
    <n v="3.16"/>
    <x v="0"/>
    <x v="0"/>
    <n v="28"/>
    <x v="0"/>
  </r>
  <r>
    <s v="TXN0005337"/>
    <x v="148"/>
    <s v="CUST00129"/>
    <s v="FL"/>
    <s v="45-54"/>
    <x v="2"/>
    <s v="Low"/>
    <x v="3"/>
    <x v="1"/>
    <s v="Debit Card"/>
    <s v="Android"/>
    <n v="23.29"/>
    <n v="0.28000000000000003"/>
    <x v="0"/>
    <x v="0"/>
    <n v="19"/>
    <x v="0"/>
  </r>
  <r>
    <s v="TXN0005338"/>
    <x v="164"/>
    <s v="CUST00444"/>
    <s v="GA"/>
    <s v="25-34"/>
    <x v="2"/>
    <s v="Medium"/>
    <x v="3"/>
    <x v="2"/>
    <s v="ACH"/>
    <s v="API"/>
    <n v="51.02"/>
    <n v="0.31"/>
    <x v="0"/>
    <x v="0"/>
    <n v="24"/>
    <x v="0"/>
  </r>
  <r>
    <s v="TXN0005339"/>
    <x v="178"/>
    <s v="CUST00249"/>
    <s v="NY"/>
    <s v="25-34"/>
    <x v="1"/>
    <s v="Low"/>
    <x v="4"/>
    <x v="0"/>
    <s v="Wallet Balance"/>
    <s v="Android"/>
    <n v="36.479999999999997"/>
    <n v="0.15"/>
    <x v="0"/>
    <x v="0"/>
    <n v="3"/>
    <x v="0"/>
  </r>
  <r>
    <s v="TXN0005340"/>
    <x v="117"/>
    <s v="CUST00635"/>
    <s v="VA"/>
    <s v="45-54"/>
    <x v="1"/>
    <s v="Low"/>
    <x v="8"/>
    <x v="0"/>
    <s v="ACH"/>
    <s v="Android"/>
    <n v="185.96"/>
    <n v="1.1200000000000001"/>
    <x v="0"/>
    <x v="0"/>
    <n v="4"/>
    <x v="0"/>
  </r>
  <r>
    <s v="TXN0005341"/>
    <x v="170"/>
    <s v="CUST00600"/>
    <s v="OH"/>
    <s v="45-54"/>
    <x v="1"/>
    <s v="Low"/>
    <x v="3"/>
    <x v="0"/>
    <s v="Debit Card"/>
    <s v="API"/>
    <n v="77.84"/>
    <n v="0.93"/>
    <x v="0"/>
    <x v="0"/>
    <n v="12"/>
    <x v="0"/>
  </r>
  <r>
    <s v="TXN0005342"/>
    <x v="111"/>
    <s v="CUST00353"/>
    <s v="GA"/>
    <s v="45-54"/>
    <x v="1"/>
    <s v="Medium"/>
    <x v="6"/>
    <x v="0"/>
    <s v="Debit Card"/>
    <s v="POS"/>
    <n v="304.56"/>
    <n v="3.65"/>
    <x v="0"/>
    <x v="0"/>
    <n v="35"/>
    <x v="0"/>
  </r>
  <r>
    <s v="TXN0005343"/>
    <x v="105"/>
    <s v="CUST00198"/>
    <s v="GA"/>
    <s v="45-54"/>
    <x v="1"/>
    <s v="Low"/>
    <x v="4"/>
    <x v="0"/>
    <s v="Debit Card"/>
    <s v="Android"/>
    <n v="42.29"/>
    <n v="0.51"/>
    <x v="0"/>
    <x v="0"/>
    <n v="15"/>
    <x v="0"/>
  </r>
  <r>
    <s v="TXN0005344"/>
    <x v="3"/>
    <s v="CUST00390"/>
    <s v="VA"/>
    <s v="35-44"/>
    <x v="1"/>
    <s v="Low"/>
    <x v="0"/>
    <x v="2"/>
    <s v="Debit Card"/>
    <s v="iOS"/>
    <n v="98.21"/>
    <n v="1.18"/>
    <x v="0"/>
    <x v="0"/>
    <n v="0"/>
    <x v="0"/>
  </r>
  <r>
    <s v="TXN0005345"/>
    <x v="48"/>
    <s v="CUST00107"/>
    <s v="PA"/>
    <s v="45-54"/>
    <x v="1"/>
    <s v="Medium"/>
    <x v="0"/>
    <x v="0"/>
    <s v="ACH"/>
    <s v="iOS"/>
    <n v="39.94"/>
    <n v="0.24"/>
    <x v="0"/>
    <x v="0"/>
    <n v="15"/>
    <x v="0"/>
  </r>
  <r>
    <s v="TXN0005346"/>
    <x v="54"/>
    <s v="CUST00164"/>
    <s v="OH"/>
    <s v="45-54"/>
    <x v="0"/>
    <s v="Low"/>
    <x v="1"/>
    <x v="1"/>
    <s v="Debit Card"/>
    <s v="iOS"/>
    <n v="61.98"/>
    <n v="0.74"/>
    <x v="0"/>
    <x v="0"/>
    <n v="15"/>
    <x v="0"/>
  </r>
  <r>
    <s v="TXN0005347"/>
    <x v="170"/>
    <s v="CUST00405"/>
    <s v="GA"/>
    <s v="25-34"/>
    <x v="1"/>
    <s v="Low"/>
    <x v="4"/>
    <x v="0"/>
    <s v="Debit Card"/>
    <s v="Android"/>
    <n v="72.63"/>
    <n v="0.87"/>
    <x v="0"/>
    <x v="0"/>
    <n v="11"/>
    <x v="0"/>
  </r>
  <r>
    <s v="TXN0005348"/>
    <x v="148"/>
    <s v="CUST00270"/>
    <s v="GA"/>
    <s v="35-44"/>
    <x v="1"/>
    <s v="Low"/>
    <x v="4"/>
    <x v="0"/>
    <s v="Credit Card"/>
    <s v="Android"/>
    <n v="80.94"/>
    <n v="1.78"/>
    <x v="0"/>
    <x v="0"/>
    <n v="8"/>
    <x v="0"/>
  </r>
  <r>
    <s v="TXN0005349"/>
    <x v="114"/>
    <s v="CUST00587"/>
    <s v="OH"/>
    <s v="25-34"/>
    <x v="1"/>
    <s v="Low"/>
    <x v="1"/>
    <x v="3"/>
    <s v="Credit Card"/>
    <s v="Android"/>
    <n v="43.5"/>
    <n v="0.96"/>
    <x v="0"/>
    <x v="0"/>
    <n v="3"/>
    <x v="0"/>
  </r>
  <r>
    <s v="TXN0005350"/>
    <x v="164"/>
    <s v="CUST00500"/>
    <s v="CO"/>
    <s v="18-24"/>
    <x v="1"/>
    <s v="Low"/>
    <x v="2"/>
    <x v="0"/>
    <s v="Debit Card"/>
    <s v="API"/>
    <n v="41.05"/>
    <n v="0.49"/>
    <x v="0"/>
    <x v="0"/>
    <n v="0"/>
    <x v="0"/>
  </r>
  <r>
    <s v="TXN0005351"/>
    <x v="146"/>
    <s v="CUST00157"/>
    <s v="WA"/>
    <s v="45-54"/>
    <x v="0"/>
    <s v="Low"/>
    <x v="9"/>
    <x v="2"/>
    <s v="Wallet Balance"/>
    <s v="API"/>
    <n v="20.87"/>
    <n v="0.08"/>
    <x v="0"/>
    <x v="0"/>
    <n v="12"/>
    <x v="0"/>
  </r>
  <r>
    <s v="TXN0005352"/>
    <x v="117"/>
    <s v="CUST00367"/>
    <s v="FL"/>
    <s v="25-34"/>
    <x v="2"/>
    <s v="Low"/>
    <x v="4"/>
    <x v="2"/>
    <s v="Debit Card"/>
    <s v="iOS"/>
    <n v="52.55"/>
    <n v="0.63"/>
    <x v="0"/>
    <x v="0"/>
    <n v="9"/>
    <x v="0"/>
  </r>
  <r>
    <s v="TXN0005353"/>
    <x v="146"/>
    <s v="CUST00093"/>
    <s v="TX"/>
    <s v="35-44"/>
    <x v="1"/>
    <s v="Medium"/>
    <x v="3"/>
    <x v="0"/>
    <s v="Credit Card"/>
    <s v="POS"/>
    <n v="21.8"/>
    <n v="0.48"/>
    <x v="0"/>
    <x v="0"/>
    <n v="24"/>
    <x v="0"/>
  </r>
  <r>
    <s v="TXN0005354"/>
    <x v="50"/>
    <s v="CUST00476"/>
    <s v="PA"/>
    <s v="35-44"/>
    <x v="1"/>
    <s v="Low"/>
    <x v="3"/>
    <x v="0"/>
    <s v="Debit Card"/>
    <s v="Desktop"/>
    <n v="80"/>
    <n v="0.96"/>
    <x v="0"/>
    <x v="0"/>
    <n v="10"/>
    <x v="0"/>
  </r>
  <r>
    <s v="TXN0005355"/>
    <x v="61"/>
    <s v="CUST00299"/>
    <s v="WA"/>
    <s v="18-24"/>
    <x v="1"/>
    <s v="Low"/>
    <x v="5"/>
    <x v="0"/>
    <s v="Wallet Balance"/>
    <s v="iOS"/>
    <n v="27.67"/>
    <n v="0.11"/>
    <x v="0"/>
    <x v="0"/>
    <n v="4"/>
    <x v="0"/>
  </r>
  <r>
    <s v="TXN0005356"/>
    <x v="84"/>
    <s v="CUST00334"/>
    <s v="NC"/>
    <s v="25-34"/>
    <x v="2"/>
    <s v="Medium"/>
    <x v="9"/>
    <x v="3"/>
    <s v="Credit Card"/>
    <s v="Desktop"/>
    <n v="19.600000000000001"/>
    <n v="0.43"/>
    <x v="0"/>
    <x v="0"/>
    <n v="26"/>
    <x v="0"/>
  </r>
  <r>
    <s v="TXN0005357"/>
    <x v="168"/>
    <s v="CUST00251"/>
    <s v="CO"/>
    <s v="45-54"/>
    <x v="1"/>
    <s v="Medium"/>
    <x v="6"/>
    <x v="0"/>
    <s v="Debit Card"/>
    <s v="Android"/>
    <n v="105.67"/>
    <n v="1.27"/>
    <x v="0"/>
    <x v="0"/>
    <n v="34"/>
    <x v="0"/>
  </r>
  <r>
    <s v="TXN0005358"/>
    <x v="170"/>
    <s v="CUST00108"/>
    <s v="IL"/>
    <s v="45-54"/>
    <x v="1"/>
    <s v="Medium"/>
    <x v="6"/>
    <x v="2"/>
    <s v="Debit Card"/>
    <s v="Desktop"/>
    <n v="272.81"/>
    <n v="3.27"/>
    <x v="0"/>
    <x v="0"/>
    <n v="44"/>
    <x v="1"/>
  </r>
  <r>
    <s v="TXN0005359"/>
    <x v="54"/>
    <s v="CUST00139"/>
    <s v="NC"/>
    <s v="25-34"/>
    <x v="0"/>
    <s v="Low"/>
    <x v="2"/>
    <x v="2"/>
    <s v="Credit Card"/>
    <s v="Desktop"/>
    <n v="300.63"/>
    <n v="6.61"/>
    <x v="0"/>
    <x v="0"/>
    <n v="7"/>
    <x v="0"/>
  </r>
  <r>
    <s v="TXN0005360"/>
    <x v="179"/>
    <s v="CUST00450"/>
    <s v="WA"/>
    <s v="45-54"/>
    <x v="1"/>
    <s v="Medium"/>
    <x v="6"/>
    <x v="2"/>
    <s v="ACH"/>
    <s v="POS"/>
    <n v="632.1"/>
    <n v="3.79"/>
    <x v="0"/>
    <x v="0"/>
    <n v="60"/>
    <x v="1"/>
  </r>
  <r>
    <s v="TXN0005361"/>
    <x v="48"/>
    <s v="CUST00486"/>
    <s v="NC"/>
    <s v="45-54"/>
    <x v="1"/>
    <s v="Low"/>
    <x v="7"/>
    <x v="0"/>
    <s v="Credit Card"/>
    <s v="Android"/>
    <n v="66.08"/>
    <n v="1.45"/>
    <x v="0"/>
    <x v="0"/>
    <n v="12"/>
    <x v="0"/>
  </r>
  <r>
    <s v="TXN0005362"/>
    <x v="133"/>
    <s v="CUST00583"/>
    <s v="VA"/>
    <s v="25-34"/>
    <x v="1"/>
    <s v="Low"/>
    <x v="0"/>
    <x v="0"/>
    <s v="Credit Card"/>
    <s v="Desktop"/>
    <n v="88.02"/>
    <n v="1.94"/>
    <x v="0"/>
    <x v="0"/>
    <n v="5"/>
    <x v="0"/>
  </r>
  <r>
    <s v="TXN0005363"/>
    <x v="68"/>
    <s v="CUST00027"/>
    <s v="GA"/>
    <s v="35-44"/>
    <x v="2"/>
    <s v="Low"/>
    <x v="8"/>
    <x v="2"/>
    <s v="ACH"/>
    <s v="iOS"/>
    <n v="103.89"/>
    <n v="0.62"/>
    <x v="0"/>
    <x v="0"/>
    <n v="9"/>
    <x v="0"/>
  </r>
  <r>
    <s v="TXN0005364"/>
    <x v="149"/>
    <s v="CUST00279"/>
    <s v="VA"/>
    <s v="45-54"/>
    <x v="1"/>
    <s v="Low"/>
    <x v="5"/>
    <x v="0"/>
    <s v="Debit Card"/>
    <s v="Android"/>
    <n v="67.930000000000007"/>
    <n v="0.82"/>
    <x v="0"/>
    <x v="0"/>
    <n v="9"/>
    <x v="0"/>
  </r>
  <r>
    <s v="TXN0005365"/>
    <x v="175"/>
    <s v="CUST00346"/>
    <s v="TX"/>
    <s v="45-54"/>
    <x v="1"/>
    <s v="High"/>
    <x v="8"/>
    <x v="2"/>
    <s v="Debit Card"/>
    <s v="Desktop"/>
    <n v="51.27"/>
    <n v="0.62"/>
    <x v="0"/>
    <x v="0"/>
    <n v="39"/>
    <x v="0"/>
  </r>
  <r>
    <s v="TXN0005366"/>
    <x v="68"/>
    <s v="CUST00427"/>
    <s v="NC"/>
    <s v="55+"/>
    <x v="1"/>
    <s v="Medium"/>
    <x v="5"/>
    <x v="0"/>
    <s v="ACH"/>
    <s v="iOS"/>
    <n v="66.38"/>
    <n v="0.4"/>
    <x v="0"/>
    <x v="0"/>
    <n v="20"/>
    <x v="0"/>
  </r>
  <r>
    <s v="TXN0005367"/>
    <x v="138"/>
    <s v="CUST00068"/>
    <s v="CA"/>
    <s v="45-54"/>
    <x v="2"/>
    <s v="Low"/>
    <x v="8"/>
    <x v="2"/>
    <s v="Debit Card"/>
    <s v="Android"/>
    <n v="32.619999999999997"/>
    <n v="0.39"/>
    <x v="0"/>
    <x v="0"/>
    <n v="11"/>
    <x v="0"/>
  </r>
  <r>
    <s v="TXN0005368"/>
    <x v="44"/>
    <s v="CUST00222"/>
    <s v="VA"/>
    <s v="25-34"/>
    <x v="1"/>
    <s v="Low"/>
    <x v="0"/>
    <x v="2"/>
    <s v="Debit Card"/>
    <s v="POS"/>
    <n v="18.079999999999998"/>
    <n v="0.22"/>
    <x v="0"/>
    <x v="0"/>
    <n v="0"/>
    <x v="0"/>
  </r>
  <r>
    <s v="TXN0005369"/>
    <x v="15"/>
    <s v="CUST00270"/>
    <s v="GA"/>
    <s v="35-44"/>
    <x v="1"/>
    <s v="Low"/>
    <x v="4"/>
    <x v="2"/>
    <s v="Debit Card"/>
    <s v="Android"/>
    <n v="87.95"/>
    <n v="1.06"/>
    <x v="0"/>
    <x v="0"/>
    <n v="2"/>
    <x v="0"/>
  </r>
  <r>
    <s v="TXN0005370"/>
    <x v="143"/>
    <s v="CUST00358"/>
    <s v="NC"/>
    <s v="45-54"/>
    <x v="1"/>
    <s v="Low"/>
    <x v="3"/>
    <x v="2"/>
    <s v="ACH"/>
    <s v="Desktop"/>
    <n v="90.39"/>
    <n v="0.54"/>
    <x v="0"/>
    <x v="0"/>
    <n v="14"/>
    <x v="0"/>
  </r>
  <r>
    <s v="TXN0005371"/>
    <x v="121"/>
    <s v="CUST00623"/>
    <s v="IL"/>
    <s v="18-24"/>
    <x v="2"/>
    <s v="Low"/>
    <x v="3"/>
    <x v="0"/>
    <s v="Wallet Balance"/>
    <s v="Android"/>
    <n v="119.59"/>
    <n v="0.48"/>
    <x v="0"/>
    <x v="0"/>
    <n v="15"/>
    <x v="0"/>
  </r>
  <r>
    <s v="TXN0005372"/>
    <x v="174"/>
    <s v="CUST00206"/>
    <s v="CA"/>
    <s v="45-54"/>
    <x v="0"/>
    <s v="Low"/>
    <x v="0"/>
    <x v="3"/>
    <s v="ACH"/>
    <s v="Desktop"/>
    <n v="40.909999999999997"/>
    <n v="0.25"/>
    <x v="0"/>
    <x v="0"/>
    <n v="14"/>
    <x v="0"/>
  </r>
  <r>
    <s v="TXN0005373"/>
    <x v="113"/>
    <s v="CUST00309"/>
    <s v="NC"/>
    <s v="25-34"/>
    <x v="1"/>
    <s v="Low"/>
    <x v="3"/>
    <x v="0"/>
    <s v="Credit Card"/>
    <s v="Desktop"/>
    <n v="37.65"/>
    <n v="0.83"/>
    <x v="0"/>
    <x v="0"/>
    <n v="2"/>
    <x v="0"/>
  </r>
  <r>
    <s v="TXN0005374"/>
    <x v="150"/>
    <s v="CUST00321"/>
    <s v="NJ"/>
    <s v="45-54"/>
    <x v="1"/>
    <s v="Low"/>
    <x v="0"/>
    <x v="1"/>
    <s v="Debit Card"/>
    <s v="iOS"/>
    <n v="63.27"/>
    <n v="0.76"/>
    <x v="0"/>
    <x v="0"/>
    <n v="15"/>
    <x v="0"/>
  </r>
  <r>
    <s v="TXN0005375"/>
    <x v="50"/>
    <s v="CUST00222"/>
    <s v="VA"/>
    <s v="25-34"/>
    <x v="1"/>
    <s v="Low"/>
    <x v="6"/>
    <x v="2"/>
    <s v="Debit Card"/>
    <s v="API"/>
    <n v="468.91"/>
    <n v="5.63"/>
    <x v="0"/>
    <x v="0"/>
    <n v="21"/>
    <x v="0"/>
  </r>
  <r>
    <s v="TXN0005376"/>
    <x v="48"/>
    <s v="CUST00377"/>
    <s v="PA"/>
    <s v="35-44"/>
    <x v="2"/>
    <s v="Low"/>
    <x v="2"/>
    <x v="0"/>
    <s v="Credit Card"/>
    <s v="Android"/>
    <n v="275.77"/>
    <n v="6.07"/>
    <x v="0"/>
    <x v="0"/>
    <n v="5"/>
    <x v="0"/>
  </r>
  <r>
    <s v="TXN0005377"/>
    <x v="93"/>
    <s v="CUST00394"/>
    <s v="GA"/>
    <s v="55+"/>
    <x v="2"/>
    <s v="Low"/>
    <x v="8"/>
    <x v="0"/>
    <s v="Wallet Balance"/>
    <s v="iOS"/>
    <n v="47.26"/>
    <n v="0.19"/>
    <x v="0"/>
    <x v="0"/>
    <n v="1"/>
    <x v="0"/>
  </r>
  <r>
    <s v="TXN0005378"/>
    <x v="121"/>
    <s v="CUST00100"/>
    <s v="AZ"/>
    <s v="18-24"/>
    <x v="1"/>
    <s v="Low"/>
    <x v="9"/>
    <x v="0"/>
    <s v="ACH"/>
    <s v="Desktop"/>
    <n v="26.83"/>
    <n v="0"/>
    <x v="1"/>
    <x v="1"/>
    <n v="29"/>
    <x v="0"/>
  </r>
  <r>
    <s v="TXN0005379"/>
    <x v="58"/>
    <s v="CUST00111"/>
    <s v="AZ"/>
    <s v="18-24"/>
    <x v="1"/>
    <s v="Low"/>
    <x v="0"/>
    <x v="1"/>
    <s v="ACH"/>
    <s v="POS"/>
    <n v="24.94"/>
    <n v="0.15"/>
    <x v="0"/>
    <x v="0"/>
    <n v="20"/>
    <x v="0"/>
  </r>
  <r>
    <s v="TXN0005380"/>
    <x v="148"/>
    <s v="CUST00111"/>
    <s v="AZ"/>
    <s v="18-24"/>
    <x v="1"/>
    <s v="Low"/>
    <x v="7"/>
    <x v="1"/>
    <s v="Wallet Balance"/>
    <s v="Android"/>
    <n v="62.18"/>
    <n v="0.25"/>
    <x v="0"/>
    <x v="0"/>
    <n v="14"/>
    <x v="0"/>
  </r>
  <r>
    <s v="TXN0005381"/>
    <x v="99"/>
    <s v="CUST00364"/>
    <s v="WA"/>
    <s v="55+"/>
    <x v="2"/>
    <s v="Low"/>
    <x v="2"/>
    <x v="1"/>
    <s v="ACH"/>
    <s v="Desktop"/>
    <n v="296.20999999999998"/>
    <n v="1.78"/>
    <x v="0"/>
    <x v="0"/>
    <n v="25"/>
    <x v="0"/>
  </r>
  <r>
    <s v="TXN0005382"/>
    <x v="98"/>
    <s v="CUST00177"/>
    <s v="OH"/>
    <s v="55+"/>
    <x v="2"/>
    <s v="Medium"/>
    <x v="4"/>
    <x v="0"/>
    <s v="ACH"/>
    <s v="iOS"/>
    <n v="210.45"/>
    <n v="1.26"/>
    <x v="0"/>
    <x v="0"/>
    <n v="25"/>
    <x v="0"/>
  </r>
  <r>
    <s v="TXN0005383"/>
    <x v="112"/>
    <s v="CUST00156"/>
    <s v="GA"/>
    <s v="35-44"/>
    <x v="1"/>
    <s v="Low"/>
    <x v="0"/>
    <x v="0"/>
    <s v="Debit Card"/>
    <s v="iOS"/>
    <n v="46.92"/>
    <n v="0.56000000000000005"/>
    <x v="0"/>
    <x v="0"/>
    <n v="12"/>
    <x v="0"/>
  </r>
  <r>
    <s v="TXN0005384"/>
    <x v="130"/>
    <s v="CUST00209"/>
    <s v="IL"/>
    <s v="18-24"/>
    <x v="1"/>
    <s v="Medium"/>
    <x v="5"/>
    <x v="0"/>
    <s v="ACH"/>
    <s v="Android"/>
    <n v="39.71"/>
    <n v="0.24"/>
    <x v="0"/>
    <x v="0"/>
    <n v="28"/>
    <x v="0"/>
  </r>
  <r>
    <s v="TXN0005385"/>
    <x v="69"/>
    <s v="CUST00322"/>
    <s v="WA"/>
    <s v="35-44"/>
    <x v="1"/>
    <s v="Low"/>
    <x v="9"/>
    <x v="1"/>
    <s v="Debit Card"/>
    <s v="iOS"/>
    <n v="74.2"/>
    <n v="0.89"/>
    <x v="0"/>
    <x v="0"/>
    <n v="15"/>
    <x v="0"/>
  </r>
  <r>
    <s v="TXN0005386"/>
    <x v="19"/>
    <s v="CUST00371"/>
    <s v="WA"/>
    <s v="45-54"/>
    <x v="1"/>
    <s v="Low"/>
    <x v="5"/>
    <x v="0"/>
    <s v="Debit Card"/>
    <s v="Android"/>
    <n v="28.09"/>
    <n v="0.34"/>
    <x v="0"/>
    <x v="0"/>
    <n v="3"/>
    <x v="0"/>
  </r>
  <r>
    <s v="TXN0005387"/>
    <x v="63"/>
    <s v="CUST00025"/>
    <s v="IL"/>
    <s v="45-54"/>
    <x v="2"/>
    <s v="Low"/>
    <x v="0"/>
    <x v="3"/>
    <s v="Debit Card"/>
    <s v="iOS"/>
    <n v="67.87"/>
    <n v="0.81"/>
    <x v="0"/>
    <x v="0"/>
    <n v="10"/>
    <x v="0"/>
  </r>
  <r>
    <s v="TXN0005388"/>
    <x v="46"/>
    <s v="CUST00575"/>
    <s v="NJ"/>
    <s v="25-34"/>
    <x v="1"/>
    <s v="Low"/>
    <x v="6"/>
    <x v="0"/>
    <s v="Debit Card"/>
    <s v="Android"/>
    <n v="190.41"/>
    <n v="2.2799999999999998"/>
    <x v="0"/>
    <x v="0"/>
    <n v="25"/>
    <x v="0"/>
  </r>
  <r>
    <s v="TXN0005389"/>
    <x v="168"/>
    <s v="CUST00004"/>
    <s v="TX"/>
    <s v="55+"/>
    <x v="1"/>
    <s v="Low"/>
    <x v="8"/>
    <x v="2"/>
    <s v="Debit Card"/>
    <s v="iOS"/>
    <n v="49.84"/>
    <n v="0.6"/>
    <x v="0"/>
    <x v="0"/>
    <n v="4"/>
    <x v="0"/>
  </r>
  <r>
    <s v="TXN0005390"/>
    <x v="106"/>
    <s v="CUST00323"/>
    <s v="VA"/>
    <s v="55+"/>
    <x v="1"/>
    <s v="Medium"/>
    <x v="7"/>
    <x v="0"/>
    <s v="Debit Card"/>
    <s v="Android"/>
    <n v="16.86"/>
    <n v="0.2"/>
    <x v="0"/>
    <x v="0"/>
    <n v="15"/>
    <x v="0"/>
  </r>
  <r>
    <s v="TXN0005391"/>
    <x v="3"/>
    <s v="CUST00122"/>
    <s v="NC"/>
    <s v="45-54"/>
    <x v="1"/>
    <s v="Medium"/>
    <x v="3"/>
    <x v="2"/>
    <s v="ACH"/>
    <s v="iOS"/>
    <n v="36.51"/>
    <n v="0.22"/>
    <x v="0"/>
    <x v="0"/>
    <n v="22"/>
    <x v="0"/>
  </r>
  <r>
    <s v="TXN0005392"/>
    <x v="144"/>
    <s v="CUST00519"/>
    <s v="WA"/>
    <s v="35-44"/>
    <x v="1"/>
    <s v="Medium"/>
    <x v="4"/>
    <x v="2"/>
    <s v="Wallet Balance"/>
    <s v="POS"/>
    <n v="127.62"/>
    <n v="0.51"/>
    <x v="0"/>
    <x v="0"/>
    <n v="23"/>
    <x v="0"/>
  </r>
  <r>
    <s v="TXN0005393"/>
    <x v="136"/>
    <s v="CUST00594"/>
    <s v="NY"/>
    <s v="18-24"/>
    <x v="1"/>
    <s v="Medium"/>
    <x v="6"/>
    <x v="0"/>
    <s v="Debit Card"/>
    <s v="iOS"/>
    <n v="255.57"/>
    <n v="3.07"/>
    <x v="0"/>
    <x v="0"/>
    <n v="33"/>
    <x v="0"/>
  </r>
  <r>
    <s v="TXN0005394"/>
    <x v="115"/>
    <s v="CUST00329"/>
    <s v="VA"/>
    <s v="55+"/>
    <x v="2"/>
    <s v="Medium"/>
    <x v="0"/>
    <x v="3"/>
    <s v="Debit Card"/>
    <s v="API"/>
    <n v="122.42"/>
    <n v="1.47"/>
    <x v="0"/>
    <x v="0"/>
    <n v="17"/>
    <x v="0"/>
  </r>
  <r>
    <s v="TXN0005395"/>
    <x v="144"/>
    <s v="CUST00421"/>
    <s v="TX"/>
    <s v="25-34"/>
    <x v="0"/>
    <s v="Low"/>
    <x v="4"/>
    <x v="0"/>
    <s v="Credit Card"/>
    <s v="POS"/>
    <n v="51.32"/>
    <n v="1.1299999999999999"/>
    <x v="0"/>
    <x v="0"/>
    <n v="11"/>
    <x v="0"/>
  </r>
  <r>
    <s v="TXN0005396"/>
    <x v="131"/>
    <s v="CUST00613"/>
    <s v="CO"/>
    <s v="25-34"/>
    <x v="1"/>
    <s v="Low"/>
    <x v="3"/>
    <x v="2"/>
    <s v="Debit Card"/>
    <s v="Desktop"/>
    <n v="134.65"/>
    <n v="1.62"/>
    <x v="0"/>
    <x v="0"/>
    <n v="12"/>
    <x v="0"/>
  </r>
  <r>
    <s v="TXN0005397"/>
    <x v="4"/>
    <s v="CUST00030"/>
    <s v="NY"/>
    <s v="35-44"/>
    <x v="2"/>
    <s v="Low"/>
    <x v="5"/>
    <x v="2"/>
    <s v="Debit Card"/>
    <s v="iOS"/>
    <n v="157.13999999999999"/>
    <n v="1.89"/>
    <x v="0"/>
    <x v="0"/>
    <n v="2"/>
    <x v="0"/>
  </r>
  <r>
    <s v="TXN0005398"/>
    <x v="49"/>
    <s v="CUST00486"/>
    <s v="NC"/>
    <s v="45-54"/>
    <x v="1"/>
    <s v="Low"/>
    <x v="0"/>
    <x v="1"/>
    <s v="Credit Card"/>
    <s v="iOS"/>
    <n v="42.37"/>
    <n v="0.93"/>
    <x v="0"/>
    <x v="0"/>
    <n v="24"/>
    <x v="0"/>
  </r>
  <r>
    <s v="TXN0005399"/>
    <x v="56"/>
    <s v="CUST00535"/>
    <s v="MA"/>
    <s v="25-34"/>
    <x v="1"/>
    <s v="Medium"/>
    <x v="5"/>
    <x v="0"/>
    <s v="ACH"/>
    <s v="POS"/>
    <n v="90.26"/>
    <n v="0"/>
    <x v="1"/>
    <x v="3"/>
    <n v="50"/>
    <x v="1"/>
  </r>
  <r>
    <s v="TXN0005400"/>
    <x v="22"/>
    <s v="CUST00151"/>
    <s v="CO"/>
    <s v="55+"/>
    <x v="2"/>
    <s v="Low"/>
    <x v="8"/>
    <x v="2"/>
    <s v="Wallet Balance"/>
    <s v="Android"/>
    <n v="105.58"/>
    <n v="0.42"/>
    <x v="0"/>
    <x v="0"/>
    <n v="13"/>
    <x v="0"/>
  </r>
  <r>
    <s v="TXN0005401"/>
    <x v="99"/>
    <s v="CUST00377"/>
    <s v="PA"/>
    <s v="35-44"/>
    <x v="2"/>
    <s v="Low"/>
    <x v="3"/>
    <x v="0"/>
    <s v="Credit Card"/>
    <s v="iOS"/>
    <n v="17.21"/>
    <n v="0.38"/>
    <x v="0"/>
    <x v="0"/>
    <n v="5"/>
    <x v="0"/>
  </r>
  <r>
    <s v="TXN0005402"/>
    <x v="128"/>
    <s v="CUST00079"/>
    <s v="CO"/>
    <s v="18-24"/>
    <x v="1"/>
    <s v="Low"/>
    <x v="3"/>
    <x v="0"/>
    <s v="Credit Card"/>
    <s v="iOS"/>
    <n v="79.58"/>
    <n v="1.75"/>
    <x v="0"/>
    <x v="0"/>
    <n v="4"/>
    <x v="0"/>
  </r>
  <r>
    <s v="TXN0005403"/>
    <x v="69"/>
    <s v="CUST00080"/>
    <s v="NY"/>
    <s v="35-44"/>
    <x v="1"/>
    <s v="Low"/>
    <x v="8"/>
    <x v="0"/>
    <s v="Debit Card"/>
    <s v="Android"/>
    <n v="19.16"/>
    <n v="0.23"/>
    <x v="0"/>
    <x v="0"/>
    <n v="7"/>
    <x v="0"/>
  </r>
  <r>
    <s v="TXN0005404"/>
    <x v="178"/>
    <s v="CUST00213"/>
    <s v="GA"/>
    <s v="45-54"/>
    <x v="2"/>
    <s v="Low"/>
    <x v="2"/>
    <x v="1"/>
    <s v="Wallet Balance"/>
    <s v="iOS"/>
    <n v="599.83000000000004"/>
    <n v="2.4"/>
    <x v="0"/>
    <x v="0"/>
    <n v="38"/>
    <x v="0"/>
  </r>
  <r>
    <s v="TXN0005405"/>
    <x v="159"/>
    <s v="CUST00311"/>
    <s v="PA"/>
    <s v="55+"/>
    <x v="2"/>
    <s v="Medium"/>
    <x v="4"/>
    <x v="0"/>
    <s v="Credit Card"/>
    <s v="Desktop"/>
    <n v="15.38"/>
    <n v="0.34"/>
    <x v="0"/>
    <x v="0"/>
    <n v="29"/>
    <x v="0"/>
  </r>
  <r>
    <s v="TXN0005406"/>
    <x v="116"/>
    <s v="CUST00165"/>
    <s v="PA"/>
    <s v="45-54"/>
    <x v="2"/>
    <s v="Low"/>
    <x v="6"/>
    <x v="0"/>
    <s v="ACH"/>
    <s v="Android"/>
    <n v="312.77999999999997"/>
    <n v="1.88"/>
    <x v="0"/>
    <x v="0"/>
    <n v="15"/>
    <x v="0"/>
  </r>
  <r>
    <s v="TXN0005407"/>
    <x v="96"/>
    <s v="CUST00349"/>
    <s v="NJ"/>
    <s v="35-44"/>
    <x v="1"/>
    <s v="Low"/>
    <x v="1"/>
    <x v="1"/>
    <s v="Debit Card"/>
    <s v="Android"/>
    <n v="249.33"/>
    <n v="2.99"/>
    <x v="0"/>
    <x v="0"/>
    <n v="16"/>
    <x v="0"/>
  </r>
  <r>
    <s v="TXN0005408"/>
    <x v="154"/>
    <s v="CUST00019"/>
    <s v="CO"/>
    <s v="35-44"/>
    <x v="1"/>
    <s v="High"/>
    <x v="0"/>
    <x v="0"/>
    <s v="Credit Card"/>
    <s v="iOS"/>
    <n v="32.54"/>
    <n v="0.72"/>
    <x v="0"/>
    <x v="0"/>
    <n v="36"/>
    <x v="0"/>
  </r>
  <r>
    <s v="TXN0005409"/>
    <x v="147"/>
    <s v="CUST00188"/>
    <s v="PA"/>
    <s v="35-44"/>
    <x v="2"/>
    <s v="High"/>
    <x v="9"/>
    <x v="1"/>
    <s v="Debit Card"/>
    <s v="iOS"/>
    <n v="31.99"/>
    <n v="0.38"/>
    <x v="0"/>
    <x v="0"/>
    <n v="52"/>
    <x v="1"/>
  </r>
  <r>
    <s v="TXN0005410"/>
    <x v="102"/>
    <s v="CUST00453"/>
    <s v="CA"/>
    <s v="35-44"/>
    <x v="1"/>
    <s v="Medium"/>
    <x v="0"/>
    <x v="3"/>
    <s v="Wallet Balance"/>
    <s v="Android"/>
    <n v="66.86"/>
    <n v="0.27"/>
    <x v="0"/>
    <x v="0"/>
    <n v="18"/>
    <x v="0"/>
  </r>
  <r>
    <s v="TXN0005411"/>
    <x v="44"/>
    <s v="CUST00388"/>
    <s v="FL"/>
    <s v="45-54"/>
    <x v="1"/>
    <s v="High"/>
    <x v="0"/>
    <x v="0"/>
    <s v="Debit Card"/>
    <s v="iOS"/>
    <n v="93.8"/>
    <n v="1.1299999999999999"/>
    <x v="0"/>
    <x v="0"/>
    <n v="39"/>
    <x v="0"/>
  </r>
  <r>
    <s v="TXN0005412"/>
    <x v="65"/>
    <s v="CUST00017"/>
    <s v="OH"/>
    <s v="18-24"/>
    <x v="2"/>
    <s v="Medium"/>
    <x v="2"/>
    <x v="1"/>
    <s v="Debit Card"/>
    <s v="POS"/>
    <n v="626.89"/>
    <n v="7.52"/>
    <x v="0"/>
    <x v="0"/>
    <n v="56"/>
    <x v="1"/>
  </r>
  <r>
    <s v="TXN0005413"/>
    <x v="70"/>
    <s v="CUST00445"/>
    <s v="GA"/>
    <s v="45-54"/>
    <x v="1"/>
    <s v="Low"/>
    <x v="6"/>
    <x v="0"/>
    <s v="ACH"/>
    <s v="iOS"/>
    <n v="227.59"/>
    <n v="1.37"/>
    <x v="0"/>
    <x v="0"/>
    <n v="30"/>
    <x v="0"/>
  </r>
  <r>
    <s v="TXN0005414"/>
    <x v="146"/>
    <s v="CUST00315"/>
    <s v="WA"/>
    <s v="35-44"/>
    <x v="1"/>
    <s v="Low"/>
    <x v="6"/>
    <x v="1"/>
    <s v="Credit Card"/>
    <s v="iOS"/>
    <n v="99.06"/>
    <n v="2.1800000000000002"/>
    <x v="0"/>
    <x v="0"/>
    <n v="36"/>
    <x v="0"/>
  </r>
  <r>
    <s v="TXN0005415"/>
    <x v="168"/>
    <s v="CUST00431"/>
    <s v="PA"/>
    <s v="25-34"/>
    <x v="1"/>
    <s v="Low"/>
    <x v="9"/>
    <x v="3"/>
    <s v="Wallet Balance"/>
    <s v="Android"/>
    <n v="61.03"/>
    <n v="0.24"/>
    <x v="0"/>
    <x v="0"/>
    <n v="14"/>
    <x v="0"/>
  </r>
  <r>
    <s v="TXN0005416"/>
    <x v="82"/>
    <s v="CUST00099"/>
    <s v="IL"/>
    <s v="25-34"/>
    <x v="1"/>
    <s v="Low"/>
    <x v="9"/>
    <x v="0"/>
    <s v="Debit Card"/>
    <s v="API"/>
    <n v="46.97"/>
    <n v="0.56000000000000005"/>
    <x v="0"/>
    <x v="0"/>
    <n v="15"/>
    <x v="0"/>
  </r>
  <r>
    <s v="TXN0005417"/>
    <x v="36"/>
    <s v="CUST00137"/>
    <s v="CA"/>
    <s v="35-44"/>
    <x v="2"/>
    <s v="Medium"/>
    <x v="9"/>
    <x v="2"/>
    <s v="Debit Card"/>
    <s v="POS"/>
    <n v="26.37"/>
    <n v="0.32"/>
    <x v="0"/>
    <x v="0"/>
    <n v="16"/>
    <x v="0"/>
  </r>
  <r>
    <s v="TXN0005418"/>
    <x v="61"/>
    <s v="CUST00163"/>
    <s v="GA"/>
    <s v="35-44"/>
    <x v="1"/>
    <s v="High"/>
    <x v="4"/>
    <x v="0"/>
    <s v="Debit Card"/>
    <s v="iOS"/>
    <n v="25.87"/>
    <n v="0.31"/>
    <x v="0"/>
    <x v="0"/>
    <n v="42"/>
    <x v="1"/>
  </r>
  <r>
    <s v="TXN0005419"/>
    <x v="64"/>
    <s v="CUST00234"/>
    <s v="TX"/>
    <s v="55+"/>
    <x v="2"/>
    <s v="Low"/>
    <x v="1"/>
    <x v="0"/>
    <s v="Debit Card"/>
    <s v="Android"/>
    <n v="103"/>
    <n v="1.24"/>
    <x v="0"/>
    <x v="0"/>
    <n v="10"/>
    <x v="0"/>
  </r>
  <r>
    <s v="TXN0005420"/>
    <x v="93"/>
    <s v="CUST00216"/>
    <s v="WA"/>
    <s v="55+"/>
    <x v="1"/>
    <s v="Low"/>
    <x v="4"/>
    <x v="0"/>
    <s v="Credit Card"/>
    <s v="Android"/>
    <n v="51.35"/>
    <n v="1.1299999999999999"/>
    <x v="0"/>
    <x v="0"/>
    <n v="15"/>
    <x v="0"/>
  </r>
  <r>
    <s v="TXN0005421"/>
    <x v="71"/>
    <s v="CUST00397"/>
    <s v="NC"/>
    <s v="18-24"/>
    <x v="1"/>
    <s v="Low"/>
    <x v="2"/>
    <x v="2"/>
    <s v="ACH"/>
    <s v="iOS"/>
    <n v="280.83"/>
    <n v="1.68"/>
    <x v="0"/>
    <x v="0"/>
    <n v="0"/>
    <x v="0"/>
  </r>
  <r>
    <s v="TXN0005422"/>
    <x v="94"/>
    <s v="CUST00527"/>
    <s v="CO"/>
    <s v="55+"/>
    <x v="1"/>
    <s v="Low"/>
    <x v="8"/>
    <x v="1"/>
    <s v="Wallet Balance"/>
    <s v="Android"/>
    <n v="49.16"/>
    <n v="0.2"/>
    <x v="0"/>
    <x v="0"/>
    <n v="17"/>
    <x v="0"/>
  </r>
  <r>
    <s v="TXN0005423"/>
    <x v="75"/>
    <s v="CUST00264"/>
    <s v="PA"/>
    <s v="35-44"/>
    <x v="1"/>
    <s v="Low"/>
    <x v="8"/>
    <x v="0"/>
    <s v="Credit Card"/>
    <s v="Android"/>
    <n v="96.04"/>
    <n v="0"/>
    <x v="1"/>
    <x v="1"/>
    <n v="33"/>
    <x v="0"/>
  </r>
  <r>
    <s v="TXN0005424"/>
    <x v="164"/>
    <s v="CUST00382"/>
    <s v="VA"/>
    <s v="35-44"/>
    <x v="1"/>
    <s v="Low"/>
    <x v="8"/>
    <x v="3"/>
    <s v="Debit Card"/>
    <s v="POS"/>
    <n v="5"/>
    <n v="0.06"/>
    <x v="0"/>
    <x v="0"/>
    <n v="1"/>
    <x v="0"/>
  </r>
  <r>
    <s v="TXN0005425"/>
    <x v="66"/>
    <s v="CUST00543"/>
    <s v="NJ"/>
    <s v="25-34"/>
    <x v="1"/>
    <s v="Low"/>
    <x v="6"/>
    <x v="2"/>
    <s v="Wallet Balance"/>
    <s v="POS"/>
    <n v="393.9"/>
    <n v="1.58"/>
    <x v="0"/>
    <x v="0"/>
    <n v="30"/>
    <x v="0"/>
  </r>
  <r>
    <s v="TXN0005426"/>
    <x v="140"/>
    <s v="CUST00645"/>
    <s v="NJ"/>
    <s v="25-34"/>
    <x v="0"/>
    <s v="Low"/>
    <x v="6"/>
    <x v="2"/>
    <s v="Debit Card"/>
    <s v="iOS"/>
    <n v="98.89"/>
    <n v="1.19"/>
    <x v="0"/>
    <x v="0"/>
    <n v="15"/>
    <x v="0"/>
  </r>
  <r>
    <s v="TXN0005427"/>
    <x v="63"/>
    <s v="CUST00406"/>
    <s v="VA"/>
    <s v="55+"/>
    <x v="0"/>
    <s v="Low"/>
    <x v="1"/>
    <x v="0"/>
    <s v="Debit Card"/>
    <s v="iOS"/>
    <n v="62.58"/>
    <n v="0.75"/>
    <x v="0"/>
    <x v="0"/>
    <n v="10"/>
    <x v="0"/>
  </r>
  <r>
    <s v="TXN0005428"/>
    <x v="51"/>
    <s v="CUST00281"/>
    <s v="VA"/>
    <s v="45-54"/>
    <x v="1"/>
    <s v="Low"/>
    <x v="1"/>
    <x v="0"/>
    <s v="Debit Card"/>
    <s v="Android"/>
    <n v="110.02"/>
    <n v="1.32"/>
    <x v="0"/>
    <x v="0"/>
    <n v="11"/>
    <x v="0"/>
  </r>
  <r>
    <s v="TXN0005429"/>
    <x v="75"/>
    <s v="CUST00606"/>
    <s v="PA"/>
    <s v="55+"/>
    <x v="1"/>
    <s v="Low"/>
    <x v="0"/>
    <x v="0"/>
    <s v="Debit Card"/>
    <s v="iOS"/>
    <n v="64.16"/>
    <n v="0.77"/>
    <x v="0"/>
    <x v="0"/>
    <n v="15"/>
    <x v="0"/>
  </r>
  <r>
    <s v="TXN0005430"/>
    <x v="108"/>
    <s v="CUST00189"/>
    <s v="AZ"/>
    <s v="25-34"/>
    <x v="1"/>
    <s v="Low"/>
    <x v="5"/>
    <x v="1"/>
    <s v="Debit Card"/>
    <s v="Android"/>
    <n v="17.14"/>
    <n v="0.21"/>
    <x v="0"/>
    <x v="0"/>
    <n v="13"/>
    <x v="0"/>
  </r>
  <r>
    <s v="TXN0005431"/>
    <x v="3"/>
    <s v="CUST00541"/>
    <s v="GA"/>
    <s v="35-44"/>
    <x v="1"/>
    <s v="Low"/>
    <x v="4"/>
    <x v="0"/>
    <s v="Debit Card"/>
    <s v="Desktop"/>
    <n v="43.37"/>
    <n v="0.52"/>
    <x v="0"/>
    <x v="0"/>
    <n v="3"/>
    <x v="0"/>
  </r>
  <r>
    <s v="TXN0005432"/>
    <x v="67"/>
    <s v="CUST00025"/>
    <s v="IL"/>
    <s v="45-54"/>
    <x v="2"/>
    <s v="Low"/>
    <x v="0"/>
    <x v="2"/>
    <s v="ACH"/>
    <s v="Android"/>
    <n v="197.04"/>
    <n v="1.18"/>
    <x v="0"/>
    <x v="0"/>
    <n v="1"/>
    <x v="0"/>
  </r>
  <r>
    <s v="TXN0005433"/>
    <x v="121"/>
    <s v="CUST00553"/>
    <s v="OH"/>
    <s v="25-34"/>
    <x v="2"/>
    <s v="Low"/>
    <x v="5"/>
    <x v="0"/>
    <s v="Debit Card"/>
    <s v="Android"/>
    <n v="35.840000000000003"/>
    <n v="0.43"/>
    <x v="0"/>
    <x v="0"/>
    <n v="6"/>
    <x v="0"/>
  </r>
  <r>
    <s v="TXN0005434"/>
    <x v="34"/>
    <s v="CUST00581"/>
    <s v="AZ"/>
    <s v="18-24"/>
    <x v="1"/>
    <s v="Medium"/>
    <x v="9"/>
    <x v="0"/>
    <s v="Credit Card"/>
    <s v="Android"/>
    <n v="111.22"/>
    <n v="2.4500000000000002"/>
    <x v="0"/>
    <x v="0"/>
    <n v="27"/>
    <x v="0"/>
  </r>
  <r>
    <s v="TXN0005435"/>
    <x v="82"/>
    <s v="CUST00214"/>
    <s v="VA"/>
    <s v="25-34"/>
    <x v="2"/>
    <s v="Low"/>
    <x v="3"/>
    <x v="3"/>
    <s v="Debit Card"/>
    <s v="iOS"/>
    <n v="14.92"/>
    <n v="0.18"/>
    <x v="0"/>
    <x v="0"/>
    <n v="6"/>
    <x v="0"/>
  </r>
  <r>
    <s v="TXN0005436"/>
    <x v="114"/>
    <s v="CUST00335"/>
    <s v="AZ"/>
    <s v="55+"/>
    <x v="1"/>
    <s v="Low"/>
    <x v="3"/>
    <x v="0"/>
    <s v="Debit Card"/>
    <s v="POS"/>
    <n v="37.200000000000003"/>
    <n v="0.45"/>
    <x v="0"/>
    <x v="0"/>
    <n v="12"/>
    <x v="0"/>
  </r>
  <r>
    <s v="TXN0005437"/>
    <x v="61"/>
    <s v="CUST00204"/>
    <s v="CO"/>
    <s v="55+"/>
    <x v="2"/>
    <s v="Low"/>
    <x v="8"/>
    <x v="0"/>
    <s v="ACH"/>
    <s v="Android"/>
    <n v="137.25"/>
    <n v="0.82"/>
    <x v="0"/>
    <x v="0"/>
    <n v="3"/>
    <x v="0"/>
  </r>
  <r>
    <s v="TXN0005438"/>
    <x v="7"/>
    <s v="CUST00388"/>
    <s v="FL"/>
    <s v="45-54"/>
    <x v="1"/>
    <s v="High"/>
    <x v="3"/>
    <x v="2"/>
    <s v="Debit Card"/>
    <s v="iOS"/>
    <n v="49.03"/>
    <n v="0.59"/>
    <x v="0"/>
    <x v="0"/>
    <n v="37"/>
    <x v="0"/>
  </r>
  <r>
    <s v="TXN0005439"/>
    <x v="151"/>
    <s v="CUST00320"/>
    <s v="NJ"/>
    <s v="18-24"/>
    <x v="2"/>
    <s v="Medium"/>
    <x v="1"/>
    <x v="0"/>
    <s v="Credit Card"/>
    <s v="POS"/>
    <n v="94.75"/>
    <n v="2.08"/>
    <x v="0"/>
    <x v="0"/>
    <n v="21"/>
    <x v="0"/>
  </r>
  <r>
    <s v="TXN0005440"/>
    <x v="165"/>
    <s v="CUST00018"/>
    <s v="IL"/>
    <s v="35-44"/>
    <x v="2"/>
    <s v="Medium"/>
    <x v="8"/>
    <x v="2"/>
    <s v="Debit Card"/>
    <s v="iOS"/>
    <n v="36.83"/>
    <n v="0.44"/>
    <x v="0"/>
    <x v="0"/>
    <n v="25"/>
    <x v="0"/>
  </r>
  <r>
    <s v="TXN0005441"/>
    <x v="103"/>
    <s v="CUST00182"/>
    <s v="NY"/>
    <s v="55+"/>
    <x v="1"/>
    <s v="Low"/>
    <x v="7"/>
    <x v="3"/>
    <s v="Debit Card"/>
    <s v="API"/>
    <n v="132.94"/>
    <n v="1.6"/>
    <x v="0"/>
    <x v="0"/>
    <n v="3"/>
    <x v="0"/>
  </r>
  <r>
    <s v="TXN0005442"/>
    <x v="162"/>
    <s v="CUST00363"/>
    <s v="NY"/>
    <s v="55+"/>
    <x v="1"/>
    <s v="Low"/>
    <x v="0"/>
    <x v="2"/>
    <s v="Debit Card"/>
    <s v="iOS"/>
    <n v="15.35"/>
    <n v="0.18"/>
    <x v="0"/>
    <x v="0"/>
    <n v="7"/>
    <x v="0"/>
  </r>
  <r>
    <s v="TXN0005443"/>
    <x v="101"/>
    <s v="CUST00188"/>
    <s v="PA"/>
    <s v="35-44"/>
    <x v="2"/>
    <s v="High"/>
    <x v="6"/>
    <x v="0"/>
    <s v="Credit Card"/>
    <s v="Android"/>
    <n v="166.27"/>
    <n v="3.66"/>
    <x v="0"/>
    <x v="0"/>
    <n v="63"/>
    <x v="1"/>
  </r>
  <r>
    <s v="TXN0005444"/>
    <x v="73"/>
    <s v="CUST00511"/>
    <s v="IL"/>
    <s v="25-34"/>
    <x v="1"/>
    <s v="Low"/>
    <x v="1"/>
    <x v="2"/>
    <s v="Debit Card"/>
    <s v="iOS"/>
    <n v="151.55000000000001"/>
    <n v="1.82"/>
    <x v="0"/>
    <x v="0"/>
    <n v="6"/>
    <x v="0"/>
  </r>
  <r>
    <s v="TXN0005445"/>
    <x v="78"/>
    <s v="CUST00613"/>
    <s v="CO"/>
    <s v="25-34"/>
    <x v="1"/>
    <s v="Low"/>
    <x v="9"/>
    <x v="2"/>
    <s v="Credit Card"/>
    <s v="Desktop"/>
    <n v="79.36"/>
    <n v="1.75"/>
    <x v="0"/>
    <x v="0"/>
    <n v="12"/>
    <x v="0"/>
  </r>
  <r>
    <s v="TXN0005446"/>
    <x v="150"/>
    <s v="CUST00431"/>
    <s v="PA"/>
    <s v="25-34"/>
    <x v="1"/>
    <s v="Low"/>
    <x v="5"/>
    <x v="0"/>
    <s v="Credit Card"/>
    <s v="Desktop"/>
    <n v="117.87"/>
    <n v="2.59"/>
    <x v="0"/>
    <x v="0"/>
    <n v="0"/>
    <x v="0"/>
  </r>
  <r>
    <s v="TXN0005447"/>
    <x v="130"/>
    <s v="CUST00543"/>
    <s v="NJ"/>
    <s v="25-34"/>
    <x v="1"/>
    <s v="Low"/>
    <x v="0"/>
    <x v="1"/>
    <s v="Debit Card"/>
    <s v="Desktop"/>
    <n v="40.21"/>
    <n v="0.48"/>
    <x v="0"/>
    <x v="0"/>
    <n v="22"/>
    <x v="0"/>
  </r>
  <r>
    <s v="TXN0005448"/>
    <x v="165"/>
    <s v="CUST00330"/>
    <s v="WA"/>
    <s v="18-24"/>
    <x v="1"/>
    <s v="Low"/>
    <x v="3"/>
    <x v="0"/>
    <s v="ACH"/>
    <s v="Android"/>
    <n v="95.85"/>
    <n v="0.57999999999999996"/>
    <x v="0"/>
    <x v="0"/>
    <n v="5"/>
    <x v="0"/>
  </r>
  <r>
    <s v="TXN0005449"/>
    <x v="26"/>
    <s v="CUST00497"/>
    <s v="TX"/>
    <s v="18-24"/>
    <x v="1"/>
    <s v="Medium"/>
    <x v="8"/>
    <x v="2"/>
    <s v="Credit Card"/>
    <s v="API"/>
    <n v="68.739999999999995"/>
    <n v="1.51"/>
    <x v="0"/>
    <x v="0"/>
    <n v="15"/>
    <x v="0"/>
  </r>
  <r>
    <s v="TXN0005450"/>
    <x v="95"/>
    <s v="CUST00574"/>
    <s v="IL"/>
    <s v="55+"/>
    <x v="2"/>
    <s v="Low"/>
    <x v="1"/>
    <x v="3"/>
    <s v="Debit Card"/>
    <s v="iOS"/>
    <n v="18.05"/>
    <n v="0.22"/>
    <x v="0"/>
    <x v="0"/>
    <n v="4"/>
    <x v="0"/>
  </r>
  <r>
    <s v="TXN0005451"/>
    <x v="167"/>
    <s v="CUST00009"/>
    <s v="NY"/>
    <s v="45-54"/>
    <x v="1"/>
    <s v="Low"/>
    <x v="1"/>
    <x v="1"/>
    <s v="Credit Card"/>
    <s v="iOS"/>
    <n v="13.17"/>
    <n v="0.28999999999999998"/>
    <x v="0"/>
    <x v="0"/>
    <n v="15"/>
    <x v="0"/>
  </r>
  <r>
    <s v="TXN0005452"/>
    <x v="115"/>
    <s v="CUST00541"/>
    <s v="GA"/>
    <s v="35-44"/>
    <x v="1"/>
    <s v="Low"/>
    <x v="3"/>
    <x v="0"/>
    <s v="Credit Card"/>
    <s v="Android"/>
    <n v="62"/>
    <n v="1.36"/>
    <x v="0"/>
    <x v="0"/>
    <n v="12"/>
    <x v="0"/>
  </r>
  <r>
    <s v="TXN0005453"/>
    <x v="2"/>
    <s v="CUST00621"/>
    <s v="FL"/>
    <s v="55+"/>
    <x v="1"/>
    <s v="Low"/>
    <x v="0"/>
    <x v="2"/>
    <s v="Credit Card"/>
    <s v="POS"/>
    <n v="28.12"/>
    <n v="0.62"/>
    <x v="0"/>
    <x v="0"/>
    <n v="13"/>
    <x v="0"/>
  </r>
  <r>
    <s v="TXN0005454"/>
    <x v="146"/>
    <s v="CUST00402"/>
    <s v="CO"/>
    <s v="25-34"/>
    <x v="1"/>
    <s v="Low"/>
    <x v="2"/>
    <x v="2"/>
    <s v="Wallet Balance"/>
    <s v="iOS"/>
    <n v="382.91"/>
    <n v="1.53"/>
    <x v="0"/>
    <x v="0"/>
    <n v="2"/>
    <x v="0"/>
  </r>
  <r>
    <s v="TXN0005455"/>
    <x v="138"/>
    <s v="CUST00415"/>
    <s v="GA"/>
    <s v="18-24"/>
    <x v="1"/>
    <s v="Low"/>
    <x v="3"/>
    <x v="2"/>
    <s v="Debit Card"/>
    <s v="Android"/>
    <n v="42.73"/>
    <n v="0.51"/>
    <x v="0"/>
    <x v="0"/>
    <n v="12"/>
    <x v="0"/>
  </r>
  <r>
    <s v="TXN0005456"/>
    <x v="104"/>
    <s v="CUST00075"/>
    <s v="OH"/>
    <s v="25-34"/>
    <x v="1"/>
    <s v="Low"/>
    <x v="4"/>
    <x v="2"/>
    <s v="ACH"/>
    <s v="iOS"/>
    <n v="115.52"/>
    <n v="0.69"/>
    <x v="0"/>
    <x v="0"/>
    <n v="9"/>
    <x v="0"/>
  </r>
  <r>
    <s v="TXN0005457"/>
    <x v="57"/>
    <s v="CUST00099"/>
    <s v="IL"/>
    <s v="25-34"/>
    <x v="1"/>
    <s v="Low"/>
    <x v="8"/>
    <x v="2"/>
    <s v="Debit Card"/>
    <s v="iOS"/>
    <n v="71.69"/>
    <n v="0.86"/>
    <x v="0"/>
    <x v="0"/>
    <n v="13"/>
    <x v="0"/>
  </r>
  <r>
    <s v="TXN0005458"/>
    <x v="43"/>
    <s v="CUST00421"/>
    <s v="TX"/>
    <s v="25-34"/>
    <x v="0"/>
    <s v="Low"/>
    <x v="5"/>
    <x v="2"/>
    <s v="Credit Card"/>
    <s v="iOS"/>
    <n v="33.29"/>
    <n v="0.73"/>
    <x v="0"/>
    <x v="0"/>
    <n v="14"/>
    <x v="0"/>
  </r>
  <r>
    <s v="TXN0005459"/>
    <x v="74"/>
    <s v="CUST00139"/>
    <s v="NC"/>
    <s v="25-34"/>
    <x v="0"/>
    <s v="Low"/>
    <x v="2"/>
    <x v="0"/>
    <s v="Debit Card"/>
    <s v="iOS"/>
    <n v="516.32000000000005"/>
    <n v="6.2"/>
    <x v="0"/>
    <x v="0"/>
    <n v="25"/>
    <x v="0"/>
  </r>
  <r>
    <s v="TXN0005460"/>
    <x v="136"/>
    <s v="CUST00313"/>
    <s v="VA"/>
    <s v="35-44"/>
    <x v="1"/>
    <s v="Low"/>
    <x v="3"/>
    <x v="1"/>
    <s v="ACH"/>
    <s v="iOS"/>
    <n v="105.33"/>
    <n v="0.63"/>
    <x v="0"/>
    <x v="0"/>
    <n v="24"/>
    <x v="0"/>
  </r>
  <r>
    <s v="TXN0005461"/>
    <x v="22"/>
    <s v="CUST00591"/>
    <s v="NJ"/>
    <s v="55+"/>
    <x v="2"/>
    <s v="Low"/>
    <x v="3"/>
    <x v="3"/>
    <s v="ACH"/>
    <s v="iOS"/>
    <n v="16.920000000000002"/>
    <n v="0.1"/>
    <x v="0"/>
    <x v="0"/>
    <n v="7"/>
    <x v="0"/>
  </r>
  <r>
    <s v="TXN0005462"/>
    <x v="111"/>
    <s v="CUST00281"/>
    <s v="VA"/>
    <s v="45-54"/>
    <x v="1"/>
    <s v="Low"/>
    <x v="8"/>
    <x v="3"/>
    <s v="Debit Card"/>
    <s v="Android"/>
    <n v="35.01"/>
    <n v="0.42"/>
    <x v="0"/>
    <x v="0"/>
    <n v="4"/>
    <x v="0"/>
  </r>
  <r>
    <s v="TXN0005463"/>
    <x v="176"/>
    <s v="CUST00009"/>
    <s v="NY"/>
    <s v="45-54"/>
    <x v="1"/>
    <s v="Low"/>
    <x v="0"/>
    <x v="0"/>
    <s v="Debit Card"/>
    <s v="API"/>
    <n v="38.24"/>
    <n v="0.46"/>
    <x v="0"/>
    <x v="0"/>
    <n v="13"/>
    <x v="0"/>
  </r>
  <r>
    <s v="TXN0005464"/>
    <x v="77"/>
    <s v="CUST00522"/>
    <s v="GA"/>
    <s v="35-44"/>
    <x v="1"/>
    <s v="Medium"/>
    <x v="2"/>
    <x v="2"/>
    <s v="Debit Card"/>
    <s v="iOS"/>
    <n v="320.25"/>
    <n v="3.84"/>
    <x v="0"/>
    <x v="0"/>
    <n v="30"/>
    <x v="0"/>
  </r>
  <r>
    <s v="TXN0005465"/>
    <x v="152"/>
    <s v="CUST00636"/>
    <s v="CO"/>
    <s v="18-24"/>
    <x v="1"/>
    <s v="Low"/>
    <x v="4"/>
    <x v="0"/>
    <s v="Debit Card"/>
    <s v="Android"/>
    <n v="77.930000000000007"/>
    <n v="0.94"/>
    <x v="0"/>
    <x v="0"/>
    <n v="6"/>
    <x v="0"/>
  </r>
  <r>
    <s v="TXN0005466"/>
    <x v="142"/>
    <s v="CUST00208"/>
    <s v="TX"/>
    <s v="25-34"/>
    <x v="1"/>
    <s v="Low"/>
    <x v="3"/>
    <x v="3"/>
    <s v="Credit Card"/>
    <s v="iOS"/>
    <n v="161.35"/>
    <n v="3.55"/>
    <x v="0"/>
    <x v="0"/>
    <n v="7"/>
    <x v="0"/>
  </r>
  <r>
    <s v="TXN0005467"/>
    <x v="144"/>
    <s v="CUST00041"/>
    <s v="NY"/>
    <s v="18-24"/>
    <x v="1"/>
    <s v="Low"/>
    <x v="0"/>
    <x v="0"/>
    <s v="ACH"/>
    <s v="Android"/>
    <n v="23.56"/>
    <n v="0.14000000000000001"/>
    <x v="0"/>
    <x v="0"/>
    <n v="9"/>
    <x v="0"/>
  </r>
  <r>
    <s v="TXN0005468"/>
    <x v="139"/>
    <s v="CUST00359"/>
    <s v="WA"/>
    <s v="18-24"/>
    <x v="2"/>
    <s v="Low"/>
    <x v="8"/>
    <x v="3"/>
    <s v="Credit Card"/>
    <s v="API"/>
    <n v="52.44"/>
    <n v="1.1499999999999999"/>
    <x v="0"/>
    <x v="0"/>
    <n v="14"/>
    <x v="0"/>
  </r>
  <r>
    <s v="TXN0005469"/>
    <x v="167"/>
    <s v="CUST00332"/>
    <s v="NY"/>
    <s v="35-44"/>
    <x v="1"/>
    <s v="Low"/>
    <x v="4"/>
    <x v="0"/>
    <s v="Debit Card"/>
    <s v="API"/>
    <n v="143.91"/>
    <n v="1.73"/>
    <x v="0"/>
    <x v="0"/>
    <n v="10"/>
    <x v="0"/>
  </r>
  <r>
    <s v="TXN0005470"/>
    <x v="176"/>
    <s v="CUST00200"/>
    <s v="CO"/>
    <s v="35-44"/>
    <x v="1"/>
    <s v="Low"/>
    <x v="7"/>
    <x v="0"/>
    <s v="Credit Card"/>
    <s v="iOS"/>
    <n v="60.28"/>
    <n v="1.33"/>
    <x v="0"/>
    <x v="0"/>
    <n v="7"/>
    <x v="0"/>
  </r>
  <r>
    <s v="TXN0005471"/>
    <x v="178"/>
    <s v="CUST00001"/>
    <s v="TX"/>
    <s v="25-34"/>
    <x v="1"/>
    <s v="Medium"/>
    <x v="9"/>
    <x v="0"/>
    <s v="Credit Card"/>
    <s v="Android"/>
    <n v="163.66999999999999"/>
    <n v="3.6"/>
    <x v="0"/>
    <x v="0"/>
    <n v="16"/>
    <x v="0"/>
  </r>
  <r>
    <s v="TXN0005472"/>
    <x v="46"/>
    <s v="CUST00167"/>
    <s v="NY"/>
    <s v="55+"/>
    <x v="2"/>
    <s v="Low"/>
    <x v="4"/>
    <x v="2"/>
    <s v="Credit Card"/>
    <s v="iOS"/>
    <n v="7.44"/>
    <n v="0.16"/>
    <x v="0"/>
    <x v="0"/>
    <n v="0"/>
    <x v="0"/>
  </r>
  <r>
    <s v="TXN0005473"/>
    <x v="144"/>
    <s v="CUST00615"/>
    <s v="MA"/>
    <s v="45-54"/>
    <x v="1"/>
    <s v="Medium"/>
    <x v="3"/>
    <x v="2"/>
    <s v="Credit Card"/>
    <s v="POS"/>
    <n v="18.05"/>
    <n v="0.4"/>
    <x v="0"/>
    <x v="0"/>
    <n v="25"/>
    <x v="0"/>
  </r>
  <r>
    <s v="TXN0005474"/>
    <x v="142"/>
    <s v="CUST00165"/>
    <s v="PA"/>
    <s v="45-54"/>
    <x v="2"/>
    <s v="Low"/>
    <x v="2"/>
    <x v="0"/>
    <s v="Debit Card"/>
    <s v="iOS"/>
    <n v="538.92999999999995"/>
    <n v="6.47"/>
    <x v="0"/>
    <x v="0"/>
    <n v="40"/>
    <x v="1"/>
  </r>
  <r>
    <s v="TXN0005475"/>
    <x v="179"/>
    <s v="CUST00137"/>
    <s v="CA"/>
    <s v="35-44"/>
    <x v="2"/>
    <s v="Medium"/>
    <x v="4"/>
    <x v="1"/>
    <s v="Debit Card"/>
    <s v="iOS"/>
    <n v="48.17"/>
    <n v="0.57999999999999996"/>
    <x v="0"/>
    <x v="0"/>
    <n v="34"/>
    <x v="0"/>
  </r>
  <r>
    <s v="TXN0005476"/>
    <x v="27"/>
    <s v="CUST00159"/>
    <s v="OH"/>
    <s v="25-34"/>
    <x v="1"/>
    <s v="Low"/>
    <x v="8"/>
    <x v="2"/>
    <s v="Credit Card"/>
    <s v="Android"/>
    <n v="80.900000000000006"/>
    <n v="1.78"/>
    <x v="0"/>
    <x v="0"/>
    <n v="1"/>
    <x v="0"/>
  </r>
  <r>
    <s v="TXN0005477"/>
    <x v="26"/>
    <s v="CUST00415"/>
    <s v="GA"/>
    <s v="18-24"/>
    <x v="1"/>
    <s v="Low"/>
    <x v="1"/>
    <x v="3"/>
    <s v="Credit Card"/>
    <s v="Android"/>
    <n v="127.49"/>
    <n v="2.8"/>
    <x v="0"/>
    <x v="0"/>
    <n v="0"/>
    <x v="0"/>
  </r>
  <r>
    <s v="TXN0005478"/>
    <x v="149"/>
    <s v="CUST00288"/>
    <s v="MA"/>
    <s v="18-24"/>
    <x v="1"/>
    <s v="Low"/>
    <x v="8"/>
    <x v="1"/>
    <s v="Debit Card"/>
    <s v="Android"/>
    <n v="123.77"/>
    <n v="1.49"/>
    <x v="0"/>
    <x v="0"/>
    <n v="17"/>
    <x v="0"/>
  </r>
  <r>
    <s v="TXN0005479"/>
    <x v="100"/>
    <s v="CUST00052"/>
    <s v="NY"/>
    <s v="25-34"/>
    <x v="0"/>
    <s v="Medium"/>
    <x v="2"/>
    <x v="2"/>
    <s v="Debit Card"/>
    <s v="iOS"/>
    <n v="65.599999999999994"/>
    <n v="0.79"/>
    <x v="0"/>
    <x v="0"/>
    <n v="21"/>
    <x v="0"/>
  </r>
  <r>
    <s v="TXN0005480"/>
    <x v="122"/>
    <s v="CUST00285"/>
    <s v="NJ"/>
    <s v="35-44"/>
    <x v="1"/>
    <s v="Low"/>
    <x v="4"/>
    <x v="2"/>
    <s v="Debit Card"/>
    <s v="iOS"/>
    <n v="31.93"/>
    <n v="0.38"/>
    <x v="0"/>
    <x v="0"/>
    <n v="8"/>
    <x v="0"/>
  </r>
  <r>
    <s v="TXN0005481"/>
    <x v="138"/>
    <s v="CUST00096"/>
    <s v="CO"/>
    <s v="35-44"/>
    <x v="1"/>
    <s v="High"/>
    <x v="4"/>
    <x v="2"/>
    <s v="Debit Card"/>
    <s v="Android"/>
    <n v="132.41999999999999"/>
    <n v="1.59"/>
    <x v="0"/>
    <x v="0"/>
    <n v="37"/>
    <x v="0"/>
  </r>
  <r>
    <s v="TXN0005482"/>
    <x v="11"/>
    <s v="CUST00101"/>
    <s v="NC"/>
    <s v="55+"/>
    <x v="1"/>
    <s v="Low"/>
    <x v="1"/>
    <x v="0"/>
    <s v="Credit Card"/>
    <s v="Android"/>
    <n v="120.75"/>
    <n v="2.66"/>
    <x v="0"/>
    <x v="0"/>
    <n v="9"/>
    <x v="0"/>
  </r>
  <r>
    <s v="TXN0005483"/>
    <x v="167"/>
    <s v="CUST00232"/>
    <s v="MA"/>
    <s v="55+"/>
    <x v="2"/>
    <s v="Medium"/>
    <x v="3"/>
    <x v="3"/>
    <s v="ACH"/>
    <s v="Desktop"/>
    <n v="82.92"/>
    <n v="0.5"/>
    <x v="0"/>
    <x v="0"/>
    <n v="28"/>
    <x v="0"/>
  </r>
  <r>
    <s v="TXN0005484"/>
    <x v="171"/>
    <s v="CUST00318"/>
    <s v="TX"/>
    <s v="35-44"/>
    <x v="0"/>
    <s v="Low"/>
    <x v="3"/>
    <x v="2"/>
    <s v="Debit Card"/>
    <s v="Android"/>
    <n v="32.29"/>
    <n v="0.39"/>
    <x v="0"/>
    <x v="0"/>
    <n v="2"/>
    <x v="0"/>
  </r>
  <r>
    <s v="TXN0005485"/>
    <x v="27"/>
    <s v="CUST00230"/>
    <s v="NJ"/>
    <s v="35-44"/>
    <x v="1"/>
    <s v="Low"/>
    <x v="9"/>
    <x v="0"/>
    <s v="Debit Card"/>
    <s v="Android"/>
    <n v="45.78"/>
    <n v="0.55000000000000004"/>
    <x v="0"/>
    <x v="0"/>
    <n v="13"/>
    <x v="0"/>
  </r>
  <r>
    <s v="TXN0005486"/>
    <x v="38"/>
    <s v="CUST00412"/>
    <s v="CA"/>
    <s v="45-54"/>
    <x v="1"/>
    <s v="Low"/>
    <x v="8"/>
    <x v="1"/>
    <s v="Credit Card"/>
    <s v="POS"/>
    <n v="114.65"/>
    <n v="0"/>
    <x v="1"/>
    <x v="3"/>
    <n v="43"/>
    <x v="1"/>
  </r>
  <r>
    <s v="TXN0005487"/>
    <x v="156"/>
    <s v="CUST00357"/>
    <s v="CA"/>
    <s v="35-44"/>
    <x v="1"/>
    <s v="Low"/>
    <x v="8"/>
    <x v="2"/>
    <s v="ACH"/>
    <s v="iOS"/>
    <n v="119.42"/>
    <n v="0.72"/>
    <x v="0"/>
    <x v="0"/>
    <n v="7"/>
    <x v="0"/>
  </r>
  <r>
    <s v="TXN0005488"/>
    <x v="71"/>
    <s v="CUST00111"/>
    <s v="AZ"/>
    <s v="18-24"/>
    <x v="1"/>
    <s v="Low"/>
    <x v="0"/>
    <x v="0"/>
    <s v="Credit Card"/>
    <s v="iOS"/>
    <n v="33.76"/>
    <n v="0.74"/>
    <x v="0"/>
    <x v="0"/>
    <n v="15"/>
    <x v="0"/>
  </r>
  <r>
    <s v="TXN0005489"/>
    <x v="119"/>
    <s v="CUST00576"/>
    <s v="WA"/>
    <s v="35-44"/>
    <x v="1"/>
    <s v="High"/>
    <x v="6"/>
    <x v="2"/>
    <s v="Debit Card"/>
    <s v="Desktop"/>
    <n v="111.83"/>
    <n v="1.34"/>
    <x v="0"/>
    <x v="0"/>
    <n v="60"/>
    <x v="1"/>
  </r>
  <r>
    <s v="TXN0005490"/>
    <x v="53"/>
    <s v="CUST00440"/>
    <s v="AZ"/>
    <s v="45-54"/>
    <x v="1"/>
    <s v="Low"/>
    <x v="9"/>
    <x v="0"/>
    <s v="Credit Card"/>
    <s v="Android"/>
    <n v="128.05000000000001"/>
    <n v="2.82"/>
    <x v="0"/>
    <x v="0"/>
    <n v="14"/>
    <x v="0"/>
  </r>
  <r>
    <s v="TXN0005491"/>
    <x v="84"/>
    <s v="CUST00413"/>
    <s v="NC"/>
    <s v="25-34"/>
    <x v="1"/>
    <s v="Low"/>
    <x v="6"/>
    <x v="0"/>
    <s v="Credit Card"/>
    <s v="API"/>
    <n v="149.79"/>
    <n v="3.3"/>
    <x v="0"/>
    <x v="0"/>
    <n v="28"/>
    <x v="0"/>
  </r>
  <r>
    <s v="TXN0005492"/>
    <x v="62"/>
    <s v="CUST00338"/>
    <s v="TX"/>
    <s v="55+"/>
    <x v="2"/>
    <s v="Medium"/>
    <x v="8"/>
    <x v="1"/>
    <s v="Debit Card"/>
    <s v="POS"/>
    <n v="53.93"/>
    <n v="0"/>
    <x v="1"/>
    <x v="3"/>
    <n v="57"/>
    <x v="1"/>
  </r>
  <r>
    <s v="TXN0005493"/>
    <x v="158"/>
    <s v="CUST00034"/>
    <s v="CO"/>
    <s v="55+"/>
    <x v="1"/>
    <s v="Low"/>
    <x v="6"/>
    <x v="1"/>
    <s v="Debit Card"/>
    <s v="Android"/>
    <n v="69.39"/>
    <n v="0.83"/>
    <x v="0"/>
    <x v="0"/>
    <n v="29"/>
    <x v="0"/>
  </r>
  <r>
    <s v="TXN0005494"/>
    <x v="95"/>
    <s v="CUST00528"/>
    <s v="TX"/>
    <s v="35-44"/>
    <x v="2"/>
    <s v="Low"/>
    <x v="0"/>
    <x v="0"/>
    <s v="Debit Card"/>
    <s v="iOS"/>
    <n v="54.02"/>
    <n v="0.65"/>
    <x v="0"/>
    <x v="0"/>
    <n v="13"/>
    <x v="0"/>
  </r>
  <r>
    <s v="TXN0005495"/>
    <x v="129"/>
    <s v="CUST00318"/>
    <s v="TX"/>
    <s v="35-44"/>
    <x v="0"/>
    <s v="Low"/>
    <x v="1"/>
    <x v="1"/>
    <s v="Credit Card"/>
    <s v="Desktop"/>
    <n v="72.540000000000006"/>
    <n v="1.6"/>
    <x v="0"/>
    <x v="0"/>
    <n v="14"/>
    <x v="0"/>
  </r>
  <r>
    <s v="TXN0005496"/>
    <x v="117"/>
    <s v="CUST00572"/>
    <s v="CA"/>
    <s v="35-44"/>
    <x v="1"/>
    <s v="Low"/>
    <x v="4"/>
    <x v="3"/>
    <s v="Debit Card"/>
    <s v="iOS"/>
    <n v="41.52"/>
    <n v="0.5"/>
    <x v="0"/>
    <x v="0"/>
    <n v="15"/>
    <x v="0"/>
  </r>
  <r>
    <s v="TXN0005497"/>
    <x v="89"/>
    <s v="CUST00087"/>
    <s v="TX"/>
    <s v="18-24"/>
    <x v="2"/>
    <s v="Medium"/>
    <x v="4"/>
    <x v="0"/>
    <s v="Debit Card"/>
    <s v="Android"/>
    <n v="11.18"/>
    <n v="0.13"/>
    <x v="0"/>
    <x v="0"/>
    <n v="26"/>
    <x v="0"/>
  </r>
  <r>
    <s v="TXN0005498"/>
    <x v="12"/>
    <s v="CUST00265"/>
    <s v="TX"/>
    <s v="55+"/>
    <x v="1"/>
    <s v="Low"/>
    <x v="3"/>
    <x v="0"/>
    <s v="ACH"/>
    <s v="API"/>
    <n v="60.17"/>
    <n v="0.36"/>
    <x v="0"/>
    <x v="0"/>
    <n v="15"/>
    <x v="0"/>
  </r>
  <r>
    <s v="TXN0005499"/>
    <x v="105"/>
    <s v="CUST00084"/>
    <s v="TX"/>
    <s v="35-44"/>
    <x v="2"/>
    <s v="Medium"/>
    <x v="8"/>
    <x v="2"/>
    <s v="Credit Card"/>
    <s v="POS"/>
    <n v="27.32"/>
    <n v="0.6"/>
    <x v="0"/>
    <x v="0"/>
    <n v="20"/>
    <x v="0"/>
  </r>
  <r>
    <s v="TXN0005500"/>
    <x v="11"/>
    <s v="CUST00343"/>
    <s v="GA"/>
    <s v="18-24"/>
    <x v="1"/>
    <s v="Medium"/>
    <x v="8"/>
    <x v="0"/>
    <s v="Debit Card"/>
    <s v="iOS"/>
    <n v="60.22"/>
    <n v="0.72"/>
    <x v="0"/>
    <x v="0"/>
    <n v="20"/>
    <x v="0"/>
  </r>
  <r>
    <s v="TXN0005501"/>
    <x v="73"/>
    <s v="CUST00445"/>
    <s v="GA"/>
    <s v="45-54"/>
    <x v="1"/>
    <s v="Low"/>
    <x v="0"/>
    <x v="1"/>
    <s v="Debit Card"/>
    <s v="POS"/>
    <n v="77.400000000000006"/>
    <n v="0.93"/>
    <x v="0"/>
    <x v="0"/>
    <n v="10"/>
    <x v="0"/>
  </r>
  <r>
    <s v="TXN0005502"/>
    <x v="85"/>
    <s v="CUST00263"/>
    <s v="CA"/>
    <s v="45-54"/>
    <x v="1"/>
    <s v="Low"/>
    <x v="1"/>
    <x v="3"/>
    <s v="Debit Card"/>
    <s v="API"/>
    <n v="278.81"/>
    <n v="3.35"/>
    <x v="0"/>
    <x v="0"/>
    <n v="8"/>
    <x v="0"/>
  </r>
  <r>
    <s v="TXN0005503"/>
    <x v="115"/>
    <s v="CUST00265"/>
    <s v="TX"/>
    <s v="55+"/>
    <x v="1"/>
    <s v="Low"/>
    <x v="4"/>
    <x v="0"/>
    <s v="Debit Card"/>
    <s v="Desktop"/>
    <n v="116.03"/>
    <n v="1.39"/>
    <x v="0"/>
    <x v="0"/>
    <n v="9"/>
    <x v="0"/>
  </r>
  <r>
    <s v="TXN0005504"/>
    <x v="79"/>
    <s v="CUST00207"/>
    <s v="OH"/>
    <s v="55+"/>
    <x v="1"/>
    <s v="Low"/>
    <x v="4"/>
    <x v="2"/>
    <s v="Wallet Balance"/>
    <s v="POS"/>
    <n v="239.37"/>
    <n v="0.96"/>
    <x v="0"/>
    <x v="0"/>
    <n v="9"/>
    <x v="0"/>
  </r>
  <r>
    <s v="TXN0005505"/>
    <x v="61"/>
    <s v="CUST00112"/>
    <s v="GA"/>
    <s v="55+"/>
    <x v="1"/>
    <s v="Low"/>
    <x v="8"/>
    <x v="1"/>
    <s v="Credit Card"/>
    <s v="Android"/>
    <n v="141.57"/>
    <n v="3.11"/>
    <x v="0"/>
    <x v="0"/>
    <n v="22"/>
    <x v="0"/>
  </r>
  <r>
    <s v="TXN0005506"/>
    <x v="121"/>
    <s v="CUST00321"/>
    <s v="NJ"/>
    <s v="45-54"/>
    <x v="1"/>
    <s v="Low"/>
    <x v="6"/>
    <x v="0"/>
    <s v="ACH"/>
    <s v="Desktop"/>
    <n v="493.11"/>
    <n v="2.96"/>
    <x v="0"/>
    <x v="0"/>
    <n v="21"/>
    <x v="0"/>
  </r>
  <r>
    <s v="TXN0005507"/>
    <x v="60"/>
    <s v="CUST00209"/>
    <s v="IL"/>
    <s v="18-24"/>
    <x v="1"/>
    <s v="Medium"/>
    <x v="5"/>
    <x v="0"/>
    <s v="ACH"/>
    <s v="Android"/>
    <n v="70.06"/>
    <n v="0.42"/>
    <x v="0"/>
    <x v="0"/>
    <n v="17"/>
    <x v="0"/>
  </r>
  <r>
    <s v="TXN0005508"/>
    <x v="175"/>
    <s v="CUST00209"/>
    <s v="IL"/>
    <s v="18-24"/>
    <x v="1"/>
    <s v="Medium"/>
    <x v="0"/>
    <x v="2"/>
    <s v="Credit Card"/>
    <s v="iOS"/>
    <n v="46.36"/>
    <n v="1.02"/>
    <x v="0"/>
    <x v="0"/>
    <n v="20"/>
    <x v="0"/>
  </r>
  <r>
    <s v="TXN0005509"/>
    <x v="123"/>
    <s v="CUST00008"/>
    <s v="NC"/>
    <s v="35-44"/>
    <x v="1"/>
    <s v="Medium"/>
    <x v="3"/>
    <x v="0"/>
    <s v="Credit Card"/>
    <s v="iOS"/>
    <n v="133.24"/>
    <n v="2.93"/>
    <x v="0"/>
    <x v="0"/>
    <n v="19"/>
    <x v="0"/>
  </r>
  <r>
    <s v="TXN0005510"/>
    <x v="138"/>
    <s v="CUST00053"/>
    <s v="AZ"/>
    <s v="45-54"/>
    <x v="1"/>
    <s v="Low"/>
    <x v="8"/>
    <x v="0"/>
    <s v="Credit Card"/>
    <s v="API"/>
    <n v="5"/>
    <n v="0.11"/>
    <x v="0"/>
    <x v="0"/>
    <n v="5"/>
    <x v="0"/>
  </r>
  <r>
    <s v="TXN0005511"/>
    <x v="94"/>
    <s v="CUST00037"/>
    <s v="TX"/>
    <s v="55+"/>
    <x v="1"/>
    <s v="Low"/>
    <x v="3"/>
    <x v="0"/>
    <s v="Debit Card"/>
    <s v="Android"/>
    <n v="99.86"/>
    <n v="1.2"/>
    <x v="0"/>
    <x v="0"/>
    <n v="2"/>
    <x v="0"/>
  </r>
  <r>
    <s v="TXN0005512"/>
    <x v="9"/>
    <s v="CUST00043"/>
    <s v="TX"/>
    <s v="55+"/>
    <x v="1"/>
    <s v="Low"/>
    <x v="5"/>
    <x v="1"/>
    <s v="ACH"/>
    <s v="iOS"/>
    <n v="175.9"/>
    <n v="1.06"/>
    <x v="0"/>
    <x v="0"/>
    <n v="21"/>
    <x v="0"/>
  </r>
  <r>
    <s v="TXN0005513"/>
    <x v="112"/>
    <s v="CUST00399"/>
    <s v="AZ"/>
    <s v="55+"/>
    <x v="1"/>
    <s v="Low"/>
    <x v="8"/>
    <x v="0"/>
    <s v="Debit Card"/>
    <s v="Desktop"/>
    <n v="110.55"/>
    <n v="1.33"/>
    <x v="0"/>
    <x v="0"/>
    <n v="8"/>
    <x v="0"/>
  </r>
  <r>
    <s v="TXN0005514"/>
    <x v="121"/>
    <s v="CUST00622"/>
    <s v="OH"/>
    <s v="18-24"/>
    <x v="0"/>
    <s v="Low"/>
    <x v="0"/>
    <x v="1"/>
    <s v="Credit Card"/>
    <s v="Android"/>
    <n v="100.78"/>
    <n v="0"/>
    <x v="1"/>
    <x v="1"/>
    <n v="36"/>
    <x v="0"/>
  </r>
  <r>
    <s v="TXN0005515"/>
    <x v="1"/>
    <s v="CUST00371"/>
    <s v="WA"/>
    <s v="45-54"/>
    <x v="1"/>
    <s v="Low"/>
    <x v="6"/>
    <x v="0"/>
    <s v="Debit Card"/>
    <s v="Android"/>
    <n v="264.87"/>
    <n v="3.18"/>
    <x v="0"/>
    <x v="0"/>
    <n v="29"/>
    <x v="0"/>
  </r>
  <r>
    <s v="TXN0005516"/>
    <x v="166"/>
    <s v="CUST00428"/>
    <s v="WA"/>
    <s v="35-44"/>
    <x v="1"/>
    <s v="Low"/>
    <x v="5"/>
    <x v="2"/>
    <s v="Debit Card"/>
    <s v="iOS"/>
    <n v="99.98"/>
    <n v="0"/>
    <x v="1"/>
    <x v="3"/>
    <n v="23"/>
    <x v="0"/>
  </r>
  <r>
    <s v="TXN0005517"/>
    <x v="13"/>
    <s v="CUST00083"/>
    <s v="WA"/>
    <s v="45-54"/>
    <x v="1"/>
    <s v="Medium"/>
    <x v="3"/>
    <x v="0"/>
    <s v="Debit Card"/>
    <s v="iOS"/>
    <n v="41.65"/>
    <n v="0.5"/>
    <x v="0"/>
    <x v="0"/>
    <n v="19"/>
    <x v="0"/>
  </r>
  <r>
    <s v="TXN0005518"/>
    <x v="36"/>
    <s v="CUST00263"/>
    <s v="CA"/>
    <s v="45-54"/>
    <x v="1"/>
    <s v="Low"/>
    <x v="7"/>
    <x v="2"/>
    <s v="Debit Card"/>
    <s v="iOS"/>
    <n v="64.75"/>
    <n v="0.78"/>
    <x v="0"/>
    <x v="0"/>
    <n v="6"/>
    <x v="0"/>
  </r>
  <r>
    <s v="TXN0005519"/>
    <x v="26"/>
    <s v="CUST00313"/>
    <s v="VA"/>
    <s v="35-44"/>
    <x v="1"/>
    <s v="Low"/>
    <x v="4"/>
    <x v="0"/>
    <s v="Credit Card"/>
    <s v="Android"/>
    <n v="105.85"/>
    <n v="0"/>
    <x v="1"/>
    <x v="2"/>
    <n v="31"/>
    <x v="0"/>
  </r>
  <r>
    <s v="TXN0005520"/>
    <x v="163"/>
    <s v="CUST00541"/>
    <s v="GA"/>
    <s v="35-44"/>
    <x v="1"/>
    <s v="Low"/>
    <x v="5"/>
    <x v="2"/>
    <s v="Wallet Balance"/>
    <s v="Android"/>
    <n v="34.71"/>
    <n v="0.14000000000000001"/>
    <x v="0"/>
    <x v="0"/>
    <n v="14"/>
    <x v="0"/>
  </r>
  <r>
    <s v="TXN0005521"/>
    <x v="83"/>
    <s v="CUST00215"/>
    <s v="WA"/>
    <s v="55+"/>
    <x v="1"/>
    <s v="High"/>
    <x v="1"/>
    <x v="0"/>
    <s v="Credit Card"/>
    <s v="Desktop"/>
    <n v="56.61"/>
    <n v="1.25"/>
    <x v="0"/>
    <x v="0"/>
    <n v="39"/>
    <x v="0"/>
  </r>
  <r>
    <s v="TXN0005522"/>
    <x v="165"/>
    <s v="CUST00300"/>
    <s v="MA"/>
    <s v="45-54"/>
    <x v="2"/>
    <s v="Low"/>
    <x v="8"/>
    <x v="0"/>
    <s v="Wallet Balance"/>
    <s v="Android"/>
    <n v="144.12"/>
    <n v="0.57999999999999996"/>
    <x v="0"/>
    <x v="0"/>
    <n v="8"/>
    <x v="0"/>
  </r>
  <r>
    <s v="TXN0005523"/>
    <x v="89"/>
    <s v="CUST00601"/>
    <s v="IL"/>
    <s v="45-54"/>
    <x v="1"/>
    <s v="Low"/>
    <x v="0"/>
    <x v="2"/>
    <s v="Wallet Balance"/>
    <s v="Desktop"/>
    <n v="19.850000000000001"/>
    <n v="0.08"/>
    <x v="0"/>
    <x v="0"/>
    <n v="14"/>
    <x v="0"/>
  </r>
  <r>
    <s v="TXN0005524"/>
    <x v="74"/>
    <s v="CUST00565"/>
    <s v="NC"/>
    <s v="55+"/>
    <x v="1"/>
    <s v="Low"/>
    <x v="6"/>
    <x v="0"/>
    <s v="Credit Card"/>
    <s v="iOS"/>
    <n v="190.83"/>
    <n v="4.2"/>
    <x v="0"/>
    <x v="0"/>
    <n v="21"/>
    <x v="0"/>
  </r>
  <r>
    <s v="TXN0005525"/>
    <x v="136"/>
    <s v="CUST00362"/>
    <s v="OH"/>
    <s v="18-24"/>
    <x v="1"/>
    <s v="Low"/>
    <x v="3"/>
    <x v="0"/>
    <s v="ACH"/>
    <s v="Android"/>
    <n v="54.72"/>
    <n v="0.33"/>
    <x v="0"/>
    <x v="0"/>
    <n v="9"/>
    <x v="0"/>
  </r>
  <r>
    <s v="TXN0005526"/>
    <x v="9"/>
    <s v="CUST00251"/>
    <s v="CO"/>
    <s v="45-54"/>
    <x v="1"/>
    <s v="Medium"/>
    <x v="8"/>
    <x v="0"/>
    <s v="Credit Card"/>
    <s v="Android"/>
    <n v="138.57"/>
    <n v="3.05"/>
    <x v="0"/>
    <x v="0"/>
    <n v="26"/>
    <x v="0"/>
  </r>
  <r>
    <s v="TXN0005527"/>
    <x v="32"/>
    <s v="CUST00244"/>
    <s v="VA"/>
    <s v="35-44"/>
    <x v="1"/>
    <s v="Low"/>
    <x v="7"/>
    <x v="1"/>
    <s v="Debit Card"/>
    <s v="iOS"/>
    <n v="54.29"/>
    <n v="0.65"/>
    <x v="0"/>
    <x v="0"/>
    <n v="10"/>
    <x v="0"/>
  </r>
  <r>
    <s v="TXN0005528"/>
    <x v="149"/>
    <s v="CUST00607"/>
    <s v="IL"/>
    <s v="55+"/>
    <x v="1"/>
    <s v="Low"/>
    <x v="2"/>
    <x v="3"/>
    <s v="Debit Card"/>
    <s v="Android"/>
    <n v="626.85"/>
    <n v="7.52"/>
    <x v="0"/>
    <x v="0"/>
    <n v="30"/>
    <x v="0"/>
  </r>
  <r>
    <s v="TXN0005529"/>
    <x v="99"/>
    <s v="CUST00337"/>
    <s v="PA"/>
    <s v="55+"/>
    <x v="2"/>
    <s v="Low"/>
    <x v="6"/>
    <x v="0"/>
    <s v="ACH"/>
    <s v="Desktop"/>
    <n v="149.02000000000001"/>
    <n v="0.89"/>
    <x v="0"/>
    <x v="0"/>
    <n v="18"/>
    <x v="0"/>
  </r>
  <r>
    <s v="TXN0005530"/>
    <x v="9"/>
    <s v="CUST00534"/>
    <s v="IL"/>
    <s v="25-34"/>
    <x v="2"/>
    <s v="Medium"/>
    <x v="4"/>
    <x v="2"/>
    <s v="Debit Card"/>
    <s v="iOS"/>
    <n v="177.3"/>
    <n v="2.13"/>
    <x v="0"/>
    <x v="0"/>
    <n v="29"/>
    <x v="0"/>
  </r>
  <r>
    <s v="TXN0005531"/>
    <x v="65"/>
    <s v="CUST00368"/>
    <s v="WA"/>
    <s v="35-44"/>
    <x v="2"/>
    <s v="Medium"/>
    <x v="6"/>
    <x v="0"/>
    <s v="ACH"/>
    <s v="iOS"/>
    <n v="99.56"/>
    <n v="0.6"/>
    <x v="0"/>
    <x v="0"/>
    <n v="45"/>
    <x v="1"/>
  </r>
  <r>
    <s v="TXN0005532"/>
    <x v="87"/>
    <s v="CUST00308"/>
    <s v="CA"/>
    <s v="25-34"/>
    <x v="0"/>
    <s v="Low"/>
    <x v="6"/>
    <x v="1"/>
    <s v="Credit Card"/>
    <s v="Android"/>
    <n v="72.75"/>
    <n v="1.6"/>
    <x v="0"/>
    <x v="0"/>
    <n v="39"/>
    <x v="0"/>
  </r>
  <r>
    <s v="TXN0005533"/>
    <x v="63"/>
    <s v="CUST00150"/>
    <s v="PA"/>
    <s v="25-34"/>
    <x v="1"/>
    <s v="Low"/>
    <x v="8"/>
    <x v="0"/>
    <s v="Debit Card"/>
    <s v="iOS"/>
    <n v="101.23"/>
    <n v="0"/>
    <x v="1"/>
    <x v="2"/>
    <n v="35"/>
    <x v="0"/>
  </r>
  <r>
    <s v="TXN0005534"/>
    <x v="3"/>
    <s v="CUST00156"/>
    <s v="GA"/>
    <s v="35-44"/>
    <x v="1"/>
    <s v="Low"/>
    <x v="2"/>
    <x v="2"/>
    <s v="ACH"/>
    <s v="Android"/>
    <n v="164.3"/>
    <n v="0.99"/>
    <x v="0"/>
    <x v="0"/>
    <n v="14"/>
    <x v="0"/>
  </r>
  <r>
    <s v="TXN0005535"/>
    <x v="75"/>
    <s v="CUST00240"/>
    <s v="FL"/>
    <s v="45-54"/>
    <x v="0"/>
    <s v="Medium"/>
    <x v="5"/>
    <x v="0"/>
    <s v="Credit Card"/>
    <s v="POS"/>
    <n v="62.1"/>
    <n v="1.37"/>
    <x v="0"/>
    <x v="0"/>
    <n v="16"/>
    <x v="0"/>
  </r>
  <r>
    <s v="TXN0005536"/>
    <x v="93"/>
    <s v="CUST00439"/>
    <s v="PA"/>
    <s v="25-34"/>
    <x v="1"/>
    <s v="Low"/>
    <x v="9"/>
    <x v="0"/>
    <s v="Credit Card"/>
    <s v="iOS"/>
    <n v="94.46"/>
    <n v="2.08"/>
    <x v="0"/>
    <x v="0"/>
    <n v="15"/>
    <x v="0"/>
  </r>
  <r>
    <s v="TXN0005537"/>
    <x v="70"/>
    <s v="CUST00371"/>
    <s v="WA"/>
    <s v="45-54"/>
    <x v="1"/>
    <s v="Low"/>
    <x v="7"/>
    <x v="0"/>
    <s v="ACH"/>
    <s v="Android"/>
    <n v="99.29"/>
    <n v="0.6"/>
    <x v="0"/>
    <x v="0"/>
    <n v="5"/>
    <x v="0"/>
  </r>
  <r>
    <s v="TXN0005538"/>
    <x v="19"/>
    <s v="CUST00174"/>
    <s v="CA"/>
    <s v="18-24"/>
    <x v="1"/>
    <s v="Low"/>
    <x v="8"/>
    <x v="1"/>
    <s v="Debit Card"/>
    <s v="iOS"/>
    <n v="91.3"/>
    <n v="1.1000000000000001"/>
    <x v="0"/>
    <x v="0"/>
    <n v="25"/>
    <x v="0"/>
  </r>
  <r>
    <s v="TXN0005539"/>
    <x v="44"/>
    <s v="CUST00155"/>
    <s v="TX"/>
    <s v="35-44"/>
    <x v="1"/>
    <s v="Low"/>
    <x v="1"/>
    <x v="0"/>
    <s v="ACH"/>
    <s v="iOS"/>
    <n v="39.700000000000003"/>
    <n v="0.24"/>
    <x v="0"/>
    <x v="0"/>
    <n v="6"/>
    <x v="0"/>
  </r>
  <r>
    <s v="TXN0005540"/>
    <x v="122"/>
    <s v="CUST00478"/>
    <s v="FL"/>
    <s v="35-44"/>
    <x v="1"/>
    <s v="Medium"/>
    <x v="3"/>
    <x v="1"/>
    <s v="Debit Card"/>
    <s v="iOS"/>
    <n v="5"/>
    <n v="0.06"/>
    <x v="0"/>
    <x v="0"/>
    <n v="28"/>
    <x v="0"/>
  </r>
  <r>
    <s v="TXN0005541"/>
    <x v="14"/>
    <s v="CUST00517"/>
    <s v="NC"/>
    <s v="18-24"/>
    <x v="1"/>
    <s v="Low"/>
    <x v="6"/>
    <x v="0"/>
    <s v="Credit Card"/>
    <s v="iOS"/>
    <n v="160.35"/>
    <n v="3.53"/>
    <x v="0"/>
    <x v="0"/>
    <n v="18"/>
    <x v="0"/>
  </r>
  <r>
    <s v="TXN0005542"/>
    <x v="47"/>
    <s v="CUST00401"/>
    <s v="NY"/>
    <s v="55+"/>
    <x v="0"/>
    <s v="Low"/>
    <x v="4"/>
    <x v="0"/>
    <s v="Debit Card"/>
    <s v="API"/>
    <n v="171.19"/>
    <n v="2.0499999999999998"/>
    <x v="0"/>
    <x v="0"/>
    <n v="12"/>
    <x v="0"/>
  </r>
  <r>
    <s v="TXN0005543"/>
    <x v="128"/>
    <s v="CUST00247"/>
    <s v="NY"/>
    <s v="45-54"/>
    <x v="0"/>
    <s v="Low"/>
    <x v="4"/>
    <x v="2"/>
    <s v="Credit Card"/>
    <s v="iOS"/>
    <n v="88.19"/>
    <n v="1.94"/>
    <x v="0"/>
    <x v="0"/>
    <n v="4"/>
    <x v="0"/>
  </r>
  <r>
    <s v="TXN0005544"/>
    <x v="8"/>
    <s v="CUST00187"/>
    <s v="NC"/>
    <s v="45-54"/>
    <x v="1"/>
    <s v="Low"/>
    <x v="2"/>
    <x v="2"/>
    <s v="ACH"/>
    <s v="Android"/>
    <n v="195.68"/>
    <n v="1.17"/>
    <x v="0"/>
    <x v="0"/>
    <n v="13"/>
    <x v="0"/>
  </r>
  <r>
    <s v="TXN0005545"/>
    <x v="3"/>
    <s v="CUST00635"/>
    <s v="VA"/>
    <s v="45-54"/>
    <x v="1"/>
    <s v="Low"/>
    <x v="8"/>
    <x v="2"/>
    <s v="Debit Card"/>
    <s v="Android"/>
    <n v="14.28"/>
    <n v="0.17"/>
    <x v="0"/>
    <x v="0"/>
    <n v="4"/>
    <x v="0"/>
  </r>
  <r>
    <s v="TXN0005546"/>
    <x v="56"/>
    <s v="CUST00270"/>
    <s v="GA"/>
    <s v="35-44"/>
    <x v="1"/>
    <s v="Low"/>
    <x v="0"/>
    <x v="3"/>
    <s v="ACH"/>
    <s v="POS"/>
    <n v="69.13"/>
    <n v="0.41"/>
    <x v="0"/>
    <x v="0"/>
    <n v="13"/>
    <x v="0"/>
  </r>
  <r>
    <s v="TXN0005547"/>
    <x v="32"/>
    <s v="CUST00548"/>
    <s v="CO"/>
    <s v="55+"/>
    <x v="0"/>
    <s v="Low"/>
    <x v="0"/>
    <x v="0"/>
    <s v="Debit Card"/>
    <s v="iOS"/>
    <n v="158.93"/>
    <n v="1.91"/>
    <x v="0"/>
    <x v="0"/>
    <n v="11"/>
    <x v="0"/>
  </r>
  <r>
    <s v="TXN0005548"/>
    <x v="154"/>
    <s v="CUST00100"/>
    <s v="AZ"/>
    <s v="18-24"/>
    <x v="1"/>
    <s v="Low"/>
    <x v="2"/>
    <x v="3"/>
    <s v="Credit Card"/>
    <s v="Desktop"/>
    <n v="147.47999999999999"/>
    <n v="3.24"/>
    <x v="0"/>
    <x v="0"/>
    <n v="12"/>
    <x v="0"/>
  </r>
  <r>
    <s v="TXN0005549"/>
    <x v="0"/>
    <s v="CUST00077"/>
    <s v="NY"/>
    <s v="25-34"/>
    <x v="1"/>
    <s v="Low"/>
    <x v="7"/>
    <x v="2"/>
    <s v="Debit Card"/>
    <s v="iOS"/>
    <n v="45.21"/>
    <n v="0.54"/>
    <x v="0"/>
    <x v="0"/>
    <n v="0"/>
    <x v="0"/>
  </r>
  <r>
    <s v="TXN0005550"/>
    <x v="139"/>
    <s v="CUST00573"/>
    <s v="NC"/>
    <s v="45-54"/>
    <x v="0"/>
    <s v="Low"/>
    <x v="0"/>
    <x v="0"/>
    <s v="Credit Card"/>
    <s v="iOS"/>
    <n v="15.78"/>
    <n v="0.35"/>
    <x v="0"/>
    <x v="0"/>
    <n v="9"/>
    <x v="0"/>
  </r>
  <r>
    <s v="TXN0005551"/>
    <x v="26"/>
    <s v="CUST00439"/>
    <s v="PA"/>
    <s v="25-34"/>
    <x v="1"/>
    <s v="Low"/>
    <x v="8"/>
    <x v="1"/>
    <s v="ACH"/>
    <s v="Desktop"/>
    <n v="101.87"/>
    <n v="0.61"/>
    <x v="0"/>
    <x v="0"/>
    <n v="24"/>
    <x v="0"/>
  </r>
  <r>
    <s v="TXN0005552"/>
    <x v="111"/>
    <s v="CUST00616"/>
    <s v="GA"/>
    <s v="55+"/>
    <x v="1"/>
    <s v="Low"/>
    <x v="5"/>
    <x v="2"/>
    <s v="Credit Card"/>
    <s v="API"/>
    <n v="112.76"/>
    <n v="2.48"/>
    <x v="0"/>
    <x v="0"/>
    <n v="1"/>
    <x v="0"/>
  </r>
  <r>
    <s v="TXN0005553"/>
    <x v="58"/>
    <s v="CUST00629"/>
    <s v="FL"/>
    <s v="55+"/>
    <x v="1"/>
    <s v="Low"/>
    <x v="0"/>
    <x v="2"/>
    <s v="Credit Card"/>
    <s v="Desktop"/>
    <n v="152.69"/>
    <n v="3.36"/>
    <x v="0"/>
    <x v="0"/>
    <n v="4"/>
    <x v="0"/>
  </r>
  <r>
    <s v="TXN0005554"/>
    <x v="78"/>
    <s v="CUST00198"/>
    <s v="GA"/>
    <s v="45-54"/>
    <x v="1"/>
    <s v="Low"/>
    <x v="1"/>
    <x v="2"/>
    <s v="Debit Card"/>
    <s v="POS"/>
    <n v="131.79"/>
    <n v="1.58"/>
    <x v="0"/>
    <x v="0"/>
    <n v="5"/>
    <x v="0"/>
  </r>
  <r>
    <s v="TXN0005555"/>
    <x v="66"/>
    <s v="CUST00558"/>
    <s v="IL"/>
    <s v="25-34"/>
    <x v="1"/>
    <s v="High"/>
    <x v="8"/>
    <x v="0"/>
    <s v="Debit Card"/>
    <s v="Android"/>
    <n v="42.33"/>
    <n v="0.51"/>
    <x v="0"/>
    <x v="0"/>
    <n v="47"/>
    <x v="1"/>
  </r>
  <r>
    <s v="TXN0005556"/>
    <x v="18"/>
    <s v="CUST00147"/>
    <s v="WA"/>
    <s v="25-34"/>
    <x v="2"/>
    <s v="Low"/>
    <x v="1"/>
    <x v="1"/>
    <s v="Credit Card"/>
    <s v="Desktop"/>
    <n v="262.8"/>
    <n v="5.78"/>
    <x v="0"/>
    <x v="0"/>
    <n v="20"/>
    <x v="0"/>
  </r>
  <r>
    <s v="TXN0005557"/>
    <x v="7"/>
    <s v="CUST00134"/>
    <s v="CA"/>
    <s v="25-34"/>
    <x v="1"/>
    <s v="Low"/>
    <x v="5"/>
    <x v="1"/>
    <s v="Debit Card"/>
    <s v="Android"/>
    <n v="39.64"/>
    <n v="0.48"/>
    <x v="0"/>
    <x v="0"/>
    <n v="12"/>
    <x v="0"/>
  </r>
  <r>
    <s v="TXN0005558"/>
    <x v="152"/>
    <s v="CUST00647"/>
    <s v="WA"/>
    <s v="25-34"/>
    <x v="2"/>
    <s v="Low"/>
    <x v="6"/>
    <x v="0"/>
    <s v="Credit Card"/>
    <s v="iOS"/>
    <n v="318.32"/>
    <n v="7"/>
    <x v="0"/>
    <x v="0"/>
    <n v="27"/>
    <x v="0"/>
  </r>
  <r>
    <s v="TXN0005559"/>
    <x v="69"/>
    <s v="CUST00080"/>
    <s v="NY"/>
    <s v="35-44"/>
    <x v="1"/>
    <s v="Low"/>
    <x v="8"/>
    <x v="0"/>
    <s v="Debit Card"/>
    <s v="Desktop"/>
    <n v="28.8"/>
    <n v="0.35"/>
    <x v="0"/>
    <x v="0"/>
    <n v="3"/>
    <x v="0"/>
  </r>
  <r>
    <s v="TXN0005560"/>
    <x v="62"/>
    <s v="CUST00295"/>
    <s v="TX"/>
    <s v="45-54"/>
    <x v="1"/>
    <s v="Low"/>
    <x v="4"/>
    <x v="0"/>
    <s v="ACH"/>
    <s v="Android"/>
    <n v="62.57"/>
    <n v="0.38"/>
    <x v="0"/>
    <x v="0"/>
    <n v="1"/>
    <x v="0"/>
  </r>
  <r>
    <s v="TXN0005561"/>
    <x v="45"/>
    <s v="CUST00393"/>
    <s v="TX"/>
    <s v="25-34"/>
    <x v="1"/>
    <s v="Low"/>
    <x v="0"/>
    <x v="0"/>
    <s v="ACH"/>
    <s v="Android"/>
    <n v="63.17"/>
    <n v="0.38"/>
    <x v="0"/>
    <x v="0"/>
    <n v="14"/>
    <x v="0"/>
  </r>
  <r>
    <s v="TXN0005562"/>
    <x v="59"/>
    <s v="CUST00508"/>
    <s v="GA"/>
    <s v="55+"/>
    <x v="1"/>
    <s v="Low"/>
    <x v="2"/>
    <x v="0"/>
    <s v="Credit Card"/>
    <s v="API"/>
    <n v="366.65"/>
    <n v="8.07"/>
    <x v="0"/>
    <x v="0"/>
    <n v="1"/>
    <x v="0"/>
  </r>
  <r>
    <s v="TXN0005563"/>
    <x v="151"/>
    <s v="CUST00305"/>
    <s v="FL"/>
    <s v="35-44"/>
    <x v="1"/>
    <s v="Low"/>
    <x v="6"/>
    <x v="0"/>
    <s v="Debit Card"/>
    <s v="Android"/>
    <n v="337.22"/>
    <n v="4.05"/>
    <x v="0"/>
    <x v="0"/>
    <n v="17"/>
    <x v="0"/>
  </r>
  <r>
    <s v="TXN0005564"/>
    <x v="27"/>
    <s v="CUST00271"/>
    <s v="PA"/>
    <s v="55+"/>
    <x v="0"/>
    <s v="Low"/>
    <x v="0"/>
    <x v="1"/>
    <s v="Credit Card"/>
    <s v="iOS"/>
    <n v="43.05"/>
    <n v="0.95"/>
    <x v="0"/>
    <x v="0"/>
    <n v="25"/>
    <x v="0"/>
  </r>
  <r>
    <s v="TXN0005565"/>
    <x v="166"/>
    <s v="CUST00211"/>
    <s v="VA"/>
    <s v="25-34"/>
    <x v="0"/>
    <s v="Medium"/>
    <x v="3"/>
    <x v="2"/>
    <s v="Credit Card"/>
    <s v="Android"/>
    <n v="185.48"/>
    <n v="4.08"/>
    <x v="0"/>
    <x v="0"/>
    <n v="19"/>
    <x v="0"/>
  </r>
  <r>
    <s v="TXN0005566"/>
    <x v="129"/>
    <s v="CUST00080"/>
    <s v="NY"/>
    <s v="35-44"/>
    <x v="1"/>
    <s v="Low"/>
    <x v="5"/>
    <x v="0"/>
    <s v="Credit Card"/>
    <s v="API"/>
    <n v="99.96"/>
    <n v="2.2000000000000002"/>
    <x v="0"/>
    <x v="0"/>
    <n v="13"/>
    <x v="0"/>
  </r>
  <r>
    <s v="TXN0005567"/>
    <x v="128"/>
    <s v="CUST00264"/>
    <s v="PA"/>
    <s v="35-44"/>
    <x v="1"/>
    <s v="Low"/>
    <x v="2"/>
    <x v="0"/>
    <s v="Credit Card"/>
    <s v="POS"/>
    <n v="184.86"/>
    <n v="4.07"/>
    <x v="0"/>
    <x v="0"/>
    <n v="1"/>
    <x v="0"/>
  </r>
  <r>
    <s v="TXN0005568"/>
    <x v="151"/>
    <s v="CUST00631"/>
    <s v="CO"/>
    <s v="18-24"/>
    <x v="1"/>
    <s v="Medium"/>
    <x v="4"/>
    <x v="0"/>
    <s v="Debit Card"/>
    <s v="Android"/>
    <n v="93.63"/>
    <n v="1.1200000000000001"/>
    <x v="0"/>
    <x v="0"/>
    <n v="26"/>
    <x v="0"/>
  </r>
  <r>
    <s v="TXN0005569"/>
    <x v="91"/>
    <s v="CUST00370"/>
    <s v="WA"/>
    <s v="18-24"/>
    <x v="2"/>
    <s v="Low"/>
    <x v="0"/>
    <x v="3"/>
    <s v="ACH"/>
    <s v="Desktop"/>
    <n v="89.39"/>
    <n v="0.54"/>
    <x v="0"/>
    <x v="0"/>
    <n v="14"/>
    <x v="0"/>
  </r>
  <r>
    <s v="TXN0005570"/>
    <x v="27"/>
    <s v="CUST00409"/>
    <s v="IL"/>
    <s v="55+"/>
    <x v="2"/>
    <s v="Medium"/>
    <x v="5"/>
    <x v="0"/>
    <s v="ACH"/>
    <s v="Android"/>
    <n v="163.66999999999999"/>
    <n v="0.98"/>
    <x v="0"/>
    <x v="0"/>
    <n v="17"/>
    <x v="0"/>
  </r>
  <r>
    <s v="TXN0005571"/>
    <x v="121"/>
    <s v="CUST00312"/>
    <s v="AZ"/>
    <s v="35-44"/>
    <x v="1"/>
    <s v="Low"/>
    <x v="0"/>
    <x v="0"/>
    <s v="Credit Card"/>
    <s v="POS"/>
    <n v="121.9"/>
    <n v="2.68"/>
    <x v="0"/>
    <x v="0"/>
    <n v="12"/>
    <x v="0"/>
  </r>
  <r>
    <s v="TXN0005572"/>
    <x v="120"/>
    <s v="CUST00396"/>
    <s v="NJ"/>
    <s v="45-54"/>
    <x v="1"/>
    <s v="Low"/>
    <x v="6"/>
    <x v="2"/>
    <s v="ACH"/>
    <s v="Desktop"/>
    <n v="376.62"/>
    <n v="2.2599999999999998"/>
    <x v="0"/>
    <x v="0"/>
    <n v="22"/>
    <x v="0"/>
  </r>
  <r>
    <s v="TXN0005573"/>
    <x v="32"/>
    <s v="CUST00130"/>
    <s v="OH"/>
    <s v="45-54"/>
    <x v="1"/>
    <s v="Low"/>
    <x v="0"/>
    <x v="1"/>
    <s v="Debit Card"/>
    <s v="iOS"/>
    <n v="96.29"/>
    <n v="1.1599999999999999"/>
    <x v="0"/>
    <x v="0"/>
    <n v="16"/>
    <x v="0"/>
  </r>
  <r>
    <s v="TXN0005574"/>
    <x v="60"/>
    <s v="CUST00208"/>
    <s v="TX"/>
    <s v="25-34"/>
    <x v="1"/>
    <s v="Low"/>
    <x v="0"/>
    <x v="3"/>
    <s v="Credit Card"/>
    <s v="iOS"/>
    <n v="94.2"/>
    <n v="2.0699999999999998"/>
    <x v="0"/>
    <x v="0"/>
    <n v="2"/>
    <x v="0"/>
  </r>
  <r>
    <s v="TXN0005575"/>
    <x v="51"/>
    <s v="CUST00148"/>
    <s v="PA"/>
    <s v="25-34"/>
    <x v="0"/>
    <s v="Low"/>
    <x v="0"/>
    <x v="2"/>
    <s v="Credit Card"/>
    <s v="Android"/>
    <n v="91.05"/>
    <n v="2"/>
    <x v="0"/>
    <x v="0"/>
    <n v="2"/>
    <x v="0"/>
  </r>
  <r>
    <s v="TXN0005576"/>
    <x v="78"/>
    <s v="CUST00035"/>
    <s v="NY"/>
    <s v="55+"/>
    <x v="1"/>
    <s v="Low"/>
    <x v="2"/>
    <x v="2"/>
    <s v="Debit Card"/>
    <s v="iOS"/>
    <n v="348.55"/>
    <n v="4.18"/>
    <x v="0"/>
    <x v="0"/>
    <n v="1"/>
    <x v="0"/>
  </r>
  <r>
    <s v="TXN0005577"/>
    <x v="155"/>
    <s v="CUST00202"/>
    <s v="TX"/>
    <s v="55+"/>
    <x v="1"/>
    <s v="Low"/>
    <x v="2"/>
    <x v="0"/>
    <s v="Credit Card"/>
    <s v="iOS"/>
    <n v="386.44"/>
    <n v="8.5"/>
    <x v="0"/>
    <x v="0"/>
    <n v="2"/>
    <x v="0"/>
  </r>
  <r>
    <s v="TXN0005578"/>
    <x v="87"/>
    <s v="CUST00595"/>
    <s v="PA"/>
    <s v="25-34"/>
    <x v="1"/>
    <s v="Low"/>
    <x v="0"/>
    <x v="1"/>
    <s v="Credit Card"/>
    <s v="POS"/>
    <n v="157.19"/>
    <n v="3.46"/>
    <x v="0"/>
    <x v="0"/>
    <n v="12"/>
    <x v="0"/>
  </r>
  <r>
    <s v="TXN0005579"/>
    <x v="77"/>
    <s v="CUST00112"/>
    <s v="GA"/>
    <s v="55+"/>
    <x v="1"/>
    <s v="Low"/>
    <x v="4"/>
    <x v="0"/>
    <s v="Wallet Balance"/>
    <s v="iOS"/>
    <n v="181.18"/>
    <n v="0.72"/>
    <x v="0"/>
    <x v="0"/>
    <n v="1"/>
    <x v="0"/>
  </r>
  <r>
    <s v="TXN0005580"/>
    <x v="175"/>
    <s v="CUST00502"/>
    <s v="MA"/>
    <s v="45-54"/>
    <x v="1"/>
    <s v="Low"/>
    <x v="4"/>
    <x v="1"/>
    <s v="Credit Card"/>
    <s v="Android"/>
    <n v="73.459999999999994"/>
    <n v="1.62"/>
    <x v="0"/>
    <x v="0"/>
    <n v="12"/>
    <x v="0"/>
  </r>
  <r>
    <s v="TXN0005581"/>
    <x v="31"/>
    <s v="CUST00577"/>
    <s v="NC"/>
    <s v="25-34"/>
    <x v="2"/>
    <s v="Low"/>
    <x v="8"/>
    <x v="0"/>
    <s v="ACH"/>
    <s v="Android"/>
    <n v="6.07"/>
    <n v="0.04"/>
    <x v="0"/>
    <x v="0"/>
    <n v="3"/>
    <x v="0"/>
  </r>
  <r>
    <s v="TXN0005582"/>
    <x v="20"/>
    <s v="CUST00185"/>
    <s v="VA"/>
    <s v="35-44"/>
    <x v="0"/>
    <s v="High"/>
    <x v="3"/>
    <x v="0"/>
    <s v="Debit Card"/>
    <s v="Android"/>
    <n v="52.36"/>
    <n v="0.63"/>
    <x v="0"/>
    <x v="0"/>
    <n v="35"/>
    <x v="0"/>
  </r>
  <r>
    <s v="TXN0005583"/>
    <x v="177"/>
    <s v="CUST00459"/>
    <s v="CA"/>
    <s v="18-24"/>
    <x v="1"/>
    <s v="Low"/>
    <x v="6"/>
    <x v="0"/>
    <s v="Credit Card"/>
    <s v="iOS"/>
    <n v="228.35"/>
    <n v="5.0199999999999996"/>
    <x v="0"/>
    <x v="0"/>
    <n v="26"/>
    <x v="0"/>
  </r>
  <r>
    <s v="TXN0005584"/>
    <x v="22"/>
    <s v="CUST00596"/>
    <s v="PA"/>
    <s v="45-54"/>
    <x v="1"/>
    <s v="Low"/>
    <x v="1"/>
    <x v="3"/>
    <s v="Debit Card"/>
    <s v="Android"/>
    <n v="249.45"/>
    <n v="2.99"/>
    <x v="0"/>
    <x v="0"/>
    <n v="10"/>
    <x v="0"/>
  </r>
  <r>
    <s v="TXN0005585"/>
    <x v="12"/>
    <s v="CUST00455"/>
    <s v="TX"/>
    <s v="55+"/>
    <x v="1"/>
    <s v="Low"/>
    <x v="3"/>
    <x v="0"/>
    <s v="Debit Card"/>
    <s v="iOS"/>
    <n v="60.36"/>
    <n v="0.72"/>
    <x v="0"/>
    <x v="0"/>
    <n v="11"/>
    <x v="0"/>
  </r>
  <r>
    <s v="TXN0005586"/>
    <x v="158"/>
    <s v="CUST00436"/>
    <s v="NC"/>
    <s v="35-44"/>
    <x v="2"/>
    <s v="High"/>
    <x v="5"/>
    <x v="2"/>
    <s v="Credit Card"/>
    <s v="Android"/>
    <n v="84.18"/>
    <n v="1.85"/>
    <x v="0"/>
    <x v="0"/>
    <n v="48"/>
    <x v="1"/>
  </r>
  <r>
    <s v="TXN0005587"/>
    <x v="128"/>
    <s v="CUST00093"/>
    <s v="TX"/>
    <s v="35-44"/>
    <x v="1"/>
    <s v="Medium"/>
    <x v="5"/>
    <x v="2"/>
    <s v="Credit Card"/>
    <s v="Android"/>
    <n v="121.73"/>
    <n v="2.68"/>
    <x v="0"/>
    <x v="0"/>
    <n v="23"/>
    <x v="0"/>
  </r>
  <r>
    <s v="TXN0005588"/>
    <x v="163"/>
    <s v="CUST00456"/>
    <s v="CA"/>
    <s v="18-24"/>
    <x v="0"/>
    <s v="Low"/>
    <x v="7"/>
    <x v="2"/>
    <s v="Credit Card"/>
    <s v="Desktop"/>
    <n v="65.819999999999993"/>
    <n v="1.45"/>
    <x v="0"/>
    <x v="0"/>
    <n v="6"/>
    <x v="0"/>
  </r>
  <r>
    <s v="TXN0005589"/>
    <x v="53"/>
    <s v="CUST00358"/>
    <s v="NC"/>
    <s v="45-54"/>
    <x v="1"/>
    <s v="Low"/>
    <x v="7"/>
    <x v="0"/>
    <s v="Credit Card"/>
    <s v="iOS"/>
    <n v="130.63"/>
    <n v="2.87"/>
    <x v="0"/>
    <x v="0"/>
    <n v="12"/>
    <x v="0"/>
  </r>
  <r>
    <s v="TXN0005590"/>
    <x v="174"/>
    <s v="CUST00423"/>
    <s v="MA"/>
    <s v="18-24"/>
    <x v="2"/>
    <s v="Low"/>
    <x v="1"/>
    <x v="3"/>
    <s v="ACH"/>
    <s v="API"/>
    <n v="87.37"/>
    <n v="0.52"/>
    <x v="0"/>
    <x v="0"/>
    <n v="15"/>
    <x v="0"/>
  </r>
  <r>
    <s v="TXN0005591"/>
    <x v="153"/>
    <s v="CUST00583"/>
    <s v="VA"/>
    <s v="25-34"/>
    <x v="1"/>
    <s v="Low"/>
    <x v="5"/>
    <x v="0"/>
    <s v="Debit Card"/>
    <s v="iOS"/>
    <n v="144.51"/>
    <n v="1.73"/>
    <x v="0"/>
    <x v="0"/>
    <n v="13"/>
    <x v="0"/>
  </r>
  <r>
    <s v="TXN0005592"/>
    <x v="104"/>
    <s v="CUST00206"/>
    <s v="CA"/>
    <s v="45-54"/>
    <x v="0"/>
    <s v="Low"/>
    <x v="1"/>
    <x v="2"/>
    <s v="ACH"/>
    <s v="Desktop"/>
    <n v="94.89"/>
    <n v="0.56999999999999995"/>
    <x v="0"/>
    <x v="0"/>
    <n v="8"/>
    <x v="0"/>
  </r>
  <r>
    <s v="TXN0005593"/>
    <x v="129"/>
    <s v="CUST00098"/>
    <s v="IL"/>
    <s v="35-44"/>
    <x v="1"/>
    <s v="Low"/>
    <x v="3"/>
    <x v="0"/>
    <s v="Debit Card"/>
    <s v="Android"/>
    <n v="33.15"/>
    <n v="0.4"/>
    <x v="0"/>
    <x v="0"/>
    <n v="10"/>
    <x v="0"/>
  </r>
  <r>
    <s v="TXN0005594"/>
    <x v="163"/>
    <s v="CUST00470"/>
    <s v="NC"/>
    <s v="25-34"/>
    <x v="2"/>
    <s v="Medium"/>
    <x v="6"/>
    <x v="0"/>
    <s v="Credit Card"/>
    <s v="Desktop"/>
    <n v="212.81"/>
    <n v="4.68"/>
    <x v="0"/>
    <x v="0"/>
    <n v="41"/>
    <x v="1"/>
  </r>
  <r>
    <s v="TXN0005595"/>
    <x v="20"/>
    <s v="CUST00050"/>
    <s v="CO"/>
    <s v="18-24"/>
    <x v="1"/>
    <s v="Low"/>
    <x v="1"/>
    <x v="2"/>
    <s v="ACH"/>
    <s v="API"/>
    <n v="348.73"/>
    <n v="2.09"/>
    <x v="0"/>
    <x v="0"/>
    <n v="7"/>
    <x v="0"/>
  </r>
  <r>
    <s v="TXN0005596"/>
    <x v="50"/>
    <s v="CUST00486"/>
    <s v="NC"/>
    <s v="45-54"/>
    <x v="1"/>
    <s v="Low"/>
    <x v="6"/>
    <x v="0"/>
    <s v="Debit Card"/>
    <s v="Android"/>
    <n v="291.81"/>
    <n v="3.5"/>
    <x v="0"/>
    <x v="0"/>
    <n v="30"/>
    <x v="0"/>
  </r>
  <r>
    <s v="TXN0005597"/>
    <x v="21"/>
    <s v="CUST00648"/>
    <s v="NJ"/>
    <s v="25-34"/>
    <x v="1"/>
    <s v="Low"/>
    <x v="0"/>
    <x v="0"/>
    <s v="Debit Card"/>
    <s v="iOS"/>
    <n v="163.18"/>
    <n v="1.96"/>
    <x v="0"/>
    <x v="0"/>
    <n v="7"/>
    <x v="0"/>
  </r>
  <r>
    <s v="TXN0005598"/>
    <x v="171"/>
    <s v="CUST00133"/>
    <s v="MA"/>
    <s v="18-24"/>
    <x v="1"/>
    <s v="High"/>
    <x v="8"/>
    <x v="0"/>
    <s v="Debit Card"/>
    <s v="Desktop"/>
    <n v="113.29"/>
    <n v="1.36"/>
    <x v="0"/>
    <x v="0"/>
    <n v="50"/>
    <x v="1"/>
  </r>
  <r>
    <s v="TXN0005599"/>
    <x v="131"/>
    <s v="CUST00247"/>
    <s v="NY"/>
    <s v="45-54"/>
    <x v="0"/>
    <s v="Low"/>
    <x v="6"/>
    <x v="0"/>
    <s v="Credit Card"/>
    <s v="Android"/>
    <n v="404.57"/>
    <n v="8.9"/>
    <x v="0"/>
    <x v="0"/>
    <n v="22"/>
    <x v="0"/>
  </r>
  <r>
    <s v="TXN0005600"/>
    <x v="72"/>
    <s v="CUST00088"/>
    <s v="AZ"/>
    <s v="18-24"/>
    <x v="1"/>
    <s v="Low"/>
    <x v="0"/>
    <x v="0"/>
    <s v="Debit Card"/>
    <s v="Android"/>
    <n v="18.100000000000001"/>
    <n v="0.22"/>
    <x v="0"/>
    <x v="0"/>
    <n v="1"/>
    <x v="0"/>
  </r>
  <r>
    <s v="TXN0005601"/>
    <x v="120"/>
    <s v="CUST00433"/>
    <s v="NJ"/>
    <s v="35-44"/>
    <x v="1"/>
    <s v="High"/>
    <x v="9"/>
    <x v="0"/>
    <s v="ACH"/>
    <s v="iOS"/>
    <n v="65.959999999999994"/>
    <n v="0.4"/>
    <x v="0"/>
    <x v="0"/>
    <n v="40"/>
    <x v="1"/>
  </r>
  <r>
    <s v="TXN0005602"/>
    <x v="24"/>
    <s v="CUST00411"/>
    <s v="OH"/>
    <s v="45-54"/>
    <x v="0"/>
    <s v="Low"/>
    <x v="8"/>
    <x v="0"/>
    <s v="Debit Card"/>
    <s v="Android"/>
    <n v="32.35"/>
    <n v="0.39"/>
    <x v="0"/>
    <x v="0"/>
    <n v="6"/>
    <x v="0"/>
  </r>
  <r>
    <s v="TXN0005603"/>
    <x v="32"/>
    <s v="CUST00063"/>
    <s v="VA"/>
    <s v="35-44"/>
    <x v="1"/>
    <s v="Low"/>
    <x v="0"/>
    <x v="0"/>
    <s v="ACH"/>
    <s v="Android"/>
    <n v="30.38"/>
    <n v="0.18"/>
    <x v="0"/>
    <x v="0"/>
    <n v="14"/>
    <x v="0"/>
  </r>
  <r>
    <s v="TXN0005604"/>
    <x v="34"/>
    <s v="CUST00234"/>
    <s v="TX"/>
    <s v="55+"/>
    <x v="2"/>
    <s v="Low"/>
    <x v="2"/>
    <x v="2"/>
    <s v="Debit Card"/>
    <s v="Android"/>
    <n v="228.71"/>
    <n v="2.74"/>
    <x v="0"/>
    <x v="0"/>
    <n v="4"/>
    <x v="0"/>
  </r>
  <r>
    <s v="TXN0005605"/>
    <x v="28"/>
    <s v="CUST00110"/>
    <s v="NJ"/>
    <s v="55+"/>
    <x v="1"/>
    <s v="Low"/>
    <x v="0"/>
    <x v="0"/>
    <s v="ACH"/>
    <s v="iOS"/>
    <n v="180.63"/>
    <n v="1.08"/>
    <x v="0"/>
    <x v="0"/>
    <n v="14"/>
    <x v="0"/>
  </r>
  <r>
    <s v="TXN0005606"/>
    <x v="72"/>
    <s v="CUST00386"/>
    <s v="CA"/>
    <s v="45-54"/>
    <x v="0"/>
    <s v="Low"/>
    <x v="9"/>
    <x v="0"/>
    <s v="Debit Card"/>
    <s v="POS"/>
    <n v="68.08"/>
    <n v="0.82"/>
    <x v="0"/>
    <x v="0"/>
    <n v="14"/>
    <x v="0"/>
  </r>
  <r>
    <s v="TXN0005607"/>
    <x v="109"/>
    <s v="CUST00513"/>
    <s v="OH"/>
    <s v="45-54"/>
    <x v="1"/>
    <s v="Medium"/>
    <x v="7"/>
    <x v="0"/>
    <s v="Debit Card"/>
    <s v="iOS"/>
    <n v="25.39"/>
    <n v="0.3"/>
    <x v="0"/>
    <x v="0"/>
    <n v="24"/>
    <x v="0"/>
  </r>
  <r>
    <s v="TXN0005608"/>
    <x v="142"/>
    <s v="CUST00550"/>
    <s v="CO"/>
    <s v="35-44"/>
    <x v="1"/>
    <s v="Low"/>
    <x v="3"/>
    <x v="0"/>
    <s v="Debit Card"/>
    <s v="Android"/>
    <n v="12.87"/>
    <n v="0.15"/>
    <x v="0"/>
    <x v="0"/>
    <n v="13"/>
    <x v="0"/>
  </r>
  <r>
    <s v="TXN0005609"/>
    <x v="113"/>
    <s v="CUST00243"/>
    <s v="IL"/>
    <s v="18-24"/>
    <x v="1"/>
    <s v="Low"/>
    <x v="5"/>
    <x v="0"/>
    <s v="Wallet Balance"/>
    <s v="API"/>
    <n v="106.95"/>
    <n v="0.43"/>
    <x v="0"/>
    <x v="0"/>
    <n v="15"/>
    <x v="0"/>
  </r>
  <r>
    <s v="TXN0005610"/>
    <x v="0"/>
    <s v="CUST00208"/>
    <s v="TX"/>
    <s v="25-34"/>
    <x v="1"/>
    <s v="Low"/>
    <x v="3"/>
    <x v="1"/>
    <s v="Credit Card"/>
    <s v="Desktop"/>
    <n v="43.2"/>
    <n v="0.95"/>
    <x v="0"/>
    <x v="0"/>
    <n v="15"/>
    <x v="0"/>
  </r>
  <r>
    <s v="TXN0005611"/>
    <x v="166"/>
    <s v="CUST00314"/>
    <s v="GA"/>
    <s v="18-24"/>
    <x v="1"/>
    <s v="Low"/>
    <x v="6"/>
    <x v="2"/>
    <s v="Wallet Balance"/>
    <s v="Desktop"/>
    <n v="264.06"/>
    <n v="1.06"/>
    <x v="0"/>
    <x v="0"/>
    <n v="22"/>
    <x v="0"/>
  </r>
  <r>
    <s v="TXN0005612"/>
    <x v="85"/>
    <s v="CUST00583"/>
    <s v="VA"/>
    <s v="25-34"/>
    <x v="1"/>
    <s v="Low"/>
    <x v="6"/>
    <x v="0"/>
    <s v="ACH"/>
    <s v="Android"/>
    <n v="277.64999999999998"/>
    <n v="1.67"/>
    <x v="0"/>
    <x v="0"/>
    <n v="21"/>
    <x v="0"/>
  </r>
  <r>
    <s v="TXN0005613"/>
    <x v="163"/>
    <s v="CUST00010"/>
    <s v="NC"/>
    <s v="35-44"/>
    <x v="1"/>
    <s v="Medium"/>
    <x v="3"/>
    <x v="1"/>
    <s v="Debit Card"/>
    <s v="iOS"/>
    <n v="89.6"/>
    <n v="1.08"/>
    <x v="0"/>
    <x v="0"/>
    <n v="35"/>
    <x v="0"/>
  </r>
  <r>
    <s v="TXN0005614"/>
    <x v="70"/>
    <s v="CUST00629"/>
    <s v="FL"/>
    <s v="55+"/>
    <x v="1"/>
    <s v="Low"/>
    <x v="1"/>
    <x v="0"/>
    <s v="Debit Card"/>
    <s v="API"/>
    <n v="34"/>
    <n v="0.41"/>
    <x v="0"/>
    <x v="0"/>
    <n v="8"/>
    <x v="0"/>
  </r>
  <r>
    <s v="TXN0005615"/>
    <x v="177"/>
    <s v="CUST00334"/>
    <s v="NC"/>
    <s v="25-34"/>
    <x v="2"/>
    <s v="Medium"/>
    <x v="9"/>
    <x v="2"/>
    <s v="ACH"/>
    <s v="iOS"/>
    <n v="71.760000000000005"/>
    <n v="0.43"/>
    <x v="0"/>
    <x v="0"/>
    <n v="27"/>
    <x v="0"/>
  </r>
  <r>
    <s v="TXN0005616"/>
    <x v="39"/>
    <s v="CUST00252"/>
    <s v="IL"/>
    <s v="35-44"/>
    <x v="1"/>
    <s v="Low"/>
    <x v="1"/>
    <x v="0"/>
    <s v="Debit Card"/>
    <s v="Android"/>
    <n v="53.93"/>
    <n v="0.65"/>
    <x v="0"/>
    <x v="0"/>
    <n v="1"/>
    <x v="0"/>
  </r>
  <r>
    <s v="TXN0005617"/>
    <x v="117"/>
    <s v="CUST00396"/>
    <s v="NJ"/>
    <s v="45-54"/>
    <x v="1"/>
    <s v="Low"/>
    <x v="3"/>
    <x v="1"/>
    <s v="Debit Card"/>
    <s v="Android"/>
    <n v="180.27"/>
    <n v="2.16"/>
    <x v="0"/>
    <x v="0"/>
    <n v="11"/>
    <x v="0"/>
  </r>
  <r>
    <s v="TXN0005618"/>
    <x v="70"/>
    <s v="CUST00218"/>
    <s v="VA"/>
    <s v="35-44"/>
    <x v="1"/>
    <s v="Low"/>
    <x v="4"/>
    <x v="2"/>
    <s v="Credit Card"/>
    <s v="iOS"/>
    <n v="331.8"/>
    <n v="7.3"/>
    <x v="0"/>
    <x v="0"/>
    <n v="12"/>
    <x v="0"/>
  </r>
  <r>
    <s v="TXN0005619"/>
    <x v="171"/>
    <s v="CUST00461"/>
    <s v="FL"/>
    <s v="35-44"/>
    <x v="2"/>
    <s v="Medium"/>
    <x v="7"/>
    <x v="2"/>
    <s v="ACH"/>
    <s v="iOS"/>
    <n v="62.45"/>
    <n v="0.37"/>
    <x v="0"/>
    <x v="0"/>
    <n v="30"/>
    <x v="0"/>
  </r>
  <r>
    <s v="TXN0005620"/>
    <x v="104"/>
    <s v="CUST00067"/>
    <s v="CO"/>
    <s v="35-44"/>
    <x v="1"/>
    <s v="Low"/>
    <x v="8"/>
    <x v="0"/>
    <s v="ACH"/>
    <s v="Desktop"/>
    <n v="42.67"/>
    <n v="0.26"/>
    <x v="0"/>
    <x v="0"/>
    <n v="6"/>
    <x v="0"/>
  </r>
  <r>
    <s v="TXN0005621"/>
    <x v="152"/>
    <s v="CUST00536"/>
    <s v="VA"/>
    <s v="55+"/>
    <x v="1"/>
    <s v="Low"/>
    <x v="0"/>
    <x v="0"/>
    <s v="Debit Card"/>
    <s v="API"/>
    <n v="49.94"/>
    <n v="0.6"/>
    <x v="0"/>
    <x v="0"/>
    <n v="5"/>
    <x v="0"/>
  </r>
  <r>
    <s v="TXN0005622"/>
    <x v="88"/>
    <s v="CUST00480"/>
    <s v="IL"/>
    <s v="55+"/>
    <x v="2"/>
    <s v="Low"/>
    <x v="4"/>
    <x v="2"/>
    <s v="Debit Card"/>
    <s v="iOS"/>
    <n v="55.08"/>
    <n v="0.66"/>
    <x v="0"/>
    <x v="0"/>
    <n v="10"/>
    <x v="0"/>
  </r>
  <r>
    <s v="TXN0005623"/>
    <x v="159"/>
    <s v="CUST00087"/>
    <s v="TX"/>
    <s v="18-24"/>
    <x v="2"/>
    <s v="Medium"/>
    <x v="3"/>
    <x v="2"/>
    <s v="Credit Card"/>
    <s v="Desktop"/>
    <n v="167.89"/>
    <n v="0"/>
    <x v="1"/>
    <x v="5"/>
    <n v="47"/>
    <x v="1"/>
  </r>
  <r>
    <s v="TXN0005624"/>
    <x v="141"/>
    <s v="CUST00465"/>
    <s v="NJ"/>
    <s v="35-44"/>
    <x v="2"/>
    <s v="Low"/>
    <x v="3"/>
    <x v="0"/>
    <s v="ACH"/>
    <s v="Android"/>
    <n v="28.4"/>
    <n v="0.17"/>
    <x v="0"/>
    <x v="0"/>
    <n v="5"/>
    <x v="0"/>
  </r>
  <r>
    <s v="TXN0005625"/>
    <x v="7"/>
    <s v="CUST00381"/>
    <s v="OH"/>
    <s v="45-54"/>
    <x v="1"/>
    <s v="Low"/>
    <x v="4"/>
    <x v="0"/>
    <s v="ACH"/>
    <s v="Android"/>
    <n v="154.75"/>
    <n v="0"/>
    <x v="1"/>
    <x v="4"/>
    <n v="29"/>
    <x v="0"/>
  </r>
  <r>
    <s v="TXN0005626"/>
    <x v="130"/>
    <s v="CUST00347"/>
    <s v="IL"/>
    <s v="55+"/>
    <x v="0"/>
    <s v="Low"/>
    <x v="9"/>
    <x v="0"/>
    <s v="ACH"/>
    <s v="Android"/>
    <n v="24.65"/>
    <n v="0.15"/>
    <x v="0"/>
    <x v="0"/>
    <n v="6"/>
    <x v="0"/>
  </r>
  <r>
    <s v="TXN0005627"/>
    <x v="76"/>
    <s v="CUST00139"/>
    <s v="NC"/>
    <s v="25-34"/>
    <x v="0"/>
    <s v="Low"/>
    <x v="2"/>
    <x v="1"/>
    <s v="ACH"/>
    <s v="API"/>
    <n v="321.95999999999998"/>
    <n v="1.93"/>
    <x v="0"/>
    <x v="0"/>
    <n v="16"/>
    <x v="0"/>
  </r>
  <r>
    <s v="TXN0005628"/>
    <x v="82"/>
    <s v="CUST00629"/>
    <s v="FL"/>
    <s v="55+"/>
    <x v="1"/>
    <s v="Low"/>
    <x v="9"/>
    <x v="0"/>
    <s v="Wallet Balance"/>
    <s v="Desktop"/>
    <n v="114.85"/>
    <n v="0.46"/>
    <x v="0"/>
    <x v="0"/>
    <n v="1"/>
    <x v="0"/>
  </r>
  <r>
    <s v="TXN0005629"/>
    <x v="155"/>
    <s v="CUST00161"/>
    <s v="NY"/>
    <s v="25-34"/>
    <x v="1"/>
    <s v="Low"/>
    <x v="1"/>
    <x v="1"/>
    <s v="Credit Card"/>
    <s v="iOS"/>
    <n v="87.2"/>
    <n v="1.92"/>
    <x v="0"/>
    <x v="0"/>
    <n v="25"/>
    <x v="0"/>
  </r>
  <r>
    <s v="TXN0005630"/>
    <x v="151"/>
    <s v="CUST00541"/>
    <s v="GA"/>
    <s v="35-44"/>
    <x v="1"/>
    <s v="Low"/>
    <x v="7"/>
    <x v="0"/>
    <s v="ACH"/>
    <s v="Android"/>
    <n v="31.2"/>
    <n v="0.19"/>
    <x v="0"/>
    <x v="0"/>
    <n v="5"/>
    <x v="0"/>
  </r>
  <r>
    <s v="TXN0005631"/>
    <x v="66"/>
    <s v="CUST00447"/>
    <s v="NJ"/>
    <s v="35-44"/>
    <x v="1"/>
    <s v="Medium"/>
    <x v="3"/>
    <x v="2"/>
    <s v="Wallet Balance"/>
    <s v="iOS"/>
    <n v="118.38"/>
    <n v="0.47"/>
    <x v="0"/>
    <x v="0"/>
    <n v="30"/>
    <x v="0"/>
  </r>
  <r>
    <s v="TXN0005632"/>
    <x v="170"/>
    <s v="CUST00501"/>
    <s v="OH"/>
    <s v="18-24"/>
    <x v="2"/>
    <s v="Low"/>
    <x v="3"/>
    <x v="2"/>
    <s v="ACH"/>
    <s v="Android"/>
    <n v="37.22"/>
    <n v="0.22"/>
    <x v="0"/>
    <x v="0"/>
    <n v="3"/>
    <x v="0"/>
  </r>
  <r>
    <s v="TXN0005633"/>
    <x v="50"/>
    <s v="CUST00352"/>
    <s v="FL"/>
    <s v="25-34"/>
    <x v="1"/>
    <s v="Low"/>
    <x v="7"/>
    <x v="0"/>
    <s v="Credit Card"/>
    <s v="iOS"/>
    <n v="93.39"/>
    <n v="0"/>
    <x v="1"/>
    <x v="2"/>
    <n v="26"/>
    <x v="0"/>
  </r>
  <r>
    <s v="TXN0005634"/>
    <x v="33"/>
    <s v="CUST00219"/>
    <s v="NY"/>
    <s v="18-24"/>
    <x v="2"/>
    <s v="Low"/>
    <x v="0"/>
    <x v="0"/>
    <s v="Debit Card"/>
    <s v="Desktop"/>
    <n v="5"/>
    <n v="0"/>
    <x v="1"/>
    <x v="2"/>
    <n v="27"/>
    <x v="0"/>
  </r>
  <r>
    <s v="TXN0005635"/>
    <x v="2"/>
    <s v="CUST00305"/>
    <s v="FL"/>
    <s v="35-44"/>
    <x v="1"/>
    <s v="Low"/>
    <x v="3"/>
    <x v="0"/>
    <s v="Credit Card"/>
    <s v="iOS"/>
    <n v="91.64"/>
    <n v="2.02"/>
    <x v="0"/>
    <x v="0"/>
    <n v="10"/>
    <x v="0"/>
  </r>
  <r>
    <s v="TXN0005636"/>
    <x v="148"/>
    <s v="CUST00580"/>
    <s v="NJ"/>
    <s v="45-54"/>
    <x v="2"/>
    <s v="Low"/>
    <x v="9"/>
    <x v="0"/>
    <s v="Debit Card"/>
    <s v="POS"/>
    <n v="56.62"/>
    <n v="0.68"/>
    <x v="0"/>
    <x v="0"/>
    <n v="11"/>
    <x v="0"/>
  </r>
  <r>
    <s v="TXN0005637"/>
    <x v="37"/>
    <s v="CUST00085"/>
    <s v="AZ"/>
    <s v="18-24"/>
    <x v="2"/>
    <s v="Low"/>
    <x v="6"/>
    <x v="0"/>
    <s v="Debit Card"/>
    <s v="Android"/>
    <n v="261.24"/>
    <n v="3.13"/>
    <x v="0"/>
    <x v="0"/>
    <n v="15"/>
    <x v="0"/>
  </r>
  <r>
    <s v="TXN0005638"/>
    <x v="131"/>
    <s v="CUST00003"/>
    <s v="NY"/>
    <s v="25-34"/>
    <x v="1"/>
    <s v="Low"/>
    <x v="8"/>
    <x v="0"/>
    <s v="Debit Card"/>
    <s v="API"/>
    <n v="71.2"/>
    <n v="0.85"/>
    <x v="0"/>
    <x v="0"/>
    <n v="14"/>
    <x v="0"/>
  </r>
  <r>
    <s v="TXN0005639"/>
    <x v="74"/>
    <s v="CUST00273"/>
    <s v="CO"/>
    <s v="25-34"/>
    <x v="2"/>
    <s v="Low"/>
    <x v="4"/>
    <x v="0"/>
    <s v="Debit Card"/>
    <s v="iOS"/>
    <n v="89.58"/>
    <n v="1.07"/>
    <x v="0"/>
    <x v="0"/>
    <n v="5"/>
    <x v="0"/>
  </r>
  <r>
    <s v="TXN0005640"/>
    <x v="13"/>
    <s v="CUST00348"/>
    <s v="WA"/>
    <s v="25-34"/>
    <x v="1"/>
    <s v="High"/>
    <x v="1"/>
    <x v="2"/>
    <s v="Debit Card"/>
    <s v="Android"/>
    <n v="207.93"/>
    <n v="2.5"/>
    <x v="0"/>
    <x v="0"/>
    <n v="40"/>
    <x v="1"/>
  </r>
  <r>
    <s v="TXN0005641"/>
    <x v="141"/>
    <s v="CUST00635"/>
    <s v="VA"/>
    <s v="45-54"/>
    <x v="1"/>
    <s v="Low"/>
    <x v="6"/>
    <x v="2"/>
    <s v="Credit Card"/>
    <s v="Desktop"/>
    <n v="911.3"/>
    <n v="20.05"/>
    <x v="0"/>
    <x v="0"/>
    <n v="49"/>
    <x v="1"/>
  </r>
  <r>
    <s v="TXN0005642"/>
    <x v="150"/>
    <s v="CUST00028"/>
    <s v="IL"/>
    <s v="25-34"/>
    <x v="1"/>
    <s v="Low"/>
    <x v="0"/>
    <x v="3"/>
    <s v="Debit Card"/>
    <s v="Android"/>
    <n v="53.97"/>
    <n v="0.65"/>
    <x v="0"/>
    <x v="0"/>
    <n v="7"/>
    <x v="0"/>
  </r>
  <r>
    <s v="TXN0005643"/>
    <x v="83"/>
    <s v="CUST00481"/>
    <s v="AZ"/>
    <s v="25-34"/>
    <x v="2"/>
    <s v="Medium"/>
    <x v="0"/>
    <x v="0"/>
    <s v="Debit Card"/>
    <s v="Android"/>
    <n v="129.86000000000001"/>
    <n v="1.56"/>
    <x v="0"/>
    <x v="0"/>
    <n v="24"/>
    <x v="0"/>
  </r>
  <r>
    <s v="TXN0005644"/>
    <x v="161"/>
    <s v="CUST00568"/>
    <s v="CA"/>
    <s v="25-34"/>
    <x v="1"/>
    <s v="Low"/>
    <x v="0"/>
    <x v="2"/>
    <s v="Wallet Balance"/>
    <s v="iOS"/>
    <n v="20.84"/>
    <n v="0.08"/>
    <x v="0"/>
    <x v="0"/>
    <n v="6"/>
    <x v="0"/>
  </r>
  <r>
    <s v="TXN0005645"/>
    <x v="97"/>
    <s v="CUST00088"/>
    <s v="AZ"/>
    <s v="18-24"/>
    <x v="1"/>
    <s v="Low"/>
    <x v="4"/>
    <x v="1"/>
    <s v="Debit Card"/>
    <s v="API"/>
    <n v="167.28"/>
    <n v="2.0099999999999998"/>
    <x v="0"/>
    <x v="0"/>
    <n v="13"/>
    <x v="0"/>
  </r>
  <r>
    <s v="TXN0005646"/>
    <x v="173"/>
    <s v="CUST00367"/>
    <s v="FL"/>
    <s v="25-34"/>
    <x v="2"/>
    <s v="Low"/>
    <x v="4"/>
    <x v="0"/>
    <s v="Debit Card"/>
    <s v="iOS"/>
    <n v="110.92"/>
    <n v="1.33"/>
    <x v="0"/>
    <x v="0"/>
    <n v="8"/>
    <x v="0"/>
  </r>
  <r>
    <s v="TXN0005647"/>
    <x v="112"/>
    <s v="CUST00314"/>
    <s v="GA"/>
    <s v="18-24"/>
    <x v="1"/>
    <s v="Low"/>
    <x v="6"/>
    <x v="0"/>
    <s v="Debit Card"/>
    <s v="POS"/>
    <n v="177.86"/>
    <n v="2.13"/>
    <x v="0"/>
    <x v="0"/>
    <n v="25"/>
    <x v="0"/>
  </r>
  <r>
    <s v="TXN0005648"/>
    <x v="149"/>
    <s v="CUST00596"/>
    <s v="PA"/>
    <s v="45-54"/>
    <x v="1"/>
    <s v="Low"/>
    <x v="1"/>
    <x v="2"/>
    <s v="Debit Card"/>
    <s v="Android"/>
    <n v="105.44"/>
    <n v="1.27"/>
    <x v="0"/>
    <x v="0"/>
    <n v="4"/>
    <x v="0"/>
  </r>
  <r>
    <s v="TXN0005649"/>
    <x v="115"/>
    <s v="CUST00015"/>
    <s v="TX"/>
    <s v="25-34"/>
    <x v="1"/>
    <s v="Low"/>
    <x v="7"/>
    <x v="0"/>
    <s v="Debit Card"/>
    <s v="Desktop"/>
    <n v="9.8000000000000007"/>
    <n v="0.12"/>
    <x v="0"/>
    <x v="0"/>
    <n v="13"/>
    <x v="0"/>
  </r>
  <r>
    <s v="TXN0005650"/>
    <x v="154"/>
    <s v="CUST00020"/>
    <s v="CO"/>
    <s v="45-54"/>
    <x v="2"/>
    <s v="Low"/>
    <x v="8"/>
    <x v="0"/>
    <s v="Debit Card"/>
    <s v="Desktop"/>
    <n v="61.87"/>
    <n v="0.74"/>
    <x v="0"/>
    <x v="0"/>
    <n v="11"/>
    <x v="0"/>
  </r>
  <r>
    <s v="TXN0005651"/>
    <x v="99"/>
    <s v="CUST00438"/>
    <s v="OH"/>
    <s v="55+"/>
    <x v="1"/>
    <s v="High"/>
    <x v="8"/>
    <x v="0"/>
    <s v="Debit Card"/>
    <s v="iOS"/>
    <n v="140.91"/>
    <n v="1.69"/>
    <x v="0"/>
    <x v="0"/>
    <n v="35"/>
    <x v="0"/>
  </r>
  <r>
    <s v="TXN0005652"/>
    <x v="141"/>
    <s v="CUST00250"/>
    <s v="VA"/>
    <s v="55+"/>
    <x v="1"/>
    <s v="Low"/>
    <x v="9"/>
    <x v="0"/>
    <s v="Debit Card"/>
    <s v="Android"/>
    <n v="136.25"/>
    <n v="1.64"/>
    <x v="0"/>
    <x v="0"/>
    <n v="1"/>
    <x v="0"/>
  </r>
  <r>
    <s v="TXN0005653"/>
    <x v="96"/>
    <s v="CUST00269"/>
    <s v="CA"/>
    <s v="18-24"/>
    <x v="2"/>
    <s v="Low"/>
    <x v="4"/>
    <x v="0"/>
    <s v="Debit Card"/>
    <s v="iOS"/>
    <n v="57.19"/>
    <n v="0.69"/>
    <x v="0"/>
    <x v="0"/>
    <n v="0"/>
    <x v="0"/>
  </r>
  <r>
    <s v="TXN0005654"/>
    <x v="91"/>
    <s v="CUST00449"/>
    <s v="FL"/>
    <s v="35-44"/>
    <x v="1"/>
    <s v="High"/>
    <x v="1"/>
    <x v="0"/>
    <s v="Credit Card"/>
    <s v="API"/>
    <n v="107.44"/>
    <n v="2.36"/>
    <x v="0"/>
    <x v="0"/>
    <n v="46"/>
    <x v="1"/>
  </r>
  <r>
    <s v="TXN0005655"/>
    <x v="179"/>
    <s v="CUST00199"/>
    <s v="NY"/>
    <s v="45-54"/>
    <x v="1"/>
    <s v="Medium"/>
    <x v="4"/>
    <x v="2"/>
    <s v="Wallet Balance"/>
    <s v="Android"/>
    <n v="40.89"/>
    <n v="0.16"/>
    <x v="0"/>
    <x v="0"/>
    <n v="20"/>
    <x v="0"/>
  </r>
  <r>
    <s v="TXN0005656"/>
    <x v="11"/>
    <s v="CUST00469"/>
    <s v="FL"/>
    <s v="25-34"/>
    <x v="1"/>
    <s v="Low"/>
    <x v="0"/>
    <x v="0"/>
    <s v="Credit Card"/>
    <s v="Android"/>
    <n v="67.89"/>
    <n v="1.49"/>
    <x v="0"/>
    <x v="0"/>
    <n v="5"/>
    <x v="0"/>
  </r>
  <r>
    <s v="TXN0005657"/>
    <x v="52"/>
    <s v="CUST00439"/>
    <s v="PA"/>
    <s v="25-34"/>
    <x v="1"/>
    <s v="Low"/>
    <x v="0"/>
    <x v="3"/>
    <s v="Debit Card"/>
    <s v="Android"/>
    <n v="46.43"/>
    <n v="0.56000000000000005"/>
    <x v="0"/>
    <x v="0"/>
    <n v="0"/>
    <x v="0"/>
  </r>
  <r>
    <s v="TXN0005658"/>
    <x v="83"/>
    <s v="CUST00478"/>
    <s v="FL"/>
    <s v="35-44"/>
    <x v="1"/>
    <s v="Medium"/>
    <x v="5"/>
    <x v="1"/>
    <s v="Debit Card"/>
    <s v="Android"/>
    <n v="95.99"/>
    <n v="1.1499999999999999"/>
    <x v="0"/>
    <x v="0"/>
    <n v="39"/>
    <x v="0"/>
  </r>
  <r>
    <s v="TXN0005659"/>
    <x v="105"/>
    <s v="CUST00587"/>
    <s v="OH"/>
    <s v="25-34"/>
    <x v="1"/>
    <s v="Low"/>
    <x v="0"/>
    <x v="3"/>
    <s v="Credit Card"/>
    <s v="iOS"/>
    <n v="49.97"/>
    <n v="1.1000000000000001"/>
    <x v="0"/>
    <x v="0"/>
    <n v="14"/>
    <x v="0"/>
  </r>
  <r>
    <s v="TXN0005660"/>
    <x v="135"/>
    <s v="CUST00089"/>
    <s v="IL"/>
    <s v="55+"/>
    <x v="1"/>
    <s v="Low"/>
    <x v="4"/>
    <x v="1"/>
    <s v="Debit Card"/>
    <s v="iOS"/>
    <n v="34.18"/>
    <n v="0.41"/>
    <x v="0"/>
    <x v="0"/>
    <n v="15"/>
    <x v="0"/>
  </r>
  <r>
    <s v="TXN0005661"/>
    <x v="60"/>
    <s v="CUST00352"/>
    <s v="FL"/>
    <s v="25-34"/>
    <x v="1"/>
    <s v="Low"/>
    <x v="0"/>
    <x v="2"/>
    <s v="Credit Card"/>
    <s v="POS"/>
    <n v="191.28"/>
    <n v="4.21"/>
    <x v="0"/>
    <x v="0"/>
    <n v="13"/>
    <x v="0"/>
  </r>
  <r>
    <s v="TXN0005662"/>
    <x v="79"/>
    <s v="CUST00393"/>
    <s v="TX"/>
    <s v="25-34"/>
    <x v="1"/>
    <s v="Low"/>
    <x v="2"/>
    <x v="1"/>
    <s v="ACH"/>
    <s v="Android"/>
    <n v="503.24"/>
    <n v="3.02"/>
    <x v="0"/>
    <x v="0"/>
    <n v="50"/>
    <x v="1"/>
  </r>
  <r>
    <s v="TXN0005663"/>
    <x v="17"/>
    <s v="CUST00537"/>
    <s v="GA"/>
    <s v="55+"/>
    <x v="2"/>
    <s v="Low"/>
    <x v="0"/>
    <x v="1"/>
    <s v="Debit Card"/>
    <s v="API"/>
    <n v="44.63"/>
    <n v="0.54"/>
    <x v="0"/>
    <x v="0"/>
    <n v="25"/>
    <x v="0"/>
  </r>
  <r>
    <s v="TXN0005664"/>
    <x v="139"/>
    <s v="CUST00267"/>
    <s v="MA"/>
    <s v="45-54"/>
    <x v="1"/>
    <s v="High"/>
    <x v="6"/>
    <x v="1"/>
    <s v="Debit Card"/>
    <s v="Android"/>
    <n v="133.37"/>
    <n v="1.6"/>
    <x v="0"/>
    <x v="0"/>
    <n v="75"/>
    <x v="2"/>
  </r>
  <r>
    <s v="TXN0005665"/>
    <x v="112"/>
    <s v="CUST00390"/>
    <s v="VA"/>
    <s v="35-44"/>
    <x v="1"/>
    <s v="Low"/>
    <x v="5"/>
    <x v="0"/>
    <s v="Debit Card"/>
    <s v="iOS"/>
    <n v="253.34"/>
    <n v="3.04"/>
    <x v="0"/>
    <x v="0"/>
    <n v="15"/>
    <x v="0"/>
  </r>
  <r>
    <s v="TXN0005666"/>
    <x v="15"/>
    <s v="CUST00028"/>
    <s v="IL"/>
    <s v="25-34"/>
    <x v="1"/>
    <s v="Low"/>
    <x v="4"/>
    <x v="2"/>
    <s v="Credit Card"/>
    <s v="iOS"/>
    <n v="62.72"/>
    <n v="1.38"/>
    <x v="0"/>
    <x v="0"/>
    <n v="9"/>
    <x v="0"/>
  </r>
  <r>
    <s v="TXN0005667"/>
    <x v="161"/>
    <s v="CUST00256"/>
    <s v="NC"/>
    <s v="18-24"/>
    <x v="2"/>
    <s v="Low"/>
    <x v="3"/>
    <x v="0"/>
    <s v="Wallet Balance"/>
    <s v="API"/>
    <n v="54.98"/>
    <n v="0.22"/>
    <x v="0"/>
    <x v="0"/>
    <n v="0"/>
    <x v="0"/>
  </r>
  <r>
    <s v="TXN0005668"/>
    <x v="165"/>
    <s v="CUST00422"/>
    <s v="PA"/>
    <s v="55+"/>
    <x v="1"/>
    <s v="Low"/>
    <x v="4"/>
    <x v="0"/>
    <s v="Credit Card"/>
    <s v="API"/>
    <n v="56.68"/>
    <n v="1.25"/>
    <x v="0"/>
    <x v="0"/>
    <n v="8"/>
    <x v="0"/>
  </r>
  <r>
    <s v="TXN0005669"/>
    <x v="124"/>
    <s v="CUST00603"/>
    <s v="TX"/>
    <s v="35-44"/>
    <x v="1"/>
    <s v="Medium"/>
    <x v="9"/>
    <x v="2"/>
    <s v="Credit Card"/>
    <s v="iOS"/>
    <n v="72.599999999999994"/>
    <n v="1.6"/>
    <x v="0"/>
    <x v="0"/>
    <n v="16"/>
    <x v="0"/>
  </r>
  <r>
    <s v="TXN0005670"/>
    <x v="148"/>
    <s v="CUST00398"/>
    <s v="PA"/>
    <s v="45-54"/>
    <x v="0"/>
    <s v="Low"/>
    <x v="0"/>
    <x v="2"/>
    <s v="Debit Card"/>
    <s v="iOS"/>
    <n v="94.36"/>
    <n v="1.1299999999999999"/>
    <x v="0"/>
    <x v="0"/>
    <n v="3"/>
    <x v="0"/>
  </r>
  <r>
    <s v="TXN0005671"/>
    <x v="164"/>
    <s v="CUST00577"/>
    <s v="NC"/>
    <s v="25-34"/>
    <x v="2"/>
    <s v="Low"/>
    <x v="4"/>
    <x v="2"/>
    <s v="Credit Card"/>
    <s v="iOS"/>
    <n v="26.51"/>
    <n v="0.57999999999999996"/>
    <x v="0"/>
    <x v="0"/>
    <n v="0"/>
    <x v="0"/>
  </r>
  <r>
    <s v="TXN0005672"/>
    <x v="144"/>
    <s v="CUST00093"/>
    <s v="TX"/>
    <s v="35-44"/>
    <x v="1"/>
    <s v="Medium"/>
    <x v="8"/>
    <x v="0"/>
    <s v="ACH"/>
    <s v="iOS"/>
    <n v="43.36"/>
    <n v="0.26"/>
    <x v="0"/>
    <x v="0"/>
    <n v="20"/>
    <x v="0"/>
  </r>
  <r>
    <s v="TXN0005673"/>
    <x v="18"/>
    <s v="CUST00388"/>
    <s v="FL"/>
    <s v="45-54"/>
    <x v="1"/>
    <s v="High"/>
    <x v="8"/>
    <x v="3"/>
    <s v="Credit Card"/>
    <s v="iOS"/>
    <n v="75.819999999999993"/>
    <n v="1.67"/>
    <x v="0"/>
    <x v="0"/>
    <n v="37"/>
    <x v="0"/>
  </r>
  <r>
    <s v="TXN0005674"/>
    <x v="32"/>
    <s v="CUST00511"/>
    <s v="IL"/>
    <s v="25-34"/>
    <x v="1"/>
    <s v="Low"/>
    <x v="2"/>
    <x v="3"/>
    <s v="Credit Card"/>
    <s v="POS"/>
    <n v="243.97"/>
    <n v="5.37"/>
    <x v="0"/>
    <x v="0"/>
    <n v="2"/>
    <x v="0"/>
  </r>
  <r>
    <s v="TXN0005675"/>
    <x v="89"/>
    <s v="CUST00248"/>
    <s v="CA"/>
    <s v="18-24"/>
    <x v="1"/>
    <s v="Low"/>
    <x v="8"/>
    <x v="2"/>
    <s v="Debit Card"/>
    <s v="iOS"/>
    <n v="126.59"/>
    <n v="1.52"/>
    <x v="0"/>
    <x v="0"/>
    <n v="1"/>
    <x v="0"/>
  </r>
  <r>
    <s v="TXN0005676"/>
    <x v="56"/>
    <s v="CUST00431"/>
    <s v="PA"/>
    <s v="25-34"/>
    <x v="1"/>
    <s v="Low"/>
    <x v="5"/>
    <x v="0"/>
    <s v="Debit Card"/>
    <s v="iOS"/>
    <n v="64.91"/>
    <n v="0.78"/>
    <x v="0"/>
    <x v="0"/>
    <n v="6"/>
    <x v="0"/>
  </r>
  <r>
    <s v="TXN0005677"/>
    <x v="113"/>
    <s v="CUST00638"/>
    <s v="MA"/>
    <s v="18-24"/>
    <x v="0"/>
    <s v="Low"/>
    <x v="5"/>
    <x v="2"/>
    <s v="Credit Card"/>
    <s v="Android"/>
    <n v="59.2"/>
    <n v="1.3"/>
    <x v="0"/>
    <x v="0"/>
    <n v="5"/>
    <x v="0"/>
  </r>
  <r>
    <s v="TXN0005678"/>
    <x v="118"/>
    <s v="CUST00354"/>
    <s v="NY"/>
    <s v="18-24"/>
    <x v="2"/>
    <s v="Low"/>
    <x v="2"/>
    <x v="2"/>
    <s v="Debit Card"/>
    <s v="API"/>
    <n v="229.02"/>
    <n v="2.75"/>
    <x v="0"/>
    <x v="0"/>
    <n v="1"/>
    <x v="0"/>
  </r>
  <r>
    <s v="TXN0005679"/>
    <x v="63"/>
    <s v="CUST00139"/>
    <s v="NC"/>
    <s v="25-34"/>
    <x v="0"/>
    <s v="Low"/>
    <x v="8"/>
    <x v="0"/>
    <s v="Credit Card"/>
    <s v="POS"/>
    <n v="41.5"/>
    <n v="0.91"/>
    <x v="0"/>
    <x v="0"/>
    <n v="8"/>
    <x v="0"/>
  </r>
  <r>
    <s v="TXN0005680"/>
    <x v="26"/>
    <s v="CUST00096"/>
    <s v="CO"/>
    <s v="35-44"/>
    <x v="1"/>
    <s v="High"/>
    <x v="3"/>
    <x v="0"/>
    <s v="Debit Card"/>
    <s v="POS"/>
    <n v="32.729999999999997"/>
    <n v="0.39"/>
    <x v="0"/>
    <x v="0"/>
    <n v="46"/>
    <x v="1"/>
  </r>
  <r>
    <s v="TXN0005681"/>
    <x v="75"/>
    <s v="CUST00451"/>
    <s v="NJ"/>
    <s v="35-44"/>
    <x v="1"/>
    <s v="High"/>
    <x v="5"/>
    <x v="0"/>
    <s v="ACH"/>
    <s v="POS"/>
    <n v="72.2"/>
    <n v="0.43"/>
    <x v="0"/>
    <x v="0"/>
    <n v="39"/>
    <x v="0"/>
  </r>
  <r>
    <s v="TXN0005682"/>
    <x v="95"/>
    <s v="CUST00514"/>
    <s v="GA"/>
    <s v="55+"/>
    <x v="1"/>
    <s v="High"/>
    <x v="3"/>
    <x v="0"/>
    <s v="Credit Card"/>
    <s v="POS"/>
    <n v="91.68"/>
    <n v="2.02"/>
    <x v="0"/>
    <x v="0"/>
    <n v="38"/>
    <x v="0"/>
  </r>
  <r>
    <s v="TXN0005683"/>
    <x v="0"/>
    <s v="CUST00257"/>
    <s v="CA"/>
    <s v="55+"/>
    <x v="2"/>
    <s v="Low"/>
    <x v="0"/>
    <x v="0"/>
    <s v="Debit Card"/>
    <s v="Desktop"/>
    <n v="159.38"/>
    <n v="1.91"/>
    <x v="0"/>
    <x v="0"/>
    <n v="4"/>
    <x v="0"/>
  </r>
  <r>
    <s v="TXN0005684"/>
    <x v="49"/>
    <s v="CUST00300"/>
    <s v="MA"/>
    <s v="45-54"/>
    <x v="2"/>
    <s v="Low"/>
    <x v="4"/>
    <x v="0"/>
    <s v="Debit Card"/>
    <s v="POS"/>
    <n v="125.69"/>
    <n v="1.51"/>
    <x v="0"/>
    <x v="0"/>
    <n v="13"/>
    <x v="0"/>
  </r>
  <r>
    <s v="TXN0005685"/>
    <x v="58"/>
    <s v="CUST00105"/>
    <s v="TX"/>
    <s v="35-44"/>
    <x v="1"/>
    <s v="High"/>
    <x v="9"/>
    <x v="0"/>
    <s v="ACH"/>
    <s v="iOS"/>
    <n v="36.39"/>
    <n v="0.22"/>
    <x v="0"/>
    <x v="0"/>
    <n v="36"/>
    <x v="0"/>
  </r>
  <r>
    <s v="TXN0005686"/>
    <x v="56"/>
    <s v="CUST00232"/>
    <s v="MA"/>
    <s v="55+"/>
    <x v="2"/>
    <s v="Medium"/>
    <x v="1"/>
    <x v="1"/>
    <s v="ACH"/>
    <s v="Desktop"/>
    <n v="136.6"/>
    <n v="0.82"/>
    <x v="0"/>
    <x v="0"/>
    <n v="35"/>
    <x v="0"/>
  </r>
  <r>
    <s v="TXN0005687"/>
    <x v="111"/>
    <s v="CUST00433"/>
    <s v="NJ"/>
    <s v="35-44"/>
    <x v="1"/>
    <s v="High"/>
    <x v="0"/>
    <x v="0"/>
    <s v="Debit Card"/>
    <s v="iOS"/>
    <n v="84.41"/>
    <n v="1.01"/>
    <x v="0"/>
    <x v="0"/>
    <n v="42"/>
    <x v="1"/>
  </r>
  <r>
    <s v="TXN0005688"/>
    <x v="61"/>
    <s v="CUST00221"/>
    <s v="WA"/>
    <s v="45-54"/>
    <x v="2"/>
    <s v="Low"/>
    <x v="1"/>
    <x v="3"/>
    <s v="Debit Card"/>
    <s v="iOS"/>
    <n v="57.4"/>
    <n v="0.69"/>
    <x v="0"/>
    <x v="0"/>
    <n v="15"/>
    <x v="0"/>
  </r>
  <r>
    <s v="TXN0005689"/>
    <x v="26"/>
    <s v="CUST00590"/>
    <s v="FL"/>
    <s v="25-34"/>
    <x v="1"/>
    <s v="Low"/>
    <x v="9"/>
    <x v="2"/>
    <s v="Credit Card"/>
    <s v="POS"/>
    <n v="15.48"/>
    <n v="0.34"/>
    <x v="0"/>
    <x v="0"/>
    <n v="3"/>
    <x v="0"/>
  </r>
  <r>
    <s v="TXN0005690"/>
    <x v="91"/>
    <s v="CUST00205"/>
    <s v="FL"/>
    <s v="55+"/>
    <x v="2"/>
    <s v="Low"/>
    <x v="8"/>
    <x v="1"/>
    <s v="ACH"/>
    <s v="Android"/>
    <n v="113.97"/>
    <n v="0"/>
    <x v="1"/>
    <x v="3"/>
    <n v="45"/>
    <x v="1"/>
  </r>
  <r>
    <s v="TXN0005691"/>
    <x v="115"/>
    <s v="CUST00624"/>
    <s v="FL"/>
    <s v="18-24"/>
    <x v="2"/>
    <s v="Medium"/>
    <x v="7"/>
    <x v="1"/>
    <s v="Debit Card"/>
    <s v="Desktop"/>
    <n v="42.99"/>
    <n v="0"/>
    <x v="1"/>
    <x v="3"/>
    <n v="48"/>
    <x v="1"/>
  </r>
  <r>
    <s v="TXN0005692"/>
    <x v="14"/>
    <s v="CUST00533"/>
    <s v="AZ"/>
    <s v="18-24"/>
    <x v="0"/>
    <s v="Low"/>
    <x v="1"/>
    <x v="0"/>
    <s v="Credit Card"/>
    <s v="iOS"/>
    <n v="169.05"/>
    <n v="3.72"/>
    <x v="0"/>
    <x v="0"/>
    <n v="7"/>
    <x v="0"/>
  </r>
  <r>
    <s v="TXN0005693"/>
    <x v="15"/>
    <s v="CUST00617"/>
    <s v="IL"/>
    <s v="45-54"/>
    <x v="1"/>
    <s v="Low"/>
    <x v="5"/>
    <x v="3"/>
    <s v="Debit Card"/>
    <s v="Desktop"/>
    <n v="20.46"/>
    <n v="0.25"/>
    <x v="0"/>
    <x v="0"/>
    <n v="13"/>
    <x v="0"/>
  </r>
  <r>
    <s v="TXN0005694"/>
    <x v="59"/>
    <s v="CUST00622"/>
    <s v="OH"/>
    <s v="18-24"/>
    <x v="0"/>
    <s v="Low"/>
    <x v="8"/>
    <x v="3"/>
    <s v="Credit Card"/>
    <s v="Android"/>
    <n v="71.900000000000006"/>
    <n v="1.58"/>
    <x v="0"/>
    <x v="0"/>
    <n v="13"/>
    <x v="0"/>
  </r>
  <r>
    <s v="TXN0005695"/>
    <x v="73"/>
    <s v="CUST00221"/>
    <s v="WA"/>
    <s v="45-54"/>
    <x v="2"/>
    <s v="Low"/>
    <x v="1"/>
    <x v="0"/>
    <s v="Debit Card"/>
    <s v="iOS"/>
    <n v="141.04"/>
    <n v="1.69"/>
    <x v="0"/>
    <x v="0"/>
    <n v="1"/>
    <x v="0"/>
  </r>
  <r>
    <s v="TXN0005696"/>
    <x v="146"/>
    <s v="CUST00053"/>
    <s v="AZ"/>
    <s v="45-54"/>
    <x v="1"/>
    <s v="Low"/>
    <x v="4"/>
    <x v="2"/>
    <s v="Debit Card"/>
    <s v="Android"/>
    <n v="48.82"/>
    <n v="0.59"/>
    <x v="0"/>
    <x v="0"/>
    <n v="13"/>
    <x v="0"/>
  </r>
  <r>
    <s v="TXN0005697"/>
    <x v="83"/>
    <s v="CUST00079"/>
    <s v="CO"/>
    <s v="18-24"/>
    <x v="1"/>
    <s v="Low"/>
    <x v="5"/>
    <x v="2"/>
    <s v="Wallet Balance"/>
    <s v="POS"/>
    <n v="109.28"/>
    <n v="0.44"/>
    <x v="0"/>
    <x v="0"/>
    <n v="7"/>
    <x v="0"/>
  </r>
  <r>
    <s v="TXN0005698"/>
    <x v="120"/>
    <s v="CUST00476"/>
    <s v="PA"/>
    <s v="35-44"/>
    <x v="1"/>
    <s v="Low"/>
    <x v="1"/>
    <x v="1"/>
    <s v="Debit Card"/>
    <s v="Android"/>
    <n v="25.48"/>
    <n v="0.31"/>
    <x v="0"/>
    <x v="0"/>
    <n v="24"/>
    <x v="0"/>
  </r>
  <r>
    <s v="TXN0005699"/>
    <x v="70"/>
    <s v="CUST00536"/>
    <s v="VA"/>
    <s v="55+"/>
    <x v="1"/>
    <s v="Low"/>
    <x v="9"/>
    <x v="2"/>
    <s v="Credit Card"/>
    <s v="Desktop"/>
    <n v="125.32"/>
    <n v="0"/>
    <x v="1"/>
    <x v="3"/>
    <n v="22"/>
    <x v="0"/>
  </r>
  <r>
    <s v="TXN0005700"/>
    <x v="118"/>
    <s v="CUST00439"/>
    <s v="PA"/>
    <s v="25-34"/>
    <x v="1"/>
    <s v="Low"/>
    <x v="0"/>
    <x v="1"/>
    <s v="Debit Card"/>
    <s v="iOS"/>
    <n v="170.38"/>
    <n v="2.04"/>
    <x v="0"/>
    <x v="0"/>
    <n v="23"/>
    <x v="0"/>
  </r>
  <r>
    <s v="TXN0005701"/>
    <x v="78"/>
    <s v="CUST00276"/>
    <s v="AZ"/>
    <s v="18-24"/>
    <x v="0"/>
    <s v="Low"/>
    <x v="2"/>
    <x v="2"/>
    <s v="Debit Card"/>
    <s v="iOS"/>
    <n v="604.98"/>
    <n v="0"/>
    <x v="1"/>
    <x v="2"/>
    <n v="47"/>
    <x v="1"/>
  </r>
  <r>
    <s v="TXN0005702"/>
    <x v="48"/>
    <s v="CUST00624"/>
    <s v="FL"/>
    <s v="18-24"/>
    <x v="2"/>
    <s v="Medium"/>
    <x v="7"/>
    <x v="0"/>
    <s v="Debit Card"/>
    <s v="iOS"/>
    <n v="58.76"/>
    <n v="0.71"/>
    <x v="0"/>
    <x v="0"/>
    <n v="18"/>
    <x v="0"/>
  </r>
  <r>
    <s v="TXN0005703"/>
    <x v="180"/>
    <s v="CUST00248"/>
    <s v="CA"/>
    <s v="18-24"/>
    <x v="1"/>
    <s v="Low"/>
    <x v="5"/>
    <x v="0"/>
    <s v="Debit Card"/>
    <s v="iOS"/>
    <n v="18.91"/>
    <n v="0.23"/>
    <x v="0"/>
    <x v="0"/>
    <n v="14"/>
    <x v="0"/>
  </r>
  <r>
    <s v="TXN0005704"/>
    <x v="63"/>
    <s v="CUST00090"/>
    <s v="FL"/>
    <s v="25-34"/>
    <x v="0"/>
    <s v="Low"/>
    <x v="6"/>
    <x v="0"/>
    <s v="Credit Card"/>
    <s v="iOS"/>
    <n v="588.84"/>
    <n v="12.95"/>
    <x v="0"/>
    <x v="0"/>
    <n v="47"/>
    <x v="1"/>
  </r>
  <r>
    <s v="TXN0005705"/>
    <x v="79"/>
    <s v="CUST00350"/>
    <s v="CO"/>
    <s v="45-54"/>
    <x v="1"/>
    <s v="Low"/>
    <x v="8"/>
    <x v="0"/>
    <s v="Wallet Balance"/>
    <s v="POS"/>
    <n v="96.6"/>
    <n v="0.39"/>
    <x v="0"/>
    <x v="0"/>
    <n v="13"/>
    <x v="0"/>
  </r>
  <r>
    <s v="TXN0005706"/>
    <x v="120"/>
    <s v="CUST00099"/>
    <s v="IL"/>
    <s v="25-34"/>
    <x v="1"/>
    <s v="Low"/>
    <x v="3"/>
    <x v="3"/>
    <s v="Debit Card"/>
    <s v="Android"/>
    <n v="44.36"/>
    <n v="0.53"/>
    <x v="0"/>
    <x v="0"/>
    <n v="10"/>
    <x v="0"/>
  </r>
  <r>
    <s v="TXN0005707"/>
    <x v="47"/>
    <s v="CUST00513"/>
    <s v="OH"/>
    <s v="45-54"/>
    <x v="1"/>
    <s v="Medium"/>
    <x v="1"/>
    <x v="0"/>
    <s v="Credit Card"/>
    <s v="Desktop"/>
    <n v="82.34"/>
    <n v="0"/>
    <x v="1"/>
    <x v="1"/>
    <n v="43"/>
    <x v="1"/>
  </r>
  <r>
    <s v="TXN0005708"/>
    <x v="51"/>
    <s v="CUST00071"/>
    <s v="NJ"/>
    <s v="55+"/>
    <x v="1"/>
    <s v="Medium"/>
    <x v="3"/>
    <x v="0"/>
    <s v="Debit Card"/>
    <s v="Android"/>
    <n v="8.75"/>
    <n v="0.1"/>
    <x v="0"/>
    <x v="0"/>
    <n v="18"/>
    <x v="0"/>
  </r>
  <r>
    <s v="TXN0005709"/>
    <x v="83"/>
    <s v="CUST00070"/>
    <s v="CO"/>
    <s v="18-24"/>
    <x v="2"/>
    <s v="Low"/>
    <x v="8"/>
    <x v="0"/>
    <s v="Credit Card"/>
    <s v="API"/>
    <n v="65.760000000000005"/>
    <n v="1.45"/>
    <x v="0"/>
    <x v="0"/>
    <n v="8"/>
    <x v="0"/>
  </r>
  <r>
    <s v="TXN0005710"/>
    <x v="147"/>
    <s v="CUST00226"/>
    <s v="GA"/>
    <s v="25-34"/>
    <x v="1"/>
    <s v="Low"/>
    <x v="3"/>
    <x v="2"/>
    <s v="ACH"/>
    <s v="Android"/>
    <n v="35.33"/>
    <n v="0.21"/>
    <x v="0"/>
    <x v="0"/>
    <n v="12"/>
    <x v="0"/>
  </r>
  <r>
    <s v="TXN0005711"/>
    <x v="137"/>
    <s v="CUST00596"/>
    <s v="PA"/>
    <s v="45-54"/>
    <x v="1"/>
    <s v="Low"/>
    <x v="3"/>
    <x v="1"/>
    <s v="Credit Card"/>
    <s v="Android"/>
    <n v="130.97"/>
    <n v="2.88"/>
    <x v="0"/>
    <x v="0"/>
    <n v="22"/>
    <x v="0"/>
  </r>
  <r>
    <s v="TXN0005712"/>
    <x v="134"/>
    <s v="CUST00435"/>
    <s v="MA"/>
    <s v="35-44"/>
    <x v="1"/>
    <s v="Low"/>
    <x v="6"/>
    <x v="1"/>
    <s v="Credit Card"/>
    <s v="Desktop"/>
    <n v="267.99"/>
    <n v="5.9"/>
    <x v="0"/>
    <x v="0"/>
    <n v="31"/>
    <x v="0"/>
  </r>
  <r>
    <s v="TXN0005713"/>
    <x v="139"/>
    <s v="CUST00236"/>
    <s v="MA"/>
    <s v="35-44"/>
    <x v="1"/>
    <s v="Low"/>
    <x v="8"/>
    <x v="0"/>
    <s v="Debit Card"/>
    <s v="iOS"/>
    <n v="145.12"/>
    <n v="1.74"/>
    <x v="0"/>
    <x v="0"/>
    <n v="4"/>
    <x v="0"/>
  </r>
  <r>
    <s v="TXN0005714"/>
    <x v="27"/>
    <s v="CUST00338"/>
    <s v="TX"/>
    <s v="55+"/>
    <x v="2"/>
    <s v="Medium"/>
    <x v="3"/>
    <x v="0"/>
    <s v="ACH"/>
    <s v="iOS"/>
    <n v="73.37"/>
    <n v="0.44"/>
    <x v="0"/>
    <x v="0"/>
    <n v="22"/>
    <x v="0"/>
  </r>
  <r>
    <s v="TXN0005715"/>
    <x v="52"/>
    <s v="CUST00194"/>
    <s v="NC"/>
    <s v="45-54"/>
    <x v="1"/>
    <s v="Low"/>
    <x v="5"/>
    <x v="2"/>
    <s v="ACH"/>
    <s v="iOS"/>
    <n v="13.24"/>
    <n v="0.08"/>
    <x v="0"/>
    <x v="0"/>
    <n v="2"/>
    <x v="0"/>
  </r>
  <r>
    <s v="TXN0005716"/>
    <x v="173"/>
    <s v="CUST00338"/>
    <s v="TX"/>
    <s v="55+"/>
    <x v="2"/>
    <s v="Medium"/>
    <x v="8"/>
    <x v="0"/>
    <s v="Credit Card"/>
    <s v="Desktop"/>
    <n v="11.7"/>
    <n v="0.26"/>
    <x v="0"/>
    <x v="0"/>
    <n v="28"/>
    <x v="0"/>
  </r>
  <r>
    <s v="TXN0005717"/>
    <x v="100"/>
    <s v="CUST00577"/>
    <s v="NC"/>
    <s v="25-34"/>
    <x v="2"/>
    <s v="Low"/>
    <x v="9"/>
    <x v="0"/>
    <s v="Debit Card"/>
    <s v="Desktop"/>
    <n v="176.82"/>
    <n v="2.12"/>
    <x v="0"/>
    <x v="0"/>
    <n v="5"/>
    <x v="0"/>
  </r>
  <r>
    <s v="TXN0005718"/>
    <x v="152"/>
    <s v="CUST00574"/>
    <s v="IL"/>
    <s v="55+"/>
    <x v="2"/>
    <s v="Low"/>
    <x v="3"/>
    <x v="2"/>
    <s v="Credit Card"/>
    <s v="Android"/>
    <n v="215.8"/>
    <n v="4.75"/>
    <x v="0"/>
    <x v="0"/>
    <n v="6"/>
    <x v="0"/>
  </r>
  <r>
    <s v="TXN0005719"/>
    <x v="85"/>
    <s v="CUST00440"/>
    <s v="AZ"/>
    <s v="45-54"/>
    <x v="1"/>
    <s v="Low"/>
    <x v="3"/>
    <x v="0"/>
    <s v="Credit Card"/>
    <s v="iOS"/>
    <n v="160.66"/>
    <n v="3.53"/>
    <x v="0"/>
    <x v="0"/>
    <n v="2"/>
    <x v="0"/>
  </r>
  <r>
    <s v="TXN0005720"/>
    <x v="167"/>
    <s v="CUST00054"/>
    <s v="IL"/>
    <s v="35-44"/>
    <x v="1"/>
    <s v="Low"/>
    <x v="2"/>
    <x v="0"/>
    <s v="Debit Card"/>
    <s v="iOS"/>
    <n v="848.42"/>
    <n v="10.18"/>
    <x v="0"/>
    <x v="0"/>
    <n v="27"/>
    <x v="0"/>
  </r>
  <r>
    <s v="TXN0005721"/>
    <x v="135"/>
    <s v="CUST00625"/>
    <s v="NY"/>
    <s v="45-54"/>
    <x v="1"/>
    <s v="Medium"/>
    <x v="5"/>
    <x v="0"/>
    <s v="Debit Card"/>
    <s v="Android"/>
    <n v="63.07"/>
    <n v="0.76"/>
    <x v="0"/>
    <x v="0"/>
    <n v="15"/>
    <x v="0"/>
  </r>
  <r>
    <s v="TXN0005722"/>
    <x v="10"/>
    <s v="CUST00372"/>
    <s v="IL"/>
    <s v="35-44"/>
    <x v="2"/>
    <s v="Medium"/>
    <x v="1"/>
    <x v="3"/>
    <s v="Credit Card"/>
    <s v="Android"/>
    <n v="130.12"/>
    <n v="2.86"/>
    <x v="0"/>
    <x v="0"/>
    <n v="25"/>
    <x v="0"/>
  </r>
  <r>
    <s v="TXN0005723"/>
    <x v="103"/>
    <s v="CUST00363"/>
    <s v="NY"/>
    <s v="55+"/>
    <x v="1"/>
    <s v="Low"/>
    <x v="0"/>
    <x v="2"/>
    <s v="Credit Card"/>
    <s v="Android"/>
    <n v="13.8"/>
    <n v="0.3"/>
    <x v="0"/>
    <x v="0"/>
    <n v="7"/>
    <x v="0"/>
  </r>
  <r>
    <s v="TXN0005724"/>
    <x v="142"/>
    <s v="CUST00388"/>
    <s v="FL"/>
    <s v="45-54"/>
    <x v="1"/>
    <s v="High"/>
    <x v="4"/>
    <x v="0"/>
    <s v="Credit Card"/>
    <s v="iOS"/>
    <n v="148.83000000000001"/>
    <n v="3.27"/>
    <x v="0"/>
    <x v="0"/>
    <n v="42"/>
    <x v="1"/>
  </r>
  <r>
    <s v="TXN0005725"/>
    <x v="75"/>
    <s v="CUST00506"/>
    <s v="AZ"/>
    <s v="35-44"/>
    <x v="1"/>
    <s v="Medium"/>
    <x v="5"/>
    <x v="1"/>
    <s v="Wallet Balance"/>
    <s v="Desktop"/>
    <n v="27.51"/>
    <n v="0.11"/>
    <x v="0"/>
    <x v="0"/>
    <n v="28"/>
    <x v="0"/>
  </r>
  <r>
    <s v="TXN0005726"/>
    <x v="121"/>
    <s v="CUST00581"/>
    <s v="AZ"/>
    <s v="18-24"/>
    <x v="1"/>
    <s v="Medium"/>
    <x v="2"/>
    <x v="0"/>
    <s v="Credit Card"/>
    <s v="iOS"/>
    <n v="354.4"/>
    <n v="7.8"/>
    <x v="0"/>
    <x v="0"/>
    <n v="19"/>
    <x v="0"/>
  </r>
  <r>
    <s v="TXN0005727"/>
    <x v="21"/>
    <s v="CUST00307"/>
    <s v="WA"/>
    <s v="35-44"/>
    <x v="1"/>
    <s v="Medium"/>
    <x v="6"/>
    <x v="1"/>
    <s v="Debit Card"/>
    <s v="iOS"/>
    <n v="81.06"/>
    <n v="0.97"/>
    <x v="0"/>
    <x v="0"/>
    <n v="53"/>
    <x v="1"/>
  </r>
  <r>
    <s v="TXN0005728"/>
    <x v="149"/>
    <s v="CUST00589"/>
    <s v="IL"/>
    <s v="35-44"/>
    <x v="0"/>
    <s v="Low"/>
    <x v="6"/>
    <x v="0"/>
    <s v="Credit Card"/>
    <s v="POS"/>
    <n v="199.81"/>
    <n v="4.4000000000000004"/>
    <x v="0"/>
    <x v="0"/>
    <n v="20"/>
    <x v="0"/>
  </r>
  <r>
    <s v="TXN0005729"/>
    <x v="174"/>
    <s v="CUST00055"/>
    <s v="NJ"/>
    <s v="55+"/>
    <x v="2"/>
    <s v="Low"/>
    <x v="7"/>
    <x v="1"/>
    <s v="Debit Card"/>
    <s v="Android"/>
    <n v="90.34"/>
    <n v="1.08"/>
    <x v="0"/>
    <x v="0"/>
    <n v="18"/>
    <x v="0"/>
  </r>
  <r>
    <s v="TXN0005730"/>
    <x v="70"/>
    <s v="CUST00064"/>
    <s v="VA"/>
    <s v="35-44"/>
    <x v="1"/>
    <s v="Low"/>
    <x v="3"/>
    <x v="3"/>
    <s v="Debit Card"/>
    <s v="API"/>
    <n v="134.49"/>
    <n v="1.61"/>
    <x v="0"/>
    <x v="0"/>
    <n v="0"/>
    <x v="0"/>
  </r>
  <r>
    <s v="TXN0005731"/>
    <x v="129"/>
    <s v="CUST00171"/>
    <s v="AZ"/>
    <s v="55+"/>
    <x v="1"/>
    <s v="Low"/>
    <x v="8"/>
    <x v="0"/>
    <s v="Wallet Balance"/>
    <s v="POS"/>
    <n v="93.01"/>
    <n v="0.37"/>
    <x v="0"/>
    <x v="0"/>
    <n v="6"/>
    <x v="0"/>
  </r>
  <r>
    <s v="TXN0005732"/>
    <x v="28"/>
    <s v="CUST00194"/>
    <s v="NC"/>
    <s v="45-54"/>
    <x v="1"/>
    <s v="Low"/>
    <x v="0"/>
    <x v="2"/>
    <s v="Debit Card"/>
    <s v="iOS"/>
    <n v="301.58999999999997"/>
    <n v="3.62"/>
    <x v="0"/>
    <x v="0"/>
    <n v="14"/>
    <x v="0"/>
  </r>
  <r>
    <s v="TXN0005733"/>
    <x v="43"/>
    <s v="CUST00525"/>
    <s v="OH"/>
    <s v="35-44"/>
    <x v="2"/>
    <s v="Medium"/>
    <x v="4"/>
    <x v="2"/>
    <s v="ACH"/>
    <s v="Android"/>
    <n v="95.92"/>
    <n v="0.57999999999999996"/>
    <x v="0"/>
    <x v="0"/>
    <n v="19"/>
    <x v="0"/>
  </r>
  <r>
    <s v="TXN0005734"/>
    <x v="32"/>
    <s v="CUST00339"/>
    <s v="PA"/>
    <s v="25-34"/>
    <x v="1"/>
    <s v="Medium"/>
    <x v="3"/>
    <x v="0"/>
    <s v="ACH"/>
    <s v="API"/>
    <n v="68.37"/>
    <n v="0.41"/>
    <x v="0"/>
    <x v="0"/>
    <n v="25"/>
    <x v="0"/>
  </r>
  <r>
    <s v="TXN0005735"/>
    <x v="30"/>
    <s v="CUST00614"/>
    <s v="CA"/>
    <s v="35-44"/>
    <x v="1"/>
    <s v="Low"/>
    <x v="0"/>
    <x v="0"/>
    <s v="Credit Card"/>
    <s v="POS"/>
    <n v="77.790000000000006"/>
    <n v="1.71"/>
    <x v="0"/>
    <x v="0"/>
    <n v="11"/>
    <x v="0"/>
  </r>
  <r>
    <s v="TXN0005736"/>
    <x v="135"/>
    <s v="CUST00173"/>
    <s v="VA"/>
    <s v="18-24"/>
    <x v="1"/>
    <s v="Low"/>
    <x v="8"/>
    <x v="2"/>
    <s v="Credit Card"/>
    <s v="iOS"/>
    <n v="99.92"/>
    <n v="2.2000000000000002"/>
    <x v="0"/>
    <x v="0"/>
    <n v="13"/>
    <x v="0"/>
  </r>
  <r>
    <s v="TXN0005737"/>
    <x v="83"/>
    <s v="CUST00005"/>
    <s v="OH"/>
    <s v="18-24"/>
    <x v="1"/>
    <s v="Low"/>
    <x v="6"/>
    <x v="0"/>
    <s v="Debit Card"/>
    <s v="Desktop"/>
    <n v="208.2"/>
    <n v="2.5"/>
    <x v="0"/>
    <x v="0"/>
    <n v="28"/>
    <x v="0"/>
  </r>
  <r>
    <s v="TXN0005738"/>
    <x v="126"/>
    <s v="CUST00316"/>
    <s v="NY"/>
    <s v="55+"/>
    <x v="1"/>
    <s v="High"/>
    <x v="6"/>
    <x v="2"/>
    <s v="Debit Card"/>
    <s v="iOS"/>
    <n v="389.56"/>
    <n v="4.67"/>
    <x v="0"/>
    <x v="0"/>
    <n v="65"/>
    <x v="1"/>
  </r>
  <r>
    <s v="TXN0005739"/>
    <x v="48"/>
    <s v="CUST00165"/>
    <s v="PA"/>
    <s v="45-54"/>
    <x v="2"/>
    <s v="Low"/>
    <x v="8"/>
    <x v="0"/>
    <s v="Credit Card"/>
    <s v="API"/>
    <n v="16.59"/>
    <n v="0.36"/>
    <x v="0"/>
    <x v="0"/>
    <n v="13"/>
    <x v="0"/>
  </r>
  <r>
    <s v="TXN0005740"/>
    <x v="1"/>
    <s v="CUST00333"/>
    <s v="AZ"/>
    <s v="55+"/>
    <x v="1"/>
    <s v="Medium"/>
    <x v="3"/>
    <x v="2"/>
    <s v="ACH"/>
    <s v="POS"/>
    <n v="55.75"/>
    <n v="0.33"/>
    <x v="0"/>
    <x v="0"/>
    <n v="24"/>
    <x v="0"/>
  </r>
  <r>
    <s v="TXN0005741"/>
    <x v="14"/>
    <s v="CUST00176"/>
    <s v="AZ"/>
    <s v="45-54"/>
    <x v="1"/>
    <s v="Low"/>
    <x v="3"/>
    <x v="2"/>
    <s v="Debit Card"/>
    <s v="Desktop"/>
    <n v="56.53"/>
    <n v="0.68"/>
    <x v="0"/>
    <x v="0"/>
    <n v="12"/>
    <x v="0"/>
  </r>
  <r>
    <s v="TXN0005742"/>
    <x v="71"/>
    <s v="CUST00379"/>
    <s v="MA"/>
    <s v="18-24"/>
    <x v="1"/>
    <s v="High"/>
    <x v="8"/>
    <x v="0"/>
    <s v="Debit Card"/>
    <s v="iOS"/>
    <n v="170.39"/>
    <n v="2.04"/>
    <x v="0"/>
    <x v="0"/>
    <n v="47"/>
    <x v="1"/>
  </r>
  <r>
    <s v="TXN0005743"/>
    <x v="19"/>
    <s v="CUST00295"/>
    <s v="TX"/>
    <s v="45-54"/>
    <x v="1"/>
    <s v="Low"/>
    <x v="4"/>
    <x v="0"/>
    <s v="Wallet Balance"/>
    <s v="Desktop"/>
    <n v="24.23"/>
    <n v="0.1"/>
    <x v="0"/>
    <x v="0"/>
    <n v="10"/>
    <x v="0"/>
  </r>
  <r>
    <s v="TXN0005744"/>
    <x v="5"/>
    <s v="CUST00257"/>
    <s v="CA"/>
    <s v="55+"/>
    <x v="2"/>
    <s v="Low"/>
    <x v="3"/>
    <x v="3"/>
    <s v="Wallet Balance"/>
    <s v="Desktop"/>
    <n v="129.91"/>
    <n v="0.52"/>
    <x v="0"/>
    <x v="0"/>
    <n v="7"/>
    <x v="0"/>
  </r>
  <r>
    <s v="TXN0005745"/>
    <x v="144"/>
    <s v="CUST00606"/>
    <s v="PA"/>
    <s v="55+"/>
    <x v="1"/>
    <s v="Low"/>
    <x v="5"/>
    <x v="0"/>
    <s v="Debit Card"/>
    <s v="iOS"/>
    <n v="87.14"/>
    <n v="1.05"/>
    <x v="0"/>
    <x v="0"/>
    <n v="0"/>
    <x v="0"/>
  </r>
  <r>
    <s v="TXN0005746"/>
    <x v="155"/>
    <s v="CUST00087"/>
    <s v="TX"/>
    <s v="18-24"/>
    <x v="2"/>
    <s v="Medium"/>
    <x v="1"/>
    <x v="0"/>
    <s v="Credit Card"/>
    <s v="Android"/>
    <n v="307.25"/>
    <n v="6.76"/>
    <x v="0"/>
    <x v="0"/>
    <n v="15"/>
    <x v="0"/>
  </r>
  <r>
    <s v="TXN0005747"/>
    <x v="125"/>
    <s v="CUST00262"/>
    <s v="TX"/>
    <s v="55+"/>
    <x v="1"/>
    <s v="Medium"/>
    <x v="5"/>
    <x v="0"/>
    <s v="ACH"/>
    <s v="iOS"/>
    <n v="369.24"/>
    <n v="2.2200000000000002"/>
    <x v="0"/>
    <x v="0"/>
    <n v="18"/>
    <x v="0"/>
  </r>
  <r>
    <s v="TXN0005748"/>
    <x v="133"/>
    <s v="CUST00176"/>
    <s v="AZ"/>
    <s v="45-54"/>
    <x v="1"/>
    <s v="Low"/>
    <x v="9"/>
    <x v="0"/>
    <s v="Wallet Balance"/>
    <s v="POS"/>
    <n v="63.88"/>
    <n v="0.26"/>
    <x v="0"/>
    <x v="0"/>
    <n v="6"/>
    <x v="0"/>
  </r>
  <r>
    <s v="TXN0005749"/>
    <x v="106"/>
    <s v="CUST00539"/>
    <s v="VA"/>
    <s v="45-54"/>
    <x v="1"/>
    <s v="Medium"/>
    <x v="9"/>
    <x v="2"/>
    <s v="Debit Card"/>
    <s v="Android"/>
    <n v="5.9"/>
    <n v="0"/>
    <x v="1"/>
    <x v="4"/>
    <n v="46"/>
    <x v="1"/>
  </r>
  <r>
    <s v="TXN0005750"/>
    <x v="5"/>
    <s v="CUST00384"/>
    <s v="PA"/>
    <s v="18-24"/>
    <x v="1"/>
    <s v="Low"/>
    <x v="8"/>
    <x v="0"/>
    <s v="Debit Card"/>
    <s v="POS"/>
    <n v="33.35"/>
    <n v="0.4"/>
    <x v="0"/>
    <x v="0"/>
    <n v="14"/>
    <x v="0"/>
  </r>
  <r>
    <s v="TXN0005751"/>
    <x v="161"/>
    <s v="CUST00015"/>
    <s v="TX"/>
    <s v="25-34"/>
    <x v="1"/>
    <s v="Low"/>
    <x v="8"/>
    <x v="0"/>
    <s v="Credit Card"/>
    <s v="iOS"/>
    <n v="71.78"/>
    <n v="1.58"/>
    <x v="0"/>
    <x v="0"/>
    <n v="2"/>
    <x v="0"/>
  </r>
  <r>
    <s v="TXN0005752"/>
    <x v="0"/>
    <s v="CUST00630"/>
    <s v="FL"/>
    <s v="35-44"/>
    <x v="1"/>
    <s v="High"/>
    <x v="4"/>
    <x v="2"/>
    <s v="Credit Card"/>
    <s v="Desktop"/>
    <n v="74.06"/>
    <n v="1.63"/>
    <x v="0"/>
    <x v="0"/>
    <n v="47"/>
    <x v="1"/>
  </r>
  <r>
    <s v="TXN0005753"/>
    <x v="11"/>
    <s v="CUST00539"/>
    <s v="VA"/>
    <s v="45-54"/>
    <x v="1"/>
    <s v="Medium"/>
    <x v="6"/>
    <x v="0"/>
    <s v="Debit Card"/>
    <s v="iOS"/>
    <n v="257.35000000000002"/>
    <n v="3.09"/>
    <x v="0"/>
    <x v="0"/>
    <n v="39"/>
    <x v="0"/>
  </r>
  <r>
    <s v="TXN0005754"/>
    <x v="15"/>
    <s v="CUST00208"/>
    <s v="TX"/>
    <s v="25-34"/>
    <x v="1"/>
    <s v="Low"/>
    <x v="0"/>
    <x v="0"/>
    <s v="ACH"/>
    <s v="Desktop"/>
    <n v="90.33"/>
    <n v="0.54"/>
    <x v="0"/>
    <x v="0"/>
    <n v="3"/>
    <x v="0"/>
  </r>
  <r>
    <s v="TXN0005755"/>
    <x v="177"/>
    <s v="CUST00606"/>
    <s v="PA"/>
    <s v="55+"/>
    <x v="1"/>
    <s v="Low"/>
    <x v="6"/>
    <x v="1"/>
    <s v="ACH"/>
    <s v="Android"/>
    <n v="220.23"/>
    <n v="1.32"/>
    <x v="0"/>
    <x v="0"/>
    <n v="27"/>
    <x v="0"/>
  </r>
  <r>
    <s v="TXN0005756"/>
    <x v="144"/>
    <s v="CUST00215"/>
    <s v="WA"/>
    <s v="55+"/>
    <x v="1"/>
    <s v="High"/>
    <x v="8"/>
    <x v="0"/>
    <s v="Credit Card"/>
    <s v="iOS"/>
    <n v="50.27"/>
    <n v="1.1100000000000001"/>
    <x v="0"/>
    <x v="0"/>
    <n v="47"/>
    <x v="1"/>
  </r>
  <r>
    <s v="TXN0005757"/>
    <x v="127"/>
    <s v="CUST00610"/>
    <s v="NY"/>
    <s v="25-34"/>
    <x v="1"/>
    <s v="Low"/>
    <x v="3"/>
    <x v="2"/>
    <s v="Credit Card"/>
    <s v="iOS"/>
    <n v="26.78"/>
    <n v="0.59"/>
    <x v="0"/>
    <x v="0"/>
    <n v="12"/>
    <x v="0"/>
  </r>
  <r>
    <s v="TXN0005758"/>
    <x v="136"/>
    <s v="CUST00136"/>
    <s v="NC"/>
    <s v="55+"/>
    <x v="1"/>
    <s v="Low"/>
    <x v="7"/>
    <x v="0"/>
    <s v="Debit Card"/>
    <s v="Desktop"/>
    <n v="23.01"/>
    <n v="0.28000000000000003"/>
    <x v="0"/>
    <x v="0"/>
    <n v="0"/>
    <x v="0"/>
  </r>
  <r>
    <s v="TXN0005759"/>
    <x v="70"/>
    <s v="CUST00407"/>
    <s v="CO"/>
    <s v="55+"/>
    <x v="0"/>
    <s v="Low"/>
    <x v="3"/>
    <x v="0"/>
    <s v="Wallet Balance"/>
    <s v="Android"/>
    <n v="74.25"/>
    <n v="0.3"/>
    <x v="0"/>
    <x v="0"/>
    <n v="7"/>
    <x v="0"/>
  </r>
  <r>
    <s v="TXN0005760"/>
    <x v="48"/>
    <s v="CUST00526"/>
    <s v="NC"/>
    <s v="25-34"/>
    <x v="1"/>
    <s v="Low"/>
    <x v="3"/>
    <x v="1"/>
    <s v="Debit Card"/>
    <s v="Desktop"/>
    <n v="22.03"/>
    <n v="0.26"/>
    <x v="0"/>
    <x v="0"/>
    <n v="22"/>
    <x v="0"/>
  </r>
  <r>
    <s v="TXN0005761"/>
    <x v="112"/>
    <s v="CUST00510"/>
    <s v="VA"/>
    <s v="45-54"/>
    <x v="1"/>
    <s v="Low"/>
    <x v="5"/>
    <x v="2"/>
    <s v="ACH"/>
    <s v="POS"/>
    <n v="60.93"/>
    <n v="0.37"/>
    <x v="0"/>
    <x v="0"/>
    <n v="3"/>
    <x v="0"/>
  </r>
  <r>
    <s v="TXN0005762"/>
    <x v="125"/>
    <s v="CUST00398"/>
    <s v="PA"/>
    <s v="45-54"/>
    <x v="0"/>
    <s v="Low"/>
    <x v="3"/>
    <x v="0"/>
    <s v="Credit Card"/>
    <s v="iOS"/>
    <n v="103.24"/>
    <n v="2.27"/>
    <x v="0"/>
    <x v="0"/>
    <n v="0"/>
    <x v="0"/>
  </r>
  <r>
    <s v="TXN0005763"/>
    <x v="111"/>
    <s v="CUST00597"/>
    <s v="NJ"/>
    <s v="18-24"/>
    <x v="1"/>
    <s v="Low"/>
    <x v="2"/>
    <x v="0"/>
    <s v="Debit Card"/>
    <s v="Android"/>
    <n v="478.09"/>
    <n v="5.74"/>
    <x v="0"/>
    <x v="0"/>
    <n v="4"/>
    <x v="0"/>
  </r>
  <r>
    <s v="TXN0005764"/>
    <x v="176"/>
    <s v="CUST00241"/>
    <s v="OH"/>
    <s v="18-24"/>
    <x v="1"/>
    <s v="Medium"/>
    <x v="0"/>
    <x v="2"/>
    <s v="Debit Card"/>
    <s v="Android"/>
    <n v="161.06"/>
    <n v="1.93"/>
    <x v="0"/>
    <x v="0"/>
    <n v="20"/>
    <x v="0"/>
  </r>
  <r>
    <s v="TXN0005765"/>
    <x v="50"/>
    <s v="CUST00012"/>
    <s v="TX"/>
    <s v="18-24"/>
    <x v="1"/>
    <s v="Low"/>
    <x v="4"/>
    <x v="1"/>
    <s v="Debit Card"/>
    <s v="iOS"/>
    <n v="74.930000000000007"/>
    <n v="0.9"/>
    <x v="0"/>
    <x v="0"/>
    <n v="19"/>
    <x v="0"/>
  </r>
  <r>
    <s v="TXN0005766"/>
    <x v="115"/>
    <s v="CUST00280"/>
    <s v="FL"/>
    <s v="35-44"/>
    <x v="1"/>
    <s v="Low"/>
    <x v="1"/>
    <x v="3"/>
    <s v="Credit Card"/>
    <s v="iOS"/>
    <n v="105.15"/>
    <n v="2.31"/>
    <x v="0"/>
    <x v="0"/>
    <n v="10"/>
    <x v="0"/>
  </r>
  <r>
    <s v="TXN0005767"/>
    <x v="87"/>
    <s v="CUST00096"/>
    <s v="CO"/>
    <s v="35-44"/>
    <x v="1"/>
    <s v="High"/>
    <x v="9"/>
    <x v="2"/>
    <s v="Credit Card"/>
    <s v="POS"/>
    <n v="84.97"/>
    <n v="1.87"/>
    <x v="0"/>
    <x v="0"/>
    <n v="45"/>
    <x v="1"/>
  </r>
  <r>
    <s v="TXN0005768"/>
    <x v="173"/>
    <s v="CUST00259"/>
    <s v="OH"/>
    <s v="25-34"/>
    <x v="2"/>
    <s v="Low"/>
    <x v="2"/>
    <x v="1"/>
    <s v="ACH"/>
    <s v="Android"/>
    <n v="411.52"/>
    <n v="2.4700000000000002"/>
    <x v="0"/>
    <x v="0"/>
    <n v="11"/>
    <x v="0"/>
  </r>
  <r>
    <s v="TXN0005769"/>
    <x v="63"/>
    <s v="CUST00159"/>
    <s v="OH"/>
    <s v="25-34"/>
    <x v="1"/>
    <s v="Low"/>
    <x v="4"/>
    <x v="3"/>
    <s v="Debit Card"/>
    <s v="POS"/>
    <n v="26.54"/>
    <n v="0.32"/>
    <x v="0"/>
    <x v="0"/>
    <n v="14"/>
    <x v="0"/>
  </r>
  <r>
    <s v="TXN0005770"/>
    <x v="153"/>
    <s v="CUST00413"/>
    <s v="NC"/>
    <s v="25-34"/>
    <x v="1"/>
    <s v="Low"/>
    <x v="0"/>
    <x v="2"/>
    <s v="Debit Card"/>
    <s v="Desktop"/>
    <n v="75.989999999999995"/>
    <n v="0.91"/>
    <x v="0"/>
    <x v="0"/>
    <n v="7"/>
    <x v="0"/>
  </r>
  <r>
    <s v="TXN0005771"/>
    <x v="173"/>
    <s v="CUST00646"/>
    <s v="CO"/>
    <s v="35-44"/>
    <x v="1"/>
    <s v="Medium"/>
    <x v="3"/>
    <x v="0"/>
    <s v="Debit Card"/>
    <s v="Android"/>
    <n v="211.99"/>
    <n v="2.54"/>
    <x v="0"/>
    <x v="0"/>
    <n v="21"/>
    <x v="0"/>
  </r>
  <r>
    <s v="TXN0005772"/>
    <x v="67"/>
    <s v="CUST00287"/>
    <s v="NC"/>
    <s v="45-54"/>
    <x v="1"/>
    <s v="Medium"/>
    <x v="4"/>
    <x v="0"/>
    <s v="ACH"/>
    <s v="Android"/>
    <n v="96.89"/>
    <n v="0.57999999999999996"/>
    <x v="0"/>
    <x v="0"/>
    <n v="17"/>
    <x v="0"/>
  </r>
  <r>
    <s v="TXN0005773"/>
    <x v="5"/>
    <s v="CUST00171"/>
    <s v="AZ"/>
    <s v="55+"/>
    <x v="1"/>
    <s v="Low"/>
    <x v="2"/>
    <x v="0"/>
    <s v="ACH"/>
    <s v="Android"/>
    <n v="82.69"/>
    <n v="0.5"/>
    <x v="0"/>
    <x v="0"/>
    <n v="4"/>
    <x v="0"/>
  </r>
  <r>
    <s v="TXN0005774"/>
    <x v="141"/>
    <s v="CUST00582"/>
    <s v="VA"/>
    <s v="45-54"/>
    <x v="2"/>
    <s v="Medium"/>
    <x v="9"/>
    <x v="0"/>
    <s v="Debit Card"/>
    <s v="iOS"/>
    <n v="23.75"/>
    <n v="0.28999999999999998"/>
    <x v="0"/>
    <x v="0"/>
    <n v="23"/>
    <x v="0"/>
  </r>
  <r>
    <s v="TXN0005775"/>
    <x v="119"/>
    <s v="CUST00061"/>
    <s v="NC"/>
    <s v="55+"/>
    <x v="0"/>
    <s v="Low"/>
    <x v="1"/>
    <x v="3"/>
    <s v="Credit Card"/>
    <s v="Android"/>
    <n v="187.85"/>
    <n v="4.13"/>
    <x v="0"/>
    <x v="0"/>
    <n v="12"/>
    <x v="0"/>
  </r>
  <r>
    <s v="TXN0005776"/>
    <x v="65"/>
    <s v="CUST00274"/>
    <s v="IL"/>
    <s v="18-24"/>
    <x v="1"/>
    <s v="Low"/>
    <x v="8"/>
    <x v="0"/>
    <s v="Credit Card"/>
    <s v="Android"/>
    <n v="68.900000000000006"/>
    <n v="1.52"/>
    <x v="0"/>
    <x v="0"/>
    <n v="13"/>
    <x v="0"/>
  </r>
  <r>
    <s v="TXN0005777"/>
    <x v="104"/>
    <s v="CUST00049"/>
    <s v="CA"/>
    <s v="45-54"/>
    <x v="1"/>
    <s v="Low"/>
    <x v="4"/>
    <x v="2"/>
    <s v="Credit Card"/>
    <s v="iOS"/>
    <n v="57.49"/>
    <n v="1.26"/>
    <x v="0"/>
    <x v="0"/>
    <n v="13"/>
    <x v="0"/>
  </r>
  <r>
    <s v="TXN0005778"/>
    <x v="174"/>
    <s v="CUST00027"/>
    <s v="GA"/>
    <s v="35-44"/>
    <x v="2"/>
    <s v="Low"/>
    <x v="3"/>
    <x v="0"/>
    <s v="Wallet Balance"/>
    <s v="iOS"/>
    <n v="6.26"/>
    <n v="0.03"/>
    <x v="0"/>
    <x v="0"/>
    <n v="10"/>
    <x v="0"/>
  </r>
  <r>
    <s v="TXN0005779"/>
    <x v="118"/>
    <s v="CUST00176"/>
    <s v="AZ"/>
    <s v="45-54"/>
    <x v="1"/>
    <s v="Low"/>
    <x v="0"/>
    <x v="2"/>
    <s v="Credit Card"/>
    <s v="Android"/>
    <n v="63.07"/>
    <n v="1.39"/>
    <x v="0"/>
    <x v="0"/>
    <n v="9"/>
    <x v="0"/>
  </r>
  <r>
    <s v="TXN0005780"/>
    <x v="130"/>
    <s v="CUST00481"/>
    <s v="AZ"/>
    <s v="25-34"/>
    <x v="2"/>
    <s v="Medium"/>
    <x v="3"/>
    <x v="0"/>
    <s v="Debit Card"/>
    <s v="iOS"/>
    <n v="106.81"/>
    <n v="1.28"/>
    <x v="0"/>
    <x v="0"/>
    <n v="25"/>
    <x v="0"/>
  </r>
  <r>
    <s v="TXN0005781"/>
    <x v="27"/>
    <s v="CUST00458"/>
    <s v="IL"/>
    <s v="35-44"/>
    <x v="1"/>
    <s v="Low"/>
    <x v="3"/>
    <x v="0"/>
    <s v="Debit Card"/>
    <s v="iOS"/>
    <n v="120.19"/>
    <n v="1.44"/>
    <x v="0"/>
    <x v="0"/>
    <n v="5"/>
    <x v="0"/>
  </r>
  <r>
    <s v="TXN0005782"/>
    <x v="41"/>
    <s v="CUST00457"/>
    <s v="MA"/>
    <s v="55+"/>
    <x v="2"/>
    <s v="Low"/>
    <x v="3"/>
    <x v="3"/>
    <s v="Credit Card"/>
    <s v="API"/>
    <n v="131.58000000000001"/>
    <n v="2.89"/>
    <x v="0"/>
    <x v="0"/>
    <n v="7"/>
    <x v="0"/>
  </r>
  <r>
    <s v="TXN0005783"/>
    <x v="148"/>
    <s v="CUST00004"/>
    <s v="TX"/>
    <s v="55+"/>
    <x v="1"/>
    <s v="Low"/>
    <x v="0"/>
    <x v="0"/>
    <s v="ACH"/>
    <s v="iOS"/>
    <n v="7.69"/>
    <n v="0.05"/>
    <x v="0"/>
    <x v="0"/>
    <n v="0"/>
    <x v="0"/>
  </r>
  <r>
    <s v="TXN0005784"/>
    <x v="73"/>
    <s v="CUST00265"/>
    <s v="TX"/>
    <s v="55+"/>
    <x v="1"/>
    <s v="Low"/>
    <x v="8"/>
    <x v="2"/>
    <s v="Credit Card"/>
    <s v="Android"/>
    <n v="42.1"/>
    <n v="0.93"/>
    <x v="0"/>
    <x v="0"/>
    <n v="0"/>
    <x v="0"/>
  </r>
  <r>
    <s v="TXN0005785"/>
    <x v="82"/>
    <s v="CUST00197"/>
    <s v="OH"/>
    <s v="25-34"/>
    <x v="1"/>
    <s v="Low"/>
    <x v="4"/>
    <x v="0"/>
    <s v="Credit Card"/>
    <s v="Android"/>
    <n v="107.25"/>
    <n v="2.36"/>
    <x v="0"/>
    <x v="0"/>
    <n v="15"/>
    <x v="0"/>
  </r>
  <r>
    <s v="TXN0005786"/>
    <x v="95"/>
    <s v="CUST00355"/>
    <s v="PA"/>
    <s v="18-24"/>
    <x v="1"/>
    <s v="Medium"/>
    <x v="0"/>
    <x v="0"/>
    <s v="Credit Card"/>
    <s v="Android"/>
    <n v="110.48"/>
    <n v="2.4300000000000002"/>
    <x v="0"/>
    <x v="0"/>
    <n v="20"/>
    <x v="0"/>
  </r>
  <r>
    <s v="TXN0005787"/>
    <x v="49"/>
    <s v="CUST00551"/>
    <s v="OH"/>
    <s v="45-54"/>
    <x v="0"/>
    <s v="Low"/>
    <x v="2"/>
    <x v="3"/>
    <s v="ACH"/>
    <s v="POS"/>
    <n v="210.58"/>
    <n v="1.26"/>
    <x v="0"/>
    <x v="0"/>
    <n v="15"/>
    <x v="0"/>
  </r>
  <r>
    <s v="TXN0005788"/>
    <x v="103"/>
    <s v="CUST00426"/>
    <s v="GA"/>
    <s v="45-54"/>
    <x v="1"/>
    <s v="Low"/>
    <x v="5"/>
    <x v="1"/>
    <s v="ACH"/>
    <s v="Desktop"/>
    <n v="35.909999999999997"/>
    <n v="0.22"/>
    <x v="0"/>
    <x v="0"/>
    <n v="25"/>
    <x v="0"/>
  </r>
  <r>
    <s v="TXN0005789"/>
    <x v="99"/>
    <s v="CUST00166"/>
    <s v="FL"/>
    <s v="45-54"/>
    <x v="1"/>
    <s v="High"/>
    <x v="0"/>
    <x v="0"/>
    <s v="Credit Card"/>
    <s v="Desktop"/>
    <n v="171.73"/>
    <n v="3.78"/>
    <x v="0"/>
    <x v="0"/>
    <n v="48"/>
    <x v="1"/>
  </r>
  <r>
    <s v="TXN0005790"/>
    <x v="147"/>
    <s v="CUST00424"/>
    <s v="WA"/>
    <s v="45-54"/>
    <x v="1"/>
    <s v="Low"/>
    <x v="2"/>
    <x v="0"/>
    <s v="Debit Card"/>
    <s v="Android"/>
    <n v="425.54"/>
    <n v="5.1100000000000003"/>
    <x v="0"/>
    <x v="0"/>
    <n v="3"/>
    <x v="0"/>
  </r>
  <r>
    <s v="TXN0005791"/>
    <x v="78"/>
    <s v="CUST00555"/>
    <s v="NY"/>
    <s v="35-44"/>
    <x v="1"/>
    <s v="Low"/>
    <x v="0"/>
    <x v="0"/>
    <s v="ACH"/>
    <s v="Android"/>
    <n v="85.3"/>
    <n v="0.51"/>
    <x v="0"/>
    <x v="0"/>
    <n v="13"/>
    <x v="0"/>
  </r>
  <r>
    <s v="TXN0005792"/>
    <x v="155"/>
    <s v="CUST00600"/>
    <s v="OH"/>
    <s v="45-54"/>
    <x v="1"/>
    <s v="Low"/>
    <x v="0"/>
    <x v="0"/>
    <s v="Debit Card"/>
    <s v="Desktop"/>
    <n v="120.96"/>
    <n v="1.45"/>
    <x v="0"/>
    <x v="0"/>
    <n v="15"/>
    <x v="0"/>
  </r>
  <r>
    <s v="TXN0005793"/>
    <x v="32"/>
    <s v="CUST00409"/>
    <s v="IL"/>
    <s v="55+"/>
    <x v="2"/>
    <s v="Medium"/>
    <x v="0"/>
    <x v="0"/>
    <s v="Debit Card"/>
    <s v="iOS"/>
    <n v="96.08"/>
    <n v="1.1499999999999999"/>
    <x v="0"/>
    <x v="0"/>
    <n v="22"/>
    <x v="0"/>
  </r>
  <r>
    <s v="TXN0005794"/>
    <x v="129"/>
    <s v="CUST00421"/>
    <s v="TX"/>
    <s v="25-34"/>
    <x v="0"/>
    <s v="Low"/>
    <x v="7"/>
    <x v="2"/>
    <s v="Debit Card"/>
    <s v="iOS"/>
    <n v="41.34"/>
    <n v="0.5"/>
    <x v="0"/>
    <x v="0"/>
    <n v="12"/>
    <x v="0"/>
  </r>
  <r>
    <s v="TXN0005795"/>
    <x v="159"/>
    <s v="CUST00497"/>
    <s v="TX"/>
    <s v="18-24"/>
    <x v="1"/>
    <s v="Medium"/>
    <x v="0"/>
    <x v="2"/>
    <s v="Debit Card"/>
    <s v="iOS"/>
    <n v="316.74"/>
    <n v="3.8"/>
    <x v="0"/>
    <x v="0"/>
    <n v="22"/>
    <x v="0"/>
  </r>
  <r>
    <s v="TXN0005796"/>
    <x v="129"/>
    <s v="CUST00561"/>
    <s v="CA"/>
    <s v="45-54"/>
    <x v="1"/>
    <s v="Medium"/>
    <x v="6"/>
    <x v="0"/>
    <s v="Debit Card"/>
    <s v="iOS"/>
    <n v="189.85"/>
    <n v="2.2799999999999998"/>
    <x v="0"/>
    <x v="0"/>
    <n v="35"/>
    <x v="0"/>
  </r>
  <r>
    <s v="TXN0005797"/>
    <x v="91"/>
    <s v="CUST00178"/>
    <s v="NY"/>
    <s v="55+"/>
    <x v="2"/>
    <s v="Low"/>
    <x v="8"/>
    <x v="1"/>
    <s v="Debit Card"/>
    <s v="iOS"/>
    <n v="46.83"/>
    <n v="0.56000000000000005"/>
    <x v="0"/>
    <x v="0"/>
    <n v="23"/>
    <x v="0"/>
  </r>
  <r>
    <s v="TXN0005798"/>
    <x v="136"/>
    <s v="CUST00609"/>
    <s v="CO"/>
    <s v="55+"/>
    <x v="2"/>
    <s v="Medium"/>
    <x v="2"/>
    <x v="0"/>
    <s v="Wallet Balance"/>
    <s v="Android"/>
    <n v="114.05"/>
    <n v="0.46"/>
    <x v="0"/>
    <x v="0"/>
    <n v="21"/>
    <x v="0"/>
  </r>
  <r>
    <s v="TXN0005799"/>
    <x v="132"/>
    <s v="CUST00025"/>
    <s v="IL"/>
    <s v="45-54"/>
    <x v="2"/>
    <s v="Low"/>
    <x v="9"/>
    <x v="0"/>
    <s v="ACH"/>
    <s v="iOS"/>
    <n v="77.44"/>
    <n v="0.46"/>
    <x v="0"/>
    <x v="0"/>
    <n v="3"/>
    <x v="0"/>
  </r>
  <r>
    <s v="TXN0005800"/>
    <x v="88"/>
    <s v="CUST00525"/>
    <s v="OH"/>
    <s v="35-44"/>
    <x v="2"/>
    <s v="Medium"/>
    <x v="4"/>
    <x v="0"/>
    <s v="Credit Card"/>
    <s v="Android"/>
    <n v="49.16"/>
    <n v="1.08"/>
    <x v="0"/>
    <x v="0"/>
    <n v="28"/>
    <x v="0"/>
  </r>
  <r>
    <s v="TXN0005801"/>
    <x v="24"/>
    <s v="CUST00601"/>
    <s v="IL"/>
    <s v="45-54"/>
    <x v="1"/>
    <s v="Low"/>
    <x v="2"/>
    <x v="1"/>
    <s v="Credit Card"/>
    <s v="iOS"/>
    <n v="99.21"/>
    <n v="2.1800000000000002"/>
    <x v="0"/>
    <x v="0"/>
    <n v="16"/>
    <x v="0"/>
  </r>
  <r>
    <s v="TXN0005802"/>
    <x v="78"/>
    <s v="CUST00121"/>
    <s v="CO"/>
    <s v="55+"/>
    <x v="1"/>
    <s v="Low"/>
    <x v="1"/>
    <x v="1"/>
    <s v="Credit Card"/>
    <s v="Desktop"/>
    <n v="66.41"/>
    <n v="1.46"/>
    <x v="0"/>
    <x v="0"/>
    <n v="14"/>
    <x v="0"/>
  </r>
  <r>
    <s v="TXN0005803"/>
    <x v="175"/>
    <s v="CUST00044"/>
    <s v="NC"/>
    <s v="45-54"/>
    <x v="2"/>
    <s v="Medium"/>
    <x v="0"/>
    <x v="0"/>
    <s v="ACH"/>
    <s v="Android"/>
    <n v="138.83000000000001"/>
    <n v="0.83"/>
    <x v="0"/>
    <x v="0"/>
    <n v="17"/>
    <x v="0"/>
  </r>
  <r>
    <s v="TXN0005804"/>
    <x v="154"/>
    <s v="CUST00228"/>
    <s v="PA"/>
    <s v="35-44"/>
    <x v="0"/>
    <s v="Low"/>
    <x v="6"/>
    <x v="2"/>
    <s v="Wallet Balance"/>
    <s v="POS"/>
    <n v="265.98"/>
    <n v="1.06"/>
    <x v="0"/>
    <x v="0"/>
    <n v="26"/>
    <x v="0"/>
  </r>
  <r>
    <s v="TXN0005805"/>
    <x v="61"/>
    <s v="CUST00075"/>
    <s v="OH"/>
    <s v="25-34"/>
    <x v="1"/>
    <s v="Low"/>
    <x v="5"/>
    <x v="0"/>
    <s v="Debit Card"/>
    <s v="iOS"/>
    <n v="30.61"/>
    <n v="0.37"/>
    <x v="0"/>
    <x v="0"/>
    <n v="15"/>
    <x v="0"/>
  </r>
  <r>
    <s v="TXN0005806"/>
    <x v="21"/>
    <s v="CUST00175"/>
    <s v="FL"/>
    <s v="18-24"/>
    <x v="1"/>
    <s v="Low"/>
    <x v="4"/>
    <x v="2"/>
    <s v="Debit Card"/>
    <s v="iOS"/>
    <n v="96.06"/>
    <n v="1.1499999999999999"/>
    <x v="0"/>
    <x v="0"/>
    <n v="13"/>
    <x v="0"/>
  </r>
  <r>
    <s v="TXN0005807"/>
    <x v="162"/>
    <s v="CUST00391"/>
    <s v="GA"/>
    <s v="35-44"/>
    <x v="1"/>
    <s v="Low"/>
    <x v="4"/>
    <x v="1"/>
    <s v="Debit Card"/>
    <s v="Desktop"/>
    <n v="184.71"/>
    <n v="2.2200000000000002"/>
    <x v="0"/>
    <x v="0"/>
    <n v="11"/>
    <x v="0"/>
  </r>
  <r>
    <s v="TXN0005808"/>
    <x v="143"/>
    <s v="CUST00027"/>
    <s v="GA"/>
    <s v="35-44"/>
    <x v="2"/>
    <s v="Low"/>
    <x v="5"/>
    <x v="2"/>
    <s v="ACH"/>
    <s v="Android"/>
    <n v="104.7"/>
    <n v="0.63"/>
    <x v="0"/>
    <x v="0"/>
    <n v="13"/>
    <x v="0"/>
  </r>
  <r>
    <s v="TXN0005809"/>
    <x v="130"/>
    <s v="CUST00322"/>
    <s v="WA"/>
    <s v="35-44"/>
    <x v="1"/>
    <s v="Low"/>
    <x v="8"/>
    <x v="0"/>
    <s v="ACH"/>
    <s v="POS"/>
    <n v="31.19"/>
    <n v="0.19"/>
    <x v="0"/>
    <x v="0"/>
    <n v="5"/>
    <x v="0"/>
  </r>
  <r>
    <s v="TXN0005810"/>
    <x v="77"/>
    <s v="CUST00207"/>
    <s v="OH"/>
    <s v="55+"/>
    <x v="1"/>
    <s v="Low"/>
    <x v="7"/>
    <x v="1"/>
    <s v="Debit Card"/>
    <s v="iOS"/>
    <n v="95.45"/>
    <n v="1.1499999999999999"/>
    <x v="0"/>
    <x v="0"/>
    <n v="20"/>
    <x v="0"/>
  </r>
  <r>
    <s v="TXN0005811"/>
    <x v="113"/>
    <s v="CUST00236"/>
    <s v="MA"/>
    <s v="35-44"/>
    <x v="1"/>
    <s v="Low"/>
    <x v="8"/>
    <x v="1"/>
    <s v="Debit Card"/>
    <s v="iOS"/>
    <n v="41.97"/>
    <n v="0.5"/>
    <x v="0"/>
    <x v="0"/>
    <n v="23"/>
    <x v="0"/>
  </r>
  <r>
    <s v="TXN0005812"/>
    <x v="67"/>
    <s v="CUST00419"/>
    <s v="CA"/>
    <s v="45-54"/>
    <x v="2"/>
    <s v="Low"/>
    <x v="9"/>
    <x v="2"/>
    <s v="ACH"/>
    <s v="Desktop"/>
    <n v="64.66"/>
    <n v="0.39"/>
    <x v="0"/>
    <x v="0"/>
    <n v="15"/>
    <x v="0"/>
  </r>
  <r>
    <s v="TXN0005813"/>
    <x v="103"/>
    <s v="CUST00551"/>
    <s v="OH"/>
    <s v="45-54"/>
    <x v="0"/>
    <s v="Low"/>
    <x v="7"/>
    <x v="0"/>
    <s v="ACH"/>
    <s v="Desktop"/>
    <n v="22.73"/>
    <n v="0.14000000000000001"/>
    <x v="0"/>
    <x v="0"/>
    <n v="9"/>
    <x v="0"/>
  </r>
  <r>
    <s v="TXN0005814"/>
    <x v="92"/>
    <s v="CUST00041"/>
    <s v="NY"/>
    <s v="18-24"/>
    <x v="1"/>
    <s v="Low"/>
    <x v="9"/>
    <x v="1"/>
    <s v="Debit Card"/>
    <s v="Desktop"/>
    <n v="59.33"/>
    <n v="0.71"/>
    <x v="0"/>
    <x v="0"/>
    <n v="24"/>
    <x v="0"/>
  </r>
  <r>
    <s v="TXN0005815"/>
    <x v="108"/>
    <s v="CUST00081"/>
    <s v="NC"/>
    <s v="25-34"/>
    <x v="1"/>
    <s v="Medium"/>
    <x v="8"/>
    <x v="0"/>
    <s v="ACH"/>
    <s v="iOS"/>
    <n v="79.510000000000005"/>
    <n v="0.48"/>
    <x v="0"/>
    <x v="0"/>
    <n v="19"/>
    <x v="0"/>
  </r>
  <r>
    <s v="TXN0005816"/>
    <x v="55"/>
    <s v="CUST00353"/>
    <s v="GA"/>
    <s v="45-54"/>
    <x v="1"/>
    <s v="Medium"/>
    <x v="8"/>
    <x v="1"/>
    <s v="Credit Card"/>
    <s v="iOS"/>
    <n v="69.97"/>
    <n v="1.54"/>
    <x v="0"/>
    <x v="0"/>
    <n v="36"/>
    <x v="0"/>
  </r>
  <r>
    <s v="TXN0005817"/>
    <x v="38"/>
    <s v="CUST00085"/>
    <s v="AZ"/>
    <s v="18-24"/>
    <x v="2"/>
    <s v="Low"/>
    <x v="0"/>
    <x v="0"/>
    <s v="Debit Card"/>
    <s v="Android"/>
    <n v="15.48"/>
    <n v="0.19"/>
    <x v="0"/>
    <x v="0"/>
    <n v="3"/>
    <x v="0"/>
  </r>
  <r>
    <s v="TXN0005818"/>
    <x v="106"/>
    <s v="CUST00316"/>
    <s v="NY"/>
    <s v="55+"/>
    <x v="1"/>
    <s v="High"/>
    <x v="6"/>
    <x v="2"/>
    <s v="ACH"/>
    <s v="Android"/>
    <n v="235.9"/>
    <n v="1.42"/>
    <x v="0"/>
    <x v="0"/>
    <n v="54"/>
    <x v="1"/>
  </r>
  <r>
    <s v="TXN0005819"/>
    <x v="87"/>
    <s v="CUST00316"/>
    <s v="NY"/>
    <s v="55+"/>
    <x v="1"/>
    <s v="High"/>
    <x v="1"/>
    <x v="0"/>
    <s v="Debit Card"/>
    <s v="Android"/>
    <n v="316.24"/>
    <n v="3.79"/>
    <x v="0"/>
    <x v="0"/>
    <n v="42"/>
    <x v="1"/>
  </r>
  <r>
    <s v="TXN0005820"/>
    <x v="68"/>
    <s v="CUST00146"/>
    <s v="PA"/>
    <s v="45-54"/>
    <x v="2"/>
    <s v="Low"/>
    <x v="9"/>
    <x v="0"/>
    <s v="ACH"/>
    <s v="iOS"/>
    <n v="37.36"/>
    <n v="0"/>
    <x v="1"/>
    <x v="2"/>
    <n v="20"/>
    <x v="0"/>
  </r>
  <r>
    <s v="TXN0005821"/>
    <x v="11"/>
    <s v="CUST00213"/>
    <s v="GA"/>
    <s v="45-54"/>
    <x v="2"/>
    <s v="Low"/>
    <x v="3"/>
    <x v="0"/>
    <s v="Wallet Balance"/>
    <s v="Desktop"/>
    <n v="95.69"/>
    <n v="0.38"/>
    <x v="0"/>
    <x v="0"/>
    <n v="11"/>
    <x v="0"/>
  </r>
  <r>
    <s v="TXN0005822"/>
    <x v="80"/>
    <s v="CUST00075"/>
    <s v="OH"/>
    <s v="25-34"/>
    <x v="1"/>
    <s v="Low"/>
    <x v="7"/>
    <x v="2"/>
    <s v="Debit Card"/>
    <s v="POS"/>
    <n v="62.14"/>
    <n v="0.75"/>
    <x v="0"/>
    <x v="0"/>
    <n v="6"/>
    <x v="0"/>
  </r>
  <r>
    <s v="TXN0005823"/>
    <x v="123"/>
    <s v="CUST00433"/>
    <s v="NJ"/>
    <s v="35-44"/>
    <x v="1"/>
    <s v="High"/>
    <x v="0"/>
    <x v="0"/>
    <s v="ACH"/>
    <s v="Android"/>
    <n v="55.59"/>
    <n v="0.33"/>
    <x v="0"/>
    <x v="0"/>
    <n v="41"/>
    <x v="1"/>
  </r>
  <r>
    <s v="TXN0005824"/>
    <x v="137"/>
    <s v="CUST00428"/>
    <s v="WA"/>
    <s v="35-44"/>
    <x v="1"/>
    <s v="Low"/>
    <x v="5"/>
    <x v="0"/>
    <s v="Debit Card"/>
    <s v="iOS"/>
    <n v="5"/>
    <n v="0.06"/>
    <x v="0"/>
    <x v="0"/>
    <n v="11"/>
    <x v="0"/>
  </r>
  <r>
    <s v="TXN0005825"/>
    <x v="162"/>
    <s v="CUST00202"/>
    <s v="TX"/>
    <s v="55+"/>
    <x v="1"/>
    <s v="Low"/>
    <x v="4"/>
    <x v="3"/>
    <s v="ACH"/>
    <s v="Android"/>
    <n v="38.979999999999997"/>
    <n v="0.23"/>
    <x v="0"/>
    <x v="0"/>
    <n v="9"/>
    <x v="0"/>
  </r>
  <r>
    <s v="TXN0005826"/>
    <x v="59"/>
    <s v="CUST00356"/>
    <s v="GA"/>
    <s v="18-24"/>
    <x v="2"/>
    <s v="Low"/>
    <x v="3"/>
    <x v="0"/>
    <s v="Debit Card"/>
    <s v="POS"/>
    <n v="22.26"/>
    <n v="0.27"/>
    <x v="0"/>
    <x v="0"/>
    <n v="7"/>
    <x v="0"/>
  </r>
  <r>
    <s v="TXN0005827"/>
    <x v="73"/>
    <s v="CUST00163"/>
    <s v="GA"/>
    <s v="35-44"/>
    <x v="1"/>
    <s v="High"/>
    <x v="3"/>
    <x v="2"/>
    <s v="ACH"/>
    <s v="iOS"/>
    <n v="73.180000000000007"/>
    <n v="0"/>
    <x v="1"/>
    <x v="4"/>
    <n v="57"/>
    <x v="1"/>
  </r>
  <r>
    <s v="TXN0005828"/>
    <x v="166"/>
    <s v="CUST00496"/>
    <s v="CA"/>
    <s v="55+"/>
    <x v="2"/>
    <s v="Low"/>
    <x v="3"/>
    <x v="0"/>
    <s v="Credit Card"/>
    <s v="Android"/>
    <n v="290.83"/>
    <n v="6.4"/>
    <x v="0"/>
    <x v="0"/>
    <n v="0"/>
    <x v="0"/>
  </r>
  <r>
    <s v="TXN0005829"/>
    <x v="35"/>
    <s v="CUST00097"/>
    <s v="NJ"/>
    <s v="35-44"/>
    <x v="1"/>
    <s v="Medium"/>
    <x v="9"/>
    <x v="0"/>
    <s v="Debit Card"/>
    <s v="POS"/>
    <n v="51.27"/>
    <n v="0.62"/>
    <x v="0"/>
    <x v="0"/>
    <n v="29"/>
    <x v="0"/>
  </r>
  <r>
    <s v="TXN0005830"/>
    <x v="24"/>
    <s v="CUST00390"/>
    <s v="VA"/>
    <s v="35-44"/>
    <x v="1"/>
    <s v="Low"/>
    <x v="1"/>
    <x v="2"/>
    <s v="Debit Card"/>
    <s v="Android"/>
    <n v="67.12"/>
    <n v="0.81"/>
    <x v="0"/>
    <x v="0"/>
    <n v="11"/>
    <x v="0"/>
  </r>
  <r>
    <s v="TXN0005831"/>
    <x v="42"/>
    <s v="CUST00547"/>
    <s v="AZ"/>
    <s v="18-24"/>
    <x v="2"/>
    <s v="Low"/>
    <x v="4"/>
    <x v="1"/>
    <s v="Credit Card"/>
    <s v="iOS"/>
    <n v="64.569999999999993"/>
    <n v="1.42"/>
    <x v="0"/>
    <x v="0"/>
    <n v="10"/>
    <x v="0"/>
  </r>
  <r>
    <s v="TXN0005832"/>
    <x v="32"/>
    <s v="CUST00446"/>
    <s v="GA"/>
    <s v="35-44"/>
    <x v="0"/>
    <s v="Low"/>
    <x v="5"/>
    <x v="0"/>
    <s v="Credit Card"/>
    <s v="Android"/>
    <n v="38.33"/>
    <n v="0.84"/>
    <x v="0"/>
    <x v="0"/>
    <n v="12"/>
    <x v="0"/>
  </r>
  <r>
    <s v="TXN0005833"/>
    <x v="30"/>
    <s v="CUST00024"/>
    <s v="CA"/>
    <s v="25-34"/>
    <x v="2"/>
    <s v="Medium"/>
    <x v="3"/>
    <x v="1"/>
    <s v="Wallet Balance"/>
    <s v="Android"/>
    <n v="88.17"/>
    <n v="0.35"/>
    <x v="0"/>
    <x v="0"/>
    <n v="39"/>
    <x v="0"/>
  </r>
  <r>
    <s v="TXN0005834"/>
    <x v="95"/>
    <s v="CUST00144"/>
    <s v="CO"/>
    <s v="45-54"/>
    <x v="1"/>
    <s v="Low"/>
    <x v="3"/>
    <x v="1"/>
    <s v="Debit Card"/>
    <s v="Android"/>
    <n v="30.28"/>
    <n v="0.36"/>
    <x v="0"/>
    <x v="0"/>
    <n v="14"/>
    <x v="0"/>
  </r>
  <r>
    <s v="TXN0005835"/>
    <x v="134"/>
    <s v="CUST00095"/>
    <s v="VA"/>
    <s v="25-34"/>
    <x v="2"/>
    <s v="Medium"/>
    <x v="3"/>
    <x v="1"/>
    <s v="Credit Card"/>
    <s v="iOS"/>
    <n v="29.71"/>
    <n v="0.65"/>
    <x v="0"/>
    <x v="0"/>
    <n v="26"/>
    <x v="0"/>
  </r>
  <r>
    <s v="TXN0005836"/>
    <x v="26"/>
    <s v="CUST00476"/>
    <s v="PA"/>
    <s v="35-44"/>
    <x v="1"/>
    <s v="Low"/>
    <x v="7"/>
    <x v="0"/>
    <s v="Debit Card"/>
    <s v="Android"/>
    <n v="104.14"/>
    <n v="1.25"/>
    <x v="0"/>
    <x v="0"/>
    <n v="8"/>
    <x v="0"/>
  </r>
  <r>
    <s v="TXN0005837"/>
    <x v="90"/>
    <s v="CUST00622"/>
    <s v="OH"/>
    <s v="18-24"/>
    <x v="0"/>
    <s v="Low"/>
    <x v="7"/>
    <x v="0"/>
    <s v="Debit Card"/>
    <s v="iOS"/>
    <n v="242.8"/>
    <n v="2.91"/>
    <x v="0"/>
    <x v="0"/>
    <n v="8"/>
    <x v="0"/>
  </r>
  <r>
    <s v="TXN0005838"/>
    <x v="45"/>
    <s v="CUST00113"/>
    <s v="PA"/>
    <s v="55+"/>
    <x v="1"/>
    <s v="Medium"/>
    <x v="0"/>
    <x v="0"/>
    <s v="Credit Card"/>
    <s v="Android"/>
    <n v="157.18"/>
    <n v="3.46"/>
    <x v="0"/>
    <x v="0"/>
    <n v="15"/>
    <x v="0"/>
  </r>
  <r>
    <s v="TXN0005839"/>
    <x v="66"/>
    <s v="CUST00497"/>
    <s v="TX"/>
    <s v="18-24"/>
    <x v="1"/>
    <s v="Medium"/>
    <x v="0"/>
    <x v="0"/>
    <s v="Debit Card"/>
    <s v="Android"/>
    <n v="76.900000000000006"/>
    <n v="0.92"/>
    <x v="0"/>
    <x v="0"/>
    <n v="17"/>
    <x v="0"/>
  </r>
  <r>
    <s v="TXN0005840"/>
    <x v="62"/>
    <s v="CUST00147"/>
    <s v="WA"/>
    <s v="25-34"/>
    <x v="2"/>
    <s v="Low"/>
    <x v="4"/>
    <x v="2"/>
    <s v="Wallet Balance"/>
    <s v="POS"/>
    <n v="67.34"/>
    <n v="0.27"/>
    <x v="0"/>
    <x v="0"/>
    <n v="12"/>
    <x v="0"/>
  </r>
  <r>
    <s v="TXN0005841"/>
    <x v="154"/>
    <s v="CUST00074"/>
    <s v="NY"/>
    <s v="45-54"/>
    <x v="0"/>
    <s v="Medium"/>
    <x v="4"/>
    <x v="0"/>
    <s v="Debit Card"/>
    <s v="iOS"/>
    <n v="229.98"/>
    <n v="2.76"/>
    <x v="0"/>
    <x v="0"/>
    <n v="22"/>
    <x v="0"/>
  </r>
  <r>
    <s v="TXN0005842"/>
    <x v="79"/>
    <s v="CUST00348"/>
    <s v="WA"/>
    <s v="25-34"/>
    <x v="1"/>
    <s v="High"/>
    <x v="1"/>
    <x v="0"/>
    <s v="Debit Card"/>
    <s v="API"/>
    <n v="78.64"/>
    <n v="0.94"/>
    <x v="0"/>
    <x v="0"/>
    <n v="42"/>
    <x v="1"/>
  </r>
  <r>
    <s v="TXN0005843"/>
    <x v="33"/>
    <s v="CUST00301"/>
    <s v="NC"/>
    <s v="45-54"/>
    <x v="2"/>
    <s v="Low"/>
    <x v="7"/>
    <x v="3"/>
    <s v="ACH"/>
    <s v="iOS"/>
    <n v="260.98"/>
    <n v="1.57"/>
    <x v="0"/>
    <x v="0"/>
    <n v="2"/>
    <x v="0"/>
  </r>
  <r>
    <s v="TXN0005844"/>
    <x v="70"/>
    <s v="CUST00032"/>
    <s v="CO"/>
    <s v="18-24"/>
    <x v="0"/>
    <s v="Medium"/>
    <x v="0"/>
    <x v="1"/>
    <s v="Debit Card"/>
    <s v="iOS"/>
    <n v="30.85"/>
    <n v="0.37"/>
    <x v="0"/>
    <x v="0"/>
    <n v="26"/>
    <x v="0"/>
  </r>
  <r>
    <s v="TXN0005845"/>
    <x v="11"/>
    <s v="CUST00368"/>
    <s v="WA"/>
    <s v="35-44"/>
    <x v="2"/>
    <s v="Medium"/>
    <x v="9"/>
    <x v="0"/>
    <s v="Debit Card"/>
    <s v="Desktop"/>
    <n v="93.78"/>
    <n v="1.1299999999999999"/>
    <x v="0"/>
    <x v="0"/>
    <n v="23"/>
    <x v="0"/>
  </r>
  <r>
    <s v="TXN0005846"/>
    <x v="140"/>
    <s v="CUST00038"/>
    <s v="FL"/>
    <s v="45-54"/>
    <x v="2"/>
    <s v="Low"/>
    <x v="6"/>
    <x v="2"/>
    <s v="Debit Card"/>
    <s v="iOS"/>
    <n v="241.04"/>
    <n v="2.89"/>
    <x v="0"/>
    <x v="0"/>
    <n v="22"/>
    <x v="0"/>
  </r>
  <r>
    <s v="TXN0005847"/>
    <x v="36"/>
    <s v="CUST00236"/>
    <s v="MA"/>
    <s v="35-44"/>
    <x v="1"/>
    <s v="Low"/>
    <x v="2"/>
    <x v="0"/>
    <s v="Debit Card"/>
    <s v="API"/>
    <n v="205.74"/>
    <n v="2.4700000000000002"/>
    <x v="0"/>
    <x v="0"/>
    <n v="8"/>
    <x v="0"/>
  </r>
  <r>
    <s v="TXN0005848"/>
    <x v="170"/>
    <s v="CUST00511"/>
    <s v="IL"/>
    <s v="25-34"/>
    <x v="1"/>
    <s v="Low"/>
    <x v="3"/>
    <x v="0"/>
    <s v="Debit Card"/>
    <s v="Android"/>
    <n v="62.68"/>
    <n v="0.75"/>
    <x v="0"/>
    <x v="0"/>
    <n v="7"/>
    <x v="0"/>
  </r>
  <r>
    <s v="TXN0005849"/>
    <x v="89"/>
    <s v="CUST00531"/>
    <s v="CA"/>
    <s v="35-44"/>
    <x v="1"/>
    <s v="Low"/>
    <x v="6"/>
    <x v="2"/>
    <s v="ACH"/>
    <s v="iOS"/>
    <n v="236.4"/>
    <n v="1.42"/>
    <x v="0"/>
    <x v="0"/>
    <n v="18"/>
    <x v="0"/>
  </r>
  <r>
    <s v="TXN0005850"/>
    <x v="114"/>
    <s v="CUST00639"/>
    <s v="NJ"/>
    <s v="35-44"/>
    <x v="0"/>
    <s v="Low"/>
    <x v="0"/>
    <x v="0"/>
    <s v="Credit Card"/>
    <s v="Android"/>
    <n v="115.44"/>
    <n v="2.54"/>
    <x v="0"/>
    <x v="0"/>
    <n v="1"/>
    <x v="0"/>
  </r>
  <r>
    <s v="TXN0005851"/>
    <x v="20"/>
    <s v="CUST00113"/>
    <s v="PA"/>
    <s v="55+"/>
    <x v="1"/>
    <s v="Medium"/>
    <x v="4"/>
    <x v="0"/>
    <s v="ACH"/>
    <s v="Desktop"/>
    <n v="177.92"/>
    <n v="1.07"/>
    <x v="0"/>
    <x v="0"/>
    <n v="28"/>
    <x v="0"/>
  </r>
  <r>
    <s v="TXN0005852"/>
    <x v="87"/>
    <s v="CUST00619"/>
    <s v="FL"/>
    <s v="25-34"/>
    <x v="1"/>
    <s v="Low"/>
    <x v="3"/>
    <x v="0"/>
    <s v="ACH"/>
    <s v="Android"/>
    <n v="44.16"/>
    <n v="0"/>
    <x v="1"/>
    <x v="2"/>
    <n v="27"/>
    <x v="0"/>
  </r>
  <r>
    <s v="TXN0005853"/>
    <x v="173"/>
    <s v="CUST00163"/>
    <s v="GA"/>
    <s v="35-44"/>
    <x v="1"/>
    <s v="High"/>
    <x v="4"/>
    <x v="1"/>
    <s v="Debit Card"/>
    <s v="Android"/>
    <n v="69.069999999999993"/>
    <n v="0.83"/>
    <x v="0"/>
    <x v="0"/>
    <n v="53"/>
    <x v="1"/>
  </r>
  <r>
    <s v="TXN0005854"/>
    <x v="89"/>
    <s v="CUST00502"/>
    <s v="MA"/>
    <s v="45-54"/>
    <x v="1"/>
    <s v="Low"/>
    <x v="6"/>
    <x v="3"/>
    <s v="ACH"/>
    <s v="iOS"/>
    <n v="611.98"/>
    <n v="3.67"/>
    <x v="0"/>
    <x v="0"/>
    <n v="46"/>
    <x v="1"/>
  </r>
  <r>
    <s v="TXN0005855"/>
    <x v="99"/>
    <s v="CUST00072"/>
    <s v="NJ"/>
    <s v="35-44"/>
    <x v="1"/>
    <s v="Low"/>
    <x v="3"/>
    <x v="2"/>
    <s v="ACH"/>
    <s v="iOS"/>
    <n v="26.52"/>
    <n v="0.16"/>
    <x v="0"/>
    <x v="0"/>
    <n v="1"/>
    <x v="0"/>
  </r>
  <r>
    <s v="TXN0005856"/>
    <x v="122"/>
    <s v="CUST00547"/>
    <s v="AZ"/>
    <s v="18-24"/>
    <x v="2"/>
    <s v="Low"/>
    <x v="0"/>
    <x v="0"/>
    <s v="Debit Card"/>
    <s v="iOS"/>
    <n v="80.23"/>
    <n v="0.96"/>
    <x v="0"/>
    <x v="0"/>
    <n v="8"/>
    <x v="0"/>
  </r>
  <r>
    <s v="TXN0005857"/>
    <x v="148"/>
    <s v="CUST00488"/>
    <s v="MA"/>
    <s v="55+"/>
    <x v="1"/>
    <s v="Low"/>
    <x v="9"/>
    <x v="0"/>
    <s v="ACH"/>
    <s v="Desktop"/>
    <n v="80.099999999999994"/>
    <n v="0"/>
    <x v="1"/>
    <x v="2"/>
    <n v="34"/>
    <x v="0"/>
  </r>
  <r>
    <s v="TXN0005858"/>
    <x v="56"/>
    <s v="CUST00423"/>
    <s v="MA"/>
    <s v="18-24"/>
    <x v="2"/>
    <s v="Low"/>
    <x v="8"/>
    <x v="0"/>
    <s v="Debit Card"/>
    <s v="Desktop"/>
    <n v="25.28"/>
    <n v="0.3"/>
    <x v="0"/>
    <x v="0"/>
    <n v="9"/>
    <x v="0"/>
  </r>
  <r>
    <s v="TXN0005859"/>
    <x v="132"/>
    <s v="CUST00255"/>
    <s v="NY"/>
    <s v="45-54"/>
    <x v="1"/>
    <s v="Low"/>
    <x v="6"/>
    <x v="0"/>
    <s v="Debit Card"/>
    <s v="iOS"/>
    <n v="246.92"/>
    <n v="2.96"/>
    <x v="0"/>
    <x v="0"/>
    <n v="19"/>
    <x v="0"/>
  </r>
  <r>
    <s v="TXN0005860"/>
    <x v="152"/>
    <s v="CUST00524"/>
    <s v="PA"/>
    <s v="45-54"/>
    <x v="1"/>
    <s v="Low"/>
    <x v="1"/>
    <x v="0"/>
    <s v="ACH"/>
    <s v="Android"/>
    <n v="171.4"/>
    <n v="1.03"/>
    <x v="0"/>
    <x v="0"/>
    <n v="5"/>
    <x v="0"/>
  </r>
  <r>
    <s v="TXN0005861"/>
    <x v="176"/>
    <s v="CUST00547"/>
    <s v="AZ"/>
    <s v="18-24"/>
    <x v="2"/>
    <s v="Low"/>
    <x v="7"/>
    <x v="2"/>
    <s v="ACH"/>
    <s v="Android"/>
    <n v="116.91"/>
    <n v="0.7"/>
    <x v="0"/>
    <x v="0"/>
    <n v="8"/>
    <x v="0"/>
  </r>
  <r>
    <s v="TXN0005862"/>
    <x v="22"/>
    <s v="CUST00391"/>
    <s v="GA"/>
    <s v="35-44"/>
    <x v="1"/>
    <s v="Low"/>
    <x v="6"/>
    <x v="1"/>
    <s v="Credit Card"/>
    <s v="Android"/>
    <n v="262.91000000000003"/>
    <n v="5.78"/>
    <x v="0"/>
    <x v="0"/>
    <n v="38"/>
    <x v="0"/>
  </r>
  <r>
    <s v="TXN0005863"/>
    <x v="103"/>
    <s v="CUST00101"/>
    <s v="NC"/>
    <s v="55+"/>
    <x v="1"/>
    <s v="Low"/>
    <x v="0"/>
    <x v="0"/>
    <s v="Debit Card"/>
    <s v="iOS"/>
    <n v="63.42"/>
    <n v="0.76"/>
    <x v="0"/>
    <x v="0"/>
    <n v="7"/>
    <x v="0"/>
  </r>
  <r>
    <s v="TXN0005864"/>
    <x v="11"/>
    <s v="CUST00011"/>
    <s v="VA"/>
    <s v="25-34"/>
    <x v="1"/>
    <s v="Low"/>
    <x v="2"/>
    <x v="0"/>
    <s v="ACH"/>
    <s v="Android"/>
    <n v="309.55"/>
    <n v="1.86"/>
    <x v="0"/>
    <x v="0"/>
    <n v="2"/>
    <x v="0"/>
  </r>
  <r>
    <s v="TXN0005865"/>
    <x v="149"/>
    <s v="CUST00499"/>
    <s v="TX"/>
    <s v="45-54"/>
    <x v="1"/>
    <s v="Medium"/>
    <x v="0"/>
    <x v="0"/>
    <s v="Credit Card"/>
    <s v="iOS"/>
    <n v="17.670000000000002"/>
    <n v="0.39"/>
    <x v="0"/>
    <x v="0"/>
    <n v="18"/>
    <x v="0"/>
  </r>
  <r>
    <s v="TXN0005866"/>
    <x v="85"/>
    <s v="CUST00029"/>
    <s v="NJ"/>
    <s v="35-44"/>
    <x v="1"/>
    <s v="Medium"/>
    <x v="6"/>
    <x v="3"/>
    <s v="Wallet Balance"/>
    <s v="API"/>
    <n v="148.01"/>
    <n v="0.59"/>
    <x v="0"/>
    <x v="0"/>
    <n v="34"/>
    <x v="0"/>
  </r>
  <r>
    <s v="TXN0005867"/>
    <x v="126"/>
    <s v="CUST00407"/>
    <s v="CO"/>
    <s v="55+"/>
    <x v="0"/>
    <s v="Low"/>
    <x v="8"/>
    <x v="3"/>
    <s v="Credit Card"/>
    <s v="Desktop"/>
    <n v="75.53"/>
    <n v="1.66"/>
    <x v="0"/>
    <x v="0"/>
    <n v="2"/>
    <x v="0"/>
  </r>
  <r>
    <s v="TXN0005868"/>
    <x v="16"/>
    <s v="CUST00211"/>
    <s v="VA"/>
    <s v="25-34"/>
    <x v="0"/>
    <s v="Medium"/>
    <x v="3"/>
    <x v="0"/>
    <s v="Debit Card"/>
    <s v="Android"/>
    <n v="236.57"/>
    <n v="2.84"/>
    <x v="0"/>
    <x v="0"/>
    <n v="23"/>
    <x v="0"/>
  </r>
  <r>
    <s v="TXN0005869"/>
    <x v="28"/>
    <s v="CUST00443"/>
    <s v="NC"/>
    <s v="45-54"/>
    <x v="1"/>
    <s v="Low"/>
    <x v="7"/>
    <x v="1"/>
    <s v="Debit Card"/>
    <s v="Android"/>
    <n v="15.13"/>
    <n v="0.18"/>
    <x v="0"/>
    <x v="0"/>
    <n v="19"/>
    <x v="0"/>
  </r>
  <r>
    <s v="TXN0005870"/>
    <x v="165"/>
    <s v="CUST00580"/>
    <s v="NJ"/>
    <s v="45-54"/>
    <x v="2"/>
    <s v="Low"/>
    <x v="3"/>
    <x v="0"/>
    <s v="Credit Card"/>
    <s v="iOS"/>
    <n v="40.26"/>
    <n v="0.89"/>
    <x v="0"/>
    <x v="0"/>
    <n v="5"/>
    <x v="0"/>
  </r>
  <r>
    <s v="TXN0005871"/>
    <x v="44"/>
    <s v="CUST00573"/>
    <s v="NC"/>
    <s v="45-54"/>
    <x v="0"/>
    <s v="Low"/>
    <x v="3"/>
    <x v="3"/>
    <s v="Credit Card"/>
    <s v="Desktop"/>
    <n v="122.99"/>
    <n v="2.71"/>
    <x v="0"/>
    <x v="0"/>
    <n v="15"/>
    <x v="0"/>
  </r>
  <r>
    <s v="TXN0005872"/>
    <x v="99"/>
    <s v="CUST00146"/>
    <s v="PA"/>
    <s v="45-54"/>
    <x v="2"/>
    <s v="Low"/>
    <x v="9"/>
    <x v="0"/>
    <s v="ACH"/>
    <s v="Android"/>
    <n v="15.4"/>
    <n v="0.09"/>
    <x v="0"/>
    <x v="0"/>
    <n v="12"/>
    <x v="0"/>
  </r>
  <r>
    <s v="TXN0005873"/>
    <x v="134"/>
    <s v="CUST00315"/>
    <s v="WA"/>
    <s v="35-44"/>
    <x v="1"/>
    <s v="Low"/>
    <x v="1"/>
    <x v="0"/>
    <s v="Credit Card"/>
    <s v="iOS"/>
    <n v="126"/>
    <n v="2.77"/>
    <x v="0"/>
    <x v="0"/>
    <n v="0"/>
    <x v="0"/>
  </r>
  <r>
    <s v="TXN0005874"/>
    <x v="149"/>
    <s v="CUST00336"/>
    <s v="MA"/>
    <s v="45-54"/>
    <x v="0"/>
    <s v="Medium"/>
    <x v="8"/>
    <x v="2"/>
    <s v="ACH"/>
    <s v="Android"/>
    <n v="110.69"/>
    <n v="0.66"/>
    <x v="0"/>
    <x v="0"/>
    <n v="16"/>
    <x v="0"/>
  </r>
  <r>
    <s v="TXN0005875"/>
    <x v="35"/>
    <s v="CUST00431"/>
    <s v="PA"/>
    <s v="25-34"/>
    <x v="1"/>
    <s v="Low"/>
    <x v="2"/>
    <x v="2"/>
    <s v="Debit Card"/>
    <s v="Android"/>
    <n v="514.19000000000005"/>
    <n v="6.17"/>
    <x v="0"/>
    <x v="0"/>
    <n v="37"/>
    <x v="0"/>
  </r>
  <r>
    <s v="TXN0005876"/>
    <x v="172"/>
    <s v="CUST00642"/>
    <s v="OH"/>
    <s v="35-44"/>
    <x v="1"/>
    <s v="Medium"/>
    <x v="4"/>
    <x v="0"/>
    <s v="Debit Card"/>
    <s v="Android"/>
    <n v="58.49"/>
    <n v="0.7"/>
    <x v="0"/>
    <x v="0"/>
    <n v="30"/>
    <x v="0"/>
  </r>
  <r>
    <s v="TXN0005877"/>
    <x v="27"/>
    <s v="CUST00610"/>
    <s v="NY"/>
    <s v="25-34"/>
    <x v="1"/>
    <s v="Low"/>
    <x v="8"/>
    <x v="2"/>
    <s v="Debit Card"/>
    <s v="iOS"/>
    <n v="35.44"/>
    <n v="0.43"/>
    <x v="0"/>
    <x v="0"/>
    <n v="11"/>
    <x v="0"/>
  </r>
  <r>
    <s v="TXN0005878"/>
    <x v="84"/>
    <s v="CUST00638"/>
    <s v="MA"/>
    <s v="18-24"/>
    <x v="0"/>
    <s v="Low"/>
    <x v="4"/>
    <x v="1"/>
    <s v="Debit Card"/>
    <s v="Desktop"/>
    <n v="11.55"/>
    <n v="0.14000000000000001"/>
    <x v="0"/>
    <x v="0"/>
    <n v="12"/>
    <x v="0"/>
  </r>
  <r>
    <s v="TXN0005879"/>
    <x v="156"/>
    <s v="CUST00410"/>
    <s v="GA"/>
    <s v="35-44"/>
    <x v="1"/>
    <s v="Medium"/>
    <x v="0"/>
    <x v="1"/>
    <s v="Credit Card"/>
    <s v="Android"/>
    <n v="82.21"/>
    <n v="1.81"/>
    <x v="0"/>
    <x v="0"/>
    <n v="25"/>
    <x v="0"/>
  </r>
  <r>
    <s v="TXN0005880"/>
    <x v="180"/>
    <s v="CUST00381"/>
    <s v="OH"/>
    <s v="45-54"/>
    <x v="1"/>
    <s v="Low"/>
    <x v="1"/>
    <x v="2"/>
    <s v="Credit Card"/>
    <s v="iOS"/>
    <n v="203.51"/>
    <n v="4.4800000000000004"/>
    <x v="0"/>
    <x v="0"/>
    <n v="13"/>
    <x v="0"/>
  </r>
  <r>
    <s v="TXN0005881"/>
    <x v="62"/>
    <s v="CUST00191"/>
    <s v="NY"/>
    <s v="35-44"/>
    <x v="2"/>
    <s v="Low"/>
    <x v="0"/>
    <x v="1"/>
    <s v="Wallet Balance"/>
    <s v="iOS"/>
    <n v="42.11"/>
    <n v="0.17"/>
    <x v="0"/>
    <x v="0"/>
    <n v="11"/>
    <x v="0"/>
  </r>
  <r>
    <s v="TXN0005882"/>
    <x v="56"/>
    <s v="CUST00517"/>
    <s v="NC"/>
    <s v="18-24"/>
    <x v="1"/>
    <s v="Low"/>
    <x v="6"/>
    <x v="2"/>
    <s v="Debit Card"/>
    <s v="POS"/>
    <n v="167.7"/>
    <n v="2.0099999999999998"/>
    <x v="0"/>
    <x v="0"/>
    <n v="21"/>
    <x v="0"/>
  </r>
  <r>
    <s v="TXN0005883"/>
    <x v="177"/>
    <s v="CUST00411"/>
    <s v="OH"/>
    <s v="45-54"/>
    <x v="0"/>
    <s v="Low"/>
    <x v="1"/>
    <x v="0"/>
    <s v="Debit Card"/>
    <s v="API"/>
    <n v="171.83"/>
    <n v="2.06"/>
    <x v="0"/>
    <x v="0"/>
    <n v="14"/>
    <x v="0"/>
  </r>
  <r>
    <s v="TXN0005884"/>
    <x v="133"/>
    <s v="CUST00543"/>
    <s v="NJ"/>
    <s v="25-34"/>
    <x v="1"/>
    <s v="Low"/>
    <x v="4"/>
    <x v="1"/>
    <s v="Wallet Balance"/>
    <s v="iOS"/>
    <n v="18.600000000000001"/>
    <n v="7.0000000000000007E-2"/>
    <x v="0"/>
    <x v="0"/>
    <n v="18"/>
    <x v="0"/>
  </r>
  <r>
    <s v="TXN0005885"/>
    <x v="36"/>
    <s v="CUST00615"/>
    <s v="MA"/>
    <s v="45-54"/>
    <x v="1"/>
    <s v="Medium"/>
    <x v="4"/>
    <x v="0"/>
    <s v="Debit Card"/>
    <s v="Desktop"/>
    <n v="34.79"/>
    <n v="0.42"/>
    <x v="0"/>
    <x v="0"/>
    <n v="24"/>
    <x v="0"/>
  </r>
  <r>
    <s v="TXN0005886"/>
    <x v="78"/>
    <s v="CUST00188"/>
    <s v="PA"/>
    <s v="35-44"/>
    <x v="2"/>
    <s v="High"/>
    <x v="0"/>
    <x v="0"/>
    <s v="Credit Card"/>
    <s v="iOS"/>
    <n v="38.119999999999997"/>
    <n v="0.84"/>
    <x v="0"/>
    <x v="0"/>
    <n v="39"/>
    <x v="0"/>
  </r>
  <r>
    <s v="TXN0005887"/>
    <x v="156"/>
    <s v="CUST00470"/>
    <s v="NC"/>
    <s v="25-34"/>
    <x v="2"/>
    <s v="Medium"/>
    <x v="3"/>
    <x v="2"/>
    <s v="Credit Card"/>
    <s v="iOS"/>
    <n v="35.08"/>
    <n v="0.77"/>
    <x v="0"/>
    <x v="0"/>
    <n v="20"/>
    <x v="0"/>
  </r>
  <r>
    <s v="TXN0005888"/>
    <x v="118"/>
    <s v="CUST00183"/>
    <s v="NC"/>
    <s v="35-44"/>
    <x v="2"/>
    <s v="Medium"/>
    <x v="9"/>
    <x v="0"/>
    <s v="Credit Card"/>
    <s v="Android"/>
    <n v="128.30000000000001"/>
    <n v="2.82"/>
    <x v="0"/>
    <x v="0"/>
    <n v="24"/>
    <x v="0"/>
  </r>
  <r>
    <s v="TXN0005889"/>
    <x v="56"/>
    <s v="CUST00555"/>
    <s v="NY"/>
    <s v="35-44"/>
    <x v="1"/>
    <s v="Low"/>
    <x v="8"/>
    <x v="1"/>
    <s v="Debit Card"/>
    <s v="Android"/>
    <n v="84.22"/>
    <n v="1.01"/>
    <x v="0"/>
    <x v="0"/>
    <n v="17"/>
    <x v="0"/>
  </r>
  <r>
    <s v="TXN0005890"/>
    <x v="20"/>
    <s v="CUST00210"/>
    <s v="OH"/>
    <s v="45-54"/>
    <x v="2"/>
    <s v="Medium"/>
    <x v="6"/>
    <x v="0"/>
    <s v="Credit Card"/>
    <s v="iOS"/>
    <n v="338.27"/>
    <n v="7.44"/>
    <x v="0"/>
    <x v="0"/>
    <n v="44"/>
    <x v="1"/>
  </r>
  <r>
    <s v="TXN0005891"/>
    <x v="156"/>
    <s v="CUST00278"/>
    <s v="GA"/>
    <s v="35-44"/>
    <x v="1"/>
    <s v="High"/>
    <x v="7"/>
    <x v="0"/>
    <s v="Debit Card"/>
    <s v="Desktop"/>
    <n v="38.479999999999997"/>
    <n v="0.46"/>
    <x v="0"/>
    <x v="0"/>
    <n v="43"/>
    <x v="1"/>
  </r>
  <r>
    <s v="TXN0005892"/>
    <x v="130"/>
    <s v="CUST00060"/>
    <s v="TX"/>
    <s v="45-54"/>
    <x v="1"/>
    <s v="Low"/>
    <x v="6"/>
    <x v="0"/>
    <s v="Debit Card"/>
    <s v="iOS"/>
    <n v="238.1"/>
    <n v="2.86"/>
    <x v="0"/>
    <x v="0"/>
    <n v="24"/>
    <x v="0"/>
  </r>
  <r>
    <s v="TXN0005893"/>
    <x v="173"/>
    <s v="CUST00547"/>
    <s v="AZ"/>
    <s v="18-24"/>
    <x v="2"/>
    <s v="Low"/>
    <x v="9"/>
    <x v="0"/>
    <s v="ACH"/>
    <s v="POS"/>
    <n v="276.98"/>
    <n v="1.66"/>
    <x v="0"/>
    <x v="0"/>
    <n v="5"/>
    <x v="0"/>
  </r>
  <r>
    <s v="TXN0005894"/>
    <x v="147"/>
    <s v="CUST00271"/>
    <s v="PA"/>
    <s v="55+"/>
    <x v="0"/>
    <s v="Low"/>
    <x v="3"/>
    <x v="0"/>
    <s v="Debit Card"/>
    <s v="Android"/>
    <n v="80.27"/>
    <n v="0.96"/>
    <x v="0"/>
    <x v="0"/>
    <n v="9"/>
    <x v="0"/>
  </r>
  <r>
    <s v="TXN0005895"/>
    <x v="25"/>
    <s v="CUST00151"/>
    <s v="CO"/>
    <s v="55+"/>
    <x v="2"/>
    <s v="Low"/>
    <x v="8"/>
    <x v="0"/>
    <s v="ACH"/>
    <s v="Desktop"/>
    <n v="74.31"/>
    <n v="0"/>
    <x v="1"/>
    <x v="2"/>
    <n v="34"/>
    <x v="0"/>
  </r>
  <r>
    <s v="TXN0005896"/>
    <x v="130"/>
    <s v="CUST00351"/>
    <s v="PA"/>
    <s v="45-54"/>
    <x v="2"/>
    <s v="Medium"/>
    <x v="4"/>
    <x v="2"/>
    <s v="Wallet Balance"/>
    <s v="Android"/>
    <n v="37.020000000000003"/>
    <n v="0.15"/>
    <x v="0"/>
    <x v="0"/>
    <n v="29"/>
    <x v="0"/>
  </r>
  <r>
    <s v="TXN0005897"/>
    <x v="24"/>
    <s v="CUST00050"/>
    <s v="CO"/>
    <s v="18-24"/>
    <x v="1"/>
    <s v="Low"/>
    <x v="8"/>
    <x v="0"/>
    <s v="Credit Card"/>
    <s v="iOS"/>
    <n v="26.66"/>
    <n v="0.59"/>
    <x v="0"/>
    <x v="0"/>
    <n v="1"/>
    <x v="0"/>
  </r>
  <r>
    <s v="TXN0005898"/>
    <x v="8"/>
    <s v="CUST00043"/>
    <s v="TX"/>
    <s v="55+"/>
    <x v="1"/>
    <s v="Low"/>
    <x v="3"/>
    <x v="0"/>
    <s v="Debit Card"/>
    <s v="iOS"/>
    <n v="30.53"/>
    <n v="0.37"/>
    <x v="0"/>
    <x v="0"/>
    <n v="4"/>
    <x v="0"/>
  </r>
  <r>
    <s v="TXN0005899"/>
    <x v="129"/>
    <s v="CUST00648"/>
    <s v="NJ"/>
    <s v="25-34"/>
    <x v="1"/>
    <s v="Low"/>
    <x v="8"/>
    <x v="0"/>
    <s v="Wallet Balance"/>
    <s v="Desktop"/>
    <n v="62.11"/>
    <n v="0.25"/>
    <x v="0"/>
    <x v="0"/>
    <n v="12"/>
    <x v="0"/>
  </r>
  <r>
    <s v="TXN0005900"/>
    <x v="16"/>
    <s v="CUST00292"/>
    <s v="VA"/>
    <s v="45-54"/>
    <x v="2"/>
    <s v="Low"/>
    <x v="4"/>
    <x v="1"/>
    <s v="ACH"/>
    <s v="iOS"/>
    <n v="26.23"/>
    <n v="0.16"/>
    <x v="0"/>
    <x v="0"/>
    <n v="21"/>
    <x v="0"/>
  </r>
  <r>
    <s v="TXN0005901"/>
    <x v="14"/>
    <s v="CUST00615"/>
    <s v="MA"/>
    <s v="45-54"/>
    <x v="1"/>
    <s v="Medium"/>
    <x v="2"/>
    <x v="1"/>
    <s v="Debit Card"/>
    <s v="Android"/>
    <n v="326.77999999999997"/>
    <n v="3.92"/>
    <x v="0"/>
    <x v="0"/>
    <n v="28"/>
    <x v="0"/>
  </r>
  <r>
    <s v="TXN0005902"/>
    <x v="134"/>
    <s v="CUST00497"/>
    <s v="TX"/>
    <s v="18-24"/>
    <x v="1"/>
    <s v="Medium"/>
    <x v="4"/>
    <x v="0"/>
    <s v="ACH"/>
    <s v="POS"/>
    <n v="19.03"/>
    <n v="0.11"/>
    <x v="0"/>
    <x v="0"/>
    <n v="17"/>
    <x v="0"/>
  </r>
  <r>
    <s v="TXN0005903"/>
    <x v="42"/>
    <s v="CUST00232"/>
    <s v="MA"/>
    <s v="55+"/>
    <x v="2"/>
    <s v="Medium"/>
    <x v="1"/>
    <x v="2"/>
    <s v="ACH"/>
    <s v="iOS"/>
    <n v="91.09"/>
    <n v="0.55000000000000004"/>
    <x v="0"/>
    <x v="0"/>
    <n v="23"/>
    <x v="0"/>
  </r>
  <r>
    <s v="TXN0005904"/>
    <x v="94"/>
    <s v="CUST00557"/>
    <s v="PA"/>
    <s v="45-54"/>
    <x v="1"/>
    <s v="Medium"/>
    <x v="3"/>
    <x v="1"/>
    <s v="Debit Card"/>
    <s v="iOS"/>
    <n v="52.88"/>
    <n v="0.63"/>
    <x v="0"/>
    <x v="0"/>
    <n v="27"/>
    <x v="0"/>
  </r>
  <r>
    <s v="TXN0005905"/>
    <x v="124"/>
    <s v="CUST00026"/>
    <s v="GA"/>
    <s v="18-24"/>
    <x v="0"/>
    <s v="Low"/>
    <x v="6"/>
    <x v="3"/>
    <s v="Credit Card"/>
    <s v="POS"/>
    <n v="359.11"/>
    <n v="7.9"/>
    <x v="0"/>
    <x v="0"/>
    <n v="25"/>
    <x v="0"/>
  </r>
  <r>
    <s v="TXN0005906"/>
    <x v="111"/>
    <s v="CUST00018"/>
    <s v="IL"/>
    <s v="35-44"/>
    <x v="2"/>
    <s v="Medium"/>
    <x v="9"/>
    <x v="2"/>
    <s v="ACH"/>
    <s v="iOS"/>
    <n v="20.3"/>
    <n v="0.12"/>
    <x v="0"/>
    <x v="0"/>
    <n v="23"/>
    <x v="0"/>
  </r>
  <r>
    <s v="TXN0005907"/>
    <x v="98"/>
    <s v="CUST00258"/>
    <s v="TX"/>
    <s v="55+"/>
    <x v="1"/>
    <s v="Medium"/>
    <x v="3"/>
    <x v="3"/>
    <s v="Debit Card"/>
    <s v="Android"/>
    <n v="309.97000000000003"/>
    <n v="3.72"/>
    <x v="0"/>
    <x v="0"/>
    <n v="15"/>
    <x v="0"/>
  </r>
  <r>
    <s v="TXN0005908"/>
    <x v="122"/>
    <s v="CUST00342"/>
    <s v="CA"/>
    <s v="35-44"/>
    <x v="2"/>
    <s v="Medium"/>
    <x v="3"/>
    <x v="0"/>
    <s v="Credit Card"/>
    <s v="iOS"/>
    <n v="98.79"/>
    <n v="2.17"/>
    <x v="0"/>
    <x v="0"/>
    <n v="18"/>
    <x v="0"/>
  </r>
  <r>
    <s v="TXN0005909"/>
    <x v="74"/>
    <s v="CUST00032"/>
    <s v="CO"/>
    <s v="18-24"/>
    <x v="0"/>
    <s v="Medium"/>
    <x v="4"/>
    <x v="0"/>
    <s v="Credit Card"/>
    <s v="iOS"/>
    <n v="61"/>
    <n v="1.34"/>
    <x v="0"/>
    <x v="0"/>
    <n v="22"/>
    <x v="0"/>
  </r>
  <r>
    <s v="TXN0005910"/>
    <x v="26"/>
    <s v="CUST00453"/>
    <s v="CA"/>
    <s v="35-44"/>
    <x v="1"/>
    <s v="Medium"/>
    <x v="2"/>
    <x v="0"/>
    <s v="ACH"/>
    <s v="Android"/>
    <n v="164.39"/>
    <n v="0.99"/>
    <x v="0"/>
    <x v="0"/>
    <n v="19"/>
    <x v="0"/>
  </r>
  <r>
    <s v="TXN0005911"/>
    <x v="48"/>
    <s v="CUST00074"/>
    <s v="NY"/>
    <s v="45-54"/>
    <x v="0"/>
    <s v="Medium"/>
    <x v="0"/>
    <x v="0"/>
    <s v="Credit Card"/>
    <s v="Android"/>
    <n v="52.52"/>
    <n v="1.1599999999999999"/>
    <x v="0"/>
    <x v="0"/>
    <n v="28"/>
    <x v="0"/>
  </r>
  <r>
    <s v="TXN0005912"/>
    <x v="168"/>
    <s v="CUST00265"/>
    <s v="TX"/>
    <s v="55+"/>
    <x v="1"/>
    <s v="Low"/>
    <x v="7"/>
    <x v="2"/>
    <s v="Debit Card"/>
    <s v="Android"/>
    <n v="189.66"/>
    <n v="2.2799999999999998"/>
    <x v="0"/>
    <x v="0"/>
    <n v="3"/>
    <x v="0"/>
  </r>
  <r>
    <s v="TXN0005913"/>
    <x v="48"/>
    <s v="CUST00062"/>
    <s v="NC"/>
    <s v="55+"/>
    <x v="1"/>
    <s v="Low"/>
    <x v="5"/>
    <x v="2"/>
    <s v="Debit Card"/>
    <s v="iOS"/>
    <n v="34.58"/>
    <n v="0"/>
    <x v="1"/>
    <x v="5"/>
    <n v="34"/>
    <x v="0"/>
  </r>
  <r>
    <s v="TXN0005914"/>
    <x v="122"/>
    <s v="CUST00254"/>
    <s v="GA"/>
    <s v="35-44"/>
    <x v="1"/>
    <s v="Low"/>
    <x v="1"/>
    <x v="3"/>
    <s v="ACH"/>
    <s v="Desktop"/>
    <n v="155.41"/>
    <n v="0.93"/>
    <x v="0"/>
    <x v="0"/>
    <n v="4"/>
    <x v="0"/>
  </r>
  <r>
    <s v="TXN0005915"/>
    <x v="61"/>
    <s v="CUST00391"/>
    <s v="GA"/>
    <s v="35-44"/>
    <x v="1"/>
    <s v="Low"/>
    <x v="6"/>
    <x v="3"/>
    <s v="Debit Card"/>
    <s v="iOS"/>
    <n v="148.44999999999999"/>
    <n v="1.78"/>
    <x v="0"/>
    <x v="0"/>
    <n v="17"/>
    <x v="0"/>
  </r>
  <r>
    <s v="TXN0005916"/>
    <x v="138"/>
    <s v="CUST00336"/>
    <s v="MA"/>
    <s v="45-54"/>
    <x v="0"/>
    <s v="Medium"/>
    <x v="3"/>
    <x v="0"/>
    <s v="Debit Card"/>
    <s v="POS"/>
    <n v="120.05"/>
    <n v="1.44"/>
    <x v="0"/>
    <x v="0"/>
    <n v="27"/>
    <x v="0"/>
  </r>
  <r>
    <s v="TXN0005917"/>
    <x v="163"/>
    <s v="CUST00134"/>
    <s v="CA"/>
    <s v="25-34"/>
    <x v="1"/>
    <s v="Low"/>
    <x v="2"/>
    <x v="0"/>
    <s v="Debit Card"/>
    <s v="iOS"/>
    <n v="467.33"/>
    <n v="5.61"/>
    <x v="0"/>
    <x v="0"/>
    <n v="2"/>
    <x v="0"/>
  </r>
  <r>
    <s v="TXN0005918"/>
    <x v="123"/>
    <s v="CUST00329"/>
    <s v="VA"/>
    <s v="55+"/>
    <x v="2"/>
    <s v="Medium"/>
    <x v="7"/>
    <x v="0"/>
    <s v="Debit Card"/>
    <s v="Desktop"/>
    <n v="36.409999999999997"/>
    <n v="0.44"/>
    <x v="0"/>
    <x v="0"/>
    <n v="29"/>
    <x v="0"/>
  </r>
  <r>
    <s v="TXN0005919"/>
    <x v="124"/>
    <s v="CUST00539"/>
    <s v="VA"/>
    <s v="45-54"/>
    <x v="1"/>
    <s v="Medium"/>
    <x v="4"/>
    <x v="0"/>
    <s v="ACH"/>
    <s v="Android"/>
    <n v="48.94"/>
    <n v="0.28999999999999998"/>
    <x v="0"/>
    <x v="0"/>
    <n v="19"/>
    <x v="0"/>
  </r>
  <r>
    <s v="TXN0005920"/>
    <x v="60"/>
    <s v="CUST00484"/>
    <s v="GA"/>
    <s v="25-34"/>
    <x v="1"/>
    <s v="Low"/>
    <x v="3"/>
    <x v="0"/>
    <s v="Credit Card"/>
    <s v="POS"/>
    <n v="131.97999999999999"/>
    <n v="2.9"/>
    <x v="0"/>
    <x v="0"/>
    <n v="5"/>
    <x v="0"/>
  </r>
  <r>
    <s v="TXN0005921"/>
    <x v="77"/>
    <s v="CUST00178"/>
    <s v="NY"/>
    <s v="55+"/>
    <x v="2"/>
    <s v="Low"/>
    <x v="6"/>
    <x v="0"/>
    <s v="Credit Card"/>
    <s v="POS"/>
    <n v="187.3"/>
    <n v="4.12"/>
    <x v="0"/>
    <x v="0"/>
    <n v="30"/>
    <x v="0"/>
  </r>
  <r>
    <s v="TXN0005922"/>
    <x v="163"/>
    <s v="CUST00186"/>
    <s v="PA"/>
    <s v="55+"/>
    <x v="1"/>
    <s v="Medium"/>
    <x v="4"/>
    <x v="2"/>
    <s v="Debit Card"/>
    <s v="iOS"/>
    <n v="188.76"/>
    <n v="2.27"/>
    <x v="0"/>
    <x v="0"/>
    <n v="22"/>
    <x v="0"/>
  </r>
  <r>
    <s v="TXN0005923"/>
    <x v="78"/>
    <s v="CUST00306"/>
    <s v="GA"/>
    <s v="18-24"/>
    <x v="1"/>
    <s v="Low"/>
    <x v="8"/>
    <x v="1"/>
    <s v="Credit Card"/>
    <s v="Android"/>
    <n v="125.74"/>
    <n v="2.77"/>
    <x v="0"/>
    <x v="0"/>
    <n v="17"/>
    <x v="0"/>
  </r>
  <r>
    <s v="TXN0005924"/>
    <x v="164"/>
    <s v="CUST00616"/>
    <s v="GA"/>
    <s v="55+"/>
    <x v="1"/>
    <s v="Low"/>
    <x v="2"/>
    <x v="0"/>
    <s v="Credit Card"/>
    <s v="Android"/>
    <n v="153.53"/>
    <n v="3.38"/>
    <x v="0"/>
    <x v="0"/>
    <n v="2"/>
    <x v="0"/>
  </r>
  <r>
    <s v="TXN0005925"/>
    <x v="60"/>
    <s v="CUST00139"/>
    <s v="NC"/>
    <s v="25-34"/>
    <x v="0"/>
    <s v="Low"/>
    <x v="3"/>
    <x v="0"/>
    <s v="Wallet Balance"/>
    <s v="Android"/>
    <n v="47.98"/>
    <n v="0.19"/>
    <x v="0"/>
    <x v="0"/>
    <n v="0"/>
    <x v="0"/>
  </r>
  <r>
    <s v="TXN0005926"/>
    <x v="153"/>
    <s v="CUST00335"/>
    <s v="AZ"/>
    <s v="55+"/>
    <x v="1"/>
    <s v="Low"/>
    <x v="4"/>
    <x v="2"/>
    <s v="Debit Card"/>
    <s v="Desktop"/>
    <n v="37.85"/>
    <n v="0.45"/>
    <x v="0"/>
    <x v="0"/>
    <n v="1"/>
    <x v="0"/>
  </r>
  <r>
    <s v="TXN0005927"/>
    <x v="35"/>
    <s v="CUST00132"/>
    <s v="WA"/>
    <s v="25-34"/>
    <x v="1"/>
    <s v="Low"/>
    <x v="6"/>
    <x v="3"/>
    <s v="Debit Card"/>
    <s v="Android"/>
    <n v="391"/>
    <n v="4.6900000000000004"/>
    <x v="0"/>
    <x v="0"/>
    <n v="20"/>
    <x v="0"/>
  </r>
  <r>
    <s v="TXN0005928"/>
    <x v="93"/>
    <s v="CUST00047"/>
    <s v="VA"/>
    <s v="18-24"/>
    <x v="1"/>
    <s v="Low"/>
    <x v="0"/>
    <x v="0"/>
    <s v="ACH"/>
    <s v="Android"/>
    <n v="124.02"/>
    <n v="0.74"/>
    <x v="0"/>
    <x v="0"/>
    <n v="3"/>
    <x v="0"/>
  </r>
  <r>
    <s v="TXN0005929"/>
    <x v="121"/>
    <s v="CUST00638"/>
    <s v="MA"/>
    <s v="18-24"/>
    <x v="0"/>
    <s v="Low"/>
    <x v="8"/>
    <x v="0"/>
    <s v="Credit Card"/>
    <s v="Desktop"/>
    <n v="198.41"/>
    <n v="4.37"/>
    <x v="0"/>
    <x v="0"/>
    <n v="3"/>
    <x v="0"/>
  </r>
  <r>
    <s v="TXN0005930"/>
    <x v="135"/>
    <s v="CUST00404"/>
    <s v="FL"/>
    <s v="25-34"/>
    <x v="1"/>
    <s v="High"/>
    <x v="4"/>
    <x v="2"/>
    <s v="Debit Card"/>
    <s v="Android"/>
    <n v="139.72"/>
    <n v="1.68"/>
    <x v="0"/>
    <x v="0"/>
    <n v="50"/>
    <x v="1"/>
  </r>
  <r>
    <s v="TXN0005931"/>
    <x v="23"/>
    <s v="CUST00523"/>
    <s v="VA"/>
    <s v="35-44"/>
    <x v="1"/>
    <s v="Low"/>
    <x v="3"/>
    <x v="0"/>
    <s v="Debit Card"/>
    <s v="POS"/>
    <n v="55.45"/>
    <n v="0.67"/>
    <x v="0"/>
    <x v="0"/>
    <n v="12"/>
    <x v="0"/>
  </r>
  <r>
    <s v="TXN0005932"/>
    <x v="79"/>
    <s v="CUST00494"/>
    <s v="AZ"/>
    <s v="45-54"/>
    <x v="0"/>
    <s v="Low"/>
    <x v="5"/>
    <x v="1"/>
    <s v="Wallet Balance"/>
    <s v="Android"/>
    <n v="162.22999999999999"/>
    <n v="0.65"/>
    <x v="0"/>
    <x v="0"/>
    <n v="10"/>
    <x v="0"/>
  </r>
  <r>
    <s v="TXN0005933"/>
    <x v="75"/>
    <s v="CUST00611"/>
    <s v="CA"/>
    <s v="55+"/>
    <x v="1"/>
    <s v="Low"/>
    <x v="3"/>
    <x v="2"/>
    <s v="Debit Card"/>
    <s v="Desktop"/>
    <n v="14.17"/>
    <n v="0.17"/>
    <x v="0"/>
    <x v="0"/>
    <n v="15"/>
    <x v="0"/>
  </r>
  <r>
    <s v="TXN0005934"/>
    <x v="157"/>
    <s v="CUST00524"/>
    <s v="PA"/>
    <s v="45-54"/>
    <x v="1"/>
    <s v="Low"/>
    <x v="6"/>
    <x v="3"/>
    <s v="Credit Card"/>
    <s v="API"/>
    <n v="275.19"/>
    <n v="6.05"/>
    <x v="0"/>
    <x v="0"/>
    <n v="19"/>
    <x v="0"/>
  </r>
  <r>
    <s v="TXN0005935"/>
    <x v="85"/>
    <s v="CUST00033"/>
    <s v="CO"/>
    <s v="35-44"/>
    <x v="1"/>
    <s v="Low"/>
    <x v="6"/>
    <x v="0"/>
    <s v="Debit Card"/>
    <s v="Desktop"/>
    <n v="242.75"/>
    <n v="2.91"/>
    <x v="0"/>
    <x v="0"/>
    <n v="26"/>
    <x v="0"/>
  </r>
  <r>
    <s v="TXN0005936"/>
    <x v="152"/>
    <s v="CUST00502"/>
    <s v="MA"/>
    <s v="45-54"/>
    <x v="1"/>
    <s v="Low"/>
    <x v="2"/>
    <x v="0"/>
    <s v="Credit Card"/>
    <s v="iOS"/>
    <n v="287.13"/>
    <n v="6.32"/>
    <x v="0"/>
    <x v="0"/>
    <n v="0"/>
    <x v="0"/>
  </r>
  <r>
    <s v="TXN0005937"/>
    <x v="52"/>
    <s v="CUST00205"/>
    <s v="FL"/>
    <s v="55+"/>
    <x v="2"/>
    <s v="Low"/>
    <x v="0"/>
    <x v="2"/>
    <s v="Credit Card"/>
    <s v="iOS"/>
    <n v="79.510000000000005"/>
    <n v="1.75"/>
    <x v="0"/>
    <x v="0"/>
    <n v="4"/>
    <x v="0"/>
  </r>
  <r>
    <s v="TXN0005938"/>
    <x v="23"/>
    <s v="CUST00275"/>
    <s v="WA"/>
    <s v="25-34"/>
    <x v="1"/>
    <s v="Low"/>
    <x v="4"/>
    <x v="0"/>
    <s v="Credit Card"/>
    <s v="Android"/>
    <n v="83.86"/>
    <n v="1.84"/>
    <x v="0"/>
    <x v="0"/>
    <n v="1"/>
    <x v="0"/>
  </r>
  <r>
    <s v="TXN0005939"/>
    <x v="150"/>
    <s v="CUST00469"/>
    <s v="FL"/>
    <s v="25-34"/>
    <x v="1"/>
    <s v="Low"/>
    <x v="0"/>
    <x v="3"/>
    <s v="Debit Card"/>
    <s v="Android"/>
    <n v="155.1"/>
    <n v="1.86"/>
    <x v="0"/>
    <x v="0"/>
    <n v="14"/>
    <x v="0"/>
  </r>
  <r>
    <s v="TXN0005940"/>
    <x v="2"/>
    <s v="CUST00155"/>
    <s v="TX"/>
    <s v="35-44"/>
    <x v="1"/>
    <s v="Low"/>
    <x v="8"/>
    <x v="0"/>
    <s v="Credit Card"/>
    <s v="Android"/>
    <n v="45.88"/>
    <n v="1.01"/>
    <x v="0"/>
    <x v="0"/>
    <n v="15"/>
    <x v="0"/>
  </r>
  <r>
    <s v="TXN0005941"/>
    <x v="97"/>
    <s v="CUST00482"/>
    <s v="AZ"/>
    <s v="18-24"/>
    <x v="1"/>
    <s v="Medium"/>
    <x v="3"/>
    <x v="0"/>
    <s v="Debit Card"/>
    <s v="Android"/>
    <n v="96.59"/>
    <n v="1.1599999999999999"/>
    <x v="0"/>
    <x v="0"/>
    <n v="27"/>
    <x v="0"/>
  </r>
  <r>
    <s v="TXN0005942"/>
    <x v="21"/>
    <s v="CUST00531"/>
    <s v="CA"/>
    <s v="35-44"/>
    <x v="1"/>
    <s v="Low"/>
    <x v="7"/>
    <x v="3"/>
    <s v="Wallet Balance"/>
    <s v="Android"/>
    <n v="103.25"/>
    <n v="0.41"/>
    <x v="0"/>
    <x v="0"/>
    <n v="4"/>
    <x v="0"/>
  </r>
  <r>
    <s v="TXN0005943"/>
    <x v="55"/>
    <s v="CUST00471"/>
    <s v="IL"/>
    <s v="45-54"/>
    <x v="1"/>
    <s v="Low"/>
    <x v="3"/>
    <x v="0"/>
    <s v="Credit Card"/>
    <s v="POS"/>
    <n v="41.79"/>
    <n v="0.92"/>
    <x v="0"/>
    <x v="0"/>
    <n v="1"/>
    <x v="0"/>
  </r>
  <r>
    <s v="TXN0005944"/>
    <x v="97"/>
    <s v="CUST00231"/>
    <s v="FL"/>
    <s v="18-24"/>
    <x v="0"/>
    <s v="Low"/>
    <x v="9"/>
    <x v="0"/>
    <s v="Credit Card"/>
    <s v="iOS"/>
    <n v="338.35"/>
    <n v="7.44"/>
    <x v="0"/>
    <x v="0"/>
    <n v="2"/>
    <x v="0"/>
  </r>
  <r>
    <s v="TXN0005945"/>
    <x v="104"/>
    <s v="CUST00612"/>
    <s v="IL"/>
    <s v="45-54"/>
    <x v="1"/>
    <s v="Low"/>
    <x v="0"/>
    <x v="0"/>
    <s v="ACH"/>
    <s v="iOS"/>
    <n v="37.94"/>
    <n v="0.23"/>
    <x v="0"/>
    <x v="0"/>
    <n v="6"/>
    <x v="0"/>
  </r>
  <r>
    <s v="TXN0005946"/>
    <x v="16"/>
    <s v="CUST00415"/>
    <s v="GA"/>
    <s v="18-24"/>
    <x v="1"/>
    <s v="Low"/>
    <x v="8"/>
    <x v="1"/>
    <s v="Credit Card"/>
    <s v="iOS"/>
    <n v="98.35"/>
    <n v="2.16"/>
    <x v="0"/>
    <x v="0"/>
    <n v="23"/>
    <x v="0"/>
  </r>
  <r>
    <s v="TXN0005947"/>
    <x v="100"/>
    <s v="CUST00086"/>
    <s v="PA"/>
    <s v="35-44"/>
    <x v="1"/>
    <s v="Medium"/>
    <x v="5"/>
    <x v="1"/>
    <s v="Wallet Balance"/>
    <s v="Desktop"/>
    <n v="67.7"/>
    <n v="0.27"/>
    <x v="0"/>
    <x v="0"/>
    <n v="39"/>
    <x v="0"/>
  </r>
  <r>
    <s v="TXN0005948"/>
    <x v="9"/>
    <s v="CUST00383"/>
    <s v="NC"/>
    <s v="25-34"/>
    <x v="1"/>
    <s v="Low"/>
    <x v="5"/>
    <x v="0"/>
    <s v="Debit Card"/>
    <s v="Android"/>
    <n v="118.26"/>
    <n v="1.42"/>
    <x v="0"/>
    <x v="0"/>
    <n v="12"/>
    <x v="0"/>
  </r>
  <r>
    <s v="TXN0005949"/>
    <x v="166"/>
    <s v="CUST00056"/>
    <s v="FL"/>
    <s v="25-34"/>
    <x v="2"/>
    <s v="Low"/>
    <x v="8"/>
    <x v="2"/>
    <s v="Credit Card"/>
    <s v="Android"/>
    <n v="8.4600000000000009"/>
    <n v="0.19"/>
    <x v="0"/>
    <x v="0"/>
    <n v="15"/>
    <x v="0"/>
  </r>
  <r>
    <s v="TXN0005950"/>
    <x v="48"/>
    <s v="CUST00169"/>
    <s v="GA"/>
    <s v="45-54"/>
    <x v="1"/>
    <s v="Low"/>
    <x v="1"/>
    <x v="0"/>
    <s v="ACH"/>
    <s v="Android"/>
    <n v="154.93"/>
    <n v="0.93"/>
    <x v="0"/>
    <x v="0"/>
    <n v="1"/>
    <x v="0"/>
  </r>
  <r>
    <s v="TXN0005951"/>
    <x v="61"/>
    <s v="CUST00009"/>
    <s v="NY"/>
    <s v="45-54"/>
    <x v="1"/>
    <s v="Low"/>
    <x v="0"/>
    <x v="0"/>
    <s v="Debit Card"/>
    <s v="Android"/>
    <n v="23.37"/>
    <n v="0.28000000000000003"/>
    <x v="0"/>
    <x v="0"/>
    <n v="7"/>
    <x v="0"/>
  </r>
  <r>
    <s v="TXN0005952"/>
    <x v="78"/>
    <s v="CUST00232"/>
    <s v="MA"/>
    <s v="55+"/>
    <x v="2"/>
    <s v="Medium"/>
    <x v="8"/>
    <x v="2"/>
    <s v="Debit Card"/>
    <s v="Android"/>
    <n v="86.32"/>
    <n v="1.04"/>
    <x v="0"/>
    <x v="0"/>
    <n v="24"/>
    <x v="0"/>
  </r>
  <r>
    <s v="TXN0005953"/>
    <x v="157"/>
    <s v="CUST00514"/>
    <s v="GA"/>
    <s v="55+"/>
    <x v="1"/>
    <s v="High"/>
    <x v="3"/>
    <x v="0"/>
    <s v="Debit Card"/>
    <s v="Android"/>
    <n v="38.47"/>
    <n v="0.46"/>
    <x v="0"/>
    <x v="0"/>
    <n v="45"/>
    <x v="1"/>
  </r>
  <r>
    <s v="TXN0005954"/>
    <x v="172"/>
    <s v="CUST00459"/>
    <s v="CA"/>
    <s v="18-24"/>
    <x v="1"/>
    <s v="Low"/>
    <x v="5"/>
    <x v="0"/>
    <s v="Debit Card"/>
    <s v="iOS"/>
    <n v="106.04"/>
    <n v="1.27"/>
    <x v="0"/>
    <x v="0"/>
    <n v="10"/>
    <x v="0"/>
  </r>
  <r>
    <s v="TXN0005955"/>
    <x v="93"/>
    <s v="CUST00371"/>
    <s v="WA"/>
    <s v="45-54"/>
    <x v="1"/>
    <s v="Low"/>
    <x v="0"/>
    <x v="0"/>
    <s v="Debit Card"/>
    <s v="Android"/>
    <n v="88.69"/>
    <n v="1.06"/>
    <x v="0"/>
    <x v="0"/>
    <n v="14"/>
    <x v="0"/>
  </r>
  <r>
    <s v="TXN0005956"/>
    <x v="161"/>
    <s v="CUST00229"/>
    <s v="NY"/>
    <s v="25-34"/>
    <x v="0"/>
    <s v="Medium"/>
    <x v="4"/>
    <x v="0"/>
    <s v="Credit Card"/>
    <s v="iOS"/>
    <n v="138.34"/>
    <n v="3.04"/>
    <x v="0"/>
    <x v="0"/>
    <n v="18"/>
    <x v="0"/>
  </r>
  <r>
    <s v="TXN0005957"/>
    <x v="172"/>
    <s v="CUST00015"/>
    <s v="TX"/>
    <s v="25-34"/>
    <x v="1"/>
    <s v="Low"/>
    <x v="1"/>
    <x v="1"/>
    <s v="Credit Card"/>
    <s v="iOS"/>
    <n v="87.13"/>
    <n v="1.92"/>
    <x v="0"/>
    <x v="0"/>
    <n v="24"/>
    <x v="0"/>
  </r>
  <r>
    <s v="TXN0005958"/>
    <x v="26"/>
    <s v="CUST00413"/>
    <s v="NC"/>
    <s v="25-34"/>
    <x v="1"/>
    <s v="Low"/>
    <x v="4"/>
    <x v="0"/>
    <s v="Debit Card"/>
    <s v="iOS"/>
    <n v="72.989999999999995"/>
    <n v="0.88"/>
    <x v="0"/>
    <x v="0"/>
    <n v="14"/>
    <x v="0"/>
  </r>
  <r>
    <s v="TXN0005959"/>
    <x v="153"/>
    <s v="CUST00408"/>
    <s v="MA"/>
    <s v="55+"/>
    <x v="2"/>
    <s v="Low"/>
    <x v="9"/>
    <x v="0"/>
    <s v="ACH"/>
    <s v="Android"/>
    <n v="27.88"/>
    <n v="0.17"/>
    <x v="0"/>
    <x v="0"/>
    <n v="0"/>
    <x v="0"/>
  </r>
  <r>
    <s v="TXN0005960"/>
    <x v="47"/>
    <s v="CUST00160"/>
    <s v="NJ"/>
    <s v="55+"/>
    <x v="1"/>
    <s v="Low"/>
    <x v="3"/>
    <x v="2"/>
    <s v="Credit Card"/>
    <s v="API"/>
    <n v="158.19999999999999"/>
    <n v="3.48"/>
    <x v="0"/>
    <x v="0"/>
    <n v="13"/>
    <x v="0"/>
  </r>
  <r>
    <s v="TXN0005961"/>
    <x v="65"/>
    <s v="CUST00410"/>
    <s v="GA"/>
    <s v="35-44"/>
    <x v="1"/>
    <s v="Medium"/>
    <x v="5"/>
    <x v="0"/>
    <s v="Wallet Balance"/>
    <s v="iOS"/>
    <n v="31.39"/>
    <n v="0.13"/>
    <x v="0"/>
    <x v="0"/>
    <n v="30"/>
    <x v="0"/>
  </r>
  <r>
    <s v="TXN0005962"/>
    <x v="176"/>
    <s v="CUST00559"/>
    <s v="OH"/>
    <s v="55+"/>
    <x v="1"/>
    <s v="Low"/>
    <x v="4"/>
    <x v="2"/>
    <s v="Credit Card"/>
    <s v="Desktop"/>
    <n v="18.739999999999998"/>
    <n v="0.41"/>
    <x v="0"/>
    <x v="0"/>
    <n v="12"/>
    <x v="0"/>
  </r>
  <r>
    <s v="TXN0005963"/>
    <x v="42"/>
    <s v="CUST00450"/>
    <s v="WA"/>
    <s v="45-54"/>
    <x v="1"/>
    <s v="Medium"/>
    <x v="5"/>
    <x v="2"/>
    <s v="Credit Card"/>
    <s v="Android"/>
    <n v="57.76"/>
    <n v="1.27"/>
    <x v="0"/>
    <x v="0"/>
    <n v="24"/>
    <x v="0"/>
  </r>
  <r>
    <s v="TXN0005964"/>
    <x v="88"/>
    <s v="CUST00456"/>
    <s v="CA"/>
    <s v="18-24"/>
    <x v="0"/>
    <s v="Low"/>
    <x v="3"/>
    <x v="0"/>
    <s v="Debit Card"/>
    <s v="iOS"/>
    <n v="23.93"/>
    <n v="0.28999999999999998"/>
    <x v="0"/>
    <x v="0"/>
    <n v="10"/>
    <x v="0"/>
  </r>
  <r>
    <s v="TXN0005965"/>
    <x v="57"/>
    <s v="CUST00013"/>
    <s v="WA"/>
    <s v="25-34"/>
    <x v="1"/>
    <s v="Low"/>
    <x v="5"/>
    <x v="3"/>
    <s v="Credit Card"/>
    <s v="Android"/>
    <n v="94.3"/>
    <n v="2.0699999999999998"/>
    <x v="0"/>
    <x v="0"/>
    <n v="0"/>
    <x v="0"/>
  </r>
  <r>
    <s v="TXN0005966"/>
    <x v="49"/>
    <s v="CUST00285"/>
    <s v="NJ"/>
    <s v="35-44"/>
    <x v="1"/>
    <s v="Low"/>
    <x v="1"/>
    <x v="0"/>
    <s v="Wallet Balance"/>
    <s v="iOS"/>
    <n v="65.19"/>
    <n v="0.26"/>
    <x v="0"/>
    <x v="0"/>
    <n v="15"/>
    <x v="0"/>
  </r>
  <r>
    <s v="TXN0005967"/>
    <x v="119"/>
    <s v="CUST00578"/>
    <s v="IL"/>
    <s v="35-44"/>
    <x v="1"/>
    <s v="Medium"/>
    <x v="0"/>
    <x v="3"/>
    <s v="Wallet Balance"/>
    <s v="Android"/>
    <n v="20.11"/>
    <n v="0.08"/>
    <x v="0"/>
    <x v="0"/>
    <n v="25"/>
    <x v="0"/>
  </r>
  <r>
    <s v="TXN0005968"/>
    <x v="106"/>
    <s v="CUST00353"/>
    <s v="GA"/>
    <s v="45-54"/>
    <x v="1"/>
    <s v="Medium"/>
    <x v="8"/>
    <x v="1"/>
    <s v="Wallet Balance"/>
    <s v="Android"/>
    <n v="116.32"/>
    <n v="0.47"/>
    <x v="0"/>
    <x v="0"/>
    <n v="28"/>
    <x v="0"/>
  </r>
  <r>
    <s v="TXN0005969"/>
    <x v="30"/>
    <s v="CUST00015"/>
    <s v="TX"/>
    <s v="25-34"/>
    <x v="1"/>
    <s v="Low"/>
    <x v="1"/>
    <x v="2"/>
    <s v="Debit Card"/>
    <s v="Android"/>
    <n v="64.94"/>
    <n v="0.78"/>
    <x v="0"/>
    <x v="0"/>
    <n v="6"/>
    <x v="0"/>
  </r>
  <r>
    <s v="TXN0005970"/>
    <x v="33"/>
    <s v="CUST00604"/>
    <s v="NC"/>
    <s v="18-24"/>
    <x v="2"/>
    <s v="Medium"/>
    <x v="9"/>
    <x v="2"/>
    <s v="Debit Card"/>
    <s v="Android"/>
    <n v="92.02"/>
    <n v="1.1000000000000001"/>
    <x v="0"/>
    <x v="0"/>
    <n v="20"/>
    <x v="0"/>
  </r>
  <r>
    <s v="TXN0005971"/>
    <x v="110"/>
    <s v="CUST00428"/>
    <s v="WA"/>
    <s v="35-44"/>
    <x v="1"/>
    <s v="Low"/>
    <x v="5"/>
    <x v="3"/>
    <s v="Debit Card"/>
    <s v="Desktop"/>
    <n v="127.24"/>
    <n v="1.53"/>
    <x v="0"/>
    <x v="0"/>
    <n v="11"/>
    <x v="0"/>
  </r>
  <r>
    <s v="TXN0005972"/>
    <x v="103"/>
    <s v="CUST00510"/>
    <s v="VA"/>
    <s v="45-54"/>
    <x v="1"/>
    <s v="Low"/>
    <x v="3"/>
    <x v="3"/>
    <s v="Debit Card"/>
    <s v="iOS"/>
    <n v="63.79"/>
    <n v="0.77"/>
    <x v="0"/>
    <x v="0"/>
    <n v="2"/>
    <x v="0"/>
  </r>
  <r>
    <s v="TXN0005973"/>
    <x v="20"/>
    <s v="CUST00185"/>
    <s v="VA"/>
    <s v="35-44"/>
    <x v="0"/>
    <s v="High"/>
    <x v="5"/>
    <x v="3"/>
    <s v="ACH"/>
    <s v="Android"/>
    <n v="46.52"/>
    <n v="0.28000000000000003"/>
    <x v="0"/>
    <x v="0"/>
    <n v="45"/>
    <x v="1"/>
  </r>
  <r>
    <s v="TXN0005974"/>
    <x v="20"/>
    <s v="CUST00245"/>
    <s v="WA"/>
    <s v="18-24"/>
    <x v="1"/>
    <s v="Low"/>
    <x v="6"/>
    <x v="0"/>
    <s v="Debit Card"/>
    <s v="Desktop"/>
    <n v="412.75"/>
    <n v="4.95"/>
    <x v="0"/>
    <x v="0"/>
    <n v="30"/>
    <x v="0"/>
  </r>
  <r>
    <s v="TXN0005975"/>
    <x v="12"/>
    <s v="CUST00232"/>
    <s v="MA"/>
    <s v="55+"/>
    <x v="2"/>
    <s v="Medium"/>
    <x v="0"/>
    <x v="0"/>
    <s v="Credit Card"/>
    <s v="Android"/>
    <n v="117.78"/>
    <n v="2.59"/>
    <x v="0"/>
    <x v="0"/>
    <n v="19"/>
    <x v="0"/>
  </r>
  <r>
    <s v="TXN0005976"/>
    <x v="48"/>
    <s v="CUST00587"/>
    <s v="OH"/>
    <s v="25-34"/>
    <x v="1"/>
    <s v="Low"/>
    <x v="5"/>
    <x v="0"/>
    <s v="Debit Card"/>
    <s v="Desktop"/>
    <n v="86.04"/>
    <n v="1.03"/>
    <x v="0"/>
    <x v="0"/>
    <n v="12"/>
    <x v="0"/>
  </r>
  <r>
    <s v="TXN0005977"/>
    <x v="174"/>
    <s v="CUST00122"/>
    <s v="NC"/>
    <s v="45-54"/>
    <x v="1"/>
    <s v="Medium"/>
    <x v="9"/>
    <x v="0"/>
    <s v="Debit Card"/>
    <s v="Android"/>
    <n v="122.67"/>
    <n v="0"/>
    <x v="1"/>
    <x v="4"/>
    <n v="47"/>
    <x v="1"/>
  </r>
  <r>
    <s v="TXN0005978"/>
    <x v="140"/>
    <s v="CUST00589"/>
    <s v="IL"/>
    <s v="35-44"/>
    <x v="0"/>
    <s v="Low"/>
    <x v="1"/>
    <x v="0"/>
    <s v="Debit Card"/>
    <s v="Desktop"/>
    <n v="244.74"/>
    <n v="2.94"/>
    <x v="0"/>
    <x v="0"/>
    <n v="15"/>
    <x v="0"/>
  </r>
  <r>
    <s v="TXN0005979"/>
    <x v="71"/>
    <s v="CUST00177"/>
    <s v="OH"/>
    <s v="55+"/>
    <x v="2"/>
    <s v="Medium"/>
    <x v="9"/>
    <x v="0"/>
    <s v="Debit Card"/>
    <s v="Desktop"/>
    <n v="38.46"/>
    <n v="0.46"/>
    <x v="0"/>
    <x v="0"/>
    <n v="23"/>
    <x v="0"/>
  </r>
  <r>
    <s v="TXN0005980"/>
    <x v="35"/>
    <s v="CUST00213"/>
    <s v="GA"/>
    <s v="45-54"/>
    <x v="2"/>
    <s v="Low"/>
    <x v="4"/>
    <x v="2"/>
    <s v="Wallet Balance"/>
    <s v="POS"/>
    <n v="66.45"/>
    <n v="0.27"/>
    <x v="0"/>
    <x v="0"/>
    <n v="4"/>
    <x v="0"/>
  </r>
  <r>
    <s v="TXN0005981"/>
    <x v="93"/>
    <s v="CUST00440"/>
    <s v="AZ"/>
    <s v="45-54"/>
    <x v="1"/>
    <s v="Low"/>
    <x v="1"/>
    <x v="0"/>
    <s v="Credit Card"/>
    <s v="iOS"/>
    <n v="333.63"/>
    <n v="7.34"/>
    <x v="0"/>
    <x v="0"/>
    <n v="9"/>
    <x v="0"/>
  </r>
  <r>
    <s v="TXN0005982"/>
    <x v="122"/>
    <s v="CUST00305"/>
    <s v="FL"/>
    <s v="35-44"/>
    <x v="1"/>
    <s v="Low"/>
    <x v="8"/>
    <x v="0"/>
    <s v="Credit Card"/>
    <s v="Desktop"/>
    <n v="126.94"/>
    <n v="2.79"/>
    <x v="0"/>
    <x v="0"/>
    <n v="7"/>
    <x v="0"/>
  </r>
  <r>
    <s v="TXN0005983"/>
    <x v="18"/>
    <s v="CUST00601"/>
    <s v="IL"/>
    <s v="45-54"/>
    <x v="1"/>
    <s v="Low"/>
    <x v="8"/>
    <x v="0"/>
    <s v="ACH"/>
    <s v="iOS"/>
    <n v="107.03"/>
    <n v="0.64"/>
    <x v="0"/>
    <x v="0"/>
    <n v="11"/>
    <x v="0"/>
  </r>
  <r>
    <s v="TXN0005984"/>
    <x v="110"/>
    <s v="CUST00341"/>
    <s v="GA"/>
    <s v="45-54"/>
    <x v="1"/>
    <s v="Low"/>
    <x v="0"/>
    <x v="0"/>
    <s v="Debit Card"/>
    <s v="iOS"/>
    <n v="10.029999999999999"/>
    <n v="0.12"/>
    <x v="0"/>
    <x v="0"/>
    <n v="0"/>
    <x v="0"/>
  </r>
  <r>
    <s v="TXN0005985"/>
    <x v="150"/>
    <s v="CUST00454"/>
    <s v="WA"/>
    <s v="45-54"/>
    <x v="1"/>
    <s v="Medium"/>
    <x v="8"/>
    <x v="2"/>
    <s v="Wallet Balance"/>
    <s v="iOS"/>
    <n v="31.3"/>
    <n v="0.13"/>
    <x v="0"/>
    <x v="0"/>
    <n v="20"/>
    <x v="0"/>
  </r>
  <r>
    <s v="TXN0005986"/>
    <x v="178"/>
    <s v="CUST00375"/>
    <s v="FL"/>
    <s v="35-44"/>
    <x v="0"/>
    <s v="Low"/>
    <x v="8"/>
    <x v="2"/>
    <s v="Debit Card"/>
    <s v="Android"/>
    <n v="5"/>
    <n v="0.06"/>
    <x v="0"/>
    <x v="0"/>
    <n v="7"/>
    <x v="0"/>
  </r>
  <r>
    <s v="TXN0005987"/>
    <x v="143"/>
    <s v="CUST00530"/>
    <s v="OH"/>
    <s v="45-54"/>
    <x v="0"/>
    <s v="Low"/>
    <x v="8"/>
    <x v="3"/>
    <s v="Credit Card"/>
    <s v="Android"/>
    <n v="115.09"/>
    <n v="2.5299999999999998"/>
    <x v="0"/>
    <x v="0"/>
    <n v="2"/>
    <x v="0"/>
  </r>
  <r>
    <s v="TXN0005988"/>
    <x v="48"/>
    <s v="CUST00099"/>
    <s v="IL"/>
    <s v="25-34"/>
    <x v="1"/>
    <s v="Low"/>
    <x v="5"/>
    <x v="2"/>
    <s v="ACH"/>
    <s v="Android"/>
    <n v="116.28"/>
    <n v="0.7"/>
    <x v="0"/>
    <x v="0"/>
    <n v="9"/>
    <x v="0"/>
  </r>
  <r>
    <s v="TXN0005989"/>
    <x v="3"/>
    <s v="CUST00614"/>
    <s v="CA"/>
    <s v="35-44"/>
    <x v="1"/>
    <s v="Low"/>
    <x v="9"/>
    <x v="2"/>
    <s v="Debit Card"/>
    <s v="POS"/>
    <n v="136.88"/>
    <n v="1.64"/>
    <x v="0"/>
    <x v="0"/>
    <n v="15"/>
    <x v="0"/>
  </r>
  <r>
    <s v="TXN0005990"/>
    <x v="140"/>
    <s v="CUST00290"/>
    <s v="OH"/>
    <s v="55+"/>
    <x v="1"/>
    <s v="Medium"/>
    <x v="9"/>
    <x v="1"/>
    <s v="Wallet Balance"/>
    <s v="iOS"/>
    <n v="52.09"/>
    <n v="0.21"/>
    <x v="0"/>
    <x v="0"/>
    <n v="29"/>
    <x v="0"/>
  </r>
  <r>
    <s v="TXN0005991"/>
    <x v="83"/>
    <s v="CUST00221"/>
    <s v="WA"/>
    <s v="45-54"/>
    <x v="2"/>
    <s v="Low"/>
    <x v="4"/>
    <x v="0"/>
    <s v="Credit Card"/>
    <s v="iOS"/>
    <n v="7.08"/>
    <n v="0.16"/>
    <x v="0"/>
    <x v="0"/>
    <n v="11"/>
    <x v="0"/>
  </r>
  <r>
    <s v="TXN0005992"/>
    <x v="109"/>
    <s v="CUST00638"/>
    <s v="MA"/>
    <s v="18-24"/>
    <x v="0"/>
    <s v="Low"/>
    <x v="0"/>
    <x v="1"/>
    <s v="Debit Card"/>
    <s v="Android"/>
    <n v="42.08"/>
    <n v="0.5"/>
    <x v="0"/>
    <x v="0"/>
    <n v="21"/>
    <x v="0"/>
  </r>
  <r>
    <s v="TXN0005993"/>
    <x v="49"/>
    <s v="CUST00129"/>
    <s v="FL"/>
    <s v="45-54"/>
    <x v="2"/>
    <s v="Low"/>
    <x v="3"/>
    <x v="1"/>
    <s v="Credit Card"/>
    <s v="Desktop"/>
    <n v="31.3"/>
    <n v="0.69"/>
    <x v="0"/>
    <x v="0"/>
    <n v="20"/>
    <x v="0"/>
  </r>
  <r>
    <s v="TXN0005994"/>
    <x v="169"/>
    <s v="CUST00116"/>
    <s v="FL"/>
    <s v="55+"/>
    <x v="2"/>
    <s v="Medium"/>
    <x v="6"/>
    <x v="1"/>
    <s v="Credit Card"/>
    <s v="Desktop"/>
    <n v="394.99"/>
    <n v="8.69"/>
    <x v="0"/>
    <x v="0"/>
    <n v="44"/>
    <x v="1"/>
  </r>
  <r>
    <s v="TXN0005995"/>
    <x v="57"/>
    <s v="CUST00602"/>
    <s v="PA"/>
    <s v="55+"/>
    <x v="2"/>
    <s v="Medium"/>
    <x v="1"/>
    <x v="0"/>
    <s v="Debit Card"/>
    <s v="iOS"/>
    <n v="103.75"/>
    <n v="1.25"/>
    <x v="0"/>
    <x v="0"/>
    <n v="22"/>
    <x v="0"/>
  </r>
  <r>
    <s v="TXN0005996"/>
    <x v="97"/>
    <s v="CUST00568"/>
    <s v="CA"/>
    <s v="25-34"/>
    <x v="1"/>
    <s v="Low"/>
    <x v="0"/>
    <x v="0"/>
    <s v="Debit Card"/>
    <s v="Android"/>
    <n v="87.2"/>
    <n v="1.05"/>
    <x v="0"/>
    <x v="0"/>
    <n v="3"/>
    <x v="0"/>
  </r>
  <r>
    <s v="TXN0005997"/>
    <x v="6"/>
    <s v="CUST00224"/>
    <s v="CA"/>
    <s v="25-34"/>
    <x v="1"/>
    <s v="Medium"/>
    <x v="2"/>
    <x v="0"/>
    <s v="Credit Card"/>
    <s v="Desktop"/>
    <n v="236.17"/>
    <n v="5.2"/>
    <x v="0"/>
    <x v="0"/>
    <n v="17"/>
    <x v="0"/>
  </r>
  <r>
    <s v="TXN0005998"/>
    <x v="155"/>
    <s v="CUST00035"/>
    <s v="NY"/>
    <s v="55+"/>
    <x v="1"/>
    <s v="Low"/>
    <x v="7"/>
    <x v="0"/>
    <s v="Debit Card"/>
    <s v="Desktop"/>
    <n v="25.44"/>
    <n v="0.31"/>
    <x v="0"/>
    <x v="0"/>
    <n v="3"/>
    <x v="0"/>
  </r>
  <r>
    <s v="TXN0005999"/>
    <x v="124"/>
    <s v="CUST00137"/>
    <s v="CA"/>
    <s v="35-44"/>
    <x v="2"/>
    <s v="Medium"/>
    <x v="9"/>
    <x v="0"/>
    <s v="Credit Card"/>
    <s v="Android"/>
    <n v="55.24"/>
    <n v="1.22"/>
    <x v="0"/>
    <x v="0"/>
    <n v="18"/>
    <x v="0"/>
  </r>
  <r>
    <s v="TXN0006000"/>
    <x v="23"/>
    <s v="CUST00292"/>
    <s v="VA"/>
    <s v="45-54"/>
    <x v="2"/>
    <s v="Low"/>
    <x v="0"/>
    <x v="1"/>
    <s v="Credit Card"/>
    <s v="POS"/>
    <n v="28.95"/>
    <n v="0.64"/>
    <x v="0"/>
    <x v="0"/>
    <n v="14"/>
    <x v="0"/>
  </r>
  <r>
    <s v="TXN0006001"/>
    <x v="130"/>
    <s v="CUST00256"/>
    <s v="NC"/>
    <s v="18-24"/>
    <x v="2"/>
    <s v="Low"/>
    <x v="5"/>
    <x v="0"/>
    <s v="Debit Card"/>
    <s v="iOS"/>
    <n v="37.840000000000003"/>
    <n v="0.45"/>
    <x v="0"/>
    <x v="0"/>
    <n v="4"/>
    <x v="0"/>
  </r>
  <r>
    <s v="TXN0006002"/>
    <x v="12"/>
    <s v="CUST00150"/>
    <s v="PA"/>
    <s v="25-34"/>
    <x v="1"/>
    <s v="Low"/>
    <x v="0"/>
    <x v="0"/>
    <s v="Debit Card"/>
    <s v="Android"/>
    <n v="173.73"/>
    <n v="2.08"/>
    <x v="0"/>
    <x v="0"/>
    <n v="5"/>
    <x v="0"/>
  </r>
  <r>
    <s v="TXN0006003"/>
    <x v="43"/>
    <s v="CUST00566"/>
    <s v="FL"/>
    <s v="45-54"/>
    <x v="1"/>
    <s v="Low"/>
    <x v="4"/>
    <x v="0"/>
    <s v="Credit Card"/>
    <s v="iOS"/>
    <n v="25.23"/>
    <n v="0.56000000000000005"/>
    <x v="0"/>
    <x v="0"/>
    <n v="15"/>
    <x v="0"/>
  </r>
  <r>
    <s v="TXN0006004"/>
    <x v="151"/>
    <s v="CUST00570"/>
    <s v="OH"/>
    <s v="18-24"/>
    <x v="1"/>
    <s v="Low"/>
    <x v="0"/>
    <x v="3"/>
    <s v="Debit Card"/>
    <s v="Desktop"/>
    <n v="45.11"/>
    <n v="0.54"/>
    <x v="0"/>
    <x v="0"/>
    <n v="12"/>
    <x v="0"/>
  </r>
  <r>
    <s v="TXN0006005"/>
    <x v="15"/>
    <s v="CUST00565"/>
    <s v="NC"/>
    <s v="55+"/>
    <x v="1"/>
    <s v="Low"/>
    <x v="4"/>
    <x v="0"/>
    <s v="Credit Card"/>
    <s v="Android"/>
    <n v="78.59"/>
    <n v="1.73"/>
    <x v="0"/>
    <x v="0"/>
    <n v="8"/>
    <x v="0"/>
  </r>
  <r>
    <s v="TXN0006006"/>
    <x v="177"/>
    <s v="CUST00163"/>
    <s v="GA"/>
    <s v="35-44"/>
    <x v="1"/>
    <s v="High"/>
    <x v="5"/>
    <x v="1"/>
    <s v="Debit Card"/>
    <s v="POS"/>
    <n v="118.5"/>
    <n v="1.42"/>
    <x v="0"/>
    <x v="0"/>
    <n v="59"/>
    <x v="1"/>
  </r>
  <r>
    <s v="TXN0006007"/>
    <x v="102"/>
    <s v="CUST00465"/>
    <s v="NJ"/>
    <s v="35-44"/>
    <x v="2"/>
    <s v="Low"/>
    <x v="3"/>
    <x v="0"/>
    <s v="Debit Card"/>
    <s v="POS"/>
    <n v="111.94"/>
    <n v="0"/>
    <x v="1"/>
    <x v="2"/>
    <n v="34"/>
    <x v="0"/>
  </r>
  <r>
    <s v="TXN0006008"/>
    <x v="114"/>
    <s v="CUST00476"/>
    <s v="PA"/>
    <s v="35-44"/>
    <x v="1"/>
    <s v="Low"/>
    <x v="3"/>
    <x v="0"/>
    <s v="ACH"/>
    <s v="iOS"/>
    <n v="198.4"/>
    <n v="0"/>
    <x v="1"/>
    <x v="3"/>
    <n v="26"/>
    <x v="0"/>
  </r>
  <r>
    <s v="TXN0006009"/>
    <x v="39"/>
    <s v="CUST00197"/>
    <s v="OH"/>
    <s v="25-34"/>
    <x v="1"/>
    <s v="Low"/>
    <x v="5"/>
    <x v="0"/>
    <s v="Credit Card"/>
    <s v="Desktop"/>
    <n v="173.97"/>
    <n v="3.83"/>
    <x v="0"/>
    <x v="0"/>
    <n v="15"/>
    <x v="0"/>
  </r>
  <r>
    <s v="TXN0006010"/>
    <x v="178"/>
    <s v="CUST00449"/>
    <s v="FL"/>
    <s v="35-44"/>
    <x v="1"/>
    <s v="High"/>
    <x v="2"/>
    <x v="2"/>
    <s v="Debit Card"/>
    <s v="Desktop"/>
    <n v="354.74"/>
    <n v="4.26"/>
    <x v="0"/>
    <x v="0"/>
    <n v="50"/>
    <x v="1"/>
  </r>
  <r>
    <s v="TXN0006011"/>
    <x v="32"/>
    <s v="CUST00579"/>
    <s v="GA"/>
    <s v="25-34"/>
    <x v="0"/>
    <s v="Low"/>
    <x v="6"/>
    <x v="0"/>
    <s v="ACH"/>
    <s v="iOS"/>
    <n v="335.32"/>
    <n v="2.0099999999999998"/>
    <x v="0"/>
    <x v="0"/>
    <n v="19"/>
    <x v="0"/>
  </r>
  <r>
    <s v="TXN0006012"/>
    <x v="158"/>
    <s v="CUST00330"/>
    <s v="WA"/>
    <s v="18-24"/>
    <x v="1"/>
    <s v="Low"/>
    <x v="8"/>
    <x v="0"/>
    <s v="Debit Card"/>
    <s v="iOS"/>
    <n v="62.09"/>
    <n v="0.75"/>
    <x v="0"/>
    <x v="0"/>
    <n v="7"/>
    <x v="0"/>
  </r>
  <r>
    <s v="TXN0006013"/>
    <x v="178"/>
    <s v="CUST00081"/>
    <s v="NC"/>
    <s v="25-34"/>
    <x v="1"/>
    <s v="Medium"/>
    <x v="3"/>
    <x v="1"/>
    <s v="Debit Card"/>
    <s v="POS"/>
    <n v="58.57"/>
    <n v="0.7"/>
    <x v="0"/>
    <x v="0"/>
    <n v="30"/>
    <x v="0"/>
  </r>
  <r>
    <s v="TXN0006014"/>
    <x v="34"/>
    <s v="CUST00605"/>
    <s v="WA"/>
    <s v="25-34"/>
    <x v="2"/>
    <s v="Low"/>
    <x v="8"/>
    <x v="3"/>
    <s v="Debit Card"/>
    <s v="Android"/>
    <n v="143.83000000000001"/>
    <n v="0"/>
    <x v="1"/>
    <x v="3"/>
    <n v="29"/>
    <x v="0"/>
  </r>
  <r>
    <s v="TXN0006015"/>
    <x v="114"/>
    <s v="CUST00052"/>
    <s v="NY"/>
    <s v="25-34"/>
    <x v="0"/>
    <s v="Medium"/>
    <x v="6"/>
    <x v="2"/>
    <s v="Wallet Balance"/>
    <s v="iOS"/>
    <n v="382.24"/>
    <n v="1.53"/>
    <x v="0"/>
    <x v="0"/>
    <n v="40"/>
    <x v="1"/>
  </r>
  <r>
    <s v="TXN0006016"/>
    <x v="57"/>
    <s v="CUST00286"/>
    <s v="FL"/>
    <s v="35-44"/>
    <x v="1"/>
    <s v="Medium"/>
    <x v="1"/>
    <x v="3"/>
    <s v="Debit Card"/>
    <s v="Android"/>
    <n v="304.24"/>
    <n v="3.65"/>
    <x v="0"/>
    <x v="0"/>
    <n v="15"/>
    <x v="0"/>
  </r>
  <r>
    <s v="TXN0006017"/>
    <x v="29"/>
    <s v="CUST00162"/>
    <s v="MA"/>
    <s v="55+"/>
    <x v="1"/>
    <s v="Low"/>
    <x v="4"/>
    <x v="2"/>
    <s v="Debit Card"/>
    <s v="Desktop"/>
    <n v="98.28"/>
    <n v="1.18"/>
    <x v="0"/>
    <x v="0"/>
    <n v="11"/>
    <x v="0"/>
  </r>
  <r>
    <s v="TXN0006018"/>
    <x v="134"/>
    <s v="CUST00081"/>
    <s v="NC"/>
    <s v="25-34"/>
    <x v="1"/>
    <s v="Medium"/>
    <x v="8"/>
    <x v="3"/>
    <s v="Credit Card"/>
    <s v="Android"/>
    <n v="29.85"/>
    <n v="0.66"/>
    <x v="0"/>
    <x v="0"/>
    <n v="29"/>
    <x v="0"/>
  </r>
  <r>
    <s v="TXN0006019"/>
    <x v="170"/>
    <s v="CUST00401"/>
    <s v="NY"/>
    <s v="55+"/>
    <x v="0"/>
    <s v="Low"/>
    <x v="0"/>
    <x v="3"/>
    <s v="ACH"/>
    <s v="Android"/>
    <n v="59.11"/>
    <n v="0.35"/>
    <x v="0"/>
    <x v="0"/>
    <n v="7"/>
    <x v="0"/>
  </r>
  <r>
    <s v="TXN0006020"/>
    <x v="140"/>
    <s v="CUST00150"/>
    <s v="PA"/>
    <s v="25-34"/>
    <x v="1"/>
    <s v="Low"/>
    <x v="4"/>
    <x v="0"/>
    <s v="Credit Card"/>
    <s v="Android"/>
    <n v="87.2"/>
    <n v="1.92"/>
    <x v="0"/>
    <x v="0"/>
    <n v="2"/>
    <x v="0"/>
  </r>
  <r>
    <s v="TXN0006021"/>
    <x v="148"/>
    <s v="CUST00255"/>
    <s v="NY"/>
    <s v="45-54"/>
    <x v="1"/>
    <s v="Low"/>
    <x v="0"/>
    <x v="0"/>
    <s v="Debit Card"/>
    <s v="Android"/>
    <n v="75.75"/>
    <n v="0.91"/>
    <x v="0"/>
    <x v="0"/>
    <n v="15"/>
    <x v="0"/>
  </r>
  <r>
    <s v="TXN0006022"/>
    <x v="9"/>
    <s v="CUST00481"/>
    <s v="AZ"/>
    <s v="25-34"/>
    <x v="2"/>
    <s v="Medium"/>
    <x v="3"/>
    <x v="0"/>
    <s v="Credit Card"/>
    <s v="iOS"/>
    <n v="171.11"/>
    <n v="3.76"/>
    <x v="0"/>
    <x v="0"/>
    <n v="30"/>
    <x v="0"/>
  </r>
  <r>
    <s v="TXN0006023"/>
    <x v="37"/>
    <s v="CUST00566"/>
    <s v="FL"/>
    <s v="45-54"/>
    <x v="1"/>
    <s v="Low"/>
    <x v="1"/>
    <x v="2"/>
    <s v="Credit Card"/>
    <s v="iOS"/>
    <n v="80.98"/>
    <n v="1.78"/>
    <x v="0"/>
    <x v="0"/>
    <n v="13"/>
    <x v="0"/>
  </r>
  <r>
    <s v="TXN0006024"/>
    <x v="147"/>
    <s v="CUST00613"/>
    <s v="CO"/>
    <s v="25-34"/>
    <x v="1"/>
    <s v="Low"/>
    <x v="3"/>
    <x v="2"/>
    <s v="Debit Card"/>
    <s v="Desktop"/>
    <n v="45.76"/>
    <n v="0.55000000000000004"/>
    <x v="0"/>
    <x v="0"/>
    <n v="14"/>
    <x v="0"/>
  </r>
  <r>
    <s v="TXN0006025"/>
    <x v="94"/>
    <s v="CUST00170"/>
    <s v="OH"/>
    <s v="55+"/>
    <x v="1"/>
    <s v="Low"/>
    <x v="3"/>
    <x v="2"/>
    <s v="Debit Card"/>
    <s v="Desktop"/>
    <n v="108.53"/>
    <n v="1.3"/>
    <x v="0"/>
    <x v="0"/>
    <n v="7"/>
    <x v="0"/>
  </r>
  <r>
    <s v="TXN0006026"/>
    <x v="161"/>
    <s v="CUST00179"/>
    <s v="AZ"/>
    <s v="25-34"/>
    <x v="1"/>
    <s v="Medium"/>
    <x v="7"/>
    <x v="0"/>
    <s v="Debit Card"/>
    <s v="Android"/>
    <n v="88.24"/>
    <n v="1.06"/>
    <x v="0"/>
    <x v="0"/>
    <n v="19"/>
    <x v="0"/>
  </r>
  <r>
    <s v="TXN0006027"/>
    <x v="172"/>
    <s v="CUST00208"/>
    <s v="TX"/>
    <s v="25-34"/>
    <x v="1"/>
    <s v="Low"/>
    <x v="9"/>
    <x v="0"/>
    <s v="Wallet Balance"/>
    <s v="POS"/>
    <n v="78.44"/>
    <n v="0"/>
    <x v="1"/>
    <x v="2"/>
    <n v="24"/>
    <x v="0"/>
  </r>
  <r>
    <s v="TXN0006028"/>
    <x v="35"/>
    <s v="CUST00242"/>
    <s v="TX"/>
    <s v="45-54"/>
    <x v="0"/>
    <s v="Low"/>
    <x v="4"/>
    <x v="1"/>
    <s v="Credit Card"/>
    <s v="Desktop"/>
    <n v="32.700000000000003"/>
    <n v="0.72"/>
    <x v="0"/>
    <x v="0"/>
    <n v="13"/>
    <x v="0"/>
  </r>
  <r>
    <s v="TXN0006029"/>
    <x v="69"/>
    <s v="CUST00264"/>
    <s v="PA"/>
    <s v="35-44"/>
    <x v="1"/>
    <s v="Low"/>
    <x v="5"/>
    <x v="0"/>
    <s v="ACH"/>
    <s v="Android"/>
    <n v="50.22"/>
    <n v="0.3"/>
    <x v="0"/>
    <x v="0"/>
    <n v="5"/>
    <x v="0"/>
  </r>
  <r>
    <s v="TXN0006030"/>
    <x v="101"/>
    <s v="CUST00030"/>
    <s v="NY"/>
    <s v="35-44"/>
    <x v="2"/>
    <s v="Low"/>
    <x v="8"/>
    <x v="0"/>
    <s v="Credit Card"/>
    <s v="Android"/>
    <n v="44.42"/>
    <n v="0.98"/>
    <x v="0"/>
    <x v="0"/>
    <n v="0"/>
    <x v="0"/>
  </r>
  <r>
    <s v="TXN0006031"/>
    <x v="163"/>
    <s v="CUST00296"/>
    <s v="TX"/>
    <s v="25-34"/>
    <x v="1"/>
    <s v="Low"/>
    <x v="6"/>
    <x v="1"/>
    <s v="Wallet Balance"/>
    <s v="Desktop"/>
    <n v="194.3"/>
    <n v="0.78"/>
    <x v="0"/>
    <x v="0"/>
    <n v="34"/>
    <x v="0"/>
  </r>
  <r>
    <s v="TXN0006032"/>
    <x v="99"/>
    <s v="CUST00411"/>
    <s v="OH"/>
    <s v="45-54"/>
    <x v="0"/>
    <s v="Low"/>
    <x v="0"/>
    <x v="0"/>
    <s v="ACH"/>
    <s v="iOS"/>
    <n v="51.06"/>
    <n v="0.31"/>
    <x v="0"/>
    <x v="0"/>
    <n v="10"/>
    <x v="0"/>
  </r>
  <r>
    <s v="TXN0006033"/>
    <x v="178"/>
    <s v="CUST00051"/>
    <s v="NY"/>
    <s v="18-24"/>
    <x v="2"/>
    <s v="Medium"/>
    <x v="7"/>
    <x v="0"/>
    <s v="Credit Card"/>
    <s v="iOS"/>
    <n v="100.7"/>
    <n v="2.2200000000000002"/>
    <x v="0"/>
    <x v="0"/>
    <n v="22"/>
    <x v="0"/>
  </r>
  <r>
    <s v="TXN0006034"/>
    <x v="2"/>
    <s v="CUST00295"/>
    <s v="TX"/>
    <s v="45-54"/>
    <x v="1"/>
    <s v="Low"/>
    <x v="7"/>
    <x v="2"/>
    <s v="Debit Card"/>
    <s v="iOS"/>
    <n v="51.3"/>
    <n v="0.62"/>
    <x v="0"/>
    <x v="0"/>
    <n v="6"/>
    <x v="0"/>
  </r>
  <r>
    <s v="TXN0006035"/>
    <x v="90"/>
    <s v="CUST00164"/>
    <s v="OH"/>
    <s v="45-54"/>
    <x v="0"/>
    <s v="Low"/>
    <x v="0"/>
    <x v="0"/>
    <s v="ACH"/>
    <s v="iOS"/>
    <n v="56.86"/>
    <n v="0.34"/>
    <x v="0"/>
    <x v="0"/>
    <n v="1"/>
    <x v="0"/>
  </r>
  <r>
    <s v="TXN0006036"/>
    <x v="59"/>
    <s v="CUST00326"/>
    <s v="CA"/>
    <s v="35-44"/>
    <x v="1"/>
    <s v="Low"/>
    <x v="0"/>
    <x v="2"/>
    <s v="Wallet Balance"/>
    <s v="Android"/>
    <n v="53.92"/>
    <n v="0.22"/>
    <x v="0"/>
    <x v="0"/>
    <n v="0"/>
    <x v="0"/>
  </r>
  <r>
    <s v="TXN0006037"/>
    <x v="136"/>
    <s v="CUST00172"/>
    <s v="NC"/>
    <s v="18-24"/>
    <x v="1"/>
    <s v="Low"/>
    <x v="6"/>
    <x v="2"/>
    <s v="Debit Card"/>
    <s v="API"/>
    <n v="310.61"/>
    <n v="3.73"/>
    <x v="0"/>
    <x v="0"/>
    <n v="20"/>
    <x v="0"/>
  </r>
  <r>
    <s v="TXN0006038"/>
    <x v="57"/>
    <s v="CUST00429"/>
    <s v="TX"/>
    <s v="55+"/>
    <x v="0"/>
    <s v="Medium"/>
    <x v="7"/>
    <x v="0"/>
    <s v="ACH"/>
    <s v="Android"/>
    <n v="14.27"/>
    <n v="0.09"/>
    <x v="0"/>
    <x v="0"/>
    <n v="24"/>
    <x v="0"/>
  </r>
  <r>
    <s v="TXN0006039"/>
    <x v="144"/>
    <s v="CUST00317"/>
    <s v="GA"/>
    <s v="18-24"/>
    <x v="1"/>
    <s v="Low"/>
    <x v="3"/>
    <x v="0"/>
    <s v="Credit Card"/>
    <s v="Android"/>
    <n v="45.74"/>
    <n v="1.01"/>
    <x v="0"/>
    <x v="0"/>
    <n v="9"/>
    <x v="0"/>
  </r>
  <r>
    <s v="TXN0006040"/>
    <x v="57"/>
    <s v="CUST00513"/>
    <s v="OH"/>
    <s v="45-54"/>
    <x v="1"/>
    <s v="Medium"/>
    <x v="3"/>
    <x v="2"/>
    <s v="ACH"/>
    <s v="iOS"/>
    <n v="97.72"/>
    <n v="0.59"/>
    <x v="0"/>
    <x v="0"/>
    <n v="15"/>
    <x v="0"/>
  </r>
  <r>
    <s v="TXN0006041"/>
    <x v="102"/>
    <s v="CUST00129"/>
    <s v="FL"/>
    <s v="45-54"/>
    <x v="2"/>
    <s v="Low"/>
    <x v="3"/>
    <x v="2"/>
    <s v="ACH"/>
    <s v="Desktop"/>
    <n v="67.84"/>
    <n v="0.41"/>
    <x v="0"/>
    <x v="0"/>
    <n v="9"/>
    <x v="0"/>
  </r>
  <r>
    <s v="TXN0006042"/>
    <x v="31"/>
    <s v="CUST00603"/>
    <s v="TX"/>
    <s v="35-44"/>
    <x v="1"/>
    <s v="Medium"/>
    <x v="3"/>
    <x v="0"/>
    <s v="Debit Card"/>
    <s v="Android"/>
    <n v="61.07"/>
    <n v="0.73"/>
    <x v="0"/>
    <x v="0"/>
    <n v="18"/>
    <x v="0"/>
  </r>
  <r>
    <s v="TXN0006043"/>
    <x v="69"/>
    <s v="CUST00003"/>
    <s v="NY"/>
    <s v="25-34"/>
    <x v="1"/>
    <s v="Low"/>
    <x v="5"/>
    <x v="0"/>
    <s v="ACH"/>
    <s v="Android"/>
    <n v="115.06"/>
    <n v="0"/>
    <x v="1"/>
    <x v="2"/>
    <n v="22"/>
    <x v="0"/>
  </r>
  <r>
    <s v="TXN0006044"/>
    <x v="61"/>
    <s v="CUST00458"/>
    <s v="IL"/>
    <s v="35-44"/>
    <x v="1"/>
    <s v="Low"/>
    <x v="4"/>
    <x v="1"/>
    <s v="Debit Card"/>
    <s v="iOS"/>
    <n v="105.45"/>
    <n v="1.27"/>
    <x v="0"/>
    <x v="0"/>
    <n v="12"/>
    <x v="0"/>
  </r>
  <r>
    <s v="TXN0006045"/>
    <x v="115"/>
    <s v="CUST00597"/>
    <s v="NJ"/>
    <s v="18-24"/>
    <x v="1"/>
    <s v="Low"/>
    <x v="6"/>
    <x v="0"/>
    <s v="Debit Card"/>
    <s v="Android"/>
    <n v="110.73"/>
    <n v="1.33"/>
    <x v="0"/>
    <x v="0"/>
    <n v="28"/>
    <x v="0"/>
  </r>
  <r>
    <s v="TXN0006046"/>
    <x v="31"/>
    <s v="CUST00565"/>
    <s v="NC"/>
    <s v="55+"/>
    <x v="1"/>
    <s v="Low"/>
    <x v="0"/>
    <x v="0"/>
    <s v="Debit Card"/>
    <s v="iOS"/>
    <n v="101.21"/>
    <n v="1.21"/>
    <x v="0"/>
    <x v="0"/>
    <n v="8"/>
    <x v="0"/>
  </r>
  <r>
    <s v="TXN0006047"/>
    <x v="84"/>
    <s v="CUST00173"/>
    <s v="VA"/>
    <s v="18-24"/>
    <x v="1"/>
    <s v="Low"/>
    <x v="7"/>
    <x v="0"/>
    <s v="ACH"/>
    <s v="Android"/>
    <n v="35.79"/>
    <n v="0"/>
    <x v="1"/>
    <x v="2"/>
    <n v="34"/>
    <x v="0"/>
  </r>
  <r>
    <s v="TXN0006048"/>
    <x v="41"/>
    <s v="CUST00391"/>
    <s v="GA"/>
    <s v="35-44"/>
    <x v="1"/>
    <s v="Low"/>
    <x v="8"/>
    <x v="0"/>
    <s v="Debit Card"/>
    <s v="Android"/>
    <n v="81.06"/>
    <n v="0.97"/>
    <x v="0"/>
    <x v="0"/>
    <n v="11"/>
    <x v="0"/>
  </r>
  <r>
    <s v="TXN0006049"/>
    <x v="163"/>
    <s v="CUST00062"/>
    <s v="NC"/>
    <s v="55+"/>
    <x v="1"/>
    <s v="Low"/>
    <x v="0"/>
    <x v="0"/>
    <s v="Credit Card"/>
    <s v="iOS"/>
    <n v="96.7"/>
    <n v="2.13"/>
    <x v="0"/>
    <x v="0"/>
    <n v="12"/>
    <x v="0"/>
  </r>
  <r>
    <s v="TXN0006050"/>
    <x v="175"/>
    <s v="CUST00231"/>
    <s v="FL"/>
    <s v="18-24"/>
    <x v="0"/>
    <s v="Low"/>
    <x v="3"/>
    <x v="0"/>
    <s v="ACH"/>
    <s v="POS"/>
    <n v="107.61"/>
    <n v="0.65"/>
    <x v="0"/>
    <x v="0"/>
    <n v="4"/>
    <x v="0"/>
  </r>
  <r>
    <s v="TXN0006051"/>
    <x v="158"/>
    <s v="CUST00454"/>
    <s v="WA"/>
    <s v="45-54"/>
    <x v="1"/>
    <s v="Medium"/>
    <x v="8"/>
    <x v="0"/>
    <s v="Debit Card"/>
    <s v="iOS"/>
    <n v="103.9"/>
    <n v="1.25"/>
    <x v="0"/>
    <x v="0"/>
    <n v="18"/>
    <x v="0"/>
  </r>
  <r>
    <s v="TXN0006052"/>
    <x v="139"/>
    <s v="CUST00049"/>
    <s v="CA"/>
    <s v="45-54"/>
    <x v="1"/>
    <s v="Low"/>
    <x v="6"/>
    <x v="0"/>
    <s v="ACH"/>
    <s v="Android"/>
    <n v="149.81"/>
    <n v="0.9"/>
    <x v="0"/>
    <x v="0"/>
    <n v="21"/>
    <x v="0"/>
  </r>
  <r>
    <s v="TXN0006053"/>
    <x v="162"/>
    <s v="CUST00609"/>
    <s v="CO"/>
    <s v="55+"/>
    <x v="2"/>
    <s v="Medium"/>
    <x v="4"/>
    <x v="0"/>
    <s v="Debit Card"/>
    <s v="iOS"/>
    <n v="102.6"/>
    <n v="1.23"/>
    <x v="0"/>
    <x v="0"/>
    <n v="25"/>
    <x v="0"/>
  </r>
  <r>
    <s v="TXN0006054"/>
    <x v="0"/>
    <s v="CUST00542"/>
    <s v="NY"/>
    <s v="35-44"/>
    <x v="1"/>
    <s v="Medium"/>
    <x v="4"/>
    <x v="3"/>
    <s v="ACH"/>
    <s v="iOS"/>
    <n v="79.040000000000006"/>
    <n v="0.47"/>
    <x v="0"/>
    <x v="0"/>
    <n v="21"/>
    <x v="0"/>
  </r>
  <r>
    <s v="TXN0006055"/>
    <x v="39"/>
    <s v="CUST00239"/>
    <s v="WA"/>
    <s v="55+"/>
    <x v="1"/>
    <s v="Low"/>
    <x v="9"/>
    <x v="0"/>
    <s v="Debit Card"/>
    <s v="POS"/>
    <n v="46.25"/>
    <n v="0.56000000000000005"/>
    <x v="0"/>
    <x v="0"/>
    <n v="0"/>
    <x v="0"/>
  </r>
  <r>
    <s v="TXN0006056"/>
    <x v="144"/>
    <s v="CUST00078"/>
    <s v="GA"/>
    <s v="25-34"/>
    <x v="1"/>
    <s v="Low"/>
    <x v="0"/>
    <x v="2"/>
    <s v="Credit Card"/>
    <s v="API"/>
    <n v="27.38"/>
    <n v="0.6"/>
    <x v="0"/>
    <x v="0"/>
    <n v="5"/>
    <x v="0"/>
  </r>
  <r>
    <s v="TXN0006057"/>
    <x v="119"/>
    <s v="CUST00260"/>
    <s v="AZ"/>
    <s v="25-34"/>
    <x v="0"/>
    <s v="Low"/>
    <x v="6"/>
    <x v="2"/>
    <s v="Credit Card"/>
    <s v="Desktop"/>
    <n v="76.67"/>
    <n v="1.69"/>
    <x v="0"/>
    <x v="0"/>
    <n v="28"/>
    <x v="0"/>
  </r>
  <r>
    <s v="TXN0006058"/>
    <x v="108"/>
    <s v="CUST00137"/>
    <s v="CA"/>
    <s v="35-44"/>
    <x v="2"/>
    <s v="Medium"/>
    <x v="3"/>
    <x v="0"/>
    <s v="Wallet Balance"/>
    <s v="Desktop"/>
    <n v="41.15"/>
    <n v="0.16"/>
    <x v="0"/>
    <x v="0"/>
    <n v="18"/>
    <x v="0"/>
  </r>
  <r>
    <s v="TXN0006059"/>
    <x v="108"/>
    <s v="CUST00088"/>
    <s v="AZ"/>
    <s v="18-24"/>
    <x v="1"/>
    <s v="Low"/>
    <x v="0"/>
    <x v="3"/>
    <s v="ACH"/>
    <s v="Android"/>
    <n v="102.54"/>
    <n v="0.62"/>
    <x v="0"/>
    <x v="0"/>
    <n v="2"/>
    <x v="0"/>
  </r>
  <r>
    <s v="TXN0006060"/>
    <x v="47"/>
    <s v="CUST00613"/>
    <s v="CO"/>
    <s v="25-34"/>
    <x v="1"/>
    <s v="Low"/>
    <x v="7"/>
    <x v="3"/>
    <s v="ACH"/>
    <s v="iOS"/>
    <n v="132.1"/>
    <n v="0.79"/>
    <x v="0"/>
    <x v="0"/>
    <n v="3"/>
    <x v="0"/>
  </r>
  <r>
    <s v="TXN0006061"/>
    <x v="17"/>
    <s v="CUST00231"/>
    <s v="FL"/>
    <s v="18-24"/>
    <x v="0"/>
    <s v="Low"/>
    <x v="9"/>
    <x v="1"/>
    <s v="Credit Card"/>
    <s v="Desktop"/>
    <n v="17.07"/>
    <n v="0.38"/>
    <x v="0"/>
    <x v="0"/>
    <n v="14"/>
    <x v="0"/>
  </r>
  <r>
    <s v="TXN0006062"/>
    <x v="60"/>
    <s v="CUST00519"/>
    <s v="WA"/>
    <s v="35-44"/>
    <x v="1"/>
    <s v="Medium"/>
    <x v="4"/>
    <x v="1"/>
    <s v="Debit Card"/>
    <s v="Android"/>
    <n v="111.01"/>
    <n v="1.33"/>
    <x v="0"/>
    <x v="0"/>
    <n v="34"/>
    <x v="0"/>
  </r>
  <r>
    <s v="TXN0006063"/>
    <x v="38"/>
    <s v="CUST00216"/>
    <s v="WA"/>
    <s v="55+"/>
    <x v="1"/>
    <s v="Low"/>
    <x v="8"/>
    <x v="2"/>
    <s v="Wallet Balance"/>
    <s v="Android"/>
    <n v="113.64"/>
    <n v="0.45"/>
    <x v="0"/>
    <x v="0"/>
    <n v="8"/>
    <x v="0"/>
  </r>
  <r>
    <s v="TXN0006064"/>
    <x v="152"/>
    <s v="CUST00363"/>
    <s v="NY"/>
    <s v="55+"/>
    <x v="1"/>
    <s v="Low"/>
    <x v="1"/>
    <x v="2"/>
    <s v="ACH"/>
    <s v="iOS"/>
    <n v="290.43"/>
    <n v="1.74"/>
    <x v="0"/>
    <x v="0"/>
    <n v="5"/>
    <x v="0"/>
  </r>
  <r>
    <s v="TXN0006065"/>
    <x v="90"/>
    <s v="CUST00299"/>
    <s v="WA"/>
    <s v="18-24"/>
    <x v="1"/>
    <s v="Low"/>
    <x v="1"/>
    <x v="3"/>
    <s v="Credit Card"/>
    <s v="Android"/>
    <n v="171.75"/>
    <n v="3.78"/>
    <x v="0"/>
    <x v="0"/>
    <n v="13"/>
    <x v="0"/>
  </r>
  <r>
    <s v="TXN0006066"/>
    <x v="170"/>
    <s v="CUST00368"/>
    <s v="WA"/>
    <s v="35-44"/>
    <x v="2"/>
    <s v="Medium"/>
    <x v="3"/>
    <x v="1"/>
    <s v="Debit Card"/>
    <s v="iOS"/>
    <n v="71.23"/>
    <n v="0.85"/>
    <x v="0"/>
    <x v="0"/>
    <n v="29"/>
    <x v="0"/>
  </r>
  <r>
    <s v="TXN0006067"/>
    <x v="153"/>
    <s v="CUST00452"/>
    <s v="IL"/>
    <s v="45-54"/>
    <x v="1"/>
    <s v="Low"/>
    <x v="6"/>
    <x v="0"/>
    <s v="Debit Card"/>
    <s v="iOS"/>
    <n v="111.39"/>
    <n v="1.34"/>
    <x v="0"/>
    <x v="0"/>
    <n v="30"/>
    <x v="0"/>
  </r>
  <r>
    <s v="TXN0006068"/>
    <x v="19"/>
    <s v="CUST00007"/>
    <s v="NY"/>
    <s v="18-24"/>
    <x v="1"/>
    <s v="Medium"/>
    <x v="4"/>
    <x v="0"/>
    <s v="Debit Card"/>
    <s v="Android"/>
    <n v="81.77"/>
    <n v="0.98"/>
    <x v="0"/>
    <x v="0"/>
    <n v="30"/>
    <x v="0"/>
  </r>
  <r>
    <s v="TXN0006069"/>
    <x v="52"/>
    <s v="CUST00193"/>
    <s v="GA"/>
    <s v="45-54"/>
    <x v="0"/>
    <s v="Low"/>
    <x v="3"/>
    <x v="1"/>
    <s v="Debit Card"/>
    <s v="iOS"/>
    <n v="145.16999999999999"/>
    <n v="1.74"/>
    <x v="0"/>
    <x v="0"/>
    <n v="17"/>
    <x v="0"/>
  </r>
  <r>
    <s v="TXN0006070"/>
    <x v="152"/>
    <s v="CUST00009"/>
    <s v="NY"/>
    <s v="45-54"/>
    <x v="1"/>
    <s v="Low"/>
    <x v="8"/>
    <x v="2"/>
    <s v="ACH"/>
    <s v="iOS"/>
    <n v="34.270000000000003"/>
    <n v="0.21"/>
    <x v="0"/>
    <x v="0"/>
    <n v="3"/>
    <x v="0"/>
  </r>
  <r>
    <s v="TXN0006071"/>
    <x v="46"/>
    <s v="CUST00595"/>
    <s v="PA"/>
    <s v="25-34"/>
    <x v="1"/>
    <s v="Low"/>
    <x v="3"/>
    <x v="0"/>
    <s v="Credit Card"/>
    <s v="Android"/>
    <n v="102.8"/>
    <n v="2.2599999999999998"/>
    <x v="0"/>
    <x v="0"/>
    <n v="12"/>
    <x v="0"/>
  </r>
  <r>
    <s v="TXN0006072"/>
    <x v="126"/>
    <s v="CUST00571"/>
    <s v="VA"/>
    <s v="45-54"/>
    <x v="1"/>
    <s v="Low"/>
    <x v="9"/>
    <x v="0"/>
    <s v="Debit Card"/>
    <s v="iOS"/>
    <n v="51.31"/>
    <n v="0.62"/>
    <x v="0"/>
    <x v="0"/>
    <n v="4"/>
    <x v="0"/>
  </r>
  <r>
    <s v="TXN0006073"/>
    <x v="5"/>
    <s v="CUST00556"/>
    <s v="IL"/>
    <s v="35-44"/>
    <x v="2"/>
    <s v="High"/>
    <x v="9"/>
    <x v="0"/>
    <s v="Debit Card"/>
    <s v="iOS"/>
    <n v="135.66999999999999"/>
    <n v="1.63"/>
    <x v="0"/>
    <x v="0"/>
    <n v="47"/>
    <x v="1"/>
  </r>
  <r>
    <s v="TXN0006074"/>
    <x v="75"/>
    <s v="CUST00561"/>
    <s v="CA"/>
    <s v="45-54"/>
    <x v="1"/>
    <s v="Medium"/>
    <x v="6"/>
    <x v="2"/>
    <s v="ACH"/>
    <s v="API"/>
    <n v="193.46"/>
    <n v="1.1599999999999999"/>
    <x v="0"/>
    <x v="0"/>
    <n v="33"/>
    <x v="0"/>
  </r>
  <r>
    <s v="TXN0006075"/>
    <x v="132"/>
    <s v="CUST00004"/>
    <s v="TX"/>
    <s v="55+"/>
    <x v="1"/>
    <s v="Low"/>
    <x v="6"/>
    <x v="0"/>
    <s v="Debit Card"/>
    <s v="Android"/>
    <n v="297.63"/>
    <n v="3.57"/>
    <x v="0"/>
    <x v="0"/>
    <n v="20"/>
    <x v="0"/>
  </r>
  <r>
    <s v="TXN0006076"/>
    <x v="85"/>
    <s v="CUST00424"/>
    <s v="WA"/>
    <s v="45-54"/>
    <x v="1"/>
    <s v="Low"/>
    <x v="4"/>
    <x v="3"/>
    <s v="Credit Card"/>
    <s v="POS"/>
    <n v="15.45"/>
    <n v="0.34"/>
    <x v="0"/>
    <x v="0"/>
    <n v="13"/>
    <x v="0"/>
  </r>
  <r>
    <s v="TXN0006077"/>
    <x v="175"/>
    <s v="CUST00064"/>
    <s v="VA"/>
    <s v="35-44"/>
    <x v="1"/>
    <s v="Low"/>
    <x v="5"/>
    <x v="0"/>
    <s v="ACH"/>
    <s v="iOS"/>
    <n v="116.6"/>
    <n v="0.7"/>
    <x v="0"/>
    <x v="0"/>
    <n v="11"/>
    <x v="0"/>
  </r>
  <r>
    <s v="TXN0006078"/>
    <x v="168"/>
    <s v="CUST00010"/>
    <s v="NC"/>
    <s v="35-44"/>
    <x v="1"/>
    <s v="Medium"/>
    <x v="2"/>
    <x v="2"/>
    <s v="Credit Card"/>
    <s v="Android"/>
    <n v="95.11"/>
    <n v="0"/>
    <x v="1"/>
    <x v="4"/>
    <n v="46"/>
    <x v="1"/>
  </r>
  <r>
    <s v="TXN0006079"/>
    <x v="175"/>
    <s v="CUST00367"/>
    <s v="FL"/>
    <s v="25-34"/>
    <x v="2"/>
    <s v="Low"/>
    <x v="3"/>
    <x v="0"/>
    <s v="Debit Card"/>
    <s v="Desktop"/>
    <n v="71.040000000000006"/>
    <n v="0.85"/>
    <x v="0"/>
    <x v="0"/>
    <n v="1"/>
    <x v="0"/>
  </r>
  <r>
    <s v="TXN0006080"/>
    <x v="41"/>
    <s v="CUST00042"/>
    <s v="WA"/>
    <s v="18-24"/>
    <x v="1"/>
    <s v="Low"/>
    <x v="1"/>
    <x v="0"/>
    <s v="Credit Card"/>
    <s v="Android"/>
    <n v="11.83"/>
    <n v="0.26"/>
    <x v="0"/>
    <x v="0"/>
    <n v="1"/>
    <x v="0"/>
  </r>
  <r>
    <s v="TXN0006081"/>
    <x v="56"/>
    <s v="CUST00297"/>
    <s v="MA"/>
    <s v="45-54"/>
    <x v="1"/>
    <s v="Low"/>
    <x v="7"/>
    <x v="3"/>
    <s v="ACH"/>
    <s v="POS"/>
    <n v="8.86"/>
    <n v="0.05"/>
    <x v="0"/>
    <x v="0"/>
    <n v="2"/>
    <x v="0"/>
  </r>
  <r>
    <s v="TXN0006082"/>
    <x v="118"/>
    <s v="CUST00324"/>
    <s v="NY"/>
    <s v="35-44"/>
    <x v="2"/>
    <s v="Low"/>
    <x v="3"/>
    <x v="0"/>
    <s v="Debit Card"/>
    <s v="iOS"/>
    <n v="95.46"/>
    <n v="1.1499999999999999"/>
    <x v="0"/>
    <x v="0"/>
    <n v="2"/>
    <x v="0"/>
  </r>
  <r>
    <s v="TXN0006083"/>
    <x v="156"/>
    <s v="CUST00582"/>
    <s v="VA"/>
    <s v="45-54"/>
    <x v="2"/>
    <s v="Medium"/>
    <x v="0"/>
    <x v="0"/>
    <s v="Debit Card"/>
    <s v="Android"/>
    <n v="59"/>
    <n v="0.71"/>
    <x v="0"/>
    <x v="0"/>
    <n v="16"/>
    <x v="0"/>
  </r>
  <r>
    <s v="TXN0006084"/>
    <x v="144"/>
    <s v="CUST00589"/>
    <s v="IL"/>
    <s v="35-44"/>
    <x v="0"/>
    <s v="Low"/>
    <x v="2"/>
    <x v="2"/>
    <s v="ACH"/>
    <s v="Android"/>
    <n v="319.31"/>
    <n v="1.92"/>
    <x v="0"/>
    <x v="0"/>
    <n v="9"/>
    <x v="0"/>
  </r>
  <r>
    <s v="TXN0006085"/>
    <x v="148"/>
    <s v="CUST00235"/>
    <s v="VA"/>
    <s v="25-34"/>
    <x v="2"/>
    <s v="Medium"/>
    <x v="6"/>
    <x v="0"/>
    <s v="Credit Card"/>
    <s v="iOS"/>
    <n v="221.33"/>
    <n v="0"/>
    <x v="1"/>
    <x v="2"/>
    <n v="52"/>
    <x v="1"/>
  </r>
  <r>
    <s v="TXN0006086"/>
    <x v="32"/>
    <s v="CUST00319"/>
    <s v="MA"/>
    <s v="45-54"/>
    <x v="1"/>
    <s v="Low"/>
    <x v="2"/>
    <x v="2"/>
    <s v="Wallet Balance"/>
    <s v="iOS"/>
    <n v="235.5"/>
    <n v="0.94"/>
    <x v="0"/>
    <x v="0"/>
    <n v="15"/>
    <x v="0"/>
  </r>
  <r>
    <s v="TXN0006087"/>
    <x v="180"/>
    <s v="CUST00074"/>
    <s v="NY"/>
    <s v="45-54"/>
    <x v="0"/>
    <s v="Medium"/>
    <x v="2"/>
    <x v="0"/>
    <s v="Wallet Balance"/>
    <s v="API"/>
    <n v="531.55999999999995"/>
    <n v="2.13"/>
    <x v="0"/>
    <x v="0"/>
    <n v="48"/>
    <x v="1"/>
  </r>
  <r>
    <s v="TXN0006088"/>
    <x v="146"/>
    <s v="CUST00142"/>
    <s v="NY"/>
    <s v="55+"/>
    <x v="1"/>
    <s v="Low"/>
    <x v="9"/>
    <x v="0"/>
    <s v="ACH"/>
    <s v="Desktop"/>
    <n v="50.7"/>
    <n v="0.3"/>
    <x v="0"/>
    <x v="0"/>
    <n v="14"/>
    <x v="0"/>
  </r>
  <r>
    <s v="TXN0006089"/>
    <x v="46"/>
    <s v="CUST00166"/>
    <s v="FL"/>
    <s v="45-54"/>
    <x v="1"/>
    <s v="High"/>
    <x v="4"/>
    <x v="2"/>
    <s v="Debit Card"/>
    <s v="iOS"/>
    <n v="67.56"/>
    <n v="0.81"/>
    <x v="0"/>
    <x v="0"/>
    <n v="42"/>
    <x v="1"/>
  </r>
  <r>
    <s v="TXN0006090"/>
    <x v="82"/>
    <s v="CUST00372"/>
    <s v="IL"/>
    <s v="35-44"/>
    <x v="2"/>
    <s v="Medium"/>
    <x v="2"/>
    <x v="3"/>
    <s v="Wallet Balance"/>
    <s v="iOS"/>
    <n v="315.83"/>
    <n v="1.26"/>
    <x v="0"/>
    <x v="0"/>
    <n v="24"/>
    <x v="0"/>
  </r>
  <r>
    <s v="TXN0006091"/>
    <x v="100"/>
    <s v="CUST00082"/>
    <s v="OH"/>
    <s v="25-34"/>
    <x v="2"/>
    <s v="High"/>
    <x v="2"/>
    <x v="1"/>
    <s v="ACH"/>
    <s v="Android"/>
    <n v="400.3"/>
    <n v="2.4"/>
    <x v="0"/>
    <x v="0"/>
    <n v="51"/>
    <x v="1"/>
  </r>
  <r>
    <s v="TXN0006092"/>
    <x v="25"/>
    <s v="CUST00090"/>
    <s v="FL"/>
    <s v="25-34"/>
    <x v="0"/>
    <s v="Low"/>
    <x v="6"/>
    <x v="1"/>
    <s v="Debit Card"/>
    <s v="Android"/>
    <n v="215.96"/>
    <n v="2.59"/>
    <x v="0"/>
    <x v="0"/>
    <n v="40"/>
    <x v="1"/>
  </r>
  <r>
    <s v="TXN0006093"/>
    <x v="94"/>
    <s v="CUST00481"/>
    <s v="AZ"/>
    <s v="25-34"/>
    <x v="2"/>
    <s v="Medium"/>
    <x v="1"/>
    <x v="3"/>
    <s v="Credit Card"/>
    <s v="Android"/>
    <n v="190.59"/>
    <n v="4.1900000000000004"/>
    <x v="0"/>
    <x v="0"/>
    <n v="29"/>
    <x v="0"/>
  </r>
  <r>
    <s v="TXN0006094"/>
    <x v="43"/>
    <s v="CUST00467"/>
    <s v="GA"/>
    <s v="45-54"/>
    <x v="1"/>
    <s v="Low"/>
    <x v="0"/>
    <x v="1"/>
    <s v="Debit Card"/>
    <s v="Android"/>
    <n v="153.80000000000001"/>
    <n v="1.85"/>
    <x v="0"/>
    <x v="0"/>
    <n v="10"/>
    <x v="0"/>
  </r>
  <r>
    <s v="TXN0006095"/>
    <x v="15"/>
    <s v="CUST00473"/>
    <s v="MA"/>
    <s v="35-44"/>
    <x v="1"/>
    <s v="High"/>
    <x v="0"/>
    <x v="2"/>
    <s v="ACH"/>
    <s v="iOS"/>
    <n v="136.27000000000001"/>
    <n v="0.82"/>
    <x v="0"/>
    <x v="0"/>
    <n v="42"/>
    <x v="1"/>
  </r>
  <r>
    <s v="TXN0006096"/>
    <x v="129"/>
    <s v="CUST00614"/>
    <s v="CA"/>
    <s v="35-44"/>
    <x v="1"/>
    <s v="Low"/>
    <x v="6"/>
    <x v="1"/>
    <s v="Credit Card"/>
    <s v="Android"/>
    <n v="99.32"/>
    <n v="2.19"/>
    <x v="0"/>
    <x v="0"/>
    <n v="39"/>
    <x v="0"/>
  </r>
  <r>
    <s v="TXN0006097"/>
    <x v="79"/>
    <s v="CUST00471"/>
    <s v="IL"/>
    <s v="45-54"/>
    <x v="1"/>
    <s v="Low"/>
    <x v="3"/>
    <x v="2"/>
    <s v="ACH"/>
    <s v="Android"/>
    <n v="65.66"/>
    <n v="0.39"/>
    <x v="0"/>
    <x v="0"/>
    <n v="12"/>
    <x v="0"/>
  </r>
  <r>
    <s v="TXN0006098"/>
    <x v="126"/>
    <s v="CUST00430"/>
    <s v="MA"/>
    <s v="25-34"/>
    <x v="1"/>
    <s v="Low"/>
    <x v="3"/>
    <x v="0"/>
    <s v="Debit Card"/>
    <s v="iOS"/>
    <n v="50.64"/>
    <n v="0.61"/>
    <x v="0"/>
    <x v="0"/>
    <n v="1"/>
    <x v="0"/>
  </r>
  <r>
    <s v="TXN0006099"/>
    <x v="170"/>
    <s v="CUST00599"/>
    <s v="CA"/>
    <s v="35-44"/>
    <x v="1"/>
    <s v="Low"/>
    <x v="1"/>
    <x v="2"/>
    <s v="ACH"/>
    <s v="Desktop"/>
    <n v="97.97"/>
    <n v="0.59"/>
    <x v="0"/>
    <x v="0"/>
    <n v="2"/>
    <x v="0"/>
  </r>
  <r>
    <s v="TXN0006100"/>
    <x v="180"/>
    <s v="CUST00464"/>
    <s v="CO"/>
    <s v="18-24"/>
    <x v="1"/>
    <s v="Medium"/>
    <x v="7"/>
    <x v="0"/>
    <s v="Credit Card"/>
    <s v="API"/>
    <n v="56.2"/>
    <n v="1.24"/>
    <x v="0"/>
    <x v="0"/>
    <n v="29"/>
    <x v="0"/>
  </r>
  <r>
    <s v="TXN0006101"/>
    <x v="37"/>
    <s v="CUST00035"/>
    <s v="NY"/>
    <s v="55+"/>
    <x v="1"/>
    <s v="Low"/>
    <x v="2"/>
    <x v="0"/>
    <s v="Debit Card"/>
    <s v="Android"/>
    <n v="60.7"/>
    <n v="0.73"/>
    <x v="0"/>
    <x v="0"/>
    <n v="1"/>
    <x v="0"/>
  </r>
  <r>
    <s v="TXN0006102"/>
    <x v="159"/>
    <s v="CUST00410"/>
    <s v="GA"/>
    <s v="35-44"/>
    <x v="1"/>
    <s v="Medium"/>
    <x v="5"/>
    <x v="0"/>
    <s v="ACH"/>
    <s v="Android"/>
    <n v="41.73"/>
    <n v="0.25"/>
    <x v="0"/>
    <x v="0"/>
    <n v="28"/>
    <x v="0"/>
  </r>
  <r>
    <s v="TXN0006103"/>
    <x v="95"/>
    <s v="CUST00359"/>
    <s v="WA"/>
    <s v="18-24"/>
    <x v="2"/>
    <s v="Low"/>
    <x v="5"/>
    <x v="2"/>
    <s v="Wallet Balance"/>
    <s v="Desktop"/>
    <n v="68.64"/>
    <n v="0.27"/>
    <x v="0"/>
    <x v="0"/>
    <n v="12"/>
    <x v="0"/>
  </r>
  <r>
    <s v="TXN0006104"/>
    <x v="166"/>
    <s v="CUST00529"/>
    <s v="PA"/>
    <s v="55+"/>
    <x v="1"/>
    <s v="Medium"/>
    <x v="3"/>
    <x v="0"/>
    <s v="Debit Card"/>
    <s v="API"/>
    <n v="88.33"/>
    <n v="1.06"/>
    <x v="0"/>
    <x v="0"/>
    <n v="21"/>
    <x v="0"/>
  </r>
  <r>
    <s v="TXN0006105"/>
    <x v="111"/>
    <s v="CUST00018"/>
    <s v="IL"/>
    <s v="35-44"/>
    <x v="2"/>
    <s v="Medium"/>
    <x v="4"/>
    <x v="0"/>
    <s v="Debit Card"/>
    <s v="iOS"/>
    <n v="36.270000000000003"/>
    <n v="0.44"/>
    <x v="0"/>
    <x v="0"/>
    <n v="17"/>
    <x v="0"/>
  </r>
  <r>
    <s v="TXN0006106"/>
    <x v="169"/>
    <s v="CUST00484"/>
    <s v="GA"/>
    <s v="25-34"/>
    <x v="1"/>
    <s v="Low"/>
    <x v="0"/>
    <x v="0"/>
    <s v="Debit Card"/>
    <s v="Android"/>
    <n v="44.52"/>
    <n v="0.53"/>
    <x v="0"/>
    <x v="0"/>
    <n v="9"/>
    <x v="0"/>
  </r>
  <r>
    <s v="TXN0006107"/>
    <x v="155"/>
    <s v="CUST00361"/>
    <s v="VA"/>
    <s v="45-54"/>
    <x v="1"/>
    <s v="Low"/>
    <x v="8"/>
    <x v="2"/>
    <s v="ACH"/>
    <s v="Android"/>
    <n v="15.55"/>
    <n v="0.09"/>
    <x v="0"/>
    <x v="0"/>
    <n v="7"/>
    <x v="0"/>
  </r>
  <r>
    <s v="TXN0006108"/>
    <x v="112"/>
    <s v="CUST00051"/>
    <s v="NY"/>
    <s v="18-24"/>
    <x v="2"/>
    <s v="Medium"/>
    <x v="5"/>
    <x v="2"/>
    <s v="Credit Card"/>
    <s v="Desktop"/>
    <n v="142.22"/>
    <n v="3.13"/>
    <x v="0"/>
    <x v="0"/>
    <n v="29"/>
    <x v="0"/>
  </r>
  <r>
    <s v="TXN0006109"/>
    <x v="58"/>
    <s v="CUST00456"/>
    <s v="CA"/>
    <s v="18-24"/>
    <x v="0"/>
    <s v="Low"/>
    <x v="1"/>
    <x v="2"/>
    <s v="Credit Card"/>
    <s v="Android"/>
    <n v="147.63"/>
    <n v="3.25"/>
    <x v="0"/>
    <x v="0"/>
    <n v="3"/>
    <x v="0"/>
  </r>
  <r>
    <s v="TXN0006110"/>
    <x v="3"/>
    <s v="CUST00239"/>
    <s v="WA"/>
    <s v="55+"/>
    <x v="1"/>
    <s v="Low"/>
    <x v="4"/>
    <x v="2"/>
    <s v="Debit Card"/>
    <s v="Android"/>
    <n v="210.27"/>
    <n v="0"/>
    <x v="1"/>
    <x v="2"/>
    <n v="25"/>
    <x v="0"/>
  </r>
  <r>
    <s v="TXN0006111"/>
    <x v="81"/>
    <s v="CUST00318"/>
    <s v="TX"/>
    <s v="35-44"/>
    <x v="0"/>
    <s v="Low"/>
    <x v="3"/>
    <x v="3"/>
    <s v="Debit Card"/>
    <s v="Desktop"/>
    <n v="18.100000000000001"/>
    <n v="0.22"/>
    <x v="0"/>
    <x v="0"/>
    <n v="2"/>
    <x v="0"/>
  </r>
  <r>
    <s v="TXN0006112"/>
    <x v="44"/>
    <s v="CUST00473"/>
    <s v="MA"/>
    <s v="35-44"/>
    <x v="1"/>
    <s v="High"/>
    <x v="0"/>
    <x v="3"/>
    <s v="Wallet Balance"/>
    <s v="iOS"/>
    <n v="161.97"/>
    <n v="0.65"/>
    <x v="0"/>
    <x v="0"/>
    <n v="50"/>
    <x v="1"/>
  </r>
  <r>
    <s v="TXN0006113"/>
    <x v="83"/>
    <s v="CUST00244"/>
    <s v="VA"/>
    <s v="35-44"/>
    <x v="1"/>
    <s v="Low"/>
    <x v="5"/>
    <x v="1"/>
    <s v="Wallet Balance"/>
    <s v="Android"/>
    <n v="62.49"/>
    <n v="0.25"/>
    <x v="0"/>
    <x v="0"/>
    <n v="22"/>
    <x v="0"/>
  </r>
  <r>
    <s v="TXN0006114"/>
    <x v="165"/>
    <s v="CUST00249"/>
    <s v="NY"/>
    <s v="25-34"/>
    <x v="1"/>
    <s v="Low"/>
    <x v="6"/>
    <x v="2"/>
    <s v="Credit Card"/>
    <s v="Android"/>
    <n v="532.95000000000005"/>
    <n v="11.72"/>
    <x v="0"/>
    <x v="0"/>
    <n v="49"/>
    <x v="1"/>
  </r>
  <r>
    <s v="TXN0006115"/>
    <x v="37"/>
    <s v="CUST00029"/>
    <s v="NJ"/>
    <s v="35-44"/>
    <x v="1"/>
    <s v="Medium"/>
    <x v="5"/>
    <x v="1"/>
    <s v="Debit Card"/>
    <s v="iOS"/>
    <n v="173.16"/>
    <n v="2.08"/>
    <x v="0"/>
    <x v="0"/>
    <n v="35"/>
    <x v="0"/>
  </r>
  <r>
    <s v="TXN0006116"/>
    <x v="145"/>
    <s v="CUST00110"/>
    <s v="NJ"/>
    <s v="55+"/>
    <x v="1"/>
    <s v="Low"/>
    <x v="4"/>
    <x v="3"/>
    <s v="Credit Card"/>
    <s v="iOS"/>
    <n v="85.78"/>
    <n v="1.89"/>
    <x v="0"/>
    <x v="0"/>
    <n v="10"/>
    <x v="0"/>
  </r>
  <r>
    <s v="TXN0006117"/>
    <x v="91"/>
    <s v="CUST00114"/>
    <s v="AZ"/>
    <s v="55+"/>
    <x v="2"/>
    <s v="Low"/>
    <x v="4"/>
    <x v="1"/>
    <s v="Credit Card"/>
    <s v="iOS"/>
    <n v="20.350000000000001"/>
    <n v="0.45"/>
    <x v="0"/>
    <x v="0"/>
    <n v="16"/>
    <x v="0"/>
  </r>
  <r>
    <s v="TXN0006118"/>
    <x v="145"/>
    <s v="CUST00087"/>
    <s v="TX"/>
    <s v="18-24"/>
    <x v="2"/>
    <s v="Medium"/>
    <x v="8"/>
    <x v="3"/>
    <s v="Debit Card"/>
    <s v="Desktop"/>
    <n v="44.04"/>
    <n v="0.53"/>
    <x v="0"/>
    <x v="0"/>
    <n v="23"/>
    <x v="0"/>
  </r>
  <r>
    <s v="TXN0006119"/>
    <x v="115"/>
    <s v="CUST00622"/>
    <s v="OH"/>
    <s v="18-24"/>
    <x v="0"/>
    <s v="Low"/>
    <x v="4"/>
    <x v="0"/>
    <s v="Debit Card"/>
    <s v="Android"/>
    <n v="20.74"/>
    <n v="0.25"/>
    <x v="0"/>
    <x v="0"/>
    <n v="10"/>
    <x v="0"/>
  </r>
  <r>
    <s v="TXN0006120"/>
    <x v="51"/>
    <s v="CUST00281"/>
    <s v="VA"/>
    <s v="45-54"/>
    <x v="1"/>
    <s v="Low"/>
    <x v="1"/>
    <x v="2"/>
    <s v="ACH"/>
    <s v="POS"/>
    <n v="134.97"/>
    <n v="0.81"/>
    <x v="0"/>
    <x v="0"/>
    <n v="6"/>
    <x v="0"/>
  </r>
  <r>
    <s v="TXN0006121"/>
    <x v="175"/>
    <s v="CUST00602"/>
    <s v="PA"/>
    <s v="55+"/>
    <x v="2"/>
    <s v="Medium"/>
    <x v="3"/>
    <x v="0"/>
    <s v="Credit Card"/>
    <s v="API"/>
    <n v="128.52000000000001"/>
    <n v="2.83"/>
    <x v="0"/>
    <x v="0"/>
    <n v="24"/>
    <x v="0"/>
  </r>
  <r>
    <s v="TXN0006122"/>
    <x v="77"/>
    <s v="CUST00061"/>
    <s v="NC"/>
    <s v="55+"/>
    <x v="0"/>
    <s v="Low"/>
    <x v="3"/>
    <x v="0"/>
    <s v="Credit Card"/>
    <s v="iOS"/>
    <n v="110.53"/>
    <n v="2.4300000000000002"/>
    <x v="0"/>
    <x v="0"/>
    <n v="7"/>
    <x v="0"/>
  </r>
  <r>
    <s v="TXN0006123"/>
    <x v="78"/>
    <s v="CUST00648"/>
    <s v="NJ"/>
    <s v="25-34"/>
    <x v="1"/>
    <s v="Low"/>
    <x v="6"/>
    <x v="0"/>
    <s v="Debit Card"/>
    <s v="iOS"/>
    <n v="229.35"/>
    <n v="2.75"/>
    <x v="0"/>
    <x v="0"/>
    <n v="23"/>
    <x v="0"/>
  </r>
  <r>
    <s v="TXN0006124"/>
    <x v="79"/>
    <s v="CUST00338"/>
    <s v="TX"/>
    <s v="55+"/>
    <x v="2"/>
    <s v="Medium"/>
    <x v="8"/>
    <x v="0"/>
    <s v="Debit Card"/>
    <s v="Desktop"/>
    <n v="31.81"/>
    <n v="0.38"/>
    <x v="0"/>
    <x v="0"/>
    <n v="18"/>
    <x v="0"/>
  </r>
  <r>
    <s v="TXN0006125"/>
    <x v="155"/>
    <s v="CUST00378"/>
    <s v="WA"/>
    <s v="55+"/>
    <x v="1"/>
    <s v="Medium"/>
    <x v="4"/>
    <x v="1"/>
    <s v="ACH"/>
    <s v="iOS"/>
    <n v="104.81"/>
    <n v="0.63"/>
    <x v="0"/>
    <x v="0"/>
    <n v="39"/>
    <x v="0"/>
  </r>
  <r>
    <s v="TXN0006126"/>
    <x v="120"/>
    <s v="CUST00259"/>
    <s v="OH"/>
    <s v="25-34"/>
    <x v="2"/>
    <s v="Low"/>
    <x v="1"/>
    <x v="1"/>
    <s v="Debit Card"/>
    <s v="iOS"/>
    <n v="193.18"/>
    <n v="2.3199999999999998"/>
    <x v="0"/>
    <x v="0"/>
    <n v="11"/>
    <x v="0"/>
  </r>
  <r>
    <s v="TXN0006127"/>
    <x v="93"/>
    <s v="CUST00320"/>
    <s v="NJ"/>
    <s v="18-24"/>
    <x v="2"/>
    <s v="Medium"/>
    <x v="4"/>
    <x v="0"/>
    <s v="Credit Card"/>
    <s v="Android"/>
    <n v="101.43"/>
    <n v="2.23"/>
    <x v="0"/>
    <x v="0"/>
    <n v="25"/>
    <x v="0"/>
  </r>
  <r>
    <s v="TXN0006128"/>
    <x v="52"/>
    <s v="CUST00334"/>
    <s v="NC"/>
    <s v="25-34"/>
    <x v="2"/>
    <s v="Medium"/>
    <x v="0"/>
    <x v="0"/>
    <s v="Wallet Balance"/>
    <s v="iOS"/>
    <n v="32.49"/>
    <n v="0.13"/>
    <x v="0"/>
    <x v="0"/>
    <n v="27"/>
    <x v="0"/>
  </r>
  <r>
    <s v="TXN0006129"/>
    <x v="11"/>
    <s v="CUST00484"/>
    <s v="GA"/>
    <s v="25-34"/>
    <x v="1"/>
    <s v="Low"/>
    <x v="4"/>
    <x v="0"/>
    <s v="Credit Card"/>
    <s v="iOS"/>
    <n v="60.6"/>
    <n v="1.33"/>
    <x v="0"/>
    <x v="0"/>
    <n v="8"/>
    <x v="0"/>
  </r>
  <r>
    <s v="TXN0006130"/>
    <x v="53"/>
    <s v="CUST00459"/>
    <s v="CA"/>
    <s v="18-24"/>
    <x v="1"/>
    <s v="Low"/>
    <x v="7"/>
    <x v="0"/>
    <s v="Debit Card"/>
    <s v="Android"/>
    <n v="100.25"/>
    <n v="1.2"/>
    <x v="0"/>
    <x v="0"/>
    <n v="13"/>
    <x v="0"/>
  </r>
  <r>
    <s v="TXN0006131"/>
    <x v="51"/>
    <s v="CUST00499"/>
    <s v="TX"/>
    <s v="45-54"/>
    <x v="1"/>
    <s v="Medium"/>
    <x v="0"/>
    <x v="0"/>
    <s v="Credit Card"/>
    <s v="iOS"/>
    <n v="28.06"/>
    <n v="0.62"/>
    <x v="0"/>
    <x v="0"/>
    <n v="20"/>
    <x v="0"/>
  </r>
  <r>
    <s v="TXN0006132"/>
    <x v="12"/>
    <s v="CUST00567"/>
    <s v="GA"/>
    <s v="25-34"/>
    <x v="2"/>
    <s v="Medium"/>
    <x v="8"/>
    <x v="0"/>
    <s v="Debit Card"/>
    <s v="iOS"/>
    <n v="94.23"/>
    <n v="1.1299999999999999"/>
    <x v="0"/>
    <x v="0"/>
    <n v="20"/>
    <x v="0"/>
  </r>
  <r>
    <s v="TXN0006133"/>
    <x v="153"/>
    <s v="CUST00611"/>
    <s v="CA"/>
    <s v="55+"/>
    <x v="1"/>
    <s v="Low"/>
    <x v="2"/>
    <x v="0"/>
    <s v="Credit Card"/>
    <s v="iOS"/>
    <n v="402.49"/>
    <n v="8.85"/>
    <x v="0"/>
    <x v="0"/>
    <n v="2"/>
    <x v="0"/>
  </r>
  <r>
    <s v="TXN0006134"/>
    <x v="130"/>
    <s v="CUST00271"/>
    <s v="PA"/>
    <s v="55+"/>
    <x v="0"/>
    <s v="Low"/>
    <x v="6"/>
    <x v="0"/>
    <s v="Debit Card"/>
    <s v="Android"/>
    <n v="363.49"/>
    <n v="4.3600000000000003"/>
    <x v="0"/>
    <x v="0"/>
    <n v="27"/>
    <x v="0"/>
  </r>
  <r>
    <s v="TXN0006135"/>
    <x v="120"/>
    <s v="CUST00017"/>
    <s v="OH"/>
    <s v="18-24"/>
    <x v="2"/>
    <s v="Medium"/>
    <x v="0"/>
    <x v="2"/>
    <s v="Debit Card"/>
    <s v="Desktop"/>
    <n v="78.819999999999993"/>
    <n v="0.95"/>
    <x v="0"/>
    <x v="0"/>
    <n v="28"/>
    <x v="0"/>
  </r>
  <r>
    <s v="TXN0006136"/>
    <x v="35"/>
    <s v="CUST00332"/>
    <s v="NY"/>
    <s v="35-44"/>
    <x v="1"/>
    <s v="Low"/>
    <x v="3"/>
    <x v="0"/>
    <s v="ACH"/>
    <s v="iOS"/>
    <n v="206.59"/>
    <n v="1.24"/>
    <x v="0"/>
    <x v="0"/>
    <n v="13"/>
    <x v="0"/>
  </r>
  <r>
    <s v="TXN0006137"/>
    <x v="67"/>
    <s v="CUST00083"/>
    <s v="WA"/>
    <s v="45-54"/>
    <x v="1"/>
    <s v="Medium"/>
    <x v="2"/>
    <x v="0"/>
    <s v="ACH"/>
    <s v="Android"/>
    <n v="254.27"/>
    <n v="1.53"/>
    <x v="0"/>
    <x v="0"/>
    <n v="27"/>
    <x v="0"/>
  </r>
  <r>
    <s v="TXN0006138"/>
    <x v="87"/>
    <s v="CUST00034"/>
    <s v="CO"/>
    <s v="55+"/>
    <x v="1"/>
    <s v="Low"/>
    <x v="8"/>
    <x v="0"/>
    <s v="Debit Card"/>
    <s v="API"/>
    <n v="49.39"/>
    <n v="0.59"/>
    <x v="0"/>
    <x v="0"/>
    <n v="9"/>
    <x v="0"/>
  </r>
  <r>
    <s v="TXN0006139"/>
    <x v="79"/>
    <s v="CUST00350"/>
    <s v="CO"/>
    <s v="45-54"/>
    <x v="1"/>
    <s v="Low"/>
    <x v="0"/>
    <x v="0"/>
    <s v="Debit Card"/>
    <s v="POS"/>
    <n v="75.59"/>
    <n v="0.91"/>
    <x v="0"/>
    <x v="0"/>
    <n v="5"/>
    <x v="0"/>
  </r>
  <r>
    <s v="TXN0006140"/>
    <x v="28"/>
    <s v="CUST00125"/>
    <s v="PA"/>
    <s v="18-24"/>
    <x v="1"/>
    <s v="Low"/>
    <x v="9"/>
    <x v="1"/>
    <s v="Credit Card"/>
    <s v="Android"/>
    <n v="28.44"/>
    <n v="0.63"/>
    <x v="0"/>
    <x v="0"/>
    <n v="17"/>
    <x v="0"/>
  </r>
  <r>
    <s v="TXN0006141"/>
    <x v="172"/>
    <s v="CUST00582"/>
    <s v="VA"/>
    <s v="45-54"/>
    <x v="2"/>
    <s v="Medium"/>
    <x v="8"/>
    <x v="0"/>
    <s v="Debit Card"/>
    <s v="Android"/>
    <n v="29.62"/>
    <n v="0.36"/>
    <x v="0"/>
    <x v="0"/>
    <n v="23"/>
    <x v="0"/>
  </r>
  <r>
    <s v="TXN0006142"/>
    <x v="16"/>
    <s v="CUST00648"/>
    <s v="NJ"/>
    <s v="25-34"/>
    <x v="1"/>
    <s v="Low"/>
    <x v="1"/>
    <x v="0"/>
    <s v="Credit Card"/>
    <s v="Android"/>
    <n v="106.41"/>
    <n v="2.34"/>
    <x v="0"/>
    <x v="0"/>
    <n v="7"/>
    <x v="0"/>
  </r>
  <r>
    <s v="TXN0006143"/>
    <x v="74"/>
    <s v="CUST00344"/>
    <s v="FL"/>
    <s v="18-24"/>
    <x v="2"/>
    <s v="Medium"/>
    <x v="2"/>
    <x v="2"/>
    <s v="Debit Card"/>
    <s v="Android"/>
    <n v="334.47"/>
    <n v="4.01"/>
    <x v="0"/>
    <x v="0"/>
    <n v="20"/>
    <x v="0"/>
  </r>
  <r>
    <s v="TXN0006144"/>
    <x v="53"/>
    <s v="CUST00268"/>
    <s v="NJ"/>
    <s v="45-54"/>
    <x v="1"/>
    <s v="Low"/>
    <x v="4"/>
    <x v="1"/>
    <s v="Debit Card"/>
    <s v="iOS"/>
    <n v="76.069999999999993"/>
    <n v="0.91"/>
    <x v="0"/>
    <x v="0"/>
    <n v="18"/>
    <x v="0"/>
  </r>
  <r>
    <s v="TXN0006145"/>
    <x v="8"/>
    <s v="CUST00631"/>
    <s v="CO"/>
    <s v="18-24"/>
    <x v="1"/>
    <s v="Medium"/>
    <x v="6"/>
    <x v="0"/>
    <s v="ACH"/>
    <s v="Android"/>
    <n v="318.98"/>
    <n v="1.91"/>
    <x v="0"/>
    <x v="0"/>
    <n v="30"/>
    <x v="0"/>
  </r>
  <r>
    <s v="TXN0006146"/>
    <x v="147"/>
    <s v="CUST00402"/>
    <s v="CO"/>
    <s v="25-34"/>
    <x v="1"/>
    <s v="Low"/>
    <x v="6"/>
    <x v="2"/>
    <s v="Credit Card"/>
    <s v="Desktop"/>
    <n v="207.88"/>
    <n v="4.57"/>
    <x v="0"/>
    <x v="0"/>
    <n v="20"/>
    <x v="0"/>
  </r>
  <r>
    <s v="TXN0006147"/>
    <x v="40"/>
    <s v="CUST00587"/>
    <s v="OH"/>
    <s v="25-34"/>
    <x v="1"/>
    <s v="Low"/>
    <x v="0"/>
    <x v="1"/>
    <s v="Credit Card"/>
    <s v="iOS"/>
    <n v="112.15"/>
    <n v="2.4700000000000002"/>
    <x v="0"/>
    <x v="0"/>
    <n v="24"/>
    <x v="0"/>
  </r>
  <r>
    <s v="TXN0006148"/>
    <x v="158"/>
    <s v="CUST00041"/>
    <s v="NY"/>
    <s v="18-24"/>
    <x v="1"/>
    <s v="Low"/>
    <x v="6"/>
    <x v="0"/>
    <s v="Credit Card"/>
    <s v="iOS"/>
    <n v="210.3"/>
    <n v="4.63"/>
    <x v="0"/>
    <x v="0"/>
    <n v="23"/>
    <x v="0"/>
  </r>
  <r>
    <s v="TXN0006149"/>
    <x v="51"/>
    <s v="CUST00408"/>
    <s v="MA"/>
    <s v="55+"/>
    <x v="2"/>
    <s v="Low"/>
    <x v="0"/>
    <x v="1"/>
    <s v="Credit Card"/>
    <s v="Android"/>
    <n v="82.2"/>
    <n v="1.81"/>
    <x v="0"/>
    <x v="0"/>
    <n v="17"/>
    <x v="0"/>
  </r>
  <r>
    <s v="TXN0006150"/>
    <x v="41"/>
    <s v="CUST00630"/>
    <s v="FL"/>
    <s v="35-44"/>
    <x v="1"/>
    <s v="High"/>
    <x v="8"/>
    <x v="0"/>
    <s v="ACH"/>
    <s v="Desktop"/>
    <n v="35.76"/>
    <n v="0"/>
    <x v="1"/>
    <x v="4"/>
    <n v="63"/>
    <x v="1"/>
  </r>
  <r>
    <s v="TXN0006151"/>
    <x v="122"/>
    <s v="CUST00023"/>
    <s v="GA"/>
    <s v="45-54"/>
    <x v="1"/>
    <s v="High"/>
    <x v="5"/>
    <x v="0"/>
    <s v="Credit Card"/>
    <s v="Android"/>
    <n v="175.41"/>
    <n v="3.86"/>
    <x v="0"/>
    <x v="0"/>
    <n v="36"/>
    <x v="0"/>
  </r>
  <r>
    <s v="TXN0006152"/>
    <x v="166"/>
    <s v="CUST00276"/>
    <s v="AZ"/>
    <s v="18-24"/>
    <x v="0"/>
    <s v="Low"/>
    <x v="4"/>
    <x v="0"/>
    <s v="ACH"/>
    <s v="Desktop"/>
    <n v="48.2"/>
    <n v="0.28999999999999998"/>
    <x v="0"/>
    <x v="0"/>
    <n v="5"/>
    <x v="0"/>
  </r>
  <r>
    <s v="TXN0006153"/>
    <x v="98"/>
    <s v="CUST00279"/>
    <s v="VA"/>
    <s v="45-54"/>
    <x v="1"/>
    <s v="Low"/>
    <x v="1"/>
    <x v="0"/>
    <s v="Credit Card"/>
    <s v="iOS"/>
    <n v="123"/>
    <n v="2.71"/>
    <x v="0"/>
    <x v="0"/>
    <n v="14"/>
    <x v="0"/>
  </r>
  <r>
    <s v="TXN0006154"/>
    <x v="111"/>
    <s v="CUST00117"/>
    <s v="NY"/>
    <s v="35-44"/>
    <x v="1"/>
    <s v="Low"/>
    <x v="3"/>
    <x v="3"/>
    <s v="Debit Card"/>
    <s v="POS"/>
    <n v="148.76"/>
    <n v="1.79"/>
    <x v="0"/>
    <x v="0"/>
    <n v="12"/>
    <x v="0"/>
  </r>
  <r>
    <s v="TXN0006155"/>
    <x v="50"/>
    <s v="CUST00501"/>
    <s v="OH"/>
    <s v="18-24"/>
    <x v="2"/>
    <s v="Low"/>
    <x v="0"/>
    <x v="0"/>
    <s v="Debit Card"/>
    <s v="Android"/>
    <n v="30.98"/>
    <n v="0.37"/>
    <x v="0"/>
    <x v="0"/>
    <n v="15"/>
    <x v="0"/>
  </r>
  <r>
    <s v="TXN0006156"/>
    <x v="178"/>
    <s v="CUST00021"/>
    <s v="GA"/>
    <s v="55+"/>
    <x v="1"/>
    <s v="Low"/>
    <x v="0"/>
    <x v="0"/>
    <s v="Credit Card"/>
    <s v="iOS"/>
    <n v="17.41"/>
    <n v="0.38"/>
    <x v="0"/>
    <x v="0"/>
    <n v="3"/>
    <x v="0"/>
  </r>
  <r>
    <s v="TXN0006157"/>
    <x v="62"/>
    <s v="CUST00118"/>
    <s v="GA"/>
    <s v="18-24"/>
    <x v="1"/>
    <s v="Low"/>
    <x v="2"/>
    <x v="1"/>
    <s v="ACH"/>
    <s v="Android"/>
    <n v="221.77"/>
    <n v="1.33"/>
    <x v="0"/>
    <x v="0"/>
    <n v="22"/>
    <x v="0"/>
  </r>
  <r>
    <s v="TXN0006158"/>
    <x v="136"/>
    <s v="CUST00092"/>
    <s v="IL"/>
    <s v="55+"/>
    <x v="1"/>
    <s v="Medium"/>
    <x v="5"/>
    <x v="2"/>
    <s v="Credit Card"/>
    <s v="Desktop"/>
    <n v="84.06"/>
    <n v="1.85"/>
    <x v="0"/>
    <x v="0"/>
    <n v="27"/>
    <x v="0"/>
  </r>
  <r>
    <s v="TXN0006159"/>
    <x v="76"/>
    <s v="CUST00029"/>
    <s v="NJ"/>
    <s v="35-44"/>
    <x v="1"/>
    <s v="Medium"/>
    <x v="6"/>
    <x v="0"/>
    <s v="Debit Card"/>
    <s v="iOS"/>
    <n v="321.07"/>
    <n v="3.85"/>
    <x v="0"/>
    <x v="0"/>
    <n v="35"/>
    <x v="0"/>
  </r>
  <r>
    <s v="TXN0006160"/>
    <x v="67"/>
    <s v="CUST00238"/>
    <s v="IL"/>
    <s v="25-34"/>
    <x v="0"/>
    <s v="Low"/>
    <x v="8"/>
    <x v="0"/>
    <s v="Wallet Balance"/>
    <s v="POS"/>
    <n v="38.590000000000003"/>
    <n v="0.15"/>
    <x v="0"/>
    <x v="0"/>
    <n v="1"/>
    <x v="0"/>
  </r>
  <r>
    <s v="TXN0006161"/>
    <x v="84"/>
    <s v="CUST00205"/>
    <s v="FL"/>
    <s v="55+"/>
    <x v="2"/>
    <s v="Low"/>
    <x v="3"/>
    <x v="0"/>
    <s v="Credit Card"/>
    <s v="Android"/>
    <n v="16.2"/>
    <n v="0.36"/>
    <x v="0"/>
    <x v="0"/>
    <n v="11"/>
    <x v="0"/>
  </r>
  <r>
    <s v="TXN0006162"/>
    <x v="102"/>
    <s v="CUST00473"/>
    <s v="MA"/>
    <s v="35-44"/>
    <x v="1"/>
    <s v="High"/>
    <x v="4"/>
    <x v="0"/>
    <s v="Credit Card"/>
    <s v="Android"/>
    <n v="59.57"/>
    <n v="1.31"/>
    <x v="0"/>
    <x v="0"/>
    <n v="45"/>
    <x v="1"/>
  </r>
  <r>
    <s v="TXN0006163"/>
    <x v="27"/>
    <s v="CUST00363"/>
    <s v="NY"/>
    <s v="55+"/>
    <x v="1"/>
    <s v="Low"/>
    <x v="3"/>
    <x v="0"/>
    <s v="Wallet Balance"/>
    <s v="Desktop"/>
    <n v="21.6"/>
    <n v="0.09"/>
    <x v="0"/>
    <x v="0"/>
    <n v="2"/>
    <x v="0"/>
  </r>
  <r>
    <s v="TXN0006164"/>
    <x v="51"/>
    <s v="CUST00213"/>
    <s v="GA"/>
    <s v="45-54"/>
    <x v="2"/>
    <s v="Low"/>
    <x v="5"/>
    <x v="0"/>
    <s v="Debit Card"/>
    <s v="iOS"/>
    <n v="22.54"/>
    <n v="0.27"/>
    <x v="0"/>
    <x v="0"/>
    <n v="3"/>
    <x v="0"/>
  </r>
  <r>
    <s v="TXN0006165"/>
    <x v="158"/>
    <s v="CUST00365"/>
    <s v="OH"/>
    <s v="45-54"/>
    <x v="2"/>
    <s v="Low"/>
    <x v="8"/>
    <x v="0"/>
    <s v="Wallet Balance"/>
    <s v="POS"/>
    <n v="77.599999999999994"/>
    <n v="0.31"/>
    <x v="0"/>
    <x v="0"/>
    <n v="3"/>
    <x v="0"/>
  </r>
  <r>
    <s v="TXN0006166"/>
    <x v="64"/>
    <s v="CUST00068"/>
    <s v="CA"/>
    <s v="45-54"/>
    <x v="2"/>
    <s v="Low"/>
    <x v="8"/>
    <x v="0"/>
    <s v="ACH"/>
    <s v="API"/>
    <n v="107.38"/>
    <n v="0.64"/>
    <x v="0"/>
    <x v="0"/>
    <n v="0"/>
    <x v="0"/>
  </r>
  <r>
    <s v="TXN0006167"/>
    <x v="180"/>
    <s v="CUST00138"/>
    <s v="NC"/>
    <s v="45-54"/>
    <x v="1"/>
    <s v="Medium"/>
    <x v="3"/>
    <x v="2"/>
    <s v="Wallet Balance"/>
    <s v="Android"/>
    <n v="34.909999999999997"/>
    <n v="0.14000000000000001"/>
    <x v="0"/>
    <x v="0"/>
    <n v="18"/>
    <x v="0"/>
  </r>
  <r>
    <s v="TXN0006168"/>
    <x v="140"/>
    <s v="CUST00230"/>
    <s v="NJ"/>
    <s v="35-44"/>
    <x v="1"/>
    <s v="Low"/>
    <x v="0"/>
    <x v="1"/>
    <s v="Wallet Balance"/>
    <s v="iOS"/>
    <n v="111.65"/>
    <n v="0.45"/>
    <x v="0"/>
    <x v="0"/>
    <n v="16"/>
    <x v="0"/>
  </r>
  <r>
    <s v="TXN0006169"/>
    <x v="111"/>
    <s v="CUST00588"/>
    <s v="NC"/>
    <s v="18-24"/>
    <x v="2"/>
    <s v="Low"/>
    <x v="2"/>
    <x v="0"/>
    <s v="Debit Card"/>
    <s v="API"/>
    <n v="359.05"/>
    <n v="4.3099999999999996"/>
    <x v="0"/>
    <x v="0"/>
    <n v="11"/>
    <x v="0"/>
  </r>
  <r>
    <s v="TXN0006170"/>
    <x v="21"/>
    <s v="CUST00090"/>
    <s v="FL"/>
    <s v="25-34"/>
    <x v="0"/>
    <s v="Low"/>
    <x v="1"/>
    <x v="3"/>
    <s v="ACH"/>
    <s v="API"/>
    <n v="95.72"/>
    <n v="0.56999999999999995"/>
    <x v="0"/>
    <x v="0"/>
    <n v="2"/>
    <x v="0"/>
  </r>
  <r>
    <s v="TXN0006171"/>
    <x v="134"/>
    <s v="CUST00527"/>
    <s v="CO"/>
    <s v="55+"/>
    <x v="1"/>
    <s v="Low"/>
    <x v="0"/>
    <x v="0"/>
    <s v="Debit Card"/>
    <s v="Android"/>
    <n v="48.13"/>
    <n v="0.57999999999999996"/>
    <x v="0"/>
    <x v="0"/>
    <n v="2"/>
    <x v="0"/>
  </r>
  <r>
    <s v="TXN0006172"/>
    <x v="31"/>
    <s v="CUST00570"/>
    <s v="OH"/>
    <s v="18-24"/>
    <x v="1"/>
    <s v="Low"/>
    <x v="3"/>
    <x v="2"/>
    <s v="Debit Card"/>
    <s v="Android"/>
    <n v="25.68"/>
    <n v="0.31"/>
    <x v="0"/>
    <x v="0"/>
    <n v="14"/>
    <x v="0"/>
  </r>
  <r>
    <s v="TXN0006173"/>
    <x v="10"/>
    <s v="CUST00399"/>
    <s v="AZ"/>
    <s v="55+"/>
    <x v="1"/>
    <s v="Low"/>
    <x v="0"/>
    <x v="0"/>
    <s v="ACH"/>
    <s v="iOS"/>
    <n v="45.12"/>
    <n v="0.27"/>
    <x v="0"/>
    <x v="0"/>
    <n v="4"/>
    <x v="0"/>
  </r>
  <r>
    <s v="TXN0006174"/>
    <x v="162"/>
    <s v="CUST00225"/>
    <s v="VA"/>
    <s v="18-24"/>
    <x v="1"/>
    <s v="Low"/>
    <x v="3"/>
    <x v="0"/>
    <s v="Debit Card"/>
    <s v="iOS"/>
    <n v="36.56"/>
    <n v="0.44"/>
    <x v="0"/>
    <x v="0"/>
    <n v="10"/>
    <x v="0"/>
  </r>
  <r>
    <s v="TXN0006175"/>
    <x v="120"/>
    <s v="CUST00046"/>
    <s v="IL"/>
    <s v="45-54"/>
    <x v="2"/>
    <s v="Low"/>
    <x v="8"/>
    <x v="1"/>
    <s v="ACH"/>
    <s v="Desktop"/>
    <n v="29.86"/>
    <n v="0.18"/>
    <x v="0"/>
    <x v="0"/>
    <n v="17"/>
    <x v="0"/>
  </r>
  <r>
    <s v="TXN0006176"/>
    <x v="180"/>
    <s v="CUST00304"/>
    <s v="IL"/>
    <s v="55+"/>
    <x v="1"/>
    <s v="Low"/>
    <x v="3"/>
    <x v="0"/>
    <s v="Credit Card"/>
    <s v="Desktop"/>
    <n v="48.96"/>
    <n v="1.08"/>
    <x v="0"/>
    <x v="0"/>
    <n v="9"/>
    <x v="0"/>
  </r>
  <r>
    <s v="TXN0006177"/>
    <x v="14"/>
    <s v="CUST00219"/>
    <s v="NY"/>
    <s v="18-24"/>
    <x v="2"/>
    <s v="Low"/>
    <x v="6"/>
    <x v="2"/>
    <s v="Debit Card"/>
    <s v="Android"/>
    <n v="54.53"/>
    <n v="0.65"/>
    <x v="0"/>
    <x v="0"/>
    <n v="21"/>
    <x v="0"/>
  </r>
  <r>
    <s v="TXN0006178"/>
    <x v="37"/>
    <s v="CUST00060"/>
    <s v="TX"/>
    <s v="45-54"/>
    <x v="1"/>
    <s v="Low"/>
    <x v="9"/>
    <x v="1"/>
    <s v="ACH"/>
    <s v="Android"/>
    <n v="42.51"/>
    <n v="0.26"/>
    <x v="0"/>
    <x v="0"/>
    <n v="22"/>
    <x v="0"/>
  </r>
  <r>
    <s v="TXN0006179"/>
    <x v="175"/>
    <s v="CUST00031"/>
    <s v="WA"/>
    <s v="25-34"/>
    <x v="1"/>
    <s v="Low"/>
    <x v="8"/>
    <x v="1"/>
    <s v="Credit Card"/>
    <s v="iOS"/>
    <n v="77.41"/>
    <n v="1.7"/>
    <x v="0"/>
    <x v="0"/>
    <n v="14"/>
    <x v="0"/>
  </r>
  <r>
    <s v="TXN0006180"/>
    <x v="38"/>
    <s v="CUST00102"/>
    <s v="VA"/>
    <s v="25-34"/>
    <x v="1"/>
    <s v="Low"/>
    <x v="0"/>
    <x v="1"/>
    <s v="Debit Card"/>
    <s v="iOS"/>
    <n v="108.34"/>
    <n v="1.3"/>
    <x v="0"/>
    <x v="0"/>
    <n v="20"/>
    <x v="0"/>
  </r>
  <r>
    <s v="TXN0006181"/>
    <x v="80"/>
    <s v="CUST00568"/>
    <s v="CA"/>
    <s v="25-34"/>
    <x v="1"/>
    <s v="Low"/>
    <x v="2"/>
    <x v="2"/>
    <s v="Credit Card"/>
    <s v="iOS"/>
    <n v="299.77"/>
    <n v="6.59"/>
    <x v="0"/>
    <x v="0"/>
    <n v="6"/>
    <x v="0"/>
  </r>
  <r>
    <s v="TXN0006182"/>
    <x v="107"/>
    <s v="CUST00434"/>
    <s v="GA"/>
    <s v="45-54"/>
    <x v="1"/>
    <s v="Medium"/>
    <x v="3"/>
    <x v="1"/>
    <s v="Debit Card"/>
    <s v="POS"/>
    <n v="36.1"/>
    <n v="0.43"/>
    <x v="0"/>
    <x v="0"/>
    <n v="29"/>
    <x v="0"/>
  </r>
  <r>
    <s v="TXN0006183"/>
    <x v="47"/>
    <s v="CUST00606"/>
    <s v="PA"/>
    <s v="55+"/>
    <x v="1"/>
    <s v="Low"/>
    <x v="4"/>
    <x v="0"/>
    <s v="ACH"/>
    <s v="API"/>
    <n v="169.01"/>
    <n v="1.01"/>
    <x v="0"/>
    <x v="0"/>
    <n v="1"/>
    <x v="0"/>
  </r>
  <r>
    <s v="TXN0006184"/>
    <x v="20"/>
    <s v="CUST00621"/>
    <s v="FL"/>
    <s v="55+"/>
    <x v="1"/>
    <s v="Low"/>
    <x v="8"/>
    <x v="0"/>
    <s v="Credit Card"/>
    <s v="Desktop"/>
    <n v="200.35"/>
    <n v="4.41"/>
    <x v="0"/>
    <x v="0"/>
    <n v="11"/>
    <x v="0"/>
  </r>
  <r>
    <s v="TXN0006185"/>
    <x v="119"/>
    <s v="CUST00214"/>
    <s v="VA"/>
    <s v="25-34"/>
    <x v="2"/>
    <s v="Low"/>
    <x v="3"/>
    <x v="0"/>
    <s v="Credit Card"/>
    <s v="API"/>
    <n v="182.39"/>
    <n v="4.01"/>
    <x v="0"/>
    <x v="0"/>
    <n v="12"/>
    <x v="0"/>
  </r>
  <r>
    <s v="TXN0006186"/>
    <x v="125"/>
    <s v="CUST00429"/>
    <s v="TX"/>
    <s v="55+"/>
    <x v="0"/>
    <s v="Medium"/>
    <x v="0"/>
    <x v="0"/>
    <s v="Debit Card"/>
    <s v="API"/>
    <n v="29.22"/>
    <n v="0"/>
    <x v="1"/>
    <x v="1"/>
    <n v="45"/>
    <x v="1"/>
  </r>
  <r>
    <s v="TXN0006187"/>
    <x v="86"/>
    <s v="CUST00145"/>
    <s v="GA"/>
    <s v="35-44"/>
    <x v="1"/>
    <s v="Low"/>
    <x v="7"/>
    <x v="0"/>
    <s v="Credit Card"/>
    <s v="iOS"/>
    <n v="26.47"/>
    <n v="0.57999999999999996"/>
    <x v="0"/>
    <x v="0"/>
    <n v="6"/>
    <x v="0"/>
  </r>
  <r>
    <s v="TXN0006188"/>
    <x v="66"/>
    <s v="CUST00106"/>
    <s v="MA"/>
    <s v="25-34"/>
    <x v="2"/>
    <s v="Low"/>
    <x v="9"/>
    <x v="3"/>
    <s v="Debit Card"/>
    <s v="iOS"/>
    <n v="67.97"/>
    <n v="0"/>
    <x v="1"/>
    <x v="3"/>
    <n v="28"/>
    <x v="0"/>
  </r>
  <r>
    <s v="TXN0006189"/>
    <x v="178"/>
    <s v="CUST00250"/>
    <s v="VA"/>
    <s v="55+"/>
    <x v="1"/>
    <s v="Low"/>
    <x v="1"/>
    <x v="2"/>
    <s v="Debit Card"/>
    <s v="POS"/>
    <n v="56.14"/>
    <n v="0.67"/>
    <x v="0"/>
    <x v="0"/>
    <n v="10"/>
    <x v="0"/>
  </r>
  <r>
    <s v="TXN0006190"/>
    <x v="136"/>
    <s v="CUST00139"/>
    <s v="NC"/>
    <s v="25-34"/>
    <x v="0"/>
    <s v="Low"/>
    <x v="4"/>
    <x v="2"/>
    <s v="Credit Card"/>
    <s v="Android"/>
    <n v="215.74"/>
    <n v="4.75"/>
    <x v="0"/>
    <x v="0"/>
    <n v="15"/>
    <x v="0"/>
  </r>
  <r>
    <s v="TXN0006191"/>
    <x v="68"/>
    <s v="CUST00079"/>
    <s v="CO"/>
    <s v="18-24"/>
    <x v="1"/>
    <s v="Low"/>
    <x v="5"/>
    <x v="0"/>
    <s v="Debit Card"/>
    <s v="API"/>
    <n v="108.66"/>
    <n v="1.3"/>
    <x v="0"/>
    <x v="0"/>
    <n v="1"/>
    <x v="0"/>
  </r>
  <r>
    <s v="TXN0006192"/>
    <x v="74"/>
    <s v="CUST00640"/>
    <s v="IL"/>
    <s v="25-34"/>
    <x v="2"/>
    <s v="Low"/>
    <x v="6"/>
    <x v="0"/>
    <s v="Debit Card"/>
    <s v="Android"/>
    <n v="578.53"/>
    <n v="6.94"/>
    <x v="0"/>
    <x v="0"/>
    <n v="44"/>
    <x v="1"/>
  </r>
  <r>
    <s v="TXN0006193"/>
    <x v="91"/>
    <s v="CUST00007"/>
    <s v="NY"/>
    <s v="18-24"/>
    <x v="1"/>
    <s v="Medium"/>
    <x v="6"/>
    <x v="1"/>
    <s v="Wallet Balance"/>
    <s v="iOS"/>
    <n v="543.86"/>
    <n v="2.1800000000000002"/>
    <x v="0"/>
    <x v="0"/>
    <n v="77"/>
    <x v="2"/>
  </r>
  <r>
    <s v="TXN0006194"/>
    <x v="109"/>
    <s v="CUST00373"/>
    <s v="CO"/>
    <s v="55+"/>
    <x v="1"/>
    <s v="Low"/>
    <x v="6"/>
    <x v="3"/>
    <s v="ACH"/>
    <s v="API"/>
    <n v="315.69"/>
    <n v="1.89"/>
    <x v="0"/>
    <x v="0"/>
    <n v="15"/>
    <x v="0"/>
  </r>
  <r>
    <s v="TXN0006195"/>
    <x v="33"/>
    <s v="CUST00011"/>
    <s v="VA"/>
    <s v="25-34"/>
    <x v="1"/>
    <s v="Low"/>
    <x v="5"/>
    <x v="0"/>
    <s v="Wallet Balance"/>
    <s v="Android"/>
    <n v="116.62"/>
    <n v="0.47"/>
    <x v="0"/>
    <x v="0"/>
    <n v="13"/>
    <x v="0"/>
  </r>
  <r>
    <s v="TXN0006196"/>
    <x v="91"/>
    <s v="CUST00089"/>
    <s v="IL"/>
    <s v="55+"/>
    <x v="1"/>
    <s v="Low"/>
    <x v="4"/>
    <x v="0"/>
    <s v="Credit Card"/>
    <s v="Android"/>
    <n v="41.91"/>
    <n v="0.92"/>
    <x v="0"/>
    <x v="0"/>
    <n v="6"/>
    <x v="0"/>
  </r>
  <r>
    <s v="TXN0006197"/>
    <x v="101"/>
    <s v="CUST00039"/>
    <s v="GA"/>
    <s v="45-54"/>
    <x v="1"/>
    <s v="Low"/>
    <x v="8"/>
    <x v="2"/>
    <s v="Debit Card"/>
    <s v="iOS"/>
    <n v="99.36"/>
    <n v="1.19"/>
    <x v="0"/>
    <x v="0"/>
    <n v="13"/>
    <x v="0"/>
  </r>
  <r>
    <s v="TXN0006198"/>
    <x v="134"/>
    <s v="CUST00027"/>
    <s v="GA"/>
    <s v="35-44"/>
    <x v="2"/>
    <s v="Low"/>
    <x v="6"/>
    <x v="0"/>
    <s v="Debit Card"/>
    <s v="Desktop"/>
    <n v="512.25"/>
    <n v="6.15"/>
    <x v="0"/>
    <x v="0"/>
    <n v="40"/>
    <x v="1"/>
  </r>
  <r>
    <s v="TXN0006199"/>
    <x v="95"/>
    <s v="CUST00607"/>
    <s v="IL"/>
    <s v="55+"/>
    <x v="1"/>
    <s v="Low"/>
    <x v="1"/>
    <x v="1"/>
    <s v="Debit Card"/>
    <s v="Android"/>
    <n v="134.36000000000001"/>
    <n v="1.61"/>
    <x v="0"/>
    <x v="0"/>
    <n v="19"/>
    <x v="0"/>
  </r>
  <r>
    <s v="TXN0006200"/>
    <x v="35"/>
    <s v="CUST00247"/>
    <s v="NY"/>
    <s v="45-54"/>
    <x v="0"/>
    <s v="Low"/>
    <x v="7"/>
    <x v="2"/>
    <s v="ACH"/>
    <s v="Android"/>
    <n v="21.42"/>
    <n v="0.13"/>
    <x v="0"/>
    <x v="0"/>
    <n v="0"/>
    <x v="0"/>
  </r>
  <r>
    <s v="TXN0006201"/>
    <x v="119"/>
    <s v="CUST00175"/>
    <s v="FL"/>
    <s v="18-24"/>
    <x v="1"/>
    <s v="Low"/>
    <x v="7"/>
    <x v="0"/>
    <s v="Debit Card"/>
    <s v="iOS"/>
    <n v="50.45"/>
    <n v="0.61"/>
    <x v="0"/>
    <x v="0"/>
    <n v="10"/>
    <x v="0"/>
  </r>
  <r>
    <s v="TXN0006202"/>
    <x v="49"/>
    <s v="CUST00271"/>
    <s v="PA"/>
    <s v="55+"/>
    <x v="0"/>
    <s v="Low"/>
    <x v="8"/>
    <x v="3"/>
    <s v="Credit Card"/>
    <s v="Android"/>
    <n v="6.16"/>
    <n v="0.14000000000000001"/>
    <x v="0"/>
    <x v="0"/>
    <n v="9"/>
    <x v="0"/>
  </r>
  <r>
    <s v="TXN0006203"/>
    <x v="134"/>
    <s v="CUST00363"/>
    <s v="NY"/>
    <s v="55+"/>
    <x v="1"/>
    <s v="Low"/>
    <x v="9"/>
    <x v="1"/>
    <s v="Credit Card"/>
    <s v="Android"/>
    <n v="143.97999999999999"/>
    <n v="3.17"/>
    <x v="0"/>
    <x v="0"/>
    <n v="19"/>
    <x v="0"/>
  </r>
  <r>
    <s v="TXN0006204"/>
    <x v="149"/>
    <s v="CUST00386"/>
    <s v="CA"/>
    <s v="45-54"/>
    <x v="0"/>
    <s v="Low"/>
    <x v="0"/>
    <x v="2"/>
    <s v="Debit Card"/>
    <s v="iOS"/>
    <n v="35.69"/>
    <n v="0.43"/>
    <x v="0"/>
    <x v="0"/>
    <n v="0"/>
    <x v="0"/>
  </r>
  <r>
    <s v="TXN0006205"/>
    <x v="110"/>
    <s v="CUST00369"/>
    <s v="PA"/>
    <s v="35-44"/>
    <x v="1"/>
    <s v="Medium"/>
    <x v="3"/>
    <x v="1"/>
    <s v="Debit Card"/>
    <s v="Android"/>
    <n v="59.96"/>
    <n v="0.72"/>
    <x v="0"/>
    <x v="0"/>
    <n v="40"/>
    <x v="1"/>
  </r>
  <r>
    <s v="TXN0006206"/>
    <x v="144"/>
    <s v="CUST00091"/>
    <s v="NY"/>
    <s v="55+"/>
    <x v="0"/>
    <s v="Low"/>
    <x v="4"/>
    <x v="2"/>
    <s v="Credit Card"/>
    <s v="Android"/>
    <n v="117.46"/>
    <n v="2.58"/>
    <x v="0"/>
    <x v="0"/>
    <n v="10"/>
    <x v="0"/>
  </r>
  <r>
    <s v="TXN0006207"/>
    <x v="35"/>
    <s v="CUST00204"/>
    <s v="CO"/>
    <s v="55+"/>
    <x v="2"/>
    <s v="Low"/>
    <x v="3"/>
    <x v="3"/>
    <s v="Credit Card"/>
    <s v="Desktop"/>
    <n v="66.23"/>
    <n v="1.46"/>
    <x v="0"/>
    <x v="0"/>
    <n v="6"/>
    <x v="0"/>
  </r>
  <r>
    <s v="TXN0006208"/>
    <x v="59"/>
    <s v="CUST00443"/>
    <s v="NC"/>
    <s v="45-54"/>
    <x v="1"/>
    <s v="Low"/>
    <x v="8"/>
    <x v="2"/>
    <s v="Debit Card"/>
    <s v="Desktop"/>
    <n v="49.04"/>
    <n v="0.59"/>
    <x v="0"/>
    <x v="0"/>
    <n v="4"/>
    <x v="0"/>
  </r>
  <r>
    <s v="TXN0006209"/>
    <x v="25"/>
    <s v="CUST00558"/>
    <s v="IL"/>
    <s v="25-34"/>
    <x v="1"/>
    <s v="High"/>
    <x v="5"/>
    <x v="1"/>
    <s v="ACH"/>
    <s v="iOS"/>
    <n v="31.54"/>
    <n v="0.19"/>
    <x v="0"/>
    <x v="0"/>
    <n v="51"/>
    <x v="1"/>
  </r>
  <r>
    <s v="TXN0006210"/>
    <x v="59"/>
    <s v="CUST00564"/>
    <s v="IL"/>
    <s v="18-24"/>
    <x v="1"/>
    <s v="Low"/>
    <x v="4"/>
    <x v="3"/>
    <s v="Debit Card"/>
    <s v="Android"/>
    <n v="36.42"/>
    <n v="0.44"/>
    <x v="0"/>
    <x v="0"/>
    <n v="15"/>
    <x v="0"/>
  </r>
  <r>
    <s v="TXN0006211"/>
    <x v="7"/>
    <s v="CUST00280"/>
    <s v="FL"/>
    <s v="35-44"/>
    <x v="1"/>
    <s v="Low"/>
    <x v="5"/>
    <x v="0"/>
    <s v="Debit Card"/>
    <s v="Android"/>
    <n v="41.47"/>
    <n v="0.5"/>
    <x v="0"/>
    <x v="0"/>
    <n v="9"/>
    <x v="0"/>
  </r>
  <r>
    <s v="TXN0006212"/>
    <x v="24"/>
    <s v="CUST00615"/>
    <s v="MA"/>
    <s v="45-54"/>
    <x v="1"/>
    <s v="Medium"/>
    <x v="8"/>
    <x v="2"/>
    <s v="Credit Card"/>
    <s v="Android"/>
    <n v="125.91"/>
    <n v="2.77"/>
    <x v="0"/>
    <x v="0"/>
    <n v="17"/>
    <x v="0"/>
  </r>
  <r>
    <s v="TXN0006213"/>
    <x v="146"/>
    <s v="CUST00057"/>
    <s v="NJ"/>
    <s v="35-44"/>
    <x v="1"/>
    <s v="Low"/>
    <x v="8"/>
    <x v="0"/>
    <s v="Credit Card"/>
    <s v="Android"/>
    <n v="79.05"/>
    <n v="1.74"/>
    <x v="0"/>
    <x v="0"/>
    <n v="8"/>
    <x v="0"/>
  </r>
  <r>
    <s v="TXN0006214"/>
    <x v="16"/>
    <s v="CUST00625"/>
    <s v="NY"/>
    <s v="45-54"/>
    <x v="1"/>
    <s v="Medium"/>
    <x v="8"/>
    <x v="2"/>
    <s v="Credit Card"/>
    <s v="iOS"/>
    <n v="58.32"/>
    <n v="1.28"/>
    <x v="0"/>
    <x v="0"/>
    <n v="27"/>
    <x v="0"/>
  </r>
  <r>
    <s v="TXN0006215"/>
    <x v="38"/>
    <s v="CUST00017"/>
    <s v="OH"/>
    <s v="18-24"/>
    <x v="2"/>
    <s v="Medium"/>
    <x v="3"/>
    <x v="0"/>
    <s v="Debit Card"/>
    <s v="iOS"/>
    <n v="125.98"/>
    <n v="1.51"/>
    <x v="0"/>
    <x v="0"/>
    <n v="24"/>
    <x v="0"/>
  </r>
  <r>
    <s v="TXN0006216"/>
    <x v="85"/>
    <s v="CUST00266"/>
    <s v="VA"/>
    <s v="55+"/>
    <x v="2"/>
    <s v="Medium"/>
    <x v="0"/>
    <x v="1"/>
    <s v="Wallet Balance"/>
    <s v="iOS"/>
    <n v="21.28"/>
    <n v="0.09"/>
    <x v="0"/>
    <x v="0"/>
    <n v="33"/>
    <x v="0"/>
  </r>
  <r>
    <s v="TXN0006217"/>
    <x v="104"/>
    <s v="CUST00473"/>
    <s v="MA"/>
    <s v="35-44"/>
    <x v="1"/>
    <s v="High"/>
    <x v="6"/>
    <x v="0"/>
    <s v="ACH"/>
    <s v="iOS"/>
    <n v="314.42"/>
    <n v="1.89"/>
    <x v="0"/>
    <x v="0"/>
    <n v="60"/>
    <x v="1"/>
  </r>
  <r>
    <s v="TXN0006218"/>
    <x v="25"/>
    <s v="CUST00027"/>
    <s v="GA"/>
    <s v="35-44"/>
    <x v="2"/>
    <s v="Low"/>
    <x v="6"/>
    <x v="2"/>
    <s v="Debit Card"/>
    <s v="iOS"/>
    <n v="623.41999999999996"/>
    <n v="7.48"/>
    <x v="0"/>
    <x v="0"/>
    <n v="42"/>
    <x v="1"/>
  </r>
  <r>
    <s v="TXN0006219"/>
    <x v="23"/>
    <s v="CUST00289"/>
    <s v="PA"/>
    <s v="35-44"/>
    <x v="1"/>
    <s v="Low"/>
    <x v="8"/>
    <x v="3"/>
    <s v="Credit Card"/>
    <s v="Desktop"/>
    <n v="227.63"/>
    <n v="5.01"/>
    <x v="0"/>
    <x v="0"/>
    <n v="14"/>
    <x v="0"/>
  </r>
  <r>
    <s v="TXN0006220"/>
    <x v="11"/>
    <s v="CUST00057"/>
    <s v="NJ"/>
    <s v="35-44"/>
    <x v="1"/>
    <s v="Low"/>
    <x v="0"/>
    <x v="1"/>
    <s v="Credit Card"/>
    <s v="Android"/>
    <n v="39.99"/>
    <n v="0.88"/>
    <x v="0"/>
    <x v="0"/>
    <n v="14"/>
    <x v="0"/>
  </r>
  <r>
    <s v="TXN0006221"/>
    <x v="5"/>
    <s v="CUST00337"/>
    <s v="PA"/>
    <s v="55+"/>
    <x v="2"/>
    <s v="Low"/>
    <x v="8"/>
    <x v="0"/>
    <s v="Credit Card"/>
    <s v="iOS"/>
    <n v="100.63"/>
    <n v="2.21"/>
    <x v="0"/>
    <x v="0"/>
    <n v="9"/>
    <x v="0"/>
  </r>
  <r>
    <s v="TXN0006222"/>
    <x v="125"/>
    <s v="CUST00121"/>
    <s v="CO"/>
    <s v="55+"/>
    <x v="1"/>
    <s v="Low"/>
    <x v="7"/>
    <x v="0"/>
    <s v="ACH"/>
    <s v="iOS"/>
    <n v="78.760000000000005"/>
    <n v="0.47"/>
    <x v="0"/>
    <x v="0"/>
    <n v="10"/>
    <x v="0"/>
  </r>
  <r>
    <s v="TXN0006223"/>
    <x v="124"/>
    <s v="CUST00168"/>
    <s v="OH"/>
    <s v="55+"/>
    <x v="2"/>
    <s v="Low"/>
    <x v="6"/>
    <x v="0"/>
    <s v="Debit Card"/>
    <s v="iOS"/>
    <n v="208.37"/>
    <n v="2.5"/>
    <x v="0"/>
    <x v="0"/>
    <n v="28"/>
    <x v="0"/>
  </r>
  <r>
    <s v="TXN0006224"/>
    <x v="64"/>
    <s v="CUST00560"/>
    <s v="NY"/>
    <s v="35-44"/>
    <x v="2"/>
    <s v="Medium"/>
    <x v="8"/>
    <x v="0"/>
    <s v="ACH"/>
    <s v="Android"/>
    <n v="102.47"/>
    <n v="0"/>
    <x v="1"/>
    <x v="2"/>
    <n v="41"/>
    <x v="1"/>
  </r>
  <r>
    <s v="TXN0006225"/>
    <x v="143"/>
    <s v="CUST00043"/>
    <s v="TX"/>
    <s v="55+"/>
    <x v="1"/>
    <s v="Low"/>
    <x v="7"/>
    <x v="0"/>
    <s v="Credit Card"/>
    <s v="Android"/>
    <n v="46.98"/>
    <n v="1.03"/>
    <x v="0"/>
    <x v="0"/>
    <n v="11"/>
    <x v="0"/>
  </r>
  <r>
    <s v="TXN0006226"/>
    <x v="116"/>
    <s v="CUST00269"/>
    <s v="CA"/>
    <s v="18-24"/>
    <x v="2"/>
    <s v="Low"/>
    <x v="7"/>
    <x v="2"/>
    <s v="Wallet Balance"/>
    <s v="iOS"/>
    <n v="35.89"/>
    <n v="0.14000000000000001"/>
    <x v="0"/>
    <x v="0"/>
    <n v="6"/>
    <x v="0"/>
  </r>
  <r>
    <s v="TXN0006227"/>
    <x v="176"/>
    <s v="CUST00211"/>
    <s v="VA"/>
    <s v="25-34"/>
    <x v="0"/>
    <s v="Medium"/>
    <x v="3"/>
    <x v="0"/>
    <s v="Debit Card"/>
    <s v="iOS"/>
    <n v="341"/>
    <n v="4.09"/>
    <x v="0"/>
    <x v="0"/>
    <n v="20"/>
    <x v="0"/>
  </r>
  <r>
    <s v="TXN0006228"/>
    <x v="104"/>
    <s v="CUST00618"/>
    <s v="OH"/>
    <s v="25-34"/>
    <x v="1"/>
    <s v="Low"/>
    <x v="0"/>
    <x v="0"/>
    <s v="Credit Card"/>
    <s v="Android"/>
    <n v="138.11000000000001"/>
    <n v="3.04"/>
    <x v="0"/>
    <x v="0"/>
    <n v="6"/>
    <x v="0"/>
  </r>
  <r>
    <s v="TXN0006229"/>
    <x v="125"/>
    <s v="CUST00316"/>
    <s v="NY"/>
    <s v="55+"/>
    <x v="1"/>
    <s v="High"/>
    <x v="4"/>
    <x v="1"/>
    <s v="Credit Card"/>
    <s v="Android"/>
    <n v="51.85"/>
    <n v="1.1399999999999999"/>
    <x v="0"/>
    <x v="0"/>
    <n v="56"/>
    <x v="1"/>
  </r>
  <r>
    <s v="TXN0006230"/>
    <x v="150"/>
    <s v="CUST00530"/>
    <s v="OH"/>
    <s v="45-54"/>
    <x v="0"/>
    <s v="Low"/>
    <x v="4"/>
    <x v="3"/>
    <s v="ACH"/>
    <s v="iOS"/>
    <n v="50.69"/>
    <n v="0.3"/>
    <x v="0"/>
    <x v="0"/>
    <n v="2"/>
    <x v="0"/>
  </r>
  <r>
    <s v="TXN0006231"/>
    <x v="180"/>
    <s v="CUST00325"/>
    <s v="FL"/>
    <s v="55+"/>
    <x v="1"/>
    <s v="Low"/>
    <x v="3"/>
    <x v="0"/>
    <s v="Debit Card"/>
    <s v="Android"/>
    <n v="81.64"/>
    <n v="0.98"/>
    <x v="0"/>
    <x v="0"/>
    <n v="0"/>
    <x v="0"/>
  </r>
  <r>
    <s v="TXN0006232"/>
    <x v="12"/>
    <s v="CUST00084"/>
    <s v="TX"/>
    <s v="35-44"/>
    <x v="2"/>
    <s v="Medium"/>
    <x v="3"/>
    <x v="0"/>
    <s v="Debit Card"/>
    <s v="POS"/>
    <n v="187.05"/>
    <n v="2.2400000000000002"/>
    <x v="0"/>
    <x v="0"/>
    <n v="26"/>
    <x v="0"/>
  </r>
  <r>
    <s v="TXN0006233"/>
    <x v="118"/>
    <s v="CUST00270"/>
    <s v="GA"/>
    <s v="35-44"/>
    <x v="1"/>
    <s v="Low"/>
    <x v="0"/>
    <x v="3"/>
    <s v="Debit Card"/>
    <s v="Android"/>
    <n v="77.28"/>
    <n v="0.93"/>
    <x v="0"/>
    <x v="0"/>
    <n v="2"/>
    <x v="0"/>
  </r>
  <r>
    <s v="TXN0006234"/>
    <x v="72"/>
    <s v="CUST00290"/>
    <s v="OH"/>
    <s v="55+"/>
    <x v="1"/>
    <s v="Medium"/>
    <x v="8"/>
    <x v="0"/>
    <s v="Debit Card"/>
    <s v="Android"/>
    <n v="106.03"/>
    <n v="1.27"/>
    <x v="0"/>
    <x v="0"/>
    <n v="26"/>
    <x v="0"/>
  </r>
  <r>
    <s v="TXN0006235"/>
    <x v="17"/>
    <s v="CUST00517"/>
    <s v="NC"/>
    <s v="18-24"/>
    <x v="1"/>
    <s v="Low"/>
    <x v="4"/>
    <x v="0"/>
    <s v="Credit Card"/>
    <s v="iOS"/>
    <n v="80.069999999999993"/>
    <n v="1.76"/>
    <x v="0"/>
    <x v="0"/>
    <n v="6"/>
    <x v="0"/>
  </r>
  <r>
    <s v="TXN0006236"/>
    <x v="67"/>
    <s v="CUST00252"/>
    <s v="IL"/>
    <s v="35-44"/>
    <x v="1"/>
    <s v="Low"/>
    <x v="3"/>
    <x v="0"/>
    <s v="ACH"/>
    <s v="Android"/>
    <n v="62.93"/>
    <n v="0.38"/>
    <x v="0"/>
    <x v="0"/>
    <n v="5"/>
    <x v="0"/>
  </r>
  <r>
    <s v="TXN0006237"/>
    <x v="151"/>
    <s v="CUST00552"/>
    <s v="NC"/>
    <s v="45-54"/>
    <x v="1"/>
    <s v="Low"/>
    <x v="3"/>
    <x v="2"/>
    <s v="Debit Card"/>
    <s v="iOS"/>
    <n v="45.67"/>
    <n v="0.55000000000000004"/>
    <x v="0"/>
    <x v="0"/>
    <n v="14"/>
    <x v="0"/>
  </r>
  <r>
    <s v="TXN0006238"/>
    <x v="76"/>
    <s v="CUST00160"/>
    <s v="NJ"/>
    <s v="55+"/>
    <x v="1"/>
    <s v="Low"/>
    <x v="2"/>
    <x v="1"/>
    <s v="Credit Card"/>
    <s v="iOS"/>
    <n v="324.11"/>
    <n v="7.13"/>
    <x v="0"/>
    <x v="0"/>
    <n v="11"/>
    <x v="0"/>
  </r>
  <r>
    <s v="TXN0006239"/>
    <x v="14"/>
    <s v="CUST00620"/>
    <s v="OH"/>
    <s v="45-54"/>
    <x v="1"/>
    <s v="Medium"/>
    <x v="4"/>
    <x v="1"/>
    <s v="Credit Card"/>
    <s v="iOS"/>
    <n v="139.56"/>
    <n v="3.07"/>
    <x v="0"/>
    <x v="0"/>
    <n v="28"/>
    <x v="0"/>
  </r>
  <r>
    <s v="TXN0006240"/>
    <x v="31"/>
    <s v="CUST00473"/>
    <s v="MA"/>
    <s v="35-44"/>
    <x v="1"/>
    <s v="High"/>
    <x v="8"/>
    <x v="1"/>
    <s v="Debit Card"/>
    <s v="Desktop"/>
    <n v="55.2"/>
    <n v="0.66"/>
    <x v="0"/>
    <x v="0"/>
    <n v="51"/>
    <x v="1"/>
  </r>
  <r>
    <s v="TXN0006241"/>
    <x v="11"/>
    <s v="CUST00451"/>
    <s v="NJ"/>
    <s v="35-44"/>
    <x v="1"/>
    <s v="High"/>
    <x v="6"/>
    <x v="0"/>
    <s v="Debit Card"/>
    <s v="iOS"/>
    <n v="140.28"/>
    <n v="1.68"/>
    <x v="0"/>
    <x v="0"/>
    <n v="56"/>
    <x v="1"/>
  </r>
  <r>
    <s v="TXN0006242"/>
    <x v="158"/>
    <s v="CUST00086"/>
    <s v="PA"/>
    <s v="35-44"/>
    <x v="1"/>
    <s v="Medium"/>
    <x v="8"/>
    <x v="0"/>
    <s v="Debit Card"/>
    <s v="iOS"/>
    <n v="9.2799999999999994"/>
    <n v="0.11"/>
    <x v="0"/>
    <x v="0"/>
    <n v="30"/>
    <x v="0"/>
  </r>
  <r>
    <s v="TXN0006243"/>
    <x v="107"/>
    <s v="CUST00447"/>
    <s v="NJ"/>
    <s v="35-44"/>
    <x v="1"/>
    <s v="Medium"/>
    <x v="4"/>
    <x v="2"/>
    <s v="Wallet Balance"/>
    <s v="Android"/>
    <n v="110.75"/>
    <n v="0.44"/>
    <x v="0"/>
    <x v="0"/>
    <n v="19"/>
    <x v="0"/>
  </r>
  <r>
    <s v="TXN0006244"/>
    <x v="124"/>
    <s v="CUST00027"/>
    <s v="GA"/>
    <s v="35-44"/>
    <x v="2"/>
    <s v="Low"/>
    <x v="6"/>
    <x v="3"/>
    <s v="Debit Card"/>
    <s v="Android"/>
    <n v="341.9"/>
    <n v="4.0999999999999996"/>
    <x v="0"/>
    <x v="0"/>
    <n v="24"/>
    <x v="0"/>
  </r>
  <r>
    <s v="TXN0006245"/>
    <x v="64"/>
    <s v="CUST00527"/>
    <s v="CO"/>
    <s v="55+"/>
    <x v="1"/>
    <s v="Low"/>
    <x v="3"/>
    <x v="2"/>
    <s v="Credit Card"/>
    <s v="Android"/>
    <n v="154.1"/>
    <n v="3.39"/>
    <x v="0"/>
    <x v="0"/>
    <n v="14"/>
    <x v="0"/>
  </r>
  <r>
    <s v="TXN0006246"/>
    <x v="153"/>
    <s v="CUST00063"/>
    <s v="VA"/>
    <s v="35-44"/>
    <x v="1"/>
    <s v="Low"/>
    <x v="1"/>
    <x v="0"/>
    <s v="Credit Card"/>
    <s v="Android"/>
    <n v="111.02"/>
    <n v="2.44"/>
    <x v="0"/>
    <x v="0"/>
    <n v="2"/>
    <x v="0"/>
  </r>
  <r>
    <s v="TXN0006247"/>
    <x v="113"/>
    <s v="CUST00010"/>
    <s v="NC"/>
    <s v="35-44"/>
    <x v="1"/>
    <s v="Medium"/>
    <x v="8"/>
    <x v="1"/>
    <s v="Credit Card"/>
    <s v="Desktop"/>
    <n v="74.56"/>
    <n v="1.64"/>
    <x v="0"/>
    <x v="0"/>
    <n v="37"/>
    <x v="0"/>
  </r>
  <r>
    <s v="TXN0006248"/>
    <x v="32"/>
    <s v="CUST00303"/>
    <s v="PA"/>
    <s v="35-44"/>
    <x v="1"/>
    <s v="High"/>
    <x v="1"/>
    <x v="0"/>
    <s v="Credit Card"/>
    <s v="iOS"/>
    <n v="168.09"/>
    <n v="3.7"/>
    <x v="0"/>
    <x v="0"/>
    <n v="35"/>
    <x v="0"/>
  </r>
  <r>
    <s v="TXN0006249"/>
    <x v="114"/>
    <s v="CUST00204"/>
    <s v="CO"/>
    <s v="55+"/>
    <x v="2"/>
    <s v="Low"/>
    <x v="2"/>
    <x v="3"/>
    <s v="Credit Card"/>
    <s v="iOS"/>
    <n v="160.9"/>
    <n v="3.54"/>
    <x v="0"/>
    <x v="0"/>
    <n v="11"/>
    <x v="0"/>
  </r>
  <r>
    <s v="TXN0006250"/>
    <x v="152"/>
    <s v="CUST00094"/>
    <s v="CO"/>
    <s v="55+"/>
    <x v="2"/>
    <s v="Low"/>
    <x v="1"/>
    <x v="0"/>
    <s v="Debit Card"/>
    <s v="POS"/>
    <n v="119.08"/>
    <n v="1.43"/>
    <x v="0"/>
    <x v="0"/>
    <n v="15"/>
    <x v="0"/>
  </r>
  <r>
    <s v="TXN0006251"/>
    <x v="0"/>
    <s v="CUST00197"/>
    <s v="OH"/>
    <s v="25-34"/>
    <x v="1"/>
    <s v="Low"/>
    <x v="5"/>
    <x v="0"/>
    <s v="Wallet Balance"/>
    <s v="Android"/>
    <n v="21.35"/>
    <n v="0.09"/>
    <x v="0"/>
    <x v="0"/>
    <n v="7"/>
    <x v="0"/>
  </r>
  <r>
    <s v="TXN0006252"/>
    <x v="110"/>
    <s v="CUST00072"/>
    <s v="NJ"/>
    <s v="35-44"/>
    <x v="1"/>
    <s v="Low"/>
    <x v="4"/>
    <x v="3"/>
    <s v="Debit Card"/>
    <s v="Android"/>
    <n v="94.96"/>
    <n v="1.1399999999999999"/>
    <x v="0"/>
    <x v="0"/>
    <n v="7"/>
    <x v="0"/>
  </r>
  <r>
    <s v="TXN0006253"/>
    <x v="113"/>
    <s v="CUST00092"/>
    <s v="IL"/>
    <s v="55+"/>
    <x v="1"/>
    <s v="Medium"/>
    <x v="0"/>
    <x v="1"/>
    <s v="Wallet Balance"/>
    <s v="Android"/>
    <n v="28.01"/>
    <n v="0.11"/>
    <x v="0"/>
    <x v="0"/>
    <n v="40"/>
    <x v="1"/>
  </r>
  <r>
    <s v="TXN0006254"/>
    <x v="120"/>
    <s v="CUST00561"/>
    <s v="CA"/>
    <s v="45-54"/>
    <x v="1"/>
    <s v="Medium"/>
    <x v="4"/>
    <x v="3"/>
    <s v="Credit Card"/>
    <s v="Android"/>
    <n v="34.950000000000003"/>
    <n v="0.77"/>
    <x v="0"/>
    <x v="0"/>
    <n v="18"/>
    <x v="0"/>
  </r>
  <r>
    <s v="TXN0006255"/>
    <x v="74"/>
    <s v="CUST00350"/>
    <s v="CO"/>
    <s v="45-54"/>
    <x v="1"/>
    <s v="Low"/>
    <x v="7"/>
    <x v="1"/>
    <s v="Credit Card"/>
    <s v="POS"/>
    <n v="23.99"/>
    <n v="0.53"/>
    <x v="0"/>
    <x v="0"/>
    <n v="13"/>
    <x v="0"/>
  </r>
  <r>
    <s v="TXN0006256"/>
    <x v="162"/>
    <s v="CUST00536"/>
    <s v="VA"/>
    <s v="55+"/>
    <x v="1"/>
    <s v="Low"/>
    <x v="3"/>
    <x v="3"/>
    <s v="Debit Card"/>
    <s v="Android"/>
    <n v="28.29"/>
    <n v="0.34"/>
    <x v="0"/>
    <x v="0"/>
    <n v="15"/>
    <x v="0"/>
  </r>
  <r>
    <s v="TXN0006257"/>
    <x v="66"/>
    <s v="CUST00485"/>
    <s v="AZ"/>
    <s v="55+"/>
    <x v="1"/>
    <s v="Low"/>
    <x v="8"/>
    <x v="0"/>
    <s v="Wallet Balance"/>
    <s v="Android"/>
    <n v="172.31"/>
    <n v="0.69"/>
    <x v="0"/>
    <x v="0"/>
    <n v="9"/>
    <x v="0"/>
  </r>
  <r>
    <s v="TXN0006258"/>
    <x v="37"/>
    <s v="CUST00489"/>
    <s v="MA"/>
    <s v="45-54"/>
    <x v="2"/>
    <s v="Low"/>
    <x v="1"/>
    <x v="1"/>
    <s v="ACH"/>
    <s v="iOS"/>
    <n v="194.62"/>
    <n v="1.17"/>
    <x v="0"/>
    <x v="0"/>
    <n v="19"/>
    <x v="0"/>
  </r>
  <r>
    <s v="TXN0006259"/>
    <x v="112"/>
    <s v="CUST00522"/>
    <s v="GA"/>
    <s v="35-44"/>
    <x v="1"/>
    <s v="Medium"/>
    <x v="5"/>
    <x v="1"/>
    <s v="Credit Card"/>
    <s v="Desktop"/>
    <n v="155.47999999999999"/>
    <n v="3.42"/>
    <x v="0"/>
    <x v="0"/>
    <n v="40"/>
    <x v="1"/>
  </r>
  <r>
    <s v="TXN0006260"/>
    <x v="79"/>
    <s v="CUST00624"/>
    <s v="FL"/>
    <s v="18-24"/>
    <x v="2"/>
    <s v="Medium"/>
    <x v="6"/>
    <x v="2"/>
    <s v="Debit Card"/>
    <s v="Android"/>
    <n v="279.24"/>
    <n v="3.35"/>
    <x v="0"/>
    <x v="0"/>
    <n v="32"/>
    <x v="0"/>
  </r>
  <r>
    <s v="TXN0006261"/>
    <x v="147"/>
    <s v="CUST00576"/>
    <s v="WA"/>
    <s v="35-44"/>
    <x v="1"/>
    <s v="High"/>
    <x v="6"/>
    <x v="1"/>
    <s v="Credit Card"/>
    <s v="iOS"/>
    <n v="280.47000000000003"/>
    <n v="6.17"/>
    <x v="0"/>
    <x v="0"/>
    <n v="61"/>
    <x v="1"/>
  </r>
  <r>
    <s v="TXN0006262"/>
    <x v="11"/>
    <s v="CUST00026"/>
    <s v="GA"/>
    <s v="18-24"/>
    <x v="0"/>
    <s v="Low"/>
    <x v="1"/>
    <x v="0"/>
    <s v="Debit Card"/>
    <s v="Android"/>
    <n v="50.5"/>
    <n v="0.61"/>
    <x v="0"/>
    <x v="0"/>
    <n v="8"/>
    <x v="0"/>
  </r>
  <r>
    <s v="TXN0006263"/>
    <x v="120"/>
    <s v="CUST00368"/>
    <s v="WA"/>
    <s v="35-44"/>
    <x v="2"/>
    <s v="Medium"/>
    <x v="6"/>
    <x v="0"/>
    <s v="ACH"/>
    <s v="Android"/>
    <n v="402.66"/>
    <n v="2.42"/>
    <x v="0"/>
    <x v="0"/>
    <n v="31"/>
    <x v="0"/>
  </r>
  <r>
    <s v="TXN0006264"/>
    <x v="157"/>
    <s v="CUST00186"/>
    <s v="PA"/>
    <s v="55+"/>
    <x v="1"/>
    <s v="Medium"/>
    <x v="8"/>
    <x v="1"/>
    <s v="ACH"/>
    <s v="Desktop"/>
    <n v="47.34"/>
    <n v="0.28000000000000003"/>
    <x v="0"/>
    <x v="0"/>
    <n v="27"/>
    <x v="0"/>
  </r>
  <r>
    <s v="TXN0006265"/>
    <x v="177"/>
    <s v="CUST00629"/>
    <s v="FL"/>
    <s v="55+"/>
    <x v="1"/>
    <s v="Low"/>
    <x v="0"/>
    <x v="0"/>
    <s v="Credit Card"/>
    <s v="Android"/>
    <n v="185.57"/>
    <n v="4.08"/>
    <x v="0"/>
    <x v="0"/>
    <n v="14"/>
    <x v="0"/>
  </r>
  <r>
    <s v="TXN0006266"/>
    <x v="26"/>
    <s v="CUST00526"/>
    <s v="NC"/>
    <s v="25-34"/>
    <x v="1"/>
    <s v="Low"/>
    <x v="8"/>
    <x v="0"/>
    <s v="Wallet Balance"/>
    <s v="Desktop"/>
    <n v="27.45"/>
    <n v="0.11"/>
    <x v="0"/>
    <x v="0"/>
    <n v="4"/>
    <x v="0"/>
  </r>
  <r>
    <s v="TXN0006267"/>
    <x v="26"/>
    <s v="CUST00203"/>
    <s v="NY"/>
    <s v="35-44"/>
    <x v="2"/>
    <s v="Low"/>
    <x v="6"/>
    <x v="2"/>
    <s v="Debit Card"/>
    <s v="Android"/>
    <n v="354.68"/>
    <n v="4.26"/>
    <x v="0"/>
    <x v="0"/>
    <n v="18"/>
    <x v="0"/>
  </r>
  <r>
    <s v="TXN0006268"/>
    <x v="44"/>
    <s v="CUST00276"/>
    <s v="AZ"/>
    <s v="18-24"/>
    <x v="0"/>
    <s v="Low"/>
    <x v="2"/>
    <x v="0"/>
    <s v="Debit Card"/>
    <s v="Desktop"/>
    <n v="542.41999999999996"/>
    <n v="6.51"/>
    <x v="0"/>
    <x v="0"/>
    <n v="33"/>
    <x v="0"/>
  </r>
  <r>
    <s v="TXN0006269"/>
    <x v="116"/>
    <s v="CUST00316"/>
    <s v="NY"/>
    <s v="55+"/>
    <x v="1"/>
    <s v="High"/>
    <x v="5"/>
    <x v="2"/>
    <s v="Debit Card"/>
    <s v="Android"/>
    <n v="132.15"/>
    <n v="1.59"/>
    <x v="0"/>
    <x v="0"/>
    <n v="35"/>
    <x v="0"/>
  </r>
  <r>
    <s v="TXN0006270"/>
    <x v="102"/>
    <s v="CUST00038"/>
    <s v="FL"/>
    <s v="45-54"/>
    <x v="2"/>
    <s v="Low"/>
    <x v="4"/>
    <x v="2"/>
    <s v="Credit Card"/>
    <s v="Android"/>
    <n v="21.87"/>
    <n v="0.48"/>
    <x v="0"/>
    <x v="0"/>
    <n v="9"/>
    <x v="0"/>
  </r>
  <r>
    <s v="TXN0006271"/>
    <x v="42"/>
    <s v="CUST00045"/>
    <s v="TX"/>
    <s v="18-24"/>
    <x v="2"/>
    <s v="Medium"/>
    <x v="4"/>
    <x v="0"/>
    <s v="Debit Card"/>
    <s v="API"/>
    <n v="15.74"/>
    <n v="0.19"/>
    <x v="0"/>
    <x v="0"/>
    <n v="21"/>
    <x v="0"/>
  </r>
  <r>
    <s v="TXN0006272"/>
    <x v="20"/>
    <s v="CUST00343"/>
    <s v="GA"/>
    <s v="18-24"/>
    <x v="1"/>
    <s v="Medium"/>
    <x v="5"/>
    <x v="0"/>
    <s v="Debit Card"/>
    <s v="iOS"/>
    <n v="40.86"/>
    <n v="0.49"/>
    <x v="0"/>
    <x v="0"/>
    <n v="20"/>
    <x v="0"/>
  </r>
  <r>
    <s v="TXN0006273"/>
    <x v="33"/>
    <s v="CUST00453"/>
    <s v="CA"/>
    <s v="35-44"/>
    <x v="1"/>
    <s v="Medium"/>
    <x v="4"/>
    <x v="2"/>
    <s v="Credit Card"/>
    <s v="Android"/>
    <n v="10.61"/>
    <n v="0.23"/>
    <x v="0"/>
    <x v="0"/>
    <n v="23"/>
    <x v="0"/>
  </r>
  <r>
    <s v="TXN0006274"/>
    <x v="61"/>
    <s v="CUST00258"/>
    <s v="TX"/>
    <s v="55+"/>
    <x v="1"/>
    <s v="Medium"/>
    <x v="8"/>
    <x v="0"/>
    <s v="Credit Card"/>
    <s v="Android"/>
    <n v="133.83000000000001"/>
    <n v="2.94"/>
    <x v="0"/>
    <x v="0"/>
    <n v="18"/>
    <x v="0"/>
  </r>
  <r>
    <s v="TXN0006275"/>
    <x v="19"/>
    <s v="CUST00076"/>
    <s v="PA"/>
    <s v="55+"/>
    <x v="0"/>
    <s v="Low"/>
    <x v="3"/>
    <x v="2"/>
    <s v="Debit Card"/>
    <s v="iOS"/>
    <n v="8.5500000000000007"/>
    <n v="0.1"/>
    <x v="0"/>
    <x v="0"/>
    <n v="12"/>
    <x v="0"/>
  </r>
  <r>
    <s v="TXN0006276"/>
    <x v="120"/>
    <s v="CUST00447"/>
    <s v="NJ"/>
    <s v="35-44"/>
    <x v="1"/>
    <s v="Medium"/>
    <x v="6"/>
    <x v="1"/>
    <s v="ACH"/>
    <s v="iOS"/>
    <n v="287.94"/>
    <n v="1.73"/>
    <x v="0"/>
    <x v="0"/>
    <n v="44"/>
    <x v="1"/>
  </r>
  <r>
    <s v="TXN0006277"/>
    <x v="13"/>
    <s v="CUST00415"/>
    <s v="GA"/>
    <s v="18-24"/>
    <x v="1"/>
    <s v="Low"/>
    <x v="0"/>
    <x v="0"/>
    <s v="Debit Card"/>
    <s v="iOS"/>
    <n v="70.040000000000006"/>
    <n v="0.84"/>
    <x v="0"/>
    <x v="0"/>
    <n v="12"/>
    <x v="0"/>
  </r>
  <r>
    <s v="TXN0006278"/>
    <x v="114"/>
    <s v="CUST00586"/>
    <s v="NJ"/>
    <s v="55+"/>
    <x v="1"/>
    <s v="High"/>
    <x v="3"/>
    <x v="0"/>
    <s v="Debit Card"/>
    <s v="iOS"/>
    <n v="97.42"/>
    <n v="1.17"/>
    <x v="0"/>
    <x v="0"/>
    <n v="38"/>
    <x v="0"/>
  </r>
  <r>
    <s v="TXN0006279"/>
    <x v="170"/>
    <s v="CUST00241"/>
    <s v="OH"/>
    <s v="18-24"/>
    <x v="1"/>
    <s v="Medium"/>
    <x v="3"/>
    <x v="0"/>
    <s v="Credit Card"/>
    <s v="Android"/>
    <n v="205.23"/>
    <n v="4.5199999999999996"/>
    <x v="0"/>
    <x v="0"/>
    <n v="20"/>
    <x v="0"/>
  </r>
  <r>
    <s v="TXN0006280"/>
    <x v="72"/>
    <s v="CUST00489"/>
    <s v="MA"/>
    <s v="45-54"/>
    <x v="2"/>
    <s v="Low"/>
    <x v="0"/>
    <x v="2"/>
    <s v="Wallet Balance"/>
    <s v="API"/>
    <n v="99.1"/>
    <n v="0.4"/>
    <x v="0"/>
    <x v="0"/>
    <n v="10"/>
    <x v="0"/>
  </r>
  <r>
    <s v="TXN0006281"/>
    <x v="176"/>
    <s v="CUST00233"/>
    <s v="FL"/>
    <s v="25-34"/>
    <x v="1"/>
    <s v="Medium"/>
    <x v="5"/>
    <x v="3"/>
    <s v="Debit Card"/>
    <s v="iOS"/>
    <n v="90.04"/>
    <n v="1.08"/>
    <x v="0"/>
    <x v="0"/>
    <n v="15"/>
    <x v="0"/>
  </r>
  <r>
    <s v="TXN0006282"/>
    <x v="138"/>
    <s v="CUST00571"/>
    <s v="VA"/>
    <s v="45-54"/>
    <x v="1"/>
    <s v="Low"/>
    <x v="5"/>
    <x v="0"/>
    <s v="ACH"/>
    <s v="Android"/>
    <n v="93.61"/>
    <n v="0.56000000000000005"/>
    <x v="0"/>
    <x v="0"/>
    <n v="10"/>
    <x v="0"/>
  </r>
  <r>
    <s v="TXN0006283"/>
    <x v="166"/>
    <s v="CUST00062"/>
    <s v="NC"/>
    <s v="55+"/>
    <x v="1"/>
    <s v="Low"/>
    <x v="3"/>
    <x v="0"/>
    <s v="Debit Card"/>
    <s v="iOS"/>
    <n v="75.39"/>
    <n v="0.9"/>
    <x v="0"/>
    <x v="0"/>
    <n v="8"/>
    <x v="0"/>
  </r>
  <r>
    <s v="TXN0006284"/>
    <x v="1"/>
    <s v="CUST00077"/>
    <s v="NY"/>
    <s v="25-34"/>
    <x v="1"/>
    <s v="Low"/>
    <x v="0"/>
    <x v="2"/>
    <s v="ACH"/>
    <s v="Desktop"/>
    <n v="89.43"/>
    <n v="0.54"/>
    <x v="0"/>
    <x v="0"/>
    <n v="1"/>
    <x v="0"/>
  </r>
  <r>
    <s v="TXN0006285"/>
    <x v="122"/>
    <s v="CUST00418"/>
    <s v="CA"/>
    <s v="35-44"/>
    <x v="1"/>
    <s v="Medium"/>
    <x v="3"/>
    <x v="0"/>
    <s v="ACH"/>
    <s v="iOS"/>
    <n v="74.37"/>
    <n v="0.45"/>
    <x v="0"/>
    <x v="0"/>
    <n v="28"/>
    <x v="0"/>
  </r>
  <r>
    <s v="TXN0006286"/>
    <x v="54"/>
    <s v="CUST00358"/>
    <s v="NC"/>
    <s v="45-54"/>
    <x v="1"/>
    <s v="Low"/>
    <x v="1"/>
    <x v="0"/>
    <s v="ACH"/>
    <s v="iOS"/>
    <n v="136.43"/>
    <n v="0.82"/>
    <x v="0"/>
    <x v="0"/>
    <n v="14"/>
    <x v="0"/>
  </r>
  <r>
    <s v="TXN0006287"/>
    <x v="88"/>
    <s v="CUST00188"/>
    <s v="PA"/>
    <s v="35-44"/>
    <x v="2"/>
    <s v="High"/>
    <x v="0"/>
    <x v="0"/>
    <s v="Credit Card"/>
    <s v="iOS"/>
    <n v="131.91"/>
    <n v="2.9"/>
    <x v="0"/>
    <x v="0"/>
    <n v="35"/>
    <x v="0"/>
  </r>
  <r>
    <s v="TXN0006288"/>
    <x v="58"/>
    <s v="CUST00361"/>
    <s v="VA"/>
    <s v="45-54"/>
    <x v="1"/>
    <s v="Low"/>
    <x v="3"/>
    <x v="0"/>
    <s v="Debit Card"/>
    <s v="iOS"/>
    <n v="71.55"/>
    <n v="0.86"/>
    <x v="0"/>
    <x v="0"/>
    <n v="8"/>
    <x v="0"/>
  </r>
  <r>
    <s v="TXN0006289"/>
    <x v="128"/>
    <s v="CUST00450"/>
    <s v="WA"/>
    <s v="45-54"/>
    <x v="1"/>
    <s v="Medium"/>
    <x v="1"/>
    <x v="0"/>
    <s v="Debit Card"/>
    <s v="iOS"/>
    <n v="318.42"/>
    <n v="3.82"/>
    <x v="0"/>
    <x v="0"/>
    <n v="16"/>
    <x v="0"/>
  </r>
  <r>
    <s v="TXN0006290"/>
    <x v="92"/>
    <s v="CUST00072"/>
    <s v="NJ"/>
    <s v="35-44"/>
    <x v="1"/>
    <s v="Low"/>
    <x v="3"/>
    <x v="0"/>
    <s v="Credit Card"/>
    <s v="iOS"/>
    <n v="90.68"/>
    <n v="1.99"/>
    <x v="0"/>
    <x v="0"/>
    <n v="10"/>
    <x v="0"/>
  </r>
  <r>
    <s v="TXN0006291"/>
    <x v="104"/>
    <s v="CUST00084"/>
    <s v="TX"/>
    <s v="35-44"/>
    <x v="2"/>
    <s v="Medium"/>
    <x v="3"/>
    <x v="2"/>
    <s v="Credit Card"/>
    <s v="iOS"/>
    <n v="112.82"/>
    <n v="2.48"/>
    <x v="0"/>
    <x v="0"/>
    <n v="27"/>
    <x v="0"/>
  </r>
  <r>
    <s v="TXN0006292"/>
    <x v="134"/>
    <s v="CUST00522"/>
    <s v="GA"/>
    <s v="35-44"/>
    <x v="1"/>
    <s v="Medium"/>
    <x v="0"/>
    <x v="1"/>
    <s v="Wallet Balance"/>
    <s v="Android"/>
    <n v="41.47"/>
    <n v="0.17"/>
    <x v="0"/>
    <x v="0"/>
    <n v="39"/>
    <x v="0"/>
  </r>
  <r>
    <s v="TXN0006293"/>
    <x v="113"/>
    <s v="CUST00495"/>
    <s v="AZ"/>
    <s v="55+"/>
    <x v="1"/>
    <s v="High"/>
    <x v="6"/>
    <x v="1"/>
    <s v="Credit Card"/>
    <s v="iOS"/>
    <n v="407.69"/>
    <n v="0"/>
    <x v="1"/>
    <x v="2"/>
    <n v="91"/>
    <x v="2"/>
  </r>
  <r>
    <s v="TXN0006294"/>
    <x v="76"/>
    <s v="CUST00366"/>
    <s v="CA"/>
    <s v="18-24"/>
    <x v="1"/>
    <s v="Low"/>
    <x v="4"/>
    <x v="2"/>
    <s v="Wallet Balance"/>
    <s v="Android"/>
    <n v="84.77"/>
    <n v="0.34"/>
    <x v="0"/>
    <x v="0"/>
    <n v="5"/>
    <x v="0"/>
  </r>
  <r>
    <s v="TXN0006295"/>
    <x v="171"/>
    <s v="CUST00160"/>
    <s v="NJ"/>
    <s v="55+"/>
    <x v="1"/>
    <s v="Low"/>
    <x v="1"/>
    <x v="0"/>
    <s v="Debit Card"/>
    <s v="iOS"/>
    <n v="132.59"/>
    <n v="1.59"/>
    <x v="0"/>
    <x v="0"/>
    <n v="0"/>
    <x v="0"/>
  </r>
  <r>
    <s v="TXN0006296"/>
    <x v="62"/>
    <s v="CUST00090"/>
    <s v="FL"/>
    <s v="25-34"/>
    <x v="0"/>
    <s v="Low"/>
    <x v="4"/>
    <x v="2"/>
    <s v="Debit Card"/>
    <s v="Android"/>
    <n v="39.89"/>
    <n v="0.48"/>
    <x v="0"/>
    <x v="0"/>
    <n v="8"/>
    <x v="0"/>
  </r>
  <r>
    <s v="TXN0006297"/>
    <x v="177"/>
    <s v="CUST00414"/>
    <s v="AZ"/>
    <s v="35-44"/>
    <x v="2"/>
    <s v="Low"/>
    <x v="0"/>
    <x v="1"/>
    <s v="Wallet Balance"/>
    <s v="Desktop"/>
    <n v="59.78"/>
    <n v="0.24"/>
    <x v="0"/>
    <x v="0"/>
    <n v="22"/>
    <x v="0"/>
  </r>
  <r>
    <s v="TXN0006298"/>
    <x v="161"/>
    <s v="CUST00424"/>
    <s v="WA"/>
    <s v="45-54"/>
    <x v="1"/>
    <s v="Low"/>
    <x v="8"/>
    <x v="0"/>
    <s v="Credit Card"/>
    <s v="iOS"/>
    <n v="5"/>
    <n v="0.11"/>
    <x v="0"/>
    <x v="0"/>
    <n v="15"/>
    <x v="0"/>
  </r>
  <r>
    <s v="TXN0006299"/>
    <x v="75"/>
    <s v="CUST00075"/>
    <s v="OH"/>
    <s v="25-34"/>
    <x v="1"/>
    <s v="Low"/>
    <x v="0"/>
    <x v="1"/>
    <s v="Debit Card"/>
    <s v="Android"/>
    <n v="92.06"/>
    <n v="1.1000000000000001"/>
    <x v="0"/>
    <x v="0"/>
    <n v="11"/>
    <x v="0"/>
  </r>
  <r>
    <s v="TXN0006300"/>
    <x v="14"/>
    <s v="CUST00413"/>
    <s v="NC"/>
    <s v="25-34"/>
    <x v="1"/>
    <s v="Low"/>
    <x v="3"/>
    <x v="0"/>
    <s v="Debit Card"/>
    <s v="API"/>
    <n v="36.11"/>
    <n v="0.43"/>
    <x v="0"/>
    <x v="0"/>
    <n v="11"/>
    <x v="0"/>
  </r>
  <r>
    <s v="TXN0006301"/>
    <x v="164"/>
    <s v="CUST00172"/>
    <s v="NC"/>
    <s v="18-24"/>
    <x v="1"/>
    <s v="Low"/>
    <x v="8"/>
    <x v="2"/>
    <s v="Debit Card"/>
    <s v="Desktop"/>
    <n v="167.71"/>
    <n v="2.0099999999999998"/>
    <x v="0"/>
    <x v="0"/>
    <n v="14"/>
    <x v="0"/>
  </r>
  <r>
    <s v="TXN0006302"/>
    <x v="134"/>
    <s v="CUST00023"/>
    <s v="GA"/>
    <s v="45-54"/>
    <x v="1"/>
    <s v="High"/>
    <x v="1"/>
    <x v="2"/>
    <s v="Credit Card"/>
    <s v="POS"/>
    <n v="295.49"/>
    <n v="6.5"/>
    <x v="0"/>
    <x v="0"/>
    <n v="41"/>
    <x v="1"/>
  </r>
  <r>
    <s v="TXN0006303"/>
    <x v="49"/>
    <s v="CUST00466"/>
    <s v="NY"/>
    <s v="35-44"/>
    <x v="1"/>
    <s v="Low"/>
    <x v="2"/>
    <x v="1"/>
    <s v="Debit Card"/>
    <s v="POS"/>
    <n v="317.83999999999997"/>
    <n v="3.81"/>
    <x v="0"/>
    <x v="0"/>
    <n v="18"/>
    <x v="0"/>
  </r>
  <r>
    <s v="TXN0006304"/>
    <x v="62"/>
    <s v="CUST00209"/>
    <s v="IL"/>
    <s v="18-24"/>
    <x v="1"/>
    <s v="Medium"/>
    <x v="4"/>
    <x v="1"/>
    <s v="Wallet Balance"/>
    <s v="Desktop"/>
    <n v="25.07"/>
    <n v="0"/>
    <x v="1"/>
    <x v="3"/>
    <n v="56"/>
    <x v="1"/>
  </r>
  <r>
    <s v="TXN0006305"/>
    <x v="132"/>
    <s v="CUST00139"/>
    <s v="NC"/>
    <s v="25-34"/>
    <x v="0"/>
    <s v="Low"/>
    <x v="0"/>
    <x v="2"/>
    <s v="Wallet Balance"/>
    <s v="iOS"/>
    <n v="238.23"/>
    <n v="0.95"/>
    <x v="0"/>
    <x v="0"/>
    <n v="7"/>
    <x v="0"/>
  </r>
  <r>
    <s v="TXN0006306"/>
    <x v="128"/>
    <s v="CUST00439"/>
    <s v="PA"/>
    <s v="25-34"/>
    <x v="1"/>
    <s v="Low"/>
    <x v="6"/>
    <x v="2"/>
    <s v="Credit Card"/>
    <s v="iOS"/>
    <n v="560.48"/>
    <n v="12.33"/>
    <x v="0"/>
    <x v="0"/>
    <n v="55"/>
    <x v="1"/>
  </r>
  <r>
    <s v="TXN0006307"/>
    <x v="179"/>
    <s v="CUST00009"/>
    <s v="NY"/>
    <s v="45-54"/>
    <x v="1"/>
    <s v="Low"/>
    <x v="8"/>
    <x v="0"/>
    <s v="Credit Card"/>
    <s v="iOS"/>
    <n v="19.46"/>
    <n v="0.43"/>
    <x v="0"/>
    <x v="0"/>
    <n v="2"/>
    <x v="0"/>
  </r>
  <r>
    <s v="TXN0006308"/>
    <x v="83"/>
    <s v="CUST00366"/>
    <s v="CA"/>
    <s v="18-24"/>
    <x v="1"/>
    <s v="Low"/>
    <x v="3"/>
    <x v="3"/>
    <s v="ACH"/>
    <s v="iOS"/>
    <n v="69.510000000000005"/>
    <n v="0.42"/>
    <x v="0"/>
    <x v="0"/>
    <n v="4"/>
    <x v="0"/>
  </r>
  <r>
    <s v="TXN0006309"/>
    <x v="56"/>
    <s v="CUST00516"/>
    <s v="NJ"/>
    <s v="25-34"/>
    <x v="2"/>
    <s v="Low"/>
    <x v="1"/>
    <x v="0"/>
    <s v="Credit Card"/>
    <s v="iOS"/>
    <n v="98.05"/>
    <n v="2.16"/>
    <x v="0"/>
    <x v="0"/>
    <n v="12"/>
    <x v="0"/>
  </r>
  <r>
    <s v="TXN0006310"/>
    <x v="132"/>
    <s v="CUST00627"/>
    <s v="VA"/>
    <s v="45-54"/>
    <x v="1"/>
    <s v="Medium"/>
    <x v="3"/>
    <x v="0"/>
    <s v="Credit Card"/>
    <s v="iOS"/>
    <n v="91.68"/>
    <n v="2.02"/>
    <x v="0"/>
    <x v="0"/>
    <n v="26"/>
    <x v="0"/>
  </r>
  <r>
    <s v="TXN0006311"/>
    <x v="29"/>
    <s v="CUST00492"/>
    <s v="FL"/>
    <s v="45-54"/>
    <x v="0"/>
    <s v="Low"/>
    <x v="6"/>
    <x v="2"/>
    <s v="ACH"/>
    <s v="iOS"/>
    <n v="314.83999999999997"/>
    <n v="1.89"/>
    <x v="0"/>
    <x v="0"/>
    <n v="30"/>
    <x v="0"/>
  </r>
  <r>
    <s v="TXN0006312"/>
    <x v="118"/>
    <s v="CUST00444"/>
    <s v="GA"/>
    <s v="25-34"/>
    <x v="2"/>
    <s v="Medium"/>
    <x v="3"/>
    <x v="0"/>
    <s v="Credit Card"/>
    <s v="iOS"/>
    <n v="129.96"/>
    <n v="2.86"/>
    <x v="0"/>
    <x v="0"/>
    <n v="21"/>
    <x v="0"/>
  </r>
  <r>
    <s v="TXN0006313"/>
    <x v="10"/>
    <s v="CUST00384"/>
    <s v="PA"/>
    <s v="18-24"/>
    <x v="1"/>
    <s v="Low"/>
    <x v="3"/>
    <x v="0"/>
    <s v="Credit Card"/>
    <s v="Android"/>
    <n v="76.790000000000006"/>
    <n v="1.69"/>
    <x v="0"/>
    <x v="0"/>
    <n v="5"/>
    <x v="0"/>
  </r>
  <r>
    <s v="TXN0006314"/>
    <x v="176"/>
    <s v="CUST00169"/>
    <s v="GA"/>
    <s v="45-54"/>
    <x v="1"/>
    <s v="Low"/>
    <x v="2"/>
    <x v="0"/>
    <s v="Credit Card"/>
    <s v="iOS"/>
    <n v="57.56"/>
    <n v="1.27"/>
    <x v="0"/>
    <x v="0"/>
    <n v="15"/>
    <x v="0"/>
  </r>
  <r>
    <s v="TXN0006315"/>
    <x v="5"/>
    <s v="CUST00415"/>
    <s v="GA"/>
    <s v="18-24"/>
    <x v="1"/>
    <s v="Low"/>
    <x v="8"/>
    <x v="0"/>
    <s v="Debit Card"/>
    <s v="iOS"/>
    <n v="24.22"/>
    <n v="0.28999999999999998"/>
    <x v="0"/>
    <x v="0"/>
    <n v="15"/>
    <x v="0"/>
  </r>
  <r>
    <s v="TXN0006316"/>
    <x v="161"/>
    <s v="CUST00450"/>
    <s v="WA"/>
    <s v="45-54"/>
    <x v="1"/>
    <s v="Medium"/>
    <x v="0"/>
    <x v="0"/>
    <s v="Credit Card"/>
    <s v="Desktop"/>
    <n v="179.7"/>
    <n v="3.95"/>
    <x v="0"/>
    <x v="0"/>
    <n v="15"/>
    <x v="0"/>
  </r>
  <r>
    <s v="TXN0006317"/>
    <x v="136"/>
    <s v="CUST00034"/>
    <s v="CO"/>
    <s v="55+"/>
    <x v="1"/>
    <s v="Low"/>
    <x v="1"/>
    <x v="0"/>
    <s v="ACH"/>
    <s v="Android"/>
    <n v="117.39"/>
    <n v="0.7"/>
    <x v="0"/>
    <x v="0"/>
    <n v="4"/>
    <x v="0"/>
  </r>
  <r>
    <s v="TXN0006318"/>
    <x v="86"/>
    <s v="CUST00325"/>
    <s v="FL"/>
    <s v="55+"/>
    <x v="1"/>
    <s v="Low"/>
    <x v="0"/>
    <x v="1"/>
    <s v="Debit Card"/>
    <s v="Desktop"/>
    <n v="35.090000000000003"/>
    <n v="0.42"/>
    <x v="0"/>
    <x v="0"/>
    <n v="17"/>
    <x v="0"/>
  </r>
  <r>
    <s v="TXN0006319"/>
    <x v="123"/>
    <s v="CUST00316"/>
    <s v="NY"/>
    <s v="55+"/>
    <x v="1"/>
    <s v="High"/>
    <x v="1"/>
    <x v="0"/>
    <s v="Credit Card"/>
    <s v="Desktop"/>
    <n v="337.57"/>
    <n v="7.43"/>
    <x v="0"/>
    <x v="0"/>
    <n v="43"/>
    <x v="1"/>
  </r>
  <r>
    <s v="TXN0006320"/>
    <x v="65"/>
    <s v="CUST00260"/>
    <s v="AZ"/>
    <s v="25-34"/>
    <x v="0"/>
    <s v="Low"/>
    <x v="8"/>
    <x v="0"/>
    <s v="ACH"/>
    <s v="Desktop"/>
    <n v="175.15"/>
    <n v="1.05"/>
    <x v="0"/>
    <x v="0"/>
    <n v="7"/>
    <x v="0"/>
  </r>
  <r>
    <s v="TXN0006321"/>
    <x v="6"/>
    <s v="CUST00326"/>
    <s v="CA"/>
    <s v="35-44"/>
    <x v="1"/>
    <s v="Low"/>
    <x v="6"/>
    <x v="2"/>
    <s v="ACH"/>
    <s v="Android"/>
    <n v="371.76"/>
    <n v="2.23"/>
    <x v="0"/>
    <x v="0"/>
    <n v="24"/>
    <x v="0"/>
  </r>
  <r>
    <s v="TXN0006322"/>
    <x v="141"/>
    <s v="CUST00034"/>
    <s v="CO"/>
    <s v="55+"/>
    <x v="1"/>
    <s v="Low"/>
    <x v="4"/>
    <x v="0"/>
    <s v="Wallet Balance"/>
    <s v="iOS"/>
    <n v="91.91"/>
    <n v="0.37"/>
    <x v="0"/>
    <x v="0"/>
    <n v="11"/>
    <x v="0"/>
  </r>
  <r>
    <s v="TXN0006323"/>
    <x v="148"/>
    <s v="CUST00491"/>
    <s v="GA"/>
    <s v="18-24"/>
    <x v="1"/>
    <s v="Medium"/>
    <x v="3"/>
    <x v="2"/>
    <s v="Credit Card"/>
    <s v="POS"/>
    <n v="38.72"/>
    <n v="0.85"/>
    <x v="0"/>
    <x v="0"/>
    <n v="15"/>
    <x v="0"/>
  </r>
  <r>
    <s v="TXN0006324"/>
    <x v="5"/>
    <s v="CUST00406"/>
    <s v="VA"/>
    <s v="55+"/>
    <x v="0"/>
    <s v="Low"/>
    <x v="9"/>
    <x v="1"/>
    <s v="Debit Card"/>
    <s v="Android"/>
    <n v="41.55"/>
    <n v="0.5"/>
    <x v="0"/>
    <x v="0"/>
    <n v="18"/>
    <x v="0"/>
  </r>
  <r>
    <s v="TXN0006325"/>
    <x v="91"/>
    <s v="CUST00358"/>
    <s v="NC"/>
    <s v="45-54"/>
    <x v="1"/>
    <s v="Low"/>
    <x v="4"/>
    <x v="0"/>
    <s v="ACH"/>
    <s v="Android"/>
    <n v="215.9"/>
    <n v="1.3"/>
    <x v="0"/>
    <x v="0"/>
    <n v="9"/>
    <x v="0"/>
  </r>
  <r>
    <s v="TXN0006326"/>
    <x v="87"/>
    <s v="CUST00388"/>
    <s v="FL"/>
    <s v="45-54"/>
    <x v="1"/>
    <s v="High"/>
    <x v="9"/>
    <x v="0"/>
    <s v="Debit Card"/>
    <s v="iOS"/>
    <n v="131.88"/>
    <n v="1.58"/>
    <x v="0"/>
    <x v="0"/>
    <n v="42"/>
    <x v="1"/>
  </r>
  <r>
    <s v="TXN0006327"/>
    <x v="124"/>
    <s v="CUST00241"/>
    <s v="OH"/>
    <s v="18-24"/>
    <x v="1"/>
    <s v="Medium"/>
    <x v="4"/>
    <x v="2"/>
    <s v="Credit Card"/>
    <s v="iOS"/>
    <n v="31.55"/>
    <n v="0.69"/>
    <x v="0"/>
    <x v="0"/>
    <n v="25"/>
    <x v="0"/>
  </r>
  <r>
    <s v="TXN0006328"/>
    <x v="56"/>
    <s v="CUST00524"/>
    <s v="PA"/>
    <s v="45-54"/>
    <x v="1"/>
    <s v="Low"/>
    <x v="1"/>
    <x v="0"/>
    <s v="ACH"/>
    <s v="Android"/>
    <n v="82.22"/>
    <n v="0.49"/>
    <x v="0"/>
    <x v="0"/>
    <n v="6"/>
    <x v="0"/>
  </r>
  <r>
    <s v="TXN0006329"/>
    <x v="137"/>
    <s v="CUST00548"/>
    <s v="CO"/>
    <s v="55+"/>
    <x v="0"/>
    <s v="Low"/>
    <x v="3"/>
    <x v="3"/>
    <s v="Debit Card"/>
    <s v="iOS"/>
    <n v="51.71"/>
    <n v="0.62"/>
    <x v="0"/>
    <x v="0"/>
    <n v="12"/>
    <x v="0"/>
  </r>
  <r>
    <s v="TXN0006330"/>
    <x v="58"/>
    <s v="CUST00265"/>
    <s v="TX"/>
    <s v="55+"/>
    <x v="1"/>
    <s v="Low"/>
    <x v="9"/>
    <x v="3"/>
    <s v="ACH"/>
    <s v="Android"/>
    <n v="161.35"/>
    <n v="0.97"/>
    <x v="0"/>
    <x v="0"/>
    <n v="5"/>
    <x v="0"/>
  </r>
  <r>
    <s v="TXN0006331"/>
    <x v="115"/>
    <s v="CUST00435"/>
    <s v="MA"/>
    <s v="35-44"/>
    <x v="1"/>
    <s v="Low"/>
    <x v="9"/>
    <x v="1"/>
    <s v="ACH"/>
    <s v="iOS"/>
    <n v="122.96"/>
    <n v="0.74"/>
    <x v="0"/>
    <x v="0"/>
    <n v="23"/>
    <x v="0"/>
  </r>
  <r>
    <s v="TXN0006332"/>
    <x v="150"/>
    <s v="CUST00491"/>
    <s v="GA"/>
    <s v="18-24"/>
    <x v="1"/>
    <s v="Medium"/>
    <x v="6"/>
    <x v="3"/>
    <s v="ACH"/>
    <s v="iOS"/>
    <n v="159.27000000000001"/>
    <n v="0.96"/>
    <x v="0"/>
    <x v="0"/>
    <n v="42"/>
    <x v="1"/>
  </r>
  <r>
    <s v="TXN0006333"/>
    <x v="62"/>
    <s v="CUST00546"/>
    <s v="PA"/>
    <s v="45-54"/>
    <x v="1"/>
    <s v="Low"/>
    <x v="5"/>
    <x v="3"/>
    <s v="Credit Card"/>
    <s v="API"/>
    <n v="102.63"/>
    <n v="2.2599999999999998"/>
    <x v="0"/>
    <x v="0"/>
    <n v="2"/>
    <x v="0"/>
  </r>
  <r>
    <s v="TXN0006334"/>
    <x v="113"/>
    <s v="CUST00127"/>
    <s v="GA"/>
    <s v="18-24"/>
    <x v="0"/>
    <s v="High"/>
    <x v="6"/>
    <x v="0"/>
    <s v="Debit Card"/>
    <s v="iOS"/>
    <n v="487.78"/>
    <n v="5.85"/>
    <x v="0"/>
    <x v="0"/>
    <n v="53"/>
    <x v="1"/>
  </r>
  <r>
    <s v="TXN0006335"/>
    <x v="118"/>
    <s v="CUST00360"/>
    <s v="GA"/>
    <s v="55+"/>
    <x v="1"/>
    <s v="Medium"/>
    <x v="4"/>
    <x v="2"/>
    <s v="Wallet Balance"/>
    <s v="iOS"/>
    <n v="74.02"/>
    <n v="0.3"/>
    <x v="0"/>
    <x v="0"/>
    <n v="16"/>
    <x v="0"/>
  </r>
  <r>
    <s v="TXN0006336"/>
    <x v="4"/>
    <s v="CUST00558"/>
    <s v="IL"/>
    <s v="25-34"/>
    <x v="1"/>
    <s v="High"/>
    <x v="6"/>
    <x v="0"/>
    <s v="Credit Card"/>
    <s v="POS"/>
    <n v="166.51"/>
    <n v="3.66"/>
    <x v="0"/>
    <x v="0"/>
    <n v="52"/>
    <x v="1"/>
  </r>
  <r>
    <s v="TXN0006337"/>
    <x v="112"/>
    <s v="CUST00208"/>
    <s v="TX"/>
    <s v="25-34"/>
    <x v="1"/>
    <s v="Low"/>
    <x v="3"/>
    <x v="2"/>
    <s v="Credit Card"/>
    <s v="POS"/>
    <n v="47.6"/>
    <n v="1.05"/>
    <x v="0"/>
    <x v="0"/>
    <n v="2"/>
    <x v="0"/>
  </r>
  <r>
    <s v="TXN0006338"/>
    <x v="68"/>
    <s v="CUST00566"/>
    <s v="FL"/>
    <s v="45-54"/>
    <x v="1"/>
    <s v="Low"/>
    <x v="8"/>
    <x v="1"/>
    <s v="Credit Card"/>
    <s v="Android"/>
    <n v="100.53"/>
    <n v="2.21"/>
    <x v="0"/>
    <x v="0"/>
    <n v="14"/>
    <x v="0"/>
  </r>
  <r>
    <s v="TXN0006339"/>
    <x v="178"/>
    <s v="CUST00241"/>
    <s v="OH"/>
    <s v="18-24"/>
    <x v="1"/>
    <s v="Medium"/>
    <x v="8"/>
    <x v="3"/>
    <s v="Credit Card"/>
    <s v="Android"/>
    <n v="34.54"/>
    <n v="0.76"/>
    <x v="0"/>
    <x v="0"/>
    <n v="18"/>
    <x v="0"/>
  </r>
  <r>
    <s v="TXN0006340"/>
    <x v="31"/>
    <s v="CUST00603"/>
    <s v="TX"/>
    <s v="35-44"/>
    <x v="1"/>
    <s v="Medium"/>
    <x v="1"/>
    <x v="2"/>
    <s v="ACH"/>
    <s v="iOS"/>
    <n v="107.1"/>
    <n v="0.64"/>
    <x v="0"/>
    <x v="0"/>
    <n v="19"/>
    <x v="0"/>
  </r>
  <r>
    <s v="TXN0006341"/>
    <x v="115"/>
    <s v="CUST00039"/>
    <s v="GA"/>
    <s v="45-54"/>
    <x v="1"/>
    <s v="Low"/>
    <x v="4"/>
    <x v="1"/>
    <s v="Debit Card"/>
    <s v="iOS"/>
    <n v="124.3"/>
    <n v="1.49"/>
    <x v="0"/>
    <x v="0"/>
    <n v="25"/>
    <x v="0"/>
  </r>
  <r>
    <s v="TXN0006342"/>
    <x v="23"/>
    <s v="CUST00446"/>
    <s v="GA"/>
    <s v="35-44"/>
    <x v="0"/>
    <s v="Low"/>
    <x v="4"/>
    <x v="0"/>
    <s v="Debit Card"/>
    <s v="iOS"/>
    <n v="52.56"/>
    <n v="0.63"/>
    <x v="0"/>
    <x v="0"/>
    <n v="9"/>
    <x v="0"/>
  </r>
  <r>
    <s v="TXN0006343"/>
    <x v="37"/>
    <s v="CUST00053"/>
    <s v="AZ"/>
    <s v="45-54"/>
    <x v="1"/>
    <s v="Low"/>
    <x v="7"/>
    <x v="0"/>
    <s v="ACH"/>
    <s v="Android"/>
    <n v="43.58"/>
    <n v="0.26"/>
    <x v="0"/>
    <x v="0"/>
    <n v="2"/>
    <x v="0"/>
  </r>
  <r>
    <s v="TXN0006344"/>
    <x v="55"/>
    <s v="CUST00151"/>
    <s v="CO"/>
    <s v="55+"/>
    <x v="2"/>
    <s v="Low"/>
    <x v="5"/>
    <x v="1"/>
    <s v="Credit Card"/>
    <s v="POS"/>
    <n v="56.14"/>
    <n v="1.24"/>
    <x v="0"/>
    <x v="0"/>
    <n v="16"/>
    <x v="0"/>
  </r>
  <r>
    <s v="TXN0006345"/>
    <x v="20"/>
    <s v="CUST00224"/>
    <s v="CA"/>
    <s v="25-34"/>
    <x v="1"/>
    <s v="Medium"/>
    <x v="3"/>
    <x v="0"/>
    <s v="Credit Card"/>
    <s v="Android"/>
    <n v="36.880000000000003"/>
    <n v="0.81"/>
    <x v="0"/>
    <x v="0"/>
    <n v="22"/>
    <x v="0"/>
  </r>
  <r>
    <s v="TXN0006346"/>
    <x v="82"/>
    <s v="CUST00228"/>
    <s v="PA"/>
    <s v="35-44"/>
    <x v="0"/>
    <s v="Low"/>
    <x v="8"/>
    <x v="2"/>
    <s v="Debit Card"/>
    <s v="iOS"/>
    <n v="72.680000000000007"/>
    <n v="0.87"/>
    <x v="0"/>
    <x v="0"/>
    <n v="9"/>
    <x v="0"/>
  </r>
  <r>
    <s v="TXN0006347"/>
    <x v="88"/>
    <s v="CUST00155"/>
    <s v="TX"/>
    <s v="35-44"/>
    <x v="1"/>
    <s v="Low"/>
    <x v="1"/>
    <x v="3"/>
    <s v="Debit Card"/>
    <s v="iOS"/>
    <n v="74.459999999999994"/>
    <n v="0.89"/>
    <x v="0"/>
    <x v="0"/>
    <n v="6"/>
    <x v="0"/>
  </r>
  <r>
    <s v="TXN0006348"/>
    <x v="108"/>
    <s v="CUST00055"/>
    <s v="NJ"/>
    <s v="55+"/>
    <x v="2"/>
    <s v="Low"/>
    <x v="4"/>
    <x v="3"/>
    <s v="Debit Card"/>
    <s v="Android"/>
    <n v="24.82"/>
    <n v="0.3"/>
    <x v="0"/>
    <x v="0"/>
    <n v="2"/>
    <x v="0"/>
  </r>
  <r>
    <s v="TXN0006349"/>
    <x v="63"/>
    <s v="CUST00315"/>
    <s v="WA"/>
    <s v="35-44"/>
    <x v="1"/>
    <s v="Low"/>
    <x v="1"/>
    <x v="1"/>
    <s v="ACH"/>
    <s v="iOS"/>
    <n v="139.82"/>
    <n v="0.84"/>
    <x v="0"/>
    <x v="0"/>
    <n v="21"/>
    <x v="0"/>
  </r>
  <r>
    <s v="TXN0006350"/>
    <x v="130"/>
    <s v="CUST00581"/>
    <s v="AZ"/>
    <s v="18-24"/>
    <x v="1"/>
    <s v="Medium"/>
    <x v="6"/>
    <x v="0"/>
    <s v="Wallet Balance"/>
    <s v="Android"/>
    <n v="130.31"/>
    <n v="0.52"/>
    <x v="0"/>
    <x v="0"/>
    <n v="35"/>
    <x v="0"/>
  </r>
  <r>
    <s v="TXN0006351"/>
    <x v="49"/>
    <s v="CUST00393"/>
    <s v="TX"/>
    <s v="25-34"/>
    <x v="1"/>
    <s v="Low"/>
    <x v="8"/>
    <x v="0"/>
    <s v="Credit Card"/>
    <s v="Android"/>
    <n v="115.02"/>
    <n v="2.5299999999999998"/>
    <x v="0"/>
    <x v="0"/>
    <n v="4"/>
    <x v="0"/>
  </r>
  <r>
    <s v="TXN0006352"/>
    <x v="134"/>
    <s v="CUST00634"/>
    <s v="TX"/>
    <s v="45-54"/>
    <x v="1"/>
    <s v="Low"/>
    <x v="2"/>
    <x v="2"/>
    <s v="Credit Card"/>
    <s v="Android"/>
    <n v="329.02"/>
    <n v="7.24"/>
    <x v="0"/>
    <x v="0"/>
    <n v="8"/>
    <x v="0"/>
  </r>
  <r>
    <s v="TXN0006353"/>
    <x v="105"/>
    <s v="CUST00516"/>
    <s v="NJ"/>
    <s v="25-34"/>
    <x v="2"/>
    <s v="Low"/>
    <x v="5"/>
    <x v="2"/>
    <s v="Debit Card"/>
    <s v="Android"/>
    <n v="26.62"/>
    <n v="0.32"/>
    <x v="0"/>
    <x v="0"/>
    <n v="14"/>
    <x v="0"/>
  </r>
  <r>
    <s v="TXN0006354"/>
    <x v="66"/>
    <s v="CUST00054"/>
    <s v="IL"/>
    <s v="35-44"/>
    <x v="1"/>
    <s v="Low"/>
    <x v="4"/>
    <x v="0"/>
    <s v="Wallet Balance"/>
    <s v="API"/>
    <n v="43.81"/>
    <n v="0.18"/>
    <x v="0"/>
    <x v="0"/>
    <n v="2"/>
    <x v="0"/>
  </r>
  <r>
    <s v="TXN0006355"/>
    <x v="165"/>
    <s v="CUST00536"/>
    <s v="VA"/>
    <s v="55+"/>
    <x v="1"/>
    <s v="Low"/>
    <x v="5"/>
    <x v="0"/>
    <s v="Debit Card"/>
    <s v="Android"/>
    <n v="95.92"/>
    <n v="1.1499999999999999"/>
    <x v="0"/>
    <x v="0"/>
    <n v="9"/>
    <x v="0"/>
  </r>
  <r>
    <s v="TXN0006356"/>
    <x v="49"/>
    <s v="CUST00507"/>
    <s v="VA"/>
    <s v="55+"/>
    <x v="1"/>
    <s v="Low"/>
    <x v="1"/>
    <x v="0"/>
    <s v="Debit Card"/>
    <s v="iOS"/>
    <n v="353.87"/>
    <n v="4.25"/>
    <x v="0"/>
    <x v="0"/>
    <n v="13"/>
    <x v="0"/>
  </r>
  <r>
    <s v="TXN0006357"/>
    <x v="69"/>
    <s v="CUST00583"/>
    <s v="VA"/>
    <s v="25-34"/>
    <x v="1"/>
    <s v="Low"/>
    <x v="9"/>
    <x v="0"/>
    <s v="Credit Card"/>
    <s v="Desktop"/>
    <n v="13.9"/>
    <n v="0.31"/>
    <x v="0"/>
    <x v="0"/>
    <n v="3"/>
    <x v="0"/>
  </r>
  <r>
    <s v="TXN0006358"/>
    <x v="165"/>
    <s v="CUST00225"/>
    <s v="VA"/>
    <s v="18-24"/>
    <x v="1"/>
    <s v="Low"/>
    <x v="9"/>
    <x v="0"/>
    <s v="Debit Card"/>
    <s v="Android"/>
    <n v="48.14"/>
    <n v="0"/>
    <x v="1"/>
    <x v="4"/>
    <n v="27"/>
    <x v="0"/>
  </r>
  <r>
    <s v="TXN0006359"/>
    <x v="63"/>
    <s v="CUST00233"/>
    <s v="FL"/>
    <s v="25-34"/>
    <x v="1"/>
    <s v="Medium"/>
    <x v="3"/>
    <x v="0"/>
    <s v="ACH"/>
    <s v="Android"/>
    <n v="37.770000000000003"/>
    <n v="0.23"/>
    <x v="0"/>
    <x v="0"/>
    <n v="26"/>
    <x v="0"/>
  </r>
  <r>
    <s v="TXN0006360"/>
    <x v="78"/>
    <s v="CUST00139"/>
    <s v="NC"/>
    <s v="25-34"/>
    <x v="0"/>
    <s v="Low"/>
    <x v="9"/>
    <x v="0"/>
    <s v="Credit Card"/>
    <s v="Android"/>
    <n v="20.45"/>
    <n v="0.45"/>
    <x v="0"/>
    <x v="0"/>
    <n v="9"/>
    <x v="0"/>
  </r>
  <r>
    <s v="TXN0006361"/>
    <x v="52"/>
    <s v="CUST00486"/>
    <s v="NC"/>
    <s v="45-54"/>
    <x v="1"/>
    <s v="Low"/>
    <x v="4"/>
    <x v="0"/>
    <s v="ACH"/>
    <s v="iOS"/>
    <n v="10.18"/>
    <n v="0.06"/>
    <x v="0"/>
    <x v="0"/>
    <n v="14"/>
    <x v="0"/>
  </r>
  <r>
    <s v="TXN0006362"/>
    <x v="54"/>
    <s v="CUST00511"/>
    <s v="IL"/>
    <s v="25-34"/>
    <x v="1"/>
    <s v="Low"/>
    <x v="6"/>
    <x v="0"/>
    <s v="Credit Card"/>
    <s v="iOS"/>
    <n v="397.06"/>
    <n v="8.74"/>
    <x v="0"/>
    <x v="0"/>
    <n v="18"/>
    <x v="0"/>
  </r>
  <r>
    <s v="TXN0006363"/>
    <x v="163"/>
    <s v="CUST00020"/>
    <s v="CO"/>
    <s v="45-54"/>
    <x v="2"/>
    <s v="Low"/>
    <x v="8"/>
    <x v="0"/>
    <s v="Wallet Balance"/>
    <s v="Android"/>
    <n v="46.86"/>
    <n v="0.19"/>
    <x v="0"/>
    <x v="0"/>
    <n v="12"/>
    <x v="0"/>
  </r>
  <r>
    <s v="TXN0006364"/>
    <x v="97"/>
    <s v="CUST00352"/>
    <s v="FL"/>
    <s v="25-34"/>
    <x v="1"/>
    <s v="Low"/>
    <x v="8"/>
    <x v="3"/>
    <s v="Debit Card"/>
    <s v="Desktop"/>
    <n v="49.17"/>
    <n v="0.59"/>
    <x v="0"/>
    <x v="0"/>
    <n v="4"/>
    <x v="0"/>
  </r>
  <r>
    <s v="TXN0006365"/>
    <x v="30"/>
    <s v="CUST00345"/>
    <s v="GA"/>
    <s v="25-34"/>
    <x v="1"/>
    <s v="Low"/>
    <x v="8"/>
    <x v="0"/>
    <s v="Debit Card"/>
    <s v="API"/>
    <n v="126.63"/>
    <n v="1.52"/>
    <x v="0"/>
    <x v="0"/>
    <n v="0"/>
    <x v="0"/>
  </r>
  <r>
    <s v="TXN0006366"/>
    <x v="130"/>
    <s v="CUST00331"/>
    <s v="WA"/>
    <s v="45-54"/>
    <x v="1"/>
    <s v="High"/>
    <x v="2"/>
    <x v="0"/>
    <s v="Debit Card"/>
    <s v="Desktop"/>
    <n v="605.72"/>
    <n v="7.27"/>
    <x v="0"/>
    <x v="0"/>
    <n v="68"/>
    <x v="1"/>
  </r>
  <r>
    <s v="TXN0006367"/>
    <x v="80"/>
    <s v="CUST00391"/>
    <s v="GA"/>
    <s v="35-44"/>
    <x v="1"/>
    <s v="Low"/>
    <x v="1"/>
    <x v="1"/>
    <s v="Debit Card"/>
    <s v="Android"/>
    <n v="169.86"/>
    <n v="2.04"/>
    <x v="0"/>
    <x v="0"/>
    <n v="21"/>
    <x v="0"/>
  </r>
  <r>
    <s v="TXN0006368"/>
    <x v="144"/>
    <s v="CUST00346"/>
    <s v="TX"/>
    <s v="45-54"/>
    <x v="1"/>
    <s v="High"/>
    <x v="2"/>
    <x v="2"/>
    <s v="Debit Card"/>
    <s v="iOS"/>
    <n v="159.9"/>
    <n v="1.92"/>
    <x v="0"/>
    <x v="0"/>
    <n v="46"/>
    <x v="1"/>
  </r>
  <r>
    <s v="TXN0006369"/>
    <x v="85"/>
    <s v="CUST00129"/>
    <s v="FL"/>
    <s v="45-54"/>
    <x v="2"/>
    <s v="Low"/>
    <x v="5"/>
    <x v="2"/>
    <s v="Debit Card"/>
    <s v="Android"/>
    <n v="34.69"/>
    <n v="0.42"/>
    <x v="0"/>
    <x v="0"/>
    <n v="6"/>
    <x v="0"/>
  </r>
  <r>
    <s v="TXN0006370"/>
    <x v="179"/>
    <s v="CUST00371"/>
    <s v="WA"/>
    <s v="45-54"/>
    <x v="1"/>
    <s v="Low"/>
    <x v="8"/>
    <x v="0"/>
    <s v="Credit Card"/>
    <s v="Android"/>
    <n v="6.92"/>
    <n v="0.15"/>
    <x v="0"/>
    <x v="0"/>
    <n v="6"/>
    <x v="0"/>
  </r>
  <r>
    <s v="TXN0006371"/>
    <x v="27"/>
    <s v="CUST00218"/>
    <s v="VA"/>
    <s v="35-44"/>
    <x v="1"/>
    <s v="Low"/>
    <x v="4"/>
    <x v="3"/>
    <s v="Credit Card"/>
    <s v="iOS"/>
    <n v="20.29"/>
    <n v="0.45"/>
    <x v="0"/>
    <x v="0"/>
    <n v="9"/>
    <x v="0"/>
  </r>
  <r>
    <s v="TXN0006372"/>
    <x v="167"/>
    <s v="CUST00267"/>
    <s v="MA"/>
    <s v="45-54"/>
    <x v="1"/>
    <s v="High"/>
    <x v="6"/>
    <x v="2"/>
    <s v="Credit Card"/>
    <s v="Android"/>
    <n v="102.27"/>
    <n v="2.25"/>
    <x v="0"/>
    <x v="0"/>
    <n v="64"/>
    <x v="1"/>
  </r>
  <r>
    <s v="TXN0006373"/>
    <x v="160"/>
    <s v="CUST00235"/>
    <s v="VA"/>
    <s v="25-34"/>
    <x v="2"/>
    <s v="Medium"/>
    <x v="2"/>
    <x v="2"/>
    <s v="Credit Card"/>
    <s v="Android"/>
    <n v="817.62"/>
    <n v="17.989999999999998"/>
    <x v="0"/>
    <x v="0"/>
    <n v="44"/>
    <x v="1"/>
  </r>
  <r>
    <s v="TXN0006374"/>
    <x v="54"/>
    <s v="CUST00523"/>
    <s v="VA"/>
    <s v="35-44"/>
    <x v="1"/>
    <s v="Low"/>
    <x v="8"/>
    <x v="2"/>
    <s v="Wallet Balance"/>
    <s v="iOS"/>
    <n v="32.11"/>
    <n v="0.13"/>
    <x v="0"/>
    <x v="0"/>
    <n v="6"/>
    <x v="0"/>
  </r>
  <r>
    <s v="TXN0006375"/>
    <x v="28"/>
    <s v="CUST00447"/>
    <s v="NJ"/>
    <s v="35-44"/>
    <x v="1"/>
    <s v="Medium"/>
    <x v="2"/>
    <x v="2"/>
    <s v="Debit Card"/>
    <s v="Android"/>
    <n v="319.51"/>
    <n v="3.83"/>
    <x v="0"/>
    <x v="0"/>
    <n v="28"/>
    <x v="0"/>
  </r>
  <r>
    <s v="TXN0006376"/>
    <x v="162"/>
    <s v="CUST00368"/>
    <s v="WA"/>
    <s v="35-44"/>
    <x v="2"/>
    <s v="Medium"/>
    <x v="6"/>
    <x v="3"/>
    <s v="Debit Card"/>
    <s v="Desktop"/>
    <n v="240.3"/>
    <n v="2.88"/>
    <x v="0"/>
    <x v="0"/>
    <n v="36"/>
    <x v="0"/>
  </r>
  <r>
    <s v="TXN0006377"/>
    <x v="59"/>
    <s v="CUST00051"/>
    <s v="NY"/>
    <s v="18-24"/>
    <x v="2"/>
    <s v="Medium"/>
    <x v="8"/>
    <x v="0"/>
    <s v="Debit Card"/>
    <s v="Android"/>
    <n v="151.41"/>
    <n v="1.82"/>
    <x v="0"/>
    <x v="0"/>
    <n v="25"/>
    <x v="0"/>
  </r>
  <r>
    <s v="TXN0006378"/>
    <x v="107"/>
    <s v="CUST00493"/>
    <s v="NJ"/>
    <s v="45-54"/>
    <x v="2"/>
    <s v="Medium"/>
    <x v="5"/>
    <x v="0"/>
    <s v="Debit Card"/>
    <s v="Android"/>
    <n v="55.88"/>
    <n v="0.67"/>
    <x v="0"/>
    <x v="0"/>
    <n v="16"/>
    <x v="0"/>
  </r>
  <r>
    <s v="TXN0006379"/>
    <x v="59"/>
    <s v="CUST00411"/>
    <s v="OH"/>
    <s v="45-54"/>
    <x v="0"/>
    <s v="Low"/>
    <x v="3"/>
    <x v="0"/>
    <s v="Debit Card"/>
    <s v="iOS"/>
    <n v="36.200000000000003"/>
    <n v="0.43"/>
    <x v="0"/>
    <x v="0"/>
    <n v="8"/>
    <x v="0"/>
  </r>
  <r>
    <s v="TXN0006380"/>
    <x v="39"/>
    <s v="CUST00507"/>
    <s v="VA"/>
    <s v="55+"/>
    <x v="1"/>
    <s v="Low"/>
    <x v="2"/>
    <x v="0"/>
    <s v="ACH"/>
    <s v="Android"/>
    <n v="454.09"/>
    <n v="2.72"/>
    <x v="0"/>
    <x v="0"/>
    <n v="2"/>
    <x v="0"/>
  </r>
  <r>
    <s v="TXN0006381"/>
    <x v="14"/>
    <s v="CUST00137"/>
    <s v="CA"/>
    <s v="35-44"/>
    <x v="2"/>
    <s v="Medium"/>
    <x v="6"/>
    <x v="2"/>
    <s v="Debit Card"/>
    <s v="POS"/>
    <n v="136.43"/>
    <n v="1.64"/>
    <x v="0"/>
    <x v="0"/>
    <n v="39"/>
    <x v="0"/>
  </r>
  <r>
    <s v="TXN0006382"/>
    <x v="134"/>
    <s v="CUST00007"/>
    <s v="NY"/>
    <s v="18-24"/>
    <x v="1"/>
    <s v="Medium"/>
    <x v="3"/>
    <x v="0"/>
    <s v="Debit Card"/>
    <s v="iOS"/>
    <n v="88.47"/>
    <n v="1.06"/>
    <x v="0"/>
    <x v="0"/>
    <n v="26"/>
    <x v="0"/>
  </r>
  <r>
    <s v="TXN0006383"/>
    <x v="8"/>
    <s v="CUST00152"/>
    <s v="GA"/>
    <s v="25-34"/>
    <x v="2"/>
    <s v="Low"/>
    <x v="8"/>
    <x v="0"/>
    <s v="Wallet Balance"/>
    <s v="Android"/>
    <n v="85.88"/>
    <n v="0.34"/>
    <x v="0"/>
    <x v="0"/>
    <n v="15"/>
    <x v="0"/>
  </r>
  <r>
    <s v="TXN0006384"/>
    <x v="152"/>
    <s v="CUST00321"/>
    <s v="NJ"/>
    <s v="45-54"/>
    <x v="1"/>
    <s v="Low"/>
    <x v="4"/>
    <x v="3"/>
    <s v="ACH"/>
    <s v="iOS"/>
    <n v="233.88"/>
    <n v="1.4"/>
    <x v="0"/>
    <x v="0"/>
    <n v="14"/>
    <x v="0"/>
  </r>
  <r>
    <s v="TXN0006385"/>
    <x v="117"/>
    <s v="CUST00291"/>
    <s v="CA"/>
    <s v="55+"/>
    <x v="1"/>
    <s v="Low"/>
    <x v="2"/>
    <x v="1"/>
    <s v="ACH"/>
    <s v="iOS"/>
    <n v="325.89999999999998"/>
    <n v="1.96"/>
    <x v="0"/>
    <x v="0"/>
    <n v="24"/>
    <x v="0"/>
  </r>
  <r>
    <s v="TXN0006386"/>
    <x v="65"/>
    <s v="CUST00249"/>
    <s v="NY"/>
    <s v="25-34"/>
    <x v="1"/>
    <s v="Low"/>
    <x v="9"/>
    <x v="0"/>
    <s v="Debit Card"/>
    <s v="Android"/>
    <n v="31.01"/>
    <n v="0.37"/>
    <x v="0"/>
    <x v="0"/>
    <n v="12"/>
    <x v="0"/>
  </r>
  <r>
    <s v="TXN0006387"/>
    <x v="77"/>
    <s v="CUST00197"/>
    <s v="OH"/>
    <s v="25-34"/>
    <x v="1"/>
    <s v="Low"/>
    <x v="4"/>
    <x v="1"/>
    <s v="Wallet Balance"/>
    <s v="iOS"/>
    <n v="64.92"/>
    <n v="0.26"/>
    <x v="0"/>
    <x v="0"/>
    <n v="10"/>
    <x v="0"/>
  </r>
  <r>
    <s v="TXN0006388"/>
    <x v="98"/>
    <s v="CUST00490"/>
    <s v="NC"/>
    <s v="18-24"/>
    <x v="2"/>
    <s v="Medium"/>
    <x v="1"/>
    <x v="1"/>
    <s v="Debit Card"/>
    <s v="API"/>
    <n v="52.59"/>
    <n v="0.63"/>
    <x v="0"/>
    <x v="0"/>
    <n v="36"/>
    <x v="0"/>
  </r>
  <r>
    <s v="TXN0006389"/>
    <x v="114"/>
    <s v="CUST00295"/>
    <s v="TX"/>
    <s v="45-54"/>
    <x v="1"/>
    <s v="Low"/>
    <x v="8"/>
    <x v="2"/>
    <s v="Debit Card"/>
    <s v="iOS"/>
    <n v="68.08"/>
    <n v="0.82"/>
    <x v="0"/>
    <x v="0"/>
    <n v="4"/>
    <x v="0"/>
  </r>
  <r>
    <s v="TXN0006390"/>
    <x v="2"/>
    <s v="CUST00064"/>
    <s v="VA"/>
    <s v="35-44"/>
    <x v="1"/>
    <s v="Low"/>
    <x v="0"/>
    <x v="0"/>
    <s v="Debit Card"/>
    <s v="Desktop"/>
    <n v="211.51"/>
    <n v="2.54"/>
    <x v="0"/>
    <x v="0"/>
    <n v="0"/>
    <x v="0"/>
  </r>
  <r>
    <s v="TXN0006391"/>
    <x v="150"/>
    <s v="CUST00549"/>
    <s v="VA"/>
    <s v="35-44"/>
    <x v="1"/>
    <s v="Medium"/>
    <x v="1"/>
    <x v="2"/>
    <s v="Debit Card"/>
    <s v="Desktop"/>
    <n v="15.01"/>
    <n v="0.18"/>
    <x v="0"/>
    <x v="0"/>
    <n v="29"/>
    <x v="0"/>
  </r>
  <r>
    <s v="TXN0006392"/>
    <x v="129"/>
    <s v="CUST00407"/>
    <s v="CO"/>
    <s v="55+"/>
    <x v="0"/>
    <s v="Low"/>
    <x v="6"/>
    <x v="1"/>
    <s v="Credit Card"/>
    <s v="Android"/>
    <n v="331.24"/>
    <n v="7.29"/>
    <x v="0"/>
    <x v="0"/>
    <n v="36"/>
    <x v="0"/>
  </r>
  <r>
    <s v="TXN0006393"/>
    <x v="162"/>
    <s v="CUST00109"/>
    <s v="MA"/>
    <s v="18-24"/>
    <x v="1"/>
    <s v="Low"/>
    <x v="8"/>
    <x v="0"/>
    <s v="Credit Card"/>
    <s v="Android"/>
    <n v="146.31"/>
    <n v="0"/>
    <x v="1"/>
    <x v="4"/>
    <n v="35"/>
    <x v="0"/>
  </r>
  <r>
    <s v="TXN0006394"/>
    <x v="79"/>
    <s v="CUST00236"/>
    <s v="MA"/>
    <s v="35-44"/>
    <x v="1"/>
    <s v="Low"/>
    <x v="3"/>
    <x v="1"/>
    <s v="Debit Card"/>
    <s v="POS"/>
    <n v="11.61"/>
    <n v="0.14000000000000001"/>
    <x v="0"/>
    <x v="0"/>
    <n v="14"/>
    <x v="0"/>
  </r>
  <r>
    <s v="TXN0006395"/>
    <x v="63"/>
    <s v="CUST00279"/>
    <s v="VA"/>
    <s v="45-54"/>
    <x v="1"/>
    <s v="Low"/>
    <x v="1"/>
    <x v="0"/>
    <s v="Wallet Balance"/>
    <s v="Desktop"/>
    <n v="335.61"/>
    <n v="1.34"/>
    <x v="0"/>
    <x v="0"/>
    <n v="9"/>
    <x v="0"/>
  </r>
  <r>
    <s v="TXN0006396"/>
    <x v="154"/>
    <s v="CUST00303"/>
    <s v="PA"/>
    <s v="35-44"/>
    <x v="1"/>
    <s v="High"/>
    <x v="8"/>
    <x v="2"/>
    <s v="Debit Card"/>
    <s v="Desktop"/>
    <n v="86.24"/>
    <n v="1.03"/>
    <x v="0"/>
    <x v="0"/>
    <n v="36"/>
    <x v="0"/>
  </r>
  <r>
    <s v="TXN0006397"/>
    <x v="82"/>
    <s v="CUST00103"/>
    <s v="OH"/>
    <s v="25-34"/>
    <x v="1"/>
    <s v="Medium"/>
    <x v="0"/>
    <x v="0"/>
    <s v="Debit Card"/>
    <s v="Android"/>
    <n v="288.08999999999997"/>
    <n v="3.46"/>
    <x v="0"/>
    <x v="0"/>
    <n v="23"/>
    <x v="0"/>
  </r>
  <r>
    <s v="TXN0006398"/>
    <x v="60"/>
    <s v="CUST00542"/>
    <s v="NY"/>
    <s v="35-44"/>
    <x v="1"/>
    <s v="Medium"/>
    <x v="6"/>
    <x v="0"/>
    <s v="Credit Card"/>
    <s v="iOS"/>
    <n v="602.94000000000005"/>
    <n v="13.26"/>
    <x v="0"/>
    <x v="0"/>
    <n v="62"/>
    <x v="1"/>
  </r>
  <r>
    <s v="TXN0006399"/>
    <x v="31"/>
    <s v="CUST00637"/>
    <s v="CO"/>
    <s v="35-44"/>
    <x v="1"/>
    <s v="Low"/>
    <x v="6"/>
    <x v="0"/>
    <s v="Credit Card"/>
    <s v="Android"/>
    <n v="157.79"/>
    <n v="3.47"/>
    <x v="0"/>
    <x v="0"/>
    <n v="21"/>
    <x v="0"/>
  </r>
  <r>
    <s v="TXN0006400"/>
    <x v="7"/>
    <s v="CUST00270"/>
    <s v="GA"/>
    <s v="35-44"/>
    <x v="1"/>
    <s v="Low"/>
    <x v="8"/>
    <x v="2"/>
    <s v="Debit Card"/>
    <s v="Desktop"/>
    <n v="55.83"/>
    <n v="0.67"/>
    <x v="0"/>
    <x v="0"/>
    <n v="14"/>
    <x v="0"/>
  </r>
  <r>
    <s v="TXN0006401"/>
    <x v="69"/>
    <s v="CUST00016"/>
    <s v="VA"/>
    <s v="55+"/>
    <x v="1"/>
    <s v="High"/>
    <x v="3"/>
    <x v="1"/>
    <s v="ACH"/>
    <s v="iOS"/>
    <n v="48.86"/>
    <n v="0.28999999999999998"/>
    <x v="0"/>
    <x v="0"/>
    <n v="50"/>
    <x v="1"/>
  </r>
  <r>
    <s v="TXN0006402"/>
    <x v="96"/>
    <s v="CUST00059"/>
    <s v="AZ"/>
    <s v="25-34"/>
    <x v="1"/>
    <s v="Low"/>
    <x v="9"/>
    <x v="2"/>
    <s v="ACH"/>
    <s v="Android"/>
    <n v="115.06"/>
    <n v="0.69"/>
    <x v="0"/>
    <x v="0"/>
    <n v="7"/>
    <x v="0"/>
  </r>
  <r>
    <s v="TXN0006403"/>
    <x v="147"/>
    <s v="CUST00214"/>
    <s v="VA"/>
    <s v="25-34"/>
    <x v="2"/>
    <s v="Low"/>
    <x v="3"/>
    <x v="0"/>
    <s v="Wallet Balance"/>
    <s v="Android"/>
    <n v="78.05"/>
    <n v="0.31"/>
    <x v="0"/>
    <x v="0"/>
    <n v="2"/>
    <x v="0"/>
  </r>
  <r>
    <s v="TXN0006404"/>
    <x v="60"/>
    <s v="CUST00542"/>
    <s v="NY"/>
    <s v="35-44"/>
    <x v="1"/>
    <s v="Medium"/>
    <x v="9"/>
    <x v="0"/>
    <s v="ACH"/>
    <s v="POS"/>
    <n v="305.49"/>
    <n v="1.83"/>
    <x v="0"/>
    <x v="0"/>
    <n v="22"/>
    <x v="0"/>
  </r>
  <r>
    <s v="TXN0006405"/>
    <x v="166"/>
    <s v="CUST00240"/>
    <s v="FL"/>
    <s v="45-54"/>
    <x v="0"/>
    <s v="Medium"/>
    <x v="3"/>
    <x v="1"/>
    <s v="Wallet Balance"/>
    <s v="Android"/>
    <n v="19.22"/>
    <n v="0.08"/>
    <x v="0"/>
    <x v="0"/>
    <n v="29"/>
    <x v="0"/>
  </r>
  <r>
    <s v="TXN0006406"/>
    <x v="55"/>
    <s v="CUST00442"/>
    <s v="CA"/>
    <s v="45-54"/>
    <x v="1"/>
    <s v="Low"/>
    <x v="9"/>
    <x v="0"/>
    <s v="ACH"/>
    <s v="iOS"/>
    <n v="33.81"/>
    <n v="0.2"/>
    <x v="0"/>
    <x v="0"/>
    <n v="9"/>
    <x v="0"/>
  </r>
  <r>
    <s v="TXN0006407"/>
    <x v="23"/>
    <s v="CUST00052"/>
    <s v="NY"/>
    <s v="25-34"/>
    <x v="0"/>
    <s v="Medium"/>
    <x v="4"/>
    <x v="3"/>
    <s v="Credit Card"/>
    <s v="Android"/>
    <n v="84.43"/>
    <n v="1.86"/>
    <x v="0"/>
    <x v="0"/>
    <n v="29"/>
    <x v="0"/>
  </r>
  <r>
    <s v="TXN0006408"/>
    <x v="103"/>
    <s v="CUST00575"/>
    <s v="NJ"/>
    <s v="25-34"/>
    <x v="1"/>
    <s v="Low"/>
    <x v="1"/>
    <x v="0"/>
    <s v="Credit Card"/>
    <s v="Android"/>
    <n v="56.39"/>
    <n v="1.24"/>
    <x v="0"/>
    <x v="0"/>
    <n v="9"/>
    <x v="0"/>
  </r>
  <r>
    <s v="TXN0006409"/>
    <x v="91"/>
    <s v="CUST00488"/>
    <s v="MA"/>
    <s v="55+"/>
    <x v="1"/>
    <s v="Low"/>
    <x v="4"/>
    <x v="0"/>
    <s v="ACH"/>
    <s v="API"/>
    <n v="108.75"/>
    <n v="0.65"/>
    <x v="0"/>
    <x v="0"/>
    <n v="7"/>
    <x v="0"/>
  </r>
  <r>
    <s v="TXN0006410"/>
    <x v="1"/>
    <s v="CUST00487"/>
    <s v="MA"/>
    <s v="45-54"/>
    <x v="2"/>
    <s v="Low"/>
    <x v="3"/>
    <x v="0"/>
    <s v="Debit Card"/>
    <s v="iOS"/>
    <n v="27.57"/>
    <n v="0.33"/>
    <x v="0"/>
    <x v="0"/>
    <n v="0"/>
    <x v="0"/>
  </r>
  <r>
    <s v="TXN0006411"/>
    <x v="101"/>
    <s v="CUST00448"/>
    <s v="FL"/>
    <s v="55+"/>
    <x v="1"/>
    <s v="High"/>
    <x v="1"/>
    <x v="2"/>
    <s v="ACH"/>
    <s v="iOS"/>
    <n v="111.68"/>
    <n v="0.67"/>
    <x v="0"/>
    <x v="0"/>
    <n v="42"/>
    <x v="1"/>
  </r>
  <r>
    <s v="TXN0006412"/>
    <x v="133"/>
    <s v="CUST00293"/>
    <s v="TX"/>
    <s v="55+"/>
    <x v="1"/>
    <s v="Low"/>
    <x v="8"/>
    <x v="2"/>
    <s v="Credit Card"/>
    <s v="POS"/>
    <n v="99.86"/>
    <n v="2.2000000000000002"/>
    <x v="0"/>
    <x v="0"/>
    <n v="0"/>
    <x v="0"/>
  </r>
  <r>
    <s v="TXN0006413"/>
    <x v="70"/>
    <s v="CUST00407"/>
    <s v="CO"/>
    <s v="55+"/>
    <x v="0"/>
    <s v="Low"/>
    <x v="6"/>
    <x v="0"/>
    <s v="Debit Card"/>
    <s v="POS"/>
    <n v="274.76"/>
    <n v="3.3"/>
    <x v="0"/>
    <x v="0"/>
    <n v="27"/>
    <x v="0"/>
  </r>
  <r>
    <s v="TXN0006414"/>
    <x v="44"/>
    <s v="CUST00320"/>
    <s v="NJ"/>
    <s v="18-24"/>
    <x v="2"/>
    <s v="Medium"/>
    <x v="9"/>
    <x v="3"/>
    <s v="Debit Card"/>
    <s v="Android"/>
    <n v="62.87"/>
    <n v="0.75"/>
    <x v="0"/>
    <x v="0"/>
    <n v="24"/>
    <x v="0"/>
  </r>
  <r>
    <s v="TXN0006415"/>
    <x v="131"/>
    <s v="CUST00531"/>
    <s v="CA"/>
    <s v="35-44"/>
    <x v="1"/>
    <s v="Low"/>
    <x v="2"/>
    <x v="2"/>
    <s v="Credit Card"/>
    <s v="iOS"/>
    <n v="155.79"/>
    <n v="3.43"/>
    <x v="0"/>
    <x v="0"/>
    <n v="11"/>
    <x v="0"/>
  </r>
  <r>
    <s v="TXN0006416"/>
    <x v="41"/>
    <s v="CUST00496"/>
    <s v="CA"/>
    <s v="55+"/>
    <x v="2"/>
    <s v="Low"/>
    <x v="8"/>
    <x v="0"/>
    <s v="Debit Card"/>
    <s v="iOS"/>
    <n v="65.28"/>
    <n v="0.78"/>
    <x v="0"/>
    <x v="0"/>
    <n v="3"/>
    <x v="0"/>
  </r>
  <r>
    <s v="TXN0006417"/>
    <x v="152"/>
    <s v="CUST00204"/>
    <s v="CO"/>
    <s v="55+"/>
    <x v="2"/>
    <s v="Low"/>
    <x v="4"/>
    <x v="3"/>
    <s v="Wallet Balance"/>
    <s v="Android"/>
    <n v="27.02"/>
    <n v="0.11"/>
    <x v="0"/>
    <x v="0"/>
    <n v="9"/>
    <x v="0"/>
  </r>
  <r>
    <s v="TXN0006418"/>
    <x v="120"/>
    <s v="CUST00193"/>
    <s v="GA"/>
    <s v="45-54"/>
    <x v="0"/>
    <s v="Low"/>
    <x v="3"/>
    <x v="0"/>
    <s v="Credit Card"/>
    <s v="iOS"/>
    <n v="131.24"/>
    <n v="2.89"/>
    <x v="0"/>
    <x v="0"/>
    <n v="11"/>
    <x v="0"/>
  </r>
  <r>
    <s v="TXN0006419"/>
    <x v="20"/>
    <s v="CUST00126"/>
    <s v="IL"/>
    <s v="25-34"/>
    <x v="1"/>
    <s v="Low"/>
    <x v="9"/>
    <x v="1"/>
    <s v="Credit Card"/>
    <s v="API"/>
    <n v="169.52"/>
    <n v="0"/>
    <x v="1"/>
    <x v="2"/>
    <n v="34"/>
    <x v="0"/>
  </r>
  <r>
    <s v="TXN0006420"/>
    <x v="159"/>
    <s v="CUST00283"/>
    <s v="OH"/>
    <s v="45-54"/>
    <x v="2"/>
    <s v="Low"/>
    <x v="0"/>
    <x v="2"/>
    <s v="Credit Card"/>
    <s v="Android"/>
    <n v="117.41"/>
    <n v="2.58"/>
    <x v="0"/>
    <x v="0"/>
    <n v="11"/>
    <x v="0"/>
  </r>
  <r>
    <s v="TXN0006421"/>
    <x v="145"/>
    <s v="CUST00103"/>
    <s v="OH"/>
    <s v="25-34"/>
    <x v="1"/>
    <s v="Medium"/>
    <x v="5"/>
    <x v="2"/>
    <s v="Wallet Balance"/>
    <s v="Android"/>
    <n v="201.4"/>
    <n v="0.81"/>
    <x v="0"/>
    <x v="0"/>
    <n v="15"/>
    <x v="0"/>
  </r>
  <r>
    <s v="TXN0006422"/>
    <x v="140"/>
    <s v="CUST00377"/>
    <s v="PA"/>
    <s v="35-44"/>
    <x v="2"/>
    <s v="Low"/>
    <x v="1"/>
    <x v="2"/>
    <s v="Debit Card"/>
    <s v="iOS"/>
    <n v="24.45"/>
    <n v="0.28999999999999998"/>
    <x v="0"/>
    <x v="0"/>
    <n v="4"/>
    <x v="0"/>
  </r>
  <r>
    <s v="TXN0006423"/>
    <x v="179"/>
    <s v="CUST00617"/>
    <s v="IL"/>
    <s v="45-54"/>
    <x v="1"/>
    <s v="Low"/>
    <x v="5"/>
    <x v="0"/>
    <s v="Debit Card"/>
    <s v="Desktop"/>
    <n v="128.83000000000001"/>
    <n v="1.55"/>
    <x v="0"/>
    <x v="0"/>
    <n v="5"/>
    <x v="0"/>
  </r>
  <r>
    <s v="TXN0006424"/>
    <x v="68"/>
    <s v="CUST00554"/>
    <s v="GA"/>
    <s v="35-44"/>
    <x v="0"/>
    <s v="Medium"/>
    <x v="8"/>
    <x v="1"/>
    <s v="Debit Card"/>
    <s v="Android"/>
    <n v="35.93"/>
    <n v="0.43"/>
    <x v="0"/>
    <x v="0"/>
    <n v="29"/>
    <x v="0"/>
  </r>
  <r>
    <s v="TXN0006425"/>
    <x v="117"/>
    <s v="CUST00335"/>
    <s v="AZ"/>
    <s v="55+"/>
    <x v="1"/>
    <s v="Low"/>
    <x v="1"/>
    <x v="0"/>
    <s v="Debit Card"/>
    <s v="Desktop"/>
    <n v="243.35"/>
    <n v="2.92"/>
    <x v="0"/>
    <x v="0"/>
    <n v="6"/>
    <x v="0"/>
  </r>
  <r>
    <s v="TXN0006426"/>
    <x v="140"/>
    <s v="CUST00205"/>
    <s v="FL"/>
    <s v="55+"/>
    <x v="2"/>
    <s v="Low"/>
    <x v="4"/>
    <x v="1"/>
    <s v="Debit Card"/>
    <s v="iOS"/>
    <n v="30.46"/>
    <n v="0.37"/>
    <x v="0"/>
    <x v="0"/>
    <n v="23"/>
    <x v="0"/>
  </r>
  <r>
    <s v="TXN0006427"/>
    <x v="169"/>
    <s v="CUST00221"/>
    <s v="WA"/>
    <s v="45-54"/>
    <x v="2"/>
    <s v="Low"/>
    <x v="4"/>
    <x v="0"/>
    <s v="Wallet Balance"/>
    <s v="Android"/>
    <n v="40.18"/>
    <n v="0.16"/>
    <x v="0"/>
    <x v="0"/>
    <n v="3"/>
    <x v="0"/>
  </r>
  <r>
    <s v="TXN0006428"/>
    <x v="140"/>
    <s v="CUST00569"/>
    <s v="NY"/>
    <s v="25-34"/>
    <x v="1"/>
    <s v="Low"/>
    <x v="1"/>
    <x v="0"/>
    <s v="ACH"/>
    <s v="iOS"/>
    <n v="156.66"/>
    <n v="0.94"/>
    <x v="0"/>
    <x v="0"/>
    <n v="11"/>
    <x v="0"/>
  </r>
  <r>
    <s v="TXN0006429"/>
    <x v="62"/>
    <s v="CUST00457"/>
    <s v="MA"/>
    <s v="55+"/>
    <x v="2"/>
    <s v="Low"/>
    <x v="6"/>
    <x v="0"/>
    <s v="Debit Card"/>
    <s v="API"/>
    <n v="538.92999999999995"/>
    <n v="6.47"/>
    <x v="0"/>
    <x v="0"/>
    <n v="50"/>
    <x v="1"/>
  </r>
  <r>
    <s v="TXN0006430"/>
    <x v="127"/>
    <s v="CUST00450"/>
    <s v="WA"/>
    <s v="45-54"/>
    <x v="1"/>
    <s v="Medium"/>
    <x v="0"/>
    <x v="1"/>
    <s v="Credit Card"/>
    <s v="POS"/>
    <n v="162.37"/>
    <n v="3.57"/>
    <x v="0"/>
    <x v="0"/>
    <n v="34"/>
    <x v="0"/>
  </r>
  <r>
    <s v="TXN0006431"/>
    <x v="19"/>
    <s v="CUST00190"/>
    <s v="VA"/>
    <s v="45-54"/>
    <x v="1"/>
    <s v="Low"/>
    <x v="8"/>
    <x v="0"/>
    <s v="Credit Card"/>
    <s v="Desktop"/>
    <n v="135.62"/>
    <n v="2.98"/>
    <x v="0"/>
    <x v="0"/>
    <n v="5"/>
    <x v="0"/>
  </r>
  <r>
    <s v="TXN0006432"/>
    <x v="56"/>
    <s v="CUST00390"/>
    <s v="VA"/>
    <s v="35-44"/>
    <x v="1"/>
    <s v="Low"/>
    <x v="7"/>
    <x v="3"/>
    <s v="ACH"/>
    <s v="Android"/>
    <n v="133.1"/>
    <n v="0.8"/>
    <x v="0"/>
    <x v="0"/>
    <n v="9"/>
    <x v="0"/>
  </r>
  <r>
    <s v="TXN0006433"/>
    <x v="19"/>
    <s v="CUST00161"/>
    <s v="NY"/>
    <s v="25-34"/>
    <x v="1"/>
    <s v="Low"/>
    <x v="2"/>
    <x v="2"/>
    <s v="ACH"/>
    <s v="iOS"/>
    <n v="515.79"/>
    <n v="3.09"/>
    <x v="0"/>
    <x v="0"/>
    <n v="25"/>
    <x v="0"/>
  </r>
  <r>
    <s v="TXN0006434"/>
    <x v="49"/>
    <s v="CUST00140"/>
    <s v="VA"/>
    <s v="55+"/>
    <x v="2"/>
    <s v="Low"/>
    <x v="0"/>
    <x v="0"/>
    <s v="Debit Card"/>
    <s v="Desktop"/>
    <n v="108.79"/>
    <n v="1.31"/>
    <x v="0"/>
    <x v="0"/>
    <n v="13"/>
    <x v="0"/>
  </r>
  <r>
    <s v="TXN0006435"/>
    <x v="170"/>
    <s v="CUST00146"/>
    <s v="PA"/>
    <s v="45-54"/>
    <x v="2"/>
    <s v="Low"/>
    <x v="6"/>
    <x v="0"/>
    <s v="Debit Card"/>
    <s v="Android"/>
    <n v="256.39999999999998"/>
    <n v="3.08"/>
    <x v="0"/>
    <x v="0"/>
    <n v="19"/>
    <x v="0"/>
  </r>
  <r>
    <s v="TXN0006436"/>
    <x v="87"/>
    <s v="CUST00223"/>
    <s v="IL"/>
    <s v="55+"/>
    <x v="1"/>
    <s v="Low"/>
    <x v="2"/>
    <x v="0"/>
    <s v="Debit Card"/>
    <s v="iOS"/>
    <n v="568.58000000000004"/>
    <n v="6.82"/>
    <x v="0"/>
    <x v="0"/>
    <n v="40"/>
    <x v="1"/>
  </r>
  <r>
    <s v="TXN0006437"/>
    <x v="136"/>
    <s v="CUST00465"/>
    <s v="NJ"/>
    <s v="35-44"/>
    <x v="2"/>
    <s v="Low"/>
    <x v="8"/>
    <x v="1"/>
    <s v="Credit Card"/>
    <s v="Desktop"/>
    <n v="55.91"/>
    <n v="1.23"/>
    <x v="0"/>
    <x v="0"/>
    <n v="22"/>
    <x v="0"/>
  </r>
  <r>
    <s v="TXN0006438"/>
    <x v="177"/>
    <s v="CUST00504"/>
    <s v="OH"/>
    <s v="18-24"/>
    <x v="1"/>
    <s v="Low"/>
    <x v="9"/>
    <x v="2"/>
    <s v="Credit Card"/>
    <s v="iOS"/>
    <n v="46.2"/>
    <n v="1.02"/>
    <x v="0"/>
    <x v="0"/>
    <n v="5"/>
    <x v="0"/>
  </r>
  <r>
    <s v="TXN0006439"/>
    <x v="104"/>
    <s v="CUST00641"/>
    <s v="WA"/>
    <s v="55+"/>
    <x v="1"/>
    <s v="Medium"/>
    <x v="8"/>
    <x v="2"/>
    <s v="Debit Card"/>
    <s v="iOS"/>
    <n v="73.099999999999994"/>
    <n v="0.88"/>
    <x v="0"/>
    <x v="0"/>
    <n v="15"/>
    <x v="0"/>
  </r>
  <r>
    <s v="TXN0006440"/>
    <x v="42"/>
    <s v="CUST00282"/>
    <s v="GA"/>
    <s v="35-44"/>
    <x v="2"/>
    <s v="Low"/>
    <x v="4"/>
    <x v="0"/>
    <s v="Credit Card"/>
    <s v="iOS"/>
    <n v="86.39"/>
    <n v="1.9"/>
    <x v="0"/>
    <x v="0"/>
    <n v="5"/>
    <x v="0"/>
  </r>
  <r>
    <s v="TXN0006441"/>
    <x v="51"/>
    <s v="CUST00312"/>
    <s v="AZ"/>
    <s v="35-44"/>
    <x v="1"/>
    <s v="Low"/>
    <x v="3"/>
    <x v="0"/>
    <s v="ACH"/>
    <s v="Desktop"/>
    <n v="112.53"/>
    <n v="0.68"/>
    <x v="0"/>
    <x v="0"/>
    <n v="12"/>
    <x v="0"/>
  </r>
  <r>
    <s v="TXN0006442"/>
    <x v="124"/>
    <s v="CUST00313"/>
    <s v="VA"/>
    <s v="35-44"/>
    <x v="1"/>
    <s v="Low"/>
    <x v="6"/>
    <x v="0"/>
    <s v="Debit Card"/>
    <s v="Desktop"/>
    <n v="186.36"/>
    <n v="2.2400000000000002"/>
    <x v="0"/>
    <x v="0"/>
    <n v="24"/>
    <x v="0"/>
  </r>
  <r>
    <s v="TXN0006443"/>
    <x v="179"/>
    <s v="CUST00387"/>
    <s v="FL"/>
    <s v="35-44"/>
    <x v="1"/>
    <s v="Low"/>
    <x v="3"/>
    <x v="2"/>
    <s v="Credit Card"/>
    <s v="iOS"/>
    <n v="74.290000000000006"/>
    <n v="1.63"/>
    <x v="0"/>
    <x v="0"/>
    <n v="4"/>
    <x v="0"/>
  </r>
  <r>
    <s v="TXN0006444"/>
    <x v="108"/>
    <s v="CUST00088"/>
    <s v="AZ"/>
    <s v="18-24"/>
    <x v="1"/>
    <s v="Low"/>
    <x v="3"/>
    <x v="0"/>
    <s v="Debit Card"/>
    <s v="Desktop"/>
    <n v="35.93"/>
    <n v="0.43"/>
    <x v="0"/>
    <x v="0"/>
    <n v="10"/>
    <x v="0"/>
  </r>
  <r>
    <s v="TXN0006445"/>
    <x v="51"/>
    <s v="CUST00229"/>
    <s v="NY"/>
    <s v="25-34"/>
    <x v="0"/>
    <s v="Medium"/>
    <x v="6"/>
    <x v="3"/>
    <s v="Debit Card"/>
    <s v="Android"/>
    <n v="104.42"/>
    <n v="1.25"/>
    <x v="0"/>
    <x v="0"/>
    <n v="32"/>
    <x v="0"/>
  </r>
  <r>
    <s v="TXN0006446"/>
    <x v="117"/>
    <s v="CUST00383"/>
    <s v="NC"/>
    <s v="25-34"/>
    <x v="1"/>
    <s v="Low"/>
    <x v="3"/>
    <x v="0"/>
    <s v="Debit Card"/>
    <s v="Desktop"/>
    <n v="87.12"/>
    <n v="1.05"/>
    <x v="0"/>
    <x v="0"/>
    <n v="10"/>
    <x v="0"/>
  </r>
  <r>
    <s v="TXN0006447"/>
    <x v="54"/>
    <s v="CUST00193"/>
    <s v="GA"/>
    <s v="45-54"/>
    <x v="0"/>
    <s v="Low"/>
    <x v="0"/>
    <x v="2"/>
    <s v="Credit Card"/>
    <s v="iOS"/>
    <n v="31.82"/>
    <n v="0.7"/>
    <x v="0"/>
    <x v="0"/>
    <n v="0"/>
    <x v="0"/>
  </r>
  <r>
    <s v="TXN0006448"/>
    <x v="65"/>
    <s v="CUST00405"/>
    <s v="GA"/>
    <s v="25-34"/>
    <x v="1"/>
    <s v="Low"/>
    <x v="4"/>
    <x v="0"/>
    <s v="Debit Card"/>
    <s v="Android"/>
    <n v="42.41"/>
    <n v="0.51"/>
    <x v="0"/>
    <x v="0"/>
    <n v="14"/>
    <x v="0"/>
  </r>
  <r>
    <s v="TXN0006449"/>
    <x v="6"/>
    <s v="CUST00440"/>
    <s v="AZ"/>
    <s v="45-54"/>
    <x v="1"/>
    <s v="Low"/>
    <x v="5"/>
    <x v="0"/>
    <s v="Debit Card"/>
    <s v="Android"/>
    <n v="312.93"/>
    <n v="3.76"/>
    <x v="0"/>
    <x v="0"/>
    <n v="13"/>
    <x v="0"/>
  </r>
  <r>
    <s v="TXN0006450"/>
    <x v="109"/>
    <s v="CUST00037"/>
    <s v="TX"/>
    <s v="55+"/>
    <x v="1"/>
    <s v="Low"/>
    <x v="3"/>
    <x v="2"/>
    <s v="Debit Card"/>
    <s v="POS"/>
    <n v="135.71"/>
    <n v="1.63"/>
    <x v="0"/>
    <x v="0"/>
    <n v="0"/>
    <x v="0"/>
  </r>
  <r>
    <s v="TXN0006451"/>
    <x v="94"/>
    <s v="CUST00047"/>
    <s v="VA"/>
    <s v="18-24"/>
    <x v="1"/>
    <s v="Low"/>
    <x v="4"/>
    <x v="1"/>
    <s v="Credit Card"/>
    <s v="Android"/>
    <n v="21.3"/>
    <n v="0.47"/>
    <x v="0"/>
    <x v="0"/>
    <n v="24"/>
    <x v="0"/>
  </r>
  <r>
    <s v="TXN0006452"/>
    <x v="93"/>
    <s v="CUST00199"/>
    <s v="NY"/>
    <s v="45-54"/>
    <x v="1"/>
    <s v="Medium"/>
    <x v="7"/>
    <x v="0"/>
    <s v="ACH"/>
    <s v="Android"/>
    <n v="96.12"/>
    <n v="0.57999999999999996"/>
    <x v="0"/>
    <x v="0"/>
    <n v="21"/>
    <x v="0"/>
  </r>
  <r>
    <s v="TXN0006453"/>
    <x v="164"/>
    <s v="CUST00126"/>
    <s v="IL"/>
    <s v="25-34"/>
    <x v="1"/>
    <s v="Low"/>
    <x v="6"/>
    <x v="3"/>
    <s v="Debit Card"/>
    <s v="Desktop"/>
    <n v="137.72"/>
    <n v="1.65"/>
    <x v="0"/>
    <x v="0"/>
    <n v="15"/>
    <x v="0"/>
  </r>
  <r>
    <s v="TXN0006454"/>
    <x v="119"/>
    <s v="CUST00246"/>
    <s v="CO"/>
    <s v="55+"/>
    <x v="1"/>
    <s v="Low"/>
    <x v="1"/>
    <x v="2"/>
    <s v="Wallet Balance"/>
    <s v="Desktop"/>
    <n v="68.319999999999993"/>
    <n v="0.27"/>
    <x v="0"/>
    <x v="0"/>
    <n v="5"/>
    <x v="0"/>
  </r>
  <r>
    <s v="TXN0006455"/>
    <x v="43"/>
    <s v="CUST00309"/>
    <s v="NC"/>
    <s v="25-34"/>
    <x v="1"/>
    <s v="Low"/>
    <x v="4"/>
    <x v="3"/>
    <s v="Debit Card"/>
    <s v="Android"/>
    <n v="123.9"/>
    <n v="1.49"/>
    <x v="0"/>
    <x v="0"/>
    <n v="14"/>
    <x v="0"/>
  </r>
  <r>
    <s v="TXN0006456"/>
    <x v="76"/>
    <s v="CUST00280"/>
    <s v="FL"/>
    <s v="35-44"/>
    <x v="1"/>
    <s v="Low"/>
    <x v="8"/>
    <x v="0"/>
    <s v="Debit Card"/>
    <s v="iOS"/>
    <n v="118.82"/>
    <n v="1.43"/>
    <x v="0"/>
    <x v="0"/>
    <n v="3"/>
    <x v="0"/>
  </r>
  <r>
    <s v="TXN0006457"/>
    <x v="59"/>
    <s v="CUST00578"/>
    <s v="IL"/>
    <s v="35-44"/>
    <x v="1"/>
    <s v="Medium"/>
    <x v="0"/>
    <x v="0"/>
    <s v="Debit Card"/>
    <s v="Android"/>
    <n v="22.13"/>
    <n v="0.27"/>
    <x v="0"/>
    <x v="0"/>
    <n v="15"/>
    <x v="0"/>
  </r>
  <r>
    <s v="TXN0006458"/>
    <x v="142"/>
    <s v="CUST00569"/>
    <s v="NY"/>
    <s v="25-34"/>
    <x v="1"/>
    <s v="Low"/>
    <x v="9"/>
    <x v="2"/>
    <s v="Debit Card"/>
    <s v="POS"/>
    <n v="139.07"/>
    <n v="1.67"/>
    <x v="0"/>
    <x v="0"/>
    <n v="12"/>
    <x v="0"/>
  </r>
  <r>
    <s v="TXN0006459"/>
    <x v="96"/>
    <s v="CUST00627"/>
    <s v="VA"/>
    <s v="45-54"/>
    <x v="1"/>
    <s v="Medium"/>
    <x v="6"/>
    <x v="0"/>
    <s v="Debit Card"/>
    <s v="iOS"/>
    <n v="194.28"/>
    <n v="2.33"/>
    <x v="0"/>
    <x v="0"/>
    <n v="33"/>
    <x v="0"/>
  </r>
  <r>
    <s v="TXN0006460"/>
    <x v="159"/>
    <s v="CUST00617"/>
    <s v="IL"/>
    <s v="45-54"/>
    <x v="1"/>
    <s v="Low"/>
    <x v="9"/>
    <x v="0"/>
    <s v="ACH"/>
    <s v="iOS"/>
    <n v="37.159999999999997"/>
    <n v="0.22"/>
    <x v="0"/>
    <x v="0"/>
    <n v="10"/>
    <x v="0"/>
  </r>
  <r>
    <s v="TXN0006461"/>
    <x v="9"/>
    <s v="CUST00593"/>
    <s v="MA"/>
    <s v="45-54"/>
    <x v="1"/>
    <s v="Low"/>
    <x v="3"/>
    <x v="0"/>
    <s v="Wallet Balance"/>
    <s v="Android"/>
    <n v="118.44"/>
    <n v="0.47"/>
    <x v="0"/>
    <x v="0"/>
    <n v="13"/>
    <x v="0"/>
  </r>
  <r>
    <s v="TXN0006462"/>
    <x v="118"/>
    <s v="CUST00127"/>
    <s v="GA"/>
    <s v="18-24"/>
    <x v="0"/>
    <s v="High"/>
    <x v="4"/>
    <x v="0"/>
    <s v="Debit Card"/>
    <s v="Android"/>
    <n v="34.64"/>
    <n v="0.42"/>
    <x v="0"/>
    <x v="0"/>
    <n v="46"/>
    <x v="1"/>
  </r>
  <r>
    <s v="TXN0006463"/>
    <x v="176"/>
    <s v="CUST00349"/>
    <s v="NJ"/>
    <s v="35-44"/>
    <x v="1"/>
    <s v="Low"/>
    <x v="3"/>
    <x v="2"/>
    <s v="Debit Card"/>
    <s v="iOS"/>
    <n v="95.69"/>
    <n v="1.1499999999999999"/>
    <x v="0"/>
    <x v="0"/>
    <n v="5"/>
    <x v="0"/>
  </r>
  <r>
    <s v="TXN0006464"/>
    <x v="19"/>
    <s v="CUST00007"/>
    <s v="NY"/>
    <s v="18-24"/>
    <x v="1"/>
    <s v="Medium"/>
    <x v="2"/>
    <x v="0"/>
    <s v="Debit Card"/>
    <s v="iOS"/>
    <n v="375.17"/>
    <n v="4.5"/>
    <x v="0"/>
    <x v="0"/>
    <n v="19"/>
    <x v="0"/>
  </r>
  <r>
    <s v="TXN0006465"/>
    <x v="109"/>
    <s v="CUST00113"/>
    <s v="PA"/>
    <s v="55+"/>
    <x v="1"/>
    <s v="Medium"/>
    <x v="6"/>
    <x v="1"/>
    <s v="Debit Card"/>
    <s v="API"/>
    <n v="354.88"/>
    <n v="4.26"/>
    <x v="0"/>
    <x v="0"/>
    <n v="52"/>
    <x v="1"/>
  </r>
  <r>
    <s v="TXN0006466"/>
    <x v="118"/>
    <s v="CUST00376"/>
    <s v="FL"/>
    <s v="45-54"/>
    <x v="1"/>
    <s v="Low"/>
    <x v="0"/>
    <x v="3"/>
    <s v="Credit Card"/>
    <s v="Desktop"/>
    <n v="52.88"/>
    <n v="1.1599999999999999"/>
    <x v="0"/>
    <x v="0"/>
    <n v="6"/>
    <x v="0"/>
  </r>
  <r>
    <s v="TXN0006467"/>
    <x v="82"/>
    <s v="CUST00082"/>
    <s v="OH"/>
    <s v="25-34"/>
    <x v="2"/>
    <s v="High"/>
    <x v="8"/>
    <x v="2"/>
    <s v="Credit Card"/>
    <s v="iOS"/>
    <n v="192.1"/>
    <n v="4.2300000000000004"/>
    <x v="0"/>
    <x v="0"/>
    <n v="43"/>
    <x v="1"/>
  </r>
  <r>
    <s v="TXN0006468"/>
    <x v="47"/>
    <s v="CUST00561"/>
    <s v="CA"/>
    <s v="45-54"/>
    <x v="1"/>
    <s v="Medium"/>
    <x v="4"/>
    <x v="0"/>
    <s v="Credit Card"/>
    <s v="Android"/>
    <n v="13.24"/>
    <n v="0.28999999999999998"/>
    <x v="0"/>
    <x v="0"/>
    <n v="30"/>
    <x v="0"/>
  </r>
  <r>
    <s v="TXN0006469"/>
    <x v="52"/>
    <s v="CUST00162"/>
    <s v="MA"/>
    <s v="55+"/>
    <x v="1"/>
    <s v="Low"/>
    <x v="0"/>
    <x v="2"/>
    <s v="Credit Card"/>
    <s v="Android"/>
    <n v="85.74"/>
    <n v="1.89"/>
    <x v="0"/>
    <x v="0"/>
    <n v="2"/>
    <x v="0"/>
  </r>
  <r>
    <s v="TXN0006470"/>
    <x v="66"/>
    <s v="CUST00139"/>
    <s v="NC"/>
    <s v="25-34"/>
    <x v="0"/>
    <s v="Low"/>
    <x v="5"/>
    <x v="0"/>
    <s v="Credit Card"/>
    <s v="iOS"/>
    <n v="99.13"/>
    <n v="2.1800000000000002"/>
    <x v="0"/>
    <x v="0"/>
    <n v="5"/>
    <x v="0"/>
  </r>
  <r>
    <s v="TXN0006471"/>
    <x v="140"/>
    <s v="CUST00360"/>
    <s v="GA"/>
    <s v="55+"/>
    <x v="1"/>
    <s v="Medium"/>
    <x v="1"/>
    <x v="0"/>
    <s v="Debit Card"/>
    <s v="iOS"/>
    <n v="43.61"/>
    <n v="0.52"/>
    <x v="0"/>
    <x v="0"/>
    <n v="15"/>
    <x v="0"/>
  </r>
  <r>
    <s v="TXN0006472"/>
    <x v="55"/>
    <s v="CUST00345"/>
    <s v="GA"/>
    <s v="25-34"/>
    <x v="1"/>
    <s v="Low"/>
    <x v="3"/>
    <x v="1"/>
    <s v="Debit Card"/>
    <s v="Android"/>
    <n v="92.38"/>
    <n v="1.1100000000000001"/>
    <x v="0"/>
    <x v="0"/>
    <n v="23"/>
    <x v="0"/>
  </r>
  <r>
    <s v="TXN0006473"/>
    <x v="78"/>
    <s v="CUST00509"/>
    <s v="IL"/>
    <s v="55+"/>
    <x v="0"/>
    <s v="Low"/>
    <x v="1"/>
    <x v="2"/>
    <s v="ACH"/>
    <s v="Android"/>
    <n v="208.2"/>
    <n v="0"/>
    <x v="1"/>
    <x v="3"/>
    <n v="22"/>
    <x v="0"/>
  </r>
  <r>
    <s v="TXN0006474"/>
    <x v="111"/>
    <s v="CUST00425"/>
    <s v="GA"/>
    <s v="25-34"/>
    <x v="1"/>
    <s v="Low"/>
    <x v="4"/>
    <x v="0"/>
    <s v="ACH"/>
    <s v="Desktop"/>
    <n v="131.56"/>
    <n v="0.79"/>
    <x v="0"/>
    <x v="0"/>
    <n v="5"/>
    <x v="0"/>
  </r>
  <r>
    <s v="TXN0006475"/>
    <x v="61"/>
    <s v="CUST00278"/>
    <s v="GA"/>
    <s v="35-44"/>
    <x v="1"/>
    <s v="High"/>
    <x v="8"/>
    <x v="2"/>
    <s v="Credit Card"/>
    <s v="Desktop"/>
    <n v="85.73"/>
    <n v="1.89"/>
    <x v="0"/>
    <x v="0"/>
    <n v="38"/>
    <x v="0"/>
  </r>
  <r>
    <s v="TXN0006476"/>
    <x v="74"/>
    <s v="CUST00533"/>
    <s v="AZ"/>
    <s v="18-24"/>
    <x v="0"/>
    <s v="Low"/>
    <x v="3"/>
    <x v="1"/>
    <s v="ACH"/>
    <s v="iOS"/>
    <n v="78.260000000000005"/>
    <n v="0.47"/>
    <x v="0"/>
    <x v="0"/>
    <n v="21"/>
    <x v="0"/>
  </r>
  <r>
    <s v="TXN0006477"/>
    <x v="135"/>
    <s v="CUST00190"/>
    <s v="VA"/>
    <s v="45-54"/>
    <x v="1"/>
    <s v="Low"/>
    <x v="0"/>
    <x v="1"/>
    <s v="ACH"/>
    <s v="API"/>
    <n v="67.94"/>
    <n v="0.41"/>
    <x v="0"/>
    <x v="0"/>
    <n v="20"/>
    <x v="0"/>
  </r>
  <r>
    <s v="TXN0006478"/>
    <x v="106"/>
    <s v="CUST00290"/>
    <s v="OH"/>
    <s v="55+"/>
    <x v="1"/>
    <s v="Medium"/>
    <x v="3"/>
    <x v="0"/>
    <s v="ACH"/>
    <s v="Android"/>
    <n v="99.38"/>
    <n v="0.6"/>
    <x v="0"/>
    <x v="0"/>
    <n v="20"/>
    <x v="0"/>
  </r>
  <r>
    <s v="TXN0006479"/>
    <x v="124"/>
    <s v="CUST00047"/>
    <s v="VA"/>
    <s v="18-24"/>
    <x v="1"/>
    <s v="Low"/>
    <x v="8"/>
    <x v="0"/>
    <s v="Debit Card"/>
    <s v="iOS"/>
    <n v="91.09"/>
    <n v="1.0900000000000001"/>
    <x v="0"/>
    <x v="0"/>
    <n v="7"/>
    <x v="0"/>
  </r>
  <r>
    <s v="TXN0006480"/>
    <x v="116"/>
    <s v="CUST00374"/>
    <s v="NY"/>
    <s v="45-54"/>
    <x v="2"/>
    <s v="Medium"/>
    <x v="9"/>
    <x v="0"/>
    <s v="Credit Card"/>
    <s v="iOS"/>
    <n v="54.1"/>
    <n v="1.19"/>
    <x v="0"/>
    <x v="0"/>
    <n v="22"/>
    <x v="0"/>
  </r>
  <r>
    <s v="TXN0006481"/>
    <x v="11"/>
    <s v="CUST00414"/>
    <s v="AZ"/>
    <s v="35-44"/>
    <x v="2"/>
    <s v="Low"/>
    <x v="9"/>
    <x v="2"/>
    <s v="Credit Card"/>
    <s v="iOS"/>
    <n v="43.73"/>
    <n v="0.96"/>
    <x v="0"/>
    <x v="0"/>
    <n v="2"/>
    <x v="0"/>
  </r>
  <r>
    <s v="TXN0006482"/>
    <x v="19"/>
    <s v="CUST00102"/>
    <s v="VA"/>
    <s v="25-34"/>
    <x v="1"/>
    <s v="Low"/>
    <x v="1"/>
    <x v="0"/>
    <s v="Debit Card"/>
    <s v="iOS"/>
    <n v="107.78"/>
    <n v="1.29"/>
    <x v="0"/>
    <x v="0"/>
    <n v="5"/>
    <x v="0"/>
  </r>
  <r>
    <s v="TXN0006483"/>
    <x v="57"/>
    <s v="CUST00592"/>
    <s v="OH"/>
    <s v="55+"/>
    <x v="1"/>
    <s v="Low"/>
    <x v="0"/>
    <x v="2"/>
    <s v="Debit Card"/>
    <s v="iOS"/>
    <n v="167.87"/>
    <n v="2.0099999999999998"/>
    <x v="0"/>
    <x v="0"/>
    <n v="15"/>
    <x v="0"/>
  </r>
  <r>
    <s v="TXN0006484"/>
    <x v="133"/>
    <s v="CUST00375"/>
    <s v="FL"/>
    <s v="35-44"/>
    <x v="0"/>
    <s v="Low"/>
    <x v="2"/>
    <x v="0"/>
    <s v="Debit Card"/>
    <s v="iOS"/>
    <n v="202.82"/>
    <n v="2.4300000000000002"/>
    <x v="0"/>
    <x v="0"/>
    <n v="14"/>
    <x v="0"/>
  </r>
  <r>
    <s v="TXN0006485"/>
    <x v="0"/>
    <s v="CUST00473"/>
    <s v="MA"/>
    <s v="35-44"/>
    <x v="1"/>
    <s v="High"/>
    <x v="4"/>
    <x v="0"/>
    <s v="Debit Card"/>
    <s v="iOS"/>
    <n v="87.07"/>
    <n v="1.04"/>
    <x v="0"/>
    <x v="0"/>
    <n v="39"/>
    <x v="0"/>
  </r>
  <r>
    <s v="TXN0006486"/>
    <x v="45"/>
    <s v="CUST00182"/>
    <s v="NY"/>
    <s v="55+"/>
    <x v="1"/>
    <s v="Low"/>
    <x v="0"/>
    <x v="1"/>
    <s v="Credit Card"/>
    <s v="Android"/>
    <n v="31.5"/>
    <n v="0.69"/>
    <x v="0"/>
    <x v="0"/>
    <n v="20"/>
    <x v="0"/>
  </r>
  <r>
    <s v="TXN0006487"/>
    <x v="172"/>
    <s v="CUST00479"/>
    <s v="PA"/>
    <s v="25-34"/>
    <x v="1"/>
    <s v="High"/>
    <x v="9"/>
    <x v="0"/>
    <s v="ACH"/>
    <s v="iOS"/>
    <n v="50.09"/>
    <n v="0.3"/>
    <x v="0"/>
    <x v="0"/>
    <n v="42"/>
    <x v="1"/>
  </r>
  <r>
    <s v="TXN0006488"/>
    <x v="18"/>
    <s v="CUST00131"/>
    <s v="FL"/>
    <s v="18-24"/>
    <x v="2"/>
    <s v="Medium"/>
    <x v="0"/>
    <x v="1"/>
    <s v="Debit Card"/>
    <s v="iOS"/>
    <n v="57.18"/>
    <n v="0.69"/>
    <x v="0"/>
    <x v="0"/>
    <n v="37"/>
    <x v="0"/>
  </r>
  <r>
    <s v="TXN0006489"/>
    <x v="166"/>
    <s v="CUST00011"/>
    <s v="VA"/>
    <s v="25-34"/>
    <x v="1"/>
    <s v="Low"/>
    <x v="6"/>
    <x v="3"/>
    <s v="ACH"/>
    <s v="Android"/>
    <n v="393.85"/>
    <n v="0"/>
    <x v="1"/>
    <x v="2"/>
    <n v="37"/>
    <x v="0"/>
  </r>
  <r>
    <s v="TXN0006490"/>
    <x v="48"/>
    <s v="CUST00487"/>
    <s v="MA"/>
    <s v="45-54"/>
    <x v="2"/>
    <s v="Low"/>
    <x v="8"/>
    <x v="3"/>
    <s v="Wallet Balance"/>
    <s v="iOS"/>
    <n v="41.1"/>
    <n v="0.16"/>
    <x v="0"/>
    <x v="0"/>
    <n v="8"/>
    <x v="0"/>
  </r>
  <r>
    <s v="TXN0006491"/>
    <x v="68"/>
    <s v="CUST00290"/>
    <s v="OH"/>
    <s v="55+"/>
    <x v="1"/>
    <s v="Medium"/>
    <x v="2"/>
    <x v="0"/>
    <s v="Credit Card"/>
    <s v="iOS"/>
    <n v="48.26"/>
    <n v="1.06"/>
    <x v="0"/>
    <x v="0"/>
    <n v="16"/>
    <x v="0"/>
  </r>
  <r>
    <s v="TXN0006492"/>
    <x v="157"/>
    <s v="CUST00469"/>
    <s v="FL"/>
    <s v="25-34"/>
    <x v="1"/>
    <s v="Low"/>
    <x v="3"/>
    <x v="1"/>
    <s v="Debit Card"/>
    <s v="iOS"/>
    <n v="195.83"/>
    <n v="2.35"/>
    <x v="0"/>
    <x v="0"/>
    <n v="21"/>
    <x v="0"/>
  </r>
  <r>
    <s v="TXN0006493"/>
    <x v="4"/>
    <s v="CUST00328"/>
    <s v="GA"/>
    <s v="45-54"/>
    <x v="2"/>
    <s v="Low"/>
    <x v="1"/>
    <x v="0"/>
    <s v="Debit Card"/>
    <s v="iOS"/>
    <n v="118.56"/>
    <n v="1.42"/>
    <x v="0"/>
    <x v="0"/>
    <n v="3"/>
    <x v="0"/>
  </r>
  <r>
    <s v="TXN0006494"/>
    <x v="94"/>
    <s v="CUST00573"/>
    <s v="NC"/>
    <s v="45-54"/>
    <x v="0"/>
    <s v="Low"/>
    <x v="8"/>
    <x v="0"/>
    <s v="Credit Card"/>
    <s v="Android"/>
    <n v="33.49"/>
    <n v="0.74"/>
    <x v="0"/>
    <x v="0"/>
    <n v="2"/>
    <x v="0"/>
  </r>
  <r>
    <s v="TXN0006495"/>
    <x v="31"/>
    <s v="CUST00538"/>
    <s v="FL"/>
    <s v="55+"/>
    <x v="1"/>
    <s v="Low"/>
    <x v="5"/>
    <x v="0"/>
    <s v="Debit Card"/>
    <s v="POS"/>
    <n v="40.76"/>
    <n v="0.49"/>
    <x v="0"/>
    <x v="0"/>
    <n v="12"/>
    <x v="0"/>
  </r>
  <r>
    <s v="TXN0006496"/>
    <x v="119"/>
    <s v="CUST00115"/>
    <s v="PA"/>
    <s v="45-54"/>
    <x v="2"/>
    <s v="Medium"/>
    <x v="8"/>
    <x v="1"/>
    <s v="ACH"/>
    <s v="Android"/>
    <n v="129.47999999999999"/>
    <n v="0.78"/>
    <x v="0"/>
    <x v="0"/>
    <n v="33"/>
    <x v="0"/>
  </r>
  <r>
    <s v="TXN0006497"/>
    <x v="110"/>
    <s v="CUST00341"/>
    <s v="GA"/>
    <s v="45-54"/>
    <x v="1"/>
    <s v="Low"/>
    <x v="7"/>
    <x v="0"/>
    <s v="Credit Card"/>
    <s v="iOS"/>
    <n v="47.86"/>
    <n v="1.05"/>
    <x v="0"/>
    <x v="0"/>
    <n v="3"/>
    <x v="0"/>
  </r>
  <r>
    <s v="TXN0006498"/>
    <x v="51"/>
    <s v="CUST00024"/>
    <s v="CA"/>
    <s v="25-34"/>
    <x v="2"/>
    <s v="Medium"/>
    <x v="5"/>
    <x v="2"/>
    <s v="Credit Card"/>
    <s v="Android"/>
    <n v="122.6"/>
    <n v="2.7"/>
    <x v="0"/>
    <x v="0"/>
    <n v="22"/>
    <x v="0"/>
  </r>
  <r>
    <s v="TXN0006499"/>
    <x v="133"/>
    <s v="CUST00213"/>
    <s v="GA"/>
    <s v="45-54"/>
    <x v="2"/>
    <s v="Low"/>
    <x v="1"/>
    <x v="0"/>
    <s v="ACH"/>
    <s v="iOS"/>
    <n v="105.82"/>
    <n v="0.63"/>
    <x v="0"/>
    <x v="0"/>
    <n v="14"/>
    <x v="0"/>
  </r>
  <r>
    <s v="TXN0006500"/>
    <x v="39"/>
    <s v="CUST00115"/>
    <s v="PA"/>
    <s v="45-54"/>
    <x v="2"/>
    <s v="Medium"/>
    <x v="7"/>
    <x v="0"/>
    <s v="Debit Card"/>
    <s v="iOS"/>
    <n v="62"/>
    <n v="0.74"/>
    <x v="0"/>
    <x v="0"/>
    <n v="25"/>
    <x v="0"/>
  </r>
  <r>
    <s v="TXN0006501"/>
    <x v="52"/>
    <s v="CUST00341"/>
    <s v="GA"/>
    <s v="45-54"/>
    <x v="1"/>
    <s v="Low"/>
    <x v="4"/>
    <x v="1"/>
    <s v="Credit Card"/>
    <s v="iOS"/>
    <n v="94.66"/>
    <n v="2.08"/>
    <x v="0"/>
    <x v="0"/>
    <n v="19"/>
    <x v="0"/>
  </r>
  <r>
    <s v="TXN0006502"/>
    <x v="135"/>
    <s v="CUST00054"/>
    <s v="IL"/>
    <s v="35-44"/>
    <x v="1"/>
    <s v="Low"/>
    <x v="0"/>
    <x v="0"/>
    <s v="ACH"/>
    <s v="Android"/>
    <n v="45.27"/>
    <n v="0.27"/>
    <x v="0"/>
    <x v="0"/>
    <n v="14"/>
    <x v="0"/>
  </r>
  <r>
    <s v="TXN0006503"/>
    <x v="119"/>
    <s v="CUST00145"/>
    <s v="GA"/>
    <s v="35-44"/>
    <x v="1"/>
    <s v="Low"/>
    <x v="6"/>
    <x v="2"/>
    <s v="Debit Card"/>
    <s v="Desktop"/>
    <n v="370.5"/>
    <n v="4.45"/>
    <x v="0"/>
    <x v="0"/>
    <n v="16"/>
    <x v="0"/>
  </r>
  <r>
    <s v="TXN0006504"/>
    <x v="165"/>
    <s v="CUST00347"/>
    <s v="IL"/>
    <s v="55+"/>
    <x v="0"/>
    <s v="Low"/>
    <x v="1"/>
    <x v="0"/>
    <s v="Wallet Balance"/>
    <s v="Android"/>
    <n v="93.25"/>
    <n v="0.37"/>
    <x v="0"/>
    <x v="0"/>
    <n v="15"/>
    <x v="0"/>
  </r>
  <r>
    <s v="TXN0006505"/>
    <x v="92"/>
    <s v="CUST00060"/>
    <s v="TX"/>
    <s v="45-54"/>
    <x v="1"/>
    <s v="Low"/>
    <x v="1"/>
    <x v="3"/>
    <s v="Debit Card"/>
    <s v="API"/>
    <n v="268.94"/>
    <n v="3.23"/>
    <x v="0"/>
    <x v="0"/>
    <n v="6"/>
    <x v="0"/>
  </r>
  <r>
    <s v="TXN0006506"/>
    <x v="30"/>
    <s v="CUST00305"/>
    <s v="FL"/>
    <s v="35-44"/>
    <x v="1"/>
    <s v="Low"/>
    <x v="3"/>
    <x v="0"/>
    <s v="Wallet Balance"/>
    <s v="POS"/>
    <n v="39.22"/>
    <n v="0.16"/>
    <x v="0"/>
    <x v="0"/>
    <n v="13"/>
    <x v="0"/>
  </r>
  <r>
    <s v="TXN0006507"/>
    <x v="51"/>
    <s v="CUST00147"/>
    <s v="WA"/>
    <s v="25-34"/>
    <x v="2"/>
    <s v="Low"/>
    <x v="1"/>
    <x v="0"/>
    <s v="Credit Card"/>
    <s v="Desktop"/>
    <n v="27.78"/>
    <n v="0.61"/>
    <x v="0"/>
    <x v="0"/>
    <n v="11"/>
    <x v="0"/>
  </r>
  <r>
    <s v="TXN0006508"/>
    <x v="149"/>
    <s v="CUST00187"/>
    <s v="NC"/>
    <s v="45-54"/>
    <x v="1"/>
    <s v="Low"/>
    <x v="5"/>
    <x v="2"/>
    <s v="Debit Card"/>
    <s v="Android"/>
    <n v="62.53"/>
    <n v="0.75"/>
    <x v="0"/>
    <x v="0"/>
    <n v="2"/>
    <x v="0"/>
  </r>
  <r>
    <s v="TXN0006509"/>
    <x v="3"/>
    <s v="CUST00095"/>
    <s v="VA"/>
    <s v="25-34"/>
    <x v="2"/>
    <s v="Medium"/>
    <x v="0"/>
    <x v="0"/>
    <s v="Wallet Balance"/>
    <s v="Android"/>
    <n v="42.58"/>
    <n v="0.17"/>
    <x v="0"/>
    <x v="0"/>
    <n v="18"/>
    <x v="0"/>
  </r>
  <r>
    <s v="TXN0006510"/>
    <x v="19"/>
    <s v="CUST00641"/>
    <s v="WA"/>
    <s v="55+"/>
    <x v="1"/>
    <s v="Medium"/>
    <x v="9"/>
    <x v="2"/>
    <s v="Debit Card"/>
    <s v="iOS"/>
    <n v="104.95"/>
    <n v="1.26"/>
    <x v="0"/>
    <x v="0"/>
    <n v="28"/>
    <x v="0"/>
  </r>
  <r>
    <s v="TXN0006511"/>
    <x v="129"/>
    <s v="CUST00419"/>
    <s v="CA"/>
    <s v="45-54"/>
    <x v="2"/>
    <s v="Low"/>
    <x v="1"/>
    <x v="2"/>
    <s v="Credit Card"/>
    <s v="Android"/>
    <n v="48.46"/>
    <n v="1.07"/>
    <x v="0"/>
    <x v="0"/>
    <n v="10"/>
    <x v="0"/>
  </r>
  <r>
    <s v="TXN0006512"/>
    <x v="146"/>
    <s v="CUST00117"/>
    <s v="NY"/>
    <s v="35-44"/>
    <x v="1"/>
    <s v="Low"/>
    <x v="9"/>
    <x v="0"/>
    <s v="Debit Card"/>
    <s v="Android"/>
    <n v="101.87"/>
    <n v="1.22"/>
    <x v="0"/>
    <x v="0"/>
    <n v="14"/>
    <x v="0"/>
  </r>
  <r>
    <s v="TXN0006513"/>
    <x v="67"/>
    <s v="CUST00576"/>
    <s v="WA"/>
    <s v="35-44"/>
    <x v="1"/>
    <s v="High"/>
    <x v="4"/>
    <x v="0"/>
    <s v="ACH"/>
    <s v="POS"/>
    <n v="119.96"/>
    <n v="0.72"/>
    <x v="0"/>
    <x v="0"/>
    <n v="41"/>
    <x v="1"/>
  </r>
  <r>
    <s v="TXN0006514"/>
    <x v="137"/>
    <s v="CUST00051"/>
    <s v="NY"/>
    <s v="18-24"/>
    <x v="2"/>
    <s v="Medium"/>
    <x v="8"/>
    <x v="0"/>
    <s v="Debit Card"/>
    <s v="Android"/>
    <n v="82.64"/>
    <n v="0.99"/>
    <x v="0"/>
    <x v="0"/>
    <n v="16"/>
    <x v="0"/>
  </r>
  <r>
    <s v="TXN0006515"/>
    <x v="109"/>
    <s v="CUST00227"/>
    <s v="NC"/>
    <s v="35-44"/>
    <x v="1"/>
    <s v="Low"/>
    <x v="4"/>
    <x v="0"/>
    <s v="ACH"/>
    <s v="Desktop"/>
    <n v="76.150000000000006"/>
    <n v="0.46"/>
    <x v="0"/>
    <x v="0"/>
    <n v="12"/>
    <x v="0"/>
  </r>
  <r>
    <s v="TXN0006516"/>
    <x v="111"/>
    <s v="CUST00130"/>
    <s v="OH"/>
    <s v="45-54"/>
    <x v="1"/>
    <s v="Low"/>
    <x v="1"/>
    <x v="0"/>
    <s v="Debit Card"/>
    <s v="Android"/>
    <n v="51.2"/>
    <n v="0.61"/>
    <x v="0"/>
    <x v="0"/>
    <n v="15"/>
    <x v="0"/>
  </r>
  <r>
    <s v="TXN0006517"/>
    <x v="159"/>
    <s v="CUST00576"/>
    <s v="WA"/>
    <s v="35-44"/>
    <x v="1"/>
    <s v="High"/>
    <x v="8"/>
    <x v="0"/>
    <s v="Debit Card"/>
    <s v="Android"/>
    <n v="5"/>
    <n v="0"/>
    <x v="1"/>
    <x v="3"/>
    <n v="59"/>
    <x v="1"/>
  </r>
  <r>
    <s v="TXN0006518"/>
    <x v="126"/>
    <s v="CUST00609"/>
    <s v="CO"/>
    <s v="55+"/>
    <x v="2"/>
    <s v="Medium"/>
    <x v="6"/>
    <x v="0"/>
    <s v="Credit Card"/>
    <s v="Desktop"/>
    <n v="471.56"/>
    <n v="10.37"/>
    <x v="0"/>
    <x v="0"/>
    <n v="43"/>
    <x v="1"/>
  </r>
  <r>
    <s v="TXN0006519"/>
    <x v="127"/>
    <s v="CUST00137"/>
    <s v="CA"/>
    <s v="35-44"/>
    <x v="2"/>
    <s v="Medium"/>
    <x v="7"/>
    <x v="0"/>
    <s v="Debit Card"/>
    <s v="iOS"/>
    <n v="52.74"/>
    <n v="0.63"/>
    <x v="0"/>
    <x v="0"/>
    <n v="20"/>
    <x v="0"/>
  </r>
  <r>
    <s v="TXN0006520"/>
    <x v="10"/>
    <s v="CUST00257"/>
    <s v="CA"/>
    <s v="55+"/>
    <x v="2"/>
    <s v="Low"/>
    <x v="5"/>
    <x v="3"/>
    <s v="Debit Card"/>
    <s v="Android"/>
    <n v="10.68"/>
    <n v="0.13"/>
    <x v="0"/>
    <x v="0"/>
    <n v="1"/>
    <x v="0"/>
  </r>
  <r>
    <s v="TXN0006521"/>
    <x v="144"/>
    <s v="CUST00301"/>
    <s v="NC"/>
    <s v="45-54"/>
    <x v="2"/>
    <s v="Low"/>
    <x v="2"/>
    <x v="2"/>
    <s v="ACH"/>
    <s v="Android"/>
    <n v="427.43"/>
    <n v="2.56"/>
    <x v="0"/>
    <x v="0"/>
    <n v="6"/>
    <x v="0"/>
  </r>
  <r>
    <s v="TXN0006522"/>
    <x v="126"/>
    <s v="CUST00504"/>
    <s v="OH"/>
    <s v="18-24"/>
    <x v="1"/>
    <s v="Low"/>
    <x v="0"/>
    <x v="1"/>
    <s v="Credit Card"/>
    <s v="Android"/>
    <n v="141.03"/>
    <n v="3.1"/>
    <x v="0"/>
    <x v="0"/>
    <n v="23"/>
    <x v="0"/>
  </r>
  <r>
    <s v="TXN0006523"/>
    <x v="83"/>
    <s v="CUST00480"/>
    <s v="IL"/>
    <s v="55+"/>
    <x v="2"/>
    <s v="Low"/>
    <x v="8"/>
    <x v="3"/>
    <s v="Wallet Balance"/>
    <s v="POS"/>
    <n v="32.36"/>
    <n v="0.13"/>
    <x v="0"/>
    <x v="0"/>
    <n v="11"/>
    <x v="0"/>
  </r>
  <r>
    <s v="TXN0006524"/>
    <x v="121"/>
    <s v="CUST00592"/>
    <s v="OH"/>
    <s v="55+"/>
    <x v="1"/>
    <s v="Low"/>
    <x v="8"/>
    <x v="0"/>
    <s v="Debit Card"/>
    <s v="Android"/>
    <n v="109.8"/>
    <n v="1.32"/>
    <x v="0"/>
    <x v="0"/>
    <n v="4"/>
    <x v="0"/>
  </r>
  <r>
    <s v="TXN0006525"/>
    <x v="143"/>
    <s v="CUST00057"/>
    <s v="NJ"/>
    <s v="35-44"/>
    <x v="1"/>
    <s v="Low"/>
    <x v="0"/>
    <x v="0"/>
    <s v="ACH"/>
    <s v="Android"/>
    <n v="20.96"/>
    <n v="0"/>
    <x v="1"/>
    <x v="2"/>
    <n v="26"/>
    <x v="0"/>
  </r>
  <r>
    <s v="TXN0006526"/>
    <x v="70"/>
    <s v="CUST00422"/>
    <s v="PA"/>
    <s v="55+"/>
    <x v="1"/>
    <s v="Low"/>
    <x v="6"/>
    <x v="1"/>
    <s v="Debit Card"/>
    <s v="POS"/>
    <n v="518.35"/>
    <n v="6.22"/>
    <x v="0"/>
    <x v="0"/>
    <n v="65"/>
    <x v="1"/>
  </r>
  <r>
    <s v="TXN0006527"/>
    <x v="81"/>
    <s v="CUST00119"/>
    <s v="CA"/>
    <s v="25-34"/>
    <x v="1"/>
    <s v="Low"/>
    <x v="1"/>
    <x v="0"/>
    <s v="ACH"/>
    <s v="API"/>
    <n v="159.66999999999999"/>
    <n v="0.96"/>
    <x v="0"/>
    <x v="0"/>
    <n v="2"/>
    <x v="0"/>
  </r>
  <r>
    <s v="TXN0006528"/>
    <x v="103"/>
    <s v="CUST00264"/>
    <s v="PA"/>
    <s v="35-44"/>
    <x v="1"/>
    <s v="Low"/>
    <x v="3"/>
    <x v="1"/>
    <s v="Debit Card"/>
    <s v="iOS"/>
    <n v="66.3"/>
    <n v="0.8"/>
    <x v="0"/>
    <x v="0"/>
    <n v="11"/>
    <x v="0"/>
  </r>
  <r>
    <s v="TXN0006529"/>
    <x v="128"/>
    <s v="CUST00214"/>
    <s v="VA"/>
    <s v="25-34"/>
    <x v="2"/>
    <s v="Low"/>
    <x v="0"/>
    <x v="2"/>
    <s v="Debit Card"/>
    <s v="iOS"/>
    <n v="68.61"/>
    <n v="0.82"/>
    <x v="0"/>
    <x v="0"/>
    <n v="15"/>
    <x v="0"/>
  </r>
  <r>
    <s v="TXN0006530"/>
    <x v="124"/>
    <s v="CUST00233"/>
    <s v="FL"/>
    <s v="25-34"/>
    <x v="1"/>
    <s v="Medium"/>
    <x v="8"/>
    <x v="0"/>
    <s v="Debit Card"/>
    <s v="Android"/>
    <n v="51.26"/>
    <n v="0.62"/>
    <x v="0"/>
    <x v="0"/>
    <n v="21"/>
    <x v="0"/>
  </r>
  <r>
    <s v="TXN0006531"/>
    <x v="132"/>
    <s v="CUST00632"/>
    <s v="CO"/>
    <s v="18-24"/>
    <x v="0"/>
    <s v="Medium"/>
    <x v="0"/>
    <x v="0"/>
    <s v="Debit Card"/>
    <s v="iOS"/>
    <n v="245.59"/>
    <n v="2.95"/>
    <x v="0"/>
    <x v="0"/>
    <n v="29"/>
    <x v="0"/>
  </r>
  <r>
    <s v="TXN0006532"/>
    <x v="108"/>
    <s v="CUST00112"/>
    <s v="GA"/>
    <s v="55+"/>
    <x v="1"/>
    <s v="Low"/>
    <x v="8"/>
    <x v="2"/>
    <s v="Debit Card"/>
    <s v="Android"/>
    <n v="111.66"/>
    <n v="1.34"/>
    <x v="0"/>
    <x v="0"/>
    <n v="4"/>
    <x v="0"/>
  </r>
  <r>
    <s v="TXN0006533"/>
    <x v="131"/>
    <s v="CUST00193"/>
    <s v="GA"/>
    <s v="45-54"/>
    <x v="0"/>
    <s v="Low"/>
    <x v="1"/>
    <x v="0"/>
    <s v="ACH"/>
    <s v="Android"/>
    <n v="97.32"/>
    <n v="0.57999999999999996"/>
    <x v="0"/>
    <x v="0"/>
    <n v="8"/>
    <x v="0"/>
  </r>
  <r>
    <s v="TXN0006534"/>
    <x v="8"/>
    <s v="CUST00481"/>
    <s v="AZ"/>
    <s v="25-34"/>
    <x v="2"/>
    <s v="Medium"/>
    <x v="8"/>
    <x v="1"/>
    <s v="Credit Card"/>
    <s v="iOS"/>
    <n v="150.02000000000001"/>
    <n v="3.3"/>
    <x v="0"/>
    <x v="0"/>
    <n v="26"/>
    <x v="0"/>
  </r>
  <r>
    <s v="TXN0006535"/>
    <x v="7"/>
    <s v="CUST00111"/>
    <s v="AZ"/>
    <s v="18-24"/>
    <x v="1"/>
    <s v="Low"/>
    <x v="2"/>
    <x v="0"/>
    <s v="Wallet Balance"/>
    <s v="POS"/>
    <n v="336.47"/>
    <n v="1.35"/>
    <x v="0"/>
    <x v="0"/>
    <n v="5"/>
    <x v="0"/>
  </r>
  <r>
    <s v="TXN0006536"/>
    <x v="7"/>
    <s v="CUST00438"/>
    <s v="OH"/>
    <s v="55+"/>
    <x v="1"/>
    <s v="High"/>
    <x v="2"/>
    <x v="3"/>
    <s v="Debit Card"/>
    <s v="Android"/>
    <n v="183.24"/>
    <n v="2.2000000000000002"/>
    <x v="0"/>
    <x v="0"/>
    <n v="39"/>
    <x v="0"/>
  </r>
  <r>
    <s v="TXN0006537"/>
    <x v="17"/>
    <s v="CUST00052"/>
    <s v="NY"/>
    <s v="25-34"/>
    <x v="0"/>
    <s v="Medium"/>
    <x v="2"/>
    <x v="2"/>
    <s v="Debit Card"/>
    <s v="Android"/>
    <n v="535.72"/>
    <n v="6.43"/>
    <x v="0"/>
    <x v="0"/>
    <n v="40"/>
    <x v="1"/>
  </r>
  <r>
    <s v="TXN0006538"/>
    <x v="170"/>
    <s v="CUST00618"/>
    <s v="OH"/>
    <s v="25-34"/>
    <x v="1"/>
    <s v="Low"/>
    <x v="9"/>
    <x v="3"/>
    <s v="Debit Card"/>
    <s v="iOS"/>
    <n v="27.18"/>
    <n v="0.33"/>
    <x v="0"/>
    <x v="0"/>
    <n v="5"/>
    <x v="0"/>
  </r>
  <r>
    <s v="TXN0006539"/>
    <x v="103"/>
    <s v="CUST00370"/>
    <s v="WA"/>
    <s v="18-24"/>
    <x v="2"/>
    <s v="Low"/>
    <x v="0"/>
    <x v="2"/>
    <s v="Credit Card"/>
    <s v="API"/>
    <n v="54.19"/>
    <n v="1.19"/>
    <x v="0"/>
    <x v="0"/>
    <n v="9"/>
    <x v="0"/>
  </r>
  <r>
    <s v="TXN0006540"/>
    <x v="74"/>
    <s v="CUST00318"/>
    <s v="TX"/>
    <s v="35-44"/>
    <x v="0"/>
    <s v="Low"/>
    <x v="2"/>
    <x v="0"/>
    <s v="Debit Card"/>
    <s v="Android"/>
    <n v="149.22999999999999"/>
    <n v="1.79"/>
    <x v="0"/>
    <x v="0"/>
    <n v="12"/>
    <x v="0"/>
  </r>
  <r>
    <s v="TXN0006541"/>
    <x v="114"/>
    <s v="CUST00588"/>
    <s v="NC"/>
    <s v="18-24"/>
    <x v="2"/>
    <s v="Low"/>
    <x v="4"/>
    <x v="0"/>
    <s v="ACH"/>
    <s v="Desktop"/>
    <n v="40.44"/>
    <n v="0.24"/>
    <x v="0"/>
    <x v="0"/>
    <n v="7"/>
    <x v="0"/>
  </r>
  <r>
    <s v="TXN0006542"/>
    <x v="147"/>
    <s v="CUST00364"/>
    <s v="WA"/>
    <s v="55+"/>
    <x v="2"/>
    <s v="Low"/>
    <x v="0"/>
    <x v="0"/>
    <s v="Debit Card"/>
    <s v="Desktop"/>
    <n v="83.8"/>
    <n v="1.01"/>
    <x v="0"/>
    <x v="0"/>
    <n v="11"/>
    <x v="0"/>
  </r>
  <r>
    <s v="TXN0006543"/>
    <x v="137"/>
    <s v="CUST00493"/>
    <s v="NJ"/>
    <s v="45-54"/>
    <x v="2"/>
    <s v="Medium"/>
    <x v="6"/>
    <x v="0"/>
    <s v="ACH"/>
    <s v="Desktop"/>
    <n v="144.91999999999999"/>
    <n v="0.87"/>
    <x v="0"/>
    <x v="0"/>
    <n v="38"/>
    <x v="0"/>
  </r>
  <r>
    <s v="TXN0006544"/>
    <x v="53"/>
    <s v="CUST00445"/>
    <s v="GA"/>
    <s v="45-54"/>
    <x v="1"/>
    <s v="Low"/>
    <x v="8"/>
    <x v="0"/>
    <s v="Debit Card"/>
    <s v="Desktop"/>
    <n v="94.38"/>
    <n v="1.1299999999999999"/>
    <x v="0"/>
    <x v="0"/>
    <n v="14"/>
    <x v="0"/>
  </r>
  <r>
    <s v="TXN0006545"/>
    <x v="148"/>
    <s v="CUST00285"/>
    <s v="NJ"/>
    <s v="35-44"/>
    <x v="1"/>
    <s v="Low"/>
    <x v="7"/>
    <x v="0"/>
    <s v="Credit Card"/>
    <s v="Desktop"/>
    <n v="33.6"/>
    <n v="0"/>
    <x v="1"/>
    <x v="1"/>
    <n v="27"/>
    <x v="0"/>
  </r>
  <r>
    <s v="TXN0006546"/>
    <x v="58"/>
    <s v="CUST00121"/>
    <s v="CO"/>
    <s v="55+"/>
    <x v="1"/>
    <s v="Low"/>
    <x v="3"/>
    <x v="2"/>
    <s v="ACH"/>
    <s v="API"/>
    <n v="95.21"/>
    <n v="0.56999999999999995"/>
    <x v="0"/>
    <x v="0"/>
    <n v="7"/>
    <x v="0"/>
  </r>
  <r>
    <s v="TXN0006547"/>
    <x v="165"/>
    <s v="CUST00390"/>
    <s v="VA"/>
    <s v="35-44"/>
    <x v="1"/>
    <s v="Low"/>
    <x v="8"/>
    <x v="0"/>
    <s v="Credit Card"/>
    <s v="Android"/>
    <n v="95.63"/>
    <n v="2.1"/>
    <x v="0"/>
    <x v="0"/>
    <n v="15"/>
    <x v="0"/>
  </r>
  <r>
    <s v="TXN0006548"/>
    <x v="130"/>
    <s v="CUST00058"/>
    <s v="CO"/>
    <s v="55+"/>
    <x v="1"/>
    <s v="Low"/>
    <x v="0"/>
    <x v="2"/>
    <s v="Wallet Balance"/>
    <s v="Android"/>
    <n v="99.51"/>
    <n v="0.4"/>
    <x v="0"/>
    <x v="0"/>
    <n v="1"/>
    <x v="0"/>
  </r>
  <r>
    <s v="TXN0006549"/>
    <x v="155"/>
    <s v="CUST00437"/>
    <s v="VA"/>
    <s v="18-24"/>
    <x v="2"/>
    <s v="Medium"/>
    <x v="1"/>
    <x v="2"/>
    <s v="ACH"/>
    <s v="iOS"/>
    <n v="102.83"/>
    <n v="0.62"/>
    <x v="0"/>
    <x v="0"/>
    <n v="30"/>
    <x v="0"/>
  </r>
  <r>
    <s v="TXN0006550"/>
    <x v="108"/>
    <s v="CUST00370"/>
    <s v="WA"/>
    <s v="18-24"/>
    <x v="2"/>
    <s v="Low"/>
    <x v="3"/>
    <x v="0"/>
    <s v="Credit Card"/>
    <s v="POS"/>
    <n v="155.1"/>
    <n v="3.41"/>
    <x v="0"/>
    <x v="0"/>
    <n v="13"/>
    <x v="0"/>
  </r>
  <r>
    <s v="TXN0006551"/>
    <x v="99"/>
    <s v="CUST00580"/>
    <s v="NJ"/>
    <s v="45-54"/>
    <x v="2"/>
    <s v="Low"/>
    <x v="6"/>
    <x v="1"/>
    <s v="Debit Card"/>
    <s v="Desktop"/>
    <n v="455.25"/>
    <n v="5.46"/>
    <x v="0"/>
    <x v="0"/>
    <n v="25"/>
    <x v="0"/>
  </r>
  <r>
    <s v="TXN0006552"/>
    <x v="43"/>
    <s v="CUST00400"/>
    <s v="CA"/>
    <s v="45-54"/>
    <x v="1"/>
    <s v="Medium"/>
    <x v="6"/>
    <x v="3"/>
    <s v="Credit Card"/>
    <s v="Desktop"/>
    <n v="719.99"/>
    <n v="15.84"/>
    <x v="0"/>
    <x v="0"/>
    <n v="63"/>
    <x v="1"/>
  </r>
  <r>
    <s v="TXN0006553"/>
    <x v="72"/>
    <s v="CUST00284"/>
    <s v="NC"/>
    <s v="55+"/>
    <x v="0"/>
    <s v="Medium"/>
    <x v="0"/>
    <x v="1"/>
    <s v="ACH"/>
    <s v="POS"/>
    <n v="59.27"/>
    <n v="0.36"/>
    <x v="0"/>
    <x v="0"/>
    <n v="30"/>
    <x v="0"/>
  </r>
  <r>
    <s v="TXN0006554"/>
    <x v="94"/>
    <s v="CUST00490"/>
    <s v="NC"/>
    <s v="18-24"/>
    <x v="2"/>
    <s v="Medium"/>
    <x v="2"/>
    <x v="0"/>
    <s v="ACH"/>
    <s v="Android"/>
    <n v="511.26"/>
    <n v="3.07"/>
    <x v="0"/>
    <x v="0"/>
    <n v="54"/>
    <x v="1"/>
  </r>
  <r>
    <s v="TXN0006555"/>
    <x v="58"/>
    <s v="CUST00274"/>
    <s v="IL"/>
    <s v="18-24"/>
    <x v="1"/>
    <s v="Low"/>
    <x v="1"/>
    <x v="0"/>
    <s v="Debit Card"/>
    <s v="POS"/>
    <n v="95.05"/>
    <n v="1.1399999999999999"/>
    <x v="0"/>
    <x v="0"/>
    <n v="11"/>
    <x v="0"/>
  </r>
  <r>
    <s v="TXN0006556"/>
    <x v="148"/>
    <s v="CUST00408"/>
    <s v="MA"/>
    <s v="55+"/>
    <x v="2"/>
    <s v="Low"/>
    <x v="4"/>
    <x v="0"/>
    <s v="Debit Card"/>
    <s v="Desktop"/>
    <n v="89.8"/>
    <n v="1.08"/>
    <x v="0"/>
    <x v="0"/>
    <n v="11"/>
    <x v="0"/>
  </r>
  <r>
    <s v="TXN0006557"/>
    <x v="32"/>
    <s v="CUST00641"/>
    <s v="WA"/>
    <s v="55+"/>
    <x v="1"/>
    <s v="Medium"/>
    <x v="0"/>
    <x v="0"/>
    <s v="Debit Card"/>
    <s v="Android"/>
    <n v="36.1"/>
    <n v="0.43"/>
    <x v="0"/>
    <x v="0"/>
    <n v="17"/>
    <x v="0"/>
  </r>
  <r>
    <s v="TXN0006558"/>
    <x v="143"/>
    <s v="CUST00422"/>
    <s v="PA"/>
    <s v="55+"/>
    <x v="1"/>
    <s v="Low"/>
    <x v="4"/>
    <x v="0"/>
    <s v="Debit Card"/>
    <s v="Desktop"/>
    <n v="93.8"/>
    <n v="1.1299999999999999"/>
    <x v="0"/>
    <x v="0"/>
    <n v="3"/>
    <x v="0"/>
  </r>
  <r>
    <s v="TXN0006559"/>
    <x v="106"/>
    <s v="CUST00638"/>
    <s v="MA"/>
    <s v="18-24"/>
    <x v="0"/>
    <s v="Low"/>
    <x v="7"/>
    <x v="0"/>
    <s v="Credit Card"/>
    <s v="API"/>
    <n v="32.47"/>
    <n v="0.71"/>
    <x v="0"/>
    <x v="0"/>
    <n v="1"/>
    <x v="0"/>
  </r>
  <r>
    <s v="TXN0006560"/>
    <x v="113"/>
    <s v="CUST00485"/>
    <s v="AZ"/>
    <s v="55+"/>
    <x v="1"/>
    <s v="Low"/>
    <x v="2"/>
    <x v="0"/>
    <s v="Wallet Balance"/>
    <s v="Android"/>
    <n v="341.68"/>
    <n v="1.37"/>
    <x v="0"/>
    <x v="0"/>
    <n v="7"/>
    <x v="0"/>
  </r>
  <r>
    <s v="TXN0006561"/>
    <x v="13"/>
    <s v="CUST00493"/>
    <s v="NJ"/>
    <s v="45-54"/>
    <x v="2"/>
    <s v="Medium"/>
    <x v="4"/>
    <x v="1"/>
    <s v="ACH"/>
    <s v="POS"/>
    <n v="60.6"/>
    <n v="0.36"/>
    <x v="0"/>
    <x v="0"/>
    <n v="27"/>
    <x v="0"/>
  </r>
  <r>
    <s v="TXN0006562"/>
    <x v="96"/>
    <s v="CUST00629"/>
    <s v="FL"/>
    <s v="55+"/>
    <x v="1"/>
    <s v="Low"/>
    <x v="3"/>
    <x v="1"/>
    <s v="ACH"/>
    <s v="Desktop"/>
    <n v="86.08"/>
    <n v="0.52"/>
    <x v="0"/>
    <x v="0"/>
    <n v="25"/>
    <x v="0"/>
  </r>
  <r>
    <s v="TXN0006563"/>
    <x v="141"/>
    <s v="CUST00349"/>
    <s v="NJ"/>
    <s v="35-44"/>
    <x v="1"/>
    <s v="Low"/>
    <x v="4"/>
    <x v="0"/>
    <s v="Debit Card"/>
    <s v="Desktop"/>
    <n v="5"/>
    <n v="0.06"/>
    <x v="0"/>
    <x v="0"/>
    <n v="14"/>
    <x v="0"/>
  </r>
  <r>
    <s v="TXN0006564"/>
    <x v="135"/>
    <s v="CUST00055"/>
    <s v="NJ"/>
    <s v="55+"/>
    <x v="2"/>
    <s v="Low"/>
    <x v="9"/>
    <x v="0"/>
    <s v="Debit Card"/>
    <s v="Android"/>
    <n v="5"/>
    <n v="0.06"/>
    <x v="0"/>
    <x v="0"/>
    <n v="4"/>
    <x v="0"/>
  </r>
  <r>
    <s v="TXN0006565"/>
    <x v="40"/>
    <s v="CUST00599"/>
    <s v="CA"/>
    <s v="35-44"/>
    <x v="1"/>
    <s v="Low"/>
    <x v="8"/>
    <x v="0"/>
    <s v="Debit Card"/>
    <s v="POS"/>
    <n v="57.88"/>
    <n v="0.69"/>
    <x v="0"/>
    <x v="0"/>
    <n v="0"/>
    <x v="0"/>
  </r>
  <r>
    <s v="TXN0006566"/>
    <x v="173"/>
    <s v="CUST00198"/>
    <s v="GA"/>
    <s v="45-54"/>
    <x v="1"/>
    <s v="Low"/>
    <x v="4"/>
    <x v="3"/>
    <s v="ACH"/>
    <s v="Android"/>
    <n v="8.1"/>
    <n v="0"/>
    <x v="1"/>
    <x v="3"/>
    <n v="34"/>
    <x v="0"/>
  </r>
  <r>
    <s v="TXN0006567"/>
    <x v="75"/>
    <s v="CUST00484"/>
    <s v="GA"/>
    <s v="25-34"/>
    <x v="1"/>
    <s v="Low"/>
    <x v="0"/>
    <x v="0"/>
    <s v="Debit Card"/>
    <s v="Android"/>
    <n v="296.97000000000003"/>
    <n v="3.56"/>
    <x v="0"/>
    <x v="0"/>
    <n v="12"/>
    <x v="0"/>
  </r>
  <r>
    <s v="TXN0006568"/>
    <x v="1"/>
    <s v="CUST00249"/>
    <s v="NY"/>
    <s v="25-34"/>
    <x v="1"/>
    <s v="Low"/>
    <x v="3"/>
    <x v="0"/>
    <s v="Debit Card"/>
    <s v="POS"/>
    <n v="118.59"/>
    <n v="1.42"/>
    <x v="0"/>
    <x v="0"/>
    <n v="14"/>
    <x v="0"/>
  </r>
  <r>
    <s v="TXN0006569"/>
    <x v="114"/>
    <s v="CUST00634"/>
    <s v="TX"/>
    <s v="45-54"/>
    <x v="1"/>
    <s v="Low"/>
    <x v="0"/>
    <x v="0"/>
    <s v="Debit Card"/>
    <s v="iOS"/>
    <n v="97.34"/>
    <n v="1.17"/>
    <x v="0"/>
    <x v="0"/>
    <n v="4"/>
    <x v="0"/>
  </r>
  <r>
    <s v="TXN0006570"/>
    <x v="37"/>
    <s v="CUST00087"/>
    <s v="TX"/>
    <s v="18-24"/>
    <x v="2"/>
    <s v="Medium"/>
    <x v="5"/>
    <x v="0"/>
    <s v="Debit Card"/>
    <s v="Desktop"/>
    <n v="72.31"/>
    <n v="0.87"/>
    <x v="0"/>
    <x v="0"/>
    <n v="16"/>
    <x v="0"/>
  </r>
  <r>
    <s v="TXN0006571"/>
    <x v="44"/>
    <s v="CUST00472"/>
    <s v="NY"/>
    <s v="25-34"/>
    <x v="1"/>
    <s v="Low"/>
    <x v="0"/>
    <x v="2"/>
    <s v="Debit Card"/>
    <s v="API"/>
    <n v="22.25"/>
    <n v="0.27"/>
    <x v="0"/>
    <x v="0"/>
    <n v="2"/>
    <x v="0"/>
  </r>
  <r>
    <s v="TXN0006572"/>
    <x v="112"/>
    <s v="CUST00575"/>
    <s v="NJ"/>
    <s v="25-34"/>
    <x v="1"/>
    <s v="Low"/>
    <x v="3"/>
    <x v="1"/>
    <s v="ACH"/>
    <s v="iOS"/>
    <n v="53.71"/>
    <n v="0.32"/>
    <x v="0"/>
    <x v="0"/>
    <n v="24"/>
    <x v="0"/>
  </r>
  <r>
    <s v="TXN0006573"/>
    <x v="180"/>
    <s v="CUST00028"/>
    <s v="IL"/>
    <s v="25-34"/>
    <x v="1"/>
    <s v="Low"/>
    <x v="4"/>
    <x v="3"/>
    <s v="ACH"/>
    <s v="iOS"/>
    <n v="37.82"/>
    <n v="0.23"/>
    <x v="0"/>
    <x v="0"/>
    <n v="9"/>
    <x v="0"/>
  </r>
  <r>
    <s v="TXN0006574"/>
    <x v="133"/>
    <s v="CUST00107"/>
    <s v="PA"/>
    <s v="45-54"/>
    <x v="1"/>
    <s v="Medium"/>
    <x v="8"/>
    <x v="0"/>
    <s v="ACH"/>
    <s v="Desktop"/>
    <n v="62.49"/>
    <n v="0.37"/>
    <x v="0"/>
    <x v="0"/>
    <n v="20"/>
    <x v="0"/>
  </r>
  <r>
    <s v="TXN0006575"/>
    <x v="82"/>
    <s v="CUST00458"/>
    <s v="IL"/>
    <s v="35-44"/>
    <x v="1"/>
    <s v="Low"/>
    <x v="0"/>
    <x v="0"/>
    <s v="Debit Card"/>
    <s v="Android"/>
    <n v="76.989999999999995"/>
    <n v="0.92"/>
    <x v="0"/>
    <x v="0"/>
    <n v="10"/>
    <x v="0"/>
  </r>
  <r>
    <s v="TXN0006576"/>
    <x v="104"/>
    <s v="CUST00221"/>
    <s v="WA"/>
    <s v="45-54"/>
    <x v="2"/>
    <s v="Low"/>
    <x v="4"/>
    <x v="0"/>
    <s v="Credit Card"/>
    <s v="iOS"/>
    <n v="110.64"/>
    <n v="2.4300000000000002"/>
    <x v="0"/>
    <x v="0"/>
    <n v="15"/>
    <x v="0"/>
  </r>
  <r>
    <s v="TXN0006577"/>
    <x v="175"/>
    <s v="CUST00083"/>
    <s v="WA"/>
    <s v="45-54"/>
    <x v="1"/>
    <s v="Medium"/>
    <x v="6"/>
    <x v="0"/>
    <s v="Debit Card"/>
    <s v="POS"/>
    <n v="542.01"/>
    <n v="6.5"/>
    <x v="0"/>
    <x v="0"/>
    <n v="67"/>
    <x v="1"/>
  </r>
  <r>
    <s v="TXN0006578"/>
    <x v="88"/>
    <s v="CUST00514"/>
    <s v="GA"/>
    <s v="55+"/>
    <x v="1"/>
    <s v="High"/>
    <x v="8"/>
    <x v="3"/>
    <s v="ACH"/>
    <s v="POS"/>
    <n v="40.1"/>
    <n v="0.24"/>
    <x v="0"/>
    <x v="0"/>
    <n v="37"/>
    <x v="0"/>
  </r>
  <r>
    <s v="TXN0006579"/>
    <x v="24"/>
    <s v="CUST00256"/>
    <s v="NC"/>
    <s v="18-24"/>
    <x v="2"/>
    <s v="Low"/>
    <x v="4"/>
    <x v="1"/>
    <s v="Wallet Balance"/>
    <s v="Desktop"/>
    <n v="53.21"/>
    <n v="0.21"/>
    <x v="0"/>
    <x v="0"/>
    <n v="11"/>
    <x v="0"/>
  </r>
  <r>
    <s v="TXN0006580"/>
    <x v="87"/>
    <s v="CUST00267"/>
    <s v="MA"/>
    <s v="45-54"/>
    <x v="1"/>
    <s v="High"/>
    <x v="4"/>
    <x v="3"/>
    <s v="Credit Card"/>
    <s v="API"/>
    <n v="5"/>
    <n v="0"/>
    <x v="1"/>
    <x v="1"/>
    <n v="64"/>
    <x v="1"/>
  </r>
  <r>
    <s v="TXN0006581"/>
    <x v="54"/>
    <s v="CUST00322"/>
    <s v="WA"/>
    <s v="35-44"/>
    <x v="1"/>
    <s v="Low"/>
    <x v="7"/>
    <x v="2"/>
    <s v="Debit Card"/>
    <s v="iOS"/>
    <n v="37.42"/>
    <n v="0.45"/>
    <x v="0"/>
    <x v="0"/>
    <n v="5"/>
    <x v="0"/>
  </r>
  <r>
    <s v="TXN0006582"/>
    <x v="73"/>
    <s v="CUST00361"/>
    <s v="VA"/>
    <s v="45-54"/>
    <x v="1"/>
    <s v="Low"/>
    <x v="0"/>
    <x v="0"/>
    <s v="Debit Card"/>
    <s v="Android"/>
    <n v="176.8"/>
    <n v="2.12"/>
    <x v="0"/>
    <x v="0"/>
    <n v="3"/>
    <x v="0"/>
  </r>
  <r>
    <s v="TXN0006583"/>
    <x v="84"/>
    <s v="CUST00119"/>
    <s v="CA"/>
    <s v="25-34"/>
    <x v="1"/>
    <s v="Low"/>
    <x v="7"/>
    <x v="0"/>
    <s v="Debit Card"/>
    <s v="Android"/>
    <n v="72.12"/>
    <n v="0.87"/>
    <x v="0"/>
    <x v="0"/>
    <n v="4"/>
    <x v="0"/>
  </r>
  <r>
    <s v="TXN0006584"/>
    <x v="16"/>
    <s v="CUST00229"/>
    <s v="NY"/>
    <s v="25-34"/>
    <x v="0"/>
    <s v="Medium"/>
    <x v="1"/>
    <x v="1"/>
    <s v="Credit Card"/>
    <s v="Android"/>
    <n v="192.51"/>
    <n v="4.24"/>
    <x v="0"/>
    <x v="0"/>
    <n v="39"/>
    <x v="0"/>
  </r>
  <r>
    <s v="TXN0006585"/>
    <x v="170"/>
    <s v="CUST00523"/>
    <s v="VA"/>
    <s v="35-44"/>
    <x v="1"/>
    <s v="Low"/>
    <x v="8"/>
    <x v="1"/>
    <s v="Debit Card"/>
    <s v="Desktop"/>
    <n v="86.73"/>
    <n v="1.04"/>
    <x v="0"/>
    <x v="0"/>
    <n v="25"/>
    <x v="0"/>
  </r>
  <r>
    <s v="TXN0006586"/>
    <x v="111"/>
    <s v="CUST00074"/>
    <s v="NY"/>
    <s v="45-54"/>
    <x v="0"/>
    <s v="Medium"/>
    <x v="4"/>
    <x v="0"/>
    <s v="ACH"/>
    <s v="iOS"/>
    <n v="73.84"/>
    <n v="0.44"/>
    <x v="0"/>
    <x v="0"/>
    <n v="16"/>
    <x v="0"/>
  </r>
  <r>
    <s v="TXN0006587"/>
    <x v="153"/>
    <s v="CUST00640"/>
    <s v="IL"/>
    <s v="25-34"/>
    <x v="2"/>
    <s v="Low"/>
    <x v="3"/>
    <x v="0"/>
    <s v="Debit Card"/>
    <s v="Android"/>
    <n v="152.24"/>
    <n v="1.83"/>
    <x v="0"/>
    <x v="0"/>
    <n v="5"/>
    <x v="0"/>
  </r>
  <r>
    <s v="TXN0006588"/>
    <x v="151"/>
    <s v="CUST00226"/>
    <s v="GA"/>
    <s v="25-34"/>
    <x v="1"/>
    <s v="Low"/>
    <x v="8"/>
    <x v="2"/>
    <s v="Wallet Balance"/>
    <s v="Desktop"/>
    <n v="45.07"/>
    <n v="0.18"/>
    <x v="0"/>
    <x v="0"/>
    <n v="9"/>
    <x v="0"/>
  </r>
  <r>
    <s v="TXN0006589"/>
    <x v="148"/>
    <s v="CUST00302"/>
    <s v="IL"/>
    <s v="18-24"/>
    <x v="1"/>
    <s v="Low"/>
    <x v="3"/>
    <x v="3"/>
    <s v="Credit Card"/>
    <s v="iOS"/>
    <n v="60.21"/>
    <n v="1.32"/>
    <x v="0"/>
    <x v="0"/>
    <n v="3"/>
    <x v="0"/>
  </r>
  <r>
    <s v="TXN0006590"/>
    <x v="154"/>
    <s v="CUST00139"/>
    <s v="NC"/>
    <s v="25-34"/>
    <x v="0"/>
    <s v="Low"/>
    <x v="8"/>
    <x v="3"/>
    <s v="Debit Card"/>
    <s v="iOS"/>
    <n v="5"/>
    <n v="0.06"/>
    <x v="0"/>
    <x v="0"/>
    <n v="10"/>
    <x v="0"/>
  </r>
  <r>
    <s v="TXN0006591"/>
    <x v="30"/>
    <s v="CUST00109"/>
    <s v="MA"/>
    <s v="18-24"/>
    <x v="1"/>
    <s v="Low"/>
    <x v="3"/>
    <x v="0"/>
    <s v="Debit Card"/>
    <s v="Android"/>
    <n v="89.46"/>
    <n v="1.07"/>
    <x v="0"/>
    <x v="0"/>
    <n v="3"/>
    <x v="0"/>
  </r>
  <r>
    <s v="TXN0006592"/>
    <x v="21"/>
    <s v="CUST00421"/>
    <s v="TX"/>
    <s v="25-34"/>
    <x v="0"/>
    <s v="Low"/>
    <x v="4"/>
    <x v="3"/>
    <s v="Credit Card"/>
    <s v="iOS"/>
    <n v="78.150000000000006"/>
    <n v="1.72"/>
    <x v="0"/>
    <x v="0"/>
    <n v="14"/>
    <x v="0"/>
  </r>
  <r>
    <s v="TXN0006593"/>
    <x v="107"/>
    <s v="CUST00156"/>
    <s v="GA"/>
    <s v="35-44"/>
    <x v="1"/>
    <s v="Low"/>
    <x v="5"/>
    <x v="0"/>
    <s v="ACH"/>
    <s v="Android"/>
    <n v="166.68"/>
    <n v="1"/>
    <x v="0"/>
    <x v="0"/>
    <n v="6"/>
    <x v="0"/>
  </r>
  <r>
    <s v="TXN0006594"/>
    <x v="171"/>
    <s v="CUST00248"/>
    <s v="CA"/>
    <s v="18-24"/>
    <x v="1"/>
    <s v="Low"/>
    <x v="6"/>
    <x v="1"/>
    <s v="ACH"/>
    <s v="Desktop"/>
    <n v="91.77"/>
    <n v="0.55000000000000004"/>
    <x v="0"/>
    <x v="0"/>
    <n v="35"/>
    <x v="0"/>
  </r>
  <r>
    <s v="TXN0006595"/>
    <x v="129"/>
    <s v="CUST00415"/>
    <s v="GA"/>
    <s v="18-24"/>
    <x v="1"/>
    <s v="Low"/>
    <x v="5"/>
    <x v="2"/>
    <s v="Debit Card"/>
    <s v="Android"/>
    <n v="205.46"/>
    <n v="2.4700000000000002"/>
    <x v="0"/>
    <x v="0"/>
    <n v="9"/>
    <x v="0"/>
  </r>
  <r>
    <s v="TXN0006596"/>
    <x v="165"/>
    <s v="CUST00198"/>
    <s v="GA"/>
    <s v="45-54"/>
    <x v="1"/>
    <s v="Low"/>
    <x v="4"/>
    <x v="0"/>
    <s v="Debit Card"/>
    <s v="iOS"/>
    <n v="49.81"/>
    <n v="0.6"/>
    <x v="0"/>
    <x v="0"/>
    <n v="0"/>
    <x v="0"/>
  </r>
  <r>
    <s v="TXN0006597"/>
    <x v="141"/>
    <s v="CUST00311"/>
    <s v="PA"/>
    <s v="55+"/>
    <x v="2"/>
    <s v="Medium"/>
    <x v="1"/>
    <x v="0"/>
    <s v="Debit Card"/>
    <s v="Android"/>
    <n v="155.91"/>
    <n v="1.87"/>
    <x v="0"/>
    <x v="0"/>
    <n v="24"/>
    <x v="0"/>
  </r>
  <r>
    <s v="TXN0006598"/>
    <x v="95"/>
    <s v="CUST00314"/>
    <s v="GA"/>
    <s v="18-24"/>
    <x v="1"/>
    <s v="Low"/>
    <x v="6"/>
    <x v="0"/>
    <s v="Wallet Balance"/>
    <s v="iOS"/>
    <n v="185.21"/>
    <n v="0.74"/>
    <x v="0"/>
    <x v="0"/>
    <n v="19"/>
    <x v="0"/>
  </r>
  <r>
    <s v="TXN0006599"/>
    <x v="6"/>
    <s v="CUST00425"/>
    <s v="GA"/>
    <s v="25-34"/>
    <x v="1"/>
    <s v="Low"/>
    <x v="8"/>
    <x v="3"/>
    <s v="ACH"/>
    <s v="iOS"/>
    <n v="114"/>
    <n v="0.68"/>
    <x v="0"/>
    <x v="0"/>
    <n v="5"/>
    <x v="0"/>
  </r>
  <r>
    <s v="TXN0006600"/>
    <x v="37"/>
    <s v="CUST00497"/>
    <s v="TX"/>
    <s v="18-24"/>
    <x v="1"/>
    <s v="Medium"/>
    <x v="5"/>
    <x v="2"/>
    <s v="Wallet Balance"/>
    <s v="Desktop"/>
    <n v="65.989999999999995"/>
    <n v="0.26"/>
    <x v="0"/>
    <x v="0"/>
    <n v="30"/>
    <x v="0"/>
  </r>
  <r>
    <s v="TXN0006601"/>
    <x v="55"/>
    <s v="CUST00202"/>
    <s v="TX"/>
    <s v="55+"/>
    <x v="1"/>
    <s v="Low"/>
    <x v="8"/>
    <x v="2"/>
    <s v="Credit Card"/>
    <s v="Android"/>
    <n v="35.96"/>
    <n v="0.79"/>
    <x v="0"/>
    <x v="0"/>
    <n v="7"/>
    <x v="0"/>
  </r>
  <r>
    <s v="TXN0006602"/>
    <x v="12"/>
    <s v="CUST00492"/>
    <s v="FL"/>
    <s v="45-54"/>
    <x v="0"/>
    <s v="Low"/>
    <x v="4"/>
    <x v="0"/>
    <s v="Debit Card"/>
    <s v="Desktop"/>
    <n v="40.200000000000003"/>
    <n v="0.48"/>
    <x v="0"/>
    <x v="0"/>
    <n v="12"/>
    <x v="0"/>
  </r>
  <r>
    <s v="TXN0006603"/>
    <x v="1"/>
    <s v="CUST00256"/>
    <s v="NC"/>
    <s v="18-24"/>
    <x v="2"/>
    <s v="Low"/>
    <x v="9"/>
    <x v="0"/>
    <s v="Debit Card"/>
    <s v="Android"/>
    <n v="23.84"/>
    <n v="0.28999999999999998"/>
    <x v="0"/>
    <x v="0"/>
    <n v="3"/>
    <x v="0"/>
  </r>
  <r>
    <s v="TXN0006604"/>
    <x v="14"/>
    <s v="CUST00468"/>
    <s v="TX"/>
    <s v="18-24"/>
    <x v="2"/>
    <s v="Low"/>
    <x v="6"/>
    <x v="0"/>
    <s v="Debit Card"/>
    <s v="Desktop"/>
    <n v="162.94999999999999"/>
    <n v="1.96"/>
    <x v="0"/>
    <x v="0"/>
    <n v="27"/>
    <x v="0"/>
  </r>
  <r>
    <s v="TXN0006605"/>
    <x v="13"/>
    <s v="CUST00077"/>
    <s v="NY"/>
    <s v="25-34"/>
    <x v="1"/>
    <s v="Low"/>
    <x v="1"/>
    <x v="0"/>
    <s v="Credit Card"/>
    <s v="iOS"/>
    <n v="154.07"/>
    <n v="3.39"/>
    <x v="0"/>
    <x v="0"/>
    <n v="11"/>
    <x v="0"/>
  </r>
  <r>
    <s v="TXN0006606"/>
    <x v="43"/>
    <s v="CUST00281"/>
    <s v="VA"/>
    <s v="45-54"/>
    <x v="1"/>
    <s v="Low"/>
    <x v="3"/>
    <x v="2"/>
    <s v="Credit Card"/>
    <s v="iOS"/>
    <n v="55.69"/>
    <n v="1.23"/>
    <x v="0"/>
    <x v="0"/>
    <n v="12"/>
    <x v="0"/>
  </r>
  <r>
    <s v="TXN0006607"/>
    <x v="167"/>
    <s v="CUST00238"/>
    <s v="IL"/>
    <s v="25-34"/>
    <x v="0"/>
    <s v="Low"/>
    <x v="6"/>
    <x v="0"/>
    <s v="Credit Card"/>
    <s v="iOS"/>
    <n v="104.66"/>
    <n v="2.2999999999999998"/>
    <x v="0"/>
    <x v="0"/>
    <n v="19"/>
    <x v="0"/>
  </r>
  <r>
    <s v="TXN0006608"/>
    <x v="66"/>
    <s v="CUST00006"/>
    <s v="WA"/>
    <s v="35-44"/>
    <x v="2"/>
    <s v="Low"/>
    <x v="6"/>
    <x v="0"/>
    <s v="Debit Card"/>
    <s v="POS"/>
    <n v="131.08000000000001"/>
    <n v="1.57"/>
    <x v="0"/>
    <x v="0"/>
    <n v="17"/>
    <x v="0"/>
  </r>
  <r>
    <s v="TXN0006609"/>
    <x v="11"/>
    <s v="CUST00328"/>
    <s v="GA"/>
    <s v="45-54"/>
    <x v="2"/>
    <s v="Low"/>
    <x v="0"/>
    <x v="2"/>
    <s v="Debit Card"/>
    <s v="iOS"/>
    <n v="65.319999999999993"/>
    <n v="0.78"/>
    <x v="0"/>
    <x v="0"/>
    <n v="14"/>
    <x v="0"/>
  </r>
  <r>
    <s v="TXN0006610"/>
    <x v="98"/>
    <s v="CUST00005"/>
    <s v="OH"/>
    <s v="18-24"/>
    <x v="1"/>
    <s v="Low"/>
    <x v="1"/>
    <x v="1"/>
    <s v="Credit Card"/>
    <s v="iOS"/>
    <n v="149.30000000000001"/>
    <n v="3.28"/>
    <x v="0"/>
    <x v="0"/>
    <n v="14"/>
    <x v="0"/>
  </r>
  <r>
    <s v="TXN0006611"/>
    <x v="40"/>
    <s v="CUST00041"/>
    <s v="NY"/>
    <s v="18-24"/>
    <x v="1"/>
    <s v="Low"/>
    <x v="4"/>
    <x v="2"/>
    <s v="Credit Card"/>
    <s v="Desktop"/>
    <n v="106.26"/>
    <n v="2.34"/>
    <x v="0"/>
    <x v="0"/>
    <n v="12"/>
    <x v="0"/>
  </r>
  <r>
    <s v="TXN0006612"/>
    <x v="178"/>
    <s v="CUST00274"/>
    <s v="IL"/>
    <s v="18-24"/>
    <x v="1"/>
    <s v="Low"/>
    <x v="6"/>
    <x v="1"/>
    <s v="ACH"/>
    <s v="Android"/>
    <n v="603.85"/>
    <n v="3.62"/>
    <x v="0"/>
    <x v="0"/>
    <n v="53"/>
    <x v="1"/>
  </r>
  <r>
    <s v="TXN0006613"/>
    <x v="132"/>
    <s v="CUST00190"/>
    <s v="VA"/>
    <s v="45-54"/>
    <x v="1"/>
    <s v="Low"/>
    <x v="8"/>
    <x v="0"/>
    <s v="Debit Card"/>
    <s v="iOS"/>
    <n v="100.93"/>
    <n v="1.21"/>
    <x v="0"/>
    <x v="0"/>
    <n v="15"/>
    <x v="0"/>
  </r>
  <r>
    <s v="TXN0006614"/>
    <x v="139"/>
    <s v="CUST00205"/>
    <s v="FL"/>
    <s v="55+"/>
    <x v="2"/>
    <s v="Low"/>
    <x v="8"/>
    <x v="0"/>
    <s v="Wallet Balance"/>
    <s v="iOS"/>
    <n v="179.29"/>
    <n v="0.72"/>
    <x v="0"/>
    <x v="0"/>
    <n v="9"/>
    <x v="0"/>
  </r>
  <r>
    <s v="TXN0006615"/>
    <x v="124"/>
    <s v="CUST00588"/>
    <s v="NC"/>
    <s v="18-24"/>
    <x v="2"/>
    <s v="Low"/>
    <x v="3"/>
    <x v="0"/>
    <s v="Debit Card"/>
    <s v="API"/>
    <n v="125.96"/>
    <n v="1.51"/>
    <x v="0"/>
    <x v="0"/>
    <n v="12"/>
    <x v="0"/>
  </r>
  <r>
    <s v="TXN0006616"/>
    <x v="69"/>
    <s v="CUST00469"/>
    <s v="FL"/>
    <s v="25-34"/>
    <x v="1"/>
    <s v="Low"/>
    <x v="8"/>
    <x v="0"/>
    <s v="ACH"/>
    <s v="Desktop"/>
    <n v="16.350000000000001"/>
    <n v="0.1"/>
    <x v="0"/>
    <x v="0"/>
    <n v="2"/>
    <x v="0"/>
  </r>
  <r>
    <s v="TXN0006617"/>
    <x v="4"/>
    <s v="CUST00591"/>
    <s v="NJ"/>
    <s v="55+"/>
    <x v="2"/>
    <s v="Low"/>
    <x v="3"/>
    <x v="2"/>
    <s v="Debit Card"/>
    <s v="Android"/>
    <n v="10.54"/>
    <n v="0.13"/>
    <x v="0"/>
    <x v="0"/>
    <n v="10"/>
    <x v="0"/>
  </r>
  <r>
    <s v="TXN0006618"/>
    <x v="14"/>
    <s v="CUST00031"/>
    <s v="WA"/>
    <s v="25-34"/>
    <x v="1"/>
    <s v="Low"/>
    <x v="6"/>
    <x v="0"/>
    <s v="Debit Card"/>
    <s v="Android"/>
    <n v="236.55"/>
    <n v="2.84"/>
    <x v="0"/>
    <x v="0"/>
    <n v="24"/>
    <x v="0"/>
  </r>
  <r>
    <s v="TXN0006619"/>
    <x v="89"/>
    <s v="CUST00528"/>
    <s v="TX"/>
    <s v="35-44"/>
    <x v="2"/>
    <s v="Low"/>
    <x v="6"/>
    <x v="0"/>
    <s v="Credit Card"/>
    <s v="Android"/>
    <n v="252.21"/>
    <n v="5.55"/>
    <x v="0"/>
    <x v="0"/>
    <n v="20"/>
    <x v="0"/>
  </r>
  <r>
    <s v="TXN0006620"/>
    <x v="93"/>
    <s v="CUST00187"/>
    <s v="NC"/>
    <s v="45-54"/>
    <x v="1"/>
    <s v="Low"/>
    <x v="8"/>
    <x v="1"/>
    <s v="Credit Card"/>
    <s v="Android"/>
    <n v="11.44"/>
    <n v="0.25"/>
    <x v="0"/>
    <x v="0"/>
    <n v="15"/>
    <x v="0"/>
  </r>
  <r>
    <s v="TXN0006621"/>
    <x v="137"/>
    <s v="CUST00385"/>
    <s v="WA"/>
    <s v="35-44"/>
    <x v="1"/>
    <s v="Low"/>
    <x v="6"/>
    <x v="0"/>
    <s v="Debit Card"/>
    <s v="iOS"/>
    <n v="141.28"/>
    <n v="1.7"/>
    <x v="0"/>
    <x v="0"/>
    <n v="23"/>
    <x v="0"/>
  </r>
  <r>
    <s v="TXN0006622"/>
    <x v="27"/>
    <s v="CUST00299"/>
    <s v="WA"/>
    <s v="18-24"/>
    <x v="1"/>
    <s v="Low"/>
    <x v="0"/>
    <x v="0"/>
    <s v="Debit Card"/>
    <s v="Android"/>
    <n v="24.56"/>
    <n v="0.28999999999999998"/>
    <x v="0"/>
    <x v="0"/>
    <n v="3"/>
    <x v="0"/>
  </r>
  <r>
    <s v="TXN0006623"/>
    <x v="135"/>
    <s v="CUST00550"/>
    <s v="CO"/>
    <s v="35-44"/>
    <x v="1"/>
    <s v="Low"/>
    <x v="2"/>
    <x v="0"/>
    <s v="Debit Card"/>
    <s v="iOS"/>
    <n v="20.18"/>
    <n v="0.24"/>
    <x v="0"/>
    <x v="0"/>
    <n v="1"/>
    <x v="0"/>
  </r>
  <r>
    <s v="TXN0006624"/>
    <x v="79"/>
    <s v="CUST00536"/>
    <s v="VA"/>
    <s v="55+"/>
    <x v="1"/>
    <s v="Low"/>
    <x v="2"/>
    <x v="2"/>
    <s v="Debit Card"/>
    <s v="POS"/>
    <n v="100.12"/>
    <n v="1.2"/>
    <x v="0"/>
    <x v="0"/>
    <n v="13"/>
    <x v="0"/>
  </r>
  <r>
    <s v="TXN0006625"/>
    <x v="68"/>
    <s v="CUST00425"/>
    <s v="GA"/>
    <s v="25-34"/>
    <x v="1"/>
    <s v="Low"/>
    <x v="1"/>
    <x v="1"/>
    <s v="Debit Card"/>
    <s v="iOS"/>
    <n v="113.68"/>
    <n v="1.36"/>
    <x v="0"/>
    <x v="0"/>
    <n v="10"/>
    <x v="0"/>
  </r>
  <r>
    <s v="TXN0006626"/>
    <x v="134"/>
    <s v="CUST00524"/>
    <s v="PA"/>
    <s v="45-54"/>
    <x v="1"/>
    <s v="Low"/>
    <x v="5"/>
    <x v="2"/>
    <s v="Debit Card"/>
    <s v="iOS"/>
    <n v="174"/>
    <n v="2.09"/>
    <x v="0"/>
    <x v="0"/>
    <n v="6"/>
    <x v="0"/>
  </r>
  <r>
    <s v="TXN0006627"/>
    <x v="68"/>
    <s v="CUST00220"/>
    <s v="MA"/>
    <s v="18-24"/>
    <x v="1"/>
    <s v="Low"/>
    <x v="8"/>
    <x v="2"/>
    <s v="ACH"/>
    <s v="Android"/>
    <n v="93.49"/>
    <n v="0.56000000000000005"/>
    <x v="0"/>
    <x v="0"/>
    <n v="14"/>
    <x v="0"/>
  </r>
  <r>
    <s v="TXN0006628"/>
    <x v="98"/>
    <s v="CUST00031"/>
    <s v="WA"/>
    <s v="25-34"/>
    <x v="1"/>
    <s v="Low"/>
    <x v="4"/>
    <x v="0"/>
    <s v="Debit Card"/>
    <s v="Android"/>
    <n v="56.43"/>
    <n v="0.68"/>
    <x v="0"/>
    <x v="0"/>
    <n v="15"/>
    <x v="0"/>
  </r>
  <r>
    <s v="TXN0006629"/>
    <x v="134"/>
    <s v="CUST00279"/>
    <s v="VA"/>
    <s v="45-54"/>
    <x v="1"/>
    <s v="Low"/>
    <x v="0"/>
    <x v="3"/>
    <s v="ACH"/>
    <s v="iOS"/>
    <n v="184.4"/>
    <n v="1.1100000000000001"/>
    <x v="0"/>
    <x v="0"/>
    <n v="3"/>
    <x v="0"/>
  </r>
  <r>
    <s v="TXN0006630"/>
    <x v="89"/>
    <s v="CUST00388"/>
    <s v="FL"/>
    <s v="45-54"/>
    <x v="1"/>
    <s v="High"/>
    <x v="1"/>
    <x v="0"/>
    <s v="Credit Card"/>
    <s v="Android"/>
    <n v="41.29"/>
    <n v="0.91"/>
    <x v="0"/>
    <x v="0"/>
    <n v="40"/>
    <x v="1"/>
  </r>
  <r>
    <s v="TXN0006631"/>
    <x v="39"/>
    <s v="CUST00570"/>
    <s v="OH"/>
    <s v="18-24"/>
    <x v="1"/>
    <s v="Low"/>
    <x v="8"/>
    <x v="0"/>
    <s v="Credit Card"/>
    <s v="iOS"/>
    <n v="105.99"/>
    <n v="2.33"/>
    <x v="0"/>
    <x v="0"/>
    <n v="15"/>
    <x v="0"/>
  </r>
  <r>
    <s v="TXN0006632"/>
    <x v="147"/>
    <s v="CUST00051"/>
    <s v="NY"/>
    <s v="18-24"/>
    <x v="2"/>
    <s v="Medium"/>
    <x v="3"/>
    <x v="0"/>
    <s v="Debit Card"/>
    <s v="Android"/>
    <n v="77.23"/>
    <n v="0.93"/>
    <x v="0"/>
    <x v="0"/>
    <n v="26"/>
    <x v="0"/>
  </r>
  <r>
    <s v="TXN0006633"/>
    <x v="153"/>
    <s v="CUST00589"/>
    <s v="IL"/>
    <s v="35-44"/>
    <x v="0"/>
    <s v="Low"/>
    <x v="4"/>
    <x v="2"/>
    <s v="Debit Card"/>
    <s v="iOS"/>
    <n v="93.67"/>
    <n v="1.1200000000000001"/>
    <x v="0"/>
    <x v="0"/>
    <n v="8"/>
    <x v="0"/>
  </r>
  <r>
    <s v="TXN0006634"/>
    <x v="122"/>
    <s v="CUST00616"/>
    <s v="GA"/>
    <s v="55+"/>
    <x v="1"/>
    <s v="Low"/>
    <x v="6"/>
    <x v="1"/>
    <s v="Debit Card"/>
    <s v="Android"/>
    <n v="185.79"/>
    <n v="2.23"/>
    <x v="0"/>
    <x v="0"/>
    <n v="40"/>
    <x v="1"/>
  </r>
  <r>
    <s v="TXN0006635"/>
    <x v="113"/>
    <s v="CUST00361"/>
    <s v="VA"/>
    <s v="45-54"/>
    <x v="1"/>
    <s v="Low"/>
    <x v="4"/>
    <x v="1"/>
    <s v="Debit Card"/>
    <s v="Desktop"/>
    <n v="67.959999999999994"/>
    <n v="0.82"/>
    <x v="0"/>
    <x v="0"/>
    <n v="23"/>
    <x v="0"/>
  </r>
  <r>
    <s v="TXN0006636"/>
    <x v="126"/>
    <s v="CUST00529"/>
    <s v="PA"/>
    <s v="55+"/>
    <x v="1"/>
    <s v="Medium"/>
    <x v="5"/>
    <x v="0"/>
    <s v="Credit Card"/>
    <s v="iOS"/>
    <n v="63.4"/>
    <n v="1.39"/>
    <x v="0"/>
    <x v="0"/>
    <n v="30"/>
    <x v="0"/>
  </r>
  <r>
    <s v="TXN0006637"/>
    <x v="100"/>
    <s v="CUST00043"/>
    <s v="TX"/>
    <s v="55+"/>
    <x v="1"/>
    <s v="Low"/>
    <x v="8"/>
    <x v="2"/>
    <s v="Credit Card"/>
    <s v="iOS"/>
    <n v="263.02999999999997"/>
    <n v="5.79"/>
    <x v="0"/>
    <x v="0"/>
    <n v="12"/>
    <x v="0"/>
  </r>
  <r>
    <s v="TXN0006638"/>
    <x v="85"/>
    <s v="CUST00340"/>
    <s v="PA"/>
    <s v="45-54"/>
    <x v="2"/>
    <s v="Low"/>
    <x v="2"/>
    <x v="0"/>
    <s v="Credit Card"/>
    <s v="Android"/>
    <n v="369.19"/>
    <n v="8.1199999999999992"/>
    <x v="0"/>
    <x v="0"/>
    <n v="11"/>
    <x v="0"/>
  </r>
  <r>
    <s v="TXN0006639"/>
    <x v="71"/>
    <s v="CUST00215"/>
    <s v="WA"/>
    <s v="55+"/>
    <x v="1"/>
    <s v="High"/>
    <x v="9"/>
    <x v="0"/>
    <s v="Credit Card"/>
    <s v="Android"/>
    <n v="155.24"/>
    <n v="3.42"/>
    <x v="0"/>
    <x v="0"/>
    <n v="45"/>
    <x v="1"/>
  </r>
  <r>
    <s v="TXN0006640"/>
    <x v="62"/>
    <s v="CUST00180"/>
    <s v="NC"/>
    <s v="55+"/>
    <x v="1"/>
    <s v="Medium"/>
    <x v="3"/>
    <x v="2"/>
    <s v="Debit Card"/>
    <s v="iOS"/>
    <n v="25.73"/>
    <n v="0.31"/>
    <x v="0"/>
    <x v="0"/>
    <n v="22"/>
    <x v="0"/>
  </r>
  <r>
    <s v="TXN0006641"/>
    <x v="7"/>
    <s v="CUST00376"/>
    <s v="FL"/>
    <s v="45-54"/>
    <x v="1"/>
    <s v="Low"/>
    <x v="0"/>
    <x v="3"/>
    <s v="Debit Card"/>
    <s v="Android"/>
    <n v="45.47"/>
    <n v="0.55000000000000004"/>
    <x v="0"/>
    <x v="0"/>
    <n v="10"/>
    <x v="0"/>
  </r>
  <r>
    <s v="TXN0006642"/>
    <x v="14"/>
    <s v="CUST00407"/>
    <s v="CO"/>
    <s v="55+"/>
    <x v="0"/>
    <s v="Low"/>
    <x v="7"/>
    <x v="0"/>
    <s v="ACH"/>
    <s v="iOS"/>
    <n v="45.61"/>
    <n v="0.27"/>
    <x v="0"/>
    <x v="0"/>
    <n v="12"/>
    <x v="0"/>
  </r>
  <r>
    <s v="TXN0006643"/>
    <x v="103"/>
    <s v="CUST00159"/>
    <s v="OH"/>
    <s v="25-34"/>
    <x v="1"/>
    <s v="Low"/>
    <x v="4"/>
    <x v="0"/>
    <s v="Debit Card"/>
    <s v="API"/>
    <n v="25.94"/>
    <n v="0.31"/>
    <x v="0"/>
    <x v="0"/>
    <n v="7"/>
    <x v="0"/>
  </r>
  <r>
    <s v="TXN0006644"/>
    <x v="84"/>
    <s v="CUST00244"/>
    <s v="VA"/>
    <s v="35-44"/>
    <x v="1"/>
    <s v="Low"/>
    <x v="8"/>
    <x v="0"/>
    <s v="Debit Card"/>
    <s v="iOS"/>
    <n v="23.17"/>
    <n v="0.28000000000000003"/>
    <x v="0"/>
    <x v="0"/>
    <n v="2"/>
    <x v="0"/>
  </r>
  <r>
    <s v="TXN0006645"/>
    <x v="165"/>
    <s v="CUST00616"/>
    <s v="GA"/>
    <s v="55+"/>
    <x v="1"/>
    <s v="Low"/>
    <x v="9"/>
    <x v="0"/>
    <s v="Debit Card"/>
    <s v="POS"/>
    <n v="22.83"/>
    <n v="0.27"/>
    <x v="0"/>
    <x v="0"/>
    <n v="7"/>
    <x v="0"/>
  </r>
  <r>
    <s v="TXN0006646"/>
    <x v="136"/>
    <s v="CUST00296"/>
    <s v="TX"/>
    <s v="25-34"/>
    <x v="1"/>
    <s v="Low"/>
    <x v="3"/>
    <x v="0"/>
    <s v="Credit Card"/>
    <s v="iOS"/>
    <n v="101.57"/>
    <n v="2.23"/>
    <x v="0"/>
    <x v="0"/>
    <n v="10"/>
    <x v="0"/>
  </r>
  <r>
    <s v="TXN0006647"/>
    <x v="23"/>
    <s v="CUST00307"/>
    <s v="WA"/>
    <s v="35-44"/>
    <x v="1"/>
    <s v="Medium"/>
    <x v="8"/>
    <x v="1"/>
    <s v="Debit Card"/>
    <s v="Android"/>
    <n v="39.119999999999997"/>
    <n v="0.47"/>
    <x v="0"/>
    <x v="0"/>
    <n v="35"/>
    <x v="0"/>
  </r>
  <r>
    <s v="TXN0006648"/>
    <x v="108"/>
    <s v="CUST00150"/>
    <s v="PA"/>
    <s v="25-34"/>
    <x v="1"/>
    <s v="Low"/>
    <x v="5"/>
    <x v="3"/>
    <s v="ACH"/>
    <s v="Android"/>
    <n v="69.150000000000006"/>
    <n v="0.41"/>
    <x v="0"/>
    <x v="0"/>
    <n v="9"/>
    <x v="0"/>
  </r>
  <r>
    <s v="TXN0006649"/>
    <x v="28"/>
    <s v="CUST00071"/>
    <s v="NJ"/>
    <s v="55+"/>
    <x v="1"/>
    <s v="Medium"/>
    <x v="9"/>
    <x v="2"/>
    <s v="ACH"/>
    <s v="POS"/>
    <n v="108.36"/>
    <n v="0.65"/>
    <x v="0"/>
    <x v="0"/>
    <n v="18"/>
    <x v="0"/>
  </r>
  <r>
    <s v="TXN0006650"/>
    <x v="173"/>
    <s v="CUST00150"/>
    <s v="PA"/>
    <s v="25-34"/>
    <x v="1"/>
    <s v="Low"/>
    <x v="1"/>
    <x v="1"/>
    <s v="ACH"/>
    <s v="iOS"/>
    <n v="86.48"/>
    <n v="0.52"/>
    <x v="0"/>
    <x v="0"/>
    <n v="17"/>
    <x v="0"/>
  </r>
  <r>
    <s v="TXN0006651"/>
    <x v="77"/>
    <s v="CUST00639"/>
    <s v="NJ"/>
    <s v="35-44"/>
    <x v="0"/>
    <s v="Low"/>
    <x v="2"/>
    <x v="0"/>
    <s v="Credit Card"/>
    <s v="Android"/>
    <n v="120.59"/>
    <n v="2.65"/>
    <x v="0"/>
    <x v="0"/>
    <n v="12"/>
    <x v="0"/>
  </r>
  <r>
    <s v="TXN0006652"/>
    <x v="83"/>
    <s v="CUST00433"/>
    <s v="NJ"/>
    <s v="35-44"/>
    <x v="1"/>
    <s v="High"/>
    <x v="6"/>
    <x v="0"/>
    <s v="Debit Card"/>
    <s v="Desktop"/>
    <n v="160.11000000000001"/>
    <n v="1.92"/>
    <x v="0"/>
    <x v="0"/>
    <n v="50"/>
    <x v="1"/>
  </r>
  <r>
    <s v="TXN0006653"/>
    <x v="92"/>
    <s v="CUST00650"/>
    <s v="GA"/>
    <s v="45-54"/>
    <x v="1"/>
    <s v="Low"/>
    <x v="4"/>
    <x v="0"/>
    <s v="Credit Card"/>
    <s v="POS"/>
    <n v="26.21"/>
    <n v="0.57999999999999996"/>
    <x v="0"/>
    <x v="0"/>
    <n v="11"/>
    <x v="0"/>
  </r>
  <r>
    <s v="TXN0006654"/>
    <x v="91"/>
    <s v="CUST00324"/>
    <s v="NY"/>
    <s v="35-44"/>
    <x v="2"/>
    <s v="Low"/>
    <x v="3"/>
    <x v="0"/>
    <s v="Debit Card"/>
    <s v="iOS"/>
    <n v="41.09"/>
    <n v="0.49"/>
    <x v="0"/>
    <x v="0"/>
    <n v="13"/>
    <x v="0"/>
  </r>
  <r>
    <s v="TXN0006655"/>
    <x v="72"/>
    <s v="CUST00162"/>
    <s v="MA"/>
    <s v="55+"/>
    <x v="1"/>
    <s v="Low"/>
    <x v="8"/>
    <x v="1"/>
    <s v="Debit Card"/>
    <s v="Android"/>
    <n v="118.43"/>
    <n v="1.42"/>
    <x v="0"/>
    <x v="0"/>
    <n v="25"/>
    <x v="0"/>
  </r>
  <r>
    <s v="TXN0006656"/>
    <x v="23"/>
    <s v="CUST00187"/>
    <s v="NC"/>
    <s v="45-54"/>
    <x v="1"/>
    <s v="Low"/>
    <x v="6"/>
    <x v="2"/>
    <s v="Debit Card"/>
    <s v="iOS"/>
    <n v="333.29"/>
    <n v="4"/>
    <x v="0"/>
    <x v="0"/>
    <n v="23"/>
    <x v="0"/>
  </r>
  <r>
    <s v="TXN0006657"/>
    <x v="178"/>
    <s v="CUST00584"/>
    <s v="PA"/>
    <s v="55+"/>
    <x v="1"/>
    <s v="Low"/>
    <x v="3"/>
    <x v="2"/>
    <s v="Credit Card"/>
    <s v="iOS"/>
    <n v="85.15"/>
    <n v="1.87"/>
    <x v="0"/>
    <x v="0"/>
    <n v="12"/>
    <x v="0"/>
  </r>
  <r>
    <s v="TXN0006658"/>
    <x v="80"/>
    <s v="CUST00513"/>
    <s v="OH"/>
    <s v="45-54"/>
    <x v="1"/>
    <s v="Medium"/>
    <x v="0"/>
    <x v="1"/>
    <s v="Credit Card"/>
    <s v="Android"/>
    <n v="53.1"/>
    <n v="0"/>
    <x v="1"/>
    <x v="3"/>
    <n v="48"/>
    <x v="1"/>
  </r>
  <r>
    <s v="TXN0006659"/>
    <x v="176"/>
    <s v="CUST00190"/>
    <s v="VA"/>
    <s v="45-54"/>
    <x v="1"/>
    <s v="Low"/>
    <x v="4"/>
    <x v="2"/>
    <s v="Credit Card"/>
    <s v="Android"/>
    <n v="72.81"/>
    <n v="1.6"/>
    <x v="0"/>
    <x v="0"/>
    <n v="4"/>
    <x v="0"/>
  </r>
  <r>
    <s v="TXN0006660"/>
    <x v="90"/>
    <s v="CUST00157"/>
    <s v="WA"/>
    <s v="45-54"/>
    <x v="0"/>
    <s v="Low"/>
    <x v="0"/>
    <x v="0"/>
    <s v="Credit Card"/>
    <s v="Desktop"/>
    <n v="49.39"/>
    <n v="1.0900000000000001"/>
    <x v="0"/>
    <x v="0"/>
    <n v="3"/>
    <x v="0"/>
  </r>
  <r>
    <s v="TXN0006661"/>
    <x v="148"/>
    <s v="CUST00261"/>
    <s v="NY"/>
    <s v="18-24"/>
    <x v="1"/>
    <s v="Medium"/>
    <x v="3"/>
    <x v="1"/>
    <s v="Debit Card"/>
    <s v="Android"/>
    <n v="138.88999999999999"/>
    <n v="0"/>
    <x v="1"/>
    <x v="1"/>
    <n v="47"/>
    <x v="1"/>
  </r>
  <r>
    <s v="TXN0006662"/>
    <x v="160"/>
    <s v="CUST00428"/>
    <s v="WA"/>
    <s v="35-44"/>
    <x v="1"/>
    <s v="Low"/>
    <x v="5"/>
    <x v="0"/>
    <s v="ACH"/>
    <s v="iOS"/>
    <n v="72.150000000000006"/>
    <n v="0"/>
    <x v="1"/>
    <x v="3"/>
    <n v="34"/>
    <x v="0"/>
  </r>
  <r>
    <s v="TXN0006663"/>
    <x v="84"/>
    <s v="CUST00296"/>
    <s v="TX"/>
    <s v="25-34"/>
    <x v="1"/>
    <s v="Low"/>
    <x v="9"/>
    <x v="2"/>
    <s v="Debit Card"/>
    <s v="iOS"/>
    <n v="117.64"/>
    <n v="1.41"/>
    <x v="0"/>
    <x v="0"/>
    <n v="2"/>
    <x v="0"/>
  </r>
  <r>
    <s v="TXN0006664"/>
    <x v="18"/>
    <s v="CUST00212"/>
    <s v="NC"/>
    <s v="35-44"/>
    <x v="0"/>
    <s v="Low"/>
    <x v="0"/>
    <x v="2"/>
    <s v="Debit Card"/>
    <s v="Android"/>
    <n v="169.37"/>
    <n v="2.0299999999999998"/>
    <x v="0"/>
    <x v="0"/>
    <n v="12"/>
    <x v="0"/>
  </r>
  <r>
    <s v="TXN0006665"/>
    <x v="180"/>
    <s v="CUST00404"/>
    <s v="FL"/>
    <s v="25-34"/>
    <x v="1"/>
    <s v="High"/>
    <x v="8"/>
    <x v="2"/>
    <s v="Credit Card"/>
    <s v="Android"/>
    <n v="104.36"/>
    <n v="2.2999999999999998"/>
    <x v="0"/>
    <x v="0"/>
    <n v="37"/>
    <x v="0"/>
  </r>
  <r>
    <s v="TXN0006666"/>
    <x v="133"/>
    <s v="CUST00494"/>
    <s v="AZ"/>
    <s v="45-54"/>
    <x v="0"/>
    <s v="Low"/>
    <x v="5"/>
    <x v="0"/>
    <s v="Debit Card"/>
    <s v="iOS"/>
    <n v="76.77"/>
    <n v="0.92"/>
    <x v="0"/>
    <x v="0"/>
    <n v="4"/>
    <x v="0"/>
  </r>
  <r>
    <s v="TXN0006667"/>
    <x v="89"/>
    <s v="CUST00319"/>
    <s v="MA"/>
    <s v="45-54"/>
    <x v="1"/>
    <s v="Low"/>
    <x v="4"/>
    <x v="0"/>
    <s v="Debit Card"/>
    <s v="Desktop"/>
    <n v="26.66"/>
    <n v="0.32"/>
    <x v="0"/>
    <x v="0"/>
    <n v="7"/>
    <x v="0"/>
  </r>
  <r>
    <s v="TXN0006668"/>
    <x v="89"/>
    <s v="CUST00391"/>
    <s v="GA"/>
    <s v="35-44"/>
    <x v="1"/>
    <s v="Low"/>
    <x v="2"/>
    <x v="0"/>
    <s v="Debit Card"/>
    <s v="Android"/>
    <n v="79.400000000000006"/>
    <n v="0.95"/>
    <x v="0"/>
    <x v="0"/>
    <n v="13"/>
    <x v="0"/>
  </r>
  <r>
    <s v="TXN0006669"/>
    <x v="138"/>
    <s v="CUST00165"/>
    <s v="PA"/>
    <s v="45-54"/>
    <x v="2"/>
    <s v="Low"/>
    <x v="4"/>
    <x v="0"/>
    <s v="Debit Card"/>
    <s v="Android"/>
    <n v="95.5"/>
    <n v="1.1499999999999999"/>
    <x v="0"/>
    <x v="0"/>
    <n v="15"/>
    <x v="0"/>
  </r>
  <r>
    <s v="TXN0006670"/>
    <x v="36"/>
    <s v="CUST00050"/>
    <s v="CO"/>
    <s v="18-24"/>
    <x v="1"/>
    <s v="Low"/>
    <x v="5"/>
    <x v="0"/>
    <s v="Credit Card"/>
    <s v="Android"/>
    <n v="30.79"/>
    <n v="0.68"/>
    <x v="0"/>
    <x v="0"/>
    <n v="6"/>
    <x v="0"/>
  </r>
  <r>
    <s v="TXN0006671"/>
    <x v="157"/>
    <s v="CUST00070"/>
    <s v="CO"/>
    <s v="18-24"/>
    <x v="2"/>
    <s v="Low"/>
    <x v="0"/>
    <x v="1"/>
    <s v="Debit Card"/>
    <s v="iOS"/>
    <n v="107.13"/>
    <n v="1.29"/>
    <x v="0"/>
    <x v="0"/>
    <n v="25"/>
    <x v="0"/>
  </r>
  <r>
    <s v="TXN0006672"/>
    <x v="14"/>
    <s v="CUST00204"/>
    <s v="CO"/>
    <s v="55+"/>
    <x v="2"/>
    <s v="Low"/>
    <x v="7"/>
    <x v="0"/>
    <s v="Credit Card"/>
    <s v="Android"/>
    <n v="60.53"/>
    <n v="1.33"/>
    <x v="0"/>
    <x v="0"/>
    <n v="9"/>
    <x v="0"/>
  </r>
  <r>
    <s v="TXN0006673"/>
    <x v="163"/>
    <s v="CUST00218"/>
    <s v="VA"/>
    <s v="35-44"/>
    <x v="1"/>
    <s v="Low"/>
    <x v="5"/>
    <x v="0"/>
    <s v="Debit Card"/>
    <s v="Desktop"/>
    <n v="122.19"/>
    <n v="1.47"/>
    <x v="0"/>
    <x v="0"/>
    <n v="3"/>
    <x v="0"/>
  </r>
  <r>
    <s v="TXN0006674"/>
    <x v="125"/>
    <s v="CUST00363"/>
    <s v="NY"/>
    <s v="55+"/>
    <x v="1"/>
    <s v="Low"/>
    <x v="9"/>
    <x v="1"/>
    <s v="Credit Card"/>
    <s v="Android"/>
    <n v="122.45"/>
    <n v="2.69"/>
    <x v="0"/>
    <x v="0"/>
    <n v="15"/>
    <x v="0"/>
  </r>
  <r>
    <s v="TXN0006675"/>
    <x v="33"/>
    <s v="CUST00546"/>
    <s v="PA"/>
    <s v="45-54"/>
    <x v="1"/>
    <s v="Low"/>
    <x v="5"/>
    <x v="1"/>
    <s v="Wallet Balance"/>
    <s v="Android"/>
    <n v="15.13"/>
    <n v="0.06"/>
    <x v="0"/>
    <x v="0"/>
    <n v="25"/>
    <x v="0"/>
  </r>
  <r>
    <s v="TXN0006676"/>
    <x v="170"/>
    <s v="CUST00123"/>
    <s v="OH"/>
    <s v="45-54"/>
    <x v="1"/>
    <s v="Low"/>
    <x v="9"/>
    <x v="1"/>
    <s v="Debit Card"/>
    <s v="iOS"/>
    <n v="47.55"/>
    <n v="0.56999999999999995"/>
    <x v="0"/>
    <x v="0"/>
    <n v="12"/>
    <x v="0"/>
  </r>
  <r>
    <s v="TXN0006677"/>
    <x v="140"/>
    <s v="CUST00053"/>
    <s v="AZ"/>
    <s v="45-54"/>
    <x v="1"/>
    <s v="Low"/>
    <x v="8"/>
    <x v="2"/>
    <s v="Debit Card"/>
    <s v="Android"/>
    <n v="56.44"/>
    <n v="0.68"/>
    <x v="0"/>
    <x v="0"/>
    <n v="10"/>
    <x v="0"/>
  </r>
  <r>
    <s v="TXN0006678"/>
    <x v="103"/>
    <s v="CUST00550"/>
    <s v="CO"/>
    <s v="35-44"/>
    <x v="1"/>
    <s v="Low"/>
    <x v="2"/>
    <x v="2"/>
    <s v="Credit Card"/>
    <s v="Desktop"/>
    <n v="221.49"/>
    <n v="4.87"/>
    <x v="0"/>
    <x v="0"/>
    <n v="8"/>
    <x v="0"/>
  </r>
  <r>
    <s v="TXN0006679"/>
    <x v="115"/>
    <s v="CUST00338"/>
    <s v="TX"/>
    <s v="55+"/>
    <x v="2"/>
    <s v="Medium"/>
    <x v="3"/>
    <x v="0"/>
    <s v="Debit Card"/>
    <s v="iOS"/>
    <n v="17.05"/>
    <n v="0.2"/>
    <x v="0"/>
    <x v="0"/>
    <n v="22"/>
    <x v="0"/>
  </r>
  <r>
    <s v="TXN0006680"/>
    <x v="81"/>
    <s v="CUST00152"/>
    <s v="GA"/>
    <s v="25-34"/>
    <x v="2"/>
    <s v="Low"/>
    <x v="9"/>
    <x v="1"/>
    <s v="Wallet Balance"/>
    <s v="Desktop"/>
    <n v="27.17"/>
    <n v="0.11"/>
    <x v="0"/>
    <x v="0"/>
    <n v="12"/>
    <x v="0"/>
  </r>
  <r>
    <s v="TXN0006681"/>
    <x v="109"/>
    <s v="CUST00330"/>
    <s v="WA"/>
    <s v="18-24"/>
    <x v="1"/>
    <s v="Low"/>
    <x v="2"/>
    <x v="1"/>
    <s v="ACH"/>
    <s v="iOS"/>
    <n v="643.08000000000004"/>
    <n v="3.86"/>
    <x v="0"/>
    <x v="0"/>
    <n v="49"/>
    <x v="1"/>
  </r>
  <r>
    <s v="TXN0006682"/>
    <x v="28"/>
    <s v="CUST00545"/>
    <s v="PA"/>
    <s v="18-24"/>
    <x v="1"/>
    <s v="Low"/>
    <x v="9"/>
    <x v="0"/>
    <s v="ACH"/>
    <s v="POS"/>
    <n v="121.9"/>
    <n v="0.73"/>
    <x v="0"/>
    <x v="0"/>
    <n v="13"/>
    <x v="0"/>
  </r>
  <r>
    <s v="TXN0006683"/>
    <x v="19"/>
    <s v="CUST00525"/>
    <s v="OH"/>
    <s v="35-44"/>
    <x v="2"/>
    <s v="Medium"/>
    <x v="4"/>
    <x v="1"/>
    <s v="ACH"/>
    <s v="iOS"/>
    <n v="46.8"/>
    <n v="0.28000000000000003"/>
    <x v="0"/>
    <x v="0"/>
    <n v="39"/>
    <x v="0"/>
  </r>
  <r>
    <s v="TXN0006684"/>
    <x v="86"/>
    <s v="CUST00093"/>
    <s v="TX"/>
    <s v="35-44"/>
    <x v="1"/>
    <s v="Medium"/>
    <x v="3"/>
    <x v="0"/>
    <s v="ACH"/>
    <s v="iOS"/>
    <n v="75.5"/>
    <n v="0.45"/>
    <x v="0"/>
    <x v="0"/>
    <n v="23"/>
    <x v="0"/>
  </r>
  <r>
    <s v="TXN0006685"/>
    <x v="167"/>
    <s v="CUST00117"/>
    <s v="NY"/>
    <s v="35-44"/>
    <x v="1"/>
    <s v="Low"/>
    <x v="3"/>
    <x v="3"/>
    <s v="ACH"/>
    <s v="Desktop"/>
    <n v="50.29"/>
    <n v="0.3"/>
    <x v="0"/>
    <x v="0"/>
    <n v="1"/>
    <x v="0"/>
  </r>
  <r>
    <s v="TXN0006686"/>
    <x v="16"/>
    <s v="CUST00344"/>
    <s v="FL"/>
    <s v="18-24"/>
    <x v="2"/>
    <s v="Medium"/>
    <x v="1"/>
    <x v="3"/>
    <s v="Debit Card"/>
    <s v="Android"/>
    <n v="137.13999999999999"/>
    <n v="1.65"/>
    <x v="0"/>
    <x v="0"/>
    <n v="20"/>
    <x v="0"/>
  </r>
  <r>
    <s v="TXN0006687"/>
    <x v="90"/>
    <s v="CUST00391"/>
    <s v="GA"/>
    <s v="35-44"/>
    <x v="1"/>
    <s v="Low"/>
    <x v="5"/>
    <x v="0"/>
    <s v="ACH"/>
    <s v="iOS"/>
    <n v="115.99"/>
    <n v="0.7"/>
    <x v="0"/>
    <x v="0"/>
    <n v="4"/>
    <x v="0"/>
  </r>
  <r>
    <s v="TXN0006688"/>
    <x v="61"/>
    <s v="CUST00273"/>
    <s v="CO"/>
    <s v="25-34"/>
    <x v="2"/>
    <s v="Low"/>
    <x v="1"/>
    <x v="2"/>
    <s v="Credit Card"/>
    <s v="Android"/>
    <n v="76.78"/>
    <n v="1.69"/>
    <x v="0"/>
    <x v="0"/>
    <n v="11"/>
    <x v="0"/>
  </r>
  <r>
    <s v="TXN0006689"/>
    <x v="36"/>
    <s v="CUST00347"/>
    <s v="IL"/>
    <s v="55+"/>
    <x v="0"/>
    <s v="Low"/>
    <x v="9"/>
    <x v="2"/>
    <s v="Debit Card"/>
    <s v="Android"/>
    <n v="14.68"/>
    <n v="0.18"/>
    <x v="0"/>
    <x v="0"/>
    <n v="14"/>
    <x v="0"/>
  </r>
  <r>
    <s v="TXN0006690"/>
    <x v="48"/>
    <s v="CUST00415"/>
    <s v="GA"/>
    <s v="18-24"/>
    <x v="1"/>
    <s v="Low"/>
    <x v="3"/>
    <x v="3"/>
    <s v="Debit Card"/>
    <s v="Android"/>
    <n v="144.84"/>
    <n v="1.74"/>
    <x v="0"/>
    <x v="0"/>
    <n v="15"/>
    <x v="0"/>
  </r>
  <r>
    <s v="TXN0006691"/>
    <x v="136"/>
    <s v="CUST00340"/>
    <s v="PA"/>
    <s v="45-54"/>
    <x v="2"/>
    <s v="Low"/>
    <x v="5"/>
    <x v="0"/>
    <s v="ACH"/>
    <s v="Android"/>
    <n v="41.8"/>
    <n v="0.25"/>
    <x v="0"/>
    <x v="0"/>
    <n v="2"/>
    <x v="0"/>
  </r>
  <r>
    <s v="TXN0006692"/>
    <x v="102"/>
    <s v="CUST00432"/>
    <s v="CO"/>
    <s v="55+"/>
    <x v="2"/>
    <s v="Low"/>
    <x v="6"/>
    <x v="2"/>
    <s v="Debit Card"/>
    <s v="iOS"/>
    <n v="75.87"/>
    <n v="0.91"/>
    <x v="0"/>
    <x v="0"/>
    <n v="16"/>
    <x v="0"/>
  </r>
  <r>
    <s v="TXN0006693"/>
    <x v="112"/>
    <s v="CUST00345"/>
    <s v="GA"/>
    <s v="25-34"/>
    <x v="1"/>
    <s v="Low"/>
    <x v="3"/>
    <x v="3"/>
    <s v="Debit Card"/>
    <s v="iOS"/>
    <n v="24.23"/>
    <n v="0.28999999999999998"/>
    <x v="0"/>
    <x v="0"/>
    <n v="11"/>
    <x v="0"/>
  </r>
  <r>
    <s v="TXN0006694"/>
    <x v="36"/>
    <s v="CUST00222"/>
    <s v="VA"/>
    <s v="25-34"/>
    <x v="1"/>
    <s v="Low"/>
    <x v="0"/>
    <x v="1"/>
    <s v="Wallet Balance"/>
    <s v="Desktop"/>
    <n v="44.47"/>
    <n v="0.18"/>
    <x v="0"/>
    <x v="0"/>
    <n v="16"/>
    <x v="0"/>
  </r>
  <r>
    <s v="TXN0006695"/>
    <x v="124"/>
    <s v="CUST00460"/>
    <s v="VA"/>
    <s v="45-54"/>
    <x v="0"/>
    <s v="Low"/>
    <x v="5"/>
    <x v="2"/>
    <s v="Wallet Balance"/>
    <s v="Android"/>
    <n v="234.29"/>
    <n v="0.94"/>
    <x v="0"/>
    <x v="0"/>
    <n v="9"/>
    <x v="0"/>
  </r>
  <r>
    <s v="TXN0006696"/>
    <x v="171"/>
    <s v="CUST00508"/>
    <s v="GA"/>
    <s v="55+"/>
    <x v="1"/>
    <s v="Low"/>
    <x v="0"/>
    <x v="0"/>
    <s v="Wallet Balance"/>
    <s v="POS"/>
    <n v="150.13999999999999"/>
    <n v="0.6"/>
    <x v="0"/>
    <x v="0"/>
    <n v="7"/>
    <x v="0"/>
  </r>
  <r>
    <s v="TXN0006697"/>
    <x v="80"/>
    <s v="CUST00185"/>
    <s v="VA"/>
    <s v="35-44"/>
    <x v="0"/>
    <s v="High"/>
    <x v="6"/>
    <x v="3"/>
    <s v="Debit Card"/>
    <s v="iOS"/>
    <n v="236.4"/>
    <n v="2.84"/>
    <x v="0"/>
    <x v="0"/>
    <n v="51"/>
    <x v="1"/>
  </r>
  <r>
    <s v="TXN0006698"/>
    <x v="142"/>
    <s v="CUST00519"/>
    <s v="WA"/>
    <s v="35-44"/>
    <x v="1"/>
    <s v="Medium"/>
    <x v="7"/>
    <x v="0"/>
    <s v="Debit Card"/>
    <s v="Desktop"/>
    <n v="75.02"/>
    <n v="0.9"/>
    <x v="0"/>
    <x v="0"/>
    <n v="20"/>
    <x v="0"/>
  </r>
  <r>
    <s v="TXN0006699"/>
    <x v="64"/>
    <s v="CUST00067"/>
    <s v="CO"/>
    <s v="35-44"/>
    <x v="1"/>
    <s v="Low"/>
    <x v="8"/>
    <x v="0"/>
    <s v="Credit Card"/>
    <s v="iOS"/>
    <n v="16.079999999999998"/>
    <n v="0.35"/>
    <x v="0"/>
    <x v="0"/>
    <n v="13"/>
    <x v="0"/>
  </r>
  <r>
    <s v="TXN0006700"/>
    <x v="97"/>
    <s v="CUST00617"/>
    <s v="IL"/>
    <s v="45-54"/>
    <x v="1"/>
    <s v="Low"/>
    <x v="0"/>
    <x v="0"/>
    <s v="Debit Card"/>
    <s v="API"/>
    <n v="28.05"/>
    <n v="0.34"/>
    <x v="0"/>
    <x v="0"/>
    <n v="5"/>
    <x v="0"/>
  </r>
  <r>
    <s v="TXN0006701"/>
    <x v="47"/>
    <s v="CUST00433"/>
    <s v="NJ"/>
    <s v="35-44"/>
    <x v="1"/>
    <s v="High"/>
    <x v="3"/>
    <x v="0"/>
    <s v="Debit Card"/>
    <s v="Android"/>
    <n v="15.74"/>
    <n v="0.19"/>
    <x v="0"/>
    <x v="0"/>
    <n v="49"/>
    <x v="1"/>
  </r>
  <r>
    <s v="TXN0006702"/>
    <x v="62"/>
    <s v="CUST00369"/>
    <s v="PA"/>
    <s v="35-44"/>
    <x v="1"/>
    <s v="Medium"/>
    <x v="0"/>
    <x v="2"/>
    <s v="Credit Card"/>
    <s v="Android"/>
    <n v="81.8"/>
    <n v="1.8"/>
    <x v="0"/>
    <x v="0"/>
    <n v="18"/>
    <x v="0"/>
  </r>
  <r>
    <s v="TXN0006703"/>
    <x v="152"/>
    <s v="CUST00244"/>
    <s v="VA"/>
    <s v="35-44"/>
    <x v="1"/>
    <s v="Low"/>
    <x v="6"/>
    <x v="0"/>
    <s v="Debit Card"/>
    <s v="iOS"/>
    <n v="146.06"/>
    <n v="1.75"/>
    <x v="0"/>
    <x v="0"/>
    <n v="23"/>
    <x v="0"/>
  </r>
  <r>
    <s v="TXN0006704"/>
    <x v="73"/>
    <s v="CUST00263"/>
    <s v="CA"/>
    <s v="45-54"/>
    <x v="1"/>
    <s v="Low"/>
    <x v="7"/>
    <x v="0"/>
    <s v="ACH"/>
    <s v="POS"/>
    <n v="60.68"/>
    <n v="0.36"/>
    <x v="0"/>
    <x v="0"/>
    <n v="6"/>
    <x v="0"/>
  </r>
  <r>
    <s v="TXN0006705"/>
    <x v="84"/>
    <s v="CUST00026"/>
    <s v="GA"/>
    <s v="18-24"/>
    <x v="0"/>
    <s v="Low"/>
    <x v="6"/>
    <x v="2"/>
    <s v="ACH"/>
    <s v="Android"/>
    <n v="48.52"/>
    <n v="0.28999999999999998"/>
    <x v="0"/>
    <x v="0"/>
    <n v="26"/>
    <x v="0"/>
  </r>
  <r>
    <s v="TXN0006706"/>
    <x v="21"/>
    <s v="CUST00550"/>
    <s v="CO"/>
    <s v="35-44"/>
    <x v="1"/>
    <s v="Low"/>
    <x v="7"/>
    <x v="0"/>
    <s v="ACH"/>
    <s v="POS"/>
    <n v="89.37"/>
    <n v="0"/>
    <x v="1"/>
    <x v="4"/>
    <n v="21"/>
    <x v="0"/>
  </r>
  <r>
    <s v="TXN0006707"/>
    <x v="14"/>
    <s v="CUST00162"/>
    <s v="MA"/>
    <s v="55+"/>
    <x v="1"/>
    <s v="Low"/>
    <x v="0"/>
    <x v="1"/>
    <s v="ACH"/>
    <s v="iOS"/>
    <n v="146.25"/>
    <n v="0.88"/>
    <x v="0"/>
    <x v="0"/>
    <n v="24"/>
    <x v="0"/>
  </r>
  <r>
    <s v="TXN0006708"/>
    <x v="134"/>
    <s v="CUST00432"/>
    <s v="CO"/>
    <s v="55+"/>
    <x v="2"/>
    <s v="Low"/>
    <x v="1"/>
    <x v="2"/>
    <s v="Debit Card"/>
    <s v="iOS"/>
    <n v="59.58"/>
    <n v="0.71"/>
    <x v="0"/>
    <x v="0"/>
    <n v="7"/>
    <x v="0"/>
  </r>
  <r>
    <s v="TXN0006709"/>
    <x v="34"/>
    <s v="CUST00453"/>
    <s v="CA"/>
    <s v="35-44"/>
    <x v="1"/>
    <s v="Medium"/>
    <x v="0"/>
    <x v="0"/>
    <s v="Credit Card"/>
    <s v="iOS"/>
    <n v="80.37"/>
    <n v="1.77"/>
    <x v="0"/>
    <x v="0"/>
    <n v="29"/>
    <x v="0"/>
  </r>
  <r>
    <s v="TXN0006710"/>
    <x v="39"/>
    <s v="CUST00186"/>
    <s v="PA"/>
    <s v="55+"/>
    <x v="1"/>
    <s v="Medium"/>
    <x v="9"/>
    <x v="2"/>
    <s v="Credit Card"/>
    <s v="Desktop"/>
    <n v="262.27"/>
    <n v="5.77"/>
    <x v="0"/>
    <x v="0"/>
    <n v="17"/>
    <x v="0"/>
  </r>
  <r>
    <s v="TXN0006711"/>
    <x v="90"/>
    <s v="CUST00506"/>
    <s v="AZ"/>
    <s v="35-44"/>
    <x v="1"/>
    <s v="Medium"/>
    <x v="9"/>
    <x v="0"/>
    <s v="ACH"/>
    <s v="Android"/>
    <n v="50.25"/>
    <n v="0.3"/>
    <x v="0"/>
    <x v="0"/>
    <n v="24"/>
    <x v="0"/>
  </r>
  <r>
    <s v="TXN0006712"/>
    <x v="54"/>
    <s v="CUST00015"/>
    <s v="TX"/>
    <s v="25-34"/>
    <x v="1"/>
    <s v="Low"/>
    <x v="7"/>
    <x v="2"/>
    <s v="Debit Card"/>
    <s v="iOS"/>
    <n v="38.92"/>
    <n v="0.47"/>
    <x v="0"/>
    <x v="0"/>
    <n v="4"/>
    <x v="0"/>
  </r>
  <r>
    <s v="TXN0006713"/>
    <x v="8"/>
    <s v="CUST00349"/>
    <s v="NJ"/>
    <s v="35-44"/>
    <x v="1"/>
    <s v="Low"/>
    <x v="6"/>
    <x v="2"/>
    <s v="Debit Card"/>
    <s v="Desktop"/>
    <n v="248.23"/>
    <n v="2.98"/>
    <x v="0"/>
    <x v="0"/>
    <n v="30"/>
    <x v="0"/>
  </r>
  <r>
    <s v="TXN0006714"/>
    <x v="58"/>
    <s v="CUST00632"/>
    <s v="CO"/>
    <s v="18-24"/>
    <x v="0"/>
    <s v="Medium"/>
    <x v="7"/>
    <x v="2"/>
    <s v="Credit Card"/>
    <s v="Android"/>
    <n v="207.31"/>
    <n v="4.5599999999999996"/>
    <x v="0"/>
    <x v="0"/>
    <n v="22"/>
    <x v="0"/>
  </r>
  <r>
    <s v="TXN0006715"/>
    <x v="54"/>
    <s v="CUST00603"/>
    <s v="TX"/>
    <s v="35-44"/>
    <x v="1"/>
    <s v="Medium"/>
    <x v="8"/>
    <x v="0"/>
    <s v="ACH"/>
    <s v="POS"/>
    <n v="118.76"/>
    <n v="0.71"/>
    <x v="0"/>
    <x v="0"/>
    <n v="17"/>
    <x v="0"/>
  </r>
  <r>
    <s v="TXN0006716"/>
    <x v="106"/>
    <s v="CUST00081"/>
    <s v="NC"/>
    <s v="25-34"/>
    <x v="1"/>
    <s v="Medium"/>
    <x v="6"/>
    <x v="2"/>
    <s v="Wallet Balance"/>
    <s v="iOS"/>
    <n v="239.94"/>
    <n v="0.96"/>
    <x v="0"/>
    <x v="0"/>
    <n v="42"/>
    <x v="1"/>
  </r>
  <r>
    <s v="TXN0006717"/>
    <x v="159"/>
    <s v="CUST00648"/>
    <s v="NJ"/>
    <s v="25-34"/>
    <x v="1"/>
    <s v="Low"/>
    <x v="3"/>
    <x v="0"/>
    <s v="Credit Card"/>
    <s v="API"/>
    <n v="51.03"/>
    <n v="1.1200000000000001"/>
    <x v="0"/>
    <x v="0"/>
    <n v="13"/>
    <x v="0"/>
  </r>
  <r>
    <s v="TXN0006718"/>
    <x v="104"/>
    <s v="CUST00169"/>
    <s v="GA"/>
    <s v="45-54"/>
    <x v="1"/>
    <s v="Low"/>
    <x v="2"/>
    <x v="1"/>
    <s v="Wallet Balance"/>
    <s v="iOS"/>
    <n v="344.74"/>
    <n v="1.38"/>
    <x v="0"/>
    <x v="0"/>
    <n v="24"/>
    <x v="0"/>
  </r>
  <r>
    <s v="TXN0006719"/>
    <x v="26"/>
    <s v="CUST00154"/>
    <s v="PA"/>
    <s v="18-24"/>
    <x v="1"/>
    <s v="Medium"/>
    <x v="0"/>
    <x v="1"/>
    <s v="Credit Card"/>
    <s v="iOS"/>
    <n v="50.29"/>
    <n v="1.1100000000000001"/>
    <x v="0"/>
    <x v="0"/>
    <n v="31"/>
    <x v="0"/>
  </r>
  <r>
    <s v="TXN0006720"/>
    <x v="103"/>
    <s v="CUST00034"/>
    <s v="CO"/>
    <s v="55+"/>
    <x v="1"/>
    <s v="Low"/>
    <x v="4"/>
    <x v="2"/>
    <s v="Debit Card"/>
    <s v="Android"/>
    <n v="128.97999999999999"/>
    <n v="1.55"/>
    <x v="0"/>
    <x v="0"/>
    <n v="0"/>
    <x v="0"/>
  </r>
  <r>
    <s v="TXN0006721"/>
    <x v="172"/>
    <s v="CUST00508"/>
    <s v="GA"/>
    <s v="55+"/>
    <x v="1"/>
    <s v="Low"/>
    <x v="6"/>
    <x v="3"/>
    <s v="Credit Card"/>
    <s v="iOS"/>
    <n v="142.63999999999999"/>
    <n v="3.14"/>
    <x v="0"/>
    <x v="0"/>
    <n v="29"/>
    <x v="0"/>
  </r>
  <r>
    <s v="TXN0006722"/>
    <x v="131"/>
    <s v="CUST00307"/>
    <s v="WA"/>
    <s v="35-44"/>
    <x v="1"/>
    <s v="Medium"/>
    <x v="6"/>
    <x v="1"/>
    <s v="ACH"/>
    <s v="iOS"/>
    <n v="330.9"/>
    <n v="1.99"/>
    <x v="0"/>
    <x v="0"/>
    <n v="49"/>
    <x v="1"/>
  </r>
  <r>
    <s v="TXN0006723"/>
    <x v="178"/>
    <s v="CUST00033"/>
    <s v="CO"/>
    <s v="35-44"/>
    <x v="1"/>
    <s v="Low"/>
    <x v="0"/>
    <x v="3"/>
    <s v="Debit Card"/>
    <s v="Android"/>
    <n v="47.74"/>
    <n v="0.56999999999999995"/>
    <x v="0"/>
    <x v="0"/>
    <n v="1"/>
    <x v="0"/>
  </r>
  <r>
    <s v="TXN0006724"/>
    <x v="28"/>
    <s v="CUST00630"/>
    <s v="FL"/>
    <s v="35-44"/>
    <x v="1"/>
    <s v="High"/>
    <x v="7"/>
    <x v="3"/>
    <s v="Credit Card"/>
    <s v="API"/>
    <n v="88.09"/>
    <n v="1.94"/>
    <x v="0"/>
    <x v="0"/>
    <n v="44"/>
    <x v="1"/>
  </r>
  <r>
    <s v="TXN0006725"/>
    <x v="68"/>
    <s v="CUST00345"/>
    <s v="GA"/>
    <s v="25-34"/>
    <x v="1"/>
    <s v="Low"/>
    <x v="0"/>
    <x v="1"/>
    <s v="Credit Card"/>
    <s v="Android"/>
    <n v="48.73"/>
    <n v="1.07"/>
    <x v="0"/>
    <x v="0"/>
    <n v="19"/>
    <x v="0"/>
  </r>
  <r>
    <s v="TXN0006726"/>
    <x v="127"/>
    <s v="CUST00235"/>
    <s v="VA"/>
    <s v="25-34"/>
    <x v="2"/>
    <s v="Medium"/>
    <x v="4"/>
    <x v="0"/>
    <s v="Debit Card"/>
    <s v="Desktop"/>
    <n v="22.08"/>
    <n v="0.26"/>
    <x v="0"/>
    <x v="0"/>
    <n v="15"/>
    <x v="0"/>
  </r>
  <r>
    <s v="TXN0006727"/>
    <x v="140"/>
    <s v="CUST00553"/>
    <s v="OH"/>
    <s v="25-34"/>
    <x v="2"/>
    <s v="Low"/>
    <x v="5"/>
    <x v="0"/>
    <s v="Debit Card"/>
    <s v="POS"/>
    <n v="55.04"/>
    <n v="0.66"/>
    <x v="0"/>
    <x v="0"/>
    <n v="15"/>
    <x v="0"/>
  </r>
  <r>
    <s v="TXN0006728"/>
    <x v="109"/>
    <s v="CUST00156"/>
    <s v="GA"/>
    <s v="35-44"/>
    <x v="1"/>
    <s v="Low"/>
    <x v="4"/>
    <x v="0"/>
    <s v="Debit Card"/>
    <s v="API"/>
    <n v="166.88"/>
    <n v="2"/>
    <x v="0"/>
    <x v="0"/>
    <n v="15"/>
    <x v="0"/>
  </r>
  <r>
    <s v="TXN0006729"/>
    <x v="169"/>
    <s v="CUST00443"/>
    <s v="NC"/>
    <s v="45-54"/>
    <x v="1"/>
    <s v="Low"/>
    <x v="8"/>
    <x v="1"/>
    <s v="Debit Card"/>
    <s v="Desktop"/>
    <n v="95.34"/>
    <n v="1.1399999999999999"/>
    <x v="0"/>
    <x v="0"/>
    <n v="20"/>
    <x v="0"/>
  </r>
  <r>
    <s v="TXN0006730"/>
    <x v="113"/>
    <s v="CUST00277"/>
    <s v="WA"/>
    <s v="25-34"/>
    <x v="1"/>
    <s v="Medium"/>
    <x v="0"/>
    <x v="0"/>
    <s v="ACH"/>
    <s v="Android"/>
    <n v="106.45"/>
    <n v="0.64"/>
    <x v="0"/>
    <x v="0"/>
    <n v="18"/>
    <x v="0"/>
  </r>
  <r>
    <s v="TXN0006731"/>
    <x v="143"/>
    <s v="CUST00502"/>
    <s v="MA"/>
    <s v="45-54"/>
    <x v="1"/>
    <s v="Low"/>
    <x v="0"/>
    <x v="0"/>
    <s v="Wallet Balance"/>
    <s v="Android"/>
    <n v="155.36000000000001"/>
    <n v="0.62"/>
    <x v="0"/>
    <x v="0"/>
    <n v="4"/>
    <x v="0"/>
  </r>
  <r>
    <s v="TXN0006732"/>
    <x v="57"/>
    <s v="CUST00047"/>
    <s v="VA"/>
    <s v="18-24"/>
    <x v="1"/>
    <s v="Low"/>
    <x v="2"/>
    <x v="0"/>
    <s v="Debit Card"/>
    <s v="Desktop"/>
    <n v="179.51"/>
    <n v="2.15"/>
    <x v="0"/>
    <x v="0"/>
    <n v="0"/>
    <x v="0"/>
  </r>
  <r>
    <s v="TXN0006733"/>
    <x v="65"/>
    <s v="CUST00116"/>
    <s v="FL"/>
    <s v="55+"/>
    <x v="2"/>
    <s v="Medium"/>
    <x v="8"/>
    <x v="3"/>
    <s v="Debit Card"/>
    <s v="Desktop"/>
    <n v="35.31"/>
    <n v="0.42"/>
    <x v="0"/>
    <x v="0"/>
    <n v="22"/>
    <x v="0"/>
  </r>
  <r>
    <s v="TXN0006734"/>
    <x v="149"/>
    <s v="CUST00599"/>
    <s v="CA"/>
    <s v="35-44"/>
    <x v="1"/>
    <s v="Low"/>
    <x v="8"/>
    <x v="2"/>
    <s v="Credit Card"/>
    <s v="Android"/>
    <n v="15.34"/>
    <n v="0.34"/>
    <x v="0"/>
    <x v="0"/>
    <n v="8"/>
    <x v="0"/>
  </r>
  <r>
    <s v="TXN0006735"/>
    <x v="89"/>
    <s v="CUST00171"/>
    <s v="AZ"/>
    <s v="55+"/>
    <x v="1"/>
    <s v="Low"/>
    <x v="2"/>
    <x v="0"/>
    <s v="Wallet Balance"/>
    <s v="iOS"/>
    <n v="627.75"/>
    <n v="2.5099999999999998"/>
    <x v="0"/>
    <x v="0"/>
    <n v="26"/>
    <x v="0"/>
  </r>
  <r>
    <s v="TXN0006736"/>
    <x v="99"/>
    <s v="CUST00472"/>
    <s v="NY"/>
    <s v="25-34"/>
    <x v="1"/>
    <s v="Low"/>
    <x v="7"/>
    <x v="0"/>
    <s v="Debit Card"/>
    <s v="iOS"/>
    <n v="129.66"/>
    <n v="1.56"/>
    <x v="0"/>
    <x v="0"/>
    <n v="13"/>
    <x v="0"/>
  </r>
  <r>
    <s v="TXN0006737"/>
    <x v="23"/>
    <s v="CUST00589"/>
    <s v="IL"/>
    <s v="35-44"/>
    <x v="0"/>
    <s v="Low"/>
    <x v="0"/>
    <x v="0"/>
    <s v="Credit Card"/>
    <s v="Android"/>
    <n v="109.64"/>
    <n v="2.41"/>
    <x v="0"/>
    <x v="0"/>
    <n v="15"/>
    <x v="0"/>
  </r>
  <r>
    <s v="TXN0006738"/>
    <x v="74"/>
    <s v="CUST00468"/>
    <s v="TX"/>
    <s v="18-24"/>
    <x v="2"/>
    <s v="Low"/>
    <x v="1"/>
    <x v="1"/>
    <s v="ACH"/>
    <s v="Android"/>
    <n v="99.17"/>
    <n v="0.6"/>
    <x v="0"/>
    <x v="0"/>
    <n v="16"/>
    <x v="0"/>
  </r>
  <r>
    <s v="TXN0006739"/>
    <x v="21"/>
    <s v="CUST00442"/>
    <s v="CA"/>
    <s v="45-54"/>
    <x v="1"/>
    <s v="Low"/>
    <x v="3"/>
    <x v="2"/>
    <s v="Credit Card"/>
    <s v="Desktop"/>
    <n v="131.22999999999999"/>
    <n v="2.89"/>
    <x v="0"/>
    <x v="0"/>
    <n v="6"/>
    <x v="0"/>
  </r>
  <r>
    <s v="TXN0006740"/>
    <x v="22"/>
    <s v="CUST00106"/>
    <s v="MA"/>
    <s v="25-34"/>
    <x v="2"/>
    <s v="Low"/>
    <x v="4"/>
    <x v="0"/>
    <s v="Credit Card"/>
    <s v="Android"/>
    <n v="118.89"/>
    <n v="2.62"/>
    <x v="0"/>
    <x v="0"/>
    <n v="3"/>
    <x v="0"/>
  </r>
  <r>
    <s v="TXN0006741"/>
    <x v="40"/>
    <s v="CUST00037"/>
    <s v="TX"/>
    <s v="55+"/>
    <x v="1"/>
    <s v="Low"/>
    <x v="1"/>
    <x v="1"/>
    <s v="Credit Card"/>
    <s v="Android"/>
    <n v="289.26"/>
    <n v="6.36"/>
    <x v="0"/>
    <x v="0"/>
    <n v="22"/>
    <x v="0"/>
  </r>
  <r>
    <s v="TXN0006742"/>
    <x v="56"/>
    <s v="CUST00438"/>
    <s v="OH"/>
    <s v="55+"/>
    <x v="1"/>
    <s v="High"/>
    <x v="1"/>
    <x v="0"/>
    <s v="Debit Card"/>
    <s v="Android"/>
    <n v="226.33"/>
    <n v="2.72"/>
    <x v="0"/>
    <x v="0"/>
    <n v="42"/>
    <x v="1"/>
  </r>
  <r>
    <s v="TXN0006743"/>
    <x v="90"/>
    <s v="CUST00338"/>
    <s v="TX"/>
    <s v="55+"/>
    <x v="2"/>
    <s v="Medium"/>
    <x v="3"/>
    <x v="0"/>
    <s v="ACH"/>
    <s v="Android"/>
    <n v="110.38"/>
    <n v="0.66"/>
    <x v="0"/>
    <x v="0"/>
    <n v="15"/>
    <x v="0"/>
  </r>
  <r>
    <s v="TXN0006744"/>
    <x v="112"/>
    <s v="CUST00400"/>
    <s v="CA"/>
    <s v="45-54"/>
    <x v="1"/>
    <s v="Medium"/>
    <x v="6"/>
    <x v="0"/>
    <s v="Wallet Balance"/>
    <s v="Android"/>
    <n v="246.23"/>
    <n v="0.98"/>
    <x v="0"/>
    <x v="0"/>
    <n v="36"/>
    <x v="0"/>
  </r>
  <r>
    <s v="TXN0006745"/>
    <x v="31"/>
    <s v="CUST00061"/>
    <s v="NC"/>
    <s v="55+"/>
    <x v="0"/>
    <s v="Low"/>
    <x v="1"/>
    <x v="3"/>
    <s v="ACH"/>
    <s v="Desktop"/>
    <n v="149.66999999999999"/>
    <n v="0.9"/>
    <x v="0"/>
    <x v="0"/>
    <n v="12"/>
    <x v="0"/>
  </r>
  <r>
    <s v="TXN0006746"/>
    <x v="26"/>
    <s v="CUST00536"/>
    <s v="VA"/>
    <s v="55+"/>
    <x v="1"/>
    <s v="Low"/>
    <x v="1"/>
    <x v="2"/>
    <s v="Credit Card"/>
    <s v="Android"/>
    <n v="83.15"/>
    <n v="1.83"/>
    <x v="0"/>
    <x v="0"/>
    <n v="2"/>
    <x v="0"/>
  </r>
  <r>
    <s v="TXN0006747"/>
    <x v="75"/>
    <s v="CUST00605"/>
    <s v="WA"/>
    <s v="25-34"/>
    <x v="2"/>
    <s v="Low"/>
    <x v="2"/>
    <x v="0"/>
    <s v="ACH"/>
    <s v="Android"/>
    <n v="800.24"/>
    <n v="4.8"/>
    <x v="0"/>
    <x v="0"/>
    <n v="38"/>
    <x v="0"/>
  </r>
  <r>
    <s v="TXN0006748"/>
    <x v="142"/>
    <s v="CUST00393"/>
    <s v="TX"/>
    <s v="25-34"/>
    <x v="1"/>
    <s v="Low"/>
    <x v="4"/>
    <x v="0"/>
    <s v="Credit Card"/>
    <s v="iOS"/>
    <n v="231.59"/>
    <n v="5.09"/>
    <x v="0"/>
    <x v="0"/>
    <n v="1"/>
    <x v="0"/>
  </r>
  <r>
    <s v="TXN0006749"/>
    <x v="95"/>
    <s v="CUST00371"/>
    <s v="WA"/>
    <s v="45-54"/>
    <x v="1"/>
    <s v="Low"/>
    <x v="4"/>
    <x v="0"/>
    <s v="Wallet Balance"/>
    <s v="Android"/>
    <n v="62.03"/>
    <n v="0.25"/>
    <x v="0"/>
    <x v="0"/>
    <n v="7"/>
    <x v="0"/>
  </r>
  <r>
    <s v="TXN0006750"/>
    <x v="34"/>
    <s v="CUST00013"/>
    <s v="WA"/>
    <s v="25-34"/>
    <x v="1"/>
    <s v="Low"/>
    <x v="0"/>
    <x v="0"/>
    <s v="Credit Card"/>
    <s v="iOS"/>
    <n v="23.59"/>
    <n v="0.52"/>
    <x v="0"/>
    <x v="0"/>
    <n v="8"/>
    <x v="0"/>
  </r>
  <r>
    <s v="TXN0006751"/>
    <x v="2"/>
    <s v="CUST00372"/>
    <s v="IL"/>
    <s v="35-44"/>
    <x v="2"/>
    <s v="Medium"/>
    <x v="2"/>
    <x v="0"/>
    <s v="Debit Card"/>
    <s v="iOS"/>
    <n v="193.36"/>
    <n v="2.3199999999999998"/>
    <x v="0"/>
    <x v="0"/>
    <n v="30"/>
    <x v="0"/>
  </r>
  <r>
    <s v="TXN0006752"/>
    <x v="19"/>
    <s v="CUST00630"/>
    <s v="FL"/>
    <s v="35-44"/>
    <x v="1"/>
    <s v="High"/>
    <x v="1"/>
    <x v="0"/>
    <s v="Credit Card"/>
    <s v="iOS"/>
    <n v="63.82"/>
    <n v="1.4"/>
    <x v="0"/>
    <x v="0"/>
    <n v="48"/>
    <x v="1"/>
  </r>
  <r>
    <s v="TXN0006753"/>
    <x v="156"/>
    <s v="CUST00638"/>
    <s v="MA"/>
    <s v="18-24"/>
    <x v="0"/>
    <s v="Low"/>
    <x v="0"/>
    <x v="0"/>
    <s v="Debit Card"/>
    <s v="Android"/>
    <n v="50.18"/>
    <n v="0.6"/>
    <x v="0"/>
    <x v="0"/>
    <n v="15"/>
    <x v="0"/>
  </r>
  <r>
    <s v="TXN0006754"/>
    <x v="53"/>
    <s v="CUST00479"/>
    <s v="PA"/>
    <s v="25-34"/>
    <x v="1"/>
    <s v="High"/>
    <x v="8"/>
    <x v="0"/>
    <s v="Debit Card"/>
    <s v="Android"/>
    <n v="183.19"/>
    <n v="2.2000000000000002"/>
    <x v="0"/>
    <x v="0"/>
    <n v="39"/>
    <x v="0"/>
  </r>
  <r>
    <s v="TXN0006755"/>
    <x v="62"/>
    <s v="CUST00043"/>
    <s v="TX"/>
    <s v="55+"/>
    <x v="1"/>
    <s v="Low"/>
    <x v="4"/>
    <x v="2"/>
    <s v="Debit Card"/>
    <s v="Android"/>
    <n v="45.38"/>
    <n v="0.54"/>
    <x v="0"/>
    <x v="0"/>
    <n v="9"/>
    <x v="0"/>
  </r>
  <r>
    <s v="TXN0006756"/>
    <x v="73"/>
    <s v="CUST00254"/>
    <s v="GA"/>
    <s v="35-44"/>
    <x v="1"/>
    <s v="Low"/>
    <x v="3"/>
    <x v="2"/>
    <s v="Debit Card"/>
    <s v="Desktop"/>
    <n v="94.15"/>
    <n v="1.1299999999999999"/>
    <x v="0"/>
    <x v="0"/>
    <n v="0"/>
    <x v="0"/>
  </r>
  <r>
    <s v="TXN0006757"/>
    <x v="123"/>
    <s v="CUST00635"/>
    <s v="VA"/>
    <s v="45-54"/>
    <x v="1"/>
    <s v="Low"/>
    <x v="4"/>
    <x v="2"/>
    <s v="Credit Card"/>
    <s v="Android"/>
    <n v="125.11"/>
    <n v="2.75"/>
    <x v="0"/>
    <x v="0"/>
    <n v="5"/>
    <x v="0"/>
  </r>
  <r>
    <s v="TXN0006758"/>
    <x v="153"/>
    <s v="CUST00472"/>
    <s v="NY"/>
    <s v="25-34"/>
    <x v="1"/>
    <s v="Low"/>
    <x v="7"/>
    <x v="2"/>
    <s v="ACH"/>
    <s v="iOS"/>
    <n v="54.64"/>
    <n v="0"/>
    <x v="1"/>
    <x v="2"/>
    <n v="28"/>
    <x v="0"/>
  </r>
  <r>
    <s v="TXN0006759"/>
    <x v="133"/>
    <s v="CUST00402"/>
    <s v="CO"/>
    <s v="25-34"/>
    <x v="1"/>
    <s v="Low"/>
    <x v="0"/>
    <x v="2"/>
    <s v="Credit Card"/>
    <s v="iOS"/>
    <n v="37.14"/>
    <n v="0.82"/>
    <x v="0"/>
    <x v="0"/>
    <n v="15"/>
    <x v="0"/>
  </r>
  <r>
    <s v="TXN0006760"/>
    <x v="72"/>
    <s v="CUST00267"/>
    <s v="MA"/>
    <s v="45-54"/>
    <x v="1"/>
    <s v="High"/>
    <x v="8"/>
    <x v="1"/>
    <s v="Wallet Balance"/>
    <s v="iOS"/>
    <n v="129.99"/>
    <n v="0.52"/>
    <x v="0"/>
    <x v="0"/>
    <n v="54"/>
    <x v="1"/>
  </r>
  <r>
    <s v="TXN0006761"/>
    <x v="136"/>
    <s v="CUST00393"/>
    <s v="TX"/>
    <s v="25-34"/>
    <x v="1"/>
    <s v="Low"/>
    <x v="3"/>
    <x v="0"/>
    <s v="Debit Card"/>
    <s v="Android"/>
    <n v="172.45"/>
    <n v="2.0699999999999998"/>
    <x v="0"/>
    <x v="0"/>
    <n v="14"/>
    <x v="0"/>
  </r>
  <r>
    <s v="TXN0006762"/>
    <x v="92"/>
    <s v="CUST00280"/>
    <s v="FL"/>
    <s v="35-44"/>
    <x v="1"/>
    <s v="Low"/>
    <x v="0"/>
    <x v="0"/>
    <s v="Credit Card"/>
    <s v="iOS"/>
    <n v="24.63"/>
    <n v="0.54"/>
    <x v="0"/>
    <x v="0"/>
    <n v="2"/>
    <x v="0"/>
  </r>
  <r>
    <s v="TXN0006763"/>
    <x v="49"/>
    <s v="CUST00003"/>
    <s v="NY"/>
    <s v="25-34"/>
    <x v="1"/>
    <s v="Low"/>
    <x v="6"/>
    <x v="0"/>
    <s v="Debit Card"/>
    <s v="iOS"/>
    <n v="335.44"/>
    <n v="0"/>
    <x v="1"/>
    <x v="3"/>
    <n v="46"/>
    <x v="1"/>
  </r>
  <r>
    <s v="TXN0006764"/>
    <x v="11"/>
    <s v="CUST00458"/>
    <s v="IL"/>
    <s v="35-44"/>
    <x v="1"/>
    <s v="Low"/>
    <x v="6"/>
    <x v="0"/>
    <s v="Credit Card"/>
    <s v="POS"/>
    <n v="242.21"/>
    <n v="5.33"/>
    <x v="0"/>
    <x v="0"/>
    <n v="30"/>
    <x v="0"/>
  </r>
  <r>
    <s v="TXN0006765"/>
    <x v="103"/>
    <s v="CUST00001"/>
    <s v="TX"/>
    <s v="25-34"/>
    <x v="1"/>
    <s v="Medium"/>
    <x v="2"/>
    <x v="2"/>
    <s v="ACH"/>
    <s v="Android"/>
    <n v="449.9"/>
    <n v="2.7"/>
    <x v="0"/>
    <x v="0"/>
    <n v="18"/>
    <x v="0"/>
  </r>
  <r>
    <s v="TXN0006766"/>
    <x v="145"/>
    <s v="CUST00359"/>
    <s v="WA"/>
    <s v="18-24"/>
    <x v="2"/>
    <s v="Low"/>
    <x v="8"/>
    <x v="1"/>
    <s v="Debit Card"/>
    <s v="Android"/>
    <n v="18.89"/>
    <n v="0"/>
    <x v="1"/>
    <x v="5"/>
    <n v="32"/>
    <x v="0"/>
  </r>
  <r>
    <s v="TXN0006767"/>
    <x v="13"/>
    <s v="CUST00127"/>
    <s v="GA"/>
    <s v="18-24"/>
    <x v="0"/>
    <s v="High"/>
    <x v="5"/>
    <x v="1"/>
    <s v="Credit Card"/>
    <s v="POS"/>
    <n v="150.91999999999999"/>
    <n v="0"/>
    <x v="1"/>
    <x v="3"/>
    <n v="67"/>
    <x v="1"/>
  </r>
  <r>
    <s v="TXN0006768"/>
    <x v="56"/>
    <s v="CUST00015"/>
    <s v="TX"/>
    <s v="25-34"/>
    <x v="1"/>
    <s v="Low"/>
    <x v="8"/>
    <x v="1"/>
    <s v="Debit Card"/>
    <s v="Android"/>
    <n v="21.78"/>
    <n v="0.26"/>
    <x v="0"/>
    <x v="0"/>
    <n v="15"/>
    <x v="0"/>
  </r>
  <r>
    <s v="TXN0006769"/>
    <x v="54"/>
    <s v="CUST00574"/>
    <s v="IL"/>
    <s v="55+"/>
    <x v="2"/>
    <s v="Low"/>
    <x v="6"/>
    <x v="0"/>
    <s v="Debit Card"/>
    <s v="Android"/>
    <n v="69.16"/>
    <n v="0.83"/>
    <x v="0"/>
    <x v="0"/>
    <n v="20"/>
    <x v="0"/>
  </r>
  <r>
    <s v="TXN0006770"/>
    <x v="67"/>
    <s v="CUST00501"/>
    <s v="OH"/>
    <s v="18-24"/>
    <x v="2"/>
    <s v="Low"/>
    <x v="0"/>
    <x v="2"/>
    <s v="Credit Card"/>
    <s v="Android"/>
    <n v="80.41"/>
    <n v="1.77"/>
    <x v="0"/>
    <x v="0"/>
    <n v="2"/>
    <x v="0"/>
  </r>
  <r>
    <s v="TXN0006771"/>
    <x v="146"/>
    <s v="CUST00316"/>
    <s v="NY"/>
    <s v="55+"/>
    <x v="1"/>
    <s v="High"/>
    <x v="4"/>
    <x v="1"/>
    <s v="Credit Card"/>
    <s v="Android"/>
    <n v="23.94"/>
    <n v="0.53"/>
    <x v="0"/>
    <x v="0"/>
    <n v="57"/>
    <x v="1"/>
  </r>
  <r>
    <s v="TXN0006772"/>
    <x v="64"/>
    <s v="CUST00260"/>
    <s v="AZ"/>
    <s v="25-34"/>
    <x v="0"/>
    <s v="Low"/>
    <x v="3"/>
    <x v="0"/>
    <s v="Debit Card"/>
    <s v="Android"/>
    <n v="105.24"/>
    <n v="1.26"/>
    <x v="0"/>
    <x v="0"/>
    <n v="10"/>
    <x v="0"/>
  </r>
  <r>
    <s v="TXN0006773"/>
    <x v="5"/>
    <s v="CUST00594"/>
    <s v="NY"/>
    <s v="18-24"/>
    <x v="1"/>
    <s v="Medium"/>
    <x v="6"/>
    <x v="0"/>
    <s v="Debit Card"/>
    <s v="Android"/>
    <n v="581.74"/>
    <n v="6.98"/>
    <x v="0"/>
    <x v="0"/>
    <n v="66"/>
    <x v="1"/>
  </r>
  <r>
    <s v="TXN0006774"/>
    <x v="158"/>
    <s v="CUST00049"/>
    <s v="CA"/>
    <s v="45-54"/>
    <x v="1"/>
    <s v="Low"/>
    <x v="0"/>
    <x v="0"/>
    <s v="ACH"/>
    <s v="Android"/>
    <n v="144.36000000000001"/>
    <n v="0.87"/>
    <x v="0"/>
    <x v="0"/>
    <n v="2"/>
    <x v="0"/>
  </r>
  <r>
    <s v="TXN0006775"/>
    <x v="2"/>
    <s v="CUST00012"/>
    <s v="TX"/>
    <s v="18-24"/>
    <x v="1"/>
    <s v="Low"/>
    <x v="3"/>
    <x v="0"/>
    <s v="Debit Card"/>
    <s v="Desktop"/>
    <n v="33.99"/>
    <n v="0.41"/>
    <x v="0"/>
    <x v="0"/>
    <n v="2"/>
    <x v="0"/>
  </r>
  <r>
    <s v="TXN0006776"/>
    <x v="92"/>
    <s v="CUST00013"/>
    <s v="WA"/>
    <s v="25-34"/>
    <x v="1"/>
    <s v="Low"/>
    <x v="9"/>
    <x v="3"/>
    <s v="Credit Card"/>
    <s v="Android"/>
    <n v="118.17"/>
    <n v="2.6"/>
    <x v="0"/>
    <x v="0"/>
    <n v="4"/>
    <x v="0"/>
  </r>
  <r>
    <s v="TXN0006777"/>
    <x v="147"/>
    <s v="CUST00368"/>
    <s v="WA"/>
    <s v="35-44"/>
    <x v="2"/>
    <s v="Medium"/>
    <x v="8"/>
    <x v="0"/>
    <s v="Credit Card"/>
    <s v="API"/>
    <n v="81.62"/>
    <n v="1.8"/>
    <x v="0"/>
    <x v="0"/>
    <n v="27"/>
    <x v="0"/>
  </r>
  <r>
    <s v="TXN0006778"/>
    <x v="124"/>
    <s v="CUST00481"/>
    <s v="AZ"/>
    <s v="25-34"/>
    <x v="2"/>
    <s v="Medium"/>
    <x v="3"/>
    <x v="3"/>
    <s v="Debit Card"/>
    <s v="Desktop"/>
    <n v="157.29"/>
    <n v="1.89"/>
    <x v="0"/>
    <x v="0"/>
    <n v="24"/>
    <x v="0"/>
  </r>
  <r>
    <s v="TXN0006779"/>
    <x v="75"/>
    <s v="CUST00511"/>
    <s v="IL"/>
    <s v="25-34"/>
    <x v="1"/>
    <s v="Low"/>
    <x v="8"/>
    <x v="0"/>
    <s v="Debit Card"/>
    <s v="iOS"/>
    <n v="16.39"/>
    <n v="0.2"/>
    <x v="0"/>
    <x v="0"/>
    <n v="6"/>
    <x v="0"/>
  </r>
  <r>
    <s v="TXN0006780"/>
    <x v="33"/>
    <s v="CUST00455"/>
    <s v="TX"/>
    <s v="55+"/>
    <x v="1"/>
    <s v="Low"/>
    <x v="3"/>
    <x v="0"/>
    <s v="Credit Card"/>
    <s v="iOS"/>
    <n v="61.8"/>
    <n v="1.36"/>
    <x v="0"/>
    <x v="0"/>
    <n v="11"/>
    <x v="0"/>
  </r>
  <r>
    <s v="TXN0006781"/>
    <x v="3"/>
    <s v="CUST00451"/>
    <s v="NJ"/>
    <s v="35-44"/>
    <x v="1"/>
    <s v="High"/>
    <x v="3"/>
    <x v="0"/>
    <s v="Credit Card"/>
    <s v="Android"/>
    <n v="15.45"/>
    <n v="0.34"/>
    <x v="0"/>
    <x v="0"/>
    <n v="43"/>
    <x v="1"/>
  </r>
  <r>
    <s v="TXN0006782"/>
    <x v="23"/>
    <s v="CUST00541"/>
    <s v="GA"/>
    <s v="35-44"/>
    <x v="1"/>
    <s v="Low"/>
    <x v="7"/>
    <x v="2"/>
    <s v="Debit Card"/>
    <s v="POS"/>
    <n v="17.899999999999999"/>
    <n v="0.21"/>
    <x v="0"/>
    <x v="0"/>
    <n v="11"/>
    <x v="0"/>
  </r>
  <r>
    <s v="TXN0006783"/>
    <x v="120"/>
    <s v="CUST00008"/>
    <s v="NC"/>
    <s v="35-44"/>
    <x v="1"/>
    <s v="Medium"/>
    <x v="3"/>
    <x v="2"/>
    <s v="Debit Card"/>
    <s v="Android"/>
    <n v="51.64"/>
    <n v="0.62"/>
    <x v="0"/>
    <x v="0"/>
    <n v="16"/>
    <x v="0"/>
  </r>
  <r>
    <s v="TXN0006784"/>
    <x v="84"/>
    <s v="CUST00403"/>
    <s v="FL"/>
    <s v="18-24"/>
    <x v="0"/>
    <s v="Low"/>
    <x v="7"/>
    <x v="0"/>
    <s v="Credit Card"/>
    <s v="Android"/>
    <n v="48.58"/>
    <n v="1.07"/>
    <x v="0"/>
    <x v="0"/>
    <n v="12"/>
    <x v="0"/>
  </r>
  <r>
    <s v="TXN0006785"/>
    <x v="63"/>
    <s v="CUST00170"/>
    <s v="OH"/>
    <s v="55+"/>
    <x v="1"/>
    <s v="Low"/>
    <x v="1"/>
    <x v="0"/>
    <s v="ACH"/>
    <s v="Desktop"/>
    <n v="53.34"/>
    <n v="0.32"/>
    <x v="0"/>
    <x v="0"/>
    <n v="12"/>
    <x v="0"/>
  </r>
  <r>
    <s v="TXN0006786"/>
    <x v="150"/>
    <s v="CUST00368"/>
    <s v="WA"/>
    <s v="35-44"/>
    <x v="2"/>
    <s v="Medium"/>
    <x v="3"/>
    <x v="3"/>
    <s v="Debit Card"/>
    <s v="Android"/>
    <n v="41.48"/>
    <n v="0.5"/>
    <x v="0"/>
    <x v="0"/>
    <n v="15"/>
    <x v="0"/>
  </r>
  <r>
    <s v="TXN0006787"/>
    <x v="36"/>
    <s v="CUST00347"/>
    <s v="IL"/>
    <s v="55+"/>
    <x v="0"/>
    <s v="Low"/>
    <x v="0"/>
    <x v="1"/>
    <s v="ACH"/>
    <s v="Desktop"/>
    <n v="8.3699999999999992"/>
    <n v="0.05"/>
    <x v="0"/>
    <x v="0"/>
    <n v="20"/>
    <x v="0"/>
  </r>
  <r>
    <s v="TXN0006788"/>
    <x v="61"/>
    <s v="CUST00593"/>
    <s v="MA"/>
    <s v="45-54"/>
    <x v="1"/>
    <s v="Low"/>
    <x v="2"/>
    <x v="2"/>
    <s v="ACH"/>
    <s v="Android"/>
    <n v="198.27"/>
    <n v="1.19"/>
    <x v="0"/>
    <x v="0"/>
    <n v="11"/>
    <x v="0"/>
  </r>
  <r>
    <s v="TXN0006789"/>
    <x v="141"/>
    <s v="CUST00309"/>
    <s v="NC"/>
    <s v="25-34"/>
    <x v="1"/>
    <s v="Low"/>
    <x v="7"/>
    <x v="2"/>
    <s v="ACH"/>
    <s v="POS"/>
    <n v="44.11"/>
    <n v="0.26"/>
    <x v="0"/>
    <x v="0"/>
    <n v="14"/>
    <x v="0"/>
  </r>
  <r>
    <s v="TXN0006790"/>
    <x v="165"/>
    <s v="CUST00163"/>
    <s v="GA"/>
    <s v="35-44"/>
    <x v="1"/>
    <s v="High"/>
    <x v="8"/>
    <x v="2"/>
    <s v="Credit Card"/>
    <s v="Desktop"/>
    <n v="51"/>
    <n v="1.1200000000000001"/>
    <x v="0"/>
    <x v="0"/>
    <n v="42"/>
    <x v="1"/>
  </r>
  <r>
    <s v="TXN0006791"/>
    <x v="118"/>
    <s v="CUST00069"/>
    <s v="OH"/>
    <s v="55+"/>
    <x v="2"/>
    <s v="Low"/>
    <x v="0"/>
    <x v="2"/>
    <s v="Credit Card"/>
    <s v="iOS"/>
    <n v="132.05000000000001"/>
    <n v="2.91"/>
    <x v="0"/>
    <x v="0"/>
    <n v="1"/>
    <x v="0"/>
  </r>
  <r>
    <s v="TXN0006792"/>
    <x v="77"/>
    <s v="CUST00444"/>
    <s v="GA"/>
    <s v="25-34"/>
    <x v="2"/>
    <s v="Medium"/>
    <x v="1"/>
    <x v="1"/>
    <s v="Debit Card"/>
    <s v="Desktop"/>
    <n v="97.27"/>
    <n v="1.17"/>
    <x v="0"/>
    <x v="0"/>
    <n v="37"/>
    <x v="0"/>
  </r>
  <r>
    <s v="TXN0006793"/>
    <x v="91"/>
    <s v="CUST00368"/>
    <s v="WA"/>
    <s v="35-44"/>
    <x v="2"/>
    <s v="Medium"/>
    <x v="3"/>
    <x v="0"/>
    <s v="Credit Card"/>
    <s v="POS"/>
    <n v="5"/>
    <n v="0.11"/>
    <x v="0"/>
    <x v="0"/>
    <n v="17"/>
    <x v="0"/>
  </r>
  <r>
    <s v="TXN0006794"/>
    <x v="120"/>
    <s v="CUST00483"/>
    <s v="NY"/>
    <s v="55+"/>
    <x v="1"/>
    <s v="Medium"/>
    <x v="1"/>
    <x v="2"/>
    <s v="Debit Card"/>
    <s v="iOS"/>
    <n v="125.87"/>
    <n v="1.51"/>
    <x v="0"/>
    <x v="0"/>
    <n v="16"/>
    <x v="0"/>
  </r>
  <r>
    <s v="TXN0006795"/>
    <x v="37"/>
    <s v="CUST00263"/>
    <s v="CA"/>
    <s v="45-54"/>
    <x v="1"/>
    <s v="Low"/>
    <x v="2"/>
    <x v="0"/>
    <s v="Credit Card"/>
    <s v="iOS"/>
    <n v="509.66"/>
    <n v="11.21"/>
    <x v="0"/>
    <x v="0"/>
    <n v="28"/>
    <x v="0"/>
  </r>
  <r>
    <s v="TXN0006796"/>
    <x v="143"/>
    <s v="CUST00061"/>
    <s v="NC"/>
    <s v="55+"/>
    <x v="0"/>
    <s v="Low"/>
    <x v="6"/>
    <x v="1"/>
    <s v="Debit Card"/>
    <s v="POS"/>
    <n v="191.77"/>
    <n v="2.2999999999999998"/>
    <x v="0"/>
    <x v="0"/>
    <n v="28"/>
    <x v="0"/>
  </r>
  <r>
    <s v="TXN0006797"/>
    <x v="164"/>
    <s v="CUST00236"/>
    <s v="MA"/>
    <s v="35-44"/>
    <x v="1"/>
    <s v="Low"/>
    <x v="8"/>
    <x v="0"/>
    <s v="Credit Card"/>
    <s v="POS"/>
    <n v="62.76"/>
    <n v="1.38"/>
    <x v="0"/>
    <x v="0"/>
    <n v="6"/>
    <x v="0"/>
  </r>
  <r>
    <s v="TXN0006798"/>
    <x v="14"/>
    <s v="CUST00645"/>
    <s v="NJ"/>
    <s v="25-34"/>
    <x v="0"/>
    <s v="Low"/>
    <x v="2"/>
    <x v="1"/>
    <s v="ACH"/>
    <s v="iOS"/>
    <n v="88.47"/>
    <n v="0.53"/>
    <x v="0"/>
    <x v="0"/>
    <n v="14"/>
    <x v="0"/>
  </r>
  <r>
    <s v="TXN0006799"/>
    <x v="161"/>
    <s v="CUST00230"/>
    <s v="NJ"/>
    <s v="35-44"/>
    <x v="1"/>
    <s v="Low"/>
    <x v="2"/>
    <x v="0"/>
    <s v="ACH"/>
    <s v="Android"/>
    <n v="118.66"/>
    <n v="0.71"/>
    <x v="0"/>
    <x v="0"/>
    <n v="1"/>
    <x v="0"/>
  </r>
  <r>
    <s v="TXN0006800"/>
    <x v="85"/>
    <s v="CUST00125"/>
    <s v="PA"/>
    <s v="18-24"/>
    <x v="1"/>
    <s v="Low"/>
    <x v="7"/>
    <x v="3"/>
    <s v="Debit Card"/>
    <s v="iOS"/>
    <n v="17.600000000000001"/>
    <n v="0.21"/>
    <x v="0"/>
    <x v="0"/>
    <n v="11"/>
    <x v="0"/>
  </r>
  <r>
    <s v="TXN0006801"/>
    <x v="12"/>
    <s v="CUST00231"/>
    <s v="FL"/>
    <s v="18-24"/>
    <x v="0"/>
    <s v="Low"/>
    <x v="5"/>
    <x v="2"/>
    <s v="Debit Card"/>
    <s v="Desktop"/>
    <n v="39.840000000000003"/>
    <n v="0.48"/>
    <x v="0"/>
    <x v="0"/>
    <n v="1"/>
    <x v="0"/>
  </r>
  <r>
    <s v="TXN0006802"/>
    <x v="96"/>
    <s v="CUST00149"/>
    <s v="IL"/>
    <s v="35-44"/>
    <x v="1"/>
    <s v="Low"/>
    <x v="6"/>
    <x v="0"/>
    <s v="Credit Card"/>
    <s v="API"/>
    <n v="455.67"/>
    <n v="10.02"/>
    <x v="0"/>
    <x v="0"/>
    <n v="25"/>
    <x v="0"/>
  </r>
  <r>
    <s v="TXN0006803"/>
    <x v="92"/>
    <s v="CUST00166"/>
    <s v="FL"/>
    <s v="45-54"/>
    <x v="1"/>
    <s v="High"/>
    <x v="3"/>
    <x v="2"/>
    <s v="Debit Card"/>
    <s v="Android"/>
    <n v="37.42"/>
    <n v="0.45"/>
    <x v="0"/>
    <x v="0"/>
    <n v="43"/>
    <x v="1"/>
  </r>
  <r>
    <s v="TXN0006804"/>
    <x v="136"/>
    <s v="CUST00159"/>
    <s v="OH"/>
    <s v="25-34"/>
    <x v="1"/>
    <s v="Low"/>
    <x v="6"/>
    <x v="3"/>
    <s v="ACH"/>
    <s v="POS"/>
    <n v="214.92"/>
    <n v="1.29"/>
    <x v="0"/>
    <x v="0"/>
    <n v="18"/>
    <x v="0"/>
  </r>
  <r>
    <s v="TXN0006805"/>
    <x v="79"/>
    <s v="CUST00338"/>
    <s v="TX"/>
    <s v="55+"/>
    <x v="2"/>
    <s v="Medium"/>
    <x v="4"/>
    <x v="1"/>
    <s v="Wallet Balance"/>
    <s v="Desktop"/>
    <n v="23.51"/>
    <n v="0.09"/>
    <x v="0"/>
    <x v="0"/>
    <n v="33"/>
    <x v="0"/>
  </r>
  <r>
    <s v="TXN0006806"/>
    <x v="165"/>
    <s v="CUST00561"/>
    <s v="CA"/>
    <s v="45-54"/>
    <x v="1"/>
    <s v="Medium"/>
    <x v="2"/>
    <x v="1"/>
    <s v="Credit Card"/>
    <s v="iOS"/>
    <n v="560.54999999999995"/>
    <n v="12.33"/>
    <x v="0"/>
    <x v="0"/>
    <n v="52"/>
    <x v="1"/>
  </r>
  <r>
    <s v="TXN0006807"/>
    <x v="71"/>
    <s v="CUST00402"/>
    <s v="CO"/>
    <s v="25-34"/>
    <x v="1"/>
    <s v="Low"/>
    <x v="0"/>
    <x v="1"/>
    <s v="Wallet Balance"/>
    <s v="Android"/>
    <n v="90.08"/>
    <n v="0.36"/>
    <x v="0"/>
    <x v="0"/>
    <n v="22"/>
    <x v="0"/>
  </r>
  <r>
    <s v="TXN0006808"/>
    <x v="156"/>
    <s v="CUST00342"/>
    <s v="CA"/>
    <s v="35-44"/>
    <x v="2"/>
    <s v="Medium"/>
    <x v="2"/>
    <x v="2"/>
    <s v="Debit Card"/>
    <s v="Desktop"/>
    <n v="236.47"/>
    <n v="2.84"/>
    <x v="0"/>
    <x v="0"/>
    <n v="22"/>
    <x v="0"/>
  </r>
  <r>
    <s v="TXN0006809"/>
    <x v="152"/>
    <s v="CUST00402"/>
    <s v="CO"/>
    <s v="25-34"/>
    <x v="1"/>
    <s v="Low"/>
    <x v="4"/>
    <x v="0"/>
    <s v="Wallet Balance"/>
    <s v="Android"/>
    <n v="35.81"/>
    <n v="0.14000000000000001"/>
    <x v="0"/>
    <x v="0"/>
    <n v="11"/>
    <x v="0"/>
  </r>
  <r>
    <s v="TXN0006810"/>
    <x v="136"/>
    <s v="CUST00539"/>
    <s v="VA"/>
    <s v="45-54"/>
    <x v="1"/>
    <s v="Medium"/>
    <x v="3"/>
    <x v="0"/>
    <s v="Debit Card"/>
    <s v="iOS"/>
    <n v="17.62"/>
    <n v="0.21"/>
    <x v="0"/>
    <x v="0"/>
    <n v="19"/>
    <x v="0"/>
  </r>
  <r>
    <s v="TXN0006811"/>
    <x v="174"/>
    <s v="CUST00113"/>
    <s v="PA"/>
    <s v="55+"/>
    <x v="1"/>
    <s v="Medium"/>
    <x v="6"/>
    <x v="2"/>
    <s v="ACH"/>
    <s v="iOS"/>
    <n v="320.38"/>
    <n v="1.92"/>
    <x v="0"/>
    <x v="0"/>
    <n v="38"/>
    <x v="0"/>
  </r>
  <r>
    <s v="TXN0006812"/>
    <x v="179"/>
    <s v="CUST00414"/>
    <s v="AZ"/>
    <s v="35-44"/>
    <x v="2"/>
    <s v="Low"/>
    <x v="9"/>
    <x v="2"/>
    <s v="Debit Card"/>
    <s v="Android"/>
    <n v="87.02"/>
    <n v="1.04"/>
    <x v="0"/>
    <x v="0"/>
    <n v="12"/>
    <x v="0"/>
  </r>
  <r>
    <s v="TXN0006813"/>
    <x v="57"/>
    <s v="CUST00145"/>
    <s v="GA"/>
    <s v="35-44"/>
    <x v="1"/>
    <s v="Low"/>
    <x v="3"/>
    <x v="0"/>
    <s v="Debit Card"/>
    <s v="iOS"/>
    <n v="94.11"/>
    <n v="1.1299999999999999"/>
    <x v="0"/>
    <x v="0"/>
    <n v="11"/>
    <x v="0"/>
  </r>
  <r>
    <s v="TXN0006814"/>
    <x v="7"/>
    <s v="CUST00285"/>
    <s v="NJ"/>
    <s v="35-44"/>
    <x v="1"/>
    <s v="Low"/>
    <x v="1"/>
    <x v="2"/>
    <s v="Debit Card"/>
    <s v="iOS"/>
    <n v="324.18"/>
    <n v="3.89"/>
    <x v="0"/>
    <x v="0"/>
    <n v="6"/>
    <x v="0"/>
  </r>
  <r>
    <s v="TXN0006815"/>
    <x v="79"/>
    <s v="CUST00152"/>
    <s v="GA"/>
    <s v="25-34"/>
    <x v="2"/>
    <s v="Low"/>
    <x v="2"/>
    <x v="1"/>
    <s v="Wallet Balance"/>
    <s v="POS"/>
    <n v="577.04999999999995"/>
    <n v="2.31"/>
    <x v="0"/>
    <x v="0"/>
    <n v="44"/>
    <x v="1"/>
  </r>
  <r>
    <s v="TXN0006816"/>
    <x v="135"/>
    <s v="CUST00081"/>
    <s v="NC"/>
    <s v="25-34"/>
    <x v="1"/>
    <s v="Medium"/>
    <x v="1"/>
    <x v="0"/>
    <s v="Wallet Balance"/>
    <s v="Android"/>
    <n v="237.57"/>
    <n v="0.95"/>
    <x v="0"/>
    <x v="0"/>
    <n v="20"/>
    <x v="0"/>
  </r>
  <r>
    <s v="TXN0006817"/>
    <x v="76"/>
    <s v="CUST00561"/>
    <s v="CA"/>
    <s v="45-54"/>
    <x v="1"/>
    <s v="Medium"/>
    <x v="1"/>
    <x v="2"/>
    <s v="ACH"/>
    <s v="iOS"/>
    <n v="88.55"/>
    <n v="0.53"/>
    <x v="0"/>
    <x v="0"/>
    <n v="17"/>
    <x v="0"/>
  </r>
  <r>
    <s v="TXN0006818"/>
    <x v="148"/>
    <s v="CUST00038"/>
    <s v="FL"/>
    <s v="45-54"/>
    <x v="2"/>
    <s v="Low"/>
    <x v="4"/>
    <x v="1"/>
    <s v="Credit Card"/>
    <s v="POS"/>
    <n v="288.35000000000002"/>
    <n v="6.34"/>
    <x v="0"/>
    <x v="0"/>
    <n v="20"/>
    <x v="0"/>
  </r>
  <r>
    <s v="TXN0006819"/>
    <x v="172"/>
    <s v="CUST00473"/>
    <s v="MA"/>
    <s v="35-44"/>
    <x v="1"/>
    <s v="High"/>
    <x v="6"/>
    <x v="3"/>
    <s v="Wallet Balance"/>
    <s v="iOS"/>
    <n v="154.37"/>
    <n v="0.62"/>
    <x v="0"/>
    <x v="0"/>
    <n v="56"/>
    <x v="1"/>
  </r>
  <r>
    <s v="TXN0006820"/>
    <x v="152"/>
    <s v="CUST00073"/>
    <s v="GA"/>
    <s v="45-54"/>
    <x v="2"/>
    <s v="Medium"/>
    <x v="4"/>
    <x v="0"/>
    <s v="Credit Card"/>
    <s v="Android"/>
    <n v="103.74"/>
    <n v="0"/>
    <x v="1"/>
    <x v="3"/>
    <n v="49"/>
    <x v="1"/>
  </r>
  <r>
    <s v="TXN0006821"/>
    <x v="121"/>
    <s v="CUST00473"/>
    <s v="MA"/>
    <s v="35-44"/>
    <x v="1"/>
    <s v="High"/>
    <x v="0"/>
    <x v="0"/>
    <s v="Credit Card"/>
    <s v="iOS"/>
    <n v="267.64"/>
    <n v="5.89"/>
    <x v="0"/>
    <x v="0"/>
    <n v="38"/>
    <x v="0"/>
  </r>
  <r>
    <s v="TXN0006822"/>
    <x v="98"/>
    <s v="CUST00628"/>
    <s v="AZ"/>
    <s v="25-34"/>
    <x v="1"/>
    <s v="Medium"/>
    <x v="8"/>
    <x v="0"/>
    <s v="Credit Card"/>
    <s v="Android"/>
    <n v="74.540000000000006"/>
    <n v="1.64"/>
    <x v="0"/>
    <x v="0"/>
    <n v="27"/>
    <x v="0"/>
  </r>
  <r>
    <s v="TXN0006823"/>
    <x v="39"/>
    <s v="CUST00345"/>
    <s v="GA"/>
    <s v="25-34"/>
    <x v="1"/>
    <s v="Low"/>
    <x v="3"/>
    <x v="0"/>
    <s v="Debit Card"/>
    <s v="iOS"/>
    <n v="80.81"/>
    <n v="0.97"/>
    <x v="0"/>
    <x v="0"/>
    <n v="1"/>
    <x v="0"/>
  </r>
  <r>
    <s v="TXN0006824"/>
    <x v="68"/>
    <s v="CUST00366"/>
    <s v="CA"/>
    <s v="18-24"/>
    <x v="1"/>
    <s v="Low"/>
    <x v="8"/>
    <x v="0"/>
    <s v="Debit Card"/>
    <s v="POS"/>
    <n v="10.06"/>
    <n v="0.12"/>
    <x v="0"/>
    <x v="0"/>
    <n v="9"/>
    <x v="0"/>
  </r>
  <r>
    <s v="TXN0006825"/>
    <x v="20"/>
    <s v="CUST00244"/>
    <s v="VA"/>
    <s v="35-44"/>
    <x v="1"/>
    <s v="Low"/>
    <x v="8"/>
    <x v="0"/>
    <s v="Wallet Balance"/>
    <s v="iOS"/>
    <n v="96.12"/>
    <n v="0.38"/>
    <x v="0"/>
    <x v="0"/>
    <n v="0"/>
    <x v="0"/>
  </r>
  <r>
    <s v="TXN0006826"/>
    <x v="147"/>
    <s v="CUST00610"/>
    <s v="NY"/>
    <s v="25-34"/>
    <x v="1"/>
    <s v="Low"/>
    <x v="7"/>
    <x v="1"/>
    <s v="Debit Card"/>
    <s v="Android"/>
    <n v="75.39"/>
    <n v="0.9"/>
    <x v="0"/>
    <x v="0"/>
    <n v="22"/>
    <x v="0"/>
  </r>
  <r>
    <s v="TXN0006827"/>
    <x v="145"/>
    <s v="CUST00048"/>
    <s v="AZ"/>
    <s v="18-24"/>
    <x v="1"/>
    <s v="Low"/>
    <x v="4"/>
    <x v="0"/>
    <s v="Debit Card"/>
    <s v="iOS"/>
    <n v="99.71"/>
    <n v="1.2"/>
    <x v="0"/>
    <x v="0"/>
    <n v="11"/>
    <x v="0"/>
  </r>
  <r>
    <s v="TXN0006828"/>
    <x v="128"/>
    <s v="CUST00133"/>
    <s v="MA"/>
    <s v="18-24"/>
    <x v="1"/>
    <s v="High"/>
    <x v="0"/>
    <x v="1"/>
    <s v="Debit Card"/>
    <s v="iOS"/>
    <n v="21.11"/>
    <n v="0.25"/>
    <x v="0"/>
    <x v="0"/>
    <n v="48"/>
    <x v="1"/>
  </r>
  <r>
    <s v="TXN0006829"/>
    <x v="63"/>
    <s v="CUST00338"/>
    <s v="TX"/>
    <s v="55+"/>
    <x v="2"/>
    <s v="Medium"/>
    <x v="4"/>
    <x v="0"/>
    <s v="Debit Card"/>
    <s v="POS"/>
    <n v="39.86"/>
    <n v="0.48"/>
    <x v="0"/>
    <x v="0"/>
    <n v="30"/>
    <x v="0"/>
  </r>
  <r>
    <s v="TXN0006830"/>
    <x v="138"/>
    <s v="CUST00066"/>
    <s v="NY"/>
    <s v="18-24"/>
    <x v="1"/>
    <s v="Low"/>
    <x v="6"/>
    <x v="2"/>
    <s v="Debit Card"/>
    <s v="Android"/>
    <n v="249.94"/>
    <n v="3"/>
    <x v="0"/>
    <x v="0"/>
    <n v="17"/>
    <x v="0"/>
  </r>
  <r>
    <s v="TXN0006831"/>
    <x v="42"/>
    <s v="CUST00078"/>
    <s v="GA"/>
    <s v="25-34"/>
    <x v="1"/>
    <s v="Low"/>
    <x v="3"/>
    <x v="0"/>
    <s v="Credit Card"/>
    <s v="Android"/>
    <n v="56.03"/>
    <n v="1.23"/>
    <x v="0"/>
    <x v="0"/>
    <n v="15"/>
    <x v="0"/>
  </r>
  <r>
    <s v="TXN0006832"/>
    <x v="81"/>
    <s v="CUST00088"/>
    <s v="AZ"/>
    <s v="18-24"/>
    <x v="1"/>
    <s v="Low"/>
    <x v="0"/>
    <x v="3"/>
    <s v="Wallet Balance"/>
    <s v="iOS"/>
    <n v="94.26"/>
    <n v="0.38"/>
    <x v="0"/>
    <x v="0"/>
    <n v="3"/>
    <x v="0"/>
  </r>
  <r>
    <s v="TXN0006833"/>
    <x v="170"/>
    <s v="CUST00452"/>
    <s v="IL"/>
    <s v="45-54"/>
    <x v="1"/>
    <s v="Low"/>
    <x v="3"/>
    <x v="2"/>
    <s v="Debit Card"/>
    <s v="Android"/>
    <n v="83.25"/>
    <n v="1"/>
    <x v="0"/>
    <x v="0"/>
    <n v="15"/>
    <x v="0"/>
  </r>
  <r>
    <s v="TXN0006834"/>
    <x v="113"/>
    <s v="CUST00146"/>
    <s v="PA"/>
    <s v="45-54"/>
    <x v="2"/>
    <s v="Low"/>
    <x v="2"/>
    <x v="0"/>
    <s v="ACH"/>
    <s v="iOS"/>
    <n v="768.69"/>
    <n v="4.6100000000000003"/>
    <x v="0"/>
    <x v="0"/>
    <n v="27"/>
    <x v="0"/>
  </r>
  <r>
    <s v="TXN0006835"/>
    <x v="24"/>
    <s v="CUST00419"/>
    <s v="CA"/>
    <s v="45-54"/>
    <x v="2"/>
    <s v="Low"/>
    <x v="0"/>
    <x v="0"/>
    <s v="ACH"/>
    <s v="Android"/>
    <n v="45.51"/>
    <n v="0.27"/>
    <x v="0"/>
    <x v="0"/>
    <n v="9"/>
    <x v="0"/>
  </r>
  <r>
    <s v="TXN0006836"/>
    <x v="3"/>
    <s v="CUST00181"/>
    <s v="FL"/>
    <s v="45-54"/>
    <x v="1"/>
    <s v="Low"/>
    <x v="0"/>
    <x v="0"/>
    <s v="Debit Card"/>
    <s v="iOS"/>
    <n v="78.959999999999994"/>
    <n v="0.95"/>
    <x v="0"/>
    <x v="0"/>
    <n v="1"/>
    <x v="0"/>
  </r>
  <r>
    <s v="TXN0006837"/>
    <x v="92"/>
    <s v="CUST00513"/>
    <s v="OH"/>
    <s v="45-54"/>
    <x v="1"/>
    <s v="Medium"/>
    <x v="6"/>
    <x v="1"/>
    <s v="ACH"/>
    <s v="Android"/>
    <n v="202.08"/>
    <n v="1.21"/>
    <x v="0"/>
    <x v="0"/>
    <n v="40"/>
    <x v="1"/>
  </r>
  <r>
    <s v="TXN0006838"/>
    <x v="110"/>
    <s v="CUST00366"/>
    <s v="CA"/>
    <s v="18-24"/>
    <x v="1"/>
    <s v="Low"/>
    <x v="0"/>
    <x v="0"/>
    <s v="Credit Card"/>
    <s v="iOS"/>
    <n v="72.87"/>
    <n v="1.6"/>
    <x v="0"/>
    <x v="0"/>
    <n v="3"/>
    <x v="0"/>
  </r>
  <r>
    <s v="TXN0006839"/>
    <x v="108"/>
    <s v="CUST00093"/>
    <s v="TX"/>
    <s v="35-44"/>
    <x v="1"/>
    <s v="Medium"/>
    <x v="4"/>
    <x v="0"/>
    <s v="Debit Card"/>
    <s v="Android"/>
    <n v="168.02"/>
    <n v="2.02"/>
    <x v="0"/>
    <x v="0"/>
    <n v="16"/>
    <x v="0"/>
  </r>
  <r>
    <s v="TXN0006840"/>
    <x v="141"/>
    <s v="CUST00401"/>
    <s v="NY"/>
    <s v="55+"/>
    <x v="0"/>
    <s v="Low"/>
    <x v="1"/>
    <x v="2"/>
    <s v="Debit Card"/>
    <s v="Desktop"/>
    <n v="87.61"/>
    <n v="1.05"/>
    <x v="0"/>
    <x v="0"/>
    <n v="14"/>
    <x v="0"/>
  </r>
  <r>
    <s v="TXN0006841"/>
    <x v="53"/>
    <s v="CUST00131"/>
    <s v="FL"/>
    <s v="18-24"/>
    <x v="2"/>
    <s v="Medium"/>
    <x v="1"/>
    <x v="1"/>
    <s v="Debit Card"/>
    <s v="Android"/>
    <n v="122.61"/>
    <n v="1.47"/>
    <x v="0"/>
    <x v="0"/>
    <n v="26"/>
    <x v="0"/>
  </r>
  <r>
    <s v="TXN0006842"/>
    <x v="164"/>
    <s v="CUST00517"/>
    <s v="NC"/>
    <s v="18-24"/>
    <x v="1"/>
    <s v="Low"/>
    <x v="9"/>
    <x v="0"/>
    <s v="Credit Card"/>
    <s v="POS"/>
    <n v="76.98"/>
    <n v="1.69"/>
    <x v="0"/>
    <x v="0"/>
    <n v="1"/>
    <x v="0"/>
  </r>
  <r>
    <s v="TXN0006843"/>
    <x v="130"/>
    <s v="CUST00160"/>
    <s v="NJ"/>
    <s v="55+"/>
    <x v="1"/>
    <s v="Low"/>
    <x v="3"/>
    <x v="0"/>
    <s v="Debit Card"/>
    <s v="iOS"/>
    <n v="23.77"/>
    <n v="0.28999999999999998"/>
    <x v="0"/>
    <x v="0"/>
    <n v="11"/>
    <x v="0"/>
  </r>
  <r>
    <s v="TXN0006844"/>
    <x v="130"/>
    <s v="CUST00061"/>
    <s v="NC"/>
    <s v="55+"/>
    <x v="0"/>
    <s v="Low"/>
    <x v="3"/>
    <x v="0"/>
    <s v="ACH"/>
    <s v="Desktop"/>
    <n v="28.73"/>
    <n v="0.17"/>
    <x v="0"/>
    <x v="0"/>
    <n v="14"/>
    <x v="0"/>
  </r>
  <r>
    <s v="TXN0006845"/>
    <x v="146"/>
    <s v="CUST00418"/>
    <s v="CA"/>
    <s v="35-44"/>
    <x v="1"/>
    <s v="Medium"/>
    <x v="5"/>
    <x v="1"/>
    <s v="Debit Card"/>
    <s v="Android"/>
    <n v="47.02"/>
    <n v="0.56000000000000005"/>
    <x v="0"/>
    <x v="0"/>
    <n v="38"/>
    <x v="0"/>
  </r>
  <r>
    <s v="TXN0006846"/>
    <x v="115"/>
    <s v="CUST00487"/>
    <s v="MA"/>
    <s v="45-54"/>
    <x v="2"/>
    <s v="Low"/>
    <x v="0"/>
    <x v="0"/>
    <s v="Debit Card"/>
    <s v="iOS"/>
    <n v="191.78"/>
    <n v="0"/>
    <x v="1"/>
    <x v="3"/>
    <n v="34"/>
    <x v="0"/>
  </r>
  <r>
    <s v="TXN0006847"/>
    <x v="50"/>
    <s v="CUST00609"/>
    <s v="CO"/>
    <s v="55+"/>
    <x v="2"/>
    <s v="Medium"/>
    <x v="3"/>
    <x v="1"/>
    <s v="ACH"/>
    <s v="iOS"/>
    <n v="145.13999999999999"/>
    <n v="0.87"/>
    <x v="0"/>
    <x v="0"/>
    <n v="32"/>
    <x v="0"/>
  </r>
  <r>
    <s v="TXN0006848"/>
    <x v="15"/>
    <s v="CUST00029"/>
    <s v="NJ"/>
    <s v="35-44"/>
    <x v="1"/>
    <s v="Medium"/>
    <x v="6"/>
    <x v="0"/>
    <s v="Debit Card"/>
    <s v="iOS"/>
    <n v="370.8"/>
    <n v="4.45"/>
    <x v="0"/>
    <x v="0"/>
    <n v="32"/>
    <x v="0"/>
  </r>
  <r>
    <s v="TXN0006849"/>
    <x v="12"/>
    <s v="CUST00426"/>
    <s v="GA"/>
    <s v="45-54"/>
    <x v="1"/>
    <s v="Low"/>
    <x v="1"/>
    <x v="0"/>
    <s v="Debit Card"/>
    <s v="iOS"/>
    <n v="198.9"/>
    <n v="2.39"/>
    <x v="0"/>
    <x v="0"/>
    <n v="5"/>
    <x v="0"/>
  </r>
  <r>
    <s v="TXN0006850"/>
    <x v="153"/>
    <s v="CUST00037"/>
    <s v="TX"/>
    <s v="55+"/>
    <x v="1"/>
    <s v="Low"/>
    <x v="8"/>
    <x v="0"/>
    <s v="ACH"/>
    <s v="Android"/>
    <n v="79.17"/>
    <n v="0"/>
    <x v="1"/>
    <x v="2"/>
    <n v="25"/>
    <x v="0"/>
  </r>
  <r>
    <s v="TXN0006851"/>
    <x v="17"/>
    <s v="CUST00094"/>
    <s v="CO"/>
    <s v="55+"/>
    <x v="2"/>
    <s v="Low"/>
    <x v="1"/>
    <x v="0"/>
    <s v="Debit Card"/>
    <s v="Android"/>
    <n v="44.65"/>
    <n v="0.54"/>
    <x v="0"/>
    <x v="0"/>
    <n v="6"/>
    <x v="0"/>
  </r>
  <r>
    <s v="TXN0006852"/>
    <x v="122"/>
    <s v="CUST00359"/>
    <s v="WA"/>
    <s v="18-24"/>
    <x v="2"/>
    <s v="Low"/>
    <x v="4"/>
    <x v="0"/>
    <s v="Credit Card"/>
    <s v="Android"/>
    <n v="89.53"/>
    <n v="1.97"/>
    <x v="0"/>
    <x v="0"/>
    <n v="5"/>
    <x v="0"/>
  </r>
  <r>
    <s v="TXN0006853"/>
    <x v="13"/>
    <s v="CUST00232"/>
    <s v="MA"/>
    <s v="55+"/>
    <x v="2"/>
    <s v="Medium"/>
    <x v="8"/>
    <x v="2"/>
    <s v="Debit Card"/>
    <s v="Android"/>
    <n v="100.34"/>
    <n v="1.2"/>
    <x v="0"/>
    <x v="0"/>
    <n v="23"/>
    <x v="0"/>
  </r>
  <r>
    <s v="TXN0006854"/>
    <x v="106"/>
    <s v="CUST00028"/>
    <s v="IL"/>
    <s v="25-34"/>
    <x v="1"/>
    <s v="Low"/>
    <x v="2"/>
    <x v="0"/>
    <s v="Debit Card"/>
    <s v="iOS"/>
    <n v="240.39"/>
    <n v="2.88"/>
    <x v="0"/>
    <x v="0"/>
    <n v="10"/>
    <x v="0"/>
  </r>
  <r>
    <s v="TXN0006855"/>
    <x v="180"/>
    <s v="CUST00324"/>
    <s v="NY"/>
    <s v="35-44"/>
    <x v="2"/>
    <s v="Low"/>
    <x v="1"/>
    <x v="0"/>
    <s v="Credit Card"/>
    <s v="Android"/>
    <n v="87.52"/>
    <n v="1.93"/>
    <x v="0"/>
    <x v="0"/>
    <n v="1"/>
    <x v="0"/>
  </r>
  <r>
    <s v="TXN0006856"/>
    <x v="140"/>
    <s v="CUST00525"/>
    <s v="OH"/>
    <s v="35-44"/>
    <x v="2"/>
    <s v="Medium"/>
    <x v="0"/>
    <x v="0"/>
    <s v="Debit Card"/>
    <s v="Android"/>
    <n v="34.93"/>
    <n v="0.42"/>
    <x v="0"/>
    <x v="0"/>
    <n v="30"/>
    <x v="0"/>
  </r>
  <r>
    <s v="TXN0006857"/>
    <x v="95"/>
    <s v="CUST00053"/>
    <s v="AZ"/>
    <s v="45-54"/>
    <x v="1"/>
    <s v="Low"/>
    <x v="9"/>
    <x v="2"/>
    <s v="Credit Card"/>
    <s v="iOS"/>
    <n v="122.21"/>
    <n v="2.69"/>
    <x v="0"/>
    <x v="0"/>
    <n v="9"/>
    <x v="0"/>
  </r>
  <r>
    <s v="TXN0006858"/>
    <x v="179"/>
    <s v="CUST00355"/>
    <s v="PA"/>
    <s v="18-24"/>
    <x v="1"/>
    <s v="Medium"/>
    <x v="1"/>
    <x v="1"/>
    <s v="Debit Card"/>
    <s v="Desktop"/>
    <n v="83"/>
    <n v="1"/>
    <x v="0"/>
    <x v="0"/>
    <n v="39"/>
    <x v="0"/>
  </r>
  <r>
    <s v="TXN0006859"/>
    <x v="157"/>
    <s v="CUST00457"/>
    <s v="MA"/>
    <s v="55+"/>
    <x v="2"/>
    <s v="Low"/>
    <x v="3"/>
    <x v="2"/>
    <s v="Credit Card"/>
    <s v="Android"/>
    <n v="99.09"/>
    <n v="2.1800000000000002"/>
    <x v="0"/>
    <x v="0"/>
    <n v="6"/>
    <x v="0"/>
  </r>
  <r>
    <s v="TXN0006860"/>
    <x v="82"/>
    <s v="CUST00215"/>
    <s v="WA"/>
    <s v="55+"/>
    <x v="1"/>
    <s v="High"/>
    <x v="4"/>
    <x v="0"/>
    <s v="Debit Card"/>
    <s v="iOS"/>
    <n v="114.93"/>
    <n v="0"/>
    <x v="1"/>
    <x v="1"/>
    <n v="65"/>
    <x v="1"/>
  </r>
  <r>
    <s v="TXN0006861"/>
    <x v="97"/>
    <s v="CUST00301"/>
    <s v="NC"/>
    <s v="45-54"/>
    <x v="2"/>
    <s v="Low"/>
    <x v="1"/>
    <x v="1"/>
    <s v="Debit Card"/>
    <s v="iOS"/>
    <n v="44.4"/>
    <n v="0.53"/>
    <x v="0"/>
    <x v="0"/>
    <n v="16"/>
    <x v="0"/>
  </r>
  <r>
    <s v="TXN0006862"/>
    <x v="86"/>
    <s v="CUST00016"/>
    <s v="VA"/>
    <s v="55+"/>
    <x v="1"/>
    <s v="High"/>
    <x v="7"/>
    <x v="1"/>
    <s v="Credit Card"/>
    <s v="Desktop"/>
    <n v="155.49"/>
    <n v="3.42"/>
    <x v="0"/>
    <x v="0"/>
    <n v="58"/>
    <x v="1"/>
  </r>
  <r>
    <s v="TXN0006863"/>
    <x v="169"/>
    <s v="CUST00648"/>
    <s v="NJ"/>
    <s v="25-34"/>
    <x v="1"/>
    <s v="Low"/>
    <x v="5"/>
    <x v="2"/>
    <s v="ACH"/>
    <s v="Desktop"/>
    <n v="36.36"/>
    <n v="0.22"/>
    <x v="0"/>
    <x v="0"/>
    <n v="8"/>
    <x v="0"/>
  </r>
  <r>
    <s v="TXN0006864"/>
    <x v="10"/>
    <s v="CUST00595"/>
    <s v="PA"/>
    <s v="25-34"/>
    <x v="1"/>
    <s v="Low"/>
    <x v="0"/>
    <x v="0"/>
    <s v="ACH"/>
    <s v="Android"/>
    <n v="75.63"/>
    <n v="0.45"/>
    <x v="0"/>
    <x v="0"/>
    <n v="1"/>
    <x v="0"/>
  </r>
  <r>
    <s v="TXN0006865"/>
    <x v="172"/>
    <s v="CUST00378"/>
    <s v="WA"/>
    <s v="55+"/>
    <x v="1"/>
    <s v="Medium"/>
    <x v="6"/>
    <x v="0"/>
    <s v="Debit Card"/>
    <s v="iOS"/>
    <n v="127.86"/>
    <n v="1.53"/>
    <x v="0"/>
    <x v="0"/>
    <n v="33"/>
    <x v="0"/>
  </r>
  <r>
    <s v="TXN0006866"/>
    <x v="2"/>
    <s v="CUST00460"/>
    <s v="VA"/>
    <s v="45-54"/>
    <x v="0"/>
    <s v="Low"/>
    <x v="1"/>
    <x v="0"/>
    <s v="Debit Card"/>
    <s v="iOS"/>
    <n v="94.04"/>
    <n v="1.1299999999999999"/>
    <x v="0"/>
    <x v="0"/>
    <n v="13"/>
    <x v="0"/>
  </r>
  <r>
    <s v="TXN0006867"/>
    <x v="68"/>
    <s v="CUST00165"/>
    <s v="PA"/>
    <s v="45-54"/>
    <x v="2"/>
    <s v="Low"/>
    <x v="3"/>
    <x v="0"/>
    <s v="Debit Card"/>
    <s v="Android"/>
    <n v="93.27"/>
    <n v="1.1200000000000001"/>
    <x v="0"/>
    <x v="0"/>
    <n v="8"/>
    <x v="0"/>
  </r>
  <r>
    <s v="TXN0006868"/>
    <x v="67"/>
    <s v="CUST00305"/>
    <s v="FL"/>
    <s v="35-44"/>
    <x v="1"/>
    <s v="Low"/>
    <x v="6"/>
    <x v="0"/>
    <s v="Debit Card"/>
    <s v="iOS"/>
    <n v="240.8"/>
    <n v="2.89"/>
    <x v="0"/>
    <x v="0"/>
    <n v="19"/>
    <x v="0"/>
  </r>
  <r>
    <s v="TXN0006869"/>
    <x v="15"/>
    <s v="CUST00398"/>
    <s v="PA"/>
    <s v="45-54"/>
    <x v="0"/>
    <s v="Low"/>
    <x v="8"/>
    <x v="0"/>
    <s v="Wallet Balance"/>
    <s v="iOS"/>
    <n v="45.56"/>
    <n v="0.18"/>
    <x v="0"/>
    <x v="0"/>
    <n v="8"/>
    <x v="0"/>
  </r>
  <r>
    <s v="TXN0006870"/>
    <x v="49"/>
    <s v="CUST00340"/>
    <s v="PA"/>
    <s v="45-54"/>
    <x v="2"/>
    <s v="Low"/>
    <x v="0"/>
    <x v="2"/>
    <s v="Credit Card"/>
    <s v="POS"/>
    <n v="27.14"/>
    <n v="0.6"/>
    <x v="0"/>
    <x v="0"/>
    <n v="1"/>
    <x v="0"/>
  </r>
  <r>
    <s v="TXN0006871"/>
    <x v="139"/>
    <s v="CUST00561"/>
    <s v="CA"/>
    <s v="45-54"/>
    <x v="1"/>
    <s v="Medium"/>
    <x v="4"/>
    <x v="2"/>
    <s v="ACH"/>
    <s v="iOS"/>
    <n v="70.680000000000007"/>
    <n v="0.42"/>
    <x v="0"/>
    <x v="0"/>
    <n v="24"/>
    <x v="0"/>
  </r>
  <r>
    <s v="TXN0006872"/>
    <x v="137"/>
    <s v="CUST00335"/>
    <s v="AZ"/>
    <s v="55+"/>
    <x v="1"/>
    <s v="Low"/>
    <x v="1"/>
    <x v="0"/>
    <s v="Credit Card"/>
    <s v="iOS"/>
    <n v="304.38"/>
    <n v="6.7"/>
    <x v="0"/>
    <x v="0"/>
    <n v="8"/>
    <x v="0"/>
  </r>
  <r>
    <s v="TXN0006873"/>
    <x v="154"/>
    <s v="CUST00430"/>
    <s v="MA"/>
    <s v="25-34"/>
    <x v="1"/>
    <s v="Low"/>
    <x v="4"/>
    <x v="0"/>
    <s v="Debit Card"/>
    <s v="Android"/>
    <n v="63.61"/>
    <n v="0.76"/>
    <x v="0"/>
    <x v="0"/>
    <n v="6"/>
    <x v="0"/>
  </r>
  <r>
    <s v="TXN0006874"/>
    <x v="132"/>
    <s v="CUST00094"/>
    <s v="CO"/>
    <s v="55+"/>
    <x v="2"/>
    <s v="Low"/>
    <x v="0"/>
    <x v="1"/>
    <s v="Debit Card"/>
    <s v="iOS"/>
    <n v="29.73"/>
    <n v="0.36"/>
    <x v="0"/>
    <x v="0"/>
    <n v="15"/>
    <x v="0"/>
  </r>
  <r>
    <s v="TXN0006875"/>
    <x v="167"/>
    <s v="CUST00102"/>
    <s v="VA"/>
    <s v="25-34"/>
    <x v="1"/>
    <s v="Low"/>
    <x v="4"/>
    <x v="0"/>
    <s v="Debit Card"/>
    <s v="iOS"/>
    <n v="178.49"/>
    <n v="2.14"/>
    <x v="0"/>
    <x v="0"/>
    <n v="15"/>
    <x v="0"/>
  </r>
  <r>
    <s v="TXN0006876"/>
    <x v="180"/>
    <s v="CUST00463"/>
    <s v="CO"/>
    <s v="18-24"/>
    <x v="1"/>
    <s v="Medium"/>
    <x v="4"/>
    <x v="0"/>
    <s v="Debit Card"/>
    <s v="POS"/>
    <n v="124.66"/>
    <n v="1.5"/>
    <x v="0"/>
    <x v="0"/>
    <n v="25"/>
    <x v="0"/>
  </r>
  <r>
    <s v="TXN0006877"/>
    <x v="165"/>
    <s v="CUST00645"/>
    <s v="NJ"/>
    <s v="25-34"/>
    <x v="0"/>
    <s v="Low"/>
    <x v="8"/>
    <x v="3"/>
    <s v="Credit Card"/>
    <s v="iOS"/>
    <n v="158.01"/>
    <n v="3.48"/>
    <x v="0"/>
    <x v="0"/>
    <n v="13"/>
    <x v="0"/>
  </r>
  <r>
    <s v="TXN0006878"/>
    <x v="179"/>
    <s v="CUST00218"/>
    <s v="VA"/>
    <s v="35-44"/>
    <x v="1"/>
    <s v="Low"/>
    <x v="4"/>
    <x v="0"/>
    <s v="ACH"/>
    <s v="iOS"/>
    <n v="117.94"/>
    <n v="0.71"/>
    <x v="0"/>
    <x v="0"/>
    <n v="13"/>
    <x v="0"/>
  </r>
  <r>
    <s v="TXN0006879"/>
    <x v="8"/>
    <s v="CUST00496"/>
    <s v="CA"/>
    <s v="55+"/>
    <x v="2"/>
    <s v="Low"/>
    <x v="6"/>
    <x v="3"/>
    <s v="Credit Card"/>
    <s v="Android"/>
    <n v="261.95999999999998"/>
    <n v="5.76"/>
    <x v="0"/>
    <x v="0"/>
    <n v="18"/>
    <x v="0"/>
  </r>
  <r>
    <s v="TXN0006880"/>
    <x v="151"/>
    <s v="CUST00403"/>
    <s v="FL"/>
    <s v="18-24"/>
    <x v="0"/>
    <s v="Low"/>
    <x v="7"/>
    <x v="0"/>
    <s v="ACH"/>
    <s v="Android"/>
    <n v="14.87"/>
    <n v="0.09"/>
    <x v="0"/>
    <x v="0"/>
    <n v="14"/>
    <x v="0"/>
  </r>
  <r>
    <s v="TXN0006881"/>
    <x v="23"/>
    <s v="CUST00233"/>
    <s v="FL"/>
    <s v="25-34"/>
    <x v="1"/>
    <s v="Medium"/>
    <x v="2"/>
    <x v="0"/>
    <s v="Wallet Balance"/>
    <s v="iOS"/>
    <n v="306.91000000000003"/>
    <n v="1.23"/>
    <x v="0"/>
    <x v="0"/>
    <n v="15"/>
    <x v="0"/>
  </r>
  <r>
    <s v="TXN0006882"/>
    <x v="71"/>
    <s v="CUST00058"/>
    <s v="CO"/>
    <s v="55+"/>
    <x v="1"/>
    <s v="Low"/>
    <x v="0"/>
    <x v="0"/>
    <s v="Debit Card"/>
    <s v="Android"/>
    <n v="67.66"/>
    <n v="0.81"/>
    <x v="0"/>
    <x v="0"/>
    <n v="12"/>
    <x v="0"/>
  </r>
  <r>
    <s v="TXN0006883"/>
    <x v="34"/>
    <s v="CUST00010"/>
    <s v="NC"/>
    <s v="35-44"/>
    <x v="1"/>
    <s v="Medium"/>
    <x v="6"/>
    <x v="3"/>
    <s v="Debit Card"/>
    <s v="iOS"/>
    <n v="362.89"/>
    <n v="4.3499999999999996"/>
    <x v="0"/>
    <x v="0"/>
    <n v="45"/>
    <x v="1"/>
  </r>
  <r>
    <s v="TXN0006884"/>
    <x v="134"/>
    <s v="CUST00649"/>
    <s v="MA"/>
    <s v="25-34"/>
    <x v="2"/>
    <s v="Medium"/>
    <x v="0"/>
    <x v="1"/>
    <s v="Credit Card"/>
    <s v="Android"/>
    <n v="60.73"/>
    <n v="1.34"/>
    <x v="0"/>
    <x v="0"/>
    <n v="38"/>
    <x v="0"/>
  </r>
  <r>
    <s v="TXN0006885"/>
    <x v="169"/>
    <s v="CUST00175"/>
    <s v="FL"/>
    <s v="18-24"/>
    <x v="1"/>
    <s v="Low"/>
    <x v="8"/>
    <x v="2"/>
    <s v="ACH"/>
    <s v="iOS"/>
    <n v="51.81"/>
    <n v="0.31"/>
    <x v="0"/>
    <x v="0"/>
    <n v="5"/>
    <x v="0"/>
  </r>
  <r>
    <s v="TXN0006886"/>
    <x v="147"/>
    <s v="CUST00004"/>
    <s v="TX"/>
    <s v="55+"/>
    <x v="1"/>
    <s v="Low"/>
    <x v="0"/>
    <x v="2"/>
    <s v="Credit Card"/>
    <s v="POS"/>
    <n v="71.66"/>
    <n v="1.58"/>
    <x v="0"/>
    <x v="0"/>
    <n v="9"/>
    <x v="0"/>
  </r>
  <r>
    <s v="TXN0006887"/>
    <x v="12"/>
    <s v="CUST00354"/>
    <s v="NY"/>
    <s v="18-24"/>
    <x v="2"/>
    <s v="Low"/>
    <x v="4"/>
    <x v="1"/>
    <s v="Debit Card"/>
    <s v="Android"/>
    <n v="50.39"/>
    <n v="0.6"/>
    <x v="0"/>
    <x v="0"/>
    <n v="21"/>
    <x v="0"/>
  </r>
  <r>
    <s v="TXN0006888"/>
    <x v="84"/>
    <s v="CUST00094"/>
    <s v="CO"/>
    <s v="55+"/>
    <x v="2"/>
    <s v="Low"/>
    <x v="9"/>
    <x v="2"/>
    <s v="Debit Card"/>
    <s v="iOS"/>
    <n v="74.239999999999995"/>
    <n v="0.89"/>
    <x v="0"/>
    <x v="0"/>
    <n v="2"/>
    <x v="0"/>
  </r>
  <r>
    <s v="TXN0006889"/>
    <x v="60"/>
    <s v="CUST00114"/>
    <s v="AZ"/>
    <s v="55+"/>
    <x v="2"/>
    <s v="Low"/>
    <x v="0"/>
    <x v="0"/>
    <s v="Debit Card"/>
    <s v="Android"/>
    <n v="43.6"/>
    <n v="0.52"/>
    <x v="0"/>
    <x v="0"/>
    <n v="10"/>
    <x v="0"/>
  </r>
  <r>
    <s v="TXN0006890"/>
    <x v="65"/>
    <s v="CUST00609"/>
    <s v="CO"/>
    <s v="55+"/>
    <x v="2"/>
    <s v="Medium"/>
    <x v="2"/>
    <x v="2"/>
    <s v="Credit Card"/>
    <s v="API"/>
    <n v="210.8"/>
    <n v="4.6399999999999997"/>
    <x v="0"/>
    <x v="0"/>
    <n v="27"/>
    <x v="0"/>
  </r>
  <r>
    <s v="TXN0006891"/>
    <x v="148"/>
    <s v="CUST00135"/>
    <s v="TX"/>
    <s v="45-54"/>
    <x v="1"/>
    <s v="Low"/>
    <x v="3"/>
    <x v="0"/>
    <s v="Debit Card"/>
    <s v="Android"/>
    <n v="139.65"/>
    <n v="1.68"/>
    <x v="0"/>
    <x v="0"/>
    <n v="5"/>
    <x v="0"/>
  </r>
  <r>
    <s v="TXN0006892"/>
    <x v="146"/>
    <s v="CUST00155"/>
    <s v="TX"/>
    <s v="35-44"/>
    <x v="1"/>
    <s v="Low"/>
    <x v="0"/>
    <x v="2"/>
    <s v="ACH"/>
    <s v="iOS"/>
    <n v="53.43"/>
    <n v="0.32"/>
    <x v="0"/>
    <x v="0"/>
    <n v="11"/>
    <x v="0"/>
  </r>
  <r>
    <s v="TXN0006893"/>
    <x v="41"/>
    <s v="CUST00389"/>
    <s v="PA"/>
    <s v="25-34"/>
    <x v="1"/>
    <s v="Medium"/>
    <x v="2"/>
    <x v="0"/>
    <s v="Credit Card"/>
    <s v="Desktop"/>
    <n v="189.61"/>
    <n v="4.17"/>
    <x v="0"/>
    <x v="0"/>
    <n v="18"/>
    <x v="0"/>
  </r>
  <r>
    <s v="TXN0006894"/>
    <x v="22"/>
    <s v="CUST00535"/>
    <s v="MA"/>
    <s v="25-34"/>
    <x v="1"/>
    <s v="Medium"/>
    <x v="0"/>
    <x v="0"/>
    <s v="Credit Card"/>
    <s v="POS"/>
    <n v="312.49"/>
    <n v="6.87"/>
    <x v="0"/>
    <x v="0"/>
    <n v="18"/>
    <x v="0"/>
  </r>
  <r>
    <s v="TXN0006895"/>
    <x v="44"/>
    <s v="CUST00199"/>
    <s v="NY"/>
    <s v="45-54"/>
    <x v="1"/>
    <s v="Medium"/>
    <x v="0"/>
    <x v="3"/>
    <s v="ACH"/>
    <s v="iOS"/>
    <n v="36.99"/>
    <n v="0.22"/>
    <x v="0"/>
    <x v="0"/>
    <n v="16"/>
    <x v="0"/>
  </r>
  <r>
    <s v="TXN0006896"/>
    <x v="100"/>
    <s v="CUST00060"/>
    <s v="TX"/>
    <s v="45-54"/>
    <x v="1"/>
    <s v="Low"/>
    <x v="8"/>
    <x v="2"/>
    <s v="ACH"/>
    <s v="Android"/>
    <n v="140.22"/>
    <n v="0.84"/>
    <x v="0"/>
    <x v="0"/>
    <n v="8"/>
    <x v="0"/>
  </r>
  <r>
    <s v="TXN0006897"/>
    <x v="57"/>
    <s v="CUST00463"/>
    <s v="CO"/>
    <s v="18-24"/>
    <x v="1"/>
    <s v="Medium"/>
    <x v="7"/>
    <x v="2"/>
    <s v="Wallet Balance"/>
    <s v="Desktop"/>
    <n v="28.6"/>
    <n v="0.11"/>
    <x v="0"/>
    <x v="0"/>
    <n v="20"/>
    <x v="0"/>
  </r>
  <r>
    <s v="TXN0006898"/>
    <x v="159"/>
    <s v="CUST00593"/>
    <s v="MA"/>
    <s v="45-54"/>
    <x v="1"/>
    <s v="Low"/>
    <x v="9"/>
    <x v="0"/>
    <s v="Debit Card"/>
    <s v="Android"/>
    <n v="162.13999999999999"/>
    <n v="1.95"/>
    <x v="0"/>
    <x v="0"/>
    <n v="5"/>
    <x v="0"/>
  </r>
  <r>
    <s v="TXN0006899"/>
    <x v="157"/>
    <s v="CUST00335"/>
    <s v="AZ"/>
    <s v="55+"/>
    <x v="1"/>
    <s v="Low"/>
    <x v="8"/>
    <x v="2"/>
    <s v="ACH"/>
    <s v="iOS"/>
    <n v="26.38"/>
    <n v="0.16"/>
    <x v="0"/>
    <x v="0"/>
    <n v="8"/>
    <x v="0"/>
  </r>
  <r>
    <s v="TXN0006900"/>
    <x v="109"/>
    <s v="CUST00143"/>
    <s v="AZ"/>
    <s v="45-54"/>
    <x v="1"/>
    <s v="Medium"/>
    <x v="3"/>
    <x v="0"/>
    <s v="Debit Card"/>
    <s v="Android"/>
    <n v="119.3"/>
    <n v="1.43"/>
    <x v="0"/>
    <x v="0"/>
    <n v="22"/>
    <x v="0"/>
  </r>
  <r>
    <s v="TXN0006901"/>
    <x v="65"/>
    <s v="CUST00285"/>
    <s v="NJ"/>
    <s v="35-44"/>
    <x v="1"/>
    <s v="Low"/>
    <x v="4"/>
    <x v="1"/>
    <s v="ACH"/>
    <s v="Android"/>
    <n v="102.85"/>
    <n v="0.62"/>
    <x v="0"/>
    <x v="0"/>
    <n v="15"/>
    <x v="0"/>
  </r>
  <r>
    <s v="TXN0006902"/>
    <x v="32"/>
    <s v="CUST00346"/>
    <s v="TX"/>
    <s v="45-54"/>
    <x v="1"/>
    <s v="High"/>
    <x v="9"/>
    <x v="3"/>
    <s v="Credit Card"/>
    <s v="POS"/>
    <n v="150.68"/>
    <n v="0"/>
    <x v="1"/>
    <x v="2"/>
    <n v="58"/>
    <x v="1"/>
  </r>
  <r>
    <s v="TXN0006903"/>
    <x v="17"/>
    <s v="CUST00439"/>
    <s v="PA"/>
    <s v="25-34"/>
    <x v="1"/>
    <s v="Low"/>
    <x v="1"/>
    <x v="1"/>
    <s v="ACH"/>
    <s v="Android"/>
    <n v="117.8"/>
    <n v="0.71"/>
    <x v="0"/>
    <x v="0"/>
    <n v="15"/>
    <x v="0"/>
  </r>
  <r>
    <s v="TXN0006904"/>
    <x v="122"/>
    <s v="CUST00469"/>
    <s v="FL"/>
    <s v="25-34"/>
    <x v="1"/>
    <s v="Low"/>
    <x v="0"/>
    <x v="1"/>
    <s v="Debit Card"/>
    <s v="iOS"/>
    <n v="47.85"/>
    <n v="0.56999999999999995"/>
    <x v="0"/>
    <x v="0"/>
    <n v="24"/>
    <x v="0"/>
  </r>
  <r>
    <s v="TXN0006905"/>
    <x v="5"/>
    <s v="CUST00176"/>
    <s v="AZ"/>
    <s v="45-54"/>
    <x v="1"/>
    <s v="Low"/>
    <x v="4"/>
    <x v="2"/>
    <s v="Credit Card"/>
    <s v="Android"/>
    <n v="38.17"/>
    <n v="0.84"/>
    <x v="0"/>
    <x v="0"/>
    <n v="10"/>
    <x v="0"/>
  </r>
  <r>
    <s v="TXN0006906"/>
    <x v="106"/>
    <s v="CUST00313"/>
    <s v="VA"/>
    <s v="35-44"/>
    <x v="1"/>
    <s v="Low"/>
    <x v="0"/>
    <x v="0"/>
    <s v="Credit Card"/>
    <s v="iOS"/>
    <n v="13.86"/>
    <n v="0.3"/>
    <x v="0"/>
    <x v="0"/>
    <n v="4"/>
    <x v="0"/>
  </r>
  <r>
    <s v="TXN0006907"/>
    <x v="55"/>
    <s v="CUST00443"/>
    <s v="NC"/>
    <s v="45-54"/>
    <x v="1"/>
    <s v="Low"/>
    <x v="9"/>
    <x v="1"/>
    <s v="Debit Card"/>
    <s v="Android"/>
    <n v="179.34"/>
    <n v="0"/>
    <x v="1"/>
    <x v="3"/>
    <n v="39"/>
    <x v="0"/>
  </r>
  <r>
    <s v="TXN0006908"/>
    <x v="163"/>
    <s v="CUST00009"/>
    <s v="NY"/>
    <s v="45-54"/>
    <x v="1"/>
    <s v="Low"/>
    <x v="1"/>
    <x v="1"/>
    <s v="Wallet Balance"/>
    <s v="Android"/>
    <n v="173.17"/>
    <n v="0.69"/>
    <x v="0"/>
    <x v="0"/>
    <n v="21"/>
    <x v="0"/>
  </r>
  <r>
    <s v="TXN0006909"/>
    <x v="178"/>
    <s v="CUST00398"/>
    <s v="PA"/>
    <s v="45-54"/>
    <x v="0"/>
    <s v="Low"/>
    <x v="3"/>
    <x v="0"/>
    <s v="Debit Card"/>
    <s v="iOS"/>
    <n v="29.43"/>
    <n v="0.35"/>
    <x v="0"/>
    <x v="0"/>
    <n v="7"/>
    <x v="0"/>
  </r>
  <r>
    <s v="TXN0006910"/>
    <x v="109"/>
    <s v="CUST00193"/>
    <s v="GA"/>
    <s v="45-54"/>
    <x v="0"/>
    <s v="Low"/>
    <x v="0"/>
    <x v="3"/>
    <s v="Debit Card"/>
    <s v="API"/>
    <n v="80.25"/>
    <n v="0.96"/>
    <x v="0"/>
    <x v="0"/>
    <n v="13"/>
    <x v="0"/>
  </r>
  <r>
    <s v="TXN0006911"/>
    <x v="23"/>
    <s v="CUST00375"/>
    <s v="FL"/>
    <s v="35-44"/>
    <x v="0"/>
    <s v="Low"/>
    <x v="2"/>
    <x v="0"/>
    <s v="Wallet Balance"/>
    <s v="iOS"/>
    <n v="540.29999999999995"/>
    <n v="2.16"/>
    <x v="0"/>
    <x v="0"/>
    <n v="27"/>
    <x v="0"/>
  </r>
  <r>
    <s v="TXN0006912"/>
    <x v="149"/>
    <s v="CUST00606"/>
    <s v="PA"/>
    <s v="55+"/>
    <x v="1"/>
    <s v="Low"/>
    <x v="8"/>
    <x v="2"/>
    <s v="Credit Card"/>
    <s v="Android"/>
    <n v="46.18"/>
    <n v="1.02"/>
    <x v="0"/>
    <x v="0"/>
    <n v="9"/>
    <x v="0"/>
  </r>
  <r>
    <s v="TXN0006913"/>
    <x v="50"/>
    <s v="CUST00493"/>
    <s v="NJ"/>
    <s v="45-54"/>
    <x v="2"/>
    <s v="Medium"/>
    <x v="0"/>
    <x v="2"/>
    <s v="Debit Card"/>
    <s v="Android"/>
    <n v="48.13"/>
    <n v="0.57999999999999996"/>
    <x v="0"/>
    <x v="0"/>
    <n v="15"/>
    <x v="0"/>
  </r>
  <r>
    <s v="TXN0006914"/>
    <x v="47"/>
    <s v="CUST00329"/>
    <s v="VA"/>
    <s v="55+"/>
    <x v="2"/>
    <s v="Medium"/>
    <x v="6"/>
    <x v="2"/>
    <s v="Wallet Balance"/>
    <s v="Android"/>
    <n v="432.96"/>
    <n v="1.73"/>
    <x v="0"/>
    <x v="0"/>
    <n v="39"/>
    <x v="0"/>
  </r>
  <r>
    <s v="TXN0006915"/>
    <x v="103"/>
    <s v="CUST00109"/>
    <s v="MA"/>
    <s v="18-24"/>
    <x v="1"/>
    <s v="Low"/>
    <x v="3"/>
    <x v="0"/>
    <s v="Debit Card"/>
    <s v="Android"/>
    <n v="52.27"/>
    <n v="0.63"/>
    <x v="0"/>
    <x v="0"/>
    <n v="12"/>
    <x v="0"/>
  </r>
  <r>
    <s v="TXN0006916"/>
    <x v="117"/>
    <s v="CUST00317"/>
    <s v="GA"/>
    <s v="18-24"/>
    <x v="1"/>
    <s v="Low"/>
    <x v="3"/>
    <x v="0"/>
    <s v="Debit Card"/>
    <s v="POS"/>
    <n v="31.1"/>
    <n v="0.37"/>
    <x v="0"/>
    <x v="0"/>
    <n v="10"/>
    <x v="0"/>
  </r>
  <r>
    <s v="TXN0006917"/>
    <x v="126"/>
    <s v="CUST00293"/>
    <s v="TX"/>
    <s v="55+"/>
    <x v="1"/>
    <s v="Low"/>
    <x v="5"/>
    <x v="0"/>
    <s v="Debit Card"/>
    <s v="Android"/>
    <n v="67.03"/>
    <n v="0.8"/>
    <x v="0"/>
    <x v="0"/>
    <n v="6"/>
    <x v="0"/>
  </r>
  <r>
    <s v="TXN0006918"/>
    <x v="2"/>
    <s v="CUST00441"/>
    <s v="NC"/>
    <s v="18-24"/>
    <x v="2"/>
    <s v="Low"/>
    <x v="6"/>
    <x v="2"/>
    <s v="ACH"/>
    <s v="Android"/>
    <n v="218.28"/>
    <n v="1.31"/>
    <x v="0"/>
    <x v="0"/>
    <n v="20"/>
    <x v="0"/>
  </r>
  <r>
    <s v="TXN0006919"/>
    <x v="68"/>
    <s v="CUST00236"/>
    <s v="MA"/>
    <s v="35-44"/>
    <x v="1"/>
    <s v="Low"/>
    <x v="2"/>
    <x v="2"/>
    <s v="Debit Card"/>
    <s v="iOS"/>
    <n v="307.79000000000002"/>
    <n v="3.69"/>
    <x v="0"/>
    <x v="0"/>
    <n v="11"/>
    <x v="0"/>
  </r>
  <r>
    <s v="TXN0006920"/>
    <x v="144"/>
    <s v="CUST00226"/>
    <s v="GA"/>
    <s v="25-34"/>
    <x v="1"/>
    <s v="Low"/>
    <x v="3"/>
    <x v="2"/>
    <s v="Wallet Balance"/>
    <s v="iOS"/>
    <n v="51.87"/>
    <n v="0.21"/>
    <x v="0"/>
    <x v="0"/>
    <n v="15"/>
    <x v="0"/>
  </r>
  <r>
    <s v="TXN0006921"/>
    <x v="52"/>
    <s v="CUST00592"/>
    <s v="OH"/>
    <s v="55+"/>
    <x v="1"/>
    <s v="Low"/>
    <x v="7"/>
    <x v="0"/>
    <s v="Debit Card"/>
    <s v="Android"/>
    <n v="71.84"/>
    <n v="0.86"/>
    <x v="0"/>
    <x v="0"/>
    <n v="6"/>
    <x v="0"/>
  </r>
  <r>
    <s v="TXN0006922"/>
    <x v="103"/>
    <s v="CUST00019"/>
    <s v="CO"/>
    <s v="35-44"/>
    <x v="1"/>
    <s v="High"/>
    <x v="6"/>
    <x v="2"/>
    <s v="Debit Card"/>
    <s v="iOS"/>
    <n v="577.54999999999995"/>
    <n v="6.93"/>
    <x v="0"/>
    <x v="0"/>
    <n v="83"/>
    <x v="2"/>
  </r>
  <r>
    <s v="TXN0006923"/>
    <x v="102"/>
    <s v="CUST00294"/>
    <s v="VA"/>
    <s v="55+"/>
    <x v="1"/>
    <s v="Low"/>
    <x v="3"/>
    <x v="0"/>
    <s v="Wallet Balance"/>
    <s v="POS"/>
    <n v="42.58"/>
    <n v="0"/>
    <x v="1"/>
    <x v="3"/>
    <n v="24"/>
    <x v="0"/>
  </r>
  <r>
    <s v="TXN0006924"/>
    <x v="19"/>
    <s v="CUST00217"/>
    <s v="CO"/>
    <s v="45-54"/>
    <x v="0"/>
    <s v="Low"/>
    <x v="4"/>
    <x v="3"/>
    <s v="Credit Card"/>
    <s v="Android"/>
    <n v="6.14"/>
    <n v="0.14000000000000001"/>
    <x v="0"/>
    <x v="0"/>
    <n v="0"/>
    <x v="0"/>
  </r>
  <r>
    <s v="TXN0006925"/>
    <x v="108"/>
    <s v="CUST00332"/>
    <s v="NY"/>
    <s v="35-44"/>
    <x v="1"/>
    <s v="Low"/>
    <x v="8"/>
    <x v="0"/>
    <s v="Credit Card"/>
    <s v="Android"/>
    <n v="189.25"/>
    <n v="4.16"/>
    <x v="0"/>
    <x v="0"/>
    <n v="13"/>
    <x v="0"/>
  </r>
  <r>
    <s v="TXN0006926"/>
    <x v="119"/>
    <s v="CUST00082"/>
    <s v="OH"/>
    <s v="25-34"/>
    <x v="2"/>
    <s v="High"/>
    <x v="1"/>
    <x v="3"/>
    <s v="ACH"/>
    <s v="iOS"/>
    <n v="147.16999999999999"/>
    <n v="0.88"/>
    <x v="0"/>
    <x v="0"/>
    <n v="43"/>
    <x v="1"/>
  </r>
  <r>
    <s v="TXN0006927"/>
    <x v="84"/>
    <s v="CUST00567"/>
    <s v="GA"/>
    <s v="25-34"/>
    <x v="2"/>
    <s v="Medium"/>
    <x v="8"/>
    <x v="0"/>
    <s v="Debit Card"/>
    <s v="Android"/>
    <n v="93.34"/>
    <n v="1.1200000000000001"/>
    <x v="0"/>
    <x v="0"/>
    <n v="30"/>
    <x v="0"/>
  </r>
  <r>
    <s v="TXN0006928"/>
    <x v="148"/>
    <s v="CUST00614"/>
    <s v="CA"/>
    <s v="35-44"/>
    <x v="1"/>
    <s v="Low"/>
    <x v="7"/>
    <x v="0"/>
    <s v="Debit Card"/>
    <s v="Android"/>
    <n v="13.15"/>
    <n v="0.16"/>
    <x v="0"/>
    <x v="0"/>
    <n v="5"/>
    <x v="0"/>
  </r>
  <r>
    <s v="TXN0006929"/>
    <x v="70"/>
    <s v="CUST00008"/>
    <s v="NC"/>
    <s v="35-44"/>
    <x v="1"/>
    <s v="Medium"/>
    <x v="3"/>
    <x v="0"/>
    <s v="Debit Card"/>
    <s v="POS"/>
    <n v="174.5"/>
    <n v="2.09"/>
    <x v="0"/>
    <x v="0"/>
    <n v="22"/>
    <x v="0"/>
  </r>
  <r>
    <s v="TXN0006930"/>
    <x v="7"/>
    <s v="CUST00166"/>
    <s v="FL"/>
    <s v="45-54"/>
    <x v="1"/>
    <s v="High"/>
    <x v="1"/>
    <x v="0"/>
    <s v="ACH"/>
    <s v="Desktop"/>
    <n v="143.71"/>
    <n v="0.86"/>
    <x v="0"/>
    <x v="0"/>
    <n v="39"/>
    <x v="0"/>
  </r>
  <r>
    <s v="TXN0006931"/>
    <x v="36"/>
    <s v="CUST00075"/>
    <s v="OH"/>
    <s v="25-34"/>
    <x v="1"/>
    <s v="Low"/>
    <x v="9"/>
    <x v="0"/>
    <s v="Credit Card"/>
    <s v="Android"/>
    <n v="39.590000000000003"/>
    <n v="0.87"/>
    <x v="0"/>
    <x v="0"/>
    <n v="3"/>
    <x v="0"/>
  </r>
  <r>
    <s v="TXN0006932"/>
    <x v="74"/>
    <s v="CUST00265"/>
    <s v="TX"/>
    <s v="55+"/>
    <x v="1"/>
    <s v="Low"/>
    <x v="3"/>
    <x v="0"/>
    <s v="ACH"/>
    <s v="iOS"/>
    <n v="41.46"/>
    <n v="0.25"/>
    <x v="0"/>
    <x v="0"/>
    <n v="11"/>
    <x v="0"/>
  </r>
  <r>
    <s v="TXN0006933"/>
    <x v="66"/>
    <s v="CUST00164"/>
    <s v="OH"/>
    <s v="45-54"/>
    <x v="0"/>
    <s v="Low"/>
    <x v="8"/>
    <x v="0"/>
    <s v="Credit Card"/>
    <s v="iOS"/>
    <n v="42.22"/>
    <n v="0.93"/>
    <x v="0"/>
    <x v="0"/>
    <n v="1"/>
    <x v="0"/>
  </r>
  <r>
    <s v="TXN0006934"/>
    <x v="140"/>
    <s v="CUST00346"/>
    <s v="TX"/>
    <s v="45-54"/>
    <x v="1"/>
    <s v="High"/>
    <x v="3"/>
    <x v="2"/>
    <s v="Debit Card"/>
    <s v="Android"/>
    <n v="47.29"/>
    <n v="0.56999999999999995"/>
    <x v="0"/>
    <x v="0"/>
    <n v="48"/>
    <x v="1"/>
  </r>
  <r>
    <s v="TXN0006935"/>
    <x v="125"/>
    <s v="CUST00274"/>
    <s v="IL"/>
    <s v="18-24"/>
    <x v="1"/>
    <s v="Low"/>
    <x v="6"/>
    <x v="1"/>
    <s v="Wallet Balance"/>
    <s v="Android"/>
    <n v="127.59"/>
    <n v="0.51"/>
    <x v="0"/>
    <x v="0"/>
    <n v="37"/>
    <x v="0"/>
  </r>
  <r>
    <s v="TXN0006936"/>
    <x v="1"/>
    <s v="CUST00364"/>
    <s v="WA"/>
    <s v="55+"/>
    <x v="2"/>
    <s v="Low"/>
    <x v="8"/>
    <x v="0"/>
    <s v="Debit Card"/>
    <s v="POS"/>
    <n v="28.29"/>
    <n v="0.34"/>
    <x v="0"/>
    <x v="0"/>
    <n v="11"/>
    <x v="0"/>
  </r>
  <r>
    <s v="TXN0006937"/>
    <x v="133"/>
    <s v="CUST00431"/>
    <s v="PA"/>
    <s v="25-34"/>
    <x v="1"/>
    <s v="Low"/>
    <x v="1"/>
    <x v="1"/>
    <s v="Debit Card"/>
    <s v="iOS"/>
    <n v="124.18"/>
    <n v="1.49"/>
    <x v="0"/>
    <x v="0"/>
    <n v="11"/>
    <x v="0"/>
  </r>
  <r>
    <s v="TXN0006938"/>
    <x v="41"/>
    <s v="CUST00466"/>
    <s v="NY"/>
    <s v="35-44"/>
    <x v="1"/>
    <s v="Low"/>
    <x v="3"/>
    <x v="1"/>
    <s v="Debit Card"/>
    <s v="Android"/>
    <n v="17.059999999999999"/>
    <n v="0.2"/>
    <x v="0"/>
    <x v="0"/>
    <n v="17"/>
    <x v="0"/>
  </r>
  <r>
    <s v="TXN0006939"/>
    <x v="157"/>
    <s v="CUST00045"/>
    <s v="TX"/>
    <s v="18-24"/>
    <x v="2"/>
    <s v="Medium"/>
    <x v="5"/>
    <x v="3"/>
    <s v="ACH"/>
    <s v="Desktop"/>
    <n v="63"/>
    <n v="0.38"/>
    <x v="0"/>
    <x v="0"/>
    <n v="17"/>
    <x v="0"/>
  </r>
  <r>
    <s v="TXN0006940"/>
    <x v="139"/>
    <s v="CUST00067"/>
    <s v="CO"/>
    <s v="35-44"/>
    <x v="1"/>
    <s v="Low"/>
    <x v="1"/>
    <x v="0"/>
    <s v="Debit Card"/>
    <s v="Desktop"/>
    <n v="174.45"/>
    <n v="2.09"/>
    <x v="0"/>
    <x v="0"/>
    <n v="7"/>
    <x v="0"/>
  </r>
  <r>
    <s v="TXN0006941"/>
    <x v="3"/>
    <s v="CUST00508"/>
    <s v="GA"/>
    <s v="55+"/>
    <x v="1"/>
    <s v="Low"/>
    <x v="4"/>
    <x v="3"/>
    <s v="Credit Card"/>
    <s v="Desktop"/>
    <n v="80.650000000000006"/>
    <n v="1.77"/>
    <x v="0"/>
    <x v="0"/>
    <n v="3"/>
    <x v="0"/>
  </r>
  <r>
    <s v="TXN0006942"/>
    <x v="103"/>
    <s v="CUST00505"/>
    <s v="AZ"/>
    <s v="55+"/>
    <x v="1"/>
    <s v="Low"/>
    <x v="4"/>
    <x v="2"/>
    <s v="Debit Card"/>
    <s v="API"/>
    <n v="113.63"/>
    <n v="1.36"/>
    <x v="0"/>
    <x v="0"/>
    <n v="4"/>
    <x v="0"/>
  </r>
  <r>
    <s v="TXN0006943"/>
    <x v="178"/>
    <s v="CUST00158"/>
    <s v="NJ"/>
    <s v="25-34"/>
    <x v="1"/>
    <s v="Low"/>
    <x v="0"/>
    <x v="0"/>
    <s v="Debit Card"/>
    <s v="Android"/>
    <n v="236.16"/>
    <n v="2.83"/>
    <x v="0"/>
    <x v="0"/>
    <n v="11"/>
    <x v="0"/>
  </r>
  <r>
    <s v="TXN0006944"/>
    <x v="147"/>
    <s v="CUST00048"/>
    <s v="AZ"/>
    <s v="18-24"/>
    <x v="1"/>
    <s v="Low"/>
    <x v="0"/>
    <x v="0"/>
    <s v="Debit Card"/>
    <s v="Desktop"/>
    <n v="72.56"/>
    <n v="0.87"/>
    <x v="0"/>
    <x v="0"/>
    <n v="15"/>
    <x v="0"/>
  </r>
  <r>
    <s v="TXN0006945"/>
    <x v="10"/>
    <s v="CUST00248"/>
    <s v="CA"/>
    <s v="18-24"/>
    <x v="1"/>
    <s v="Low"/>
    <x v="6"/>
    <x v="0"/>
    <s v="ACH"/>
    <s v="Android"/>
    <n v="467.04"/>
    <n v="2.8"/>
    <x v="0"/>
    <x v="0"/>
    <n v="29"/>
    <x v="0"/>
  </r>
  <r>
    <s v="TXN0006946"/>
    <x v="176"/>
    <s v="CUST00250"/>
    <s v="VA"/>
    <s v="55+"/>
    <x v="1"/>
    <s v="Low"/>
    <x v="7"/>
    <x v="3"/>
    <s v="ACH"/>
    <s v="iOS"/>
    <n v="60.83"/>
    <n v="0"/>
    <x v="1"/>
    <x v="3"/>
    <n v="29"/>
    <x v="0"/>
  </r>
  <r>
    <s v="TXN0006947"/>
    <x v="53"/>
    <s v="CUST00585"/>
    <s v="CO"/>
    <s v="45-54"/>
    <x v="1"/>
    <s v="Low"/>
    <x v="0"/>
    <x v="1"/>
    <s v="ACH"/>
    <s v="Desktop"/>
    <n v="115.99"/>
    <n v="0.7"/>
    <x v="0"/>
    <x v="0"/>
    <n v="20"/>
    <x v="0"/>
  </r>
  <r>
    <s v="TXN0006948"/>
    <x v="20"/>
    <s v="CUST00438"/>
    <s v="OH"/>
    <s v="55+"/>
    <x v="1"/>
    <s v="High"/>
    <x v="8"/>
    <x v="2"/>
    <s v="ACH"/>
    <s v="Android"/>
    <n v="108.91"/>
    <n v="0.65"/>
    <x v="0"/>
    <x v="0"/>
    <n v="41"/>
    <x v="1"/>
  </r>
  <r>
    <s v="TXN0006949"/>
    <x v="109"/>
    <s v="CUST00553"/>
    <s v="OH"/>
    <s v="25-34"/>
    <x v="2"/>
    <s v="Low"/>
    <x v="6"/>
    <x v="0"/>
    <s v="Debit Card"/>
    <s v="Android"/>
    <n v="421.25"/>
    <n v="5.05"/>
    <x v="0"/>
    <x v="0"/>
    <n v="24"/>
    <x v="0"/>
  </r>
  <r>
    <s v="TXN0006950"/>
    <x v="64"/>
    <s v="CUST00567"/>
    <s v="GA"/>
    <s v="25-34"/>
    <x v="2"/>
    <s v="Medium"/>
    <x v="4"/>
    <x v="0"/>
    <s v="Credit Card"/>
    <s v="Android"/>
    <n v="29"/>
    <n v="0.64"/>
    <x v="0"/>
    <x v="0"/>
    <n v="17"/>
    <x v="0"/>
  </r>
  <r>
    <s v="TXN0006951"/>
    <x v="158"/>
    <s v="CUST00601"/>
    <s v="IL"/>
    <s v="45-54"/>
    <x v="1"/>
    <s v="Low"/>
    <x v="1"/>
    <x v="1"/>
    <s v="Credit Card"/>
    <s v="iOS"/>
    <n v="157.21"/>
    <n v="3.46"/>
    <x v="0"/>
    <x v="0"/>
    <n v="13"/>
    <x v="0"/>
  </r>
  <r>
    <s v="TXN0006952"/>
    <x v="31"/>
    <s v="CUST00480"/>
    <s v="IL"/>
    <s v="55+"/>
    <x v="2"/>
    <s v="Low"/>
    <x v="6"/>
    <x v="2"/>
    <s v="Credit Card"/>
    <s v="Desktop"/>
    <n v="587.16999999999996"/>
    <n v="12.92"/>
    <x v="0"/>
    <x v="0"/>
    <n v="54"/>
    <x v="1"/>
  </r>
  <r>
    <s v="TXN0006953"/>
    <x v="47"/>
    <s v="CUST00158"/>
    <s v="NJ"/>
    <s v="25-34"/>
    <x v="1"/>
    <s v="Low"/>
    <x v="2"/>
    <x v="1"/>
    <s v="Debit Card"/>
    <s v="iOS"/>
    <n v="354.18"/>
    <n v="0"/>
    <x v="1"/>
    <x v="3"/>
    <n v="38"/>
    <x v="0"/>
  </r>
  <r>
    <s v="TXN0006954"/>
    <x v="65"/>
    <s v="CUST00519"/>
    <s v="WA"/>
    <s v="35-44"/>
    <x v="1"/>
    <s v="Medium"/>
    <x v="7"/>
    <x v="0"/>
    <s v="Debit Card"/>
    <s v="iOS"/>
    <n v="135.72"/>
    <n v="1.63"/>
    <x v="0"/>
    <x v="0"/>
    <n v="29"/>
    <x v="0"/>
  </r>
  <r>
    <s v="TXN0006955"/>
    <x v="36"/>
    <s v="CUST00174"/>
    <s v="CA"/>
    <s v="18-24"/>
    <x v="1"/>
    <s v="Low"/>
    <x v="9"/>
    <x v="2"/>
    <s v="Credit Card"/>
    <s v="POS"/>
    <n v="144.66999999999999"/>
    <n v="3.18"/>
    <x v="0"/>
    <x v="0"/>
    <n v="4"/>
    <x v="0"/>
  </r>
  <r>
    <s v="TXN0006956"/>
    <x v="77"/>
    <s v="CUST00518"/>
    <s v="NJ"/>
    <s v="55+"/>
    <x v="1"/>
    <s v="Medium"/>
    <x v="3"/>
    <x v="3"/>
    <s v="Credit Card"/>
    <s v="Desktop"/>
    <n v="57.71"/>
    <n v="1.27"/>
    <x v="0"/>
    <x v="0"/>
    <n v="28"/>
    <x v="0"/>
  </r>
  <r>
    <s v="TXN0006957"/>
    <x v="132"/>
    <s v="CUST00060"/>
    <s v="TX"/>
    <s v="45-54"/>
    <x v="1"/>
    <s v="Low"/>
    <x v="4"/>
    <x v="2"/>
    <s v="Wallet Balance"/>
    <s v="API"/>
    <n v="15.64"/>
    <n v="0.06"/>
    <x v="0"/>
    <x v="0"/>
    <n v="8"/>
    <x v="0"/>
  </r>
  <r>
    <s v="TXN0006958"/>
    <x v="75"/>
    <s v="CUST00309"/>
    <s v="NC"/>
    <s v="25-34"/>
    <x v="1"/>
    <s v="Low"/>
    <x v="3"/>
    <x v="2"/>
    <s v="Debit Card"/>
    <s v="POS"/>
    <n v="76.39"/>
    <n v="0.92"/>
    <x v="0"/>
    <x v="0"/>
    <n v="13"/>
    <x v="0"/>
  </r>
  <r>
    <s v="TXN0006959"/>
    <x v="174"/>
    <s v="CUST00268"/>
    <s v="NJ"/>
    <s v="45-54"/>
    <x v="1"/>
    <s v="Low"/>
    <x v="0"/>
    <x v="2"/>
    <s v="Debit Card"/>
    <s v="iOS"/>
    <n v="49.03"/>
    <n v="0.59"/>
    <x v="0"/>
    <x v="0"/>
    <n v="10"/>
    <x v="0"/>
  </r>
  <r>
    <s v="TXN0006960"/>
    <x v="99"/>
    <s v="CUST00224"/>
    <s v="CA"/>
    <s v="25-34"/>
    <x v="1"/>
    <s v="Medium"/>
    <x v="4"/>
    <x v="0"/>
    <s v="Debit Card"/>
    <s v="Android"/>
    <n v="116.26"/>
    <n v="1.4"/>
    <x v="0"/>
    <x v="0"/>
    <n v="20"/>
    <x v="0"/>
  </r>
  <r>
    <s v="TXN0006961"/>
    <x v="154"/>
    <s v="CUST00165"/>
    <s v="PA"/>
    <s v="45-54"/>
    <x v="2"/>
    <s v="Low"/>
    <x v="6"/>
    <x v="0"/>
    <s v="Debit Card"/>
    <s v="Desktop"/>
    <n v="729.21"/>
    <n v="8.75"/>
    <x v="0"/>
    <x v="0"/>
    <n v="46"/>
    <x v="1"/>
  </r>
  <r>
    <s v="TXN0006962"/>
    <x v="48"/>
    <s v="CUST00219"/>
    <s v="NY"/>
    <s v="18-24"/>
    <x v="2"/>
    <s v="Low"/>
    <x v="8"/>
    <x v="1"/>
    <s v="Debit Card"/>
    <s v="Android"/>
    <n v="37.65"/>
    <n v="0.45"/>
    <x v="0"/>
    <x v="0"/>
    <n v="13"/>
    <x v="0"/>
  </r>
  <r>
    <s v="TXN0006963"/>
    <x v="4"/>
    <s v="CUST00094"/>
    <s v="CO"/>
    <s v="55+"/>
    <x v="2"/>
    <s v="Low"/>
    <x v="8"/>
    <x v="1"/>
    <s v="ACH"/>
    <s v="Android"/>
    <n v="24.94"/>
    <n v="0.15"/>
    <x v="0"/>
    <x v="0"/>
    <n v="25"/>
    <x v="0"/>
  </r>
  <r>
    <s v="TXN0006964"/>
    <x v="33"/>
    <s v="CUST00523"/>
    <s v="VA"/>
    <s v="35-44"/>
    <x v="1"/>
    <s v="Low"/>
    <x v="9"/>
    <x v="0"/>
    <s v="Wallet Balance"/>
    <s v="iOS"/>
    <n v="69.599999999999994"/>
    <n v="0.28000000000000003"/>
    <x v="0"/>
    <x v="0"/>
    <n v="1"/>
    <x v="0"/>
  </r>
  <r>
    <s v="TXN0006965"/>
    <x v="128"/>
    <s v="CUST00281"/>
    <s v="VA"/>
    <s v="45-54"/>
    <x v="1"/>
    <s v="Low"/>
    <x v="9"/>
    <x v="2"/>
    <s v="Wallet Balance"/>
    <s v="Android"/>
    <n v="69.290000000000006"/>
    <n v="0.28000000000000003"/>
    <x v="0"/>
    <x v="0"/>
    <n v="10"/>
    <x v="0"/>
  </r>
  <r>
    <s v="TXN0006966"/>
    <x v="84"/>
    <s v="CUST00090"/>
    <s v="FL"/>
    <s v="25-34"/>
    <x v="0"/>
    <s v="Low"/>
    <x v="0"/>
    <x v="0"/>
    <s v="Debit Card"/>
    <s v="iOS"/>
    <n v="139.44999999999999"/>
    <n v="1.67"/>
    <x v="0"/>
    <x v="0"/>
    <n v="1"/>
    <x v="0"/>
  </r>
  <r>
    <s v="TXN0006967"/>
    <x v="36"/>
    <s v="CUST00504"/>
    <s v="OH"/>
    <s v="18-24"/>
    <x v="1"/>
    <s v="Low"/>
    <x v="8"/>
    <x v="0"/>
    <s v="Debit Card"/>
    <s v="Desktop"/>
    <n v="30.72"/>
    <n v="0.37"/>
    <x v="0"/>
    <x v="0"/>
    <n v="10"/>
    <x v="0"/>
  </r>
  <r>
    <s v="TXN0006968"/>
    <x v="152"/>
    <s v="CUST00437"/>
    <s v="VA"/>
    <s v="18-24"/>
    <x v="2"/>
    <s v="Medium"/>
    <x v="9"/>
    <x v="3"/>
    <s v="Credit Card"/>
    <s v="Android"/>
    <n v="55.9"/>
    <n v="0"/>
    <x v="1"/>
    <x v="1"/>
    <n v="36"/>
    <x v="0"/>
  </r>
  <r>
    <s v="TXN0006969"/>
    <x v="122"/>
    <s v="CUST00476"/>
    <s v="PA"/>
    <s v="35-44"/>
    <x v="1"/>
    <s v="Low"/>
    <x v="0"/>
    <x v="0"/>
    <s v="Debit Card"/>
    <s v="Android"/>
    <n v="164.17"/>
    <n v="1.97"/>
    <x v="0"/>
    <x v="0"/>
    <n v="12"/>
    <x v="0"/>
  </r>
  <r>
    <s v="TXN0006970"/>
    <x v="8"/>
    <s v="CUST00298"/>
    <s v="GA"/>
    <s v="25-34"/>
    <x v="1"/>
    <s v="Low"/>
    <x v="9"/>
    <x v="0"/>
    <s v="Debit Card"/>
    <s v="iOS"/>
    <n v="256.08999999999997"/>
    <n v="3.07"/>
    <x v="0"/>
    <x v="0"/>
    <n v="5"/>
    <x v="0"/>
  </r>
  <r>
    <s v="TXN0006971"/>
    <x v="26"/>
    <s v="CUST00139"/>
    <s v="NC"/>
    <s v="25-34"/>
    <x v="0"/>
    <s v="Low"/>
    <x v="3"/>
    <x v="2"/>
    <s v="Credit Card"/>
    <s v="POS"/>
    <n v="11.78"/>
    <n v="0.26"/>
    <x v="0"/>
    <x v="0"/>
    <n v="14"/>
    <x v="0"/>
  </r>
  <r>
    <s v="TXN0006972"/>
    <x v="132"/>
    <s v="CUST00457"/>
    <s v="MA"/>
    <s v="55+"/>
    <x v="2"/>
    <s v="Low"/>
    <x v="3"/>
    <x v="1"/>
    <s v="Debit Card"/>
    <s v="API"/>
    <n v="70.959999999999994"/>
    <n v="0.85"/>
    <x v="0"/>
    <x v="0"/>
    <n v="25"/>
    <x v="0"/>
  </r>
  <r>
    <s v="TXN0006973"/>
    <x v="55"/>
    <s v="CUST00265"/>
    <s v="TX"/>
    <s v="55+"/>
    <x v="1"/>
    <s v="Low"/>
    <x v="6"/>
    <x v="2"/>
    <s v="Debit Card"/>
    <s v="iOS"/>
    <n v="647.20000000000005"/>
    <n v="7.77"/>
    <x v="0"/>
    <x v="0"/>
    <n v="48"/>
    <x v="1"/>
  </r>
  <r>
    <s v="TXN0006974"/>
    <x v="135"/>
    <s v="CUST00441"/>
    <s v="NC"/>
    <s v="18-24"/>
    <x v="2"/>
    <s v="Low"/>
    <x v="1"/>
    <x v="0"/>
    <s v="Credit Card"/>
    <s v="iOS"/>
    <n v="30.13"/>
    <n v="0.66"/>
    <x v="0"/>
    <x v="0"/>
    <n v="5"/>
    <x v="0"/>
  </r>
  <r>
    <s v="TXN0006975"/>
    <x v="36"/>
    <s v="CUST00443"/>
    <s v="NC"/>
    <s v="45-54"/>
    <x v="1"/>
    <s v="Low"/>
    <x v="1"/>
    <x v="2"/>
    <s v="Credit Card"/>
    <s v="Desktop"/>
    <n v="175.51"/>
    <n v="3.86"/>
    <x v="0"/>
    <x v="0"/>
    <n v="2"/>
    <x v="0"/>
  </r>
  <r>
    <s v="TXN0006976"/>
    <x v="155"/>
    <s v="CUST00218"/>
    <s v="VA"/>
    <s v="35-44"/>
    <x v="1"/>
    <s v="Low"/>
    <x v="5"/>
    <x v="0"/>
    <s v="ACH"/>
    <s v="iOS"/>
    <n v="70.260000000000005"/>
    <n v="0.42"/>
    <x v="0"/>
    <x v="0"/>
    <n v="9"/>
    <x v="0"/>
  </r>
  <r>
    <s v="TXN0006977"/>
    <x v="171"/>
    <s v="CUST00543"/>
    <s v="NJ"/>
    <s v="25-34"/>
    <x v="1"/>
    <s v="Low"/>
    <x v="9"/>
    <x v="2"/>
    <s v="Debit Card"/>
    <s v="Android"/>
    <n v="142.56"/>
    <n v="1.71"/>
    <x v="0"/>
    <x v="0"/>
    <n v="0"/>
    <x v="0"/>
  </r>
  <r>
    <s v="TXN0006978"/>
    <x v="175"/>
    <s v="CUST00356"/>
    <s v="GA"/>
    <s v="18-24"/>
    <x v="2"/>
    <s v="Low"/>
    <x v="6"/>
    <x v="2"/>
    <s v="Credit Card"/>
    <s v="Desktop"/>
    <n v="249.95"/>
    <n v="5.5"/>
    <x v="0"/>
    <x v="0"/>
    <n v="22"/>
    <x v="0"/>
  </r>
  <r>
    <s v="TXN0006979"/>
    <x v="121"/>
    <s v="CUST00358"/>
    <s v="NC"/>
    <s v="45-54"/>
    <x v="1"/>
    <s v="Low"/>
    <x v="8"/>
    <x v="0"/>
    <s v="Debit Card"/>
    <s v="Android"/>
    <n v="190.99"/>
    <n v="2.29"/>
    <x v="0"/>
    <x v="0"/>
    <n v="6"/>
    <x v="0"/>
  </r>
  <r>
    <s v="TXN0006980"/>
    <x v="42"/>
    <s v="CUST00564"/>
    <s v="IL"/>
    <s v="18-24"/>
    <x v="1"/>
    <s v="Low"/>
    <x v="0"/>
    <x v="0"/>
    <s v="ACH"/>
    <s v="POS"/>
    <n v="82.51"/>
    <n v="0.5"/>
    <x v="0"/>
    <x v="0"/>
    <n v="0"/>
    <x v="0"/>
  </r>
  <r>
    <s v="TXN0006981"/>
    <x v="176"/>
    <s v="CUST00103"/>
    <s v="OH"/>
    <s v="25-34"/>
    <x v="1"/>
    <s v="Medium"/>
    <x v="4"/>
    <x v="0"/>
    <s v="Credit Card"/>
    <s v="Android"/>
    <n v="37.07"/>
    <n v="0.82"/>
    <x v="0"/>
    <x v="0"/>
    <n v="28"/>
    <x v="0"/>
  </r>
  <r>
    <s v="TXN0006982"/>
    <x v="14"/>
    <s v="CUST00196"/>
    <s v="NJ"/>
    <s v="45-54"/>
    <x v="0"/>
    <s v="Low"/>
    <x v="9"/>
    <x v="2"/>
    <s v="Wallet Balance"/>
    <s v="Desktop"/>
    <n v="80.05"/>
    <n v="0.32"/>
    <x v="0"/>
    <x v="0"/>
    <n v="15"/>
    <x v="0"/>
  </r>
  <r>
    <s v="TXN0006983"/>
    <x v="67"/>
    <s v="CUST00164"/>
    <s v="OH"/>
    <s v="45-54"/>
    <x v="0"/>
    <s v="Low"/>
    <x v="3"/>
    <x v="1"/>
    <s v="Wallet Balance"/>
    <s v="POS"/>
    <n v="86.92"/>
    <n v="0.35"/>
    <x v="0"/>
    <x v="0"/>
    <n v="22"/>
    <x v="0"/>
  </r>
  <r>
    <s v="TXN0006984"/>
    <x v="65"/>
    <s v="CUST00093"/>
    <s v="TX"/>
    <s v="35-44"/>
    <x v="1"/>
    <s v="Medium"/>
    <x v="2"/>
    <x v="0"/>
    <s v="ACH"/>
    <s v="iOS"/>
    <n v="415.67"/>
    <n v="2.4900000000000002"/>
    <x v="0"/>
    <x v="0"/>
    <n v="25"/>
    <x v="0"/>
  </r>
  <r>
    <s v="TXN0006985"/>
    <x v="162"/>
    <s v="CUST00309"/>
    <s v="NC"/>
    <s v="25-34"/>
    <x v="1"/>
    <s v="Low"/>
    <x v="2"/>
    <x v="1"/>
    <s v="Debit Card"/>
    <s v="Desktop"/>
    <n v="621.61"/>
    <n v="7.46"/>
    <x v="0"/>
    <x v="0"/>
    <n v="42"/>
    <x v="1"/>
  </r>
  <r>
    <s v="TXN0006986"/>
    <x v="65"/>
    <s v="CUST00405"/>
    <s v="GA"/>
    <s v="25-34"/>
    <x v="1"/>
    <s v="Low"/>
    <x v="2"/>
    <x v="0"/>
    <s v="Wallet Balance"/>
    <s v="iOS"/>
    <n v="275.63"/>
    <n v="1.1000000000000001"/>
    <x v="0"/>
    <x v="0"/>
    <n v="2"/>
    <x v="0"/>
  </r>
  <r>
    <s v="TXN0006987"/>
    <x v="177"/>
    <s v="CUST00624"/>
    <s v="FL"/>
    <s v="18-24"/>
    <x v="2"/>
    <s v="Medium"/>
    <x v="0"/>
    <x v="2"/>
    <s v="Debit Card"/>
    <s v="Android"/>
    <n v="124.78"/>
    <n v="1.5"/>
    <x v="0"/>
    <x v="0"/>
    <n v="18"/>
    <x v="0"/>
  </r>
  <r>
    <s v="TXN0006988"/>
    <x v="90"/>
    <s v="CUST00519"/>
    <s v="WA"/>
    <s v="35-44"/>
    <x v="1"/>
    <s v="Medium"/>
    <x v="5"/>
    <x v="0"/>
    <s v="Debit Card"/>
    <s v="POS"/>
    <n v="93.26"/>
    <n v="0"/>
    <x v="1"/>
    <x v="3"/>
    <n v="47"/>
    <x v="1"/>
  </r>
  <r>
    <s v="TXN0006989"/>
    <x v="138"/>
    <s v="CUST00005"/>
    <s v="OH"/>
    <s v="18-24"/>
    <x v="1"/>
    <s v="Low"/>
    <x v="7"/>
    <x v="2"/>
    <s v="Debit Card"/>
    <s v="Desktop"/>
    <n v="157.71"/>
    <n v="1.89"/>
    <x v="0"/>
    <x v="0"/>
    <n v="11"/>
    <x v="0"/>
  </r>
  <r>
    <s v="TXN0006990"/>
    <x v="100"/>
    <s v="CUST00008"/>
    <s v="NC"/>
    <s v="35-44"/>
    <x v="1"/>
    <s v="Medium"/>
    <x v="3"/>
    <x v="1"/>
    <s v="Credit Card"/>
    <s v="iOS"/>
    <n v="30.2"/>
    <n v="0.66"/>
    <x v="0"/>
    <x v="0"/>
    <n v="26"/>
    <x v="0"/>
  </r>
  <r>
    <s v="TXN0006991"/>
    <x v="120"/>
    <s v="CUST00317"/>
    <s v="GA"/>
    <s v="18-24"/>
    <x v="1"/>
    <s v="Low"/>
    <x v="3"/>
    <x v="1"/>
    <s v="Wallet Balance"/>
    <s v="Android"/>
    <n v="81.31"/>
    <n v="0.33"/>
    <x v="0"/>
    <x v="0"/>
    <n v="15"/>
    <x v="0"/>
  </r>
  <r>
    <s v="TXN0006992"/>
    <x v="154"/>
    <s v="CUST00424"/>
    <s v="WA"/>
    <s v="45-54"/>
    <x v="1"/>
    <s v="Low"/>
    <x v="8"/>
    <x v="3"/>
    <s v="Debit Card"/>
    <s v="POS"/>
    <n v="25.03"/>
    <n v="0.3"/>
    <x v="0"/>
    <x v="0"/>
    <n v="13"/>
    <x v="0"/>
  </r>
  <r>
    <s v="TXN0006993"/>
    <x v="88"/>
    <s v="CUST00147"/>
    <s v="WA"/>
    <s v="25-34"/>
    <x v="2"/>
    <s v="Low"/>
    <x v="2"/>
    <x v="0"/>
    <s v="Debit Card"/>
    <s v="Android"/>
    <n v="274.47000000000003"/>
    <n v="3.29"/>
    <x v="0"/>
    <x v="0"/>
    <n v="3"/>
    <x v="0"/>
  </r>
  <r>
    <s v="TXN0006994"/>
    <x v="126"/>
    <s v="CUST00315"/>
    <s v="WA"/>
    <s v="35-44"/>
    <x v="1"/>
    <s v="Low"/>
    <x v="9"/>
    <x v="0"/>
    <s v="Wallet Balance"/>
    <s v="iOS"/>
    <n v="27.72"/>
    <n v="0.11"/>
    <x v="0"/>
    <x v="0"/>
    <n v="0"/>
    <x v="0"/>
  </r>
  <r>
    <s v="TXN0006995"/>
    <x v="103"/>
    <s v="CUST00430"/>
    <s v="MA"/>
    <s v="25-34"/>
    <x v="1"/>
    <s v="Low"/>
    <x v="8"/>
    <x v="2"/>
    <s v="Credit Card"/>
    <s v="Desktop"/>
    <n v="65.069999999999993"/>
    <n v="1.43"/>
    <x v="0"/>
    <x v="0"/>
    <n v="15"/>
    <x v="0"/>
  </r>
  <r>
    <s v="TXN0006996"/>
    <x v="42"/>
    <s v="CUST00435"/>
    <s v="MA"/>
    <s v="35-44"/>
    <x v="1"/>
    <s v="Low"/>
    <x v="3"/>
    <x v="0"/>
    <s v="Wallet Balance"/>
    <s v="Android"/>
    <n v="53.71"/>
    <n v="0.21"/>
    <x v="0"/>
    <x v="0"/>
    <n v="10"/>
    <x v="0"/>
  </r>
  <r>
    <s v="TXN0006997"/>
    <x v="2"/>
    <s v="CUST00435"/>
    <s v="MA"/>
    <s v="35-44"/>
    <x v="1"/>
    <s v="Low"/>
    <x v="8"/>
    <x v="0"/>
    <s v="Debit Card"/>
    <s v="Desktop"/>
    <n v="18.68"/>
    <n v="0.22"/>
    <x v="0"/>
    <x v="0"/>
    <n v="7"/>
    <x v="0"/>
  </r>
  <r>
    <s v="TXN0006998"/>
    <x v="146"/>
    <s v="CUST00041"/>
    <s v="NY"/>
    <s v="18-24"/>
    <x v="1"/>
    <s v="Low"/>
    <x v="8"/>
    <x v="1"/>
    <s v="ACH"/>
    <s v="Android"/>
    <n v="47.63"/>
    <n v="0.28999999999999998"/>
    <x v="0"/>
    <x v="0"/>
    <n v="11"/>
    <x v="0"/>
  </r>
  <r>
    <s v="TXN0006999"/>
    <x v="24"/>
    <s v="CUST00171"/>
    <s v="AZ"/>
    <s v="55+"/>
    <x v="1"/>
    <s v="Low"/>
    <x v="2"/>
    <x v="2"/>
    <s v="Credit Card"/>
    <s v="Android"/>
    <n v="500.48"/>
    <n v="11.01"/>
    <x v="0"/>
    <x v="0"/>
    <n v="31"/>
    <x v="0"/>
  </r>
  <r>
    <s v="TXN0007000"/>
    <x v="0"/>
    <s v="CUST00613"/>
    <s v="CO"/>
    <s v="25-34"/>
    <x v="1"/>
    <s v="Low"/>
    <x v="9"/>
    <x v="0"/>
    <s v="Wallet Balance"/>
    <s v="iOS"/>
    <n v="75.23"/>
    <n v="0.3"/>
    <x v="0"/>
    <x v="0"/>
    <n v="15"/>
    <x v="0"/>
  </r>
  <r>
    <s v="TXN0007001"/>
    <x v="166"/>
    <s v="CUST00268"/>
    <s v="NJ"/>
    <s v="45-54"/>
    <x v="1"/>
    <s v="Low"/>
    <x v="8"/>
    <x v="0"/>
    <s v="ACH"/>
    <s v="Android"/>
    <n v="67.959999999999994"/>
    <n v="0"/>
    <x v="1"/>
    <x v="4"/>
    <n v="27"/>
    <x v="0"/>
  </r>
  <r>
    <s v="TXN0007002"/>
    <x v="118"/>
    <s v="CUST00206"/>
    <s v="CA"/>
    <s v="45-54"/>
    <x v="0"/>
    <s v="Low"/>
    <x v="3"/>
    <x v="1"/>
    <s v="Debit Card"/>
    <s v="iOS"/>
    <n v="42.5"/>
    <n v="0"/>
    <x v="1"/>
    <x v="2"/>
    <n v="43"/>
    <x v="1"/>
  </r>
  <r>
    <s v="TXN0007003"/>
    <x v="79"/>
    <s v="CUST00387"/>
    <s v="FL"/>
    <s v="35-44"/>
    <x v="1"/>
    <s v="Low"/>
    <x v="3"/>
    <x v="1"/>
    <s v="Wallet Balance"/>
    <s v="Android"/>
    <n v="87.2"/>
    <n v="0.35"/>
    <x v="0"/>
    <x v="0"/>
    <n v="10"/>
    <x v="0"/>
  </r>
  <r>
    <s v="TXN0007004"/>
    <x v="33"/>
    <s v="CUST00102"/>
    <s v="VA"/>
    <s v="25-34"/>
    <x v="1"/>
    <s v="Low"/>
    <x v="6"/>
    <x v="0"/>
    <s v="Debit Card"/>
    <s v="iOS"/>
    <n v="118.37"/>
    <n v="0"/>
    <x v="1"/>
    <x v="1"/>
    <n v="49"/>
    <x v="1"/>
  </r>
  <r>
    <s v="TXN0007005"/>
    <x v="41"/>
    <s v="CUST00393"/>
    <s v="TX"/>
    <s v="25-34"/>
    <x v="1"/>
    <s v="Low"/>
    <x v="3"/>
    <x v="2"/>
    <s v="ACH"/>
    <s v="Android"/>
    <n v="71.12"/>
    <n v="0.43"/>
    <x v="0"/>
    <x v="0"/>
    <n v="1"/>
    <x v="0"/>
  </r>
  <r>
    <s v="TXN0007006"/>
    <x v="54"/>
    <s v="CUST00384"/>
    <s v="PA"/>
    <s v="18-24"/>
    <x v="1"/>
    <s v="Low"/>
    <x v="4"/>
    <x v="0"/>
    <s v="Credit Card"/>
    <s v="iOS"/>
    <n v="34.409999999999997"/>
    <n v="0.76"/>
    <x v="0"/>
    <x v="0"/>
    <n v="12"/>
    <x v="0"/>
  </r>
  <r>
    <s v="TXN0007007"/>
    <x v="74"/>
    <s v="CUST00096"/>
    <s v="CO"/>
    <s v="35-44"/>
    <x v="1"/>
    <s v="High"/>
    <x v="6"/>
    <x v="1"/>
    <s v="ACH"/>
    <s v="POS"/>
    <n v="333.31"/>
    <n v="2"/>
    <x v="0"/>
    <x v="0"/>
    <n v="66"/>
    <x v="1"/>
  </r>
  <r>
    <s v="TXN0007008"/>
    <x v="29"/>
    <s v="CUST00386"/>
    <s v="CA"/>
    <s v="45-54"/>
    <x v="0"/>
    <s v="Low"/>
    <x v="2"/>
    <x v="0"/>
    <s v="ACH"/>
    <s v="iOS"/>
    <n v="383.62"/>
    <n v="2.2999999999999998"/>
    <x v="0"/>
    <x v="0"/>
    <n v="13"/>
    <x v="0"/>
  </r>
  <r>
    <s v="TXN0007009"/>
    <x v="139"/>
    <s v="CUST00486"/>
    <s v="NC"/>
    <s v="45-54"/>
    <x v="1"/>
    <s v="Low"/>
    <x v="2"/>
    <x v="0"/>
    <s v="Wallet Balance"/>
    <s v="Android"/>
    <n v="303.99"/>
    <n v="1.22"/>
    <x v="0"/>
    <x v="0"/>
    <n v="2"/>
    <x v="0"/>
  </r>
  <r>
    <s v="TXN0007010"/>
    <x v="92"/>
    <s v="CUST00294"/>
    <s v="VA"/>
    <s v="55+"/>
    <x v="1"/>
    <s v="Low"/>
    <x v="6"/>
    <x v="0"/>
    <s v="Debit Card"/>
    <s v="Android"/>
    <n v="237.26"/>
    <n v="2.85"/>
    <x v="0"/>
    <x v="0"/>
    <n v="24"/>
    <x v="0"/>
  </r>
  <r>
    <s v="TXN0007011"/>
    <x v="108"/>
    <s v="CUST00502"/>
    <s v="MA"/>
    <s v="45-54"/>
    <x v="1"/>
    <s v="Low"/>
    <x v="9"/>
    <x v="2"/>
    <s v="Credit Card"/>
    <s v="Android"/>
    <n v="41.89"/>
    <n v="0.92"/>
    <x v="0"/>
    <x v="0"/>
    <n v="14"/>
    <x v="0"/>
  </r>
  <r>
    <s v="TXN0007012"/>
    <x v="166"/>
    <s v="CUST00017"/>
    <s v="OH"/>
    <s v="18-24"/>
    <x v="2"/>
    <s v="Medium"/>
    <x v="3"/>
    <x v="0"/>
    <s v="Credit Card"/>
    <s v="iOS"/>
    <n v="15.26"/>
    <n v="0.34"/>
    <x v="0"/>
    <x v="0"/>
    <n v="25"/>
    <x v="0"/>
  </r>
  <r>
    <s v="TXN0007013"/>
    <x v="57"/>
    <s v="CUST00052"/>
    <s v="NY"/>
    <s v="25-34"/>
    <x v="0"/>
    <s v="Medium"/>
    <x v="9"/>
    <x v="1"/>
    <s v="Credit Card"/>
    <s v="Android"/>
    <n v="33.090000000000003"/>
    <n v="0.73"/>
    <x v="0"/>
    <x v="0"/>
    <n v="40"/>
    <x v="1"/>
  </r>
  <r>
    <s v="TXN0007014"/>
    <x v="58"/>
    <s v="CUST00176"/>
    <s v="AZ"/>
    <s v="45-54"/>
    <x v="1"/>
    <s v="Low"/>
    <x v="6"/>
    <x v="0"/>
    <s v="Credit Card"/>
    <s v="iOS"/>
    <n v="121.99"/>
    <n v="2.68"/>
    <x v="0"/>
    <x v="0"/>
    <n v="17"/>
    <x v="0"/>
  </r>
  <r>
    <s v="TXN0007015"/>
    <x v="43"/>
    <s v="CUST00046"/>
    <s v="IL"/>
    <s v="45-54"/>
    <x v="2"/>
    <s v="Low"/>
    <x v="5"/>
    <x v="1"/>
    <s v="ACH"/>
    <s v="Desktop"/>
    <n v="127.63"/>
    <n v="0.77"/>
    <x v="0"/>
    <x v="0"/>
    <n v="22"/>
    <x v="0"/>
  </r>
  <r>
    <s v="TXN0007016"/>
    <x v="142"/>
    <s v="CUST00331"/>
    <s v="WA"/>
    <s v="45-54"/>
    <x v="1"/>
    <s v="High"/>
    <x v="3"/>
    <x v="2"/>
    <s v="Debit Card"/>
    <s v="iOS"/>
    <n v="18.14"/>
    <n v="0.22"/>
    <x v="0"/>
    <x v="0"/>
    <n v="38"/>
    <x v="0"/>
  </r>
  <r>
    <s v="TXN0007017"/>
    <x v="131"/>
    <s v="CUST00502"/>
    <s v="MA"/>
    <s v="45-54"/>
    <x v="1"/>
    <s v="Low"/>
    <x v="1"/>
    <x v="0"/>
    <s v="Credit Card"/>
    <s v="iOS"/>
    <n v="150.91999999999999"/>
    <n v="3.32"/>
    <x v="0"/>
    <x v="0"/>
    <n v="9"/>
    <x v="0"/>
  </r>
  <r>
    <s v="TXN0007018"/>
    <x v="159"/>
    <s v="CUST00127"/>
    <s v="GA"/>
    <s v="18-24"/>
    <x v="0"/>
    <s v="High"/>
    <x v="0"/>
    <x v="0"/>
    <s v="ACH"/>
    <s v="Desktop"/>
    <n v="21.46"/>
    <n v="0.13"/>
    <x v="0"/>
    <x v="0"/>
    <n v="44"/>
    <x v="1"/>
  </r>
  <r>
    <s v="TXN0007019"/>
    <x v="113"/>
    <s v="CUST00539"/>
    <s v="VA"/>
    <s v="45-54"/>
    <x v="1"/>
    <s v="Medium"/>
    <x v="3"/>
    <x v="1"/>
    <s v="Debit Card"/>
    <s v="Android"/>
    <n v="51.19"/>
    <n v="0.61"/>
    <x v="0"/>
    <x v="0"/>
    <n v="34"/>
    <x v="0"/>
  </r>
  <r>
    <s v="TXN0007020"/>
    <x v="91"/>
    <s v="CUST00315"/>
    <s v="WA"/>
    <s v="35-44"/>
    <x v="1"/>
    <s v="Low"/>
    <x v="8"/>
    <x v="0"/>
    <s v="Credit Card"/>
    <s v="Android"/>
    <n v="16.25"/>
    <n v="0.36"/>
    <x v="0"/>
    <x v="0"/>
    <n v="11"/>
    <x v="0"/>
  </r>
  <r>
    <s v="TXN0007021"/>
    <x v="144"/>
    <s v="CUST00533"/>
    <s v="AZ"/>
    <s v="18-24"/>
    <x v="0"/>
    <s v="Low"/>
    <x v="6"/>
    <x v="0"/>
    <s v="Credit Card"/>
    <s v="iOS"/>
    <n v="176.49"/>
    <n v="3.88"/>
    <x v="0"/>
    <x v="0"/>
    <n v="22"/>
    <x v="0"/>
  </r>
  <r>
    <s v="TXN0007022"/>
    <x v="80"/>
    <s v="CUST00186"/>
    <s v="PA"/>
    <s v="55+"/>
    <x v="1"/>
    <s v="Medium"/>
    <x v="3"/>
    <x v="2"/>
    <s v="Debit Card"/>
    <s v="iOS"/>
    <n v="99.66"/>
    <n v="1.2"/>
    <x v="0"/>
    <x v="0"/>
    <n v="27"/>
    <x v="0"/>
  </r>
  <r>
    <s v="TXN0007023"/>
    <x v="101"/>
    <s v="CUST00166"/>
    <s v="FL"/>
    <s v="45-54"/>
    <x v="1"/>
    <s v="High"/>
    <x v="3"/>
    <x v="1"/>
    <s v="Debit Card"/>
    <s v="Desktop"/>
    <n v="158.63999999999999"/>
    <n v="1.9"/>
    <x v="0"/>
    <x v="0"/>
    <n v="46"/>
    <x v="1"/>
  </r>
  <r>
    <s v="TXN0007024"/>
    <x v="68"/>
    <s v="CUST00528"/>
    <s v="TX"/>
    <s v="35-44"/>
    <x v="2"/>
    <s v="Low"/>
    <x v="8"/>
    <x v="3"/>
    <s v="Debit Card"/>
    <s v="Android"/>
    <n v="166.78"/>
    <n v="2"/>
    <x v="0"/>
    <x v="0"/>
    <n v="6"/>
    <x v="0"/>
  </r>
  <r>
    <s v="TXN0007025"/>
    <x v="75"/>
    <s v="CUST00157"/>
    <s v="WA"/>
    <s v="45-54"/>
    <x v="0"/>
    <s v="Low"/>
    <x v="9"/>
    <x v="0"/>
    <s v="Wallet Balance"/>
    <s v="Android"/>
    <n v="41.73"/>
    <n v="0.17"/>
    <x v="0"/>
    <x v="0"/>
    <n v="8"/>
    <x v="0"/>
  </r>
  <r>
    <s v="TXN0007026"/>
    <x v="62"/>
    <s v="CUST00527"/>
    <s v="CO"/>
    <s v="55+"/>
    <x v="1"/>
    <s v="Low"/>
    <x v="2"/>
    <x v="0"/>
    <s v="Debit Card"/>
    <s v="Android"/>
    <n v="123.89"/>
    <n v="1.49"/>
    <x v="0"/>
    <x v="0"/>
    <n v="1"/>
    <x v="0"/>
  </r>
  <r>
    <s v="TXN0007027"/>
    <x v="34"/>
    <s v="CUST00617"/>
    <s v="IL"/>
    <s v="45-54"/>
    <x v="1"/>
    <s v="Low"/>
    <x v="4"/>
    <x v="0"/>
    <s v="ACH"/>
    <s v="iOS"/>
    <n v="40.32"/>
    <n v="0.24"/>
    <x v="0"/>
    <x v="0"/>
    <n v="12"/>
    <x v="0"/>
  </r>
  <r>
    <s v="TXN0007028"/>
    <x v="124"/>
    <s v="CUST00479"/>
    <s v="PA"/>
    <s v="25-34"/>
    <x v="1"/>
    <s v="High"/>
    <x v="0"/>
    <x v="3"/>
    <s v="ACH"/>
    <s v="Android"/>
    <n v="114.14"/>
    <n v="0.68"/>
    <x v="0"/>
    <x v="0"/>
    <n v="35"/>
    <x v="0"/>
  </r>
  <r>
    <s v="TXN0007029"/>
    <x v="79"/>
    <s v="CUST00333"/>
    <s v="AZ"/>
    <s v="55+"/>
    <x v="1"/>
    <s v="Medium"/>
    <x v="3"/>
    <x v="3"/>
    <s v="Credit Card"/>
    <s v="Desktop"/>
    <n v="79.55"/>
    <n v="1.75"/>
    <x v="0"/>
    <x v="0"/>
    <n v="15"/>
    <x v="0"/>
  </r>
  <r>
    <s v="TXN0007030"/>
    <x v="75"/>
    <s v="CUST00137"/>
    <s v="CA"/>
    <s v="35-44"/>
    <x v="2"/>
    <s v="Medium"/>
    <x v="5"/>
    <x v="0"/>
    <s v="Debit Card"/>
    <s v="Android"/>
    <n v="120.66"/>
    <n v="1.45"/>
    <x v="0"/>
    <x v="0"/>
    <n v="27"/>
    <x v="0"/>
  </r>
  <r>
    <s v="TXN0007031"/>
    <x v="86"/>
    <s v="CUST00493"/>
    <s v="NJ"/>
    <s v="45-54"/>
    <x v="2"/>
    <s v="Medium"/>
    <x v="1"/>
    <x v="3"/>
    <s v="Debit Card"/>
    <s v="Android"/>
    <n v="181.78"/>
    <n v="2.1800000000000002"/>
    <x v="0"/>
    <x v="0"/>
    <n v="26"/>
    <x v="0"/>
  </r>
  <r>
    <s v="TXN0007032"/>
    <x v="180"/>
    <s v="CUST00187"/>
    <s v="NC"/>
    <s v="45-54"/>
    <x v="1"/>
    <s v="Low"/>
    <x v="1"/>
    <x v="1"/>
    <s v="ACH"/>
    <s v="iOS"/>
    <n v="214.85"/>
    <n v="1.29"/>
    <x v="0"/>
    <x v="0"/>
    <n v="20"/>
    <x v="0"/>
  </r>
  <r>
    <s v="TXN0007033"/>
    <x v="166"/>
    <s v="CUST00467"/>
    <s v="GA"/>
    <s v="45-54"/>
    <x v="1"/>
    <s v="Low"/>
    <x v="3"/>
    <x v="1"/>
    <s v="Credit Card"/>
    <s v="Android"/>
    <n v="254.72"/>
    <n v="0"/>
    <x v="1"/>
    <x v="2"/>
    <n v="30"/>
    <x v="0"/>
  </r>
  <r>
    <s v="TXN0007034"/>
    <x v="66"/>
    <s v="CUST00177"/>
    <s v="OH"/>
    <s v="55+"/>
    <x v="2"/>
    <s v="Medium"/>
    <x v="5"/>
    <x v="2"/>
    <s v="ACH"/>
    <s v="Desktop"/>
    <n v="78.989999999999995"/>
    <n v="0"/>
    <x v="1"/>
    <x v="5"/>
    <n v="49"/>
    <x v="1"/>
  </r>
  <r>
    <s v="TXN0007035"/>
    <x v="137"/>
    <s v="CUST00128"/>
    <s v="NY"/>
    <s v="45-54"/>
    <x v="1"/>
    <s v="Low"/>
    <x v="0"/>
    <x v="1"/>
    <s v="Debit Card"/>
    <s v="Desktop"/>
    <n v="137.88"/>
    <n v="1.65"/>
    <x v="0"/>
    <x v="0"/>
    <n v="16"/>
    <x v="0"/>
  </r>
  <r>
    <s v="TXN0007036"/>
    <x v="54"/>
    <s v="CUST00017"/>
    <s v="OH"/>
    <s v="18-24"/>
    <x v="2"/>
    <s v="Medium"/>
    <x v="1"/>
    <x v="0"/>
    <s v="Wallet Balance"/>
    <s v="POS"/>
    <n v="221.19"/>
    <n v="0.88"/>
    <x v="0"/>
    <x v="0"/>
    <n v="30"/>
    <x v="0"/>
  </r>
  <r>
    <s v="TXN0007037"/>
    <x v="148"/>
    <s v="CUST00383"/>
    <s v="NC"/>
    <s v="25-34"/>
    <x v="1"/>
    <s v="Low"/>
    <x v="6"/>
    <x v="3"/>
    <s v="Debit Card"/>
    <s v="Android"/>
    <n v="474.96"/>
    <n v="5.7"/>
    <x v="0"/>
    <x v="0"/>
    <n v="20"/>
    <x v="0"/>
  </r>
  <r>
    <s v="TXN0007038"/>
    <x v="121"/>
    <s v="CUST00465"/>
    <s v="NJ"/>
    <s v="35-44"/>
    <x v="2"/>
    <s v="Low"/>
    <x v="0"/>
    <x v="1"/>
    <s v="Credit Card"/>
    <s v="iOS"/>
    <n v="48.88"/>
    <n v="1.08"/>
    <x v="0"/>
    <x v="0"/>
    <n v="11"/>
    <x v="0"/>
  </r>
  <r>
    <s v="TXN0007039"/>
    <x v="98"/>
    <s v="CUST00609"/>
    <s v="CO"/>
    <s v="55+"/>
    <x v="2"/>
    <s v="Medium"/>
    <x v="2"/>
    <x v="0"/>
    <s v="Credit Card"/>
    <s v="iOS"/>
    <n v="234.01"/>
    <n v="5.15"/>
    <x v="0"/>
    <x v="0"/>
    <n v="25"/>
    <x v="0"/>
  </r>
  <r>
    <s v="TXN0007040"/>
    <x v="35"/>
    <s v="CUST00509"/>
    <s v="IL"/>
    <s v="55+"/>
    <x v="0"/>
    <s v="Low"/>
    <x v="5"/>
    <x v="2"/>
    <s v="Debit Card"/>
    <s v="iOS"/>
    <n v="90.38"/>
    <n v="1.08"/>
    <x v="0"/>
    <x v="0"/>
    <n v="5"/>
    <x v="0"/>
  </r>
  <r>
    <s v="TXN0007041"/>
    <x v="121"/>
    <s v="CUST00032"/>
    <s v="CO"/>
    <s v="18-24"/>
    <x v="0"/>
    <s v="Medium"/>
    <x v="0"/>
    <x v="2"/>
    <s v="Debit Card"/>
    <s v="Android"/>
    <n v="126.67"/>
    <n v="1.52"/>
    <x v="0"/>
    <x v="0"/>
    <n v="26"/>
    <x v="0"/>
  </r>
  <r>
    <s v="TXN0007042"/>
    <x v="96"/>
    <s v="CUST00610"/>
    <s v="NY"/>
    <s v="25-34"/>
    <x v="1"/>
    <s v="Low"/>
    <x v="2"/>
    <x v="0"/>
    <s v="Credit Card"/>
    <s v="Android"/>
    <n v="224.76"/>
    <n v="4.9400000000000004"/>
    <x v="0"/>
    <x v="0"/>
    <n v="10"/>
    <x v="0"/>
  </r>
  <r>
    <s v="TXN0007043"/>
    <x v="33"/>
    <s v="CUST00621"/>
    <s v="FL"/>
    <s v="55+"/>
    <x v="1"/>
    <s v="Low"/>
    <x v="0"/>
    <x v="0"/>
    <s v="Credit Card"/>
    <s v="iOS"/>
    <n v="134.75"/>
    <n v="2.96"/>
    <x v="0"/>
    <x v="0"/>
    <n v="2"/>
    <x v="0"/>
  </r>
  <r>
    <s v="TXN0007044"/>
    <x v="121"/>
    <s v="CUST00048"/>
    <s v="AZ"/>
    <s v="18-24"/>
    <x v="1"/>
    <s v="Low"/>
    <x v="8"/>
    <x v="3"/>
    <s v="Credit Card"/>
    <s v="Android"/>
    <n v="147.9"/>
    <n v="3.25"/>
    <x v="0"/>
    <x v="0"/>
    <n v="13"/>
    <x v="0"/>
  </r>
  <r>
    <s v="TXN0007045"/>
    <x v="178"/>
    <s v="CUST00486"/>
    <s v="NC"/>
    <s v="45-54"/>
    <x v="1"/>
    <s v="Low"/>
    <x v="3"/>
    <x v="2"/>
    <s v="Debit Card"/>
    <s v="API"/>
    <n v="41.24"/>
    <n v="0"/>
    <x v="1"/>
    <x v="2"/>
    <n v="34"/>
    <x v="0"/>
  </r>
  <r>
    <s v="TXN0007046"/>
    <x v="128"/>
    <s v="CUST00514"/>
    <s v="GA"/>
    <s v="55+"/>
    <x v="1"/>
    <s v="High"/>
    <x v="3"/>
    <x v="1"/>
    <s v="Wallet Balance"/>
    <s v="API"/>
    <n v="201.55"/>
    <n v="0.81"/>
    <x v="0"/>
    <x v="0"/>
    <n v="57"/>
    <x v="1"/>
  </r>
  <r>
    <s v="TXN0007047"/>
    <x v="144"/>
    <s v="CUST00393"/>
    <s v="TX"/>
    <s v="25-34"/>
    <x v="1"/>
    <s v="Low"/>
    <x v="4"/>
    <x v="1"/>
    <s v="ACH"/>
    <s v="iOS"/>
    <n v="61.23"/>
    <n v="0"/>
    <x v="1"/>
    <x v="4"/>
    <n v="30"/>
    <x v="0"/>
  </r>
  <r>
    <s v="TXN0007048"/>
    <x v="172"/>
    <s v="CUST00364"/>
    <s v="WA"/>
    <s v="55+"/>
    <x v="2"/>
    <s v="Low"/>
    <x v="9"/>
    <x v="0"/>
    <s v="Credit Card"/>
    <s v="iOS"/>
    <n v="62.51"/>
    <n v="1.38"/>
    <x v="0"/>
    <x v="0"/>
    <n v="2"/>
    <x v="0"/>
  </r>
  <r>
    <s v="TXN0007049"/>
    <x v="83"/>
    <s v="CUST00489"/>
    <s v="MA"/>
    <s v="45-54"/>
    <x v="2"/>
    <s v="Low"/>
    <x v="1"/>
    <x v="1"/>
    <s v="Debit Card"/>
    <s v="Android"/>
    <n v="73.760000000000005"/>
    <n v="0.89"/>
    <x v="0"/>
    <x v="0"/>
    <n v="20"/>
    <x v="0"/>
  </r>
  <r>
    <s v="TXN0007050"/>
    <x v="15"/>
    <s v="CUST00314"/>
    <s v="GA"/>
    <s v="18-24"/>
    <x v="1"/>
    <s v="Low"/>
    <x v="8"/>
    <x v="0"/>
    <s v="Debit Card"/>
    <s v="POS"/>
    <n v="41.26"/>
    <n v="0.5"/>
    <x v="0"/>
    <x v="0"/>
    <n v="7"/>
    <x v="0"/>
  </r>
  <r>
    <s v="TXN0007051"/>
    <x v="29"/>
    <s v="CUST00226"/>
    <s v="GA"/>
    <s v="25-34"/>
    <x v="1"/>
    <s v="Low"/>
    <x v="0"/>
    <x v="2"/>
    <s v="Credit Card"/>
    <s v="Android"/>
    <n v="118.42"/>
    <n v="2.61"/>
    <x v="0"/>
    <x v="0"/>
    <n v="13"/>
    <x v="0"/>
  </r>
  <r>
    <s v="TXN0007052"/>
    <x v="60"/>
    <s v="CUST00601"/>
    <s v="IL"/>
    <s v="45-54"/>
    <x v="1"/>
    <s v="Low"/>
    <x v="3"/>
    <x v="0"/>
    <s v="Debit Card"/>
    <s v="Android"/>
    <n v="69.069999999999993"/>
    <n v="0.83"/>
    <x v="0"/>
    <x v="0"/>
    <n v="13"/>
    <x v="0"/>
  </r>
  <r>
    <s v="TXN0007053"/>
    <x v="61"/>
    <s v="CUST00485"/>
    <s v="AZ"/>
    <s v="55+"/>
    <x v="1"/>
    <s v="Low"/>
    <x v="9"/>
    <x v="0"/>
    <s v="Debit Card"/>
    <s v="Desktop"/>
    <n v="85.44"/>
    <n v="1.03"/>
    <x v="0"/>
    <x v="0"/>
    <n v="7"/>
    <x v="0"/>
  </r>
  <r>
    <s v="TXN0007054"/>
    <x v="133"/>
    <s v="CUST00639"/>
    <s v="NJ"/>
    <s v="35-44"/>
    <x v="0"/>
    <s v="Low"/>
    <x v="2"/>
    <x v="0"/>
    <s v="Wallet Balance"/>
    <s v="Desktop"/>
    <n v="525.02"/>
    <n v="2.1"/>
    <x v="0"/>
    <x v="0"/>
    <n v="30"/>
    <x v="0"/>
  </r>
  <r>
    <s v="TXN0007055"/>
    <x v="137"/>
    <s v="CUST00245"/>
    <s v="WA"/>
    <s v="18-24"/>
    <x v="1"/>
    <s v="Low"/>
    <x v="2"/>
    <x v="0"/>
    <s v="Debit Card"/>
    <s v="API"/>
    <n v="676.44"/>
    <n v="8.1199999999999992"/>
    <x v="0"/>
    <x v="0"/>
    <n v="36"/>
    <x v="0"/>
  </r>
  <r>
    <s v="TXN0007056"/>
    <x v="18"/>
    <s v="CUST00648"/>
    <s v="NJ"/>
    <s v="25-34"/>
    <x v="1"/>
    <s v="Low"/>
    <x v="1"/>
    <x v="2"/>
    <s v="ACH"/>
    <s v="Android"/>
    <n v="53.15"/>
    <n v="0.32"/>
    <x v="0"/>
    <x v="0"/>
    <n v="14"/>
    <x v="0"/>
  </r>
  <r>
    <s v="TXN0007057"/>
    <x v="178"/>
    <s v="CUST00010"/>
    <s v="NC"/>
    <s v="35-44"/>
    <x v="1"/>
    <s v="Medium"/>
    <x v="6"/>
    <x v="0"/>
    <s v="Credit Card"/>
    <s v="iOS"/>
    <n v="426.24"/>
    <n v="9.3800000000000008"/>
    <x v="0"/>
    <x v="0"/>
    <n v="35"/>
    <x v="0"/>
  </r>
  <r>
    <s v="TXN0007058"/>
    <x v="50"/>
    <s v="CUST00438"/>
    <s v="OH"/>
    <s v="55+"/>
    <x v="1"/>
    <s v="High"/>
    <x v="9"/>
    <x v="0"/>
    <s v="Debit Card"/>
    <s v="iOS"/>
    <n v="36.82"/>
    <n v="0.44"/>
    <x v="0"/>
    <x v="0"/>
    <n v="36"/>
    <x v="0"/>
  </r>
  <r>
    <s v="TXN0007059"/>
    <x v="11"/>
    <s v="CUST00036"/>
    <s v="GA"/>
    <s v="25-34"/>
    <x v="1"/>
    <s v="Low"/>
    <x v="0"/>
    <x v="2"/>
    <s v="Credit Card"/>
    <s v="iOS"/>
    <n v="142.82"/>
    <n v="3.14"/>
    <x v="0"/>
    <x v="0"/>
    <n v="8"/>
    <x v="0"/>
  </r>
  <r>
    <s v="TXN0007060"/>
    <x v="142"/>
    <s v="CUST00514"/>
    <s v="GA"/>
    <s v="55+"/>
    <x v="1"/>
    <s v="High"/>
    <x v="7"/>
    <x v="0"/>
    <s v="ACH"/>
    <s v="Android"/>
    <n v="74.33"/>
    <n v="0.45"/>
    <x v="0"/>
    <x v="0"/>
    <n v="42"/>
    <x v="1"/>
  </r>
  <r>
    <s v="TXN0007061"/>
    <x v="31"/>
    <s v="CUST00244"/>
    <s v="VA"/>
    <s v="35-44"/>
    <x v="1"/>
    <s v="Low"/>
    <x v="4"/>
    <x v="0"/>
    <s v="Credit Card"/>
    <s v="iOS"/>
    <n v="106.74"/>
    <n v="2.35"/>
    <x v="0"/>
    <x v="0"/>
    <n v="6"/>
    <x v="0"/>
  </r>
  <r>
    <s v="TXN0007062"/>
    <x v="67"/>
    <s v="CUST00142"/>
    <s v="NY"/>
    <s v="55+"/>
    <x v="1"/>
    <s v="Low"/>
    <x v="7"/>
    <x v="2"/>
    <s v="Debit Card"/>
    <s v="Desktop"/>
    <n v="142.76"/>
    <n v="1.71"/>
    <x v="0"/>
    <x v="0"/>
    <n v="13"/>
    <x v="0"/>
  </r>
  <r>
    <s v="TXN0007063"/>
    <x v="176"/>
    <s v="CUST00318"/>
    <s v="TX"/>
    <s v="35-44"/>
    <x v="0"/>
    <s v="Low"/>
    <x v="3"/>
    <x v="2"/>
    <s v="Debit Card"/>
    <s v="Android"/>
    <n v="74.19"/>
    <n v="0.89"/>
    <x v="0"/>
    <x v="0"/>
    <n v="0"/>
    <x v="0"/>
  </r>
  <r>
    <s v="TXN0007064"/>
    <x v="48"/>
    <s v="CUST00466"/>
    <s v="NY"/>
    <s v="35-44"/>
    <x v="1"/>
    <s v="Low"/>
    <x v="8"/>
    <x v="2"/>
    <s v="ACH"/>
    <s v="Android"/>
    <n v="227.47"/>
    <n v="1.36"/>
    <x v="0"/>
    <x v="0"/>
    <n v="14"/>
    <x v="0"/>
  </r>
  <r>
    <s v="TXN0007065"/>
    <x v="88"/>
    <s v="CUST00288"/>
    <s v="MA"/>
    <s v="18-24"/>
    <x v="1"/>
    <s v="Low"/>
    <x v="3"/>
    <x v="1"/>
    <s v="Credit Card"/>
    <s v="Android"/>
    <n v="16.95"/>
    <n v="0.37"/>
    <x v="0"/>
    <x v="0"/>
    <n v="16"/>
    <x v="0"/>
  </r>
  <r>
    <s v="TXN0007066"/>
    <x v="160"/>
    <s v="CUST00362"/>
    <s v="OH"/>
    <s v="18-24"/>
    <x v="1"/>
    <s v="Low"/>
    <x v="0"/>
    <x v="0"/>
    <s v="Wallet Balance"/>
    <s v="Android"/>
    <n v="22.69"/>
    <n v="0.09"/>
    <x v="0"/>
    <x v="0"/>
    <n v="8"/>
    <x v="0"/>
  </r>
  <r>
    <s v="TXN0007067"/>
    <x v="56"/>
    <s v="CUST00203"/>
    <s v="NY"/>
    <s v="35-44"/>
    <x v="2"/>
    <s v="Low"/>
    <x v="3"/>
    <x v="3"/>
    <s v="ACH"/>
    <s v="Android"/>
    <n v="108.79"/>
    <n v="0.65"/>
    <x v="0"/>
    <x v="0"/>
    <n v="0"/>
    <x v="0"/>
  </r>
  <r>
    <s v="TXN0007068"/>
    <x v="65"/>
    <s v="CUST00596"/>
    <s v="PA"/>
    <s v="45-54"/>
    <x v="1"/>
    <s v="Low"/>
    <x v="8"/>
    <x v="2"/>
    <s v="Wallet Balance"/>
    <s v="Desktop"/>
    <n v="39.659999999999997"/>
    <n v="0.16"/>
    <x v="0"/>
    <x v="0"/>
    <n v="13"/>
    <x v="0"/>
  </r>
  <r>
    <s v="TXN0007069"/>
    <x v="31"/>
    <s v="CUST00215"/>
    <s v="WA"/>
    <s v="55+"/>
    <x v="1"/>
    <s v="High"/>
    <x v="2"/>
    <x v="3"/>
    <s v="Credit Card"/>
    <s v="Android"/>
    <n v="171.44"/>
    <n v="3.77"/>
    <x v="0"/>
    <x v="0"/>
    <n v="50"/>
    <x v="1"/>
  </r>
  <r>
    <s v="TXN0007070"/>
    <x v="128"/>
    <s v="CUST00162"/>
    <s v="MA"/>
    <s v="55+"/>
    <x v="1"/>
    <s v="Low"/>
    <x v="7"/>
    <x v="0"/>
    <s v="Debit Card"/>
    <s v="POS"/>
    <n v="40.82"/>
    <n v="0.49"/>
    <x v="0"/>
    <x v="0"/>
    <n v="2"/>
    <x v="0"/>
  </r>
  <r>
    <s v="TXN0007071"/>
    <x v="54"/>
    <s v="CUST00181"/>
    <s v="FL"/>
    <s v="45-54"/>
    <x v="1"/>
    <s v="Low"/>
    <x v="5"/>
    <x v="2"/>
    <s v="ACH"/>
    <s v="Android"/>
    <n v="46.42"/>
    <n v="0"/>
    <x v="1"/>
    <x v="5"/>
    <n v="34"/>
    <x v="0"/>
  </r>
  <r>
    <s v="TXN0007072"/>
    <x v="120"/>
    <s v="CUST00470"/>
    <s v="NC"/>
    <s v="25-34"/>
    <x v="2"/>
    <s v="Medium"/>
    <x v="3"/>
    <x v="2"/>
    <s v="ACH"/>
    <s v="Android"/>
    <n v="56.74"/>
    <n v="0.34"/>
    <x v="0"/>
    <x v="0"/>
    <n v="17"/>
    <x v="0"/>
  </r>
  <r>
    <s v="TXN0007073"/>
    <x v="54"/>
    <s v="CUST00054"/>
    <s v="IL"/>
    <s v="35-44"/>
    <x v="1"/>
    <s v="Low"/>
    <x v="0"/>
    <x v="0"/>
    <s v="ACH"/>
    <s v="iOS"/>
    <n v="134.87"/>
    <n v="0.81"/>
    <x v="0"/>
    <x v="0"/>
    <n v="4"/>
    <x v="0"/>
  </r>
  <r>
    <s v="TXN0007074"/>
    <x v="163"/>
    <s v="CUST00485"/>
    <s v="AZ"/>
    <s v="55+"/>
    <x v="1"/>
    <s v="Low"/>
    <x v="4"/>
    <x v="0"/>
    <s v="Debit Card"/>
    <s v="Android"/>
    <n v="62.91"/>
    <n v="0"/>
    <x v="1"/>
    <x v="2"/>
    <n v="23"/>
    <x v="0"/>
  </r>
  <r>
    <s v="TXN0007075"/>
    <x v="176"/>
    <s v="CUST00426"/>
    <s v="GA"/>
    <s v="45-54"/>
    <x v="1"/>
    <s v="Low"/>
    <x v="4"/>
    <x v="0"/>
    <s v="Debit Card"/>
    <s v="iOS"/>
    <n v="24.53"/>
    <n v="0.28999999999999998"/>
    <x v="0"/>
    <x v="0"/>
    <n v="14"/>
    <x v="0"/>
  </r>
  <r>
    <s v="TXN0007076"/>
    <x v="19"/>
    <s v="CUST00470"/>
    <s v="NC"/>
    <s v="25-34"/>
    <x v="2"/>
    <s v="Medium"/>
    <x v="3"/>
    <x v="0"/>
    <s v="Debit Card"/>
    <s v="iOS"/>
    <n v="78.91"/>
    <n v="0.95"/>
    <x v="0"/>
    <x v="0"/>
    <n v="28"/>
    <x v="0"/>
  </r>
  <r>
    <s v="TXN0007077"/>
    <x v="109"/>
    <s v="CUST00108"/>
    <s v="IL"/>
    <s v="45-54"/>
    <x v="1"/>
    <s v="Medium"/>
    <x v="3"/>
    <x v="0"/>
    <s v="ACH"/>
    <s v="Android"/>
    <n v="93.57"/>
    <n v="0.56000000000000005"/>
    <x v="0"/>
    <x v="0"/>
    <n v="20"/>
    <x v="0"/>
  </r>
  <r>
    <s v="TXN0007078"/>
    <x v="165"/>
    <s v="CUST00547"/>
    <s v="AZ"/>
    <s v="18-24"/>
    <x v="2"/>
    <s v="Low"/>
    <x v="3"/>
    <x v="0"/>
    <s v="Credit Card"/>
    <s v="Android"/>
    <n v="99.76"/>
    <n v="2.19"/>
    <x v="0"/>
    <x v="0"/>
    <n v="7"/>
    <x v="0"/>
  </r>
  <r>
    <s v="TXN0007079"/>
    <x v="38"/>
    <s v="CUST00644"/>
    <s v="PA"/>
    <s v="45-54"/>
    <x v="1"/>
    <s v="Medium"/>
    <x v="5"/>
    <x v="1"/>
    <s v="Wallet Balance"/>
    <s v="iOS"/>
    <n v="70.2"/>
    <n v="0.28000000000000003"/>
    <x v="0"/>
    <x v="0"/>
    <n v="36"/>
    <x v="0"/>
  </r>
  <r>
    <s v="TXN0007080"/>
    <x v="129"/>
    <s v="CUST00043"/>
    <s v="TX"/>
    <s v="55+"/>
    <x v="1"/>
    <s v="Low"/>
    <x v="1"/>
    <x v="2"/>
    <s v="Wallet Balance"/>
    <s v="Android"/>
    <n v="71.67"/>
    <n v="0.28999999999999998"/>
    <x v="0"/>
    <x v="0"/>
    <n v="11"/>
    <x v="0"/>
  </r>
  <r>
    <s v="TXN0007081"/>
    <x v="41"/>
    <s v="CUST00153"/>
    <s v="GA"/>
    <s v="25-34"/>
    <x v="1"/>
    <s v="Low"/>
    <x v="8"/>
    <x v="0"/>
    <s v="Credit Card"/>
    <s v="POS"/>
    <n v="146.34"/>
    <n v="3.22"/>
    <x v="0"/>
    <x v="0"/>
    <n v="10"/>
    <x v="0"/>
  </r>
  <r>
    <s v="TXN0007082"/>
    <x v="74"/>
    <s v="CUST00037"/>
    <s v="TX"/>
    <s v="55+"/>
    <x v="1"/>
    <s v="Low"/>
    <x v="7"/>
    <x v="0"/>
    <s v="Debit Card"/>
    <s v="iOS"/>
    <n v="73.05"/>
    <n v="0.88"/>
    <x v="0"/>
    <x v="0"/>
    <n v="4"/>
    <x v="0"/>
  </r>
  <r>
    <s v="TXN0007083"/>
    <x v="86"/>
    <s v="CUST00039"/>
    <s v="GA"/>
    <s v="45-54"/>
    <x v="1"/>
    <s v="Low"/>
    <x v="4"/>
    <x v="0"/>
    <s v="Debit Card"/>
    <s v="API"/>
    <n v="31.64"/>
    <n v="0.38"/>
    <x v="0"/>
    <x v="0"/>
    <n v="6"/>
    <x v="0"/>
  </r>
  <r>
    <s v="TXN0007084"/>
    <x v="133"/>
    <s v="CUST00126"/>
    <s v="IL"/>
    <s v="25-34"/>
    <x v="1"/>
    <s v="Low"/>
    <x v="1"/>
    <x v="0"/>
    <s v="Credit Card"/>
    <s v="iOS"/>
    <n v="102.45"/>
    <n v="2.25"/>
    <x v="0"/>
    <x v="0"/>
    <n v="10"/>
    <x v="0"/>
  </r>
  <r>
    <s v="TXN0007085"/>
    <x v="160"/>
    <s v="CUST00345"/>
    <s v="GA"/>
    <s v="25-34"/>
    <x v="1"/>
    <s v="Low"/>
    <x v="0"/>
    <x v="0"/>
    <s v="Wallet Balance"/>
    <s v="Android"/>
    <n v="34.299999999999997"/>
    <n v="0.14000000000000001"/>
    <x v="0"/>
    <x v="0"/>
    <n v="5"/>
    <x v="0"/>
  </r>
  <r>
    <s v="TXN0007086"/>
    <x v="119"/>
    <s v="CUST00143"/>
    <s v="AZ"/>
    <s v="45-54"/>
    <x v="1"/>
    <s v="Medium"/>
    <x v="8"/>
    <x v="2"/>
    <s v="Debit Card"/>
    <s v="Desktop"/>
    <n v="61.15"/>
    <n v="0.73"/>
    <x v="0"/>
    <x v="0"/>
    <n v="25"/>
    <x v="0"/>
  </r>
  <r>
    <s v="TXN0007087"/>
    <x v="101"/>
    <s v="CUST00240"/>
    <s v="FL"/>
    <s v="45-54"/>
    <x v="0"/>
    <s v="Medium"/>
    <x v="4"/>
    <x v="0"/>
    <s v="Debit Card"/>
    <s v="Desktop"/>
    <n v="237.68"/>
    <n v="2.85"/>
    <x v="0"/>
    <x v="0"/>
    <n v="28"/>
    <x v="0"/>
  </r>
  <r>
    <s v="TXN0007088"/>
    <x v="48"/>
    <s v="CUST00148"/>
    <s v="PA"/>
    <s v="25-34"/>
    <x v="0"/>
    <s v="Low"/>
    <x v="9"/>
    <x v="0"/>
    <s v="Credit Card"/>
    <s v="iOS"/>
    <n v="42.52"/>
    <n v="0.94"/>
    <x v="0"/>
    <x v="0"/>
    <n v="9"/>
    <x v="0"/>
  </r>
  <r>
    <s v="TXN0007089"/>
    <x v="44"/>
    <s v="CUST00226"/>
    <s v="GA"/>
    <s v="25-34"/>
    <x v="1"/>
    <s v="Low"/>
    <x v="4"/>
    <x v="1"/>
    <s v="ACH"/>
    <s v="Android"/>
    <n v="34.68"/>
    <n v="0.21"/>
    <x v="0"/>
    <x v="0"/>
    <n v="23"/>
    <x v="0"/>
  </r>
  <r>
    <s v="TXN0007090"/>
    <x v="3"/>
    <s v="CUST00594"/>
    <s v="NY"/>
    <s v="18-24"/>
    <x v="1"/>
    <s v="Medium"/>
    <x v="8"/>
    <x v="2"/>
    <s v="ACH"/>
    <s v="Desktop"/>
    <n v="35.99"/>
    <n v="0.22"/>
    <x v="0"/>
    <x v="0"/>
    <n v="15"/>
    <x v="0"/>
  </r>
  <r>
    <s v="TXN0007091"/>
    <x v="111"/>
    <s v="CUST00188"/>
    <s v="PA"/>
    <s v="35-44"/>
    <x v="2"/>
    <s v="High"/>
    <x v="6"/>
    <x v="2"/>
    <s v="Debit Card"/>
    <s v="Desktop"/>
    <n v="125.78"/>
    <n v="1.51"/>
    <x v="0"/>
    <x v="0"/>
    <n v="56"/>
    <x v="1"/>
  </r>
  <r>
    <s v="TXN0007092"/>
    <x v="86"/>
    <s v="CUST00254"/>
    <s v="GA"/>
    <s v="35-44"/>
    <x v="1"/>
    <s v="Low"/>
    <x v="1"/>
    <x v="1"/>
    <s v="Debit Card"/>
    <s v="Desktop"/>
    <n v="73.489999999999995"/>
    <n v="0.88"/>
    <x v="0"/>
    <x v="0"/>
    <n v="12"/>
    <x v="0"/>
  </r>
  <r>
    <s v="TXN0007093"/>
    <x v="59"/>
    <s v="CUST00113"/>
    <s v="PA"/>
    <s v="55+"/>
    <x v="1"/>
    <s v="Medium"/>
    <x v="1"/>
    <x v="0"/>
    <s v="Debit Card"/>
    <s v="iOS"/>
    <n v="26.41"/>
    <n v="0.32"/>
    <x v="0"/>
    <x v="0"/>
    <n v="29"/>
    <x v="0"/>
  </r>
  <r>
    <s v="TXN0007094"/>
    <x v="57"/>
    <s v="CUST00378"/>
    <s v="WA"/>
    <s v="55+"/>
    <x v="1"/>
    <s v="Medium"/>
    <x v="6"/>
    <x v="2"/>
    <s v="ACH"/>
    <s v="iOS"/>
    <n v="239.62"/>
    <n v="1.44"/>
    <x v="0"/>
    <x v="0"/>
    <n v="43"/>
    <x v="1"/>
  </r>
  <r>
    <s v="TXN0007095"/>
    <x v="30"/>
    <s v="CUST00386"/>
    <s v="CA"/>
    <s v="45-54"/>
    <x v="0"/>
    <s v="Low"/>
    <x v="8"/>
    <x v="3"/>
    <s v="Debit Card"/>
    <s v="Android"/>
    <n v="60.94"/>
    <n v="0.73"/>
    <x v="0"/>
    <x v="0"/>
    <n v="0"/>
    <x v="0"/>
  </r>
  <r>
    <s v="TXN0007096"/>
    <x v="86"/>
    <s v="CUST00101"/>
    <s v="NC"/>
    <s v="55+"/>
    <x v="1"/>
    <s v="Low"/>
    <x v="4"/>
    <x v="2"/>
    <s v="Credit Card"/>
    <s v="Android"/>
    <n v="112.43"/>
    <n v="2.4700000000000002"/>
    <x v="0"/>
    <x v="0"/>
    <n v="7"/>
    <x v="0"/>
  </r>
  <r>
    <s v="TXN0007097"/>
    <x v="79"/>
    <s v="CUST00428"/>
    <s v="WA"/>
    <s v="35-44"/>
    <x v="1"/>
    <s v="Low"/>
    <x v="2"/>
    <x v="0"/>
    <s v="Debit Card"/>
    <s v="iOS"/>
    <n v="509.42"/>
    <n v="6.11"/>
    <x v="0"/>
    <x v="0"/>
    <n v="27"/>
    <x v="0"/>
  </r>
  <r>
    <s v="TXN0007098"/>
    <x v="66"/>
    <s v="CUST00493"/>
    <s v="NJ"/>
    <s v="45-54"/>
    <x v="2"/>
    <s v="Medium"/>
    <x v="6"/>
    <x v="3"/>
    <s v="Credit Card"/>
    <s v="Android"/>
    <n v="151.32"/>
    <n v="3.33"/>
    <x v="0"/>
    <x v="0"/>
    <n v="31"/>
    <x v="0"/>
  </r>
  <r>
    <s v="TXN0007099"/>
    <x v="122"/>
    <s v="CUST00293"/>
    <s v="TX"/>
    <s v="55+"/>
    <x v="1"/>
    <s v="Low"/>
    <x v="6"/>
    <x v="0"/>
    <s v="Wallet Balance"/>
    <s v="Android"/>
    <n v="279.2"/>
    <n v="1.1200000000000001"/>
    <x v="0"/>
    <x v="0"/>
    <n v="20"/>
    <x v="0"/>
  </r>
  <r>
    <s v="TXN0007100"/>
    <x v="114"/>
    <s v="CUST00198"/>
    <s v="GA"/>
    <s v="45-54"/>
    <x v="1"/>
    <s v="Low"/>
    <x v="3"/>
    <x v="0"/>
    <s v="ACH"/>
    <s v="Android"/>
    <n v="43.31"/>
    <n v="0.26"/>
    <x v="0"/>
    <x v="0"/>
    <n v="0"/>
    <x v="0"/>
  </r>
  <r>
    <s v="TXN0007101"/>
    <x v="31"/>
    <s v="CUST00425"/>
    <s v="GA"/>
    <s v="25-34"/>
    <x v="1"/>
    <s v="Low"/>
    <x v="2"/>
    <x v="0"/>
    <s v="Credit Card"/>
    <s v="Desktop"/>
    <n v="809.73"/>
    <n v="0"/>
    <x v="1"/>
    <x v="2"/>
    <n v="60"/>
    <x v="1"/>
  </r>
  <r>
    <s v="TXN0007102"/>
    <x v="122"/>
    <s v="CUST00589"/>
    <s v="IL"/>
    <s v="35-44"/>
    <x v="0"/>
    <s v="Low"/>
    <x v="1"/>
    <x v="1"/>
    <s v="ACH"/>
    <s v="POS"/>
    <n v="74.06"/>
    <n v="0.44"/>
    <x v="0"/>
    <x v="0"/>
    <n v="13"/>
    <x v="0"/>
  </r>
  <r>
    <s v="TXN0007103"/>
    <x v="39"/>
    <s v="CUST00541"/>
    <s v="GA"/>
    <s v="35-44"/>
    <x v="1"/>
    <s v="Low"/>
    <x v="6"/>
    <x v="0"/>
    <s v="Debit Card"/>
    <s v="Android"/>
    <n v="410.24"/>
    <n v="4.92"/>
    <x v="0"/>
    <x v="0"/>
    <n v="27"/>
    <x v="0"/>
  </r>
  <r>
    <s v="TXN0007104"/>
    <x v="125"/>
    <s v="CUST00264"/>
    <s v="PA"/>
    <s v="35-44"/>
    <x v="1"/>
    <s v="Low"/>
    <x v="3"/>
    <x v="2"/>
    <s v="Debit Card"/>
    <s v="Desktop"/>
    <n v="64.41"/>
    <n v="0.77"/>
    <x v="0"/>
    <x v="0"/>
    <n v="5"/>
    <x v="0"/>
  </r>
  <r>
    <s v="TXN0007105"/>
    <x v="160"/>
    <s v="CUST00430"/>
    <s v="MA"/>
    <s v="25-34"/>
    <x v="1"/>
    <s v="Low"/>
    <x v="6"/>
    <x v="0"/>
    <s v="Credit Card"/>
    <s v="iOS"/>
    <n v="510.07"/>
    <n v="11.22"/>
    <x v="0"/>
    <x v="0"/>
    <n v="41"/>
    <x v="1"/>
  </r>
  <r>
    <s v="TXN0007106"/>
    <x v="13"/>
    <s v="CUST00557"/>
    <s v="PA"/>
    <s v="45-54"/>
    <x v="1"/>
    <s v="Medium"/>
    <x v="4"/>
    <x v="1"/>
    <s v="Debit Card"/>
    <s v="Android"/>
    <n v="48.84"/>
    <n v="0.59"/>
    <x v="0"/>
    <x v="0"/>
    <n v="31"/>
    <x v="0"/>
  </r>
  <r>
    <s v="TXN0007107"/>
    <x v="67"/>
    <s v="CUST00605"/>
    <s v="WA"/>
    <s v="25-34"/>
    <x v="2"/>
    <s v="Low"/>
    <x v="5"/>
    <x v="1"/>
    <s v="Wallet Balance"/>
    <s v="POS"/>
    <n v="60"/>
    <n v="0.24"/>
    <x v="0"/>
    <x v="0"/>
    <n v="21"/>
    <x v="0"/>
  </r>
  <r>
    <s v="TXN0007108"/>
    <x v="13"/>
    <s v="CUST00158"/>
    <s v="NJ"/>
    <s v="25-34"/>
    <x v="1"/>
    <s v="Low"/>
    <x v="9"/>
    <x v="0"/>
    <s v="Debit Card"/>
    <s v="API"/>
    <n v="27.93"/>
    <n v="0.34"/>
    <x v="0"/>
    <x v="0"/>
    <n v="8"/>
    <x v="0"/>
  </r>
  <r>
    <s v="TXN0007109"/>
    <x v="152"/>
    <s v="CUST00239"/>
    <s v="WA"/>
    <s v="55+"/>
    <x v="1"/>
    <s v="Low"/>
    <x v="5"/>
    <x v="0"/>
    <s v="Debit Card"/>
    <s v="Android"/>
    <n v="26.53"/>
    <n v="0.32"/>
    <x v="0"/>
    <x v="0"/>
    <n v="12"/>
    <x v="0"/>
  </r>
  <r>
    <s v="TXN0007110"/>
    <x v="152"/>
    <s v="CUST00603"/>
    <s v="TX"/>
    <s v="35-44"/>
    <x v="1"/>
    <s v="Medium"/>
    <x v="6"/>
    <x v="2"/>
    <s v="Debit Card"/>
    <s v="Android"/>
    <n v="92.39"/>
    <n v="1.1100000000000001"/>
    <x v="0"/>
    <x v="0"/>
    <n v="38"/>
    <x v="0"/>
  </r>
  <r>
    <s v="TXN0007111"/>
    <x v="17"/>
    <s v="CUST00377"/>
    <s v="PA"/>
    <s v="35-44"/>
    <x v="2"/>
    <s v="Low"/>
    <x v="4"/>
    <x v="0"/>
    <s v="Debit Card"/>
    <s v="POS"/>
    <n v="43.84"/>
    <n v="0.53"/>
    <x v="0"/>
    <x v="0"/>
    <n v="3"/>
    <x v="0"/>
  </r>
  <r>
    <s v="TXN0007112"/>
    <x v="113"/>
    <s v="CUST00069"/>
    <s v="OH"/>
    <s v="55+"/>
    <x v="2"/>
    <s v="Low"/>
    <x v="5"/>
    <x v="3"/>
    <s v="Debit Card"/>
    <s v="Android"/>
    <n v="51.01"/>
    <n v="0.61"/>
    <x v="0"/>
    <x v="0"/>
    <n v="3"/>
    <x v="0"/>
  </r>
  <r>
    <s v="TXN0007113"/>
    <x v="91"/>
    <s v="CUST00294"/>
    <s v="VA"/>
    <s v="55+"/>
    <x v="1"/>
    <s v="Low"/>
    <x v="5"/>
    <x v="0"/>
    <s v="ACH"/>
    <s v="iOS"/>
    <n v="27.31"/>
    <n v="0.16"/>
    <x v="0"/>
    <x v="0"/>
    <n v="10"/>
    <x v="0"/>
  </r>
  <r>
    <s v="TXN0007114"/>
    <x v="60"/>
    <s v="CUST00249"/>
    <s v="NY"/>
    <s v="25-34"/>
    <x v="1"/>
    <s v="Low"/>
    <x v="4"/>
    <x v="2"/>
    <s v="Debit Card"/>
    <s v="Android"/>
    <n v="48.22"/>
    <n v="0.57999999999999996"/>
    <x v="0"/>
    <x v="0"/>
    <n v="5"/>
    <x v="0"/>
  </r>
  <r>
    <s v="TXN0007115"/>
    <x v="81"/>
    <s v="CUST00381"/>
    <s v="OH"/>
    <s v="45-54"/>
    <x v="1"/>
    <s v="Low"/>
    <x v="5"/>
    <x v="1"/>
    <s v="Debit Card"/>
    <s v="iOS"/>
    <n v="52.38"/>
    <n v="0.63"/>
    <x v="0"/>
    <x v="0"/>
    <n v="13"/>
    <x v="0"/>
  </r>
  <r>
    <s v="TXN0007116"/>
    <x v="105"/>
    <s v="CUST00590"/>
    <s v="FL"/>
    <s v="25-34"/>
    <x v="1"/>
    <s v="Low"/>
    <x v="8"/>
    <x v="0"/>
    <s v="Credit Card"/>
    <s v="Android"/>
    <n v="23.34"/>
    <n v="0.51"/>
    <x v="0"/>
    <x v="0"/>
    <n v="13"/>
    <x v="0"/>
  </r>
  <r>
    <s v="TXN0007117"/>
    <x v="139"/>
    <s v="CUST00445"/>
    <s v="GA"/>
    <s v="45-54"/>
    <x v="1"/>
    <s v="Low"/>
    <x v="0"/>
    <x v="2"/>
    <s v="Debit Card"/>
    <s v="POS"/>
    <n v="43.44"/>
    <n v="0.52"/>
    <x v="0"/>
    <x v="0"/>
    <n v="3"/>
    <x v="0"/>
  </r>
  <r>
    <s v="TXN0007118"/>
    <x v="3"/>
    <s v="CUST00467"/>
    <s v="GA"/>
    <s v="45-54"/>
    <x v="1"/>
    <s v="Low"/>
    <x v="6"/>
    <x v="0"/>
    <s v="ACH"/>
    <s v="Android"/>
    <n v="204.3"/>
    <n v="1.23"/>
    <x v="0"/>
    <x v="0"/>
    <n v="21"/>
    <x v="0"/>
  </r>
  <r>
    <s v="TXN0007119"/>
    <x v="116"/>
    <s v="CUST00213"/>
    <s v="GA"/>
    <s v="45-54"/>
    <x v="2"/>
    <s v="Low"/>
    <x v="7"/>
    <x v="3"/>
    <s v="Credit Card"/>
    <s v="Android"/>
    <n v="97.39"/>
    <n v="2.14"/>
    <x v="0"/>
    <x v="0"/>
    <n v="4"/>
    <x v="0"/>
  </r>
  <r>
    <s v="TXN0007120"/>
    <x v="62"/>
    <s v="CUST00397"/>
    <s v="NC"/>
    <s v="18-24"/>
    <x v="1"/>
    <s v="Low"/>
    <x v="7"/>
    <x v="2"/>
    <s v="Debit Card"/>
    <s v="POS"/>
    <n v="104.56"/>
    <n v="1.25"/>
    <x v="0"/>
    <x v="0"/>
    <n v="10"/>
    <x v="0"/>
  </r>
  <r>
    <s v="TXN0007121"/>
    <x v="12"/>
    <s v="CUST00516"/>
    <s v="NJ"/>
    <s v="25-34"/>
    <x v="2"/>
    <s v="Low"/>
    <x v="8"/>
    <x v="0"/>
    <s v="Credit Card"/>
    <s v="Android"/>
    <n v="31.32"/>
    <n v="0.69"/>
    <x v="0"/>
    <x v="0"/>
    <n v="11"/>
    <x v="0"/>
  </r>
  <r>
    <s v="TXN0007122"/>
    <x v="19"/>
    <s v="CUST00457"/>
    <s v="MA"/>
    <s v="55+"/>
    <x v="2"/>
    <s v="Low"/>
    <x v="5"/>
    <x v="0"/>
    <s v="Debit Card"/>
    <s v="Android"/>
    <n v="108.25"/>
    <n v="1.3"/>
    <x v="0"/>
    <x v="0"/>
    <n v="7"/>
    <x v="0"/>
  </r>
  <r>
    <s v="TXN0007123"/>
    <x v="22"/>
    <s v="CUST00589"/>
    <s v="IL"/>
    <s v="35-44"/>
    <x v="0"/>
    <s v="Low"/>
    <x v="0"/>
    <x v="0"/>
    <s v="Debit Card"/>
    <s v="Desktop"/>
    <n v="85.62"/>
    <n v="1.03"/>
    <x v="0"/>
    <x v="0"/>
    <n v="8"/>
    <x v="0"/>
  </r>
  <r>
    <s v="TXN0007124"/>
    <x v="176"/>
    <s v="CUST00186"/>
    <s v="PA"/>
    <s v="55+"/>
    <x v="1"/>
    <s v="Medium"/>
    <x v="3"/>
    <x v="2"/>
    <s v="Debit Card"/>
    <s v="Android"/>
    <n v="51.41"/>
    <n v="0.62"/>
    <x v="0"/>
    <x v="0"/>
    <n v="17"/>
    <x v="0"/>
  </r>
  <r>
    <s v="TXN0007125"/>
    <x v="21"/>
    <s v="CUST00358"/>
    <s v="NC"/>
    <s v="45-54"/>
    <x v="1"/>
    <s v="Low"/>
    <x v="3"/>
    <x v="2"/>
    <s v="Wallet Balance"/>
    <s v="iOS"/>
    <n v="56.61"/>
    <n v="0.23"/>
    <x v="0"/>
    <x v="0"/>
    <n v="9"/>
    <x v="0"/>
  </r>
  <r>
    <s v="TXN0007126"/>
    <x v="128"/>
    <s v="CUST00551"/>
    <s v="OH"/>
    <s v="45-54"/>
    <x v="0"/>
    <s v="Low"/>
    <x v="4"/>
    <x v="0"/>
    <s v="Credit Card"/>
    <s v="iOS"/>
    <n v="95.82"/>
    <n v="2.11"/>
    <x v="0"/>
    <x v="0"/>
    <n v="1"/>
    <x v="0"/>
  </r>
  <r>
    <s v="TXN0007127"/>
    <x v="158"/>
    <s v="CUST00201"/>
    <s v="PA"/>
    <s v="45-54"/>
    <x v="2"/>
    <s v="Low"/>
    <x v="3"/>
    <x v="1"/>
    <s v="Wallet Balance"/>
    <s v="Android"/>
    <n v="35.06"/>
    <n v="0.14000000000000001"/>
    <x v="0"/>
    <x v="0"/>
    <n v="25"/>
    <x v="0"/>
  </r>
  <r>
    <s v="TXN0007128"/>
    <x v="60"/>
    <s v="CUST00645"/>
    <s v="NJ"/>
    <s v="25-34"/>
    <x v="0"/>
    <s v="Low"/>
    <x v="0"/>
    <x v="0"/>
    <s v="Debit Card"/>
    <s v="Android"/>
    <n v="38.28"/>
    <n v="0.46"/>
    <x v="0"/>
    <x v="0"/>
    <n v="15"/>
    <x v="0"/>
  </r>
  <r>
    <s v="TXN0007129"/>
    <x v="126"/>
    <s v="CUST00556"/>
    <s v="IL"/>
    <s v="35-44"/>
    <x v="2"/>
    <s v="High"/>
    <x v="1"/>
    <x v="2"/>
    <s v="Debit Card"/>
    <s v="iOS"/>
    <n v="82.62"/>
    <n v="0.99"/>
    <x v="0"/>
    <x v="0"/>
    <n v="47"/>
    <x v="1"/>
  </r>
  <r>
    <s v="TXN0007130"/>
    <x v="17"/>
    <s v="CUST00103"/>
    <s v="OH"/>
    <s v="25-34"/>
    <x v="1"/>
    <s v="Medium"/>
    <x v="4"/>
    <x v="0"/>
    <s v="Debit Card"/>
    <s v="Desktop"/>
    <n v="5"/>
    <n v="0.06"/>
    <x v="0"/>
    <x v="0"/>
    <n v="15"/>
    <x v="0"/>
  </r>
  <r>
    <s v="TXN0007131"/>
    <x v="180"/>
    <s v="CUST00485"/>
    <s v="AZ"/>
    <s v="55+"/>
    <x v="1"/>
    <s v="Low"/>
    <x v="4"/>
    <x v="0"/>
    <s v="Credit Card"/>
    <s v="Android"/>
    <n v="25.39"/>
    <n v="0.56000000000000005"/>
    <x v="0"/>
    <x v="0"/>
    <n v="11"/>
    <x v="0"/>
  </r>
  <r>
    <s v="TXN0007132"/>
    <x v="70"/>
    <s v="CUST00527"/>
    <s v="CO"/>
    <s v="55+"/>
    <x v="1"/>
    <s v="Low"/>
    <x v="2"/>
    <x v="1"/>
    <s v="Debit Card"/>
    <s v="Desktop"/>
    <n v="40.85"/>
    <n v="0.49"/>
    <x v="0"/>
    <x v="0"/>
    <n v="14"/>
    <x v="0"/>
  </r>
  <r>
    <s v="TXN0007133"/>
    <x v="132"/>
    <s v="CUST00261"/>
    <s v="NY"/>
    <s v="18-24"/>
    <x v="1"/>
    <s v="Medium"/>
    <x v="4"/>
    <x v="3"/>
    <s v="Debit Card"/>
    <s v="Android"/>
    <n v="166.87"/>
    <n v="2"/>
    <x v="0"/>
    <x v="0"/>
    <n v="22"/>
    <x v="0"/>
  </r>
  <r>
    <s v="TXN0007134"/>
    <x v="175"/>
    <s v="CUST00222"/>
    <s v="VA"/>
    <s v="25-34"/>
    <x v="1"/>
    <s v="Low"/>
    <x v="3"/>
    <x v="0"/>
    <s v="Wallet Balance"/>
    <s v="Android"/>
    <n v="108.85"/>
    <n v="0.44"/>
    <x v="0"/>
    <x v="0"/>
    <n v="8"/>
    <x v="0"/>
  </r>
  <r>
    <s v="TXN0007135"/>
    <x v="123"/>
    <s v="CUST00509"/>
    <s v="IL"/>
    <s v="55+"/>
    <x v="0"/>
    <s v="Low"/>
    <x v="6"/>
    <x v="3"/>
    <s v="Credit Card"/>
    <s v="Android"/>
    <n v="138.88"/>
    <n v="3.06"/>
    <x v="0"/>
    <x v="0"/>
    <n v="18"/>
    <x v="0"/>
  </r>
  <r>
    <s v="TXN0007136"/>
    <x v="24"/>
    <s v="CUST00632"/>
    <s v="CO"/>
    <s v="18-24"/>
    <x v="0"/>
    <s v="Medium"/>
    <x v="4"/>
    <x v="0"/>
    <s v="Credit Card"/>
    <s v="Android"/>
    <n v="58"/>
    <n v="1.28"/>
    <x v="0"/>
    <x v="0"/>
    <n v="21"/>
    <x v="0"/>
  </r>
  <r>
    <s v="TXN0007137"/>
    <x v="145"/>
    <s v="CUST00405"/>
    <s v="GA"/>
    <s v="25-34"/>
    <x v="1"/>
    <s v="Low"/>
    <x v="6"/>
    <x v="2"/>
    <s v="ACH"/>
    <s v="API"/>
    <n v="253.17"/>
    <n v="1.52"/>
    <x v="0"/>
    <x v="0"/>
    <n v="20"/>
    <x v="0"/>
  </r>
  <r>
    <s v="TXN0007138"/>
    <x v="76"/>
    <s v="CUST00224"/>
    <s v="CA"/>
    <s v="25-34"/>
    <x v="1"/>
    <s v="Medium"/>
    <x v="0"/>
    <x v="1"/>
    <s v="ACH"/>
    <s v="POS"/>
    <n v="77.75"/>
    <n v="0.47"/>
    <x v="0"/>
    <x v="0"/>
    <n v="29"/>
    <x v="0"/>
  </r>
  <r>
    <s v="TXN0007139"/>
    <x v="58"/>
    <s v="CUST00171"/>
    <s v="AZ"/>
    <s v="55+"/>
    <x v="1"/>
    <s v="Low"/>
    <x v="5"/>
    <x v="2"/>
    <s v="Debit Card"/>
    <s v="iOS"/>
    <n v="46.91"/>
    <n v="0.56000000000000005"/>
    <x v="0"/>
    <x v="0"/>
    <n v="11"/>
    <x v="0"/>
  </r>
  <r>
    <s v="TXN0007140"/>
    <x v="169"/>
    <s v="CUST00121"/>
    <s v="CO"/>
    <s v="55+"/>
    <x v="1"/>
    <s v="Low"/>
    <x v="0"/>
    <x v="2"/>
    <s v="Credit Card"/>
    <s v="Android"/>
    <n v="111.87"/>
    <n v="2.46"/>
    <x v="0"/>
    <x v="0"/>
    <n v="7"/>
    <x v="0"/>
  </r>
  <r>
    <s v="TXN0007141"/>
    <x v="129"/>
    <s v="CUST00078"/>
    <s v="GA"/>
    <s v="25-34"/>
    <x v="1"/>
    <s v="Low"/>
    <x v="5"/>
    <x v="2"/>
    <s v="ACH"/>
    <s v="POS"/>
    <n v="39.82"/>
    <n v="0.24"/>
    <x v="0"/>
    <x v="0"/>
    <n v="11"/>
    <x v="0"/>
  </r>
  <r>
    <s v="TXN0007142"/>
    <x v="174"/>
    <s v="CUST00517"/>
    <s v="NC"/>
    <s v="18-24"/>
    <x v="1"/>
    <s v="Low"/>
    <x v="8"/>
    <x v="2"/>
    <s v="Credit Card"/>
    <s v="POS"/>
    <n v="82.22"/>
    <n v="1.81"/>
    <x v="0"/>
    <x v="0"/>
    <n v="5"/>
    <x v="0"/>
  </r>
  <r>
    <s v="TXN0007143"/>
    <x v="144"/>
    <s v="CUST00245"/>
    <s v="WA"/>
    <s v="18-24"/>
    <x v="1"/>
    <s v="Low"/>
    <x v="5"/>
    <x v="0"/>
    <s v="Credit Card"/>
    <s v="POS"/>
    <n v="37.44"/>
    <n v="0.82"/>
    <x v="0"/>
    <x v="0"/>
    <n v="6"/>
    <x v="0"/>
  </r>
  <r>
    <s v="TXN0007144"/>
    <x v="157"/>
    <s v="CUST00283"/>
    <s v="OH"/>
    <s v="45-54"/>
    <x v="2"/>
    <s v="Low"/>
    <x v="0"/>
    <x v="2"/>
    <s v="Credit Card"/>
    <s v="Desktop"/>
    <n v="81.77"/>
    <n v="1.8"/>
    <x v="0"/>
    <x v="0"/>
    <n v="2"/>
    <x v="0"/>
  </r>
  <r>
    <s v="TXN0007145"/>
    <x v="100"/>
    <s v="CUST00152"/>
    <s v="GA"/>
    <s v="25-34"/>
    <x v="2"/>
    <s v="Low"/>
    <x v="0"/>
    <x v="2"/>
    <s v="Debit Card"/>
    <s v="API"/>
    <n v="118.98"/>
    <n v="1.43"/>
    <x v="0"/>
    <x v="0"/>
    <n v="3"/>
    <x v="0"/>
  </r>
  <r>
    <s v="TXN0007146"/>
    <x v="66"/>
    <s v="CUST00047"/>
    <s v="VA"/>
    <s v="18-24"/>
    <x v="1"/>
    <s v="Low"/>
    <x v="0"/>
    <x v="0"/>
    <s v="Debit Card"/>
    <s v="API"/>
    <n v="54.75"/>
    <n v="0.66"/>
    <x v="0"/>
    <x v="0"/>
    <n v="7"/>
    <x v="0"/>
  </r>
  <r>
    <s v="TXN0007147"/>
    <x v="180"/>
    <s v="CUST00037"/>
    <s v="TX"/>
    <s v="55+"/>
    <x v="1"/>
    <s v="Low"/>
    <x v="0"/>
    <x v="0"/>
    <s v="Credit Card"/>
    <s v="API"/>
    <n v="79.11"/>
    <n v="1.74"/>
    <x v="0"/>
    <x v="0"/>
    <n v="2"/>
    <x v="0"/>
  </r>
  <r>
    <s v="TXN0007148"/>
    <x v="107"/>
    <s v="CUST00509"/>
    <s v="IL"/>
    <s v="55+"/>
    <x v="0"/>
    <s v="Low"/>
    <x v="8"/>
    <x v="2"/>
    <s v="Debit Card"/>
    <s v="iOS"/>
    <n v="83.77"/>
    <n v="1.01"/>
    <x v="0"/>
    <x v="0"/>
    <n v="2"/>
    <x v="0"/>
  </r>
  <r>
    <s v="TXN0007149"/>
    <x v="73"/>
    <s v="CUST00222"/>
    <s v="VA"/>
    <s v="25-34"/>
    <x v="1"/>
    <s v="Low"/>
    <x v="1"/>
    <x v="1"/>
    <s v="Credit Card"/>
    <s v="iOS"/>
    <n v="101.75"/>
    <n v="2.2400000000000002"/>
    <x v="0"/>
    <x v="0"/>
    <n v="10"/>
    <x v="0"/>
  </r>
  <r>
    <s v="TXN0007150"/>
    <x v="129"/>
    <s v="CUST00477"/>
    <s v="CO"/>
    <s v="35-44"/>
    <x v="1"/>
    <s v="Low"/>
    <x v="6"/>
    <x v="0"/>
    <s v="ACH"/>
    <s v="POS"/>
    <n v="298.39999999999998"/>
    <n v="1.79"/>
    <x v="0"/>
    <x v="0"/>
    <n v="20"/>
    <x v="0"/>
  </r>
  <r>
    <s v="TXN0007151"/>
    <x v="33"/>
    <s v="CUST00244"/>
    <s v="VA"/>
    <s v="35-44"/>
    <x v="1"/>
    <s v="Low"/>
    <x v="8"/>
    <x v="2"/>
    <s v="ACH"/>
    <s v="POS"/>
    <n v="130.31"/>
    <n v="0.78"/>
    <x v="0"/>
    <x v="0"/>
    <n v="14"/>
    <x v="0"/>
  </r>
  <r>
    <s v="TXN0007152"/>
    <x v="89"/>
    <s v="CUST00123"/>
    <s v="OH"/>
    <s v="45-54"/>
    <x v="1"/>
    <s v="Low"/>
    <x v="6"/>
    <x v="0"/>
    <s v="Debit Card"/>
    <s v="Android"/>
    <n v="286.62"/>
    <n v="3.44"/>
    <x v="0"/>
    <x v="0"/>
    <n v="24"/>
    <x v="0"/>
  </r>
  <r>
    <s v="TXN0007153"/>
    <x v="49"/>
    <s v="CUST00014"/>
    <s v="NJ"/>
    <s v="18-24"/>
    <x v="1"/>
    <s v="Low"/>
    <x v="8"/>
    <x v="2"/>
    <s v="Wallet Balance"/>
    <s v="POS"/>
    <n v="178.55"/>
    <n v="0.71"/>
    <x v="0"/>
    <x v="0"/>
    <n v="3"/>
    <x v="0"/>
  </r>
  <r>
    <s v="TXN0007154"/>
    <x v="72"/>
    <s v="CUST00438"/>
    <s v="OH"/>
    <s v="55+"/>
    <x v="1"/>
    <s v="High"/>
    <x v="6"/>
    <x v="2"/>
    <s v="ACH"/>
    <s v="iOS"/>
    <n v="339.29"/>
    <n v="2.04"/>
    <x v="0"/>
    <x v="0"/>
    <n v="60"/>
    <x v="1"/>
  </r>
  <r>
    <s v="TXN0007155"/>
    <x v="136"/>
    <s v="CUST00466"/>
    <s v="NY"/>
    <s v="35-44"/>
    <x v="1"/>
    <s v="Low"/>
    <x v="5"/>
    <x v="0"/>
    <s v="ACH"/>
    <s v="POS"/>
    <n v="161.28"/>
    <n v="0.97"/>
    <x v="0"/>
    <x v="0"/>
    <n v="3"/>
    <x v="0"/>
  </r>
  <r>
    <s v="TXN0007156"/>
    <x v="31"/>
    <s v="CUST00121"/>
    <s v="CO"/>
    <s v="55+"/>
    <x v="1"/>
    <s v="Low"/>
    <x v="3"/>
    <x v="2"/>
    <s v="Credit Card"/>
    <s v="Android"/>
    <n v="77.08"/>
    <n v="1.7"/>
    <x v="0"/>
    <x v="0"/>
    <n v="0"/>
    <x v="0"/>
  </r>
  <r>
    <s v="TXN0007157"/>
    <x v="179"/>
    <s v="CUST00391"/>
    <s v="GA"/>
    <s v="35-44"/>
    <x v="1"/>
    <s v="Low"/>
    <x v="9"/>
    <x v="0"/>
    <s v="Credit Card"/>
    <s v="iOS"/>
    <n v="65.92"/>
    <n v="1.45"/>
    <x v="0"/>
    <x v="0"/>
    <n v="11"/>
    <x v="0"/>
  </r>
  <r>
    <s v="TXN0007158"/>
    <x v="138"/>
    <s v="CUST00077"/>
    <s v="NY"/>
    <s v="25-34"/>
    <x v="1"/>
    <s v="Low"/>
    <x v="0"/>
    <x v="0"/>
    <s v="Credit Card"/>
    <s v="Desktop"/>
    <n v="5.39"/>
    <n v="0.12"/>
    <x v="0"/>
    <x v="0"/>
    <n v="2"/>
    <x v="0"/>
  </r>
  <r>
    <s v="TXN0007159"/>
    <x v="124"/>
    <s v="CUST00437"/>
    <s v="VA"/>
    <s v="18-24"/>
    <x v="2"/>
    <s v="Medium"/>
    <x v="8"/>
    <x v="0"/>
    <s v="Credit Card"/>
    <s v="iOS"/>
    <n v="181.33"/>
    <n v="3.99"/>
    <x v="0"/>
    <x v="0"/>
    <n v="20"/>
    <x v="0"/>
  </r>
  <r>
    <s v="TXN0007160"/>
    <x v="102"/>
    <s v="CUST00070"/>
    <s v="CO"/>
    <s v="18-24"/>
    <x v="2"/>
    <s v="Low"/>
    <x v="6"/>
    <x v="2"/>
    <s v="Credit Card"/>
    <s v="Android"/>
    <n v="206"/>
    <n v="4.53"/>
    <x v="0"/>
    <x v="0"/>
    <n v="27"/>
    <x v="0"/>
  </r>
  <r>
    <s v="TXN0007161"/>
    <x v="46"/>
    <s v="CUST00539"/>
    <s v="VA"/>
    <s v="45-54"/>
    <x v="1"/>
    <s v="Medium"/>
    <x v="3"/>
    <x v="3"/>
    <s v="Debit Card"/>
    <s v="Android"/>
    <n v="136.08000000000001"/>
    <n v="1.63"/>
    <x v="0"/>
    <x v="0"/>
    <n v="29"/>
    <x v="0"/>
  </r>
  <r>
    <s v="TXN0007162"/>
    <x v="142"/>
    <s v="CUST00291"/>
    <s v="CA"/>
    <s v="55+"/>
    <x v="1"/>
    <s v="Low"/>
    <x v="4"/>
    <x v="0"/>
    <s v="Wallet Balance"/>
    <s v="Android"/>
    <n v="30.4"/>
    <n v="0.12"/>
    <x v="0"/>
    <x v="0"/>
    <n v="6"/>
    <x v="0"/>
  </r>
  <r>
    <s v="TXN0007163"/>
    <x v="103"/>
    <s v="CUST00083"/>
    <s v="WA"/>
    <s v="45-54"/>
    <x v="1"/>
    <s v="Medium"/>
    <x v="4"/>
    <x v="1"/>
    <s v="Credit Card"/>
    <s v="iOS"/>
    <n v="24.08"/>
    <n v="0.53"/>
    <x v="0"/>
    <x v="0"/>
    <n v="26"/>
    <x v="0"/>
  </r>
  <r>
    <s v="TXN0007164"/>
    <x v="4"/>
    <s v="CUST00460"/>
    <s v="VA"/>
    <s v="45-54"/>
    <x v="0"/>
    <s v="Low"/>
    <x v="3"/>
    <x v="0"/>
    <s v="ACH"/>
    <s v="Desktop"/>
    <n v="57.11"/>
    <n v="0.34"/>
    <x v="0"/>
    <x v="0"/>
    <n v="7"/>
    <x v="0"/>
  </r>
  <r>
    <s v="TXN0007165"/>
    <x v="64"/>
    <s v="CUST00375"/>
    <s v="FL"/>
    <s v="35-44"/>
    <x v="0"/>
    <s v="Low"/>
    <x v="1"/>
    <x v="0"/>
    <s v="Debit Card"/>
    <s v="iOS"/>
    <n v="97.04"/>
    <n v="1.1599999999999999"/>
    <x v="0"/>
    <x v="0"/>
    <n v="5"/>
    <x v="0"/>
  </r>
  <r>
    <s v="TXN0007166"/>
    <x v="180"/>
    <s v="CUST00317"/>
    <s v="GA"/>
    <s v="18-24"/>
    <x v="1"/>
    <s v="Low"/>
    <x v="3"/>
    <x v="2"/>
    <s v="ACH"/>
    <s v="Android"/>
    <n v="98.98"/>
    <n v="0.59"/>
    <x v="0"/>
    <x v="0"/>
    <n v="11"/>
    <x v="0"/>
  </r>
  <r>
    <s v="TXN0007167"/>
    <x v="130"/>
    <s v="CUST00009"/>
    <s v="NY"/>
    <s v="45-54"/>
    <x v="1"/>
    <s v="Low"/>
    <x v="9"/>
    <x v="0"/>
    <s v="ACH"/>
    <s v="Android"/>
    <n v="36.85"/>
    <n v="0.22"/>
    <x v="0"/>
    <x v="0"/>
    <n v="14"/>
    <x v="0"/>
  </r>
  <r>
    <s v="TXN0007168"/>
    <x v="140"/>
    <s v="CUST00075"/>
    <s v="OH"/>
    <s v="25-34"/>
    <x v="1"/>
    <s v="Low"/>
    <x v="0"/>
    <x v="0"/>
    <s v="Debit Card"/>
    <s v="iOS"/>
    <n v="66.05"/>
    <n v="0.79"/>
    <x v="0"/>
    <x v="0"/>
    <n v="5"/>
    <x v="0"/>
  </r>
  <r>
    <s v="TXN0007169"/>
    <x v="116"/>
    <s v="CUST00562"/>
    <s v="FL"/>
    <s v="45-54"/>
    <x v="1"/>
    <s v="Low"/>
    <x v="3"/>
    <x v="1"/>
    <s v="Wallet Balance"/>
    <s v="API"/>
    <n v="85.8"/>
    <n v="0.34"/>
    <x v="0"/>
    <x v="0"/>
    <n v="15"/>
    <x v="0"/>
  </r>
  <r>
    <s v="TXN0007170"/>
    <x v="5"/>
    <s v="CUST00243"/>
    <s v="IL"/>
    <s v="18-24"/>
    <x v="1"/>
    <s v="Low"/>
    <x v="4"/>
    <x v="0"/>
    <s v="ACH"/>
    <s v="POS"/>
    <n v="56.07"/>
    <n v="0.34"/>
    <x v="0"/>
    <x v="0"/>
    <n v="6"/>
    <x v="0"/>
  </r>
  <r>
    <s v="TXN0007171"/>
    <x v="75"/>
    <s v="CUST00592"/>
    <s v="OH"/>
    <s v="55+"/>
    <x v="1"/>
    <s v="Low"/>
    <x v="3"/>
    <x v="2"/>
    <s v="Credit Card"/>
    <s v="Android"/>
    <n v="43.65"/>
    <n v="0.96"/>
    <x v="0"/>
    <x v="0"/>
    <n v="2"/>
    <x v="0"/>
  </r>
  <r>
    <s v="TXN0007172"/>
    <x v="103"/>
    <s v="CUST00596"/>
    <s v="PA"/>
    <s v="45-54"/>
    <x v="1"/>
    <s v="Low"/>
    <x v="4"/>
    <x v="1"/>
    <s v="Debit Card"/>
    <s v="iOS"/>
    <n v="40.53"/>
    <n v="0.49"/>
    <x v="0"/>
    <x v="0"/>
    <n v="12"/>
    <x v="0"/>
  </r>
  <r>
    <s v="TXN0007173"/>
    <x v="79"/>
    <s v="CUST00347"/>
    <s v="IL"/>
    <s v="55+"/>
    <x v="0"/>
    <s v="Low"/>
    <x v="5"/>
    <x v="0"/>
    <s v="Debit Card"/>
    <s v="Android"/>
    <n v="39.26"/>
    <n v="0.47"/>
    <x v="0"/>
    <x v="0"/>
    <n v="15"/>
    <x v="0"/>
  </r>
  <r>
    <s v="TXN0007174"/>
    <x v="14"/>
    <s v="CUST00650"/>
    <s v="GA"/>
    <s v="45-54"/>
    <x v="1"/>
    <s v="Low"/>
    <x v="6"/>
    <x v="0"/>
    <s v="Credit Card"/>
    <s v="API"/>
    <n v="151.38"/>
    <n v="3.33"/>
    <x v="0"/>
    <x v="0"/>
    <n v="27"/>
    <x v="0"/>
  </r>
  <r>
    <s v="TXN0007175"/>
    <x v="98"/>
    <s v="CUST00204"/>
    <s v="CO"/>
    <s v="55+"/>
    <x v="2"/>
    <s v="Low"/>
    <x v="0"/>
    <x v="2"/>
    <s v="ACH"/>
    <s v="iOS"/>
    <n v="87.45"/>
    <n v="0.52"/>
    <x v="0"/>
    <x v="0"/>
    <n v="10"/>
    <x v="0"/>
  </r>
  <r>
    <s v="TXN0007176"/>
    <x v="118"/>
    <s v="CUST00154"/>
    <s v="PA"/>
    <s v="18-24"/>
    <x v="1"/>
    <s v="Medium"/>
    <x v="8"/>
    <x v="0"/>
    <s v="Credit Card"/>
    <s v="Desktop"/>
    <n v="22.06"/>
    <n v="0.49"/>
    <x v="0"/>
    <x v="0"/>
    <n v="16"/>
    <x v="0"/>
  </r>
  <r>
    <s v="TXN0007177"/>
    <x v="133"/>
    <s v="CUST00155"/>
    <s v="TX"/>
    <s v="35-44"/>
    <x v="1"/>
    <s v="Low"/>
    <x v="8"/>
    <x v="0"/>
    <s v="Debit Card"/>
    <s v="Android"/>
    <n v="5"/>
    <n v="0.06"/>
    <x v="0"/>
    <x v="0"/>
    <n v="12"/>
    <x v="0"/>
  </r>
  <r>
    <s v="TXN0007178"/>
    <x v="92"/>
    <s v="CUST00176"/>
    <s v="AZ"/>
    <s v="45-54"/>
    <x v="1"/>
    <s v="Low"/>
    <x v="1"/>
    <x v="0"/>
    <s v="Credit Card"/>
    <s v="iOS"/>
    <n v="146.47999999999999"/>
    <n v="3.22"/>
    <x v="0"/>
    <x v="0"/>
    <n v="1"/>
    <x v="0"/>
  </r>
  <r>
    <s v="TXN0007179"/>
    <x v="126"/>
    <s v="CUST00413"/>
    <s v="NC"/>
    <s v="25-34"/>
    <x v="1"/>
    <s v="Low"/>
    <x v="6"/>
    <x v="0"/>
    <s v="ACH"/>
    <s v="Android"/>
    <n v="342.99"/>
    <n v="2.06"/>
    <x v="0"/>
    <x v="0"/>
    <n v="28"/>
    <x v="0"/>
  </r>
  <r>
    <s v="TXN0007180"/>
    <x v="40"/>
    <s v="CUST00512"/>
    <s v="PA"/>
    <s v="25-34"/>
    <x v="1"/>
    <s v="Medium"/>
    <x v="0"/>
    <x v="2"/>
    <s v="Credit Card"/>
    <s v="Android"/>
    <n v="21.45"/>
    <n v="0.47"/>
    <x v="0"/>
    <x v="0"/>
    <n v="18"/>
    <x v="0"/>
  </r>
  <r>
    <s v="TXN0007181"/>
    <x v="150"/>
    <s v="CUST00415"/>
    <s v="GA"/>
    <s v="18-24"/>
    <x v="1"/>
    <s v="Low"/>
    <x v="8"/>
    <x v="0"/>
    <s v="Credit Card"/>
    <s v="Desktop"/>
    <n v="117.17"/>
    <n v="2.58"/>
    <x v="0"/>
    <x v="0"/>
    <n v="1"/>
    <x v="0"/>
  </r>
  <r>
    <s v="TXN0007182"/>
    <x v="135"/>
    <s v="CUST00533"/>
    <s v="AZ"/>
    <s v="18-24"/>
    <x v="0"/>
    <s v="Low"/>
    <x v="9"/>
    <x v="3"/>
    <s v="ACH"/>
    <s v="Android"/>
    <n v="80.87"/>
    <n v="0.49"/>
    <x v="0"/>
    <x v="0"/>
    <n v="0"/>
    <x v="0"/>
  </r>
  <r>
    <s v="TXN0007183"/>
    <x v="27"/>
    <s v="CUST00354"/>
    <s v="NY"/>
    <s v="18-24"/>
    <x v="2"/>
    <s v="Low"/>
    <x v="1"/>
    <x v="0"/>
    <s v="Wallet Balance"/>
    <s v="Android"/>
    <n v="91.88"/>
    <n v="0.37"/>
    <x v="0"/>
    <x v="0"/>
    <n v="10"/>
    <x v="0"/>
  </r>
  <r>
    <s v="TXN0007184"/>
    <x v="134"/>
    <s v="CUST00575"/>
    <s v="NJ"/>
    <s v="25-34"/>
    <x v="1"/>
    <s v="Low"/>
    <x v="1"/>
    <x v="0"/>
    <s v="Debit Card"/>
    <s v="POS"/>
    <n v="30.53"/>
    <n v="0.37"/>
    <x v="0"/>
    <x v="0"/>
    <n v="7"/>
    <x v="0"/>
  </r>
  <r>
    <s v="TXN0007185"/>
    <x v="115"/>
    <s v="CUST00012"/>
    <s v="TX"/>
    <s v="18-24"/>
    <x v="1"/>
    <s v="Low"/>
    <x v="0"/>
    <x v="3"/>
    <s v="ACH"/>
    <s v="iOS"/>
    <n v="120.85"/>
    <n v="0.73"/>
    <x v="0"/>
    <x v="0"/>
    <n v="13"/>
    <x v="0"/>
  </r>
  <r>
    <s v="TXN0007186"/>
    <x v="79"/>
    <s v="CUST00049"/>
    <s v="CA"/>
    <s v="45-54"/>
    <x v="1"/>
    <s v="Low"/>
    <x v="8"/>
    <x v="0"/>
    <s v="ACH"/>
    <s v="iOS"/>
    <n v="194.99"/>
    <n v="1.17"/>
    <x v="0"/>
    <x v="0"/>
    <n v="6"/>
    <x v="0"/>
  </r>
  <r>
    <s v="TXN0007187"/>
    <x v="105"/>
    <s v="CUST00471"/>
    <s v="IL"/>
    <s v="45-54"/>
    <x v="1"/>
    <s v="Low"/>
    <x v="8"/>
    <x v="0"/>
    <s v="ACH"/>
    <s v="Desktop"/>
    <n v="61.55"/>
    <n v="0.37"/>
    <x v="0"/>
    <x v="0"/>
    <n v="2"/>
    <x v="0"/>
  </r>
  <r>
    <s v="TXN0007188"/>
    <x v="56"/>
    <s v="CUST00527"/>
    <s v="CO"/>
    <s v="55+"/>
    <x v="1"/>
    <s v="Low"/>
    <x v="4"/>
    <x v="0"/>
    <s v="Debit Card"/>
    <s v="iOS"/>
    <n v="91.49"/>
    <n v="1.1000000000000001"/>
    <x v="0"/>
    <x v="0"/>
    <n v="13"/>
    <x v="0"/>
  </r>
  <r>
    <s v="TXN0007189"/>
    <x v="120"/>
    <s v="CUST00001"/>
    <s v="TX"/>
    <s v="25-34"/>
    <x v="1"/>
    <s v="Medium"/>
    <x v="3"/>
    <x v="0"/>
    <s v="Debit Card"/>
    <s v="POS"/>
    <n v="40.43"/>
    <n v="0.49"/>
    <x v="0"/>
    <x v="0"/>
    <n v="25"/>
    <x v="0"/>
  </r>
  <r>
    <s v="TXN0007190"/>
    <x v="128"/>
    <s v="CUST00591"/>
    <s v="NJ"/>
    <s v="55+"/>
    <x v="2"/>
    <s v="Low"/>
    <x v="6"/>
    <x v="0"/>
    <s v="Credit Card"/>
    <s v="iOS"/>
    <n v="37.5"/>
    <n v="0.82"/>
    <x v="0"/>
    <x v="0"/>
    <n v="28"/>
    <x v="0"/>
  </r>
  <r>
    <s v="TXN0007191"/>
    <x v="161"/>
    <s v="CUST00209"/>
    <s v="IL"/>
    <s v="18-24"/>
    <x v="1"/>
    <s v="Medium"/>
    <x v="1"/>
    <x v="0"/>
    <s v="Debit Card"/>
    <s v="Android"/>
    <n v="38.64"/>
    <n v="0.46"/>
    <x v="0"/>
    <x v="0"/>
    <n v="28"/>
    <x v="0"/>
  </r>
  <r>
    <s v="TXN0007192"/>
    <x v="116"/>
    <s v="CUST00398"/>
    <s v="PA"/>
    <s v="45-54"/>
    <x v="0"/>
    <s v="Low"/>
    <x v="5"/>
    <x v="0"/>
    <s v="Credit Card"/>
    <s v="iOS"/>
    <n v="114.94"/>
    <n v="2.5299999999999998"/>
    <x v="0"/>
    <x v="0"/>
    <n v="8"/>
    <x v="0"/>
  </r>
  <r>
    <s v="TXN0007193"/>
    <x v="158"/>
    <s v="CUST00271"/>
    <s v="PA"/>
    <s v="55+"/>
    <x v="0"/>
    <s v="Low"/>
    <x v="8"/>
    <x v="0"/>
    <s v="Debit Card"/>
    <s v="POS"/>
    <n v="166.68"/>
    <n v="2"/>
    <x v="0"/>
    <x v="0"/>
    <n v="13"/>
    <x v="0"/>
  </r>
  <r>
    <s v="TXN0007194"/>
    <x v="121"/>
    <s v="CUST00254"/>
    <s v="GA"/>
    <s v="35-44"/>
    <x v="1"/>
    <s v="Low"/>
    <x v="5"/>
    <x v="0"/>
    <s v="ACH"/>
    <s v="iOS"/>
    <n v="33.68"/>
    <n v="0.2"/>
    <x v="0"/>
    <x v="0"/>
    <n v="0"/>
    <x v="0"/>
  </r>
  <r>
    <s v="TXN0007195"/>
    <x v="55"/>
    <s v="CUST00575"/>
    <s v="NJ"/>
    <s v="25-34"/>
    <x v="1"/>
    <s v="Low"/>
    <x v="8"/>
    <x v="3"/>
    <s v="ACH"/>
    <s v="iOS"/>
    <n v="93.9"/>
    <n v="0.56000000000000005"/>
    <x v="0"/>
    <x v="0"/>
    <n v="1"/>
    <x v="0"/>
  </r>
  <r>
    <s v="TXN0007196"/>
    <x v="112"/>
    <s v="CUST00339"/>
    <s v="PA"/>
    <s v="25-34"/>
    <x v="1"/>
    <s v="Medium"/>
    <x v="6"/>
    <x v="2"/>
    <s v="Credit Card"/>
    <s v="iOS"/>
    <n v="72.91"/>
    <n v="1.6"/>
    <x v="0"/>
    <x v="0"/>
    <n v="41"/>
    <x v="1"/>
  </r>
  <r>
    <s v="TXN0007197"/>
    <x v="149"/>
    <s v="CUST00145"/>
    <s v="GA"/>
    <s v="35-44"/>
    <x v="1"/>
    <s v="Low"/>
    <x v="5"/>
    <x v="0"/>
    <s v="Wallet Balance"/>
    <s v="iOS"/>
    <n v="29.32"/>
    <n v="0"/>
    <x v="1"/>
    <x v="4"/>
    <n v="23"/>
    <x v="0"/>
  </r>
  <r>
    <s v="TXN0007198"/>
    <x v="76"/>
    <s v="CUST00303"/>
    <s v="PA"/>
    <s v="35-44"/>
    <x v="1"/>
    <s v="High"/>
    <x v="2"/>
    <x v="3"/>
    <s v="Wallet Balance"/>
    <s v="iOS"/>
    <n v="529.61"/>
    <n v="2.12"/>
    <x v="0"/>
    <x v="0"/>
    <n v="68"/>
    <x v="1"/>
  </r>
  <r>
    <s v="TXN0007199"/>
    <x v="10"/>
    <s v="CUST00213"/>
    <s v="GA"/>
    <s v="45-54"/>
    <x v="2"/>
    <s v="Low"/>
    <x v="4"/>
    <x v="2"/>
    <s v="Credit Card"/>
    <s v="Android"/>
    <n v="6.66"/>
    <n v="0.15"/>
    <x v="0"/>
    <x v="0"/>
    <n v="0"/>
    <x v="0"/>
  </r>
  <r>
    <s v="TXN0007200"/>
    <x v="9"/>
    <s v="CUST00354"/>
    <s v="NY"/>
    <s v="18-24"/>
    <x v="2"/>
    <s v="Low"/>
    <x v="0"/>
    <x v="2"/>
    <s v="Wallet Balance"/>
    <s v="POS"/>
    <n v="125.77"/>
    <n v="0.5"/>
    <x v="0"/>
    <x v="0"/>
    <n v="4"/>
    <x v="0"/>
  </r>
  <r>
    <s v="TXN0007201"/>
    <x v="85"/>
    <s v="CUST00050"/>
    <s v="CO"/>
    <s v="18-24"/>
    <x v="1"/>
    <s v="Low"/>
    <x v="1"/>
    <x v="3"/>
    <s v="Debit Card"/>
    <s v="iOS"/>
    <n v="89.37"/>
    <n v="1.07"/>
    <x v="0"/>
    <x v="0"/>
    <n v="4"/>
    <x v="0"/>
  </r>
  <r>
    <s v="TXN0007202"/>
    <x v="22"/>
    <s v="CUST00189"/>
    <s v="AZ"/>
    <s v="25-34"/>
    <x v="1"/>
    <s v="Low"/>
    <x v="2"/>
    <x v="0"/>
    <s v="ACH"/>
    <s v="iOS"/>
    <n v="592.70000000000005"/>
    <n v="3.56"/>
    <x v="0"/>
    <x v="0"/>
    <n v="30"/>
    <x v="0"/>
  </r>
  <r>
    <s v="TXN0007203"/>
    <x v="115"/>
    <s v="CUST00513"/>
    <s v="OH"/>
    <s v="45-54"/>
    <x v="1"/>
    <s v="Medium"/>
    <x v="7"/>
    <x v="2"/>
    <s v="Debit Card"/>
    <s v="Desktop"/>
    <n v="25.82"/>
    <n v="0.31"/>
    <x v="0"/>
    <x v="0"/>
    <n v="21"/>
    <x v="0"/>
  </r>
  <r>
    <s v="TXN0007204"/>
    <x v="52"/>
    <s v="CUST00101"/>
    <s v="NC"/>
    <s v="55+"/>
    <x v="1"/>
    <s v="Low"/>
    <x v="6"/>
    <x v="0"/>
    <s v="ACH"/>
    <s v="Desktop"/>
    <n v="192.34"/>
    <n v="1.1499999999999999"/>
    <x v="0"/>
    <x v="0"/>
    <n v="21"/>
    <x v="0"/>
  </r>
  <r>
    <s v="TXN0007205"/>
    <x v="101"/>
    <s v="CUST00617"/>
    <s v="IL"/>
    <s v="45-54"/>
    <x v="1"/>
    <s v="Low"/>
    <x v="4"/>
    <x v="0"/>
    <s v="Debit Card"/>
    <s v="Android"/>
    <n v="10.08"/>
    <n v="0.12"/>
    <x v="0"/>
    <x v="0"/>
    <n v="14"/>
    <x v="0"/>
  </r>
  <r>
    <s v="TXN0007206"/>
    <x v="173"/>
    <s v="CUST00216"/>
    <s v="WA"/>
    <s v="55+"/>
    <x v="1"/>
    <s v="Low"/>
    <x v="0"/>
    <x v="2"/>
    <s v="Credit Card"/>
    <s v="Android"/>
    <n v="36.1"/>
    <n v="0.79"/>
    <x v="0"/>
    <x v="0"/>
    <n v="3"/>
    <x v="0"/>
  </r>
  <r>
    <s v="TXN0007207"/>
    <x v="10"/>
    <s v="CUST00115"/>
    <s v="PA"/>
    <s v="45-54"/>
    <x v="2"/>
    <s v="Medium"/>
    <x v="0"/>
    <x v="3"/>
    <s v="ACH"/>
    <s v="iOS"/>
    <n v="135.16"/>
    <n v="0.81"/>
    <x v="0"/>
    <x v="0"/>
    <n v="25"/>
    <x v="0"/>
  </r>
  <r>
    <s v="TXN0007208"/>
    <x v="64"/>
    <s v="CUST00365"/>
    <s v="OH"/>
    <s v="45-54"/>
    <x v="2"/>
    <s v="Low"/>
    <x v="0"/>
    <x v="2"/>
    <s v="Debit Card"/>
    <s v="iOS"/>
    <n v="157.44"/>
    <n v="1.89"/>
    <x v="0"/>
    <x v="0"/>
    <n v="11"/>
    <x v="0"/>
  </r>
  <r>
    <s v="TXN0007209"/>
    <x v="117"/>
    <s v="CUST00228"/>
    <s v="PA"/>
    <s v="35-44"/>
    <x v="0"/>
    <s v="Low"/>
    <x v="1"/>
    <x v="1"/>
    <s v="ACH"/>
    <s v="Desktop"/>
    <n v="227.62"/>
    <n v="1.37"/>
    <x v="0"/>
    <x v="0"/>
    <n v="21"/>
    <x v="0"/>
  </r>
  <r>
    <s v="TXN0007210"/>
    <x v="153"/>
    <s v="CUST00462"/>
    <s v="NY"/>
    <s v="55+"/>
    <x v="1"/>
    <s v="Medium"/>
    <x v="9"/>
    <x v="0"/>
    <s v="Debit Card"/>
    <s v="POS"/>
    <n v="82.44"/>
    <n v="0.99"/>
    <x v="0"/>
    <x v="0"/>
    <n v="15"/>
    <x v="0"/>
  </r>
  <r>
    <s v="TXN0007211"/>
    <x v="131"/>
    <s v="CUST00406"/>
    <s v="VA"/>
    <s v="55+"/>
    <x v="0"/>
    <s v="Low"/>
    <x v="8"/>
    <x v="0"/>
    <s v="Credit Card"/>
    <s v="Android"/>
    <n v="106.97"/>
    <n v="2.35"/>
    <x v="0"/>
    <x v="0"/>
    <n v="13"/>
    <x v="0"/>
  </r>
  <r>
    <s v="TXN0007212"/>
    <x v="41"/>
    <s v="CUST00040"/>
    <s v="MA"/>
    <s v="55+"/>
    <x v="1"/>
    <s v="Low"/>
    <x v="1"/>
    <x v="2"/>
    <s v="Credit Card"/>
    <s v="iOS"/>
    <n v="144.09"/>
    <n v="3.17"/>
    <x v="0"/>
    <x v="0"/>
    <n v="9"/>
    <x v="0"/>
  </r>
  <r>
    <s v="TXN0007213"/>
    <x v="157"/>
    <s v="CUST00353"/>
    <s v="GA"/>
    <s v="45-54"/>
    <x v="1"/>
    <s v="Medium"/>
    <x v="2"/>
    <x v="0"/>
    <s v="Wallet Balance"/>
    <s v="Android"/>
    <n v="448.4"/>
    <n v="1.79"/>
    <x v="0"/>
    <x v="0"/>
    <n v="30"/>
    <x v="0"/>
  </r>
  <r>
    <s v="TXN0007214"/>
    <x v="150"/>
    <s v="CUST00572"/>
    <s v="CA"/>
    <s v="35-44"/>
    <x v="1"/>
    <s v="Low"/>
    <x v="1"/>
    <x v="0"/>
    <s v="Credit Card"/>
    <s v="Android"/>
    <n v="299.36"/>
    <n v="6.59"/>
    <x v="0"/>
    <x v="0"/>
    <n v="14"/>
    <x v="0"/>
  </r>
  <r>
    <s v="TXN0007215"/>
    <x v="174"/>
    <s v="CUST00474"/>
    <s v="WA"/>
    <s v="35-44"/>
    <x v="1"/>
    <s v="Medium"/>
    <x v="0"/>
    <x v="2"/>
    <s v="Debit Card"/>
    <s v="iOS"/>
    <n v="51.89"/>
    <n v="0.62"/>
    <x v="0"/>
    <x v="0"/>
    <n v="20"/>
    <x v="0"/>
  </r>
  <r>
    <s v="TXN0007216"/>
    <x v="117"/>
    <s v="CUST00023"/>
    <s v="GA"/>
    <s v="45-54"/>
    <x v="1"/>
    <s v="High"/>
    <x v="1"/>
    <x v="3"/>
    <s v="Credit Card"/>
    <s v="iOS"/>
    <n v="148.83000000000001"/>
    <n v="3.27"/>
    <x v="0"/>
    <x v="0"/>
    <n v="37"/>
    <x v="0"/>
  </r>
  <r>
    <s v="TXN0007217"/>
    <x v="50"/>
    <s v="CUST00076"/>
    <s v="PA"/>
    <s v="55+"/>
    <x v="0"/>
    <s v="Low"/>
    <x v="8"/>
    <x v="0"/>
    <s v="Debit Card"/>
    <s v="iOS"/>
    <n v="109.97"/>
    <n v="1.32"/>
    <x v="0"/>
    <x v="0"/>
    <n v="15"/>
    <x v="0"/>
  </r>
  <r>
    <s v="TXN0007218"/>
    <x v="166"/>
    <s v="CUST00322"/>
    <s v="WA"/>
    <s v="35-44"/>
    <x v="1"/>
    <s v="Low"/>
    <x v="8"/>
    <x v="0"/>
    <s v="Debit Card"/>
    <s v="iOS"/>
    <n v="117.98"/>
    <n v="1.42"/>
    <x v="0"/>
    <x v="0"/>
    <n v="2"/>
    <x v="0"/>
  </r>
  <r>
    <s v="TXN0007219"/>
    <x v="142"/>
    <s v="CUST00045"/>
    <s v="TX"/>
    <s v="18-24"/>
    <x v="2"/>
    <s v="Medium"/>
    <x v="2"/>
    <x v="0"/>
    <s v="Debit Card"/>
    <s v="iOS"/>
    <n v="194.33"/>
    <n v="2.33"/>
    <x v="0"/>
    <x v="0"/>
    <n v="24"/>
    <x v="0"/>
  </r>
  <r>
    <s v="TXN0007220"/>
    <x v="172"/>
    <s v="CUST00553"/>
    <s v="OH"/>
    <s v="25-34"/>
    <x v="2"/>
    <s v="Low"/>
    <x v="5"/>
    <x v="0"/>
    <s v="Debit Card"/>
    <s v="Desktop"/>
    <n v="58.69"/>
    <n v="0.7"/>
    <x v="0"/>
    <x v="0"/>
    <n v="7"/>
    <x v="0"/>
  </r>
  <r>
    <s v="TXN0007221"/>
    <x v="42"/>
    <s v="CUST00200"/>
    <s v="CO"/>
    <s v="35-44"/>
    <x v="1"/>
    <s v="Low"/>
    <x v="0"/>
    <x v="0"/>
    <s v="Debit Card"/>
    <s v="Android"/>
    <n v="54.95"/>
    <n v="0.66"/>
    <x v="0"/>
    <x v="0"/>
    <n v="11"/>
    <x v="0"/>
  </r>
  <r>
    <s v="TXN0007222"/>
    <x v="66"/>
    <s v="CUST00158"/>
    <s v="NJ"/>
    <s v="25-34"/>
    <x v="1"/>
    <s v="Low"/>
    <x v="3"/>
    <x v="2"/>
    <s v="Debit Card"/>
    <s v="iOS"/>
    <n v="24.3"/>
    <n v="0.28999999999999998"/>
    <x v="0"/>
    <x v="0"/>
    <n v="14"/>
    <x v="0"/>
  </r>
  <r>
    <s v="TXN0007223"/>
    <x v="99"/>
    <s v="CUST00010"/>
    <s v="NC"/>
    <s v="35-44"/>
    <x v="1"/>
    <s v="Medium"/>
    <x v="8"/>
    <x v="1"/>
    <s v="Credit Card"/>
    <s v="Desktop"/>
    <n v="120.31"/>
    <n v="2.65"/>
    <x v="0"/>
    <x v="0"/>
    <n v="35"/>
    <x v="0"/>
  </r>
  <r>
    <s v="TXN0007224"/>
    <x v="55"/>
    <s v="CUST00346"/>
    <s v="TX"/>
    <s v="45-54"/>
    <x v="1"/>
    <s v="High"/>
    <x v="3"/>
    <x v="3"/>
    <s v="Credit Card"/>
    <s v="iOS"/>
    <n v="45.31"/>
    <n v="1"/>
    <x v="0"/>
    <x v="0"/>
    <n v="38"/>
    <x v="0"/>
  </r>
  <r>
    <s v="TXN0007225"/>
    <x v="77"/>
    <s v="CUST00219"/>
    <s v="NY"/>
    <s v="18-24"/>
    <x v="2"/>
    <s v="Low"/>
    <x v="2"/>
    <x v="0"/>
    <s v="Debit Card"/>
    <s v="iOS"/>
    <n v="89.45"/>
    <n v="1.07"/>
    <x v="0"/>
    <x v="0"/>
    <n v="14"/>
    <x v="0"/>
  </r>
  <r>
    <s v="TXN0007226"/>
    <x v="39"/>
    <s v="CUST00136"/>
    <s v="NC"/>
    <s v="55+"/>
    <x v="1"/>
    <s v="Low"/>
    <x v="8"/>
    <x v="1"/>
    <s v="Credit Card"/>
    <s v="Android"/>
    <n v="66.03"/>
    <n v="1.45"/>
    <x v="0"/>
    <x v="0"/>
    <n v="18"/>
    <x v="0"/>
  </r>
  <r>
    <s v="TXN0007227"/>
    <x v="118"/>
    <s v="CUST00602"/>
    <s v="PA"/>
    <s v="55+"/>
    <x v="2"/>
    <s v="Medium"/>
    <x v="7"/>
    <x v="0"/>
    <s v="Debit Card"/>
    <s v="POS"/>
    <n v="13.04"/>
    <n v="0.16"/>
    <x v="0"/>
    <x v="0"/>
    <n v="22"/>
    <x v="0"/>
  </r>
  <r>
    <s v="TXN0007228"/>
    <x v="150"/>
    <s v="CUST00254"/>
    <s v="GA"/>
    <s v="35-44"/>
    <x v="1"/>
    <s v="Low"/>
    <x v="8"/>
    <x v="0"/>
    <s v="Debit Card"/>
    <s v="iOS"/>
    <n v="73.53"/>
    <n v="0.88"/>
    <x v="0"/>
    <x v="0"/>
    <n v="1"/>
    <x v="0"/>
  </r>
  <r>
    <s v="TXN0007229"/>
    <x v="179"/>
    <s v="CUST00372"/>
    <s v="IL"/>
    <s v="35-44"/>
    <x v="2"/>
    <s v="Medium"/>
    <x v="1"/>
    <x v="2"/>
    <s v="Credit Card"/>
    <s v="POS"/>
    <n v="45.05"/>
    <n v="0.99"/>
    <x v="0"/>
    <x v="0"/>
    <n v="20"/>
    <x v="0"/>
  </r>
  <r>
    <s v="TXN0007230"/>
    <x v="159"/>
    <s v="CUST00241"/>
    <s v="OH"/>
    <s v="18-24"/>
    <x v="1"/>
    <s v="Medium"/>
    <x v="7"/>
    <x v="2"/>
    <s v="Debit Card"/>
    <s v="iOS"/>
    <n v="76.540000000000006"/>
    <n v="0.92"/>
    <x v="0"/>
    <x v="0"/>
    <n v="23"/>
    <x v="0"/>
  </r>
  <r>
    <s v="TXN0007231"/>
    <x v="54"/>
    <s v="CUST00078"/>
    <s v="GA"/>
    <s v="25-34"/>
    <x v="1"/>
    <s v="Low"/>
    <x v="1"/>
    <x v="0"/>
    <s v="Debit Card"/>
    <s v="Android"/>
    <n v="128.57"/>
    <n v="1.54"/>
    <x v="0"/>
    <x v="0"/>
    <n v="5"/>
    <x v="0"/>
  </r>
  <r>
    <s v="TXN0007232"/>
    <x v="89"/>
    <s v="CUST00616"/>
    <s v="GA"/>
    <s v="55+"/>
    <x v="1"/>
    <s v="Low"/>
    <x v="6"/>
    <x v="2"/>
    <s v="Credit Card"/>
    <s v="API"/>
    <n v="573.91"/>
    <n v="0"/>
    <x v="1"/>
    <x v="2"/>
    <n v="60"/>
    <x v="1"/>
  </r>
  <r>
    <s v="TXN0007233"/>
    <x v="16"/>
    <s v="CUST00426"/>
    <s v="GA"/>
    <s v="45-54"/>
    <x v="1"/>
    <s v="Low"/>
    <x v="9"/>
    <x v="3"/>
    <s v="Debit Card"/>
    <s v="Android"/>
    <n v="89.78"/>
    <n v="1.08"/>
    <x v="0"/>
    <x v="0"/>
    <n v="4"/>
    <x v="0"/>
  </r>
  <r>
    <s v="TXN0007234"/>
    <x v="9"/>
    <s v="CUST00223"/>
    <s v="IL"/>
    <s v="55+"/>
    <x v="1"/>
    <s v="Low"/>
    <x v="9"/>
    <x v="2"/>
    <s v="ACH"/>
    <s v="Desktop"/>
    <n v="34.380000000000003"/>
    <n v="0.21"/>
    <x v="0"/>
    <x v="0"/>
    <n v="7"/>
    <x v="0"/>
  </r>
  <r>
    <s v="TXN0007235"/>
    <x v="18"/>
    <s v="CUST00617"/>
    <s v="IL"/>
    <s v="45-54"/>
    <x v="1"/>
    <s v="Low"/>
    <x v="9"/>
    <x v="2"/>
    <s v="ACH"/>
    <s v="iOS"/>
    <n v="73.98"/>
    <n v="0.44"/>
    <x v="0"/>
    <x v="0"/>
    <n v="13"/>
    <x v="0"/>
  </r>
  <r>
    <s v="TXN0007236"/>
    <x v="134"/>
    <s v="CUST00033"/>
    <s v="CO"/>
    <s v="35-44"/>
    <x v="1"/>
    <s v="Low"/>
    <x v="1"/>
    <x v="1"/>
    <s v="Debit Card"/>
    <s v="Android"/>
    <n v="141.59"/>
    <n v="1.7"/>
    <x v="0"/>
    <x v="0"/>
    <n v="24"/>
    <x v="0"/>
  </r>
  <r>
    <s v="TXN0007237"/>
    <x v="135"/>
    <s v="CUST00276"/>
    <s v="AZ"/>
    <s v="18-24"/>
    <x v="0"/>
    <s v="Low"/>
    <x v="4"/>
    <x v="0"/>
    <s v="Credit Card"/>
    <s v="Android"/>
    <n v="51.31"/>
    <n v="1.1299999999999999"/>
    <x v="0"/>
    <x v="0"/>
    <n v="11"/>
    <x v="0"/>
  </r>
  <r>
    <s v="TXN0007238"/>
    <x v="80"/>
    <s v="CUST00289"/>
    <s v="PA"/>
    <s v="35-44"/>
    <x v="1"/>
    <s v="Low"/>
    <x v="6"/>
    <x v="2"/>
    <s v="Debit Card"/>
    <s v="Android"/>
    <n v="241.79"/>
    <n v="2.9"/>
    <x v="0"/>
    <x v="0"/>
    <n v="26"/>
    <x v="0"/>
  </r>
  <r>
    <s v="TXN0007239"/>
    <x v="131"/>
    <s v="CUST00582"/>
    <s v="VA"/>
    <s v="45-54"/>
    <x v="2"/>
    <s v="Medium"/>
    <x v="1"/>
    <x v="2"/>
    <s v="Credit Card"/>
    <s v="iOS"/>
    <n v="47.09"/>
    <n v="1.04"/>
    <x v="0"/>
    <x v="0"/>
    <n v="20"/>
    <x v="0"/>
  </r>
  <r>
    <s v="TXN0007240"/>
    <x v="2"/>
    <s v="CUST00132"/>
    <s v="WA"/>
    <s v="25-34"/>
    <x v="1"/>
    <s v="Low"/>
    <x v="4"/>
    <x v="2"/>
    <s v="Wallet Balance"/>
    <s v="API"/>
    <n v="28.88"/>
    <n v="0"/>
    <x v="1"/>
    <x v="3"/>
    <n v="34"/>
    <x v="0"/>
  </r>
  <r>
    <s v="TXN0007241"/>
    <x v="97"/>
    <s v="CUST00330"/>
    <s v="WA"/>
    <s v="18-24"/>
    <x v="1"/>
    <s v="Low"/>
    <x v="8"/>
    <x v="0"/>
    <s v="Debit Card"/>
    <s v="Desktop"/>
    <n v="276.14"/>
    <n v="3.31"/>
    <x v="0"/>
    <x v="0"/>
    <n v="1"/>
    <x v="0"/>
  </r>
  <r>
    <s v="TXN0007242"/>
    <x v="110"/>
    <s v="CUST00625"/>
    <s v="NY"/>
    <s v="45-54"/>
    <x v="1"/>
    <s v="Medium"/>
    <x v="2"/>
    <x v="1"/>
    <s v="Credit Card"/>
    <s v="Android"/>
    <n v="463.36"/>
    <n v="10.19"/>
    <x v="0"/>
    <x v="0"/>
    <n v="36"/>
    <x v="0"/>
  </r>
  <r>
    <s v="TXN0007243"/>
    <x v="133"/>
    <s v="CUST00090"/>
    <s v="FL"/>
    <s v="25-34"/>
    <x v="0"/>
    <s v="Low"/>
    <x v="4"/>
    <x v="2"/>
    <s v="Debit Card"/>
    <s v="iOS"/>
    <n v="62.26"/>
    <n v="0.75"/>
    <x v="0"/>
    <x v="0"/>
    <n v="13"/>
    <x v="0"/>
  </r>
  <r>
    <s v="TXN0007244"/>
    <x v="104"/>
    <s v="CUST00055"/>
    <s v="NJ"/>
    <s v="55+"/>
    <x v="2"/>
    <s v="Low"/>
    <x v="8"/>
    <x v="2"/>
    <s v="Debit Card"/>
    <s v="iOS"/>
    <n v="11.48"/>
    <n v="0.14000000000000001"/>
    <x v="0"/>
    <x v="0"/>
    <n v="14"/>
    <x v="0"/>
  </r>
  <r>
    <s v="TXN0007245"/>
    <x v="166"/>
    <s v="CUST00403"/>
    <s v="FL"/>
    <s v="18-24"/>
    <x v="0"/>
    <s v="Low"/>
    <x v="6"/>
    <x v="0"/>
    <s v="Credit Card"/>
    <s v="iOS"/>
    <n v="184.82"/>
    <n v="4.07"/>
    <x v="0"/>
    <x v="0"/>
    <n v="20"/>
    <x v="0"/>
  </r>
  <r>
    <s v="TXN0007246"/>
    <x v="151"/>
    <s v="CUST00364"/>
    <s v="WA"/>
    <s v="55+"/>
    <x v="2"/>
    <s v="Low"/>
    <x v="4"/>
    <x v="1"/>
    <s v="Credit Card"/>
    <s v="POS"/>
    <n v="161.77000000000001"/>
    <n v="3.56"/>
    <x v="0"/>
    <x v="0"/>
    <n v="20"/>
    <x v="0"/>
  </r>
  <r>
    <s v="TXN0007247"/>
    <x v="98"/>
    <s v="CUST00552"/>
    <s v="NC"/>
    <s v="45-54"/>
    <x v="1"/>
    <s v="Low"/>
    <x v="0"/>
    <x v="2"/>
    <s v="Credit Card"/>
    <s v="POS"/>
    <n v="32.67"/>
    <n v="0.72"/>
    <x v="0"/>
    <x v="0"/>
    <n v="1"/>
    <x v="0"/>
  </r>
  <r>
    <s v="TXN0007248"/>
    <x v="160"/>
    <s v="CUST00163"/>
    <s v="GA"/>
    <s v="35-44"/>
    <x v="1"/>
    <s v="High"/>
    <x v="7"/>
    <x v="2"/>
    <s v="Debit Card"/>
    <s v="Android"/>
    <n v="109.88"/>
    <n v="1.32"/>
    <x v="0"/>
    <x v="0"/>
    <n v="36"/>
    <x v="0"/>
  </r>
  <r>
    <s v="TXN0007249"/>
    <x v="174"/>
    <s v="CUST00110"/>
    <s v="NJ"/>
    <s v="55+"/>
    <x v="1"/>
    <s v="Low"/>
    <x v="8"/>
    <x v="0"/>
    <s v="ACH"/>
    <s v="POS"/>
    <n v="14.19"/>
    <n v="0.09"/>
    <x v="0"/>
    <x v="0"/>
    <n v="3"/>
    <x v="0"/>
  </r>
  <r>
    <s v="TXN0007250"/>
    <x v="116"/>
    <s v="CUST00050"/>
    <s v="CO"/>
    <s v="18-24"/>
    <x v="1"/>
    <s v="Low"/>
    <x v="6"/>
    <x v="0"/>
    <s v="Debit Card"/>
    <s v="API"/>
    <n v="39.4"/>
    <n v="0.47"/>
    <x v="0"/>
    <x v="0"/>
    <n v="17"/>
    <x v="0"/>
  </r>
  <r>
    <s v="TXN0007251"/>
    <x v="72"/>
    <s v="CUST00059"/>
    <s v="AZ"/>
    <s v="25-34"/>
    <x v="1"/>
    <s v="Low"/>
    <x v="8"/>
    <x v="3"/>
    <s v="Wallet Balance"/>
    <s v="Android"/>
    <n v="88.98"/>
    <n v="0.36"/>
    <x v="0"/>
    <x v="0"/>
    <n v="7"/>
    <x v="0"/>
  </r>
  <r>
    <s v="TXN0007252"/>
    <x v="69"/>
    <s v="CUST00581"/>
    <s v="AZ"/>
    <s v="18-24"/>
    <x v="1"/>
    <s v="Medium"/>
    <x v="7"/>
    <x v="2"/>
    <s v="Credit Card"/>
    <s v="Android"/>
    <n v="33.39"/>
    <n v="0.73"/>
    <x v="0"/>
    <x v="0"/>
    <n v="18"/>
    <x v="0"/>
  </r>
  <r>
    <s v="TXN0007253"/>
    <x v="158"/>
    <s v="CUST00445"/>
    <s v="GA"/>
    <s v="45-54"/>
    <x v="1"/>
    <s v="Low"/>
    <x v="8"/>
    <x v="0"/>
    <s v="Wallet Balance"/>
    <s v="iOS"/>
    <n v="81.93"/>
    <n v="0.33"/>
    <x v="0"/>
    <x v="0"/>
    <n v="10"/>
    <x v="0"/>
  </r>
  <r>
    <s v="TXN0007254"/>
    <x v="148"/>
    <s v="CUST00278"/>
    <s v="GA"/>
    <s v="35-44"/>
    <x v="1"/>
    <s v="High"/>
    <x v="8"/>
    <x v="2"/>
    <s v="Debit Card"/>
    <s v="iOS"/>
    <n v="24.04"/>
    <n v="0.28999999999999998"/>
    <x v="0"/>
    <x v="0"/>
    <n v="45"/>
    <x v="1"/>
  </r>
  <r>
    <s v="TXN0007255"/>
    <x v="55"/>
    <s v="CUST00304"/>
    <s v="IL"/>
    <s v="55+"/>
    <x v="1"/>
    <s v="Low"/>
    <x v="3"/>
    <x v="0"/>
    <s v="Debit Card"/>
    <s v="Android"/>
    <n v="67.010000000000005"/>
    <n v="0.8"/>
    <x v="0"/>
    <x v="0"/>
    <n v="9"/>
    <x v="0"/>
  </r>
  <r>
    <s v="TXN0007256"/>
    <x v="41"/>
    <s v="CUST00351"/>
    <s v="PA"/>
    <s v="45-54"/>
    <x v="2"/>
    <s v="Medium"/>
    <x v="0"/>
    <x v="0"/>
    <s v="Debit Card"/>
    <s v="Android"/>
    <n v="68.989999999999995"/>
    <n v="0.83"/>
    <x v="0"/>
    <x v="0"/>
    <n v="15"/>
    <x v="0"/>
  </r>
  <r>
    <s v="TXN0007257"/>
    <x v="12"/>
    <s v="CUST00165"/>
    <s v="PA"/>
    <s v="45-54"/>
    <x v="2"/>
    <s v="Low"/>
    <x v="0"/>
    <x v="2"/>
    <s v="ACH"/>
    <s v="Desktop"/>
    <n v="9.08"/>
    <n v="0"/>
    <x v="1"/>
    <x v="3"/>
    <n v="25"/>
    <x v="0"/>
  </r>
  <r>
    <s v="TXN0007258"/>
    <x v="53"/>
    <s v="CUST00032"/>
    <s v="CO"/>
    <s v="18-24"/>
    <x v="0"/>
    <s v="Medium"/>
    <x v="8"/>
    <x v="0"/>
    <s v="Debit Card"/>
    <s v="iOS"/>
    <n v="22.61"/>
    <n v="0.27"/>
    <x v="0"/>
    <x v="0"/>
    <n v="25"/>
    <x v="0"/>
  </r>
  <r>
    <s v="TXN0007259"/>
    <x v="139"/>
    <s v="CUST00313"/>
    <s v="VA"/>
    <s v="35-44"/>
    <x v="1"/>
    <s v="Low"/>
    <x v="4"/>
    <x v="2"/>
    <s v="Credit Card"/>
    <s v="iOS"/>
    <n v="83.51"/>
    <n v="1.84"/>
    <x v="0"/>
    <x v="0"/>
    <n v="10"/>
    <x v="0"/>
  </r>
  <r>
    <s v="TXN0007260"/>
    <x v="25"/>
    <s v="CUST00133"/>
    <s v="MA"/>
    <s v="18-24"/>
    <x v="1"/>
    <s v="High"/>
    <x v="0"/>
    <x v="0"/>
    <s v="Debit Card"/>
    <s v="iOS"/>
    <n v="122.54"/>
    <n v="1.47"/>
    <x v="0"/>
    <x v="0"/>
    <n v="36"/>
    <x v="0"/>
  </r>
  <r>
    <s v="TXN0007261"/>
    <x v="81"/>
    <s v="CUST00358"/>
    <s v="NC"/>
    <s v="45-54"/>
    <x v="1"/>
    <s v="Low"/>
    <x v="6"/>
    <x v="0"/>
    <s v="Credit Card"/>
    <s v="iOS"/>
    <n v="343.79"/>
    <n v="7.56"/>
    <x v="0"/>
    <x v="0"/>
    <n v="21"/>
    <x v="0"/>
  </r>
  <r>
    <s v="TXN0007262"/>
    <x v="141"/>
    <s v="CUST00442"/>
    <s v="CA"/>
    <s v="45-54"/>
    <x v="1"/>
    <s v="Low"/>
    <x v="7"/>
    <x v="0"/>
    <s v="Debit Card"/>
    <s v="Android"/>
    <n v="145.91"/>
    <n v="1.75"/>
    <x v="0"/>
    <x v="0"/>
    <n v="2"/>
    <x v="0"/>
  </r>
  <r>
    <s v="TXN0007263"/>
    <x v="134"/>
    <s v="CUST00071"/>
    <s v="NJ"/>
    <s v="55+"/>
    <x v="1"/>
    <s v="Medium"/>
    <x v="7"/>
    <x v="0"/>
    <s v="Debit Card"/>
    <s v="Android"/>
    <n v="85.05"/>
    <n v="1.02"/>
    <x v="0"/>
    <x v="0"/>
    <n v="21"/>
    <x v="0"/>
  </r>
  <r>
    <s v="TXN0007264"/>
    <x v="146"/>
    <s v="CUST00435"/>
    <s v="MA"/>
    <s v="35-44"/>
    <x v="1"/>
    <s v="Low"/>
    <x v="6"/>
    <x v="3"/>
    <s v="Debit Card"/>
    <s v="Android"/>
    <n v="99.69"/>
    <n v="1.2"/>
    <x v="0"/>
    <x v="0"/>
    <n v="20"/>
    <x v="0"/>
  </r>
  <r>
    <s v="TXN0007265"/>
    <x v="176"/>
    <s v="CUST00399"/>
    <s v="AZ"/>
    <s v="55+"/>
    <x v="1"/>
    <s v="Low"/>
    <x v="9"/>
    <x v="0"/>
    <s v="ACH"/>
    <s v="Desktop"/>
    <n v="53.84"/>
    <n v="0.32"/>
    <x v="0"/>
    <x v="0"/>
    <n v="1"/>
    <x v="0"/>
  </r>
  <r>
    <s v="TXN0007266"/>
    <x v="40"/>
    <s v="CUST00358"/>
    <s v="NC"/>
    <s v="45-54"/>
    <x v="1"/>
    <s v="Low"/>
    <x v="8"/>
    <x v="0"/>
    <s v="ACH"/>
    <s v="Android"/>
    <n v="183.46"/>
    <n v="1.1000000000000001"/>
    <x v="0"/>
    <x v="0"/>
    <n v="13"/>
    <x v="0"/>
  </r>
  <r>
    <s v="TXN0007267"/>
    <x v="170"/>
    <s v="CUST00371"/>
    <s v="WA"/>
    <s v="45-54"/>
    <x v="1"/>
    <s v="Low"/>
    <x v="0"/>
    <x v="0"/>
    <s v="Debit Card"/>
    <s v="iOS"/>
    <n v="152.80000000000001"/>
    <n v="1.83"/>
    <x v="0"/>
    <x v="0"/>
    <n v="14"/>
    <x v="0"/>
  </r>
  <r>
    <s v="TXN0007268"/>
    <x v="106"/>
    <s v="CUST00221"/>
    <s v="WA"/>
    <s v="45-54"/>
    <x v="2"/>
    <s v="Low"/>
    <x v="8"/>
    <x v="0"/>
    <s v="ACH"/>
    <s v="API"/>
    <n v="17.059999999999999"/>
    <n v="0.1"/>
    <x v="0"/>
    <x v="0"/>
    <n v="0"/>
    <x v="0"/>
  </r>
  <r>
    <s v="TXN0007269"/>
    <x v="166"/>
    <s v="CUST00439"/>
    <s v="PA"/>
    <s v="25-34"/>
    <x v="1"/>
    <s v="Low"/>
    <x v="2"/>
    <x v="0"/>
    <s v="Credit Card"/>
    <s v="Android"/>
    <n v="198.24"/>
    <n v="4.3600000000000003"/>
    <x v="0"/>
    <x v="0"/>
    <n v="11"/>
    <x v="0"/>
  </r>
  <r>
    <s v="TXN0007270"/>
    <x v="169"/>
    <s v="CUST00406"/>
    <s v="VA"/>
    <s v="55+"/>
    <x v="0"/>
    <s v="Low"/>
    <x v="1"/>
    <x v="0"/>
    <s v="Credit Card"/>
    <s v="POS"/>
    <n v="73.41"/>
    <n v="1.62"/>
    <x v="0"/>
    <x v="0"/>
    <n v="12"/>
    <x v="0"/>
  </r>
  <r>
    <s v="TXN0007271"/>
    <x v="18"/>
    <s v="CUST00101"/>
    <s v="NC"/>
    <s v="55+"/>
    <x v="1"/>
    <s v="Low"/>
    <x v="8"/>
    <x v="2"/>
    <s v="Debit Card"/>
    <s v="POS"/>
    <n v="189.24"/>
    <n v="2.27"/>
    <x v="0"/>
    <x v="0"/>
    <n v="3"/>
    <x v="0"/>
  </r>
  <r>
    <s v="TXN0007272"/>
    <x v="171"/>
    <s v="CUST00407"/>
    <s v="CO"/>
    <s v="55+"/>
    <x v="0"/>
    <s v="Low"/>
    <x v="5"/>
    <x v="0"/>
    <s v="Credit Card"/>
    <s v="Desktop"/>
    <n v="39.35"/>
    <n v="0"/>
    <x v="1"/>
    <x v="4"/>
    <n v="32"/>
    <x v="0"/>
  </r>
  <r>
    <s v="TXN0007273"/>
    <x v="77"/>
    <s v="CUST00499"/>
    <s v="TX"/>
    <s v="45-54"/>
    <x v="1"/>
    <s v="Medium"/>
    <x v="4"/>
    <x v="0"/>
    <s v="Debit Card"/>
    <s v="Android"/>
    <n v="79.05"/>
    <n v="0.95"/>
    <x v="0"/>
    <x v="0"/>
    <n v="21"/>
    <x v="0"/>
  </r>
  <r>
    <s v="TXN0007274"/>
    <x v="175"/>
    <s v="CUST00355"/>
    <s v="PA"/>
    <s v="18-24"/>
    <x v="1"/>
    <s v="Medium"/>
    <x v="3"/>
    <x v="1"/>
    <s v="Debit Card"/>
    <s v="Desktop"/>
    <n v="116.34"/>
    <n v="1.4"/>
    <x v="0"/>
    <x v="0"/>
    <n v="30"/>
    <x v="0"/>
  </r>
  <r>
    <s v="TXN0007275"/>
    <x v="25"/>
    <s v="CUST00280"/>
    <s v="FL"/>
    <s v="35-44"/>
    <x v="1"/>
    <s v="Low"/>
    <x v="8"/>
    <x v="2"/>
    <s v="Debit Card"/>
    <s v="Android"/>
    <n v="71.28"/>
    <n v="0.86"/>
    <x v="0"/>
    <x v="0"/>
    <n v="3"/>
    <x v="0"/>
  </r>
  <r>
    <s v="TXN0007276"/>
    <x v="17"/>
    <s v="CUST00283"/>
    <s v="OH"/>
    <s v="45-54"/>
    <x v="2"/>
    <s v="Low"/>
    <x v="5"/>
    <x v="0"/>
    <s v="Debit Card"/>
    <s v="Android"/>
    <n v="49.53"/>
    <n v="0.59"/>
    <x v="0"/>
    <x v="0"/>
    <n v="0"/>
    <x v="0"/>
  </r>
  <r>
    <s v="TXN0007277"/>
    <x v="32"/>
    <s v="CUST00574"/>
    <s v="IL"/>
    <s v="55+"/>
    <x v="2"/>
    <s v="Low"/>
    <x v="7"/>
    <x v="1"/>
    <s v="Debit Card"/>
    <s v="iOS"/>
    <n v="99.09"/>
    <n v="1.19"/>
    <x v="0"/>
    <x v="0"/>
    <n v="10"/>
    <x v="0"/>
  </r>
  <r>
    <s v="TXN0007278"/>
    <x v="11"/>
    <s v="CUST00268"/>
    <s v="NJ"/>
    <s v="45-54"/>
    <x v="1"/>
    <s v="Low"/>
    <x v="8"/>
    <x v="2"/>
    <s v="Debit Card"/>
    <s v="API"/>
    <n v="67.69"/>
    <n v="0.81"/>
    <x v="0"/>
    <x v="0"/>
    <n v="13"/>
    <x v="0"/>
  </r>
  <r>
    <s v="TXN0007279"/>
    <x v="88"/>
    <s v="CUST00123"/>
    <s v="OH"/>
    <s v="45-54"/>
    <x v="1"/>
    <s v="Low"/>
    <x v="3"/>
    <x v="0"/>
    <s v="Debit Card"/>
    <s v="POS"/>
    <n v="75.400000000000006"/>
    <n v="0.9"/>
    <x v="0"/>
    <x v="0"/>
    <n v="14"/>
    <x v="0"/>
  </r>
  <r>
    <s v="TXN0007280"/>
    <x v="151"/>
    <s v="CUST00574"/>
    <s v="IL"/>
    <s v="55+"/>
    <x v="2"/>
    <s v="Low"/>
    <x v="4"/>
    <x v="1"/>
    <s v="Debit Card"/>
    <s v="Android"/>
    <n v="14.61"/>
    <n v="0.18"/>
    <x v="0"/>
    <x v="0"/>
    <n v="10"/>
    <x v="0"/>
  </r>
  <r>
    <s v="TXN0007281"/>
    <x v="147"/>
    <s v="CUST00470"/>
    <s v="NC"/>
    <s v="25-34"/>
    <x v="2"/>
    <s v="Medium"/>
    <x v="7"/>
    <x v="2"/>
    <s v="Debit Card"/>
    <s v="Android"/>
    <n v="50.24"/>
    <n v="0.6"/>
    <x v="0"/>
    <x v="0"/>
    <n v="15"/>
    <x v="0"/>
  </r>
  <r>
    <s v="TXN0007282"/>
    <x v="18"/>
    <s v="CUST00293"/>
    <s v="TX"/>
    <s v="55+"/>
    <x v="1"/>
    <s v="Low"/>
    <x v="8"/>
    <x v="2"/>
    <s v="Debit Card"/>
    <s v="Android"/>
    <n v="144.18"/>
    <n v="1.73"/>
    <x v="0"/>
    <x v="0"/>
    <n v="11"/>
    <x v="0"/>
  </r>
  <r>
    <s v="TXN0007283"/>
    <x v="171"/>
    <s v="CUST00465"/>
    <s v="NJ"/>
    <s v="35-44"/>
    <x v="2"/>
    <s v="Low"/>
    <x v="9"/>
    <x v="0"/>
    <s v="Debit Card"/>
    <s v="POS"/>
    <n v="134.91999999999999"/>
    <n v="1.62"/>
    <x v="0"/>
    <x v="0"/>
    <n v="6"/>
    <x v="0"/>
  </r>
  <r>
    <s v="TXN0007284"/>
    <x v="118"/>
    <s v="CUST00276"/>
    <s v="AZ"/>
    <s v="18-24"/>
    <x v="0"/>
    <s v="Low"/>
    <x v="7"/>
    <x v="1"/>
    <s v="Credit Card"/>
    <s v="Android"/>
    <n v="23.62"/>
    <n v="0.52"/>
    <x v="0"/>
    <x v="0"/>
    <n v="22"/>
    <x v="0"/>
  </r>
  <r>
    <s v="TXN0007285"/>
    <x v="98"/>
    <s v="CUST00055"/>
    <s v="NJ"/>
    <s v="55+"/>
    <x v="2"/>
    <s v="Low"/>
    <x v="8"/>
    <x v="0"/>
    <s v="Debit Card"/>
    <s v="iOS"/>
    <n v="128.71"/>
    <n v="0"/>
    <x v="1"/>
    <x v="1"/>
    <n v="23"/>
    <x v="0"/>
  </r>
  <r>
    <s v="TXN0007286"/>
    <x v="49"/>
    <s v="CUST00307"/>
    <s v="WA"/>
    <s v="35-44"/>
    <x v="1"/>
    <s v="Medium"/>
    <x v="3"/>
    <x v="2"/>
    <s v="Debit Card"/>
    <s v="POS"/>
    <n v="59.36"/>
    <n v="0.71"/>
    <x v="0"/>
    <x v="0"/>
    <n v="17"/>
    <x v="0"/>
  </r>
  <r>
    <s v="TXN0007287"/>
    <x v="20"/>
    <s v="CUST00474"/>
    <s v="WA"/>
    <s v="35-44"/>
    <x v="1"/>
    <s v="Medium"/>
    <x v="7"/>
    <x v="0"/>
    <s v="ACH"/>
    <s v="Desktop"/>
    <n v="106.85"/>
    <n v="0.64"/>
    <x v="0"/>
    <x v="0"/>
    <n v="22"/>
    <x v="0"/>
  </r>
  <r>
    <s v="TXN0007288"/>
    <x v="180"/>
    <s v="CUST00379"/>
    <s v="MA"/>
    <s v="18-24"/>
    <x v="1"/>
    <s v="High"/>
    <x v="1"/>
    <x v="0"/>
    <s v="ACH"/>
    <s v="Android"/>
    <n v="62.7"/>
    <n v="0.38"/>
    <x v="0"/>
    <x v="0"/>
    <n v="38"/>
    <x v="0"/>
  </r>
  <r>
    <s v="TXN0007289"/>
    <x v="151"/>
    <s v="CUST00263"/>
    <s v="CA"/>
    <s v="45-54"/>
    <x v="1"/>
    <s v="Low"/>
    <x v="0"/>
    <x v="0"/>
    <s v="Debit Card"/>
    <s v="Desktop"/>
    <n v="138.47999999999999"/>
    <n v="1.66"/>
    <x v="0"/>
    <x v="0"/>
    <n v="6"/>
    <x v="0"/>
  </r>
  <r>
    <s v="TXN0007290"/>
    <x v="59"/>
    <s v="CUST00280"/>
    <s v="FL"/>
    <s v="35-44"/>
    <x v="1"/>
    <s v="Low"/>
    <x v="4"/>
    <x v="0"/>
    <s v="Wallet Balance"/>
    <s v="iOS"/>
    <n v="132.32"/>
    <n v="0.53"/>
    <x v="0"/>
    <x v="0"/>
    <n v="14"/>
    <x v="0"/>
  </r>
  <r>
    <s v="TXN0007291"/>
    <x v="76"/>
    <s v="CUST00638"/>
    <s v="MA"/>
    <s v="18-24"/>
    <x v="0"/>
    <s v="Low"/>
    <x v="6"/>
    <x v="0"/>
    <s v="Credit Card"/>
    <s v="Desktop"/>
    <n v="379.24"/>
    <n v="8.34"/>
    <x v="0"/>
    <x v="0"/>
    <n v="28"/>
    <x v="0"/>
  </r>
  <r>
    <s v="TXN0007292"/>
    <x v="149"/>
    <s v="CUST00173"/>
    <s v="VA"/>
    <s v="18-24"/>
    <x v="1"/>
    <s v="Low"/>
    <x v="1"/>
    <x v="2"/>
    <s v="Debit Card"/>
    <s v="iOS"/>
    <n v="161.63999999999999"/>
    <n v="1.94"/>
    <x v="0"/>
    <x v="0"/>
    <n v="0"/>
    <x v="0"/>
  </r>
  <r>
    <s v="TXN0007293"/>
    <x v="126"/>
    <s v="CUST00369"/>
    <s v="PA"/>
    <s v="35-44"/>
    <x v="1"/>
    <s v="Medium"/>
    <x v="4"/>
    <x v="3"/>
    <s v="ACH"/>
    <s v="iOS"/>
    <n v="256.62"/>
    <n v="1.54"/>
    <x v="0"/>
    <x v="0"/>
    <n v="19"/>
    <x v="0"/>
  </r>
  <r>
    <s v="TXN0007294"/>
    <x v="81"/>
    <s v="CUST00465"/>
    <s v="NJ"/>
    <s v="35-44"/>
    <x v="2"/>
    <s v="Low"/>
    <x v="4"/>
    <x v="0"/>
    <s v="Debit Card"/>
    <s v="POS"/>
    <n v="15.3"/>
    <n v="0.18"/>
    <x v="0"/>
    <x v="0"/>
    <n v="1"/>
    <x v="0"/>
  </r>
  <r>
    <s v="TXN0007295"/>
    <x v="121"/>
    <s v="CUST00419"/>
    <s v="CA"/>
    <s v="45-54"/>
    <x v="2"/>
    <s v="Low"/>
    <x v="9"/>
    <x v="1"/>
    <s v="Debit Card"/>
    <s v="Desktop"/>
    <n v="35.450000000000003"/>
    <n v="0"/>
    <x v="1"/>
    <x v="3"/>
    <n v="41"/>
    <x v="1"/>
  </r>
  <r>
    <s v="TXN0007296"/>
    <x v="143"/>
    <s v="CUST00487"/>
    <s v="MA"/>
    <s v="45-54"/>
    <x v="2"/>
    <s v="Low"/>
    <x v="1"/>
    <x v="1"/>
    <s v="Debit Card"/>
    <s v="iOS"/>
    <n v="344.4"/>
    <n v="4.13"/>
    <x v="0"/>
    <x v="0"/>
    <n v="20"/>
    <x v="0"/>
  </r>
  <r>
    <s v="TXN0007297"/>
    <x v="154"/>
    <s v="CUST00051"/>
    <s v="NY"/>
    <s v="18-24"/>
    <x v="2"/>
    <s v="Medium"/>
    <x v="1"/>
    <x v="1"/>
    <s v="ACH"/>
    <s v="POS"/>
    <n v="229.34"/>
    <n v="1.38"/>
    <x v="0"/>
    <x v="0"/>
    <n v="28"/>
    <x v="0"/>
  </r>
  <r>
    <s v="TXN0007298"/>
    <x v="179"/>
    <s v="CUST00437"/>
    <s v="VA"/>
    <s v="18-24"/>
    <x v="2"/>
    <s v="Medium"/>
    <x v="8"/>
    <x v="3"/>
    <s v="ACH"/>
    <s v="iOS"/>
    <n v="46.11"/>
    <n v="0.28000000000000003"/>
    <x v="0"/>
    <x v="0"/>
    <n v="19"/>
    <x v="0"/>
  </r>
  <r>
    <s v="TXN0007299"/>
    <x v="69"/>
    <s v="CUST00622"/>
    <s v="OH"/>
    <s v="18-24"/>
    <x v="0"/>
    <s v="Low"/>
    <x v="8"/>
    <x v="1"/>
    <s v="ACH"/>
    <s v="Android"/>
    <n v="85.53"/>
    <n v="0.51"/>
    <x v="0"/>
    <x v="0"/>
    <n v="24"/>
    <x v="0"/>
  </r>
  <r>
    <s v="TXN0007300"/>
    <x v="158"/>
    <s v="CUST00580"/>
    <s v="NJ"/>
    <s v="45-54"/>
    <x v="2"/>
    <s v="Low"/>
    <x v="8"/>
    <x v="0"/>
    <s v="Credit Card"/>
    <s v="Desktop"/>
    <n v="32.880000000000003"/>
    <n v="0.72"/>
    <x v="0"/>
    <x v="0"/>
    <n v="4"/>
    <x v="0"/>
  </r>
  <r>
    <s v="TXN0007301"/>
    <x v="57"/>
    <s v="CUST00297"/>
    <s v="MA"/>
    <s v="45-54"/>
    <x v="1"/>
    <s v="Low"/>
    <x v="0"/>
    <x v="1"/>
    <s v="Credit Card"/>
    <s v="Desktop"/>
    <n v="45.64"/>
    <n v="0"/>
    <x v="1"/>
    <x v="2"/>
    <n v="34"/>
    <x v="0"/>
  </r>
  <r>
    <s v="TXN0007302"/>
    <x v="126"/>
    <s v="CUST00011"/>
    <s v="VA"/>
    <s v="25-34"/>
    <x v="1"/>
    <s v="Low"/>
    <x v="9"/>
    <x v="1"/>
    <s v="ACH"/>
    <s v="iOS"/>
    <n v="142.36000000000001"/>
    <n v="0.85"/>
    <x v="0"/>
    <x v="0"/>
    <n v="12"/>
    <x v="0"/>
  </r>
  <r>
    <s v="TXN0007303"/>
    <x v="124"/>
    <s v="CUST00013"/>
    <s v="WA"/>
    <s v="25-34"/>
    <x v="1"/>
    <s v="Low"/>
    <x v="6"/>
    <x v="1"/>
    <s v="Debit Card"/>
    <s v="iOS"/>
    <n v="415.15"/>
    <n v="4.9800000000000004"/>
    <x v="0"/>
    <x v="0"/>
    <n v="31"/>
    <x v="0"/>
  </r>
  <r>
    <s v="TXN0007304"/>
    <x v="31"/>
    <s v="CUST00583"/>
    <s v="VA"/>
    <s v="25-34"/>
    <x v="1"/>
    <s v="Low"/>
    <x v="0"/>
    <x v="2"/>
    <s v="Credit Card"/>
    <s v="Desktop"/>
    <n v="122.22"/>
    <n v="2.69"/>
    <x v="0"/>
    <x v="0"/>
    <n v="9"/>
    <x v="0"/>
  </r>
  <r>
    <s v="TXN0007305"/>
    <x v="45"/>
    <s v="CUST00640"/>
    <s v="IL"/>
    <s v="25-34"/>
    <x v="2"/>
    <s v="Low"/>
    <x v="7"/>
    <x v="2"/>
    <s v="Credit Card"/>
    <s v="POS"/>
    <n v="88.82"/>
    <n v="1.95"/>
    <x v="0"/>
    <x v="0"/>
    <n v="12"/>
    <x v="0"/>
  </r>
  <r>
    <s v="TXN0007306"/>
    <x v="123"/>
    <s v="CUST00172"/>
    <s v="NC"/>
    <s v="18-24"/>
    <x v="1"/>
    <s v="Low"/>
    <x v="5"/>
    <x v="0"/>
    <s v="Debit Card"/>
    <s v="Android"/>
    <n v="33.479999999999997"/>
    <n v="0.4"/>
    <x v="0"/>
    <x v="0"/>
    <n v="3"/>
    <x v="0"/>
  </r>
  <r>
    <s v="TXN0007307"/>
    <x v="98"/>
    <s v="CUST00584"/>
    <s v="PA"/>
    <s v="55+"/>
    <x v="1"/>
    <s v="Low"/>
    <x v="0"/>
    <x v="0"/>
    <s v="Debit Card"/>
    <s v="API"/>
    <n v="45.98"/>
    <n v="0.55000000000000004"/>
    <x v="0"/>
    <x v="0"/>
    <n v="15"/>
    <x v="0"/>
  </r>
  <r>
    <s v="TXN0007308"/>
    <x v="103"/>
    <s v="CUST00530"/>
    <s v="OH"/>
    <s v="45-54"/>
    <x v="0"/>
    <s v="Low"/>
    <x v="8"/>
    <x v="2"/>
    <s v="Wallet Balance"/>
    <s v="iOS"/>
    <n v="161.65"/>
    <n v="0.65"/>
    <x v="0"/>
    <x v="0"/>
    <n v="5"/>
    <x v="0"/>
  </r>
  <r>
    <s v="TXN0007309"/>
    <x v="140"/>
    <s v="CUST00298"/>
    <s v="GA"/>
    <s v="25-34"/>
    <x v="1"/>
    <s v="Low"/>
    <x v="7"/>
    <x v="0"/>
    <s v="Debit Card"/>
    <s v="iOS"/>
    <n v="70.81"/>
    <n v="0.85"/>
    <x v="0"/>
    <x v="0"/>
    <n v="7"/>
    <x v="0"/>
  </r>
  <r>
    <s v="TXN0007310"/>
    <x v="32"/>
    <s v="CUST00609"/>
    <s v="CO"/>
    <s v="55+"/>
    <x v="2"/>
    <s v="Medium"/>
    <x v="0"/>
    <x v="3"/>
    <s v="Debit Card"/>
    <s v="API"/>
    <n v="59.95"/>
    <n v="0.72"/>
    <x v="0"/>
    <x v="0"/>
    <n v="21"/>
    <x v="0"/>
  </r>
  <r>
    <s v="TXN0007311"/>
    <x v="103"/>
    <s v="CUST00119"/>
    <s v="CA"/>
    <s v="25-34"/>
    <x v="1"/>
    <s v="Low"/>
    <x v="8"/>
    <x v="0"/>
    <s v="Credit Card"/>
    <s v="Android"/>
    <n v="80.209999999999994"/>
    <n v="1.76"/>
    <x v="0"/>
    <x v="0"/>
    <n v="5"/>
    <x v="0"/>
  </r>
  <r>
    <s v="TXN0007312"/>
    <x v="158"/>
    <s v="CUST00216"/>
    <s v="WA"/>
    <s v="55+"/>
    <x v="1"/>
    <s v="Low"/>
    <x v="0"/>
    <x v="0"/>
    <s v="Wallet Balance"/>
    <s v="Android"/>
    <n v="22.42"/>
    <n v="0.09"/>
    <x v="0"/>
    <x v="0"/>
    <n v="0"/>
    <x v="0"/>
  </r>
  <r>
    <s v="TXN0007313"/>
    <x v="133"/>
    <s v="CUST00634"/>
    <s v="TX"/>
    <s v="45-54"/>
    <x v="1"/>
    <s v="Low"/>
    <x v="6"/>
    <x v="2"/>
    <s v="ACH"/>
    <s v="Android"/>
    <n v="175.85"/>
    <n v="1.06"/>
    <x v="0"/>
    <x v="0"/>
    <n v="23"/>
    <x v="0"/>
  </r>
  <r>
    <s v="TXN0007314"/>
    <x v="67"/>
    <s v="CUST00187"/>
    <s v="NC"/>
    <s v="45-54"/>
    <x v="1"/>
    <s v="Low"/>
    <x v="0"/>
    <x v="3"/>
    <s v="Credit Card"/>
    <s v="iOS"/>
    <n v="34"/>
    <n v="0.75"/>
    <x v="0"/>
    <x v="0"/>
    <n v="15"/>
    <x v="0"/>
  </r>
  <r>
    <s v="TXN0007315"/>
    <x v="103"/>
    <s v="CUST00394"/>
    <s v="GA"/>
    <s v="55+"/>
    <x v="2"/>
    <s v="Low"/>
    <x v="6"/>
    <x v="0"/>
    <s v="Debit Card"/>
    <s v="iOS"/>
    <n v="270.76"/>
    <n v="3.25"/>
    <x v="0"/>
    <x v="0"/>
    <n v="15"/>
    <x v="0"/>
  </r>
  <r>
    <s v="TXN0007316"/>
    <x v="86"/>
    <s v="CUST00058"/>
    <s v="CO"/>
    <s v="55+"/>
    <x v="1"/>
    <s v="Low"/>
    <x v="5"/>
    <x v="0"/>
    <s v="Debit Card"/>
    <s v="iOS"/>
    <n v="22.23"/>
    <n v="0.27"/>
    <x v="0"/>
    <x v="0"/>
    <n v="1"/>
    <x v="0"/>
  </r>
  <r>
    <s v="TXN0007317"/>
    <x v="14"/>
    <s v="CUST00472"/>
    <s v="NY"/>
    <s v="25-34"/>
    <x v="1"/>
    <s v="Low"/>
    <x v="3"/>
    <x v="1"/>
    <s v="ACH"/>
    <s v="Android"/>
    <n v="116.06"/>
    <n v="0.7"/>
    <x v="0"/>
    <x v="0"/>
    <n v="21"/>
    <x v="0"/>
  </r>
  <r>
    <s v="TXN0007318"/>
    <x v="132"/>
    <s v="CUST00374"/>
    <s v="NY"/>
    <s v="45-54"/>
    <x v="2"/>
    <s v="Medium"/>
    <x v="0"/>
    <x v="2"/>
    <s v="Credit Card"/>
    <s v="iOS"/>
    <n v="242.45"/>
    <n v="5.33"/>
    <x v="0"/>
    <x v="0"/>
    <n v="20"/>
    <x v="0"/>
  </r>
  <r>
    <s v="TXN0007319"/>
    <x v="124"/>
    <s v="CUST00644"/>
    <s v="PA"/>
    <s v="45-54"/>
    <x v="1"/>
    <s v="Medium"/>
    <x v="3"/>
    <x v="2"/>
    <s v="Credit Card"/>
    <s v="Desktop"/>
    <n v="34.56"/>
    <n v="0.76"/>
    <x v="0"/>
    <x v="0"/>
    <n v="15"/>
    <x v="0"/>
  </r>
  <r>
    <s v="TXN0007320"/>
    <x v="17"/>
    <s v="CUST00355"/>
    <s v="PA"/>
    <s v="18-24"/>
    <x v="1"/>
    <s v="Medium"/>
    <x v="8"/>
    <x v="0"/>
    <s v="Debit Card"/>
    <s v="Android"/>
    <n v="114.13"/>
    <n v="1.37"/>
    <x v="0"/>
    <x v="0"/>
    <n v="15"/>
    <x v="0"/>
  </r>
  <r>
    <s v="TXN0007321"/>
    <x v="89"/>
    <s v="CUST00403"/>
    <s v="FL"/>
    <s v="18-24"/>
    <x v="0"/>
    <s v="Low"/>
    <x v="5"/>
    <x v="0"/>
    <s v="ACH"/>
    <s v="Desktop"/>
    <n v="41.81"/>
    <n v="0.25"/>
    <x v="0"/>
    <x v="0"/>
    <n v="15"/>
    <x v="0"/>
  </r>
  <r>
    <s v="TXN0007322"/>
    <x v="173"/>
    <s v="CUST00615"/>
    <s v="MA"/>
    <s v="45-54"/>
    <x v="1"/>
    <s v="Medium"/>
    <x v="8"/>
    <x v="0"/>
    <s v="Debit Card"/>
    <s v="Android"/>
    <n v="38.840000000000003"/>
    <n v="0.47"/>
    <x v="0"/>
    <x v="0"/>
    <n v="18"/>
    <x v="0"/>
  </r>
  <r>
    <s v="TXN0007323"/>
    <x v="129"/>
    <s v="CUST00525"/>
    <s v="OH"/>
    <s v="35-44"/>
    <x v="2"/>
    <s v="Medium"/>
    <x v="2"/>
    <x v="1"/>
    <s v="Debit Card"/>
    <s v="Android"/>
    <n v="339.97"/>
    <n v="4.08"/>
    <x v="0"/>
    <x v="0"/>
    <n v="32"/>
    <x v="0"/>
  </r>
  <r>
    <s v="TXN0007324"/>
    <x v="130"/>
    <s v="CUST00481"/>
    <s v="AZ"/>
    <s v="25-34"/>
    <x v="2"/>
    <s v="Medium"/>
    <x v="3"/>
    <x v="2"/>
    <s v="Credit Card"/>
    <s v="POS"/>
    <n v="81.02"/>
    <n v="1.78"/>
    <x v="0"/>
    <x v="0"/>
    <n v="17"/>
    <x v="0"/>
  </r>
  <r>
    <s v="TXN0007325"/>
    <x v="83"/>
    <s v="CUST00588"/>
    <s v="NC"/>
    <s v="18-24"/>
    <x v="2"/>
    <s v="Low"/>
    <x v="0"/>
    <x v="2"/>
    <s v="Credit Card"/>
    <s v="Android"/>
    <n v="79.38"/>
    <n v="1.75"/>
    <x v="0"/>
    <x v="0"/>
    <n v="3"/>
    <x v="0"/>
  </r>
  <r>
    <s v="TXN0007326"/>
    <x v="100"/>
    <s v="CUST00583"/>
    <s v="VA"/>
    <s v="25-34"/>
    <x v="1"/>
    <s v="Low"/>
    <x v="1"/>
    <x v="0"/>
    <s v="Credit Card"/>
    <s v="iOS"/>
    <n v="265.7"/>
    <n v="5.85"/>
    <x v="0"/>
    <x v="0"/>
    <n v="9"/>
    <x v="0"/>
  </r>
  <r>
    <s v="TXN0007327"/>
    <x v="170"/>
    <s v="CUST00582"/>
    <s v="VA"/>
    <s v="45-54"/>
    <x v="2"/>
    <s v="Medium"/>
    <x v="3"/>
    <x v="1"/>
    <s v="ACH"/>
    <s v="Android"/>
    <n v="71.03"/>
    <n v="0.43"/>
    <x v="0"/>
    <x v="0"/>
    <n v="37"/>
    <x v="0"/>
  </r>
  <r>
    <s v="TXN0007328"/>
    <x v="136"/>
    <s v="CUST00640"/>
    <s v="IL"/>
    <s v="25-34"/>
    <x v="2"/>
    <s v="Low"/>
    <x v="9"/>
    <x v="2"/>
    <s v="Debit Card"/>
    <s v="iOS"/>
    <n v="24.38"/>
    <n v="0.28999999999999998"/>
    <x v="0"/>
    <x v="0"/>
    <n v="5"/>
    <x v="0"/>
  </r>
  <r>
    <s v="TXN0007329"/>
    <x v="66"/>
    <s v="CUST00075"/>
    <s v="OH"/>
    <s v="25-34"/>
    <x v="1"/>
    <s v="Low"/>
    <x v="4"/>
    <x v="0"/>
    <s v="Credit Card"/>
    <s v="Android"/>
    <n v="44.64"/>
    <n v="0.98"/>
    <x v="0"/>
    <x v="0"/>
    <n v="12"/>
    <x v="0"/>
  </r>
  <r>
    <s v="TXN0007330"/>
    <x v="75"/>
    <s v="CUST00213"/>
    <s v="GA"/>
    <s v="45-54"/>
    <x v="2"/>
    <s v="Low"/>
    <x v="3"/>
    <x v="0"/>
    <s v="ACH"/>
    <s v="iOS"/>
    <n v="14.88"/>
    <n v="0.09"/>
    <x v="0"/>
    <x v="0"/>
    <n v="4"/>
    <x v="0"/>
  </r>
  <r>
    <s v="TXN0007331"/>
    <x v="144"/>
    <s v="CUST00041"/>
    <s v="NY"/>
    <s v="18-24"/>
    <x v="1"/>
    <s v="Low"/>
    <x v="2"/>
    <x v="0"/>
    <s v="Debit Card"/>
    <s v="POS"/>
    <n v="508.17"/>
    <n v="6.1"/>
    <x v="0"/>
    <x v="0"/>
    <n v="36"/>
    <x v="0"/>
  </r>
  <r>
    <s v="TXN0007332"/>
    <x v="49"/>
    <s v="CUST00250"/>
    <s v="VA"/>
    <s v="55+"/>
    <x v="1"/>
    <s v="Low"/>
    <x v="8"/>
    <x v="2"/>
    <s v="Wallet Balance"/>
    <s v="POS"/>
    <n v="41.17"/>
    <n v="0.16"/>
    <x v="0"/>
    <x v="0"/>
    <n v="3"/>
    <x v="0"/>
  </r>
  <r>
    <s v="TXN0007333"/>
    <x v="140"/>
    <s v="CUST00352"/>
    <s v="FL"/>
    <s v="25-34"/>
    <x v="1"/>
    <s v="Low"/>
    <x v="2"/>
    <x v="1"/>
    <s v="Debit Card"/>
    <s v="Android"/>
    <n v="56.39"/>
    <n v="0.68"/>
    <x v="0"/>
    <x v="0"/>
    <n v="16"/>
    <x v="0"/>
  </r>
  <r>
    <s v="TXN0007334"/>
    <x v="11"/>
    <s v="CUST00348"/>
    <s v="WA"/>
    <s v="25-34"/>
    <x v="1"/>
    <s v="High"/>
    <x v="6"/>
    <x v="3"/>
    <s v="Credit Card"/>
    <s v="iOS"/>
    <n v="73.45"/>
    <n v="1.62"/>
    <x v="0"/>
    <x v="0"/>
    <n v="56"/>
    <x v="1"/>
  </r>
  <r>
    <s v="TXN0007335"/>
    <x v="129"/>
    <s v="CUST00249"/>
    <s v="NY"/>
    <s v="25-34"/>
    <x v="1"/>
    <s v="Low"/>
    <x v="2"/>
    <x v="0"/>
    <s v="Debit Card"/>
    <s v="Android"/>
    <n v="117.1"/>
    <n v="1.41"/>
    <x v="0"/>
    <x v="0"/>
    <n v="6"/>
    <x v="0"/>
  </r>
  <r>
    <s v="TXN0007336"/>
    <x v="64"/>
    <s v="CUST00296"/>
    <s v="TX"/>
    <s v="25-34"/>
    <x v="1"/>
    <s v="Low"/>
    <x v="0"/>
    <x v="2"/>
    <s v="ACH"/>
    <s v="Desktop"/>
    <n v="60.96"/>
    <n v="0.37"/>
    <x v="0"/>
    <x v="0"/>
    <n v="6"/>
    <x v="0"/>
  </r>
  <r>
    <s v="TXN0007337"/>
    <x v="41"/>
    <s v="CUST00018"/>
    <s v="IL"/>
    <s v="35-44"/>
    <x v="2"/>
    <s v="Medium"/>
    <x v="6"/>
    <x v="2"/>
    <s v="Credit Card"/>
    <s v="Desktop"/>
    <n v="82.65"/>
    <n v="1.82"/>
    <x v="0"/>
    <x v="0"/>
    <n v="36"/>
    <x v="0"/>
  </r>
  <r>
    <s v="TXN0007338"/>
    <x v="49"/>
    <s v="CUST00466"/>
    <s v="NY"/>
    <s v="35-44"/>
    <x v="1"/>
    <s v="Low"/>
    <x v="0"/>
    <x v="0"/>
    <s v="Credit Card"/>
    <s v="Android"/>
    <n v="39.380000000000003"/>
    <n v="0.87"/>
    <x v="0"/>
    <x v="0"/>
    <n v="10"/>
    <x v="0"/>
  </r>
  <r>
    <s v="TXN0007339"/>
    <x v="0"/>
    <s v="CUST00109"/>
    <s v="MA"/>
    <s v="18-24"/>
    <x v="1"/>
    <s v="Low"/>
    <x v="8"/>
    <x v="0"/>
    <s v="Debit Card"/>
    <s v="iOS"/>
    <n v="48.69"/>
    <n v="0.57999999999999996"/>
    <x v="0"/>
    <x v="0"/>
    <n v="13"/>
    <x v="0"/>
  </r>
  <r>
    <s v="TXN0007340"/>
    <x v="124"/>
    <s v="CUST00446"/>
    <s v="GA"/>
    <s v="35-44"/>
    <x v="0"/>
    <s v="Low"/>
    <x v="3"/>
    <x v="2"/>
    <s v="Debit Card"/>
    <s v="API"/>
    <n v="121.08"/>
    <n v="1.45"/>
    <x v="0"/>
    <x v="0"/>
    <n v="2"/>
    <x v="0"/>
  </r>
  <r>
    <s v="TXN0007341"/>
    <x v="10"/>
    <s v="CUST00147"/>
    <s v="WA"/>
    <s v="25-34"/>
    <x v="2"/>
    <s v="Low"/>
    <x v="6"/>
    <x v="2"/>
    <s v="Debit Card"/>
    <s v="iOS"/>
    <n v="419.05"/>
    <n v="5.03"/>
    <x v="0"/>
    <x v="0"/>
    <n v="20"/>
    <x v="0"/>
  </r>
  <r>
    <s v="TXN0007342"/>
    <x v="14"/>
    <s v="CUST00265"/>
    <s v="TX"/>
    <s v="55+"/>
    <x v="1"/>
    <s v="Low"/>
    <x v="1"/>
    <x v="2"/>
    <s v="Debit Card"/>
    <s v="POS"/>
    <n v="60.46"/>
    <n v="0.73"/>
    <x v="0"/>
    <x v="0"/>
    <n v="11"/>
    <x v="0"/>
  </r>
  <r>
    <s v="TXN0007343"/>
    <x v="177"/>
    <s v="CUST00486"/>
    <s v="NC"/>
    <s v="45-54"/>
    <x v="1"/>
    <s v="Low"/>
    <x v="6"/>
    <x v="3"/>
    <s v="Debit Card"/>
    <s v="Desktop"/>
    <n v="212"/>
    <n v="2.54"/>
    <x v="0"/>
    <x v="0"/>
    <n v="29"/>
    <x v="0"/>
  </r>
  <r>
    <s v="TXN0007344"/>
    <x v="105"/>
    <s v="CUST00023"/>
    <s v="GA"/>
    <s v="45-54"/>
    <x v="1"/>
    <s v="High"/>
    <x v="1"/>
    <x v="0"/>
    <s v="Debit Card"/>
    <s v="Android"/>
    <n v="49.02"/>
    <n v="0.59"/>
    <x v="0"/>
    <x v="0"/>
    <n v="43"/>
    <x v="1"/>
  </r>
  <r>
    <s v="TXN0007345"/>
    <x v="49"/>
    <s v="CUST00435"/>
    <s v="MA"/>
    <s v="35-44"/>
    <x v="1"/>
    <s v="Low"/>
    <x v="8"/>
    <x v="0"/>
    <s v="Debit Card"/>
    <s v="iOS"/>
    <n v="19.670000000000002"/>
    <n v="0.24"/>
    <x v="0"/>
    <x v="0"/>
    <n v="2"/>
    <x v="0"/>
  </r>
  <r>
    <s v="TXN0007346"/>
    <x v="133"/>
    <s v="CUST00642"/>
    <s v="OH"/>
    <s v="35-44"/>
    <x v="1"/>
    <s v="Medium"/>
    <x v="7"/>
    <x v="1"/>
    <s v="Credit Card"/>
    <s v="Android"/>
    <n v="138.41999999999999"/>
    <n v="3.05"/>
    <x v="0"/>
    <x v="0"/>
    <n v="31"/>
    <x v="0"/>
  </r>
  <r>
    <s v="TXN0007347"/>
    <x v="139"/>
    <s v="CUST00139"/>
    <s v="NC"/>
    <s v="25-34"/>
    <x v="0"/>
    <s v="Low"/>
    <x v="0"/>
    <x v="0"/>
    <s v="Debit Card"/>
    <s v="Android"/>
    <n v="186.79"/>
    <n v="2.2400000000000002"/>
    <x v="0"/>
    <x v="0"/>
    <n v="7"/>
    <x v="0"/>
  </r>
  <r>
    <s v="TXN0007348"/>
    <x v="109"/>
    <s v="CUST00535"/>
    <s v="MA"/>
    <s v="25-34"/>
    <x v="1"/>
    <s v="Medium"/>
    <x v="7"/>
    <x v="2"/>
    <s v="Credit Card"/>
    <s v="iOS"/>
    <n v="95.39"/>
    <n v="2.1"/>
    <x v="0"/>
    <x v="0"/>
    <n v="20"/>
    <x v="0"/>
  </r>
  <r>
    <s v="TXN0007349"/>
    <x v="14"/>
    <s v="CUST00608"/>
    <s v="NC"/>
    <s v="25-34"/>
    <x v="1"/>
    <s v="Medium"/>
    <x v="6"/>
    <x v="1"/>
    <s v="Credit Card"/>
    <s v="POS"/>
    <n v="214.87"/>
    <n v="4.7300000000000004"/>
    <x v="0"/>
    <x v="0"/>
    <n v="41"/>
    <x v="1"/>
  </r>
  <r>
    <s v="TXN0007350"/>
    <x v="86"/>
    <s v="CUST00613"/>
    <s v="CO"/>
    <s v="25-34"/>
    <x v="1"/>
    <s v="Low"/>
    <x v="2"/>
    <x v="2"/>
    <s v="Credit Card"/>
    <s v="iOS"/>
    <n v="240.98"/>
    <n v="5.3"/>
    <x v="0"/>
    <x v="0"/>
    <n v="13"/>
    <x v="0"/>
  </r>
  <r>
    <s v="TXN0007351"/>
    <x v="40"/>
    <s v="CUST00075"/>
    <s v="OH"/>
    <s v="25-34"/>
    <x v="1"/>
    <s v="Low"/>
    <x v="8"/>
    <x v="2"/>
    <s v="Debit Card"/>
    <s v="iOS"/>
    <n v="91.71"/>
    <n v="1.1000000000000001"/>
    <x v="0"/>
    <x v="0"/>
    <n v="15"/>
    <x v="0"/>
  </r>
  <r>
    <s v="TXN0007352"/>
    <x v="98"/>
    <s v="CUST00065"/>
    <s v="NY"/>
    <s v="18-24"/>
    <x v="1"/>
    <s v="Medium"/>
    <x v="1"/>
    <x v="2"/>
    <s v="Debit Card"/>
    <s v="Android"/>
    <n v="50.13"/>
    <n v="0.6"/>
    <x v="0"/>
    <x v="0"/>
    <n v="26"/>
    <x v="0"/>
  </r>
  <r>
    <s v="TXN0007353"/>
    <x v="47"/>
    <s v="CUST00132"/>
    <s v="WA"/>
    <s v="25-34"/>
    <x v="1"/>
    <s v="Low"/>
    <x v="0"/>
    <x v="0"/>
    <s v="Debit Card"/>
    <s v="Android"/>
    <n v="42.77"/>
    <n v="0.51"/>
    <x v="0"/>
    <x v="0"/>
    <n v="1"/>
    <x v="0"/>
  </r>
  <r>
    <s v="TXN0007354"/>
    <x v="66"/>
    <s v="CUST00253"/>
    <s v="PA"/>
    <s v="25-34"/>
    <x v="2"/>
    <s v="Low"/>
    <x v="1"/>
    <x v="0"/>
    <s v="Credit Card"/>
    <s v="iOS"/>
    <n v="131.9"/>
    <n v="2.9"/>
    <x v="0"/>
    <x v="0"/>
    <n v="12"/>
    <x v="0"/>
  </r>
  <r>
    <s v="TXN0007355"/>
    <x v="165"/>
    <s v="CUST00512"/>
    <s v="PA"/>
    <s v="25-34"/>
    <x v="1"/>
    <s v="Medium"/>
    <x v="3"/>
    <x v="0"/>
    <s v="Credit Card"/>
    <s v="Android"/>
    <n v="17.48"/>
    <n v="0.38"/>
    <x v="0"/>
    <x v="0"/>
    <n v="24"/>
    <x v="0"/>
  </r>
  <r>
    <s v="TXN0007356"/>
    <x v="31"/>
    <s v="CUST00445"/>
    <s v="GA"/>
    <s v="45-54"/>
    <x v="1"/>
    <s v="Low"/>
    <x v="0"/>
    <x v="2"/>
    <s v="Debit Card"/>
    <s v="iOS"/>
    <n v="39.32"/>
    <n v="0.47"/>
    <x v="0"/>
    <x v="0"/>
    <n v="8"/>
    <x v="0"/>
  </r>
  <r>
    <s v="TXN0007357"/>
    <x v="87"/>
    <s v="CUST00044"/>
    <s v="NC"/>
    <s v="45-54"/>
    <x v="2"/>
    <s v="Medium"/>
    <x v="7"/>
    <x v="1"/>
    <s v="Credit Card"/>
    <s v="iOS"/>
    <n v="141.26"/>
    <n v="3.11"/>
    <x v="0"/>
    <x v="0"/>
    <n v="36"/>
    <x v="0"/>
  </r>
  <r>
    <s v="TXN0007358"/>
    <x v="44"/>
    <s v="CUST00649"/>
    <s v="MA"/>
    <s v="25-34"/>
    <x v="2"/>
    <s v="Medium"/>
    <x v="7"/>
    <x v="0"/>
    <s v="Debit Card"/>
    <s v="API"/>
    <n v="55.94"/>
    <n v="0.67"/>
    <x v="0"/>
    <x v="0"/>
    <n v="25"/>
    <x v="0"/>
  </r>
  <r>
    <s v="TXN0007359"/>
    <x v="46"/>
    <s v="CUST00127"/>
    <s v="GA"/>
    <s v="18-24"/>
    <x v="0"/>
    <s v="High"/>
    <x v="8"/>
    <x v="0"/>
    <s v="ACH"/>
    <s v="Android"/>
    <n v="34.659999999999997"/>
    <n v="0.21"/>
    <x v="0"/>
    <x v="0"/>
    <n v="35"/>
    <x v="0"/>
  </r>
  <r>
    <s v="TXN0007360"/>
    <x v="46"/>
    <s v="CUST00233"/>
    <s v="FL"/>
    <s v="25-34"/>
    <x v="1"/>
    <s v="Medium"/>
    <x v="7"/>
    <x v="1"/>
    <s v="ACH"/>
    <s v="iOS"/>
    <n v="140.84"/>
    <n v="0.85"/>
    <x v="0"/>
    <x v="0"/>
    <n v="34"/>
    <x v="0"/>
  </r>
  <r>
    <s v="TXN0007361"/>
    <x v="123"/>
    <s v="CUST00017"/>
    <s v="OH"/>
    <s v="18-24"/>
    <x v="2"/>
    <s v="Medium"/>
    <x v="3"/>
    <x v="3"/>
    <s v="Credit Card"/>
    <s v="Desktop"/>
    <n v="175.79"/>
    <n v="3.87"/>
    <x v="0"/>
    <x v="0"/>
    <n v="28"/>
    <x v="0"/>
  </r>
  <r>
    <s v="TXN0007362"/>
    <x v="176"/>
    <s v="CUST00306"/>
    <s v="GA"/>
    <s v="18-24"/>
    <x v="1"/>
    <s v="Low"/>
    <x v="3"/>
    <x v="2"/>
    <s v="Debit Card"/>
    <s v="Android"/>
    <n v="116.31"/>
    <n v="1.4"/>
    <x v="0"/>
    <x v="0"/>
    <n v="5"/>
    <x v="0"/>
  </r>
  <r>
    <s v="TXN0007363"/>
    <x v="3"/>
    <s v="CUST00229"/>
    <s v="NY"/>
    <s v="25-34"/>
    <x v="0"/>
    <s v="Medium"/>
    <x v="8"/>
    <x v="3"/>
    <s v="ACH"/>
    <s v="iOS"/>
    <n v="33.74"/>
    <n v="0.2"/>
    <x v="0"/>
    <x v="0"/>
    <n v="21"/>
    <x v="0"/>
  </r>
  <r>
    <s v="TXN0007364"/>
    <x v="138"/>
    <s v="CUST00141"/>
    <s v="OH"/>
    <s v="18-24"/>
    <x v="1"/>
    <s v="High"/>
    <x v="0"/>
    <x v="0"/>
    <s v="Wallet Balance"/>
    <s v="iOS"/>
    <n v="159.41"/>
    <n v="0.64"/>
    <x v="0"/>
    <x v="0"/>
    <n v="42"/>
    <x v="1"/>
  </r>
  <r>
    <s v="TXN0007365"/>
    <x v="101"/>
    <s v="CUST00341"/>
    <s v="GA"/>
    <s v="45-54"/>
    <x v="1"/>
    <s v="Low"/>
    <x v="2"/>
    <x v="0"/>
    <s v="Debit Card"/>
    <s v="POS"/>
    <n v="236.03"/>
    <n v="2.83"/>
    <x v="0"/>
    <x v="0"/>
    <n v="0"/>
    <x v="0"/>
  </r>
  <r>
    <s v="TXN0007366"/>
    <x v="168"/>
    <s v="CUST00425"/>
    <s v="GA"/>
    <s v="25-34"/>
    <x v="1"/>
    <s v="Low"/>
    <x v="6"/>
    <x v="2"/>
    <s v="ACH"/>
    <s v="POS"/>
    <n v="164.07"/>
    <n v="0"/>
    <x v="1"/>
    <x v="4"/>
    <n v="44"/>
    <x v="1"/>
  </r>
  <r>
    <s v="TXN0007367"/>
    <x v="150"/>
    <s v="CUST00115"/>
    <s v="PA"/>
    <s v="45-54"/>
    <x v="2"/>
    <s v="Medium"/>
    <x v="6"/>
    <x v="0"/>
    <s v="Credit Card"/>
    <s v="iOS"/>
    <n v="294.17"/>
    <n v="6.47"/>
    <x v="0"/>
    <x v="0"/>
    <n v="45"/>
    <x v="1"/>
  </r>
  <r>
    <s v="TXN0007368"/>
    <x v="82"/>
    <s v="CUST00370"/>
    <s v="WA"/>
    <s v="18-24"/>
    <x v="2"/>
    <s v="Low"/>
    <x v="3"/>
    <x v="0"/>
    <s v="Wallet Balance"/>
    <s v="Android"/>
    <n v="91.14"/>
    <n v="0.36"/>
    <x v="0"/>
    <x v="0"/>
    <n v="11"/>
    <x v="0"/>
  </r>
  <r>
    <s v="TXN0007369"/>
    <x v="68"/>
    <s v="CUST00392"/>
    <s v="CO"/>
    <s v="25-34"/>
    <x v="2"/>
    <s v="Medium"/>
    <x v="0"/>
    <x v="0"/>
    <s v="Debit Card"/>
    <s v="POS"/>
    <n v="5"/>
    <n v="0.06"/>
    <x v="0"/>
    <x v="0"/>
    <n v="29"/>
    <x v="0"/>
  </r>
  <r>
    <s v="TXN0007370"/>
    <x v="29"/>
    <s v="CUST00108"/>
    <s v="IL"/>
    <s v="45-54"/>
    <x v="1"/>
    <s v="Medium"/>
    <x v="8"/>
    <x v="0"/>
    <s v="Debit Card"/>
    <s v="iOS"/>
    <n v="91.6"/>
    <n v="1.1000000000000001"/>
    <x v="0"/>
    <x v="0"/>
    <n v="23"/>
    <x v="0"/>
  </r>
  <r>
    <s v="TXN0007371"/>
    <x v="150"/>
    <s v="CUST00184"/>
    <s v="AZ"/>
    <s v="55+"/>
    <x v="1"/>
    <s v="High"/>
    <x v="4"/>
    <x v="1"/>
    <s v="Wallet Balance"/>
    <s v="Android"/>
    <n v="58.17"/>
    <n v="0.23"/>
    <x v="0"/>
    <x v="0"/>
    <n v="56"/>
    <x v="1"/>
  </r>
  <r>
    <s v="TXN0007372"/>
    <x v="38"/>
    <s v="CUST00274"/>
    <s v="IL"/>
    <s v="18-24"/>
    <x v="1"/>
    <s v="Low"/>
    <x v="8"/>
    <x v="3"/>
    <s v="Credit Card"/>
    <s v="Desktop"/>
    <n v="102.45"/>
    <n v="2.25"/>
    <x v="0"/>
    <x v="0"/>
    <n v="3"/>
    <x v="0"/>
  </r>
  <r>
    <s v="TXN0007373"/>
    <x v="163"/>
    <s v="CUST00427"/>
    <s v="NC"/>
    <s v="55+"/>
    <x v="1"/>
    <s v="Medium"/>
    <x v="1"/>
    <x v="2"/>
    <s v="Credit Card"/>
    <s v="Android"/>
    <n v="201.59"/>
    <n v="4.43"/>
    <x v="0"/>
    <x v="0"/>
    <n v="24"/>
    <x v="0"/>
  </r>
  <r>
    <s v="TXN0007374"/>
    <x v="108"/>
    <s v="CUST00294"/>
    <s v="VA"/>
    <s v="55+"/>
    <x v="1"/>
    <s v="Low"/>
    <x v="0"/>
    <x v="2"/>
    <s v="ACH"/>
    <s v="Android"/>
    <n v="100.72"/>
    <n v="0.6"/>
    <x v="0"/>
    <x v="0"/>
    <n v="9"/>
    <x v="0"/>
  </r>
  <r>
    <s v="TXN0007375"/>
    <x v="10"/>
    <s v="CUST00314"/>
    <s v="GA"/>
    <s v="18-24"/>
    <x v="1"/>
    <s v="Low"/>
    <x v="5"/>
    <x v="2"/>
    <s v="Debit Card"/>
    <s v="POS"/>
    <n v="21.28"/>
    <n v="0.26"/>
    <x v="0"/>
    <x v="0"/>
    <n v="5"/>
    <x v="0"/>
  </r>
  <r>
    <s v="TXN0007376"/>
    <x v="107"/>
    <s v="CUST00428"/>
    <s v="WA"/>
    <s v="35-44"/>
    <x v="1"/>
    <s v="Low"/>
    <x v="8"/>
    <x v="0"/>
    <s v="Wallet Balance"/>
    <s v="Android"/>
    <n v="50.97"/>
    <n v="0.2"/>
    <x v="0"/>
    <x v="0"/>
    <n v="14"/>
    <x v="0"/>
  </r>
  <r>
    <s v="TXN0007377"/>
    <x v="170"/>
    <s v="CUST00149"/>
    <s v="IL"/>
    <s v="35-44"/>
    <x v="1"/>
    <s v="Low"/>
    <x v="0"/>
    <x v="0"/>
    <s v="ACH"/>
    <s v="iOS"/>
    <n v="82.37"/>
    <n v="0.49"/>
    <x v="0"/>
    <x v="0"/>
    <n v="12"/>
    <x v="0"/>
  </r>
  <r>
    <s v="TXN0007378"/>
    <x v="144"/>
    <s v="CUST00116"/>
    <s v="FL"/>
    <s v="55+"/>
    <x v="2"/>
    <s v="Medium"/>
    <x v="3"/>
    <x v="1"/>
    <s v="Debit Card"/>
    <s v="Android"/>
    <n v="22.19"/>
    <n v="0.27"/>
    <x v="0"/>
    <x v="0"/>
    <n v="32"/>
    <x v="0"/>
  </r>
  <r>
    <s v="TXN0007379"/>
    <x v="62"/>
    <s v="CUST00212"/>
    <s v="NC"/>
    <s v="35-44"/>
    <x v="0"/>
    <s v="Low"/>
    <x v="0"/>
    <x v="3"/>
    <s v="Debit Card"/>
    <s v="API"/>
    <n v="37.909999999999997"/>
    <n v="0.45"/>
    <x v="0"/>
    <x v="0"/>
    <n v="11"/>
    <x v="0"/>
  </r>
  <r>
    <s v="TXN0007380"/>
    <x v="5"/>
    <s v="CUST00545"/>
    <s v="PA"/>
    <s v="18-24"/>
    <x v="1"/>
    <s v="Low"/>
    <x v="9"/>
    <x v="3"/>
    <s v="Debit Card"/>
    <s v="iOS"/>
    <n v="211.57"/>
    <n v="2.54"/>
    <x v="0"/>
    <x v="0"/>
    <n v="13"/>
    <x v="0"/>
  </r>
  <r>
    <s v="TXN0007381"/>
    <x v="29"/>
    <s v="CUST00525"/>
    <s v="OH"/>
    <s v="35-44"/>
    <x v="2"/>
    <s v="Medium"/>
    <x v="3"/>
    <x v="0"/>
    <s v="Debit Card"/>
    <s v="Android"/>
    <n v="82.84"/>
    <n v="0.99"/>
    <x v="0"/>
    <x v="0"/>
    <n v="21"/>
    <x v="0"/>
  </r>
  <r>
    <s v="TXN0007382"/>
    <x v="76"/>
    <s v="CUST00340"/>
    <s v="PA"/>
    <s v="45-54"/>
    <x v="2"/>
    <s v="Low"/>
    <x v="8"/>
    <x v="0"/>
    <s v="ACH"/>
    <s v="iOS"/>
    <n v="21.78"/>
    <n v="0.13"/>
    <x v="0"/>
    <x v="0"/>
    <n v="6"/>
    <x v="0"/>
  </r>
  <r>
    <s v="TXN0007383"/>
    <x v="103"/>
    <s v="CUST00432"/>
    <s v="CO"/>
    <s v="55+"/>
    <x v="2"/>
    <s v="Low"/>
    <x v="0"/>
    <x v="0"/>
    <s v="Credit Card"/>
    <s v="iOS"/>
    <n v="166.14"/>
    <n v="3.66"/>
    <x v="0"/>
    <x v="0"/>
    <n v="2"/>
    <x v="0"/>
  </r>
  <r>
    <s v="TXN0007384"/>
    <x v="132"/>
    <s v="CUST00134"/>
    <s v="CA"/>
    <s v="25-34"/>
    <x v="1"/>
    <s v="Low"/>
    <x v="5"/>
    <x v="0"/>
    <s v="Debit Card"/>
    <s v="Android"/>
    <n v="82.82"/>
    <n v="0.99"/>
    <x v="0"/>
    <x v="0"/>
    <n v="8"/>
    <x v="0"/>
  </r>
  <r>
    <s v="TXN0007385"/>
    <x v="12"/>
    <s v="CUST00363"/>
    <s v="NY"/>
    <s v="55+"/>
    <x v="1"/>
    <s v="Low"/>
    <x v="3"/>
    <x v="3"/>
    <s v="Credit Card"/>
    <s v="Android"/>
    <n v="39.99"/>
    <n v="0.88"/>
    <x v="0"/>
    <x v="0"/>
    <n v="8"/>
    <x v="0"/>
  </r>
  <r>
    <s v="TXN0007386"/>
    <x v="37"/>
    <s v="CUST00329"/>
    <s v="VA"/>
    <s v="55+"/>
    <x v="2"/>
    <s v="Medium"/>
    <x v="1"/>
    <x v="2"/>
    <s v="Debit Card"/>
    <s v="iOS"/>
    <n v="146.02000000000001"/>
    <n v="1.75"/>
    <x v="0"/>
    <x v="0"/>
    <n v="19"/>
    <x v="0"/>
  </r>
  <r>
    <s v="TXN0007387"/>
    <x v="164"/>
    <s v="CUST00571"/>
    <s v="VA"/>
    <s v="45-54"/>
    <x v="1"/>
    <s v="Low"/>
    <x v="6"/>
    <x v="0"/>
    <s v="Debit Card"/>
    <s v="API"/>
    <n v="217"/>
    <n v="2.6"/>
    <x v="0"/>
    <x v="0"/>
    <n v="16"/>
    <x v="0"/>
  </r>
  <r>
    <s v="TXN0007388"/>
    <x v="118"/>
    <s v="CUST00453"/>
    <s v="CA"/>
    <s v="35-44"/>
    <x v="1"/>
    <s v="Medium"/>
    <x v="1"/>
    <x v="2"/>
    <s v="ACH"/>
    <s v="Android"/>
    <n v="18.54"/>
    <n v="0.11"/>
    <x v="0"/>
    <x v="0"/>
    <n v="28"/>
    <x v="0"/>
  </r>
  <r>
    <s v="TXN0007389"/>
    <x v="103"/>
    <s v="CUST00560"/>
    <s v="NY"/>
    <s v="35-44"/>
    <x v="2"/>
    <s v="Medium"/>
    <x v="8"/>
    <x v="0"/>
    <s v="Debit Card"/>
    <s v="iOS"/>
    <n v="53.39"/>
    <n v="0.64"/>
    <x v="0"/>
    <x v="0"/>
    <n v="20"/>
    <x v="0"/>
  </r>
  <r>
    <s v="TXN0007390"/>
    <x v="70"/>
    <s v="CUST00192"/>
    <s v="IL"/>
    <s v="55+"/>
    <x v="1"/>
    <s v="High"/>
    <x v="4"/>
    <x v="0"/>
    <s v="Debit Card"/>
    <s v="Desktop"/>
    <n v="102.22"/>
    <n v="1.23"/>
    <x v="0"/>
    <x v="0"/>
    <n v="47"/>
    <x v="1"/>
  </r>
  <r>
    <s v="TXN0007391"/>
    <x v="180"/>
    <s v="CUST00033"/>
    <s v="CO"/>
    <s v="35-44"/>
    <x v="1"/>
    <s v="Low"/>
    <x v="4"/>
    <x v="0"/>
    <s v="ACH"/>
    <s v="Android"/>
    <n v="45.99"/>
    <n v="0.28000000000000003"/>
    <x v="0"/>
    <x v="0"/>
    <n v="14"/>
    <x v="0"/>
  </r>
  <r>
    <s v="TXN0007392"/>
    <x v="27"/>
    <s v="CUST00513"/>
    <s v="OH"/>
    <s v="45-54"/>
    <x v="1"/>
    <s v="Medium"/>
    <x v="0"/>
    <x v="1"/>
    <s v="Debit Card"/>
    <s v="iOS"/>
    <n v="68.41"/>
    <n v="0.82"/>
    <x v="0"/>
    <x v="0"/>
    <n v="39"/>
    <x v="0"/>
  </r>
  <r>
    <s v="TXN0007393"/>
    <x v="109"/>
    <s v="CUST00314"/>
    <s v="GA"/>
    <s v="18-24"/>
    <x v="1"/>
    <s v="Low"/>
    <x v="3"/>
    <x v="0"/>
    <s v="Credit Card"/>
    <s v="iOS"/>
    <n v="73.400000000000006"/>
    <n v="1.61"/>
    <x v="0"/>
    <x v="0"/>
    <n v="8"/>
    <x v="0"/>
  </r>
  <r>
    <s v="TXN0007394"/>
    <x v="56"/>
    <s v="CUST00081"/>
    <s v="NC"/>
    <s v="25-34"/>
    <x v="1"/>
    <s v="Medium"/>
    <x v="1"/>
    <x v="0"/>
    <s v="Debit Card"/>
    <s v="POS"/>
    <n v="139.06"/>
    <n v="1.67"/>
    <x v="0"/>
    <x v="0"/>
    <n v="15"/>
    <x v="0"/>
  </r>
  <r>
    <s v="TXN0007395"/>
    <x v="97"/>
    <s v="CUST00309"/>
    <s v="NC"/>
    <s v="25-34"/>
    <x v="1"/>
    <s v="Low"/>
    <x v="1"/>
    <x v="2"/>
    <s v="Wallet Balance"/>
    <s v="Android"/>
    <n v="72.41"/>
    <n v="0.28999999999999998"/>
    <x v="0"/>
    <x v="0"/>
    <n v="1"/>
    <x v="0"/>
  </r>
  <r>
    <s v="TXN0007396"/>
    <x v="2"/>
    <s v="CUST00421"/>
    <s v="TX"/>
    <s v="25-34"/>
    <x v="0"/>
    <s v="Low"/>
    <x v="3"/>
    <x v="0"/>
    <s v="Wallet Balance"/>
    <s v="iOS"/>
    <n v="66.53"/>
    <n v="0.27"/>
    <x v="0"/>
    <x v="0"/>
    <n v="13"/>
    <x v="0"/>
  </r>
  <r>
    <s v="TXN0007397"/>
    <x v="103"/>
    <s v="CUST00252"/>
    <s v="IL"/>
    <s v="35-44"/>
    <x v="1"/>
    <s v="Low"/>
    <x v="0"/>
    <x v="0"/>
    <s v="Wallet Balance"/>
    <s v="Desktop"/>
    <n v="46.84"/>
    <n v="0.19"/>
    <x v="0"/>
    <x v="0"/>
    <n v="9"/>
    <x v="0"/>
  </r>
  <r>
    <s v="TXN0007398"/>
    <x v="33"/>
    <s v="CUST00143"/>
    <s v="AZ"/>
    <s v="45-54"/>
    <x v="1"/>
    <s v="Medium"/>
    <x v="4"/>
    <x v="2"/>
    <s v="Debit Card"/>
    <s v="API"/>
    <n v="109.23"/>
    <n v="1.31"/>
    <x v="0"/>
    <x v="0"/>
    <n v="23"/>
    <x v="0"/>
  </r>
  <r>
    <s v="TXN0007399"/>
    <x v="157"/>
    <s v="CUST00327"/>
    <s v="IL"/>
    <s v="25-34"/>
    <x v="0"/>
    <s v="Low"/>
    <x v="3"/>
    <x v="0"/>
    <s v="Debit Card"/>
    <s v="Android"/>
    <n v="164.47"/>
    <n v="1.97"/>
    <x v="0"/>
    <x v="0"/>
    <n v="12"/>
    <x v="0"/>
  </r>
  <r>
    <s v="TXN0007400"/>
    <x v="30"/>
    <s v="CUST00521"/>
    <s v="TX"/>
    <s v="55+"/>
    <x v="0"/>
    <s v="Low"/>
    <x v="0"/>
    <x v="1"/>
    <s v="Debit Card"/>
    <s v="Android"/>
    <n v="46.79"/>
    <n v="0.56000000000000005"/>
    <x v="0"/>
    <x v="0"/>
    <n v="14"/>
    <x v="0"/>
  </r>
  <r>
    <s v="TXN0007401"/>
    <x v="6"/>
    <s v="CUST00537"/>
    <s v="GA"/>
    <s v="55+"/>
    <x v="2"/>
    <s v="Low"/>
    <x v="4"/>
    <x v="0"/>
    <s v="Wallet Balance"/>
    <s v="iOS"/>
    <n v="139.71"/>
    <n v="0.56000000000000005"/>
    <x v="0"/>
    <x v="0"/>
    <n v="5"/>
    <x v="0"/>
  </r>
  <r>
    <s v="TXN0007402"/>
    <x v="68"/>
    <s v="CUST00397"/>
    <s v="NC"/>
    <s v="18-24"/>
    <x v="1"/>
    <s v="Low"/>
    <x v="3"/>
    <x v="0"/>
    <s v="Credit Card"/>
    <s v="Desktop"/>
    <n v="74.52"/>
    <n v="1.64"/>
    <x v="0"/>
    <x v="0"/>
    <n v="8"/>
    <x v="0"/>
  </r>
  <r>
    <s v="TXN0007403"/>
    <x v="138"/>
    <s v="CUST00373"/>
    <s v="CO"/>
    <s v="55+"/>
    <x v="1"/>
    <s v="Low"/>
    <x v="8"/>
    <x v="0"/>
    <s v="Debit Card"/>
    <s v="iOS"/>
    <n v="224.94"/>
    <n v="2.7"/>
    <x v="0"/>
    <x v="0"/>
    <n v="5"/>
    <x v="0"/>
  </r>
  <r>
    <s v="TXN0007404"/>
    <x v="66"/>
    <s v="CUST00255"/>
    <s v="NY"/>
    <s v="45-54"/>
    <x v="1"/>
    <s v="Low"/>
    <x v="0"/>
    <x v="2"/>
    <s v="Debit Card"/>
    <s v="iOS"/>
    <n v="76.459999999999994"/>
    <n v="0.92"/>
    <x v="0"/>
    <x v="0"/>
    <n v="10"/>
    <x v="0"/>
  </r>
  <r>
    <s v="TXN0007405"/>
    <x v="122"/>
    <s v="CUST00429"/>
    <s v="TX"/>
    <s v="55+"/>
    <x v="0"/>
    <s v="Medium"/>
    <x v="9"/>
    <x v="1"/>
    <s v="Wallet Balance"/>
    <s v="Desktop"/>
    <n v="22.84"/>
    <n v="0.09"/>
    <x v="0"/>
    <x v="0"/>
    <n v="30"/>
    <x v="0"/>
  </r>
  <r>
    <s v="TXN0007406"/>
    <x v="8"/>
    <s v="CUST00575"/>
    <s v="NJ"/>
    <s v="25-34"/>
    <x v="1"/>
    <s v="Low"/>
    <x v="0"/>
    <x v="0"/>
    <s v="Debit Card"/>
    <s v="iOS"/>
    <n v="24.87"/>
    <n v="0.3"/>
    <x v="0"/>
    <x v="0"/>
    <n v="12"/>
    <x v="0"/>
  </r>
  <r>
    <s v="TXN0007407"/>
    <x v="75"/>
    <s v="CUST00327"/>
    <s v="IL"/>
    <s v="25-34"/>
    <x v="0"/>
    <s v="Low"/>
    <x v="3"/>
    <x v="2"/>
    <s v="Wallet Balance"/>
    <s v="Android"/>
    <n v="88.96"/>
    <n v="0.36"/>
    <x v="0"/>
    <x v="0"/>
    <n v="8"/>
    <x v="0"/>
  </r>
  <r>
    <s v="TXN0007408"/>
    <x v="166"/>
    <s v="CUST00124"/>
    <s v="OH"/>
    <s v="55+"/>
    <x v="1"/>
    <s v="Medium"/>
    <x v="6"/>
    <x v="0"/>
    <s v="Credit Card"/>
    <s v="iOS"/>
    <n v="388.59"/>
    <n v="8.5500000000000007"/>
    <x v="0"/>
    <x v="0"/>
    <n v="34"/>
    <x v="0"/>
  </r>
  <r>
    <s v="TXN0007409"/>
    <x v="128"/>
    <s v="CUST00254"/>
    <s v="GA"/>
    <s v="35-44"/>
    <x v="1"/>
    <s v="Low"/>
    <x v="3"/>
    <x v="2"/>
    <s v="Credit Card"/>
    <s v="POS"/>
    <n v="92.66"/>
    <n v="2.04"/>
    <x v="0"/>
    <x v="0"/>
    <n v="14"/>
    <x v="0"/>
  </r>
  <r>
    <s v="TXN0007410"/>
    <x v="139"/>
    <s v="CUST00556"/>
    <s v="IL"/>
    <s v="35-44"/>
    <x v="2"/>
    <s v="High"/>
    <x v="0"/>
    <x v="2"/>
    <s v="ACH"/>
    <s v="Android"/>
    <n v="73.52"/>
    <n v="0.44"/>
    <x v="0"/>
    <x v="0"/>
    <n v="38"/>
    <x v="0"/>
  </r>
  <r>
    <s v="TXN0007411"/>
    <x v="78"/>
    <s v="CUST00401"/>
    <s v="NY"/>
    <s v="55+"/>
    <x v="0"/>
    <s v="Low"/>
    <x v="4"/>
    <x v="0"/>
    <s v="ACH"/>
    <s v="iOS"/>
    <n v="74.790000000000006"/>
    <n v="0.45"/>
    <x v="0"/>
    <x v="0"/>
    <n v="5"/>
    <x v="0"/>
  </r>
  <r>
    <s v="TXN0007412"/>
    <x v="139"/>
    <s v="CUST00413"/>
    <s v="NC"/>
    <s v="25-34"/>
    <x v="1"/>
    <s v="Low"/>
    <x v="5"/>
    <x v="0"/>
    <s v="Debit Card"/>
    <s v="iOS"/>
    <n v="29.8"/>
    <n v="0.36"/>
    <x v="0"/>
    <x v="0"/>
    <n v="4"/>
    <x v="0"/>
  </r>
  <r>
    <s v="TXN0007413"/>
    <x v="90"/>
    <s v="CUST00045"/>
    <s v="TX"/>
    <s v="18-24"/>
    <x v="2"/>
    <s v="Medium"/>
    <x v="0"/>
    <x v="0"/>
    <s v="Debit Card"/>
    <s v="Android"/>
    <n v="35.630000000000003"/>
    <n v="0.43"/>
    <x v="0"/>
    <x v="0"/>
    <n v="30"/>
    <x v="0"/>
  </r>
  <r>
    <s v="TXN0007414"/>
    <x v="164"/>
    <s v="CUST00059"/>
    <s v="AZ"/>
    <s v="25-34"/>
    <x v="1"/>
    <s v="Low"/>
    <x v="5"/>
    <x v="0"/>
    <s v="Debit Card"/>
    <s v="iOS"/>
    <n v="5.57"/>
    <n v="7.0000000000000007E-2"/>
    <x v="0"/>
    <x v="0"/>
    <n v="14"/>
    <x v="0"/>
  </r>
  <r>
    <s v="TXN0007415"/>
    <x v="167"/>
    <s v="CUST00248"/>
    <s v="CA"/>
    <s v="18-24"/>
    <x v="1"/>
    <s v="Low"/>
    <x v="0"/>
    <x v="0"/>
    <s v="Credit Card"/>
    <s v="Desktop"/>
    <n v="178.6"/>
    <n v="3.93"/>
    <x v="0"/>
    <x v="0"/>
    <n v="6"/>
    <x v="0"/>
  </r>
  <r>
    <s v="TXN0007416"/>
    <x v="144"/>
    <s v="CUST00148"/>
    <s v="PA"/>
    <s v="25-34"/>
    <x v="0"/>
    <s v="Low"/>
    <x v="9"/>
    <x v="1"/>
    <s v="Debit Card"/>
    <s v="iOS"/>
    <n v="59.2"/>
    <n v="0.71"/>
    <x v="0"/>
    <x v="0"/>
    <n v="11"/>
    <x v="0"/>
  </r>
  <r>
    <s v="TXN0007417"/>
    <x v="173"/>
    <s v="CUST00548"/>
    <s v="CO"/>
    <s v="55+"/>
    <x v="0"/>
    <s v="Low"/>
    <x v="4"/>
    <x v="1"/>
    <s v="ACH"/>
    <s v="iOS"/>
    <n v="32.69"/>
    <n v="0.2"/>
    <x v="0"/>
    <x v="0"/>
    <n v="24"/>
    <x v="0"/>
  </r>
  <r>
    <s v="TXN0007418"/>
    <x v="98"/>
    <s v="CUST00261"/>
    <s v="NY"/>
    <s v="18-24"/>
    <x v="1"/>
    <s v="Medium"/>
    <x v="1"/>
    <x v="0"/>
    <s v="Credit Card"/>
    <s v="Android"/>
    <n v="70.989999999999995"/>
    <n v="1.56"/>
    <x v="0"/>
    <x v="0"/>
    <n v="26"/>
    <x v="0"/>
  </r>
  <r>
    <s v="TXN0007419"/>
    <x v="123"/>
    <s v="CUST00218"/>
    <s v="VA"/>
    <s v="35-44"/>
    <x v="1"/>
    <s v="Low"/>
    <x v="3"/>
    <x v="3"/>
    <s v="Wallet Balance"/>
    <s v="Desktop"/>
    <n v="111.42"/>
    <n v="0.45"/>
    <x v="0"/>
    <x v="0"/>
    <n v="10"/>
    <x v="0"/>
  </r>
  <r>
    <s v="TXN0007420"/>
    <x v="160"/>
    <s v="CUST00499"/>
    <s v="TX"/>
    <s v="45-54"/>
    <x v="1"/>
    <s v="Medium"/>
    <x v="9"/>
    <x v="0"/>
    <s v="Debit Card"/>
    <s v="iOS"/>
    <n v="20.329999999999998"/>
    <n v="0.24"/>
    <x v="0"/>
    <x v="0"/>
    <n v="16"/>
    <x v="0"/>
  </r>
  <r>
    <s v="TXN0007421"/>
    <x v="137"/>
    <s v="CUST00370"/>
    <s v="WA"/>
    <s v="18-24"/>
    <x v="2"/>
    <s v="Low"/>
    <x v="1"/>
    <x v="2"/>
    <s v="Wallet Balance"/>
    <s v="Android"/>
    <n v="217.67"/>
    <n v="0.87"/>
    <x v="0"/>
    <x v="0"/>
    <n v="1"/>
    <x v="0"/>
  </r>
  <r>
    <s v="TXN0007422"/>
    <x v="25"/>
    <s v="CUST00401"/>
    <s v="NY"/>
    <s v="55+"/>
    <x v="0"/>
    <s v="Low"/>
    <x v="2"/>
    <x v="2"/>
    <s v="Credit Card"/>
    <s v="Android"/>
    <n v="178.16"/>
    <n v="3.92"/>
    <x v="0"/>
    <x v="0"/>
    <n v="5"/>
    <x v="0"/>
  </r>
  <r>
    <s v="TXN0007423"/>
    <x v="26"/>
    <s v="CUST00385"/>
    <s v="WA"/>
    <s v="35-44"/>
    <x v="1"/>
    <s v="Low"/>
    <x v="6"/>
    <x v="1"/>
    <s v="Debit Card"/>
    <s v="Desktop"/>
    <n v="356.02"/>
    <n v="4.2699999999999996"/>
    <x v="0"/>
    <x v="0"/>
    <n v="39"/>
    <x v="0"/>
  </r>
  <r>
    <s v="TXN0007424"/>
    <x v="59"/>
    <s v="CUST00478"/>
    <s v="FL"/>
    <s v="35-44"/>
    <x v="1"/>
    <s v="Medium"/>
    <x v="4"/>
    <x v="0"/>
    <s v="Credit Card"/>
    <s v="POS"/>
    <n v="61.76"/>
    <n v="1.36"/>
    <x v="0"/>
    <x v="0"/>
    <n v="26"/>
    <x v="0"/>
  </r>
  <r>
    <s v="TXN0007425"/>
    <x v="50"/>
    <s v="CUST00244"/>
    <s v="VA"/>
    <s v="35-44"/>
    <x v="1"/>
    <s v="Low"/>
    <x v="1"/>
    <x v="2"/>
    <s v="ACH"/>
    <s v="iOS"/>
    <n v="114.96"/>
    <n v="0.69"/>
    <x v="0"/>
    <x v="0"/>
    <n v="14"/>
    <x v="0"/>
  </r>
  <r>
    <s v="TXN0007426"/>
    <x v="21"/>
    <s v="CUST00234"/>
    <s v="TX"/>
    <s v="55+"/>
    <x v="2"/>
    <s v="Low"/>
    <x v="6"/>
    <x v="0"/>
    <s v="Debit Card"/>
    <s v="Android"/>
    <n v="277.33"/>
    <n v="3.33"/>
    <x v="0"/>
    <x v="0"/>
    <n v="15"/>
    <x v="0"/>
  </r>
  <r>
    <s v="TXN0007427"/>
    <x v="158"/>
    <s v="CUST00153"/>
    <s v="GA"/>
    <s v="25-34"/>
    <x v="1"/>
    <s v="Low"/>
    <x v="0"/>
    <x v="0"/>
    <s v="Debit Card"/>
    <s v="Android"/>
    <n v="170.17"/>
    <n v="2.04"/>
    <x v="0"/>
    <x v="0"/>
    <n v="9"/>
    <x v="0"/>
  </r>
  <r>
    <s v="TXN0007428"/>
    <x v="90"/>
    <s v="CUST00229"/>
    <s v="NY"/>
    <s v="25-34"/>
    <x v="0"/>
    <s v="Medium"/>
    <x v="1"/>
    <x v="0"/>
    <s v="ACH"/>
    <s v="Android"/>
    <n v="250.96"/>
    <n v="1.51"/>
    <x v="0"/>
    <x v="0"/>
    <n v="24"/>
    <x v="0"/>
  </r>
  <r>
    <s v="TXN0007429"/>
    <x v="130"/>
    <s v="CUST00116"/>
    <s v="FL"/>
    <s v="55+"/>
    <x v="2"/>
    <s v="Medium"/>
    <x v="4"/>
    <x v="1"/>
    <s v="ACH"/>
    <s v="Android"/>
    <n v="66.36"/>
    <n v="0"/>
    <x v="1"/>
    <x v="4"/>
    <n v="48"/>
    <x v="1"/>
  </r>
  <r>
    <s v="TXN0007430"/>
    <x v="12"/>
    <s v="CUST00276"/>
    <s v="AZ"/>
    <s v="18-24"/>
    <x v="0"/>
    <s v="Low"/>
    <x v="2"/>
    <x v="2"/>
    <s v="Credit Card"/>
    <s v="Desktop"/>
    <n v="234.98"/>
    <n v="5.17"/>
    <x v="0"/>
    <x v="0"/>
    <n v="1"/>
    <x v="0"/>
  </r>
  <r>
    <s v="TXN0007431"/>
    <x v="110"/>
    <s v="CUST00602"/>
    <s v="PA"/>
    <s v="55+"/>
    <x v="2"/>
    <s v="Medium"/>
    <x v="0"/>
    <x v="0"/>
    <s v="Debit Card"/>
    <s v="Desktop"/>
    <n v="61.6"/>
    <n v="0.74"/>
    <x v="0"/>
    <x v="0"/>
    <n v="22"/>
    <x v="0"/>
  </r>
  <r>
    <s v="TXN0007432"/>
    <x v="108"/>
    <s v="CUST00523"/>
    <s v="VA"/>
    <s v="35-44"/>
    <x v="1"/>
    <s v="Low"/>
    <x v="4"/>
    <x v="0"/>
    <s v="Wallet Balance"/>
    <s v="Android"/>
    <n v="42.84"/>
    <n v="0.17"/>
    <x v="0"/>
    <x v="0"/>
    <n v="3"/>
    <x v="0"/>
  </r>
  <r>
    <s v="TXN0007433"/>
    <x v="169"/>
    <s v="CUST00026"/>
    <s v="GA"/>
    <s v="18-24"/>
    <x v="0"/>
    <s v="Low"/>
    <x v="3"/>
    <x v="3"/>
    <s v="ACH"/>
    <s v="Desktop"/>
    <n v="89"/>
    <n v="0.53"/>
    <x v="0"/>
    <x v="0"/>
    <n v="0"/>
    <x v="0"/>
  </r>
  <r>
    <s v="TXN0007434"/>
    <x v="178"/>
    <s v="CUST00258"/>
    <s v="TX"/>
    <s v="55+"/>
    <x v="1"/>
    <s v="Medium"/>
    <x v="4"/>
    <x v="0"/>
    <s v="ACH"/>
    <s v="iOS"/>
    <n v="134.85"/>
    <n v="0.81"/>
    <x v="0"/>
    <x v="0"/>
    <n v="15"/>
    <x v="0"/>
  </r>
  <r>
    <s v="TXN0007435"/>
    <x v="146"/>
    <s v="CUST00171"/>
    <s v="AZ"/>
    <s v="55+"/>
    <x v="1"/>
    <s v="Low"/>
    <x v="5"/>
    <x v="0"/>
    <s v="Debit Card"/>
    <s v="POS"/>
    <n v="47.62"/>
    <n v="0.56999999999999995"/>
    <x v="0"/>
    <x v="0"/>
    <n v="7"/>
    <x v="0"/>
  </r>
  <r>
    <s v="TXN0007436"/>
    <x v="33"/>
    <s v="CUST00150"/>
    <s v="PA"/>
    <s v="25-34"/>
    <x v="1"/>
    <s v="Low"/>
    <x v="1"/>
    <x v="2"/>
    <s v="Debit Card"/>
    <s v="Android"/>
    <n v="167.61"/>
    <n v="2.0099999999999998"/>
    <x v="0"/>
    <x v="0"/>
    <n v="8"/>
    <x v="0"/>
  </r>
  <r>
    <s v="TXN0007437"/>
    <x v="22"/>
    <s v="CUST00393"/>
    <s v="TX"/>
    <s v="25-34"/>
    <x v="1"/>
    <s v="Low"/>
    <x v="6"/>
    <x v="2"/>
    <s v="Wallet Balance"/>
    <s v="Desktop"/>
    <n v="101.59"/>
    <n v="0.41"/>
    <x v="0"/>
    <x v="0"/>
    <n v="30"/>
    <x v="0"/>
  </r>
  <r>
    <s v="TXN0007438"/>
    <x v="12"/>
    <s v="CUST00329"/>
    <s v="VA"/>
    <s v="55+"/>
    <x v="2"/>
    <s v="Medium"/>
    <x v="8"/>
    <x v="1"/>
    <s v="Credit Card"/>
    <s v="iOS"/>
    <n v="61.83"/>
    <n v="1.36"/>
    <x v="0"/>
    <x v="0"/>
    <n v="29"/>
    <x v="0"/>
  </r>
  <r>
    <s v="TXN0007439"/>
    <x v="99"/>
    <s v="CUST00360"/>
    <s v="GA"/>
    <s v="55+"/>
    <x v="1"/>
    <s v="Medium"/>
    <x v="3"/>
    <x v="2"/>
    <s v="Debit Card"/>
    <s v="Android"/>
    <n v="142.02000000000001"/>
    <n v="1.7"/>
    <x v="0"/>
    <x v="0"/>
    <n v="27"/>
    <x v="0"/>
  </r>
  <r>
    <s v="TXN0007440"/>
    <x v="140"/>
    <s v="CUST00018"/>
    <s v="IL"/>
    <s v="35-44"/>
    <x v="2"/>
    <s v="Medium"/>
    <x v="6"/>
    <x v="0"/>
    <s v="Debit Card"/>
    <s v="iOS"/>
    <n v="465.85"/>
    <n v="5.59"/>
    <x v="0"/>
    <x v="0"/>
    <n v="43"/>
    <x v="1"/>
  </r>
  <r>
    <s v="TXN0007441"/>
    <x v="102"/>
    <s v="CUST00003"/>
    <s v="NY"/>
    <s v="25-34"/>
    <x v="1"/>
    <s v="Low"/>
    <x v="3"/>
    <x v="3"/>
    <s v="Wallet Balance"/>
    <s v="Desktop"/>
    <n v="60.11"/>
    <n v="0.24"/>
    <x v="0"/>
    <x v="0"/>
    <n v="12"/>
    <x v="0"/>
  </r>
  <r>
    <s v="TXN0007442"/>
    <x v="123"/>
    <s v="CUST00172"/>
    <s v="NC"/>
    <s v="18-24"/>
    <x v="1"/>
    <s v="Low"/>
    <x v="0"/>
    <x v="2"/>
    <s v="Debit Card"/>
    <s v="Android"/>
    <n v="41.84"/>
    <n v="0.5"/>
    <x v="0"/>
    <x v="0"/>
    <n v="12"/>
    <x v="0"/>
  </r>
  <r>
    <s v="TXN0007443"/>
    <x v="153"/>
    <s v="CUST00477"/>
    <s v="CO"/>
    <s v="35-44"/>
    <x v="1"/>
    <s v="Low"/>
    <x v="4"/>
    <x v="2"/>
    <s v="Credit Card"/>
    <s v="POS"/>
    <n v="38.18"/>
    <n v="0.84"/>
    <x v="0"/>
    <x v="0"/>
    <n v="8"/>
    <x v="0"/>
  </r>
  <r>
    <s v="TXN0007444"/>
    <x v="5"/>
    <s v="CUST00308"/>
    <s v="CA"/>
    <s v="25-34"/>
    <x v="0"/>
    <s v="Low"/>
    <x v="0"/>
    <x v="2"/>
    <s v="Debit Card"/>
    <s v="iOS"/>
    <n v="59.94"/>
    <n v="0.72"/>
    <x v="0"/>
    <x v="0"/>
    <n v="5"/>
    <x v="0"/>
  </r>
  <r>
    <s v="TXN0007445"/>
    <x v="144"/>
    <s v="CUST00485"/>
    <s v="AZ"/>
    <s v="55+"/>
    <x v="1"/>
    <s v="Low"/>
    <x v="5"/>
    <x v="0"/>
    <s v="Debit Card"/>
    <s v="Android"/>
    <n v="54.13"/>
    <n v="0"/>
    <x v="1"/>
    <x v="2"/>
    <n v="21"/>
    <x v="0"/>
  </r>
  <r>
    <s v="TXN0007446"/>
    <x v="48"/>
    <s v="CUST00209"/>
    <s v="IL"/>
    <s v="18-24"/>
    <x v="1"/>
    <s v="Medium"/>
    <x v="3"/>
    <x v="0"/>
    <s v="Debit Card"/>
    <s v="POS"/>
    <n v="15.82"/>
    <n v="0"/>
    <x v="1"/>
    <x v="2"/>
    <n v="50"/>
    <x v="1"/>
  </r>
  <r>
    <s v="TXN0007447"/>
    <x v="53"/>
    <s v="CUST00528"/>
    <s v="TX"/>
    <s v="35-44"/>
    <x v="2"/>
    <s v="Low"/>
    <x v="3"/>
    <x v="3"/>
    <s v="Debit Card"/>
    <s v="iOS"/>
    <n v="24.37"/>
    <n v="0.28999999999999998"/>
    <x v="0"/>
    <x v="0"/>
    <n v="5"/>
    <x v="0"/>
  </r>
  <r>
    <s v="TXN0007448"/>
    <x v="98"/>
    <s v="CUST00476"/>
    <s v="PA"/>
    <s v="35-44"/>
    <x v="1"/>
    <s v="Low"/>
    <x v="5"/>
    <x v="2"/>
    <s v="Wallet Balance"/>
    <s v="Android"/>
    <n v="39.75"/>
    <n v="0.16"/>
    <x v="0"/>
    <x v="0"/>
    <n v="3"/>
    <x v="0"/>
  </r>
  <r>
    <s v="TXN0007449"/>
    <x v="12"/>
    <s v="CUST00408"/>
    <s v="MA"/>
    <s v="55+"/>
    <x v="2"/>
    <s v="Low"/>
    <x v="8"/>
    <x v="0"/>
    <s v="ACH"/>
    <s v="Android"/>
    <n v="97.97"/>
    <n v="0.59"/>
    <x v="0"/>
    <x v="0"/>
    <n v="5"/>
    <x v="0"/>
  </r>
  <r>
    <s v="TXN0007450"/>
    <x v="154"/>
    <s v="CUST00450"/>
    <s v="WA"/>
    <s v="45-54"/>
    <x v="1"/>
    <s v="Medium"/>
    <x v="3"/>
    <x v="1"/>
    <s v="ACH"/>
    <s v="Android"/>
    <n v="50.27"/>
    <n v="0.3"/>
    <x v="0"/>
    <x v="0"/>
    <n v="39"/>
    <x v="0"/>
  </r>
  <r>
    <s v="TXN0007451"/>
    <x v="69"/>
    <s v="CUST00398"/>
    <s v="PA"/>
    <s v="45-54"/>
    <x v="0"/>
    <s v="Low"/>
    <x v="4"/>
    <x v="2"/>
    <s v="Debit Card"/>
    <s v="iOS"/>
    <n v="40.53"/>
    <n v="0.49"/>
    <x v="0"/>
    <x v="0"/>
    <n v="9"/>
    <x v="0"/>
  </r>
  <r>
    <s v="TXN0007452"/>
    <x v="156"/>
    <s v="CUST00288"/>
    <s v="MA"/>
    <s v="18-24"/>
    <x v="1"/>
    <s v="Low"/>
    <x v="6"/>
    <x v="0"/>
    <s v="Wallet Balance"/>
    <s v="iOS"/>
    <n v="101.62"/>
    <n v="0.41"/>
    <x v="0"/>
    <x v="0"/>
    <n v="16"/>
    <x v="0"/>
  </r>
  <r>
    <s v="TXN0007453"/>
    <x v="133"/>
    <s v="CUST00225"/>
    <s v="VA"/>
    <s v="18-24"/>
    <x v="1"/>
    <s v="Low"/>
    <x v="2"/>
    <x v="2"/>
    <s v="Debit Card"/>
    <s v="Android"/>
    <n v="145.07"/>
    <n v="1.74"/>
    <x v="0"/>
    <x v="0"/>
    <n v="15"/>
    <x v="0"/>
  </r>
  <r>
    <s v="TXN0007454"/>
    <x v="36"/>
    <s v="CUST00019"/>
    <s v="CO"/>
    <s v="35-44"/>
    <x v="1"/>
    <s v="High"/>
    <x v="2"/>
    <x v="0"/>
    <s v="Wallet Balance"/>
    <s v="Desktop"/>
    <n v="526.38"/>
    <n v="2.11"/>
    <x v="0"/>
    <x v="0"/>
    <n v="62"/>
    <x v="1"/>
  </r>
  <r>
    <s v="TXN0007455"/>
    <x v="19"/>
    <s v="CUST00204"/>
    <s v="CO"/>
    <s v="55+"/>
    <x v="2"/>
    <s v="Low"/>
    <x v="3"/>
    <x v="0"/>
    <s v="ACH"/>
    <s v="iOS"/>
    <n v="180.97"/>
    <n v="1.0900000000000001"/>
    <x v="0"/>
    <x v="0"/>
    <n v="0"/>
    <x v="0"/>
  </r>
  <r>
    <s v="TXN0007456"/>
    <x v="43"/>
    <s v="CUST00398"/>
    <s v="PA"/>
    <s v="45-54"/>
    <x v="0"/>
    <s v="Low"/>
    <x v="6"/>
    <x v="0"/>
    <s v="Debit Card"/>
    <s v="iOS"/>
    <n v="318.58"/>
    <n v="3.82"/>
    <x v="0"/>
    <x v="0"/>
    <n v="30"/>
    <x v="0"/>
  </r>
  <r>
    <s v="TXN0007457"/>
    <x v="166"/>
    <s v="CUST00278"/>
    <s v="GA"/>
    <s v="35-44"/>
    <x v="1"/>
    <s v="High"/>
    <x v="1"/>
    <x v="1"/>
    <s v="Wallet Balance"/>
    <s v="Android"/>
    <n v="198.88"/>
    <n v="0.8"/>
    <x v="0"/>
    <x v="0"/>
    <n v="58"/>
    <x v="1"/>
  </r>
  <r>
    <s v="TXN0007458"/>
    <x v="7"/>
    <s v="CUST00543"/>
    <s v="NJ"/>
    <s v="25-34"/>
    <x v="1"/>
    <s v="Low"/>
    <x v="3"/>
    <x v="0"/>
    <s v="Credit Card"/>
    <s v="Android"/>
    <n v="5"/>
    <n v="0.11"/>
    <x v="0"/>
    <x v="0"/>
    <n v="6"/>
    <x v="0"/>
  </r>
  <r>
    <s v="TXN0007459"/>
    <x v="53"/>
    <s v="CUST00575"/>
    <s v="NJ"/>
    <s v="25-34"/>
    <x v="1"/>
    <s v="Low"/>
    <x v="1"/>
    <x v="0"/>
    <s v="Credit Card"/>
    <s v="Android"/>
    <n v="102.38"/>
    <n v="2.25"/>
    <x v="0"/>
    <x v="0"/>
    <n v="4"/>
    <x v="0"/>
  </r>
  <r>
    <s v="TXN0007460"/>
    <x v="57"/>
    <s v="CUST00012"/>
    <s v="TX"/>
    <s v="18-24"/>
    <x v="1"/>
    <s v="Low"/>
    <x v="3"/>
    <x v="1"/>
    <s v="Credit Card"/>
    <s v="POS"/>
    <n v="27.14"/>
    <n v="0.6"/>
    <x v="0"/>
    <x v="0"/>
    <n v="21"/>
    <x v="0"/>
  </r>
  <r>
    <s v="TXN0007461"/>
    <x v="94"/>
    <s v="CUST00565"/>
    <s v="NC"/>
    <s v="55+"/>
    <x v="1"/>
    <s v="Low"/>
    <x v="5"/>
    <x v="3"/>
    <s v="Wallet Balance"/>
    <s v="Android"/>
    <n v="141.35"/>
    <n v="0.56999999999999995"/>
    <x v="0"/>
    <x v="0"/>
    <n v="5"/>
    <x v="0"/>
  </r>
  <r>
    <s v="TXN0007462"/>
    <x v="31"/>
    <s v="CUST00521"/>
    <s v="TX"/>
    <s v="55+"/>
    <x v="0"/>
    <s v="Low"/>
    <x v="8"/>
    <x v="0"/>
    <s v="Credit Card"/>
    <s v="Android"/>
    <n v="17.760000000000002"/>
    <n v="0.39"/>
    <x v="0"/>
    <x v="0"/>
    <n v="2"/>
    <x v="0"/>
  </r>
  <r>
    <s v="TXN0007463"/>
    <x v="92"/>
    <s v="CUST00040"/>
    <s v="MA"/>
    <s v="55+"/>
    <x v="1"/>
    <s v="Low"/>
    <x v="8"/>
    <x v="0"/>
    <s v="Debit Card"/>
    <s v="Android"/>
    <n v="30.38"/>
    <n v="0.36"/>
    <x v="0"/>
    <x v="0"/>
    <n v="8"/>
    <x v="0"/>
  </r>
  <r>
    <s v="TXN0007464"/>
    <x v="67"/>
    <s v="CUST00011"/>
    <s v="VA"/>
    <s v="25-34"/>
    <x v="1"/>
    <s v="Low"/>
    <x v="6"/>
    <x v="2"/>
    <s v="Debit Card"/>
    <s v="iOS"/>
    <n v="169.96"/>
    <n v="2.04"/>
    <x v="0"/>
    <x v="0"/>
    <n v="20"/>
    <x v="0"/>
  </r>
  <r>
    <s v="TXN0007465"/>
    <x v="146"/>
    <s v="CUST00191"/>
    <s v="NY"/>
    <s v="35-44"/>
    <x v="2"/>
    <s v="Low"/>
    <x v="3"/>
    <x v="0"/>
    <s v="Credit Card"/>
    <s v="iOS"/>
    <n v="201.56"/>
    <n v="4.43"/>
    <x v="0"/>
    <x v="0"/>
    <n v="6"/>
    <x v="0"/>
  </r>
  <r>
    <s v="TXN0007466"/>
    <x v="141"/>
    <s v="CUST00283"/>
    <s v="OH"/>
    <s v="45-54"/>
    <x v="2"/>
    <s v="Low"/>
    <x v="3"/>
    <x v="2"/>
    <s v="ACH"/>
    <s v="Android"/>
    <n v="224.23"/>
    <n v="1.35"/>
    <x v="0"/>
    <x v="0"/>
    <n v="5"/>
    <x v="0"/>
  </r>
  <r>
    <s v="TXN0007467"/>
    <x v="107"/>
    <s v="CUST00201"/>
    <s v="PA"/>
    <s v="45-54"/>
    <x v="2"/>
    <s v="Low"/>
    <x v="7"/>
    <x v="0"/>
    <s v="Debit Card"/>
    <s v="iOS"/>
    <n v="65.34"/>
    <n v="0.78"/>
    <x v="0"/>
    <x v="0"/>
    <n v="10"/>
    <x v="0"/>
  </r>
  <r>
    <s v="TXN0007468"/>
    <x v="100"/>
    <s v="CUST00080"/>
    <s v="NY"/>
    <s v="35-44"/>
    <x v="1"/>
    <s v="Low"/>
    <x v="0"/>
    <x v="0"/>
    <s v="Debit Card"/>
    <s v="iOS"/>
    <n v="125"/>
    <n v="1.5"/>
    <x v="0"/>
    <x v="0"/>
    <n v="5"/>
    <x v="0"/>
  </r>
  <r>
    <s v="TXN0007469"/>
    <x v="159"/>
    <s v="CUST00455"/>
    <s v="TX"/>
    <s v="55+"/>
    <x v="1"/>
    <s v="Low"/>
    <x v="4"/>
    <x v="1"/>
    <s v="ACH"/>
    <s v="Android"/>
    <n v="189.53"/>
    <n v="1.1399999999999999"/>
    <x v="0"/>
    <x v="0"/>
    <n v="23"/>
    <x v="0"/>
  </r>
  <r>
    <s v="TXN0007470"/>
    <x v="37"/>
    <s v="CUST00099"/>
    <s v="IL"/>
    <s v="25-34"/>
    <x v="1"/>
    <s v="Low"/>
    <x v="9"/>
    <x v="1"/>
    <s v="ACH"/>
    <s v="iOS"/>
    <n v="153.69999999999999"/>
    <n v="0.92"/>
    <x v="0"/>
    <x v="0"/>
    <n v="15"/>
    <x v="0"/>
  </r>
  <r>
    <s v="TXN0007471"/>
    <x v="166"/>
    <s v="CUST00123"/>
    <s v="OH"/>
    <s v="45-54"/>
    <x v="1"/>
    <s v="Low"/>
    <x v="1"/>
    <x v="3"/>
    <s v="Debit Card"/>
    <s v="Desktop"/>
    <n v="107.62"/>
    <n v="1.29"/>
    <x v="0"/>
    <x v="0"/>
    <n v="5"/>
    <x v="0"/>
  </r>
  <r>
    <s v="TXN0007472"/>
    <x v="46"/>
    <s v="CUST00599"/>
    <s v="CA"/>
    <s v="35-44"/>
    <x v="1"/>
    <s v="Low"/>
    <x v="6"/>
    <x v="0"/>
    <s v="Debit Card"/>
    <s v="iOS"/>
    <n v="210.62"/>
    <n v="2.5299999999999998"/>
    <x v="0"/>
    <x v="0"/>
    <n v="17"/>
    <x v="0"/>
  </r>
  <r>
    <s v="TXN0007473"/>
    <x v="166"/>
    <s v="CUST00279"/>
    <s v="VA"/>
    <s v="45-54"/>
    <x v="1"/>
    <s v="Low"/>
    <x v="1"/>
    <x v="1"/>
    <s v="Debit Card"/>
    <s v="iOS"/>
    <n v="88.72"/>
    <n v="1.06"/>
    <x v="0"/>
    <x v="0"/>
    <n v="22"/>
    <x v="0"/>
  </r>
  <r>
    <s v="TXN0007474"/>
    <x v="85"/>
    <s v="CUST00529"/>
    <s v="PA"/>
    <s v="55+"/>
    <x v="1"/>
    <s v="Medium"/>
    <x v="2"/>
    <x v="3"/>
    <s v="Credit Card"/>
    <s v="Android"/>
    <n v="344.31"/>
    <n v="0"/>
    <x v="1"/>
    <x v="5"/>
    <n v="50"/>
    <x v="1"/>
  </r>
  <r>
    <s v="TXN0007475"/>
    <x v="159"/>
    <s v="CUST00405"/>
    <s v="GA"/>
    <s v="25-34"/>
    <x v="1"/>
    <s v="Low"/>
    <x v="3"/>
    <x v="0"/>
    <s v="Credit Card"/>
    <s v="iOS"/>
    <n v="51.87"/>
    <n v="1.1399999999999999"/>
    <x v="0"/>
    <x v="0"/>
    <n v="11"/>
    <x v="0"/>
  </r>
  <r>
    <s v="TXN0007476"/>
    <x v="139"/>
    <s v="CUST00093"/>
    <s v="TX"/>
    <s v="35-44"/>
    <x v="1"/>
    <s v="Medium"/>
    <x v="1"/>
    <x v="0"/>
    <s v="ACH"/>
    <s v="Android"/>
    <n v="157.22"/>
    <n v="0.94"/>
    <x v="0"/>
    <x v="0"/>
    <n v="18"/>
    <x v="0"/>
  </r>
  <r>
    <s v="TXN0007477"/>
    <x v="155"/>
    <s v="CUST00597"/>
    <s v="NJ"/>
    <s v="18-24"/>
    <x v="1"/>
    <s v="Low"/>
    <x v="5"/>
    <x v="0"/>
    <s v="Credit Card"/>
    <s v="Android"/>
    <n v="24.87"/>
    <n v="0.55000000000000004"/>
    <x v="0"/>
    <x v="0"/>
    <n v="3"/>
    <x v="0"/>
  </r>
  <r>
    <s v="TXN0007478"/>
    <x v="100"/>
    <s v="CUST00036"/>
    <s v="GA"/>
    <s v="25-34"/>
    <x v="1"/>
    <s v="Low"/>
    <x v="8"/>
    <x v="0"/>
    <s v="Credit Card"/>
    <s v="iOS"/>
    <n v="24.98"/>
    <n v="0.55000000000000004"/>
    <x v="0"/>
    <x v="0"/>
    <n v="8"/>
    <x v="0"/>
  </r>
  <r>
    <s v="TXN0007479"/>
    <x v="106"/>
    <s v="CUST00584"/>
    <s v="PA"/>
    <s v="55+"/>
    <x v="1"/>
    <s v="Low"/>
    <x v="5"/>
    <x v="0"/>
    <s v="ACH"/>
    <s v="iOS"/>
    <n v="122.73"/>
    <n v="0.74"/>
    <x v="0"/>
    <x v="0"/>
    <n v="8"/>
    <x v="0"/>
  </r>
  <r>
    <s v="TXN0007480"/>
    <x v="114"/>
    <s v="CUST00107"/>
    <s v="PA"/>
    <s v="45-54"/>
    <x v="1"/>
    <s v="Medium"/>
    <x v="8"/>
    <x v="0"/>
    <s v="Debit Card"/>
    <s v="Android"/>
    <n v="53.19"/>
    <n v="0.64"/>
    <x v="0"/>
    <x v="0"/>
    <n v="21"/>
    <x v="0"/>
  </r>
  <r>
    <s v="TXN0007481"/>
    <x v="103"/>
    <s v="CUST00053"/>
    <s v="AZ"/>
    <s v="45-54"/>
    <x v="1"/>
    <s v="Low"/>
    <x v="8"/>
    <x v="3"/>
    <s v="Debit Card"/>
    <s v="Desktop"/>
    <n v="130.32"/>
    <n v="1.56"/>
    <x v="0"/>
    <x v="0"/>
    <n v="5"/>
    <x v="0"/>
  </r>
  <r>
    <s v="TXN0007482"/>
    <x v="41"/>
    <s v="CUST00152"/>
    <s v="GA"/>
    <s v="25-34"/>
    <x v="2"/>
    <s v="Low"/>
    <x v="3"/>
    <x v="1"/>
    <s v="Credit Card"/>
    <s v="Android"/>
    <n v="32.25"/>
    <n v="0.71"/>
    <x v="0"/>
    <x v="0"/>
    <n v="20"/>
    <x v="0"/>
  </r>
  <r>
    <s v="TXN0007483"/>
    <x v="10"/>
    <s v="CUST00402"/>
    <s v="CO"/>
    <s v="25-34"/>
    <x v="1"/>
    <s v="Low"/>
    <x v="9"/>
    <x v="2"/>
    <s v="Debit Card"/>
    <s v="iOS"/>
    <n v="52.73"/>
    <n v="0.63"/>
    <x v="0"/>
    <x v="0"/>
    <n v="7"/>
    <x v="0"/>
  </r>
  <r>
    <s v="TXN0007484"/>
    <x v="66"/>
    <s v="CUST00628"/>
    <s v="AZ"/>
    <s v="25-34"/>
    <x v="1"/>
    <s v="Medium"/>
    <x v="4"/>
    <x v="1"/>
    <s v="Debit Card"/>
    <s v="Android"/>
    <n v="48.73"/>
    <n v="0.57999999999999996"/>
    <x v="0"/>
    <x v="0"/>
    <n v="34"/>
    <x v="0"/>
  </r>
  <r>
    <s v="TXN0007485"/>
    <x v="35"/>
    <s v="CUST00031"/>
    <s v="WA"/>
    <s v="25-34"/>
    <x v="1"/>
    <s v="Low"/>
    <x v="5"/>
    <x v="1"/>
    <s v="Wallet Balance"/>
    <s v="Android"/>
    <n v="77.19"/>
    <n v="0.31"/>
    <x v="0"/>
    <x v="0"/>
    <n v="10"/>
    <x v="0"/>
  </r>
  <r>
    <s v="TXN0007486"/>
    <x v="32"/>
    <s v="CUST00287"/>
    <s v="NC"/>
    <s v="45-54"/>
    <x v="1"/>
    <s v="Medium"/>
    <x v="3"/>
    <x v="2"/>
    <s v="Debit Card"/>
    <s v="Desktop"/>
    <n v="45.9"/>
    <n v="0.55000000000000004"/>
    <x v="0"/>
    <x v="0"/>
    <n v="29"/>
    <x v="0"/>
  </r>
  <r>
    <s v="TXN0007487"/>
    <x v="27"/>
    <s v="CUST00448"/>
    <s v="FL"/>
    <s v="55+"/>
    <x v="1"/>
    <s v="High"/>
    <x v="1"/>
    <x v="0"/>
    <s v="Credit Card"/>
    <s v="Android"/>
    <n v="67.83"/>
    <n v="1.49"/>
    <x v="0"/>
    <x v="0"/>
    <n v="49"/>
    <x v="1"/>
  </r>
  <r>
    <s v="TXN0007488"/>
    <x v="44"/>
    <s v="CUST00089"/>
    <s v="IL"/>
    <s v="55+"/>
    <x v="1"/>
    <s v="Low"/>
    <x v="6"/>
    <x v="0"/>
    <s v="Credit Card"/>
    <s v="Android"/>
    <n v="354.44"/>
    <n v="7.8"/>
    <x v="0"/>
    <x v="0"/>
    <n v="30"/>
    <x v="0"/>
  </r>
  <r>
    <s v="TXN0007489"/>
    <x v="106"/>
    <s v="CUST00140"/>
    <s v="VA"/>
    <s v="55+"/>
    <x v="2"/>
    <s v="Low"/>
    <x v="6"/>
    <x v="0"/>
    <s v="Credit Card"/>
    <s v="Desktop"/>
    <n v="150.43"/>
    <n v="3.31"/>
    <x v="0"/>
    <x v="0"/>
    <n v="29"/>
    <x v="0"/>
  </r>
  <r>
    <s v="TXN0007490"/>
    <x v="140"/>
    <s v="CUST00149"/>
    <s v="IL"/>
    <s v="35-44"/>
    <x v="1"/>
    <s v="Low"/>
    <x v="3"/>
    <x v="0"/>
    <s v="Credit Card"/>
    <s v="Desktop"/>
    <n v="54.79"/>
    <n v="1.21"/>
    <x v="0"/>
    <x v="0"/>
    <n v="8"/>
    <x v="0"/>
  </r>
  <r>
    <s v="TXN0007491"/>
    <x v="169"/>
    <s v="CUST00297"/>
    <s v="MA"/>
    <s v="45-54"/>
    <x v="1"/>
    <s v="Low"/>
    <x v="0"/>
    <x v="0"/>
    <s v="Debit Card"/>
    <s v="Android"/>
    <n v="151.82"/>
    <n v="1.82"/>
    <x v="0"/>
    <x v="0"/>
    <n v="8"/>
    <x v="0"/>
  </r>
  <r>
    <s v="TXN0007492"/>
    <x v="109"/>
    <s v="CUST00400"/>
    <s v="CA"/>
    <s v="45-54"/>
    <x v="1"/>
    <s v="Medium"/>
    <x v="4"/>
    <x v="0"/>
    <s v="Debit Card"/>
    <s v="POS"/>
    <n v="61.42"/>
    <n v="0.74"/>
    <x v="0"/>
    <x v="0"/>
    <n v="25"/>
    <x v="0"/>
  </r>
  <r>
    <s v="TXN0007493"/>
    <x v="91"/>
    <s v="CUST00476"/>
    <s v="PA"/>
    <s v="35-44"/>
    <x v="1"/>
    <s v="Low"/>
    <x v="4"/>
    <x v="0"/>
    <s v="Credit Card"/>
    <s v="Android"/>
    <n v="62.72"/>
    <n v="1.38"/>
    <x v="0"/>
    <x v="0"/>
    <n v="8"/>
    <x v="0"/>
  </r>
  <r>
    <s v="TXN0007494"/>
    <x v="65"/>
    <s v="CUST00436"/>
    <s v="NC"/>
    <s v="35-44"/>
    <x v="2"/>
    <s v="High"/>
    <x v="1"/>
    <x v="0"/>
    <s v="Debit Card"/>
    <s v="iOS"/>
    <n v="75.2"/>
    <n v="0.9"/>
    <x v="0"/>
    <x v="0"/>
    <n v="39"/>
    <x v="0"/>
  </r>
  <r>
    <s v="TXN0007495"/>
    <x v="124"/>
    <s v="CUST00202"/>
    <s v="TX"/>
    <s v="55+"/>
    <x v="1"/>
    <s v="Low"/>
    <x v="9"/>
    <x v="0"/>
    <s v="Debit Card"/>
    <s v="iOS"/>
    <n v="122.99"/>
    <n v="1.48"/>
    <x v="0"/>
    <x v="0"/>
    <n v="9"/>
    <x v="0"/>
  </r>
  <r>
    <s v="TXN0007496"/>
    <x v="179"/>
    <s v="CUST00152"/>
    <s v="GA"/>
    <s v="25-34"/>
    <x v="2"/>
    <s v="Low"/>
    <x v="4"/>
    <x v="0"/>
    <s v="Credit Card"/>
    <s v="POS"/>
    <n v="63"/>
    <n v="1.39"/>
    <x v="0"/>
    <x v="0"/>
    <n v="11"/>
    <x v="0"/>
  </r>
  <r>
    <s v="TXN0007497"/>
    <x v="122"/>
    <s v="CUST00310"/>
    <s v="OH"/>
    <s v="45-54"/>
    <x v="2"/>
    <s v="Low"/>
    <x v="8"/>
    <x v="3"/>
    <s v="Credit Card"/>
    <s v="Android"/>
    <n v="18.420000000000002"/>
    <n v="0.41"/>
    <x v="0"/>
    <x v="0"/>
    <n v="8"/>
    <x v="0"/>
  </r>
  <r>
    <s v="TXN0007498"/>
    <x v="73"/>
    <s v="CUST00031"/>
    <s v="WA"/>
    <s v="25-34"/>
    <x v="1"/>
    <s v="Low"/>
    <x v="8"/>
    <x v="2"/>
    <s v="Credit Card"/>
    <s v="Android"/>
    <n v="116.36"/>
    <n v="2.56"/>
    <x v="0"/>
    <x v="0"/>
    <n v="5"/>
    <x v="0"/>
  </r>
  <r>
    <s v="TXN0007499"/>
    <x v="138"/>
    <s v="CUST00598"/>
    <s v="VA"/>
    <s v="25-34"/>
    <x v="2"/>
    <s v="Low"/>
    <x v="6"/>
    <x v="0"/>
    <s v="Wallet Balance"/>
    <s v="Android"/>
    <n v="177.91"/>
    <n v="0.71"/>
    <x v="0"/>
    <x v="0"/>
    <n v="25"/>
    <x v="0"/>
  </r>
  <r>
    <s v="TXN0007500"/>
    <x v="62"/>
    <s v="CUST00219"/>
    <s v="NY"/>
    <s v="18-24"/>
    <x v="2"/>
    <s v="Low"/>
    <x v="1"/>
    <x v="2"/>
    <s v="ACH"/>
    <s v="iOS"/>
    <n v="26.57"/>
    <n v="0.16"/>
    <x v="0"/>
    <x v="0"/>
    <n v="12"/>
    <x v="0"/>
  </r>
  <r>
    <s v="TXN0007501"/>
    <x v="20"/>
    <s v="CUST00377"/>
    <s v="PA"/>
    <s v="35-44"/>
    <x v="2"/>
    <s v="Low"/>
    <x v="5"/>
    <x v="0"/>
    <s v="Debit Card"/>
    <s v="Android"/>
    <n v="11.11"/>
    <n v="0.13"/>
    <x v="0"/>
    <x v="0"/>
    <n v="15"/>
    <x v="0"/>
  </r>
  <r>
    <s v="TXN0007502"/>
    <x v="9"/>
    <s v="CUST00142"/>
    <s v="NY"/>
    <s v="55+"/>
    <x v="1"/>
    <s v="Low"/>
    <x v="7"/>
    <x v="2"/>
    <s v="Debit Card"/>
    <s v="POS"/>
    <n v="56.79"/>
    <n v="0.68"/>
    <x v="0"/>
    <x v="0"/>
    <n v="15"/>
    <x v="0"/>
  </r>
  <r>
    <s v="TXN0007503"/>
    <x v="122"/>
    <s v="CUST00089"/>
    <s v="IL"/>
    <s v="55+"/>
    <x v="1"/>
    <s v="Low"/>
    <x v="6"/>
    <x v="1"/>
    <s v="Credit Card"/>
    <s v="Android"/>
    <n v="276.11"/>
    <n v="6.07"/>
    <x v="0"/>
    <x v="0"/>
    <n v="37"/>
    <x v="0"/>
  </r>
  <r>
    <s v="TXN0007504"/>
    <x v="87"/>
    <s v="CUST00534"/>
    <s v="IL"/>
    <s v="25-34"/>
    <x v="2"/>
    <s v="Medium"/>
    <x v="0"/>
    <x v="2"/>
    <s v="Wallet Balance"/>
    <s v="POS"/>
    <n v="156.88"/>
    <n v="0.63"/>
    <x v="0"/>
    <x v="0"/>
    <n v="24"/>
    <x v="0"/>
  </r>
  <r>
    <s v="TXN0007505"/>
    <x v="81"/>
    <s v="CUST00224"/>
    <s v="CA"/>
    <s v="25-34"/>
    <x v="1"/>
    <s v="Medium"/>
    <x v="8"/>
    <x v="0"/>
    <s v="ACH"/>
    <s v="iOS"/>
    <n v="71.22"/>
    <n v="0.43"/>
    <x v="0"/>
    <x v="0"/>
    <n v="25"/>
    <x v="0"/>
  </r>
  <r>
    <s v="TXN0007506"/>
    <x v="115"/>
    <s v="CUST00378"/>
    <s v="WA"/>
    <s v="55+"/>
    <x v="1"/>
    <s v="Medium"/>
    <x v="8"/>
    <x v="0"/>
    <s v="Credit Card"/>
    <s v="Android"/>
    <n v="15.34"/>
    <n v="0"/>
    <x v="1"/>
    <x v="2"/>
    <n v="45"/>
    <x v="1"/>
  </r>
  <r>
    <s v="TXN0007507"/>
    <x v="58"/>
    <s v="CUST00615"/>
    <s v="MA"/>
    <s v="45-54"/>
    <x v="1"/>
    <s v="Medium"/>
    <x v="3"/>
    <x v="2"/>
    <s v="Debit Card"/>
    <s v="Android"/>
    <n v="31.37"/>
    <n v="0.38"/>
    <x v="0"/>
    <x v="0"/>
    <n v="28"/>
    <x v="0"/>
  </r>
  <r>
    <s v="TXN0007508"/>
    <x v="94"/>
    <s v="CUST00244"/>
    <s v="VA"/>
    <s v="35-44"/>
    <x v="1"/>
    <s v="Low"/>
    <x v="5"/>
    <x v="2"/>
    <s v="Wallet Balance"/>
    <s v="POS"/>
    <n v="111.79"/>
    <n v="0.45"/>
    <x v="0"/>
    <x v="0"/>
    <n v="9"/>
    <x v="0"/>
  </r>
  <r>
    <s v="TXN0007509"/>
    <x v="126"/>
    <s v="CUST00092"/>
    <s v="IL"/>
    <s v="55+"/>
    <x v="1"/>
    <s v="Medium"/>
    <x v="7"/>
    <x v="0"/>
    <s v="ACH"/>
    <s v="Android"/>
    <n v="100.7"/>
    <n v="0.6"/>
    <x v="0"/>
    <x v="0"/>
    <n v="29"/>
    <x v="0"/>
  </r>
  <r>
    <s v="TXN0007510"/>
    <x v="61"/>
    <s v="CUST00044"/>
    <s v="NC"/>
    <s v="45-54"/>
    <x v="2"/>
    <s v="Medium"/>
    <x v="6"/>
    <x v="3"/>
    <s v="Debit Card"/>
    <s v="POS"/>
    <n v="392"/>
    <n v="4.7"/>
    <x v="0"/>
    <x v="0"/>
    <n v="42"/>
    <x v="1"/>
  </r>
  <r>
    <s v="TXN0007511"/>
    <x v="173"/>
    <s v="CUST00525"/>
    <s v="OH"/>
    <s v="35-44"/>
    <x v="2"/>
    <s v="Medium"/>
    <x v="6"/>
    <x v="2"/>
    <s v="Credit Card"/>
    <s v="Android"/>
    <n v="201.51"/>
    <n v="4.43"/>
    <x v="0"/>
    <x v="0"/>
    <n v="34"/>
    <x v="0"/>
  </r>
  <r>
    <s v="TXN0007512"/>
    <x v="32"/>
    <s v="CUST00048"/>
    <s v="AZ"/>
    <s v="18-24"/>
    <x v="1"/>
    <s v="Low"/>
    <x v="7"/>
    <x v="2"/>
    <s v="Debit Card"/>
    <s v="Android"/>
    <n v="142.18"/>
    <n v="1.71"/>
    <x v="0"/>
    <x v="0"/>
    <n v="7"/>
    <x v="0"/>
  </r>
  <r>
    <s v="TXN0007513"/>
    <x v="20"/>
    <s v="CUST00229"/>
    <s v="NY"/>
    <s v="25-34"/>
    <x v="0"/>
    <s v="Medium"/>
    <x v="2"/>
    <x v="1"/>
    <s v="Debit Card"/>
    <s v="Desktop"/>
    <n v="471.69"/>
    <n v="5.66"/>
    <x v="0"/>
    <x v="0"/>
    <n v="37"/>
    <x v="0"/>
  </r>
  <r>
    <s v="TXN0007514"/>
    <x v="84"/>
    <s v="CUST00493"/>
    <s v="NJ"/>
    <s v="45-54"/>
    <x v="2"/>
    <s v="Medium"/>
    <x v="2"/>
    <x v="0"/>
    <s v="ACH"/>
    <s v="POS"/>
    <n v="461"/>
    <n v="2.77"/>
    <x v="0"/>
    <x v="0"/>
    <n v="25"/>
    <x v="0"/>
  </r>
  <r>
    <s v="TXN0007515"/>
    <x v="87"/>
    <s v="CUST00612"/>
    <s v="IL"/>
    <s v="45-54"/>
    <x v="1"/>
    <s v="Low"/>
    <x v="4"/>
    <x v="2"/>
    <s v="Credit Card"/>
    <s v="iOS"/>
    <n v="32.33"/>
    <n v="0.71"/>
    <x v="0"/>
    <x v="0"/>
    <n v="7"/>
    <x v="0"/>
  </r>
  <r>
    <s v="TXN0007516"/>
    <x v="101"/>
    <s v="CUST00093"/>
    <s v="TX"/>
    <s v="35-44"/>
    <x v="1"/>
    <s v="Medium"/>
    <x v="0"/>
    <x v="2"/>
    <s v="Credit Card"/>
    <s v="Android"/>
    <n v="12.46"/>
    <n v="0.27"/>
    <x v="0"/>
    <x v="0"/>
    <n v="25"/>
    <x v="0"/>
  </r>
  <r>
    <s v="TXN0007517"/>
    <x v="131"/>
    <s v="CUST00215"/>
    <s v="WA"/>
    <s v="55+"/>
    <x v="1"/>
    <s v="High"/>
    <x v="4"/>
    <x v="2"/>
    <s v="Wallet Balance"/>
    <s v="Android"/>
    <n v="50.58"/>
    <n v="0.2"/>
    <x v="0"/>
    <x v="0"/>
    <n v="47"/>
    <x v="1"/>
  </r>
  <r>
    <s v="TXN0007518"/>
    <x v="165"/>
    <s v="CUST00449"/>
    <s v="FL"/>
    <s v="35-44"/>
    <x v="1"/>
    <s v="High"/>
    <x v="2"/>
    <x v="0"/>
    <s v="Credit Card"/>
    <s v="Android"/>
    <n v="213"/>
    <n v="4.6900000000000004"/>
    <x v="0"/>
    <x v="0"/>
    <n v="37"/>
    <x v="0"/>
  </r>
  <r>
    <s v="TXN0007519"/>
    <x v="134"/>
    <s v="CUST00038"/>
    <s v="FL"/>
    <s v="45-54"/>
    <x v="2"/>
    <s v="Low"/>
    <x v="3"/>
    <x v="0"/>
    <s v="ACH"/>
    <s v="POS"/>
    <n v="75.510000000000005"/>
    <n v="0"/>
    <x v="1"/>
    <x v="2"/>
    <n v="25"/>
    <x v="0"/>
  </r>
  <r>
    <s v="TXN0007520"/>
    <x v="28"/>
    <s v="CUST00146"/>
    <s v="PA"/>
    <s v="45-54"/>
    <x v="2"/>
    <s v="Low"/>
    <x v="2"/>
    <x v="1"/>
    <s v="Credit Card"/>
    <s v="iOS"/>
    <n v="336.4"/>
    <n v="7.4"/>
    <x v="0"/>
    <x v="0"/>
    <n v="22"/>
    <x v="0"/>
  </r>
  <r>
    <s v="TXN0007521"/>
    <x v="129"/>
    <s v="CUST00370"/>
    <s v="WA"/>
    <s v="18-24"/>
    <x v="2"/>
    <s v="Low"/>
    <x v="8"/>
    <x v="2"/>
    <s v="ACH"/>
    <s v="POS"/>
    <n v="225.02"/>
    <n v="1.35"/>
    <x v="0"/>
    <x v="0"/>
    <n v="4"/>
    <x v="0"/>
  </r>
  <r>
    <s v="TXN0007522"/>
    <x v="8"/>
    <s v="CUST00444"/>
    <s v="GA"/>
    <s v="25-34"/>
    <x v="2"/>
    <s v="Medium"/>
    <x v="4"/>
    <x v="1"/>
    <s v="Debit Card"/>
    <s v="iOS"/>
    <n v="43.47"/>
    <n v="0.52"/>
    <x v="0"/>
    <x v="0"/>
    <n v="34"/>
    <x v="0"/>
  </r>
  <r>
    <s v="TXN0007523"/>
    <x v="57"/>
    <s v="CUST00194"/>
    <s v="NC"/>
    <s v="45-54"/>
    <x v="1"/>
    <s v="Low"/>
    <x v="8"/>
    <x v="1"/>
    <s v="Debit Card"/>
    <s v="Desktop"/>
    <n v="22.44"/>
    <n v="0.27"/>
    <x v="0"/>
    <x v="0"/>
    <n v="21"/>
    <x v="0"/>
  </r>
  <r>
    <s v="TXN0007524"/>
    <x v="167"/>
    <s v="CUST00576"/>
    <s v="WA"/>
    <s v="35-44"/>
    <x v="1"/>
    <s v="High"/>
    <x v="8"/>
    <x v="0"/>
    <s v="Wallet Balance"/>
    <s v="API"/>
    <n v="90.62"/>
    <n v="0.36"/>
    <x v="0"/>
    <x v="0"/>
    <n v="50"/>
    <x v="1"/>
  </r>
  <r>
    <s v="TXN0007525"/>
    <x v="1"/>
    <s v="CUST00464"/>
    <s v="CO"/>
    <s v="18-24"/>
    <x v="1"/>
    <s v="Medium"/>
    <x v="7"/>
    <x v="0"/>
    <s v="Debit Card"/>
    <s v="Android"/>
    <n v="23.48"/>
    <n v="0.28000000000000003"/>
    <x v="0"/>
    <x v="0"/>
    <n v="20"/>
    <x v="0"/>
  </r>
  <r>
    <s v="TXN0007526"/>
    <x v="157"/>
    <s v="CUST00605"/>
    <s v="WA"/>
    <s v="25-34"/>
    <x v="2"/>
    <s v="Low"/>
    <x v="0"/>
    <x v="1"/>
    <s v="Debit Card"/>
    <s v="Android"/>
    <n v="124.75"/>
    <n v="1.5"/>
    <x v="0"/>
    <x v="0"/>
    <n v="11"/>
    <x v="0"/>
  </r>
  <r>
    <s v="TXN0007527"/>
    <x v="135"/>
    <s v="CUST00604"/>
    <s v="NC"/>
    <s v="18-24"/>
    <x v="2"/>
    <s v="Medium"/>
    <x v="6"/>
    <x v="0"/>
    <s v="Credit Card"/>
    <s v="Desktop"/>
    <n v="187.29"/>
    <n v="4.12"/>
    <x v="0"/>
    <x v="0"/>
    <n v="39"/>
    <x v="0"/>
  </r>
  <r>
    <s v="TXN0007528"/>
    <x v="62"/>
    <s v="CUST00414"/>
    <s v="AZ"/>
    <s v="35-44"/>
    <x v="2"/>
    <s v="Low"/>
    <x v="0"/>
    <x v="0"/>
    <s v="Wallet Balance"/>
    <s v="POS"/>
    <n v="87.11"/>
    <n v="0.35"/>
    <x v="0"/>
    <x v="0"/>
    <n v="3"/>
    <x v="0"/>
  </r>
  <r>
    <s v="TXN0007529"/>
    <x v="98"/>
    <s v="CUST00205"/>
    <s v="FL"/>
    <s v="55+"/>
    <x v="2"/>
    <s v="Low"/>
    <x v="5"/>
    <x v="0"/>
    <s v="Credit Card"/>
    <s v="POS"/>
    <n v="132.57"/>
    <n v="2.92"/>
    <x v="0"/>
    <x v="0"/>
    <n v="4"/>
    <x v="0"/>
  </r>
  <r>
    <s v="TXN0007530"/>
    <x v="7"/>
    <s v="CUST00238"/>
    <s v="IL"/>
    <s v="25-34"/>
    <x v="0"/>
    <s v="Low"/>
    <x v="1"/>
    <x v="1"/>
    <s v="ACH"/>
    <s v="iOS"/>
    <n v="45.13"/>
    <n v="0.27"/>
    <x v="0"/>
    <x v="0"/>
    <n v="22"/>
    <x v="0"/>
  </r>
  <r>
    <s v="TXN0007531"/>
    <x v="76"/>
    <s v="CUST00042"/>
    <s v="WA"/>
    <s v="18-24"/>
    <x v="1"/>
    <s v="Low"/>
    <x v="0"/>
    <x v="0"/>
    <s v="Debit Card"/>
    <s v="iOS"/>
    <n v="98.54"/>
    <n v="1.18"/>
    <x v="0"/>
    <x v="0"/>
    <n v="7"/>
    <x v="0"/>
  </r>
  <r>
    <s v="TXN0007532"/>
    <x v="32"/>
    <s v="CUST00234"/>
    <s v="TX"/>
    <s v="55+"/>
    <x v="2"/>
    <s v="Low"/>
    <x v="8"/>
    <x v="0"/>
    <s v="Debit Card"/>
    <s v="Android"/>
    <n v="51.06"/>
    <n v="0.61"/>
    <x v="0"/>
    <x v="0"/>
    <n v="12"/>
    <x v="0"/>
  </r>
  <r>
    <s v="TXN0007533"/>
    <x v="3"/>
    <s v="CUST00228"/>
    <s v="PA"/>
    <s v="35-44"/>
    <x v="0"/>
    <s v="Low"/>
    <x v="4"/>
    <x v="2"/>
    <s v="Wallet Balance"/>
    <s v="iOS"/>
    <n v="42.22"/>
    <n v="0.17"/>
    <x v="0"/>
    <x v="0"/>
    <n v="6"/>
    <x v="0"/>
  </r>
  <r>
    <s v="TXN0007534"/>
    <x v="163"/>
    <s v="CUST00116"/>
    <s v="FL"/>
    <s v="55+"/>
    <x v="2"/>
    <s v="Medium"/>
    <x v="0"/>
    <x v="2"/>
    <s v="Debit Card"/>
    <s v="Desktop"/>
    <n v="79.67"/>
    <n v="0.96"/>
    <x v="0"/>
    <x v="0"/>
    <n v="28"/>
    <x v="0"/>
  </r>
  <r>
    <s v="TXN0007535"/>
    <x v="34"/>
    <s v="CUST00561"/>
    <s v="CA"/>
    <s v="45-54"/>
    <x v="1"/>
    <s v="Medium"/>
    <x v="6"/>
    <x v="0"/>
    <s v="Debit Card"/>
    <s v="Android"/>
    <n v="243.21"/>
    <n v="0"/>
    <x v="1"/>
    <x v="2"/>
    <n v="52"/>
    <x v="1"/>
  </r>
  <r>
    <s v="TXN0007536"/>
    <x v="164"/>
    <s v="CUST00002"/>
    <s v="CO"/>
    <s v="55+"/>
    <x v="2"/>
    <s v="Low"/>
    <x v="6"/>
    <x v="2"/>
    <s v="Credit Card"/>
    <s v="iOS"/>
    <n v="112.89"/>
    <n v="2.48"/>
    <x v="0"/>
    <x v="0"/>
    <n v="25"/>
    <x v="0"/>
  </r>
  <r>
    <s v="TXN0007537"/>
    <x v="131"/>
    <s v="CUST00412"/>
    <s v="CA"/>
    <s v="45-54"/>
    <x v="1"/>
    <s v="Low"/>
    <x v="8"/>
    <x v="3"/>
    <s v="Debit Card"/>
    <s v="Android"/>
    <n v="30.42"/>
    <n v="0.37"/>
    <x v="0"/>
    <x v="0"/>
    <n v="15"/>
    <x v="0"/>
  </r>
  <r>
    <s v="TXN0007538"/>
    <x v="75"/>
    <s v="CUST00068"/>
    <s v="CA"/>
    <s v="45-54"/>
    <x v="2"/>
    <s v="Low"/>
    <x v="8"/>
    <x v="3"/>
    <s v="ACH"/>
    <s v="API"/>
    <n v="31.44"/>
    <n v="0.19"/>
    <x v="0"/>
    <x v="0"/>
    <n v="3"/>
    <x v="0"/>
  </r>
  <r>
    <s v="TXN0007539"/>
    <x v="130"/>
    <s v="CUST00541"/>
    <s v="GA"/>
    <s v="35-44"/>
    <x v="1"/>
    <s v="Low"/>
    <x v="8"/>
    <x v="1"/>
    <s v="Debit Card"/>
    <s v="iOS"/>
    <n v="24.5"/>
    <n v="0.28999999999999998"/>
    <x v="0"/>
    <x v="0"/>
    <n v="16"/>
    <x v="0"/>
  </r>
  <r>
    <s v="TXN0007540"/>
    <x v="104"/>
    <s v="CUST00479"/>
    <s v="PA"/>
    <s v="25-34"/>
    <x v="1"/>
    <s v="High"/>
    <x v="3"/>
    <x v="0"/>
    <s v="Credit Card"/>
    <s v="iOS"/>
    <n v="23.12"/>
    <n v="0.51"/>
    <x v="0"/>
    <x v="0"/>
    <n v="48"/>
    <x v="1"/>
  </r>
  <r>
    <s v="TXN0007541"/>
    <x v="175"/>
    <s v="CUST00334"/>
    <s v="NC"/>
    <s v="25-34"/>
    <x v="2"/>
    <s v="Medium"/>
    <x v="9"/>
    <x v="3"/>
    <s v="Debit Card"/>
    <s v="API"/>
    <n v="32.49"/>
    <n v="0.39"/>
    <x v="0"/>
    <x v="0"/>
    <n v="15"/>
    <x v="0"/>
  </r>
  <r>
    <s v="TXN0007542"/>
    <x v="134"/>
    <s v="CUST00170"/>
    <s v="OH"/>
    <s v="55+"/>
    <x v="1"/>
    <s v="Low"/>
    <x v="8"/>
    <x v="2"/>
    <s v="Credit Card"/>
    <s v="Android"/>
    <n v="331.97"/>
    <n v="7.3"/>
    <x v="0"/>
    <x v="0"/>
    <n v="1"/>
    <x v="0"/>
  </r>
  <r>
    <s v="TXN0007543"/>
    <x v="48"/>
    <s v="CUST00059"/>
    <s v="AZ"/>
    <s v="25-34"/>
    <x v="1"/>
    <s v="Low"/>
    <x v="8"/>
    <x v="0"/>
    <s v="Debit Card"/>
    <s v="iOS"/>
    <n v="21.38"/>
    <n v="0.26"/>
    <x v="0"/>
    <x v="0"/>
    <n v="13"/>
    <x v="0"/>
  </r>
  <r>
    <s v="TXN0007544"/>
    <x v="77"/>
    <s v="CUST00387"/>
    <s v="FL"/>
    <s v="35-44"/>
    <x v="1"/>
    <s v="Low"/>
    <x v="3"/>
    <x v="1"/>
    <s v="Debit Card"/>
    <s v="Android"/>
    <n v="49.43"/>
    <n v="0.59"/>
    <x v="0"/>
    <x v="0"/>
    <n v="20"/>
    <x v="0"/>
  </r>
  <r>
    <s v="TXN0007545"/>
    <x v="45"/>
    <s v="CUST00606"/>
    <s v="PA"/>
    <s v="55+"/>
    <x v="1"/>
    <s v="Low"/>
    <x v="8"/>
    <x v="0"/>
    <s v="Debit Card"/>
    <s v="iOS"/>
    <n v="154.41"/>
    <n v="1.85"/>
    <x v="0"/>
    <x v="0"/>
    <n v="15"/>
    <x v="0"/>
  </r>
  <r>
    <s v="TXN0007546"/>
    <x v="113"/>
    <s v="CUST00367"/>
    <s v="FL"/>
    <s v="25-34"/>
    <x v="2"/>
    <s v="Low"/>
    <x v="4"/>
    <x v="0"/>
    <s v="Debit Card"/>
    <s v="POS"/>
    <n v="22.37"/>
    <n v="0.27"/>
    <x v="0"/>
    <x v="0"/>
    <n v="1"/>
    <x v="0"/>
  </r>
  <r>
    <s v="TXN0007547"/>
    <x v="160"/>
    <s v="CUST00334"/>
    <s v="NC"/>
    <s v="25-34"/>
    <x v="2"/>
    <s v="Medium"/>
    <x v="7"/>
    <x v="1"/>
    <s v="Debit Card"/>
    <s v="Android"/>
    <n v="75.75"/>
    <n v="0.91"/>
    <x v="0"/>
    <x v="0"/>
    <n v="32"/>
    <x v="0"/>
  </r>
  <r>
    <s v="TXN0007548"/>
    <x v="18"/>
    <s v="CUST00165"/>
    <s v="PA"/>
    <s v="45-54"/>
    <x v="2"/>
    <s v="Low"/>
    <x v="5"/>
    <x v="3"/>
    <s v="Wallet Balance"/>
    <s v="Desktop"/>
    <n v="95.6"/>
    <n v="0.38"/>
    <x v="0"/>
    <x v="0"/>
    <n v="10"/>
    <x v="0"/>
  </r>
  <r>
    <s v="TXN0007549"/>
    <x v="126"/>
    <s v="CUST00068"/>
    <s v="CA"/>
    <s v="45-54"/>
    <x v="2"/>
    <s v="Low"/>
    <x v="3"/>
    <x v="0"/>
    <s v="Debit Card"/>
    <s v="iOS"/>
    <n v="98.88"/>
    <n v="1.19"/>
    <x v="0"/>
    <x v="0"/>
    <n v="1"/>
    <x v="0"/>
  </r>
  <r>
    <s v="TXN0007550"/>
    <x v="120"/>
    <s v="CUST00489"/>
    <s v="MA"/>
    <s v="45-54"/>
    <x v="2"/>
    <s v="Low"/>
    <x v="3"/>
    <x v="2"/>
    <s v="Credit Card"/>
    <s v="Android"/>
    <n v="64.16"/>
    <n v="1.41"/>
    <x v="0"/>
    <x v="0"/>
    <n v="7"/>
    <x v="0"/>
  </r>
  <r>
    <s v="TXN0007551"/>
    <x v="159"/>
    <s v="CUST00548"/>
    <s v="CO"/>
    <s v="55+"/>
    <x v="0"/>
    <s v="Low"/>
    <x v="8"/>
    <x v="0"/>
    <s v="Debit Card"/>
    <s v="Desktop"/>
    <n v="33.9"/>
    <n v="0.41"/>
    <x v="0"/>
    <x v="0"/>
    <n v="7"/>
    <x v="0"/>
  </r>
  <r>
    <s v="TXN0007552"/>
    <x v="13"/>
    <s v="CUST00302"/>
    <s v="IL"/>
    <s v="18-24"/>
    <x v="1"/>
    <s v="Low"/>
    <x v="4"/>
    <x v="0"/>
    <s v="ACH"/>
    <s v="POS"/>
    <n v="54.97"/>
    <n v="0.33"/>
    <x v="0"/>
    <x v="0"/>
    <n v="13"/>
    <x v="0"/>
  </r>
  <r>
    <s v="TXN0007553"/>
    <x v="140"/>
    <s v="CUST00229"/>
    <s v="NY"/>
    <s v="25-34"/>
    <x v="0"/>
    <s v="Medium"/>
    <x v="8"/>
    <x v="0"/>
    <s v="Debit Card"/>
    <s v="Desktop"/>
    <n v="52.74"/>
    <n v="0.63"/>
    <x v="0"/>
    <x v="0"/>
    <n v="22"/>
    <x v="0"/>
  </r>
  <r>
    <s v="TXN0007554"/>
    <x v="52"/>
    <s v="CUST00297"/>
    <s v="MA"/>
    <s v="45-54"/>
    <x v="1"/>
    <s v="Low"/>
    <x v="0"/>
    <x v="1"/>
    <s v="Credit Card"/>
    <s v="Android"/>
    <n v="213.02"/>
    <n v="4.6900000000000004"/>
    <x v="0"/>
    <x v="0"/>
    <n v="10"/>
    <x v="0"/>
  </r>
  <r>
    <s v="TXN0007555"/>
    <x v="6"/>
    <s v="CUST00440"/>
    <s v="AZ"/>
    <s v="45-54"/>
    <x v="1"/>
    <s v="Low"/>
    <x v="3"/>
    <x v="1"/>
    <s v="Wallet Balance"/>
    <s v="Desktop"/>
    <n v="154.22"/>
    <n v="0.62"/>
    <x v="0"/>
    <x v="0"/>
    <n v="12"/>
    <x v="0"/>
  </r>
  <r>
    <s v="TXN0007556"/>
    <x v="166"/>
    <s v="CUST00425"/>
    <s v="GA"/>
    <s v="25-34"/>
    <x v="1"/>
    <s v="Low"/>
    <x v="8"/>
    <x v="0"/>
    <s v="Debit Card"/>
    <s v="Android"/>
    <n v="60.59"/>
    <n v="0.73"/>
    <x v="0"/>
    <x v="0"/>
    <n v="3"/>
    <x v="0"/>
  </r>
  <r>
    <s v="TXN0007557"/>
    <x v="103"/>
    <s v="CUST00154"/>
    <s v="PA"/>
    <s v="18-24"/>
    <x v="1"/>
    <s v="Medium"/>
    <x v="6"/>
    <x v="0"/>
    <s v="Debit Card"/>
    <s v="iOS"/>
    <n v="380.9"/>
    <n v="4.57"/>
    <x v="0"/>
    <x v="0"/>
    <n v="31"/>
    <x v="0"/>
  </r>
  <r>
    <s v="TXN0007558"/>
    <x v="118"/>
    <s v="CUST00424"/>
    <s v="WA"/>
    <s v="45-54"/>
    <x v="1"/>
    <s v="Low"/>
    <x v="3"/>
    <x v="1"/>
    <s v="Credit Card"/>
    <s v="Desktop"/>
    <n v="185.86"/>
    <n v="4.09"/>
    <x v="0"/>
    <x v="0"/>
    <n v="11"/>
    <x v="0"/>
  </r>
  <r>
    <s v="TXN0007559"/>
    <x v="60"/>
    <s v="CUST00215"/>
    <s v="WA"/>
    <s v="55+"/>
    <x v="1"/>
    <s v="High"/>
    <x v="3"/>
    <x v="0"/>
    <s v="Debit Card"/>
    <s v="Desktop"/>
    <n v="26.51"/>
    <n v="0.32"/>
    <x v="0"/>
    <x v="0"/>
    <n v="47"/>
    <x v="1"/>
  </r>
  <r>
    <s v="TXN0007560"/>
    <x v="107"/>
    <s v="CUST00571"/>
    <s v="VA"/>
    <s v="45-54"/>
    <x v="1"/>
    <s v="Low"/>
    <x v="8"/>
    <x v="2"/>
    <s v="Debit Card"/>
    <s v="Android"/>
    <n v="38.86"/>
    <n v="0.47"/>
    <x v="0"/>
    <x v="0"/>
    <n v="5"/>
    <x v="0"/>
  </r>
  <r>
    <s v="TXN0007561"/>
    <x v="56"/>
    <s v="CUST00017"/>
    <s v="OH"/>
    <s v="18-24"/>
    <x v="2"/>
    <s v="Medium"/>
    <x v="1"/>
    <x v="0"/>
    <s v="Debit Card"/>
    <s v="Android"/>
    <n v="153.02000000000001"/>
    <n v="1.84"/>
    <x v="0"/>
    <x v="0"/>
    <n v="28"/>
    <x v="0"/>
  </r>
  <r>
    <s v="TXN0007562"/>
    <x v="115"/>
    <s v="CUST00461"/>
    <s v="FL"/>
    <s v="35-44"/>
    <x v="2"/>
    <s v="Medium"/>
    <x v="8"/>
    <x v="0"/>
    <s v="Debit Card"/>
    <s v="Android"/>
    <n v="48.55"/>
    <n v="0"/>
    <x v="1"/>
    <x v="4"/>
    <n v="39"/>
    <x v="0"/>
  </r>
  <r>
    <s v="TXN0007563"/>
    <x v="9"/>
    <s v="CUST00105"/>
    <s v="TX"/>
    <s v="35-44"/>
    <x v="1"/>
    <s v="High"/>
    <x v="0"/>
    <x v="0"/>
    <s v="Credit Card"/>
    <s v="Android"/>
    <n v="155.61000000000001"/>
    <n v="3.42"/>
    <x v="0"/>
    <x v="0"/>
    <n v="40"/>
    <x v="1"/>
  </r>
  <r>
    <s v="TXN0007564"/>
    <x v="76"/>
    <s v="CUST00186"/>
    <s v="PA"/>
    <s v="55+"/>
    <x v="1"/>
    <s v="Medium"/>
    <x v="0"/>
    <x v="0"/>
    <s v="Credit Card"/>
    <s v="POS"/>
    <n v="42.39"/>
    <n v="0.93"/>
    <x v="0"/>
    <x v="0"/>
    <n v="18"/>
    <x v="0"/>
  </r>
  <r>
    <s v="TXN0007565"/>
    <x v="121"/>
    <s v="CUST00293"/>
    <s v="TX"/>
    <s v="55+"/>
    <x v="1"/>
    <s v="Low"/>
    <x v="4"/>
    <x v="0"/>
    <s v="Credit Card"/>
    <s v="iOS"/>
    <n v="6.53"/>
    <n v="0"/>
    <x v="1"/>
    <x v="5"/>
    <n v="27"/>
    <x v="0"/>
  </r>
  <r>
    <s v="TXN0007566"/>
    <x v="172"/>
    <s v="CUST00336"/>
    <s v="MA"/>
    <s v="45-54"/>
    <x v="0"/>
    <s v="Medium"/>
    <x v="8"/>
    <x v="1"/>
    <s v="Credit Card"/>
    <s v="iOS"/>
    <n v="151.72999999999999"/>
    <n v="3.34"/>
    <x v="0"/>
    <x v="0"/>
    <n v="26"/>
    <x v="0"/>
  </r>
  <r>
    <s v="TXN0007567"/>
    <x v="31"/>
    <s v="CUST00199"/>
    <s v="NY"/>
    <s v="45-54"/>
    <x v="1"/>
    <s v="Medium"/>
    <x v="3"/>
    <x v="2"/>
    <s v="ACH"/>
    <s v="iOS"/>
    <n v="44.05"/>
    <n v="0.26"/>
    <x v="0"/>
    <x v="0"/>
    <n v="22"/>
    <x v="0"/>
  </r>
  <r>
    <s v="TXN0007568"/>
    <x v="147"/>
    <s v="CUST00129"/>
    <s v="FL"/>
    <s v="45-54"/>
    <x v="2"/>
    <s v="Low"/>
    <x v="6"/>
    <x v="0"/>
    <s v="Debit Card"/>
    <s v="iOS"/>
    <n v="184.04"/>
    <n v="2.21"/>
    <x v="0"/>
    <x v="0"/>
    <n v="24"/>
    <x v="0"/>
  </r>
  <r>
    <s v="TXN0007569"/>
    <x v="99"/>
    <s v="CUST00337"/>
    <s v="PA"/>
    <s v="55+"/>
    <x v="2"/>
    <s v="Low"/>
    <x v="7"/>
    <x v="2"/>
    <s v="Debit Card"/>
    <s v="POS"/>
    <n v="364.41"/>
    <n v="4.37"/>
    <x v="0"/>
    <x v="0"/>
    <n v="13"/>
    <x v="0"/>
  </r>
  <r>
    <s v="TXN0007570"/>
    <x v="44"/>
    <s v="CUST00117"/>
    <s v="NY"/>
    <s v="35-44"/>
    <x v="1"/>
    <s v="Low"/>
    <x v="7"/>
    <x v="0"/>
    <s v="Debit Card"/>
    <s v="POS"/>
    <n v="33.75"/>
    <n v="0.41"/>
    <x v="0"/>
    <x v="0"/>
    <n v="11"/>
    <x v="0"/>
  </r>
  <r>
    <s v="TXN0007571"/>
    <x v="119"/>
    <s v="CUST00316"/>
    <s v="NY"/>
    <s v="55+"/>
    <x v="1"/>
    <s v="High"/>
    <x v="6"/>
    <x v="2"/>
    <s v="Debit Card"/>
    <s v="API"/>
    <n v="671.89"/>
    <n v="8.06"/>
    <x v="0"/>
    <x v="0"/>
    <n v="77"/>
    <x v="2"/>
  </r>
  <r>
    <s v="TXN0007572"/>
    <x v="79"/>
    <s v="CUST00078"/>
    <s v="GA"/>
    <s v="25-34"/>
    <x v="1"/>
    <s v="Low"/>
    <x v="4"/>
    <x v="1"/>
    <s v="Credit Card"/>
    <s v="iOS"/>
    <n v="113.53"/>
    <n v="0"/>
    <x v="1"/>
    <x v="2"/>
    <n v="45"/>
    <x v="1"/>
  </r>
  <r>
    <s v="TXN0007573"/>
    <x v="179"/>
    <s v="CUST00621"/>
    <s v="FL"/>
    <s v="55+"/>
    <x v="1"/>
    <s v="Low"/>
    <x v="6"/>
    <x v="3"/>
    <s v="Wallet Balance"/>
    <s v="POS"/>
    <n v="239.73"/>
    <n v="0.96"/>
    <x v="0"/>
    <x v="0"/>
    <n v="24"/>
    <x v="0"/>
  </r>
  <r>
    <s v="TXN0007574"/>
    <x v="30"/>
    <s v="CUST00081"/>
    <s v="NC"/>
    <s v="25-34"/>
    <x v="1"/>
    <s v="Medium"/>
    <x v="6"/>
    <x v="3"/>
    <s v="Credit Card"/>
    <s v="Desktop"/>
    <n v="356.76"/>
    <n v="7.85"/>
    <x v="0"/>
    <x v="0"/>
    <n v="44"/>
    <x v="1"/>
  </r>
  <r>
    <s v="TXN0007575"/>
    <x v="177"/>
    <s v="CUST00598"/>
    <s v="VA"/>
    <s v="25-34"/>
    <x v="2"/>
    <s v="Low"/>
    <x v="0"/>
    <x v="0"/>
    <s v="Debit Card"/>
    <s v="iOS"/>
    <n v="117.22"/>
    <n v="1.41"/>
    <x v="0"/>
    <x v="0"/>
    <n v="11"/>
    <x v="0"/>
  </r>
  <r>
    <s v="TXN0007576"/>
    <x v="46"/>
    <s v="CUST00510"/>
    <s v="VA"/>
    <s v="45-54"/>
    <x v="1"/>
    <s v="Low"/>
    <x v="8"/>
    <x v="0"/>
    <s v="Credit Card"/>
    <s v="iOS"/>
    <n v="84.02"/>
    <n v="1.85"/>
    <x v="0"/>
    <x v="0"/>
    <n v="3"/>
    <x v="0"/>
  </r>
  <r>
    <s v="TXN0007577"/>
    <x v="82"/>
    <s v="CUST00030"/>
    <s v="NY"/>
    <s v="35-44"/>
    <x v="2"/>
    <s v="Low"/>
    <x v="3"/>
    <x v="1"/>
    <s v="Credit Card"/>
    <s v="Android"/>
    <n v="41.82"/>
    <n v="0.92"/>
    <x v="0"/>
    <x v="0"/>
    <n v="21"/>
    <x v="0"/>
  </r>
  <r>
    <s v="TXN0007578"/>
    <x v="100"/>
    <s v="CUST00035"/>
    <s v="NY"/>
    <s v="55+"/>
    <x v="1"/>
    <s v="Low"/>
    <x v="3"/>
    <x v="0"/>
    <s v="Credit Card"/>
    <s v="Desktop"/>
    <n v="95.04"/>
    <n v="2.09"/>
    <x v="0"/>
    <x v="0"/>
    <n v="4"/>
    <x v="0"/>
  </r>
  <r>
    <s v="TXN0007579"/>
    <x v="47"/>
    <s v="CUST00142"/>
    <s v="NY"/>
    <s v="55+"/>
    <x v="1"/>
    <s v="Low"/>
    <x v="3"/>
    <x v="0"/>
    <s v="Debit Card"/>
    <s v="iOS"/>
    <n v="88.93"/>
    <n v="1.07"/>
    <x v="0"/>
    <x v="0"/>
    <n v="6"/>
    <x v="0"/>
  </r>
  <r>
    <s v="TXN0007580"/>
    <x v="81"/>
    <s v="CUST00243"/>
    <s v="IL"/>
    <s v="18-24"/>
    <x v="1"/>
    <s v="Low"/>
    <x v="0"/>
    <x v="1"/>
    <s v="Debit Card"/>
    <s v="POS"/>
    <n v="113.05"/>
    <n v="1.36"/>
    <x v="0"/>
    <x v="0"/>
    <n v="22"/>
    <x v="0"/>
  </r>
  <r>
    <s v="TXN0007581"/>
    <x v="80"/>
    <s v="CUST00036"/>
    <s v="GA"/>
    <s v="25-34"/>
    <x v="1"/>
    <s v="Low"/>
    <x v="8"/>
    <x v="1"/>
    <s v="Debit Card"/>
    <s v="iOS"/>
    <n v="88.04"/>
    <n v="1.06"/>
    <x v="0"/>
    <x v="0"/>
    <n v="25"/>
    <x v="0"/>
  </r>
  <r>
    <s v="TXN0007582"/>
    <x v="154"/>
    <s v="CUST00633"/>
    <s v="AZ"/>
    <s v="25-34"/>
    <x v="2"/>
    <s v="Low"/>
    <x v="4"/>
    <x v="0"/>
    <s v="Debit Card"/>
    <s v="Desktop"/>
    <n v="50.72"/>
    <n v="0.61"/>
    <x v="0"/>
    <x v="0"/>
    <n v="4"/>
    <x v="0"/>
  </r>
  <r>
    <s v="TXN0007583"/>
    <x v="147"/>
    <s v="CUST00020"/>
    <s v="CO"/>
    <s v="45-54"/>
    <x v="2"/>
    <s v="Low"/>
    <x v="4"/>
    <x v="1"/>
    <s v="ACH"/>
    <s v="iOS"/>
    <n v="218.41"/>
    <n v="1.31"/>
    <x v="0"/>
    <x v="0"/>
    <n v="14"/>
    <x v="0"/>
  </r>
  <r>
    <s v="TXN0007584"/>
    <x v="172"/>
    <s v="CUST00562"/>
    <s v="FL"/>
    <s v="45-54"/>
    <x v="1"/>
    <s v="Low"/>
    <x v="1"/>
    <x v="0"/>
    <s v="Debit Card"/>
    <s v="POS"/>
    <n v="58.23"/>
    <n v="0.7"/>
    <x v="0"/>
    <x v="0"/>
    <n v="7"/>
    <x v="0"/>
  </r>
  <r>
    <s v="TXN0007585"/>
    <x v="67"/>
    <s v="CUST00642"/>
    <s v="OH"/>
    <s v="35-44"/>
    <x v="1"/>
    <s v="Medium"/>
    <x v="8"/>
    <x v="0"/>
    <s v="Credit Card"/>
    <s v="iOS"/>
    <n v="42.44"/>
    <n v="0.93"/>
    <x v="0"/>
    <x v="0"/>
    <n v="22"/>
    <x v="0"/>
  </r>
  <r>
    <s v="TXN0007586"/>
    <x v="71"/>
    <s v="CUST00296"/>
    <s v="TX"/>
    <s v="25-34"/>
    <x v="1"/>
    <s v="Low"/>
    <x v="9"/>
    <x v="0"/>
    <s v="Debit Card"/>
    <s v="Android"/>
    <n v="5"/>
    <n v="0.06"/>
    <x v="0"/>
    <x v="0"/>
    <n v="1"/>
    <x v="0"/>
  </r>
  <r>
    <s v="TXN0007587"/>
    <x v="25"/>
    <s v="CUST00219"/>
    <s v="NY"/>
    <s v="18-24"/>
    <x v="2"/>
    <s v="Low"/>
    <x v="2"/>
    <x v="0"/>
    <s v="ACH"/>
    <s v="API"/>
    <n v="126.35"/>
    <n v="0.76"/>
    <x v="0"/>
    <x v="0"/>
    <n v="14"/>
    <x v="0"/>
  </r>
  <r>
    <s v="TXN0007588"/>
    <x v="2"/>
    <s v="CUST00153"/>
    <s v="GA"/>
    <s v="25-34"/>
    <x v="1"/>
    <s v="Low"/>
    <x v="5"/>
    <x v="0"/>
    <s v="Debit Card"/>
    <s v="Android"/>
    <n v="49.47"/>
    <n v="0.59"/>
    <x v="0"/>
    <x v="0"/>
    <n v="12"/>
    <x v="0"/>
  </r>
  <r>
    <s v="TXN0007589"/>
    <x v="140"/>
    <s v="CUST00286"/>
    <s v="FL"/>
    <s v="35-44"/>
    <x v="1"/>
    <s v="Medium"/>
    <x v="5"/>
    <x v="0"/>
    <s v="Debit Card"/>
    <s v="Android"/>
    <n v="29.29"/>
    <n v="0.35"/>
    <x v="0"/>
    <x v="0"/>
    <n v="29"/>
    <x v="0"/>
  </r>
  <r>
    <s v="TXN0007590"/>
    <x v="91"/>
    <s v="CUST00189"/>
    <s v="AZ"/>
    <s v="25-34"/>
    <x v="1"/>
    <s v="Low"/>
    <x v="4"/>
    <x v="2"/>
    <s v="Credit Card"/>
    <s v="POS"/>
    <n v="64.97"/>
    <n v="1.43"/>
    <x v="0"/>
    <x v="0"/>
    <n v="0"/>
    <x v="0"/>
  </r>
  <r>
    <s v="TXN0007591"/>
    <x v="86"/>
    <s v="CUST00086"/>
    <s v="PA"/>
    <s v="35-44"/>
    <x v="1"/>
    <s v="Medium"/>
    <x v="8"/>
    <x v="3"/>
    <s v="Debit Card"/>
    <s v="iOS"/>
    <n v="114.15"/>
    <n v="1.37"/>
    <x v="0"/>
    <x v="0"/>
    <n v="22"/>
    <x v="0"/>
  </r>
  <r>
    <s v="TXN0007592"/>
    <x v="36"/>
    <s v="CUST00492"/>
    <s v="FL"/>
    <s v="45-54"/>
    <x v="0"/>
    <s v="Low"/>
    <x v="0"/>
    <x v="0"/>
    <s v="Credit Card"/>
    <s v="API"/>
    <n v="129.41"/>
    <n v="2.85"/>
    <x v="0"/>
    <x v="0"/>
    <n v="15"/>
    <x v="0"/>
  </r>
  <r>
    <s v="TXN0007593"/>
    <x v="111"/>
    <s v="CUST00125"/>
    <s v="PA"/>
    <s v="18-24"/>
    <x v="1"/>
    <s v="Low"/>
    <x v="8"/>
    <x v="0"/>
    <s v="Debit Card"/>
    <s v="Desktop"/>
    <n v="46.27"/>
    <n v="0"/>
    <x v="1"/>
    <x v="2"/>
    <n v="20"/>
    <x v="0"/>
  </r>
  <r>
    <s v="TXN0007594"/>
    <x v="32"/>
    <s v="CUST00470"/>
    <s v="NC"/>
    <s v="25-34"/>
    <x v="2"/>
    <s v="Medium"/>
    <x v="6"/>
    <x v="0"/>
    <s v="ACH"/>
    <s v="Android"/>
    <n v="184.41"/>
    <n v="1.1100000000000001"/>
    <x v="0"/>
    <x v="0"/>
    <n v="42"/>
    <x v="1"/>
  </r>
  <r>
    <s v="TXN0007595"/>
    <x v="103"/>
    <s v="CUST00323"/>
    <s v="VA"/>
    <s v="55+"/>
    <x v="1"/>
    <s v="Medium"/>
    <x v="0"/>
    <x v="2"/>
    <s v="Debit Card"/>
    <s v="Android"/>
    <n v="10.14"/>
    <n v="0.12"/>
    <x v="0"/>
    <x v="0"/>
    <n v="17"/>
    <x v="0"/>
  </r>
  <r>
    <s v="TXN0007596"/>
    <x v="115"/>
    <s v="CUST00547"/>
    <s v="AZ"/>
    <s v="18-24"/>
    <x v="2"/>
    <s v="Low"/>
    <x v="6"/>
    <x v="3"/>
    <s v="Wallet Balance"/>
    <s v="Desktop"/>
    <n v="259.44"/>
    <n v="1.04"/>
    <x v="0"/>
    <x v="0"/>
    <n v="15"/>
    <x v="0"/>
  </r>
  <r>
    <s v="TXN0007597"/>
    <x v="160"/>
    <s v="CUST00038"/>
    <s v="FL"/>
    <s v="45-54"/>
    <x v="2"/>
    <s v="Low"/>
    <x v="9"/>
    <x v="1"/>
    <s v="ACH"/>
    <s v="Android"/>
    <n v="120.77"/>
    <n v="0.72"/>
    <x v="0"/>
    <x v="0"/>
    <n v="18"/>
    <x v="0"/>
  </r>
  <r>
    <s v="TXN0007598"/>
    <x v="79"/>
    <s v="CUST00376"/>
    <s v="FL"/>
    <s v="45-54"/>
    <x v="1"/>
    <s v="Low"/>
    <x v="4"/>
    <x v="2"/>
    <s v="Debit Card"/>
    <s v="iOS"/>
    <n v="155.52000000000001"/>
    <n v="1.87"/>
    <x v="0"/>
    <x v="0"/>
    <n v="5"/>
    <x v="0"/>
  </r>
  <r>
    <s v="TXN0007599"/>
    <x v="142"/>
    <s v="CUST00646"/>
    <s v="CO"/>
    <s v="35-44"/>
    <x v="1"/>
    <s v="Medium"/>
    <x v="4"/>
    <x v="3"/>
    <s v="Credit Card"/>
    <s v="iOS"/>
    <n v="36.979999999999997"/>
    <n v="0.81"/>
    <x v="0"/>
    <x v="0"/>
    <n v="16"/>
    <x v="0"/>
  </r>
  <r>
    <s v="TXN0007600"/>
    <x v="138"/>
    <s v="CUST00308"/>
    <s v="CA"/>
    <s v="25-34"/>
    <x v="0"/>
    <s v="Low"/>
    <x v="5"/>
    <x v="1"/>
    <s v="Debit Card"/>
    <s v="iOS"/>
    <n v="41.91"/>
    <n v="0.5"/>
    <x v="0"/>
    <x v="0"/>
    <n v="19"/>
    <x v="0"/>
  </r>
  <r>
    <s v="TXN0007601"/>
    <x v="129"/>
    <s v="CUST00217"/>
    <s v="CO"/>
    <s v="45-54"/>
    <x v="0"/>
    <s v="Low"/>
    <x v="6"/>
    <x v="0"/>
    <s v="Wallet Balance"/>
    <s v="Desktop"/>
    <n v="136.21"/>
    <n v="0.54"/>
    <x v="0"/>
    <x v="0"/>
    <n v="27"/>
    <x v="0"/>
  </r>
  <r>
    <s v="TXN0007602"/>
    <x v="144"/>
    <s v="CUST00551"/>
    <s v="OH"/>
    <s v="45-54"/>
    <x v="0"/>
    <s v="Low"/>
    <x v="3"/>
    <x v="2"/>
    <s v="Debit Card"/>
    <s v="Desktop"/>
    <n v="72.56"/>
    <n v="0.87"/>
    <x v="0"/>
    <x v="0"/>
    <n v="6"/>
    <x v="0"/>
  </r>
  <r>
    <s v="TXN0007603"/>
    <x v="16"/>
    <s v="CUST00235"/>
    <s v="VA"/>
    <s v="25-34"/>
    <x v="2"/>
    <s v="Medium"/>
    <x v="2"/>
    <x v="2"/>
    <s v="Debit Card"/>
    <s v="Desktop"/>
    <n v="297.35000000000002"/>
    <n v="3.57"/>
    <x v="0"/>
    <x v="0"/>
    <n v="15"/>
    <x v="0"/>
  </r>
  <r>
    <s v="TXN0007604"/>
    <x v="86"/>
    <s v="CUST00575"/>
    <s v="NJ"/>
    <s v="25-34"/>
    <x v="1"/>
    <s v="Low"/>
    <x v="4"/>
    <x v="0"/>
    <s v="Debit Card"/>
    <s v="POS"/>
    <n v="24.66"/>
    <n v="0.3"/>
    <x v="0"/>
    <x v="0"/>
    <n v="8"/>
    <x v="0"/>
  </r>
  <r>
    <s v="TXN0007605"/>
    <x v="137"/>
    <s v="CUST00438"/>
    <s v="OH"/>
    <s v="55+"/>
    <x v="1"/>
    <s v="High"/>
    <x v="9"/>
    <x v="0"/>
    <s v="Debit Card"/>
    <s v="iOS"/>
    <n v="39.409999999999997"/>
    <n v="0.47"/>
    <x v="0"/>
    <x v="0"/>
    <n v="49"/>
    <x v="1"/>
  </r>
  <r>
    <s v="TXN0007606"/>
    <x v="67"/>
    <s v="CUST00298"/>
    <s v="GA"/>
    <s v="25-34"/>
    <x v="1"/>
    <s v="Low"/>
    <x v="7"/>
    <x v="3"/>
    <s v="Credit Card"/>
    <s v="Android"/>
    <n v="122.43"/>
    <n v="2.69"/>
    <x v="0"/>
    <x v="0"/>
    <n v="6"/>
    <x v="0"/>
  </r>
  <r>
    <s v="TXN0007607"/>
    <x v="17"/>
    <s v="CUST00450"/>
    <s v="WA"/>
    <s v="45-54"/>
    <x v="1"/>
    <s v="Medium"/>
    <x v="1"/>
    <x v="0"/>
    <s v="ACH"/>
    <s v="Desktop"/>
    <n v="57.02"/>
    <n v="0.34"/>
    <x v="0"/>
    <x v="0"/>
    <n v="20"/>
    <x v="0"/>
  </r>
  <r>
    <s v="TXN0007608"/>
    <x v="53"/>
    <s v="CUST00279"/>
    <s v="VA"/>
    <s v="45-54"/>
    <x v="1"/>
    <s v="Low"/>
    <x v="2"/>
    <x v="0"/>
    <s v="Credit Card"/>
    <s v="Android"/>
    <n v="180.4"/>
    <n v="0"/>
    <x v="1"/>
    <x v="2"/>
    <n v="28"/>
    <x v="0"/>
  </r>
  <r>
    <s v="TXN0007609"/>
    <x v="89"/>
    <s v="CUST00069"/>
    <s v="OH"/>
    <s v="55+"/>
    <x v="2"/>
    <s v="Low"/>
    <x v="6"/>
    <x v="0"/>
    <s v="Credit Card"/>
    <s v="iOS"/>
    <n v="173.71"/>
    <n v="3.82"/>
    <x v="0"/>
    <x v="0"/>
    <n v="30"/>
    <x v="0"/>
  </r>
  <r>
    <s v="TXN0007610"/>
    <x v="84"/>
    <s v="CUST00004"/>
    <s v="TX"/>
    <s v="55+"/>
    <x v="1"/>
    <s v="Low"/>
    <x v="4"/>
    <x v="2"/>
    <s v="Debit Card"/>
    <s v="iOS"/>
    <n v="83.44"/>
    <n v="1"/>
    <x v="0"/>
    <x v="0"/>
    <n v="5"/>
    <x v="0"/>
  </r>
  <r>
    <s v="TXN0007611"/>
    <x v="168"/>
    <s v="CUST00393"/>
    <s v="TX"/>
    <s v="25-34"/>
    <x v="1"/>
    <s v="Low"/>
    <x v="0"/>
    <x v="0"/>
    <s v="Credit Card"/>
    <s v="iOS"/>
    <n v="58.75"/>
    <n v="1.29"/>
    <x v="0"/>
    <x v="0"/>
    <n v="4"/>
    <x v="0"/>
  </r>
  <r>
    <s v="TXN0007612"/>
    <x v="80"/>
    <s v="CUST00565"/>
    <s v="NC"/>
    <s v="55+"/>
    <x v="1"/>
    <s v="Low"/>
    <x v="1"/>
    <x v="2"/>
    <s v="Credit Card"/>
    <s v="Android"/>
    <n v="133.13999999999999"/>
    <n v="2.93"/>
    <x v="0"/>
    <x v="0"/>
    <n v="11"/>
    <x v="0"/>
  </r>
  <r>
    <s v="TXN0007613"/>
    <x v="140"/>
    <s v="CUST00193"/>
    <s v="GA"/>
    <s v="45-54"/>
    <x v="0"/>
    <s v="Low"/>
    <x v="8"/>
    <x v="0"/>
    <s v="Debit Card"/>
    <s v="iOS"/>
    <n v="47.33"/>
    <n v="0.56999999999999995"/>
    <x v="0"/>
    <x v="0"/>
    <n v="13"/>
    <x v="0"/>
  </r>
  <r>
    <s v="TXN0007614"/>
    <x v="78"/>
    <s v="CUST00272"/>
    <s v="NY"/>
    <s v="55+"/>
    <x v="1"/>
    <s v="Medium"/>
    <x v="3"/>
    <x v="0"/>
    <s v="Credit Card"/>
    <s v="iOS"/>
    <n v="118.91"/>
    <n v="2.62"/>
    <x v="0"/>
    <x v="0"/>
    <n v="28"/>
    <x v="0"/>
  </r>
  <r>
    <s v="TXN0007615"/>
    <x v="58"/>
    <s v="CUST00394"/>
    <s v="GA"/>
    <s v="55+"/>
    <x v="2"/>
    <s v="Low"/>
    <x v="3"/>
    <x v="2"/>
    <s v="Wallet Balance"/>
    <s v="Android"/>
    <n v="42.99"/>
    <n v="0.17"/>
    <x v="0"/>
    <x v="0"/>
    <n v="15"/>
    <x v="0"/>
  </r>
  <r>
    <s v="TXN0007616"/>
    <x v="166"/>
    <s v="CUST00616"/>
    <s v="GA"/>
    <s v="55+"/>
    <x v="1"/>
    <s v="Low"/>
    <x v="4"/>
    <x v="0"/>
    <s v="Credit Card"/>
    <s v="Desktop"/>
    <n v="57.55"/>
    <n v="1.27"/>
    <x v="0"/>
    <x v="0"/>
    <n v="9"/>
    <x v="0"/>
  </r>
  <r>
    <s v="TXN0007617"/>
    <x v="115"/>
    <s v="CUST00237"/>
    <s v="NJ"/>
    <s v="25-34"/>
    <x v="1"/>
    <s v="Low"/>
    <x v="9"/>
    <x v="2"/>
    <s v="Debit Card"/>
    <s v="iOS"/>
    <n v="36.56"/>
    <n v="0.44"/>
    <x v="0"/>
    <x v="0"/>
    <n v="15"/>
    <x v="0"/>
  </r>
  <r>
    <s v="TXN0007618"/>
    <x v="146"/>
    <s v="CUST00399"/>
    <s v="AZ"/>
    <s v="55+"/>
    <x v="1"/>
    <s v="Low"/>
    <x v="3"/>
    <x v="0"/>
    <s v="Debit Card"/>
    <s v="POS"/>
    <n v="21.12"/>
    <n v="0.25"/>
    <x v="0"/>
    <x v="0"/>
    <n v="2"/>
    <x v="0"/>
  </r>
  <r>
    <s v="TXN0007619"/>
    <x v="107"/>
    <s v="CUST00242"/>
    <s v="TX"/>
    <s v="45-54"/>
    <x v="0"/>
    <s v="Low"/>
    <x v="4"/>
    <x v="2"/>
    <s v="Debit Card"/>
    <s v="Android"/>
    <n v="38.47"/>
    <n v="0.46"/>
    <x v="0"/>
    <x v="0"/>
    <n v="7"/>
    <x v="0"/>
  </r>
  <r>
    <s v="TXN0007620"/>
    <x v="21"/>
    <s v="CUST00288"/>
    <s v="MA"/>
    <s v="18-24"/>
    <x v="1"/>
    <s v="Low"/>
    <x v="9"/>
    <x v="0"/>
    <s v="Credit Card"/>
    <s v="iOS"/>
    <n v="126.27"/>
    <n v="2.78"/>
    <x v="0"/>
    <x v="0"/>
    <n v="10"/>
    <x v="0"/>
  </r>
  <r>
    <s v="TXN0007621"/>
    <x v="130"/>
    <s v="CUST00618"/>
    <s v="OH"/>
    <s v="25-34"/>
    <x v="1"/>
    <s v="Low"/>
    <x v="5"/>
    <x v="0"/>
    <s v="Debit Card"/>
    <s v="Android"/>
    <n v="162.41"/>
    <n v="1.95"/>
    <x v="0"/>
    <x v="0"/>
    <n v="0"/>
    <x v="0"/>
  </r>
  <r>
    <s v="TXN0007622"/>
    <x v="95"/>
    <s v="CUST00182"/>
    <s v="NY"/>
    <s v="55+"/>
    <x v="1"/>
    <s v="Low"/>
    <x v="4"/>
    <x v="0"/>
    <s v="Credit Card"/>
    <s v="iOS"/>
    <n v="38.24"/>
    <n v="0.84"/>
    <x v="0"/>
    <x v="0"/>
    <n v="8"/>
    <x v="0"/>
  </r>
  <r>
    <s v="TXN0007623"/>
    <x v="134"/>
    <s v="CUST00403"/>
    <s v="FL"/>
    <s v="18-24"/>
    <x v="0"/>
    <s v="Low"/>
    <x v="6"/>
    <x v="0"/>
    <s v="Credit Card"/>
    <s v="API"/>
    <n v="196.77"/>
    <n v="4.33"/>
    <x v="0"/>
    <x v="0"/>
    <n v="18"/>
    <x v="0"/>
  </r>
  <r>
    <s v="TXN0007624"/>
    <x v="53"/>
    <s v="CUST00350"/>
    <s v="CO"/>
    <s v="45-54"/>
    <x v="1"/>
    <s v="Low"/>
    <x v="6"/>
    <x v="0"/>
    <s v="Credit Card"/>
    <s v="Desktop"/>
    <n v="429.07"/>
    <n v="9.44"/>
    <x v="0"/>
    <x v="0"/>
    <n v="15"/>
    <x v="0"/>
  </r>
  <r>
    <s v="TXN0007625"/>
    <x v="102"/>
    <s v="CUST00217"/>
    <s v="CO"/>
    <s v="45-54"/>
    <x v="0"/>
    <s v="Low"/>
    <x v="8"/>
    <x v="0"/>
    <s v="Debit Card"/>
    <s v="Android"/>
    <n v="46.11"/>
    <n v="0.55000000000000004"/>
    <x v="0"/>
    <x v="0"/>
    <n v="11"/>
    <x v="0"/>
  </r>
  <r>
    <s v="TXN0007626"/>
    <x v="4"/>
    <s v="CUST00192"/>
    <s v="IL"/>
    <s v="55+"/>
    <x v="1"/>
    <s v="High"/>
    <x v="1"/>
    <x v="2"/>
    <s v="Debit Card"/>
    <s v="Android"/>
    <n v="64.81"/>
    <n v="0.78"/>
    <x v="0"/>
    <x v="0"/>
    <n v="45"/>
    <x v="1"/>
  </r>
  <r>
    <s v="TXN0007627"/>
    <x v="33"/>
    <s v="CUST00250"/>
    <s v="VA"/>
    <s v="55+"/>
    <x v="1"/>
    <s v="Low"/>
    <x v="8"/>
    <x v="2"/>
    <s v="Debit Card"/>
    <s v="API"/>
    <n v="283.04000000000002"/>
    <n v="3.4"/>
    <x v="0"/>
    <x v="0"/>
    <n v="1"/>
    <x v="0"/>
  </r>
  <r>
    <s v="TXN0007628"/>
    <x v="68"/>
    <s v="CUST00122"/>
    <s v="NC"/>
    <s v="45-54"/>
    <x v="1"/>
    <s v="Medium"/>
    <x v="9"/>
    <x v="0"/>
    <s v="Credit Card"/>
    <s v="iOS"/>
    <n v="64.510000000000005"/>
    <n v="1.42"/>
    <x v="0"/>
    <x v="0"/>
    <n v="28"/>
    <x v="0"/>
  </r>
  <r>
    <s v="TXN0007629"/>
    <x v="161"/>
    <s v="CUST00347"/>
    <s v="IL"/>
    <s v="55+"/>
    <x v="0"/>
    <s v="Low"/>
    <x v="4"/>
    <x v="0"/>
    <s v="Debit Card"/>
    <s v="Android"/>
    <n v="39.47"/>
    <n v="0.47"/>
    <x v="0"/>
    <x v="0"/>
    <n v="6"/>
    <x v="0"/>
  </r>
  <r>
    <s v="TXN0007630"/>
    <x v="73"/>
    <s v="CUST00426"/>
    <s v="GA"/>
    <s v="45-54"/>
    <x v="1"/>
    <s v="Low"/>
    <x v="5"/>
    <x v="0"/>
    <s v="Debit Card"/>
    <s v="Android"/>
    <n v="48.57"/>
    <n v="0.57999999999999996"/>
    <x v="0"/>
    <x v="0"/>
    <n v="12"/>
    <x v="0"/>
  </r>
  <r>
    <s v="TXN0007631"/>
    <x v="123"/>
    <s v="CUST00568"/>
    <s v="CA"/>
    <s v="25-34"/>
    <x v="1"/>
    <s v="Low"/>
    <x v="5"/>
    <x v="1"/>
    <s v="Credit Card"/>
    <s v="iOS"/>
    <n v="176"/>
    <n v="3.87"/>
    <x v="0"/>
    <x v="0"/>
    <n v="13"/>
    <x v="0"/>
  </r>
  <r>
    <s v="TXN0007632"/>
    <x v="157"/>
    <s v="CUST00425"/>
    <s v="GA"/>
    <s v="25-34"/>
    <x v="1"/>
    <s v="Low"/>
    <x v="4"/>
    <x v="0"/>
    <s v="Credit Card"/>
    <s v="iOS"/>
    <n v="64.62"/>
    <n v="1.42"/>
    <x v="0"/>
    <x v="0"/>
    <n v="5"/>
    <x v="0"/>
  </r>
  <r>
    <s v="TXN0007633"/>
    <x v="148"/>
    <s v="CUST00172"/>
    <s v="NC"/>
    <s v="18-24"/>
    <x v="1"/>
    <s v="Low"/>
    <x v="0"/>
    <x v="3"/>
    <s v="Debit Card"/>
    <s v="Desktop"/>
    <n v="73.62"/>
    <n v="0.88"/>
    <x v="0"/>
    <x v="0"/>
    <n v="13"/>
    <x v="0"/>
  </r>
  <r>
    <s v="TXN0007634"/>
    <x v="40"/>
    <s v="CUST00254"/>
    <s v="GA"/>
    <s v="35-44"/>
    <x v="1"/>
    <s v="Low"/>
    <x v="4"/>
    <x v="1"/>
    <s v="Debit Card"/>
    <s v="Desktop"/>
    <n v="84.78"/>
    <n v="1.02"/>
    <x v="0"/>
    <x v="0"/>
    <n v="23"/>
    <x v="0"/>
  </r>
  <r>
    <s v="TXN0007635"/>
    <x v="48"/>
    <s v="CUST00343"/>
    <s v="GA"/>
    <s v="18-24"/>
    <x v="1"/>
    <s v="Medium"/>
    <x v="6"/>
    <x v="0"/>
    <s v="Debit Card"/>
    <s v="iOS"/>
    <n v="426.37"/>
    <n v="5.12"/>
    <x v="0"/>
    <x v="0"/>
    <n v="33"/>
    <x v="0"/>
  </r>
  <r>
    <s v="TXN0007636"/>
    <x v="83"/>
    <s v="CUST00615"/>
    <s v="MA"/>
    <s v="45-54"/>
    <x v="1"/>
    <s v="Medium"/>
    <x v="4"/>
    <x v="0"/>
    <s v="Debit Card"/>
    <s v="Android"/>
    <n v="87.51"/>
    <n v="1.05"/>
    <x v="0"/>
    <x v="0"/>
    <n v="30"/>
    <x v="0"/>
  </r>
  <r>
    <s v="TXN0007637"/>
    <x v="55"/>
    <s v="CUST00141"/>
    <s v="OH"/>
    <s v="18-24"/>
    <x v="1"/>
    <s v="High"/>
    <x v="0"/>
    <x v="2"/>
    <s v="Credit Card"/>
    <s v="iOS"/>
    <n v="155.41999999999999"/>
    <n v="3.42"/>
    <x v="0"/>
    <x v="0"/>
    <n v="42"/>
    <x v="1"/>
  </r>
  <r>
    <s v="TXN0007638"/>
    <x v="65"/>
    <s v="CUST00455"/>
    <s v="TX"/>
    <s v="55+"/>
    <x v="1"/>
    <s v="Low"/>
    <x v="3"/>
    <x v="0"/>
    <s v="Wallet Balance"/>
    <s v="iOS"/>
    <n v="189.63"/>
    <n v="0.76"/>
    <x v="0"/>
    <x v="0"/>
    <n v="2"/>
    <x v="0"/>
  </r>
  <r>
    <s v="TXN0007639"/>
    <x v="131"/>
    <s v="CUST00288"/>
    <s v="MA"/>
    <s v="18-24"/>
    <x v="1"/>
    <s v="Low"/>
    <x v="0"/>
    <x v="1"/>
    <s v="ACH"/>
    <s v="Android"/>
    <n v="5"/>
    <n v="0.03"/>
    <x v="0"/>
    <x v="0"/>
    <n v="20"/>
    <x v="0"/>
  </r>
  <r>
    <s v="TXN0007640"/>
    <x v="85"/>
    <s v="CUST00348"/>
    <s v="WA"/>
    <s v="25-34"/>
    <x v="1"/>
    <s v="High"/>
    <x v="9"/>
    <x v="1"/>
    <s v="Wallet Balance"/>
    <s v="iOS"/>
    <n v="51.58"/>
    <n v="0.21"/>
    <x v="0"/>
    <x v="0"/>
    <n v="54"/>
    <x v="1"/>
  </r>
  <r>
    <s v="TXN0007641"/>
    <x v="37"/>
    <s v="CUST00117"/>
    <s v="NY"/>
    <s v="35-44"/>
    <x v="1"/>
    <s v="Low"/>
    <x v="0"/>
    <x v="0"/>
    <s v="Debit Card"/>
    <s v="Android"/>
    <n v="98.76"/>
    <n v="1.19"/>
    <x v="0"/>
    <x v="0"/>
    <n v="5"/>
    <x v="0"/>
  </r>
  <r>
    <s v="TXN0007642"/>
    <x v="48"/>
    <s v="CUST00284"/>
    <s v="NC"/>
    <s v="55+"/>
    <x v="0"/>
    <s v="Medium"/>
    <x v="4"/>
    <x v="1"/>
    <s v="ACH"/>
    <s v="Android"/>
    <n v="92.96"/>
    <n v="0.56000000000000005"/>
    <x v="0"/>
    <x v="0"/>
    <n v="31"/>
    <x v="0"/>
  </r>
  <r>
    <s v="TXN0007643"/>
    <x v="93"/>
    <s v="CUST00326"/>
    <s v="CA"/>
    <s v="35-44"/>
    <x v="1"/>
    <s v="Low"/>
    <x v="3"/>
    <x v="2"/>
    <s v="Debit Card"/>
    <s v="iOS"/>
    <n v="61.96"/>
    <n v="0.74"/>
    <x v="0"/>
    <x v="0"/>
    <n v="8"/>
    <x v="0"/>
  </r>
  <r>
    <s v="TXN0007644"/>
    <x v="51"/>
    <s v="CUST00366"/>
    <s v="CA"/>
    <s v="18-24"/>
    <x v="1"/>
    <s v="Low"/>
    <x v="6"/>
    <x v="2"/>
    <s v="Wallet Balance"/>
    <s v="iOS"/>
    <n v="247.6"/>
    <n v="0.99"/>
    <x v="0"/>
    <x v="0"/>
    <n v="20"/>
    <x v="0"/>
  </r>
  <r>
    <s v="TXN0007645"/>
    <x v="129"/>
    <s v="CUST00442"/>
    <s v="CA"/>
    <s v="45-54"/>
    <x v="1"/>
    <s v="Low"/>
    <x v="2"/>
    <x v="1"/>
    <s v="Debit Card"/>
    <s v="POS"/>
    <n v="330.37"/>
    <n v="3.96"/>
    <x v="0"/>
    <x v="0"/>
    <n v="21"/>
    <x v="0"/>
  </r>
  <r>
    <s v="TXN0007646"/>
    <x v="130"/>
    <s v="CUST00159"/>
    <s v="OH"/>
    <s v="25-34"/>
    <x v="1"/>
    <s v="Low"/>
    <x v="4"/>
    <x v="2"/>
    <s v="ACH"/>
    <s v="API"/>
    <n v="82.8"/>
    <n v="0.5"/>
    <x v="0"/>
    <x v="0"/>
    <n v="5"/>
    <x v="0"/>
  </r>
  <r>
    <s v="TXN0007647"/>
    <x v="173"/>
    <s v="CUST00062"/>
    <s v="NC"/>
    <s v="55+"/>
    <x v="1"/>
    <s v="Low"/>
    <x v="5"/>
    <x v="0"/>
    <s v="Credit Card"/>
    <s v="iOS"/>
    <n v="42.79"/>
    <n v="0.94"/>
    <x v="0"/>
    <x v="0"/>
    <n v="13"/>
    <x v="0"/>
  </r>
  <r>
    <s v="TXN0007648"/>
    <x v="180"/>
    <s v="CUST00319"/>
    <s v="MA"/>
    <s v="45-54"/>
    <x v="1"/>
    <s v="Low"/>
    <x v="2"/>
    <x v="0"/>
    <s v="Wallet Balance"/>
    <s v="Desktop"/>
    <n v="300.57"/>
    <n v="1.2"/>
    <x v="0"/>
    <x v="0"/>
    <n v="11"/>
    <x v="0"/>
  </r>
  <r>
    <s v="TXN0007649"/>
    <x v="84"/>
    <s v="CUST00071"/>
    <s v="NJ"/>
    <s v="55+"/>
    <x v="1"/>
    <s v="Medium"/>
    <x v="2"/>
    <x v="0"/>
    <s v="Debit Card"/>
    <s v="iOS"/>
    <n v="419.07"/>
    <n v="5.03"/>
    <x v="0"/>
    <x v="0"/>
    <n v="27"/>
    <x v="0"/>
  </r>
  <r>
    <s v="TXN0007650"/>
    <x v="23"/>
    <s v="CUST00444"/>
    <s v="GA"/>
    <s v="25-34"/>
    <x v="2"/>
    <s v="Medium"/>
    <x v="0"/>
    <x v="2"/>
    <s v="Debit Card"/>
    <s v="POS"/>
    <n v="82.55"/>
    <n v="0.99"/>
    <x v="0"/>
    <x v="0"/>
    <n v="23"/>
    <x v="0"/>
  </r>
  <r>
    <s v="TXN0007651"/>
    <x v="169"/>
    <s v="CUST00359"/>
    <s v="WA"/>
    <s v="18-24"/>
    <x v="2"/>
    <s v="Low"/>
    <x v="3"/>
    <x v="0"/>
    <s v="Wallet Balance"/>
    <s v="Android"/>
    <n v="65.98"/>
    <n v="0.26"/>
    <x v="0"/>
    <x v="0"/>
    <n v="13"/>
    <x v="0"/>
  </r>
  <r>
    <s v="TXN0007652"/>
    <x v="94"/>
    <s v="CUST00508"/>
    <s v="GA"/>
    <s v="55+"/>
    <x v="1"/>
    <s v="Low"/>
    <x v="7"/>
    <x v="3"/>
    <s v="Credit Card"/>
    <s v="iOS"/>
    <n v="42.14"/>
    <n v="0.93"/>
    <x v="0"/>
    <x v="0"/>
    <n v="2"/>
    <x v="0"/>
  </r>
  <r>
    <s v="TXN0007653"/>
    <x v="27"/>
    <s v="CUST00404"/>
    <s v="FL"/>
    <s v="25-34"/>
    <x v="1"/>
    <s v="High"/>
    <x v="1"/>
    <x v="2"/>
    <s v="Debit Card"/>
    <s v="Android"/>
    <n v="196.08"/>
    <n v="2.35"/>
    <x v="0"/>
    <x v="0"/>
    <n v="50"/>
    <x v="1"/>
  </r>
  <r>
    <s v="TXN0007654"/>
    <x v="114"/>
    <s v="CUST00242"/>
    <s v="TX"/>
    <s v="45-54"/>
    <x v="0"/>
    <s v="Low"/>
    <x v="4"/>
    <x v="0"/>
    <s v="Debit Card"/>
    <s v="iOS"/>
    <n v="29.99"/>
    <n v="0.36"/>
    <x v="0"/>
    <x v="0"/>
    <n v="6"/>
    <x v="0"/>
  </r>
  <r>
    <s v="TXN0007655"/>
    <x v="63"/>
    <s v="CUST00335"/>
    <s v="AZ"/>
    <s v="55+"/>
    <x v="1"/>
    <s v="Low"/>
    <x v="0"/>
    <x v="0"/>
    <s v="Wallet Balance"/>
    <s v="Android"/>
    <n v="5"/>
    <n v="0.02"/>
    <x v="0"/>
    <x v="0"/>
    <n v="15"/>
    <x v="0"/>
  </r>
  <r>
    <s v="TXN0007656"/>
    <x v="75"/>
    <s v="CUST00010"/>
    <s v="NC"/>
    <s v="35-44"/>
    <x v="1"/>
    <s v="Medium"/>
    <x v="4"/>
    <x v="0"/>
    <s v="ACH"/>
    <s v="Android"/>
    <n v="30.82"/>
    <n v="0.18"/>
    <x v="0"/>
    <x v="0"/>
    <n v="23"/>
    <x v="0"/>
  </r>
  <r>
    <s v="TXN0007657"/>
    <x v="19"/>
    <s v="CUST00335"/>
    <s v="AZ"/>
    <s v="55+"/>
    <x v="1"/>
    <s v="Low"/>
    <x v="5"/>
    <x v="3"/>
    <s v="Credit Card"/>
    <s v="API"/>
    <n v="10"/>
    <n v="0.22"/>
    <x v="0"/>
    <x v="0"/>
    <n v="1"/>
    <x v="0"/>
  </r>
  <r>
    <s v="TXN0007658"/>
    <x v="151"/>
    <s v="CUST00146"/>
    <s v="PA"/>
    <s v="45-54"/>
    <x v="2"/>
    <s v="Low"/>
    <x v="2"/>
    <x v="0"/>
    <s v="Debit Card"/>
    <s v="Android"/>
    <n v="902.95"/>
    <n v="10.84"/>
    <x v="0"/>
    <x v="0"/>
    <n v="32"/>
    <x v="0"/>
  </r>
  <r>
    <s v="TXN0007659"/>
    <x v="125"/>
    <s v="CUST00307"/>
    <s v="WA"/>
    <s v="35-44"/>
    <x v="1"/>
    <s v="Medium"/>
    <x v="6"/>
    <x v="2"/>
    <s v="Credit Card"/>
    <s v="iOS"/>
    <n v="96.11"/>
    <n v="2.11"/>
    <x v="0"/>
    <x v="0"/>
    <n v="43"/>
    <x v="1"/>
  </r>
  <r>
    <s v="TXN0007660"/>
    <x v="107"/>
    <s v="CUST00472"/>
    <s v="NY"/>
    <s v="25-34"/>
    <x v="1"/>
    <s v="Low"/>
    <x v="8"/>
    <x v="3"/>
    <s v="Credit Card"/>
    <s v="API"/>
    <n v="108.98"/>
    <n v="2.4"/>
    <x v="0"/>
    <x v="0"/>
    <n v="10"/>
    <x v="0"/>
  </r>
  <r>
    <s v="TXN0007661"/>
    <x v="174"/>
    <s v="CUST00514"/>
    <s v="GA"/>
    <s v="55+"/>
    <x v="1"/>
    <s v="High"/>
    <x v="5"/>
    <x v="0"/>
    <s v="Credit Card"/>
    <s v="iOS"/>
    <n v="104.15"/>
    <n v="2.29"/>
    <x v="0"/>
    <x v="0"/>
    <n v="41"/>
    <x v="1"/>
  </r>
  <r>
    <s v="TXN0007662"/>
    <x v="114"/>
    <s v="CUST00203"/>
    <s v="NY"/>
    <s v="35-44"/>
    <x v="2"/>
    <s v="Low"/>
    <x v="1"/>
    <x v="0"/>
    <s v="Debit Card"/>
    <s v="Android"/>
    <n v="133.69"/>
    <n v="1.6"/>
    <x v="0"/>
    <x v="0"/>
    <n v="4"/>
    <x v="0"/>
  </r>
  <r>
    <s v="TXN0007663"/>
    <x v="112"/>
    <s v="CUST00544"/>
    <s v="VA"/>
    <s v="18-24"/>
    <x v="2"/>
    <s v="Medium"/>
    <x v="5"/>
    <x v="0"/>
    <s v="Credit Card"/>
    <s v="POS"/>
    <n v="87.37"/>
    <n v="1.92"/>
    <x v="0"/>
    <x v="0"/>
    <n v="18"/>
    <x v="0"/>
  </r>
  <r>
    <s v="TXN0007664"/>
    <x v="42"/>
    <s v="CUST00491"/>
    <s v="GA"/>
    <s v="18-24"/>
    <x v="1"/>
    <s v="Medium"/>
    <x v="8"/>
    <x v="0"/>
    <s v="Credit Card"/>
    <s v="API"/>
    <n v="32.94"/>
    <n v="0.72"/>
    <x v="0"/>
    <x v="0"/>
    <n v="21"/>
    <x v="0"/>
  </r>
  <r>
    <s v="TXN0007665"/>
    <x v="156"/>
    <s v="CUST00171"/>
    <s v="AZ"/>
    <s v="55+"/>
    <x v="1"/>
    <s v="Low"/>
    <x v="3"/>
    <x v="0"/>
    <s v="Credit Card"/>
    <s v="Android"/>
    <n v="109.04"/>
    <n v="2.4"/>
    <x v="0"/>
    <x v="0"/>
    <n v="14"/>
    <x v="0"/>
  </r>
  <r>
    <s v="TXN0007666"/>
    <x v="1"/>
    <s v="CUST00376"/>
    <s v="FL"/>
    <s v="45-54"/>
    <x v="1"/>
    <s v="Low"/>
    <x v="3"/>
    <x v="0"/>
    <s v="ACH"/>
    <s v="iOS"/>
    <n v="141.5"/>
    <n v="0.85"/>
    <x v="0"/>
    <x v="0"/>
    <n v="12"/>
    <x v="0"/>
  </r>
  <r>
    <s v="TXN0007667"/>
    <x v="15"/>
    <s v="CUST00308"/>
    <s v="CA"/>
    <s v="25-34"/>
    <x v="0"/>
    <s v="Low"/>
    <x v="4"/>
    <x v="0"/>
    <s v="ACH"/>
    <s v="iOS"/>
    <n v="35.020000000000003"/>
    <n v="0.21"/>
    <x v="0"/>
    <x v="0"/>
    <n v="10"/>
    <x v="0"/>
  </r>
  <r>
    <s v="TXN0007668"/>
    <x v="180"/>
    <s v="CUST00504"/>
    <s v="OH"/>
    <s v="18-24"/>
    <x v="1"/>
    <s v="Low"/>
    <x v="2"/>
    <x v="2"/>
    <s v="ACH"/>
    <s v="iOS"/>
    <n v="400.65"/>
    <n v="2.4"/>
    <x v="0"/>
    <x v="0"/>
    <n v="3"/>
    <x v="0"/>
  </r>
  <r>
    <s v="TXN0007669"/>
    <x v="140"/>
    <s v="CUST00575"/>
    <s v="NJ"/>
    <s v="25-34"/>
    <x v="1"/>
    <s v="Low"/>
    <x v="6"/>
    <x v="0"/>
    <s v="Credit Card"/>
    <s v="iOS"/>
    <n v="241.1"/>
    <n v="5.3"/>
    <x v="0"/>
    <x v="0"/>
    <n v="16"/>
    <x v="0"/>
  </r>
  <r>
    <s v="TXN0007670"/>
    <x v="94"/>
    <s v="CUST00546"/>
    <s v="PA"/>
    <s v="45-54"/>
    <x v="1"/>
    <s v="Low"/>
    <x v="7"/>
    <x v="0"/>
    <s v="Debit Card"/>
    <s v="Android"/>
    <n v="35.86"/>
    <n v="0.43"/>
    <x v="0"/>
    <x v="0"/>
    <n v="5"/>
    <x v="0"/>
  </r>
  <r>
    <s v="TXN0007671"/>
    <x v="141"/>
    <s v="CUST00570"/>
    <s v="OH"/>
    <s v="18-24"/>
    <x v="1"/>
    <s v="Low"/>
    <x v="8"/>
    <x v="2"/>
    <s v="Credit Card"/>
    <s v="Desktop"/>
    <n v="5.54"/>
    <n v="0.12"/>
    <x v="0"/>
    <x v="0"/>
    <n v="1"/>
    <x v="0"/>
  </r>
  <r>
    <s v="TXN0007672"/>
    <x v="96"/>
    <s v="CUST00222"/>
    <s v="VA"/>
    <s v="25-34"/>
    <x v="1"/>
    <s v="Low"/>
    <x v="1"/>
    <x v="0"/>
    <s v="ACH"/>
    <s v="Desktop"/>
    <n v="135.75"/>
    <n v="0.81"/>
    <x v="0"/>
    <x v="0"/>
    <n v="6"/>
    <x v="0"/>
  </r>
  <r>
    <s v="TXN0007673"/>
    <x v="8"/>
    <s v="CUST00642"/>
    <s v="OH"/>
    <s v="35-44"/>
    <x v="1"/>
    <s v="Medium"/>
    <x v="4"/>
    <x v="2"/>
    <s v="Debit Card"/>
    <s v="iOS"/>
    <n v="125.71"/>
    <n v="1.51"/>
    <x v="0"/>
    <x v="0"/>
    <n v="19"/>
    <x v="0"/>
  </r>
  <r>
    <s v="TXN0007674"/>
    <x v="5"/>
    <s v="CUST00238"/>
    <s v="IL"/>
    <s v="25-34"/>
    <x v="0"/>
    <s v="Low"/>
    <x v="9"/>
    <x v="2"/>
    <s v="Credit Card"/>
    <s v="POS"/>
    <n v="51.68"/>
    <n v="1.1399999999999999"/>
    <x v="0"/>
    <x v="0"/>
    <n v="6"/>
    <x v="0"/>
  </r>
  <r>
    <s v="TXN0007675"/>
    <x v="142"/>
    <s v="CUST00030"/>
    <s v="NY"/>
    <s v="35-44"/>
    <x v="2"/>
    <s v="Low"/>
    <x v="0"/>
    <x v="0"/>
    <s v="ACH"/>
    <s v="POS"/>
    <n v="45.11"/>
    <n v="0.27"/>
    <x v="0"/>
    <x v="0"/>
    <n v="10"/>
    <x v="0"/>
  </r>
  <r>
    <s v="TXN0007676"/>
    <x v="80"/>
    <s v="CUST00543"/>
    <s v="NJ"/>
    <s v="25-34"/>
    <x v="1"/>
    <s v="Low"/>
    <x v="6"/>
    <x v="3"/>
    <s v="ACH"/>
    <s v="Android"/>
    <n v="132.28"/>
    <n v="0.79"/>
    <x v="0"/>
    <x v="0"/>
    <n v="17"/>
    <x v="0"/>
  </r>
  <r>
    <s v="TXN0007677"/>
    <x v="51"/>
    <s v="CUST00289"/>
    <s v="PA"/>
    <s v="35-44"/>
    <x v="1"/>
    <s v="Low"/>
    <x v="4"/>
    <x v="2"/>
    <s v="Debit Card"/>
    <s v="API"/>
    <n v="190.59"/>
    <n v="2.29"/>
    <x v="0"/>
    <x v="0"/>
    <n v="9"/>
    <x v="0"/>
  </r>
  <r>
    <s v="TXN0007678"/>
    <x v="106"/>
    <s v="CUST00183"/>
    <s v="NC"/>
    <s v="35-44"/>
    <x v="2"/>
    <s v="Medium"/>
    <x v="1"/>
    <x v="1"/>
    <s v="ACH"/>
    <s v="Android"/>
    <n v="98.79"/>
    <n v="0.59"/>
    <x v="0"/>
    <x v="0"/>
    <n v="25"/>
    <x v="0"/>
  </r>
  <r>
    <s v="TXN0007679"/>
    <x v="97"/>
    <s v="CUST00059"/>
    <s v="AZ"/>
    <s v="25-34"/>
    <x v="1"/>
    <s v="Low"/>
    <x v="0"/>
    <x v="2"/>
    <s v="Wallet Balance"/>
    <s v="Android"/>
    <n v="5.79"/>
    <n v="0.02"/>
    <x v="0"/>
    <x v="0"/>
    <n v="13"/>
    <x v="0"/>
  </r>
  <r>
    <s v="TXN0007680"/>
    <x v="92"/>
    <s v="CUST00342"/>
    <s v="CA"/>
    <s v="35-44"/>
    <x v="2"/>
    <s v="Medium"/>
    <x v="5"/>
    <x v="1"/>
    <s v="Debit Card"/>
    <s v="Desktop"/>
    <n v="85.41"/>
    <n v="1.02"/>
    <x v="0"/>
    <x v="0"/>
    <n v="26"/>
    <x v="0"/>
  </r>
  <r>
    <s v="TXN0007681"/>
    <x v="94"/>
    <s v="CUST00591"/>
    <s v="NJ"/>
    <s v="55+"/>
    <x v="2"/>
    <s v="Low"/>
    <x v="3"/>
    <x v="0"/>
    <s v="Credit Card"/>
    <s v="POS"/>
    <n v="63.29"/>
    <n v="1.39"/>
    <x v="0"/>
    <x v="0"/>
    <n v="13"/>
    <x v="0"/>
  </r>
  <r>
    <s v="TXN0007682"/>
    <x v="132"/>
    <s v="CUST00491"/>
    <s v="GA"/>
    <s v="18-24"/>
    <x v="1"/>
    <s v="Medium"/>
    <x v="6"/>
    <x v="2"/>
    <s v="Credit Card"/>
    <s v="Android"/>
    <n v="296.33999999999997"/>
    <n v="6.52"/>
    <x v="0"/>
    <x v="0"/>
    <n v="30"/>
    <x v="0"/>
  </r>
  <r>
    <s v="TXN0007683"/>
    <x v="62"/>
    <s v="CUST00149"/>
    <s v="IL"/>
    <s v="35-44"/>
    <x v="1"/>
    <s v="Low"/>
    <x v="4"/>
    <x v="2"/>
    <s v="Debit Card"/>
    <s v="POS"/>
    <n v="100.7"/>
    <n v="1.21"/>
    <x v="0"/>
    <x v="0"/>
    <n v="5"/>
    <x v="0"/>
  </r>
  <r>
    <s v="TXN0007684"/>
    <x v="17"/>
    <s v="CUST00203"/>
    <s v="NY"/>
    <s v="35-44"/>
    <x v="2"/>
    <s v="Low"/>
    <x v="6"/>
    <x v="0"/>
    <s v="Credit Card"/>
    <s v="Desktop"/>
    <n v="192.61"/>
    <n v="4.24"/>
    <x v="0"/>
    <x v="0"/>
    <n v="25"/>
    <x v="0"/>
  </r>
  <r>
    <s v="TXN0007685"/>
    <x v="35"/>
    <s v="CUST00285"/>
    <s v="NJ"/>
    <s v="35-44"/>
    <x v="1"/>
    <s v="Low"/>
    <x v="3"/>
    <x v="2"/>
    <s v="Credit Card"/>
    <s v="iOS"/>
    <n v="46.21"/>
    <n v="1.02"/>
    <x v="0"/>
    <x v="0"/>
    <n v="1"/>
    <x v="0"/>
  </r>
  <r>
    <s v="TXN0007686"/>
    <x v="86"/>
    <s v="CUST00453"/>
    <s v="CA"/>
    <s v="35-44"/>
    <x v="1"/>
    <s v="Medium"/>
    <x v="3"/>
    <x v="1"/>
    <s v="Credit Card"/>
    <s v="POS"/>
    <n v="98.45"/>
    <n v="2.17"/>
    <x v="0"/>
    <x v="0"/>
    <n v="32"/>
    <x v="0"/>
  </r>
  <r>
    <s v="TXN0007687"/>
    <x v="171"/>
    <s v="CUST00509"/>
    <s v="IL"/>
    <s v="55+"/>
    <x v="0"/>
    <s v="Low"/>
    <x v="5"/>
    <x v="0"/>
    <s v="ACH"/>
    <s v="Desktop"/>
    <n v="109.87"/>
    <n v="0.66"/>
    <x v="0"/>
    <x v="0"/>
    <n v="15"/>
    <x v="0"/>
  </r>
  <r>
    <s v="TXN0007688"/>
    <x v="119"/>
    <s v="CUST00418"/>
    <s v="CA"/>
    <s v="35-44"/>
    <x v="1"/>
    <s v="Medium"/>
    <x v="7"/>
    <x v="0"/>
    <s v="Debit Card"/>
    <s v="iOS"/>
    <n v="32.24"/>
    <n v="0.39"/>
    <x v="0"/>
    <x v="0"/>
    <n v="24"/>
    <x v="0"/>
  </r>
  <r>
    <s v="TXN0007689"/>
    <x v="45"/>
    <s v="CUST00650"/>
    <s v="GA"/>
    <s v="45-54"/>
    <x v="1"/>
    <s v="Low"/>
    <x v="0"/>
    <x v="2"/>
    <s v="Credit Card"/>
    <s v="iOS"/>
    <n v="66.3"/>
    <n v="1.46"/>
    <x v="0"/>
    <x v="0"/>
    <n v="8"/>
    <x v="0"/>
  </r>
  <r>
    <s v="TXN0007690"/>
    <x v="27"/>
    <s v="CUST00483"/>
    <s v="NY"/>
    <s v="55+"/>
    <x v="1"/>
    <s v="Medium"/>
    <x v="8"/>
    <x v="0"/>
    <s v="Debit Card"/>
    <s v="Android"/>
    <n v="65.010000000000005"/>
    <n v="0.78"/>
    <x v="0"/>
    <x v="0"/>
    <n v="30"/>
    <x v="0"/>
  </r>
  <r>
    <s v="TXN0007691"/>
    <x v="107"/>
    <s v="CUST00140"/>
    <s v="VA"/>
    <s v="55+"/>
    <x v="2"/>
    <s v="Low"/>
    <x v="8"/>
    <x v="0"/>
    <s v="ACH"/>
    <s v="iOS"/>
    <n v="61.25"/>
    <n v="0.37"/>
    <x v="0"/>
    <x v="0"/>
    <n v="4"/>
    <x v="0"/>
  </r>
  <r>
    <s v="TXN0007692"/>
    <x v="104"/>
    <s v="CUST00471"/>
    <s v="IL"/>
    <s v="45-54"/>
    <x v="1"/>
    <s v="Low"/>
    <x v="4"/>
    <x v="0"/>
    <s v="Debit Card"/>
    <s v="iOS"/>
    <n v="93.55"/>
    <n v="1.1200000000000001"/>
    <x v="0"/>
    <x v="0"/>
    <n v="2"/>
    <x v="0"/>
  </r>
  <r>
    <s v="TXN0007693"/>
    <x v="68"/>
    <s v="CUST00560"/>
    <s v="NY"/>
    <s v="35-44"/>
    <x v="2"/>
    <s v="Medium"/>
    <x v="6"/>
    <x v="0"/>
    <s v="Credit Card"/>
    <s v="Desktop"/>
    <n v="356.79"/>
    <n v="7.85"/>
    <x v="0"/>
    <x v="0"/>
    <n v="35"/>
    <x v="0"/>
  </r>
  <r>
    <s v="TXN0007694"/>
    <x v="78"/>
    <s v="CUST00169"/>
    <s v="GA"/>
    <s v="45-54"/>
    <x v="1"/>
    <s v="Low"/>
    <x v="7"/>
    <x v="3"/>
    <s v="Debit Card"/>
    <s v="Desktop"/>
    <n v="177.53"/>
    <n v="2.13"/>
    <x v="0"/>
    <x v="0"/>
    <n v="9"/>
    <x v="0"/>
  </r>
  <r>
    <s v="TXN0007695"/>
    <x v="54"/>
    <s v="CUST00629"/>
    <s v="FL"/>
    <s v="55+"/>
    <x v="1"/>
    <s v="Low"/>
    <x v="8"/>
    <x v="0"/>
    <s v="Credit Card"/>
    <s v="iOS"/>
    <n v="22.33"/>
    <n v="0.49"/>
    <x v="0"/>
    <x v="0"/>
    <n v="12"/>
    <x v="0"/>
  </r>
  <r>
    <s v="TXN0007696"/>
    <x v="50"/>
    <s v="CUST00516"/>
    <s v="NJ"/>
    <s v="25-34"/>
    <x v="2"/>
    <s v="Low"/>
    <x v="2"/>
    <x v="2"/>
    <s v="Debit Card"/>
    <s v="iOS"/>
    <n v="436.83"/>
    <n v="5.24"/>
    <x v="0"/>
    <x v="0"/>
    <n v="14"/>
    <x v="0"/>
  </r>
  <r>
    <s v="TXN0007697"/>
    <x v="117"/>
    <s v="CUST00295"/>
    <s v="TX"/>
    <s v="45-54"/>
    <x v="1"/>
    <s v="Low"/>
    <x v="9"/>
    <x v="3"/>
    <s v="Credit Card"/>
    <s v="iOS"/>
    <n v="17.62"/>
    <n v="0.39"/>
    <x v="0"/>
    <x v="0"/>
    <n v="13"/>
    <x v="0"/>
  </r>
  <r>
    <s v="TXN0007698"/>
    <x v="152"/>
    <s v="CUST00136"/>
    <s v="NC"/>
    <s v="55+"/>
    <x v="1"/>
    <s v="Low"/>
    <x v="3"/>
    <x v="2"/>
    <s v="Credit Card"/>
    <s v="Android"/>
    <n v="79.81"/>
    <n v="1.76"/>
    <x v="0"/>
    <x v="0"/>
    <n v="0"/>
    <x v="0"/>
  </r>
  <r>
    <s v="TXN0007699"/>
    <x v="155"/>
    <s v="CUST00492"/>
    <s v="FL"/>
    <s v="45-54"/>
    <x v="0"/>
    <s v="Low"/>
    <x v="1"/>
    <x v="2"/>
    <s v="Debit Card"/>
    <s v="Desktop"/>
    <n v="135.65"/>
    <n v="1.63"/>
    <x v="0"/>
    <x v="0"/>
    <n v="1"/>
    <x v="0"/>
  </r>
  <r>
    <s v="TXN0007700"/>
    <x v="96"/>
    <s v="CUST00557"/>
    <s v="PA"/>
    <s v="45-54"/>
    <x v="1"/>
    <s v="Medium"/>
    <x v="4"/>
    <x v="1"/>
    <s v="Debit Card"/>
    <s v="Desktop"/>
    <n v="72.930000000000007"/>
    <n v="0.88"/>
    <x v="0"/>
    <x v="0"/>
    <n v="29"/>
    <x v="0"/>
  </r>
  <r>
    <s v="TXN0007701"/>
    <x v="79"/>
    <s v="CUST00178"/>
    <s v="NY"/>
    <s v="55+"/>
    <x v="2"/>
    <s v="Low"/>
    <x v="6"/>
    <x v="2"/>
    <s v="Debit Card"/>
    <s v="Android"/>
    <n v="119.32"/>
    <n v="1.43"/>
    <x v="0"/>
    <x v="0"/>
    <n v="30"/>
    <x v="0"/>
  </r>
  <r>
    <s v="TXN0007702"/>
    <x v="4"/>
    <s v="CUST00399"/>
    <s v="AZ"/>
    <s v="55+"/>
    <x v="1"/>
    <s v="Low"/>
    <x v="3"/>
    <x v="1"/>
    <s v="Debit Card"/>
    <s v="iOS"/>
    <n v="118.98"/>
    <n v="1.43"/>
    <x v="0"/>
    <x v="0"/>
    <n v="10"/>
    <x v="0"/>
  </r>
  <r>
    <s v="TXN0007703"/>
    <x v="114"/>
    <s v="CUST00425"/>
    <s v="GA"/>
    <s v="25-34"/>
    <x v="1"/>
    <s v="Low"/>
    <x v="8"/>
    <x v="3"/>
    <s v="Wallet Balance"/>
    <s v="Desktop"/>
    <n v="153.12"/>
    <n v="0.61"/>
    <x v="0"/>
    <x v="0"/>
    <n v="0"/>
    <x v="0"/>
  </r>
  <r>
    <s v="TXN0007704"/>
    <x v="72"/>
    <s v="CUST00576"/>
    <s v="WA"/>
    <s v="35-44"/>
    <x v="1"/>
    <s v="High"/>
    <x v="9"/>
    <x v="2"/>
    <s v="Credit Card"/>
    <s v="Android"/>
    <n v="31.2"/>
    <n v="0.69"/>
    <x v="0"/>
    <x v="0"/>
    <n v="37"/>
    <x v="0"/>
  </r>
  <r>
    <s v="TXN0007705"/>
    <x v="135"/>
    <s v="CUST00606"/>
    <s v="PA"/>
    <s v="55+"/>
    <x v="1"/>
    <s v="Low"/>
    <x v="5"/>
    <x v="0"/>
    <s v="Debit Card"/>
    <s v="Desktop"/>
    <n v="36.950000000000003"/>
    <n v="0.44"/>
    <x v="0"/>
    <x v="0"/>
    <n v="15"/>
    <x v="0"/>
  </r>
  <r>
    <s v="TXN0007706"/>
    <x v="140"/>
    <s v="CUST00528"/>
    <s v="TX"/>
    <s v="35-44"/>
    <x v="2"/>
    <s v="Low"/>
    <x v="9"/>
    <x v="1"/>
    <s v="ACH"/>
    <s v="Android"/>
    <n v="110.79"/>
    <n v="0.66"/>
    <x v="0"/>
    <x v="0"/>
    <n v="20"/>
    <x v="0"/>
  </r>
  <r>
    <s v="TXN0007707"/>
    <x v="67"/>
    <s v="CUST00363"/>
    <s v="NY"/>
    <s v="55+"/>
    <x v="1"/>
    <s v="Low"/>
    <x v="2"/>
    <x v="0"/>
    <s v="ACH"/>
    <s v="Android"/>
    <n v="387.49"/>
    <n v="2.3199999999999998"/>
    <x v="0"/>
    <x v="0"/>
    <n v="3"/>
    <x v="0"/>
  </r>
  <r>
    <s v="TXN0007708"/>
    <x v="174"/>
    <s v="CUST00270"/>
    <s v="GA"/>
    <s v="35-44"/>
    <x v="1"/>
    <s v="Low"/>
    <x v="1"/>
    <x v="0"/>
    <s v="Credit Card"/>
    <s v="iOS"/>
    <n v="52.65"/>
    <n v="1.1599999999999999"/>
    <x v="0"/>
    <x v="0"/>
    <n v="2"/>
    <x v="0"/>
  </r>
  <r>
    <s v="TXN0007709"/>
    <x v="11"/>
    <s v="CUST00050"/>
    <s v="CO"/>
    <s v="18-24"/>
    <x v="1"/>
    <s v="Low"/>
    <x v="1"/>
    <x v="2"/>
    <s v="Debit Card"/>
    <s v="iOS"/>
    <n v="76.48"/>
    <n v="0.92"/>
    <x v="0"/>
    <x v="0"/>
    <n v="10"/>
    <x v="0"/>
  </r>
  <r>
    <s v="TXN0007710"/>
    <x v="166"/>
    <s v="CUST00438"/>
    <s v="OH"/>
    <s v="55+"/>
    <x v="1"/>
    <s v="High"/>
    <x v="0"/>
    <x v="0"/>
    <s v="ACH"/>
    <s v="iOS"/>
    <n v="49.23"/>
    <n v="0.3"/>
    <x v="0"/>
    <x v="0"/>
    <n v="44"/>
    <x v="1"/>
  </r>
  <r>
    <s v="TXN0007711"/>
    <x v="55"/>
    <s v="CUST00329"/>
    <s v="VA"/>
    <s v="55+"/>
    <x v="2"/>
    <s v="Medium"/>
    <x v="0"/>
    <x v="1"/>
    <s v="ACH"/>
    <s v="Android"/>
    <n v="65.34"/>
    <n v="0"/>
    <x v="1"/>
    <x v="3"/>
    <n v="51"/>
    <x v="1"/>
  </r>
  <r>
    <s v="TXN0007712"/>
    <x v="17"/>
    <s v="CUST00185"/>
    <s v="VA"/>
    <s v="35-44"/>
    <x v="0"/>
    <s v="High"/>
    <x v="3"/>
    <x v="0"/>
    <s v="Debit Card"/>
    <s v="iOS"/>
    <n v="12.4"/>
    <n v="0.15"/>
    <x v="0"/>
    <x v="0"/>
    <n v="42"/>
    <x v="1"/>
  </r>
  <r>
    <s v="TXN0007713"/>
    <x v="105"/>
    <s v="CUST00400"/>
    <s v="CA"/>
    <s v="45-54"/>
    <x v="1"/>
    <s v="Medium"/>
    <x v="9"/>
    <x v="0"/>
    <s v="ACH"/>
    <s v="Android"/>
    <n v="95.99"/>
    <n v="0.57999999999999996"/>
    <x v="0"/>
    <x v="0"/>
    <n v="19"/>
    <x v="0"/>
  </r>
  <r>
    <s v="TXN0007714"/>
    <x v="120"/>
    <s v="CUST00550"/>
    <s v="CO"/>
    <s v="35-44"/>
    <x v="1"/>
    <s v="Low"/>
    <x v="9"/>
    <x v="2"/>
    <s v="Credit Card"/>
    <s v="iOS"/>
    <n v="40.68"/>
    <n v="0.89"/>
    <x v="0"/>
    <x v="0"/>
    <n v="9"/>
    <x v="0"/>
  </r>
  <r>
    <s v="TXN0007715"/>
    <x v="174"/>
    <s v="CUST00063"/>
    <s v="VA"/>
    <s v="35-44"/>
    <x v="1"/>
    <s v="Low"/>
    <x v="1"/>
    <x v="0"/>
    <s v="Debit Card"/>
    <s v="iOS"/>
    <n v="230.43"/>
    <n v="2.77"/>
    <x v="0"/>
    <x v="0"/>
    <n v="1"/>
    <x v="0"/>
  </r>
  <r>
    <s v="TXN0007716"/>
    <x v="172"/>
    <s v="CUST00515"/>
    <s v="WA"/>
    <s v="18-24"/>
    <x v="1"/>
    <s v="Low"/>
    <x v="4"/>
    <x v="3"/>
    <s v="Debit Card"/>
    <s v="Desktop"/>
    <n v="78.510000000000005"/>
    <n v="0.94"/>
    <x v="0"/>
    <x v="0"/>
    <n v="11"/>
    <x v="0"/>
  </r>
  <r>
    <s v="TXN0007717"/>
    <x v="60"/>
    <s v="CUST00156"/>
    <s v="GA"/>
    <s v="35-44"/>
    <x v="1"/>
    <s v="Low"/>
    <x v="3"/>
    <x v="0"/>
    <s v="Debit Card"/>
    <s v="POS"/>
    <n v="50.7"/>
    <n v="0.61"/>
    <x v="0"/>
    <x v="0"/>
    <n v="4"/>
    <x v="0"/>
  </r>
  <r>
    <s v="TXN0007718"/>
    <x v="9"/>
    <s v="CUST00533"/>
    <s v="AZ"/>
    <s v="18-24"/>
    <x v="0"/>
    <s v="Low"/>
    <x v="7"/>
    <x v="2"/>
    <s v="Debit Card"/>
    <s v="Desktop"/>
    <n v="52.06"/>
    <n v="0.62"/>
    <x v="0"/>
    <x v="0"/>
    <n v="8"/>
    <x v="0"/>
  </r>
  <r>
    <s v="TXN0007719"/>
    <x v="148"/>
    <s v="CUST00089"/>
    <s v="IL"/>
    <s v="55+"/>
    <x v="1"/>
    <s v="Low"/>
    <x v="0"/>
    <x v="2"/>
    <s v="ACH"/>
    <s v="iOS"/>
    <n v="65.48"/>
    <n v="0.39"/>
    <x v="0"/>
    <x v="0"/>
    <n v="6"/>
    <x v="0"/>
  </r>
  <r>
    <s v="TXN0007720"/>
    <x v="110"/>
    <s v="CUST00092"/>
    <s v="IL"/>
    <s v="55+"/>
    <x v="1"/>
    <s v="Medium"/>
    <x v="1"/>
    <x v="0"/>
    <s v="Wallet Balance"/>
    <s v="Android"/>
    <n v="72.8"/>
    <n v="0.28999999999999998"/>
    <x v="0"/>
    <x v="0"/>
    <n v="27"/>
    <x v="0"/>
  </r>
  <r>
    <s v="TXN0007721"/>
    <x v="46"/>
    <s v="CUST00209"/>
    <s v="IL"/>
    <s v="18-24"/>
    <x v="1"/>
    <s v="Medium"/>
    <x v="8"/>
    <x v="1"/>
    <s v="Debit Card"/>
    <s v="Android"/>
    <n v="61.72"/>
    <n v="0.74"/>
    <x v="0"/>
    <x v="0"/>
    <n v="29"/>
    <x v="0"/>
  </r>
  <r>
    <s v="TXN0007722"/>
    <x v="0"/>
    <s v="CUST00077"/>
    <s v="NY"/>
    <s v="25-34"/>
    <x v="1"/>
    <s v="Low"/>
    <x v="4"/>
    <x v="0"/>
    <s v="Debit Card"/>
    <s v="Desktop"/>
    <n v="53.83"/>
    <n v="0.65"/>
    <x v="0"/>
    <x v="0"/>
    <n v="4"/>
    <x v="0"/>
  </r>
  <r>
    <s v="TXN0007723"/>
    <x v="32"/>
    <s v="CUST00015"/>
    <s v="TX"/>
    <s v="25-34"/>
    <x v="1"/>
    <s v="Low"/>
    <x v="3"/>
    <x v="0"/>
    <s v="ACH"/>
    <s v="API"/>
    <n v="38.47"/>
    <n v="0.23"/>
    <x v="0"/>
    <x v="0"/>
    <n v="12"/>
    <x v="0"/>
  </r>
  <r>
    <s v="TXN0007724"/>
    <x v="25"/>
    <s v="CUST00016"/>
    <s v="VA"/>
    <s v="55+"/>
    <x v="1"/>
    <s v="High"/>
    <x v="0"/>
    <x v="0"/>
    <s v="Debit Card"/>
    <s v="POS"/>
    <n v="53.66"/>
    <n v="0.64"/>
    <x v="0"/>
    <x v="0"/>
    <n v="48"/>
    <x v="1"/>
  </r>
  <r>
    <s v="TXN0007725"/>
    <x v="15"/>
    <s v="CUST00120"/>
    <s v="PA"/>
    <s v="45-54"/>
    <x v="1"/>
    <s v="Low"/>
    <x v="4"/>
    <x v="0"/>
    <s v="ACH"/>
    <s v="iOS"/>
    <n v="170.14"/>
    <n v="1.02"/>
    <x v="0"/>
    <x v="0"/>
    <n v="7"/>
    <x v="0"/>
  </r>
  <r>
    <s v="TXN0007726"/>
    <x v="121"/>
    <s v="CUST00037"/>
    <s v="TX"/>
    <s v="55+"/>
    <x v="1"/>
    <s v="Low"/>
    <x v="0"/>
    <x v="0"/>
    <s v="Credit Card"/>
    <s v="iOS"/>
    <n v="135.47"/>
    <n v="2.98"/>
    <x v="0"/>
    <x v="0"/>
    <n v="13"/>
    <x v="0"/>
  </r>
  <r>
    <s v="TXN0007727"/>
    <x v="42"/>
    <s v="CUST00630"/>
    <s v="FL"/>
    <s v="35-44"/>
    <x v="1"/>
    <s v="High"/>
    <x v="0"/>
    <x v="2"/>
    <s v="Credit Card"/>
    <s v="Desktop"/>
    <n v="128.11000000000001"/>
    <n v="2.82"/>
    <x v="0"/>
    <x v="0"/>
    <n v="38"/>
    <x v="0"/>
  </r>
  <r>
    <s v="TXN0007728"/>
    <x v="144"/>
    <s v="CUST00576"/>
    <s v="WA"/>
    <s v="35-44"/>
    <x v="1"/>
    <s v="High"/>
    <x v="9"/>
    <x v="0"/>
    <s v="Credit Card"/>
    <s v="Android"/>
    <n v="41.81"/>
    <n v="0.92"/>
    <x v="0"/>
    <x v="0"/>
    <n v="38"/>
    <x v="0"/>
  </r>
  <r>
    <s v="TXN0007729"/>
    <x v="162"/>
    <s v="CUST00442"/>
    <s v="CA"/>
    <s v="45-54"/>
    <x v="1"/>
    <s v="Low"/>
    <x v="8"/>
    <x v="2"/>
    <s v="Debit Card"/>
    <s v="Android"/>
    <n v="202.04"/>
    <n v="2.42"/>
    <x v="0"/>
    <x v="0"/>
    <n v="10"/>
    <x v="0"/>
  </r>
  <r>
    <s v="TXN0007730"/>
    <x v="167"/>
    <s v="CUST00449"/>
    <s v="FL"/>
    <s v="35-44"/>
    <x v="1"/>
    <s v="High"/>
    <x v="0"/>
    <x v="3"/>
    <s v="Debit Card"/>
    <s v="API"/>
    <n v="54.83"/>
    <n v="0.66"/>
    <x v="0"/>
    <x v="0"/>
    <n v="47"/>
    <x v="1"/>
  </r>
  <r>
    <s v="TXN0007731"/>
    <x v="149"/>
    <s v="CUST00255"/>
    <s v="NY"/>
    <s v="45-54"/>
    <x v="1"/>
    <s v="Low"/>
    <x v="9"/>
    <x v="3"/>
    <s v="Debit Card"/>
    <s v="API"/>
    <n v="237.88"/>
    <n v="2.85"/>
    <x v="0"/>
    <x v="0"/>
    <n v="1"/>
    <x v="0"/>
  </r>
  <r>
    <s v="TXN0007732"/>
    <x v="134"/>
    <s v="CUST00124"/>
    <s v="OH"/>
    <s v="55+"/>
    <x v="1"/>
    <s v="Medium"/>
    <x v="0"/>
    <x v="2"/>
    <s v="Credit Card"/>
    <s v="Desktop"/>
    <n v="89.47"/>
    <n v="1.97"/>
    <x v="0"/>
    <x v="0"/>
    <n v="17"/>
    <x v="0"/>
  </r>
  <r>
    <s v="TXN0007733"/>
    <x v="169"/>
    <s v="CUST00303"/>
    <s v="PA"/>
    <s v="35-44"/>
    <x v="1"/>
    <s v="High"/>
    <x v="1"/>
    <x v="0"/>
    <s v="Debit Card"/>
    <s v="iOS"/>
    <n v="56.56"/>
    <n v="0.68"/>
    <x v="0"/>
    <x v="0"/>
    <n v="43"/>
    <x v="1"/>
  </r>
  <r>
    <s v="TXN0007734"/>
    <x v="16"/>
    <s v="CUST00293"/>
    <s v="TX"/>
    <s v="55+"/>
    <x v="1"/>
    <s v="Low"/>
    <x v="7"/>
    <x v="2"/>
    <s v="Credit Card"/>
    <s v="API"/>
    <n v="235.93"/>
    <n v="5.19"/>
    <x v="0"/>
    <x v="0"/>
    <n v="8"/>
    <x v="0"/>
  </r>
  <r>
    <s v="TXN0007735"/>
    <x v="124"/>
    <s v="CUST00491"/>
    <s v="GA"/>
    <s v="18-24"/>
    <x v="1"/>
    <s v="Medium"/>
    <x v="6"/>
    <x v="0"/>
    <s v="Credit Card"/>
    <s v="POS"/>
    <n v="502.43"/>
    <n v="0"/>
    <x v="1"/>
    <x v="1"/>
    <n v="88"/>
    <x v="2"/>
  </r>
  <r>
    <s v="TXN0007736"/>
    <x v="14"/>
    <s v="CUST00272"/>
    <s v="NY"/>
    <s v="55+"/>
    <x v="1"/>
    <s v="Medium"/>
    <x v="1"/>
    <x v="2"/>
    <s v="Credit Card"/>
    <s v="POS"/>
    <n v="117.84"/>
    <n v="2.59"/>
    <x v="0"/>
    <x v="0"/>
    <n v="24"/>
    <x v="0"/>
  </r>
  <r>
    <s v="TXN0007737"/>
    <x v="1"/>
    <s v="CUST00077"/>
    <s v="NY"/>
    <s v="25-34"/>
    <x v="1"/>
    <s v="Low"/>
    <x v="2"/>
    <x v="0"/>
    <s v="ACH"/>
    <s v="iOS"/>
    <n v="231.2"/>
    <n v="1.39"/>
    <x v="0"/>
    <x v="0"/>
    <n v="14"/>
    <x v="0"/>
  </r>
  <r>
    <s v="TXN0007738"/>
    <x v="93"/>
    <s v="CUST00069"/>
    <s v="OH"/>
    <s v="55+"/>
    <x v="2"/>
    <s v="Low"/>
    <x v="3"/>
    <x v="0"/>
    <s v="Credit Card"/>
    <s v="Android"/>
    <n v="35.090000000000003"/>
    <n v="0.77"/>
    <x v="0"/>
    <x v="0"/>
    <n v="6"/>
    <x v="0"/>
  </r>
  <r>
    <s v="TXN0007739"/>
    <x v="136"/>
    <s v="CUST00017"/>
    <s v="OH"/>
    <s v="18-24"/>
    <x v="2"/>
    <s v="Medium"/>
    <x v="4"/>
    <x v="1"/>
    <s v="Debit Card"/>
    <s v="Android"/>
    <n v="89.63"/>
    <n v="1.08"/>
    <x v="0"/>
    <x v="0"/>
    <n v="36"/>
    <x v="0"/>
  </r>
  <r>
    <s v="TXN0007740"/>
    <x v="93"/>
    <s v="CUST00027"/>
    <s v="GA"/>
    <s v="35-44"/>
    <x v="2"/>
    <s v="Low"/>
    <x v="3"/>
    <x v="1"/>
    <s v="ACH"/>
    <s v="POS"/>
    <n v="10.73"/>
    <n v="0.06"/>
    <x v="0"/>
    <x v="0"/>
    <n v="17"/>
    <x v="0"/>
  </r>
  <r>
    <s v="TXN0007741"/>
    <x v="0"/>
    <s v="CUST00302"/>
    <s v="IL"/>
    <s v="18-24"/>
    <x v="1"/>
    <s v="Low"/>
    <x v="8"/>
    <x v="0"/>
    <s v="Debit Card"/>
    <s v="iOS"/>
    <n v="47.77"/>
    <n v="0.56999999999999995"/>
    <x v="0"/>
    <x v="0"/>
    <n v="4"/>
    <x v="0"/>
  </r>
  <r>
    <s v="TXN0007742"/>
    <x v="97"/>
    <s v="CUST00061"/>
    <s v="NC"/>
    <s v="55+"/>
    <x v="0"/>
    <s v="Low"/>
    <x v="2"/>
    <x v="0"/>
    <s v="Debit Card"/>
    <s v="iOS"/>
    <n v="241.01"/>
    <n v="2.89"/>
    <x v="0"/>
    <x v="0"/>
    <n v="6"/>
    <x v="0"/>
  </r>
  <r>
    <s v="TXN0007743"/>
    <x v="69"/>
    <s v="CUST00386"/>
    <s v="CA"/>
    <s v="45-54"/>
    <x v="0"/>
    <s v="Low"/>
    <x v="7"/>
    <x v="2"/>
    <s v="Debit Card"/>
    <s v="Android"/>
    <n v="175.68"/>
    <n v="2.11"/>
    <x v="0"/>
    <x v="0"/>
    <n v="0"/>
    <x v="0"/>
  </r>
  <r>
    <s v="TXN0007744"/>
    <x v="80"/>
    <s v="CUST00400"/>
    <s v="CA"/>
    <s v="45-54"/>
    <x v="1"/>
    <s v="Medium"/>
    <x v="3"/>
    <x v="1"/>
    <s v="ACH"/>
    <s v="iOS"/>
    <n v="75.599999999999994"/>
    <n v="0.45"/>
    <x v="0"/>
    <x v="0"/>
    <n v="28"/>
    <x v="0"/>
  </r>
  <r>
    <s v="TXN0007745"/>
    <x v="81"/>
    <s v="CUST00568"/>
    <s v="CA"/>
    <s v="25-34"/>
    <x v="1"/>
    <s v="Low"/>
    <x v="8"/>
    <x v="0"/>
    <s v="Debit Card"/>
    <s v="Android"/>
    <n v="72.069999999999993"/>
    <n v="0.86"/>
    <x v="0"/>
    <x v="0"/>
    <n v="13"/>
    <x v="0"/>
  </r>
  <r>
    <s v="TXN0007746"/>
    <x v="159"/>
    <s v="CUST00347"/>
    <s v="IL"/>
    <s v="55+"/>
    <x v="0"/>
    <s v="Low"/>
    <x v="0"/>
    <x v="0"/>
    <s v="Debit Card"/>
    <s v="Android"/>
    <n v="150.75"/>
    <n v="1.81"/>
    <x v="0"/>
    <x v="0"/>
    <n v="9"/>
    <x v="0"/>
  </r>
  <r>
    <s v="TXN0007747"/>
    <x v="174"/>
    <s v="CUST00124"/>
    <s v="OH"/>
    <s v="55+"/>
    <x v="1"/>
    <s v="Medium"/>
    <x v="6"/>
    <x v="0"/>
    <s v="Debit Card"/>
    <s v="iOS"/>
    <n v="509.59"/>
    <n v="6.12"/>
    <x v="0"/>
    <x v="0"/>
    <n v="70"/>
    <x v="2"/>
  </r>
  <r>
    <s v="TXN0007748"/>
    <x v="58"/>
    <s v="CUST00465"/>
    <s v="NJ"/>
    <s v="35-44"/>
    <x v="2"/>
    <s v="Low"/>
    <x v="6"/>
    <x v="0"/>
    <s v="Credit Card"/>
    <s v="POS"/>
    <n v="111.91"/>
    <n v="2.46"/>
    <x v="0"/>
    <x v="0"/>
    <n v="18"/>
    <x v="0"/>
  </r>
  <r>
    <s v="TXN0007749"/>
    <x v="156"/>
    <s v="CUST00427"/>
    <s v="NC"/>
    <s v="55+"/>
    <x v="1"/>
    <s v="Medium"/>
    <x v="0"/>
    <x v="3"/>
    <s v="Credit Card"/>
    <s v="Android"/>
    <n v="10.34"/>
    <n v="0.23"/>
    <x v="0"/>
    <x v="0"/>
    <n v="15"/>
    <x v="0"/>
  </r>
  <r>
    <s v="TXN0007750"/>
    <x v="89"/>
    <s v="CUST00637"/>
    <s v="CO"/>
    <s v="35-44"/>
    <x v="1"/>
    <s v="Low"/>
    <x v="1"/>
    <x v="1"/>
    <s v="Debit Card"/>
    <s v="Android"/>
    <n v="111.46"/>
    <n v="1.34"/>
    <x v="0"/>
    <x v="0"/>
    <n v="17"/>
    <x v="0"/>
  </r>
  <r>
    <s v="TXN0007751"/>
    <x v="56"/>
    <s v="CUST00098"/>
    <s v="IL"/>
    <s v="35-44"/>
    <x v="1"/>
    <s v="Low"/>
    <x v="8"/>
    <x v="0"/>
    <s v="Debit Card"/>
    <s v="Desktop"/>
    <n v="32.799999999999997"/>
    <n v="0.39"/>
    <x v="0"/>
    <x v="0"/>
    <n v="6"/>
    <x v="0"/>
  </r>
  <r>
    <s v="TXN0007752"/>
    <x v="42"/>
    <s v="CUST00184"/>
    <s v="AZ"/>
    <s v="55+"/>
    <x v="1"/>
    <s v="High"/>
    <x v="4"/>
    <x v="1"/>
    <s v="Credit Card"/>
    <s v="iOS"/>
    <n v="86.68"/>
    <n v="1.91"/>
    <x v="0"/>
    <x v="0"/>
    <n v="50"/>
    <x v="1"/>
  </r>
  <r>
    <s v="TXN0007753"/>
    <x v="167"/>
    <s v="CUST00271"/>
    <s v="PA"/>
    <s v="55+"/>
    <x v="0"/>
    <s v="Low"/>
    <x v="3"/>
    <x v="1"/>
    <s v="ACH"/>
    <s v="Android"/>
    <n v="67.849999999999994"/>
    <n v="0.41"/>
    <x v="0"/>
    <x v="0"/>
    <n v="18"/>
    <x v="0"/>
  </r>
  <r>
    <s v="TXN0007754"/>
    <x v="78"/>
    <s v="CUST00129"/>
    <s v="FL"/>
    <s v="45-54"/>
    <x v="2"/>
    <s v="Low"/>
    <x v="6"/>
    <x v="0"/>
    <s v="Wallet Balance"/>
    <s v="iOS"/>
    <n v="603.02"/>
    <n v="2.41"/>
    <x v="0"/>
    <x v="0"/>
    <n v="51"/>
    <x v="1"/>
  </r>
  <r>
    <s v="TXN0007755"/>
    <x v="105"/>
    <s v="CUST00146"/>
    <s v="PA"/>
    <s v="45-54"/>
    <x v="2"/>
    <s v="Low"/>
    <x v="3"/>
    <x v="2"/>
    <s v="Debit Card"/>
    <s v="Android"/>
    <n v="49.66"/>
    <n v="0.6"/>
    <x v="0"/>
    <x v="0"/>
    <n v="7"/>
    <x v="0"/>
  </r>
  <r>
    <s v="TXN0007756"/>
    <x v="6"/>
    <s v="CUST00099"/>
    <s v="IL"/>
    <s v="25-34"/>
    <x v="1"/>
    <s v="Low"/>
    <x v="0"/>
    <x v="2"/>
    <s v="Credit Card"/>
    <s v="Android"/>
    <n v="200.16"/>
    <n v="4.4000000000000004"/>
    <x v="0"/>
    <x v="0"/>
    <n v="0"/>
    <x v="0"/>
  </r>
  <r>
    <s v="TXN0007757"/>
    <x v="25"/>
    <s v="CUST00110"/>
    <s v="NJ"/>
    <s v="55+"/>
    <x v="1"/>
    <s v="Low"/>
    <x v="5"/>
    <x v="1"/>
    <s v="Debit Card"/>
    <s v="Android"/>
    <n v="98.87"/>
    <n v="1.19"/>
    <x v="0"/>
    <x v="0"/>
    <n v="15"/>
    <x v="0"/>
  </r>
  <r>
    <s v="TXN0007758"/>
    <x v="135"/>
    <s v="CUST00398"/>
    <s v="PA"/>
    <s v="45-54"/>
    <x v="0"/>
    <s v="Low"/>
    <x v="1"/>
    <x v="2"/>
    <s v="ACH"/>
    <s v="POS"/>
    <n v="218.92"/>
    <n v="0"/>
    <x v="1"/>
    <x v="3"/>
    <n v="28"/>
    <x v="0"/>
  </r>
  <r>
    <s v="TXN0007759"/>
    <x v="19"/>
    <s v="CUST00346"/>
    <s v="TX"/>
    <s v="45-54"/>
    <x v="1"/>
    <s v="High"/>
    <x v="7"/>
    <x v="2"/>
    <s v="Wallet Balance"/>
    <s v="Android"/>
    <n v="66.08"/>
    <n v="0.26"/>
    <x v="0"/>
    <x v="0"/>
    <n v="37"/>
    <x v="0"/>
  </r>
  <r>
    <s v="TXN0007760"/>
    <x v="167"/>
    <s v="CUST00207"/>
    <s v="OH"/>
    <s v="55+"/>
    <x v="1"/>
    <s v="Low"/>
    <x v="9"/>
    <x v="0"/>
    <s v="ACH"/>
    <s v="Android"/>
    <n v="109.53"/>
    <n v="0.66"/>
    <x v="0"/>
    <x v="0"/>
    <n v="9"/>
    <x v="0"/>
  </r>
  <r>
    <s v="TXN0007761"/>
    <x v="177"/>
    <s v="CUST00192"/>
    <s v="IL"/>
    <s v="55+"/>
    <x v="1"/>
    <s v="High"/>
    <x v="0"/>
    <x v="0"/>
    <s v="Debit Card"/>
    <s v="iOS"/>
    <n v="76.17"/>
    <n v="0.91"/>
    <x v="0"/>
    <x v="0"/>
    <n v="50"/>
    <x v="1"/>
  </r>
  <r>
    <s v="TXN0007762"/>
    <x v="11"/>
    <s v="CUST00486"/>
    <s v="NC"/>
    <s v="45-54"/>
    <x v="1"/>
    <s v="Low"/>
    <x v="1"/>
    <x v="1"/>
    <s v="Debit Card"/>
    <s v="Desktop"/>
    <n v="21.26"/>
    <n v="0.26"/>
    <x v="0"/>
    <x v="0"/>
    <n v="22"/>
    <x v="0"/>
  </r>
  <r>
    <s v="TXN0007763"/>
    <x v="146"/>
    <s v="CUST00089"/>
    <s v="IL"/>
    <s v="55+"/>
    <x v="1"/>
    <s v="Low"/>
    <x v="8"/>
    <x v="2"/>
    <s v="Wallet Balance"/>
    <s v="iOS"/>
    <n v="32.86"/>
    <n v="0.13"/>
    <x v="0"/>
    <x v="0"/>
    <n v="11"/>
    <x v="0"/>
  </r>
  <r>
    <s v="TXN0007764"/>
    <x v="26"/>
    <s v="CUST00318"/>
    <s v="TX"/>
    <s v="35-44"/>
    <x v="0"/>
    <s v="Low"/>
    <x v="7"/>
    <x v="2"/>
    <s v="Wallet Balance"/>
    <s v="iOS"/>
    <n v="46.39"/>
    <n v="0.19"/>
    <x v="0"/>
    <x v="0"/>
    <n v="8"/>
    <x v="0"/>
  </r>
  <r>
    <s v="TXN0007765"/>
    <x v="64"/>
    <s v="CUST00469"/>
    <s v="FL"/>
    <s v="25-34"/>
    <x v="1"/>
    <s v="Low"/>
    <x v="0"/>
    <x v="1"/>
    <s v="Credit Card"/>
    <s v="API"/>
    <n v="123.89"/>
    <n v="2.73"/>
    <x v="0"/>
    <x v="0"/>
    <n v="23"/>
    <x v="0"/>
  </r>
  <r>
    <s v="TXN0007766"/>
    <x v="154"/>
    <s v="CUST00014"/>
    <s v="NJ"/>
    <s v="18-24"/>
    <x v="1"/>
    <s v="Low"/>
    <x v="8"/>
    <x v="2"/>
    <s v="Debit Card"/>
    <s v="iOS"/>
    <n v="45.66"/>
    <n v="0.55000000000000004"/>
    <x v="0"/>
    <x v="0"/>
    <n v="0"/>
    <x v="0"/>
  </r>
  <r>
    <s v="TXN0007767"/>
    <x v="125"/>
    <s v="CUST00621"/>
    <s v="FL"/>
    <s v="55+"/>
    <x v="1"/>
    <s v="Low"/>
    <x v="5"/>
    <x v="3"/>
    <s v="ACH"/>
    <s v="Android"/>
    <n v="65.790000000000006"/>
    <n v="0.39"/>
    <x v="0"/>
    <x v="0"/>
    <n v="14"/>
    <x v="0"/>
  </r>
  <r>
    <s v="TXN0007768"/>
    <x v="121"/>
    <s v="CUST00565"/>
    <s v="NC"/>
    <s v="55+"/>
    <x v="1"/>
    <s v="Low"/>
    <x v="8"/>
    <x v="0"/>
    <s v="ACH"/>
    <s v="Android"/>
    <n v="98.6"/>
    <n v="0.59"/>
    <x v="0"/>
    <x v="0"/>
    <n v="11"/>
    <x v="0"/>
  </r>
  <r>
    <s v="TXN0007769"/>
    <x v="91"/>
    <s v="CUST00174"/>
    <s v="CA"/>
    <s v="18-24"/>
    <x v="1"/>
    <s v="Low"/>
    <x v="3"/>
    <x v="1"/>
    <s v="Wallet Balance"/>
    <s v="Android"/>
    <n v="27.82"/>
    <n v="0.11"/>
    <x v="0"/>
    <x v="0"/>
    <n v="17"/>
    <x v="0"/>
  </r>
  <r>
    <s v="TXN0007770"/>
    <x v="154"/>
    <s v="CUST00581"/>
    <s v="AZ"/>
    <s v="18-24"/>
    <x v="1"/>
    <s v="Medium"/>
    <x v="8"/>
    <x v="1"/>
    <s v="Debit Card"/>
    <s v="POS"/>
    <n v="173.15"/>
    <n v="2.08"/>
    <x v="0"/>
    <x v="0"/>
    <n v="30"/>
    <x v="0"/>
  </r>
  <r>
    <s v="TXN0007771"/>
    <x v="149"/>
    <s v="CUST00445"/>
    <s v="GA"/>
    <s v="45-54"/>
    <x v="1"/>
    <s v="Low"/>
    <x v="8"/>
    <x v="0"/>
    <s v="Credit Card"/>
    <s v="Android"/>
    <n v="44.26"/>
    <n v="0.97"/>
    <x v="0"/>
    <x v="0"/>
    <n v="10"/>
    <x v="0"/>
  </r>
  <r>
    <s v="TXN0007772"/>
    <x v="3"/>
    <s v="CUST00521"/>
    <s v="TX"/>
    <s v="55+"/>
    <x v="0"/>
    <s v="Low"/>
    <x v="1"/>
    <x v="0"/>
    <s v="Debit Card"/>
    <s v="Desktop"/>
    <n v="192.59"/>
    <n v="2.31"/>
    <x v="0"/>
    <x v="0"/>
    <n v="12"/>
    <x v="0"/>
  </r>
  <r>
    <s v="TXN0007773"/>
    <x v="34"/>
    <s v="CUST00528"/>
    <s v="TX"/>
    <s v="35-44"/>
    <x v="2"/>
    <s v="Low"/>
    <x v="0"/>
    <x v="0"/>
    <s v="Debit Card"/>
    <s v="Android"/>
    <n v="38.35"/>
    <n v="0.46"/>
    <x v="0"/>
    <x v="0"/>
    <n v="15"/>
    <x v="0"/>
  </r>
  <r>
    <s v="TXN0007774"/>
    <x v="94"/>
    <s v="CUST00180"/>
    <s v="NC"/>
    <s v="55+"/>
    <x v="1"/>
    <s v="Medium"/>
    <x v="3"/>
    <x v="2"/>
    <s v="Credit Card"/>
    <s v="Android"/>
    <n v="93.47"/>
    <n v="2.06"/>
    <x v="0"/>
    <x v="0"/>
    <n v="25"/>
    <x v="0"/>
  </r>
  <r>
    <s v="TXN0007775"/>
    <x v="54"/>
    <s v="CUST00539"/>
    <s v="VA"/>
    <s v="45-54"/>
    <x v="1"/>
    <s v="Medium"/>
    <x v="0"/>
    <x v="0"/>
    <s v="Debit Card"/>
    <s v="iOS"/>
    <n v="20.350000000000001"/>
    <n v="0.24"/>
    <x v="0"/>
    <x v="0"/>
    <n v="29"/>
    <x v="0"/>
  </r>
  <r>
    <s v="TXN0007776"/>
    <x v="170"/>
    <s v="CUST00173"/>
    <s v="VA"/>
    <s v="18-24"/>
    <x v="1"/>
    <s v="Low"/>
    <x v="9"/>
    <x v="2"/>
    <s v="ACH"/>
    <s v="Android"/>
    <n v="44.64"/>
    <n v="0.27"/>
    <x v="0"/>
    <x v="0"/>
    <n v="12"/>
    <x v="0"/>
  </r>
  <r>
    <s v="TXN0007777"/>
    <x v="170"/>
    <s v="CUST00422"/>
    <s v="PA"/>
    <s v="55+"/>
    <x v="1"/>
    <s v="Low"/>
    <x v="3"/>
    <x v="1"/>
    <s v="Wallet Balance"/>
    <s v="Android"/>
    <n v="47.79"/>
    <n v="0.19"/>
    <x v="0"/>
    <x v="0"/>
    <n v="20"/>
    <x v="0"/>
  </r>
  <r>
    <s v="TXN0007778"/>
    <x v="176"/>
    <s v="CUST00314"/>
    <s v="GA"/>
    <s v="18-24"/>
    <x v="1"/>
    <s v="Low"/>
    <x v="1"/>
    <x v="0"/>
    <s v="Debit Card"/>
    <s v="iOS"/>
    <n v="96.83"/>
    <n v="1.1599999999999999"/>
    <x v="0"/>
    <x v="0"/>
    <n v="4"/>
    <x v="0"/>
  </r>
  <r>
    <s v="TXN0007779"/>
    <x v="4"/>
    <s v="CUST00446"/>
    <s v="GA"/>
    <s v="35-44"/>
    <x v="0"/>
    <s v="Low"/>
    <x v="3"/>
    <x v="0"/>
    <s v="Credit Card"/>
    <s v="Android"/>
    <n v="45.85"/>
    <n v="1.01"/>
    <x v="0"/>
    <x v="0"/>
    <n v="5"/>
    <x v="0"/>
  </r>
  <r>
    <s v="TXN0007780"/>
    <x v="177"/>
    <s v="CUST00027"/>
    <s v="GA"/>
    <s v="35-44"/>
    <x v="2"/>
    <s v="Low"/>
    <x v="5"/>
    <x v="0"/>
    <s v="Debit Card"/>
    <s v="iOS"/>
    <n v="86.22"/>
    <n v="1.03"/>
    <x v="0"/>
    <x v="0"/>
    <n v="12"/>
    <x v="0"/>
  </r>
  <r>
    <s v="TXN0007781"/>
    <x v="144"/>
    <s v="CUST00492"/>
    <s v="FL"/>
    <s v="45-54"/>
    <x v="0"/>
    <s v="Low"/>
    <x v="1"/>
    <x v="1"/>
    <s v="Debit Card"/>
    <s v="Desktop"/>
    <n v="106.96"/>
    <n v="1.28"/>
    <x v="0"/>
    <x v="0"/>
    <n v="24"/>
    <x v="0"/>
  </r>
  <r>
    <s v="TXN0007782"/>
    <x v="56"/>
    <s v="CUST00160"/>
    <s v="NJ"/>
    <s v="55+"/>
    <x v="1"/>
    <s v="Low"/>
    <x v="3"/>
    <x v="1"/>
    <s v="Debit Card"/>
    <s v="Android"/>
    <n v="44.93"/>
    <n v="0.54"/>
    <x v="0"/>
    <x v="0"/>
    <n v="10"/>
    <x v="0"/>
  </r>
  <r>
    <s v="TXN0007783"/>
    <x v="170"/>
    <s v="CUST00230"/>
    <s v="NJ"/>
    <s v="35-44"/>
    <x v="1"/>
    <s v="Low"/>
    <x v="8"/>
    <x v="1"/>
    <s v="Wallet Balance"/>
    <s v="Android"/>
    <n v="106.62"/>
    <n v="0.43"/>
    <x v="0"/>
    <x v="0"/>
    <n v="24"/>
    <x v="0"/>
  </r>
  <r>
    <s v="TXN0007784"/>
    <x v="127"/>
    <s v="CUST00402"/>
    <s v="CO"/>
    <s v="25-34"/>
    <x v="1"/>
    <s v="Low"/>
    <x v="0"/>
    <x v="0"/>
    <s v="Credit Card"/>
    <s v="iOS"/>
    <n v="5"/>
    <n v="0.11"/>
    <x v="0"/>
    <x v="0"/>
    <n v="7"/>
    <x v="0"/>
  </r>
  <r>
    <s v="TXN0007785"/>
    <x v="131"/>
    <s v="CUST00017"/>
    <s v="OH"/>
    <s v="18-24"/>
    <x v="2"/>
    <s v="Medium"/>
    <x v="2"/>
    <x v="3"/>
    <s v="ACH"/>
    <s v="iOS"/>
    <n v="53.91"/>
    <n v="0"/>
    <x v="1"/>
    <x v="3"/>
    <n v="40"/>
    <x v="1"/>
  </r>
  <r>
    <s v="TXN0007786"/>
    <x v="140"/>
    <s v="CUST00479"/>
    <s v="PA"/>
    <s v="25-34"/>
    <x v="1"/>
    <s v="High"/>
    <x v="4"/>
    <x v="2"/>
    <s v="ACH"/>
    <s v="Android"/>
    <n v="188.71"/>
    <n v="1.1299999999999999"/>
    <x v="0"/>
    <x v="0"/>
    <n v="50"/>
    <x v="1"/>
  </r>
  <r>
    <s v="TXN0007787"/>
    <x v="107"/>
    <s v="CUST00158"/>
    <s v="NJ"/>
    <s v="25-34"/>
    <x v="1"/>
    <s v="Low"/>
    <x v="3"/>
    <x v="0"/>
    <s v="Credit Card"/>
    <s v="POS"/>
    <n v="20.57"/>
    <n v="0.45"/>
    <x v="0"/>
    <x v="0"/>
    <n v="5"/>
    <x v="0"/>
  </r>
  <r>
    <s v="TXN0007788"/>
    <x v="38"/>
    <s v="CUST00107"/>
    <s v="PA"/>
    <s v="45-54"/>
    <x v="1"/>
    <s v="Medium"/>
    <x v="0"/>
    <x v="3"/>
    <s v="Credit Card"/>
    <s v="Desktop"/>
    <n v="11.17"/>
    <n v="0.25"/>
    <x v="0"/>
    <x v="0"/>
    <n v="19"/>
    <x v="0"/>
  </r>
  <r>
    <s v="TXN0007789"/>
    <x v="70"/>
    <s v="CUST00015"/>
    <s v="TX"/>
    <s v="25-34"/>
    <x v="1"/>
    <s v="Low"/>
    <x v="4"/>
    <x v="1"/>
    <s v="Credit Card"/>
    <s v="Android"/>
    <n v="159.66"/>
    <n v="3.51"/>
    <x v="0"/>
    <x v="0"/>
    <n v="13"/>
    <x v="0"/>
  </r>
  <r>
    <s v="TXN0007790"/>
    <x v="80"/>
    <s v="CUST00116"/>
    <s v="FL"/>
    <s v="55+"/>
    <x v="2"/>
    <s v="Medium"/>
    <x v="8"/>
    <x v="2"/>
    <s v="ACH"/>
    <s v="Android"/>
    <n v="79.13"/>
    <n v="0.47"/>
    <x v="0"/>
    <x v="0"/>
    <n v="24"/>
    <x v="0"/>
  </r>
  <r>
    <s v="TXN0007791"/>
    <x v="4"/>
    <s v="CUST00121"/>
    <s v="CO"/>
    <s v="55+"/>
    <x v="1"/>
    <s v="Low"/>
    <x v="3"/>
    <x v="1"/>
    <s v="Debit Card"/>
    <s v="Android"/>
    <n v="130.62"/>
    <n v="1.57"/>
    <x v="0"/>
    <x v="0"/>
    <n v="18"/>
    <x v="0"/>
  </r>
  <r>
    <s v="TXN0007792"/>
    <x v="92"/>
    <s v="CUST00068"/>
    <s v="CA"/>
    <s v="45-54"/>
    <x v="2"/>
    <s v="Low"/>
    <x v="5"/>
    <x v="1"/>
    <s v="Credit Card"/>
    <s v="Android"/>
    <n v="33.86"/>
    <n v="0.74"/>
    <x v="0"/>
    <x v="0"/>
    <n v="22"/>
    <x v="0"/>
  </r>
  <r>
    <s v="TXN0007793"/>
    <x v="93"/>
    <s v="CUST00246"/>
    <s v="CO"/>
    <s v="55+"/>
    <x v="1"/>
    <s v="Low"/>
    <x v="0"/>
    <x v="1"/>
    <s v="ACH"/>
    <s v="POS"/>
    <n v="56.46"/>
    <n v="0.34"/>
    <x v="0"/>
    <x v="0"/>
    <n v="11"/>
    <x v="0"/>
  </r>
  <r>
    <s v="TXN0007794"/>
    <x v="43"/>
    <s v="CUST00331"/>
    <s v="WA"/>
    <s v="45-54"/>
    <x v="1"/>
    <s v="High"/>
    <x v="2"/>
    <x v="1"/>
    <s v="Debit Card"/>
    <s v="Android"/>
    <n v="99.24"/>
    <n v="1.19"/>
    <x v="0"/>
    <x v="0"/>
    <n v="57"/>
    <x v="1"/>
  </r>
  <r>
    <s v="TXN0007795"/>
    <x v="174"/>
    <s v="CUST00053"/>
    <s v="AZ"/>
    <s v="45-54"/>
    <x v="1"/>
    <s v="Low"/>
    <x v="4"/>
    <x v="1"/>
    <s v="ACH"/>
    <s v="Android"/>
    <n v="53.54"/>
    <n v="0.32"/>
    <x v="0"/>
    <x v="0"/>
    <n v="17"/>
    <x v="0"/>
  </r>
  <r>
    <s v="TXN0007796"/>
    <x v="106"/>
    <s v="CUST00405"/>
    <s v="GA"/>
    <s v="25-34"/>
    <x v="1"/>
    <s v="Low"/>
    <x v="8"/>
    <x v="0"/>
    <s v="Debit Card"/>
    <s v="Android"/>
    <n v="133.66"/>
    <n v="1.6"/>
    <x v="0"/>
    <x v="0"/>
    <n v="0"/>
    <x v="0"/>
  </r>
  <r>
    <s v="TXN0007797"/>
    <x v="32"/>
    <s v="CUST00054"/>
    <s v="IL"/>
    <s v="35-44"/>
    <x v="1"/>
    <s v="Low"/>
    <x v="8"/>
    <x v="0"/>
    <s v="Debit Card"/>
    <s v="Android"/>
    <n v="20.54"/>
    <n v="0.25"/>
    <x v="0"/>
    <x v="0"/>
    <n v="6"/>
    <x v="0"/>
  </r>
  <r>
    <s v="TXN0007798"/>
    <x v="179"/>
    <s v="CUST00424"/>
    <s v="WA"/>
    <s v="45-54"/>
    <x v="1"/>
    <s v="Low"/>
    <x v="1"/>
    <x v="2"/>
    <s v="Debit Card"/>
    <s v="iOS"/>
    <n v="214.29"/>
    <n v="2.57"/>
    <x v="0"/>
    <x v="0"/>
    <n v="4"/>
    <x v="0"/>
  </r>
  <r>
    <s v="TXN0007799"/>
    <x v="43"/>
    <s v="CUST00436"/>
    <s v="NC"/>
    <s v="35-44"/>
    <x v="2"/>
    <s v="High"/>
    <x v="4"/>
    <x v="0"/>
    <s v="Wallet Balance"/>
    <s v="Android"/>
    <n v="99.09"/>
    <n v="0.4"/>
    <x v="0"/>
    <x v="0"/>
    <n v="50"/>
    <x v="1"/>
  </r>
  <r>
    <s v="TXN0007800"/>
    <x v="99"/>
    <s v="CUST00175"/>
    <s v="FL"/>
    <s v="18-24"/>
    <x v="1"/>
    <s v="Low"/>
    <x v="6"/>
    <x v="3"/>
    <s v="Credit Card"/>
    <s v="Desktop"/>
    <n v="346.98"/>
    <n v="7.63"/>
    <x v="0"/>
    <x v="0"/>
    <n v="27"/>
    <x v="0"/>
  </r>
  <r>
    <s v="TXN0007801"/>
    <x v="39"/>
    <s v="CUST00343"/>
    <s v="GA"/>
    <s v="18-24"/>
    <x v="1"/>
    <s v="Medium"/>
    <x v="6"/>
    <x v="0"/>
    <s v="Credit Card"/>
    <s v="iOS"/>
    <n v="365.74"/>
    <n v="8.0500000000000007"/>
    <x v="0"/>
    <x v="0"/>
    <n v="31"/>
    <x v="0"/>
  </r>
  <r>
    <s v="TXN0007802"/>
    <x v="159"/>
    <s v="CUST00096"/>
    <s v="CO"/>
    <s v="35-44"/>
    <x v="1"/>
    <s v="High"/>
    <x v="3"/>
    <x v="0"/>
    <s v="ACH"/>
    <s v="Android"/>
    <n v="40.67"/>
    <n v="0.24"/>
    <x v="0"/>
    <x v="0"/>
    <n v="40"/>
    <x v="1"/>
  </r>
  <r>
    <s v="TXN0007803"/>
    <x v="35"/>
    <s v="CUST00331"/>
    <s v="WA"/>
    <s v="45-54"/>
    <x v="1"/>
    <s v="High"/>
    <x v="8"/>
    <x v="1"/>
    <s v="Credit Card"/>
    <s v="API"/>
    <n v="47.49"/>
    <n v="1.04"/>
    <x v="0"/>
    <x v="0"/>
    <n v="47"/>
    <x v="1"/>
  </r>
  <r>
    <s v="TXN0007804"/>
    <x v="135"/>
    <s v="CUST00633"/>
    <s v="AZ"/>
    <s v="25-34"/>
    <x v="2"/>
    <s v="Low"/>
    <x v="4"/>
    <x v="0"/>
    <s v="Credit Card"/>
    <s v="Android"/>
    <n v="54.97"/>
    <n v="1.21"/>
    <x v="0"/>
    <x v="0"/>
    <n v="12"/>
    <x v="0"/>
  </r>
  <r>
    <s v="TXN0007805"/>
    <x v="46"/>
    <s v="CUST00227"/>
    <s v="NC"/>
    <s v="35-44"/>
    <x v="1"/>
    <s v="Low"/>
    <x v="7"/>
    <x v="1"/>
    <s v="Debit Card"/>
    <s v="iOS"/>
    <n v="59.1"/>
    <n v="0.71"/>
    <x v="0"/>
    <x v="0"/>
    <n v="16"/>
    <x v="0"/>
  </r>
  <r>
    <s v="TXN0007806"/>
    <x v="178"/>
    <s v="CUST00178"/>
    <s v="NY"/>
    <s v="55+"/>
    <x v="2"/>
    <s v="Low"/>
    <x v="5"/>
    <x v="0"/>
    <s v="Wallet Balance"/>
    <s v="Android"/>
    <n v="73.180000000000007"/>
    <n v="0.28999999999999998"/>
    <x v="0"/>
    <x v="0"/>
    <n v="0"/>
    <x v="0"/>
  </r>
  <r>
    <s v="TXN0007807"/>
    <x v="106"/>
    <s v="CUST00265"/>
    <s v="TX"/>
    <s v="55+"/>
    <x v="1"/>
    <s v="Low"/>
    <x v="3"/>
    <x v="0"/>
    <s v="ACH"/>
    <s v="POS"/>
    <n v="57.44"/>
    <n v="0.34"/>
    <x v="0"/>
    <x v="0"/>
    <n v="12"/>
    <x v="0"/>
  </r>
  <r>
    <s v="TXN0007808"/>
    <x v="129"/>
    <s v="CUST00148"/>
    <s v="PA"/>
    <s v="25-34"/>
    <x v="0"/>
    <s v="Low"/>
    <x v="3"/>
    <x v="0"/>
    <s v="Credit Card"/>
    <s v="POS"/>
    <n v="152.57"/>
    <n v="3.36"/>
    <x v="0"/>
    <x v="0"/>
    <n v="6"/>
    <x v="0"/>
  </r>
  <r>
    <s v="TXN0007809"/>
    <x v="88"/>
    <s v="CUST00143"/>
    <s v="AZ"/>
    <s v="45-54"/>
    <x v="1"/>
    <s v="Medium"/>
    <x v="3"/>
    <x v="3"/>
    <s v="Wallet Balance"/>
    <s v="Android"/>
    <n v="95.36"/>
    <n v="0.38"/>
    <x v="0"/>
    <x v="0"/>
    <n v="29"/>
    <x v="0"/>
  </r>
  <r>
    <s v="TXN0007810"/>
    <x v="109"/>
    <s v="CUST00515"/>
    <s v="WA"/>
    <s v="18-24"/>
    <x v="1"/>
    <s v="Low"/>
    <x v="5"/>
    <x v="3"/>
    <s v="Debit Card"/>
    <s v="iOS"/>
    <n v="21.75"/>
    <n v="0.26"/>
    <x v="0"/>
    <x v="0"/>
    <n v="4"/>
    <x v="0"/>
  </r>
  <r>
    <s v="TXN0007811"/>
    <x v="117"/>
    <s v="CUST00419"/>
    <s v="CA"/>
    <s v="45-54"/>
    <x v="2"/>
    <s v="Low"/>
    <x v="8"/>
    <x v="1"/>
    <s v="Credit Card"/>
    <s v="Desktop"/>
    <n v="127.28"/>
    <n v="2.8"/>
    <x v="0"/>
    <x v="0"/>
    <n v="23"/>
    <x v="0"/>
  </r>
  <r>
    <s v="TXN0007812"/>
    <x v="102"/>
    <s v="CUST00536"/>
    <s v="VA"/>
    <s v="55+"/>
    <x v="1"/>
    <s v="Low"/>
    <x v="4"/>
    <x v="1"/>
    <s v="Wallet Balance"/>
    <s v="iOS"/>
    <n v="79.98"/>
    <n v="0.32"/>
    <x v="0"/>
    <x v="0"/>
    <n v="12"/>
    <x v="0"/>
  </r>
  <r>
    <s v="TXN0007813"/>
    <x v="12"/>
    <s v="CUST00474"/>
    <s v="WA"/>
    <s v="35-44"/>
    <x v="1"/>
    <s v="Medium"/>
    <x v="2"/>
    <x v="2"/>
    <s v="Credit Card"/>
    <s v="POS"/>
    <n v="655.13"/>
    <n v="14.41"/>
    <x v="0"/>
    <x v="0"/>
    <n v="41"/>
    <x v="1"/>
  </r>
  <r>
    <s v="TXN0007814"/>
    <x v="141"/>
    <s v="CUST00355"/>
    <s v="PA"/>
    <s v="18-24"/>
    <x v="1"/>
    <s v="Medium"/>
    <x v="6"/>
    <x v="3"/>
    <s v="Credit Card"/>
    <s v="Android"/>
    <n v="127.28"/>
    <n v="2.8"/>
    <x v="0"/>
    <x v="0"/>
    <n v="31"/>
    <x v="0"/>
  </r>
  <r>
    <s v="TXN0007815"/>
    <x v="61"/>
    <s v="CUST00358"/>
    <s v="NC"/>
    <s v="45-54"/>
    <x v="1"/>
    <s v="Low"/>
    <x v="1"/>
    <x v="0"/>
    <s v="Credit Card"/>
    <s v="iOS"/>
    <n v="74.63"/>
    <n v="1.64"/>
    <x v="0"/>
    <x v="0"/>
    <n v="9"/>
    <x v="0"/>
  </r>
  <r>
    <s v="TXN0007816"/>
    <x v="37"/>
    <s v="CUST00472"/>
    <s v="NY"/>
    <s v="25-34"/>
    <x v="1"/>
    <s v="Low"/>
    <x v="1"/>
    <x v="0"/>
    <s v="Debit Card"/>
    <s v="iOS"/>
    <n v="25.05"/>
    <n v="0.3"/>
    <x v="0"/>
    <x v="0"/>
    <n v="9"/>
    <x v="0"/>
  </r>
  <r>
    <s v="TXN0007817"/>
    <x v="149"/>
    <s v="CUST00445"/>
    <s v="GA"/>
    <s v="45-54"/>
    <x v="1"/>
    <s v="Low"/>
    <x v="1"/>
    <x v="0"/>
    <s v="Debit Card"/>
    <s v="Desktop"/>
    <n v="45.26"/>
    <n v="0.54"/>
    <x v="0"/>
    <x v="0"/>
    <n v="3"/>
    <x v="0"/>
  </r>
  <r>
    <s v="TXN0007818"/>
    <x v="171"/>
    <s v="CUST00019"/>
    <s v="CO"/>
    <s v="35-44"/>
    <x v="1"/>
    <s v="High"/>
    <x v="5"/>
    <x v="1"/>
    <s v="Debit Card"/>
    <s v="iOS"/>
    <n v="163.31"/>
    <n v="1.96"/>
    <x v="0"/>
    <x v="0"/>
    <n v="45"/>
    <x v="1"/>
  </r>
  <r>
    <s v="TXN0007819"/>
    <x v="131"/>
    <s v="CUST00305"/>
    <s v="FL"/>
    <s v="35-44"/>
    <x v="1"/>
    <s v="Low"/>
    <x v="8"/>
    <x v="0"/>
    <s v="Debit Card"/>
    <s v="Desktop"/>
    <n v="38.15"/>
    <n v="0.46"/>
    <x v="0"/>
    <x v="0"/>
    <n v="11"/>
    <x v="0"/>
  </r>
  <r>
    <s v="TXN0007820"/>
    <x v="50"/>
    <s v="CUST00216"/>
    <s v="WA"/>
    <s v="55+"/>
    <x v="1"/>
    <s v="Low"/>
    <x v="8"/>
    <x v="0"/>
    <s v="Credit Card"/>
    <s v="Android"/>
    <n v="49.57"/>
    <n v="1.0900000000000001"/>
    <x v="0"/>
    <x v="0"/>
    <n v="7"/>
    <x v="0"/>
  </r>
  <r>
    <s v="TXN0007821"/>
    <x v="28"/>
    <s v="CUST00177"/>
    <s v="OH"/>
    <s v="55+"/>
    <x v="2"/>
    <s v="Medium"/>
    <x v="8"/>
    <x v="2"/>
    <s v="Debit Card"/>
    <s v="Desktop"/>
    <n v="45.84"/>
    <n v="0.55000000000000004"/>
    <x v="0"/>
    <x v="0"/>
    <n v="20"/>
    <x v="0"/>
  </r>
  <r>
    <s v="TXN0007822"/>
    <x v="177"/>
    <s v="CUST00432"/>
    <s v="CO"/>
    <s v="55+"/>
    <x v="2"/>
    <s v="Low"/>
    <x v="0"/>
    <x v="3"/>
    <s v="ACH"/>
    <s v="Android"/>
    <n v="111.73"/>
    <n v="0.67"/>
    <x v="0"/>
    <x v="0"/>
    <n v="4"/>
    <x v="0"/>
  </r>
  <r>
    <s v="TXN0007823"/>
    <x v="11"/>
    <s v="CUST00564"/>
    <s v="IL"/>
    <s v="18-24"/>
    <x v="1"/>
    <s v="Low"/>
    <x v="7"/>
    <x v="2"/>
    <s v="Debit Card"/>
    <s v="POS"/>
    <n v="133.81"/>
    <n v="1.61"/>
    <x v="0"/>
    <x v="0"/>
    <n v="6"/>
    <x v="0"/>
  </r>
  <r>
    <s v="TXN0007824"/>
    <x v="0"/>
    <s v="CUST00569"/>
    <s v="NY"/>
    <s v="25-34"/>
    <x v="1"/>
    <s v="Low"/>
    <x v="2"/>
    <x v="0"/>
    <s v="ACH"/>
    <s v="Android"/>
    <n v="248.59"/>
    <n v="1.49"/>
    <x v="0"/>
    <x v="0"/>
    <n v="9"/>
    <x v="0"/>
  </r>
  <r>
    <s v="TXN0007825"/>
    <x v="32"/>
    <s v="CUST00625"/>
    <s v="NY"/>
    <s v="45-54"/>
    <x v="1"/>
    <s v="Medium"/>
    <x v="0"/>
    <x v="2"/>
    <s v="ACH"/>
    <s v="iOS"/>
    <n v="48.42"/>
    <n v="0.28999999999999998"/>
    <x v="0"/>
    <x v="0"/>
    <n v="18"/>
    <x v="0"/>
  </r>
  <r>
    <s v="TXN0007826"/>
    <x v="22"/>
    <s v="CUST00035"/>
    <s v="NY"/>
    <s v="55+"/>
    <x v="1"/>
    <s v="Low"/>
    <x v="3"/>
    <x v="0"/>
    <s v="ACH"/>
    <s v="iOS"/>
    <n v="33.119999999999997"/>
    <n v="0.2"/>
    <x v="0"/>
    <x v="0"/>
    <n v="1"/>
    <x v="0"/>
  </r>
  <r>
    <s v="TXN0007827"/>
    <x v="8"/>
    <s v="CUST00292"/>
    <s v="VA"/>
    <s v="45-54"/>
    <x v="2"/>
    <s v="Low"/>
    <x v="0"/>
    <x v="0"/>
    <s v="Credit Card"/>
    <s v="iOS"/>
    <n v="113.85"/>
    <n v="2.5"/>
    <x v="0"/>
    <x v="0"/>
    <n v="1"/>
    <x v="0"/>
  </r>
  <r>
    <s v="TXN0007828"/>
    <x v="70"/>
    <s v="CUST00588"/>
    <s v="NC"/>
    <s v="18-24"/>
    <x v="2"/>
    <s v="Low"/>
    <x v="4"/>
    <x v="1"/>
    <s v="Credit Card"/>
    <s v="iOS"/>
    <n v="54.4"/>
    <n v="1.2"/>
    <x v="0"/>
    <x v="0"/>
    <n v="16"/>
    <x v="0"/>
  </r>
  <r>
    <s v="TXN0007829"/>
    <x v="127"/>
    <s v="CUST00249"/>
    <s v="NY"/>
    <s v="25-34"/>
    <x v="1"/>
    <s v="Low"/>
    <x v="0"/>
    <x v="2"/>
    <s v="Credit Card"/>
    <s v="Desktop"/>
    <n v="89.96"/>
    <n v="1.98"/>
    <x v="0"/>
    <x v="0"/>
    <n v="1"/>
    <x v="0"/>
  </r>
  <r>
    <s v="TXN0007830"/>
    <x v="58"/>
    <s v="CUST00454"/>
    <s v="WA"/>
    <s v="45-54"/>
    <x v="1"/>
    <s v="Medium"/>
    <x v="1"/>
    <x v="2"/>
    <s v="ACH"/>
    <s v="iOS"/>
    <n v="154.13"/>
    <n v="0.92"/>
    <x v="0"/>
    <x v="0"/>
    <n v="25"/>
    <x v="0"/>
  </r>
  <r>
    <s v="TXN0007831"/>
    <x v="113"/>
    <s v="CUST00385"/>
    <s v="WA"/>
    <s v="35-44"/>
    <x v="1"/>
    <s v="Low"/>
    <x v="5"/>
    <x v="0"/>
    <s v="Debit Card"/>
    <s v="Desktop"/>
    <n v="28.38"/>
    <n v="0.34"/>
    <x v="0"/>
    <x v="0"/>
    <n v="1"/>
    <x v="0"/>
  </r>
  <r>
    <s v="TXN0007832"/>
    <x v="73"/>
    <s v="CUST00536"/>
    <s v="VA"/>
    <s v="55+"/>
    <x v="1"/>
    <s v="Low"/>
    <x v="3"/>
    <x v="3"/>
    <s v="ACH"/>
    <s v="Desktop"/>
    <n v="75.63"/>
    <n v="0.45"/>
    <x v="0"/>
    <x v="0"/>
    <n v="0"/>
    <x v="0"/>
  </r>
  <r>
    <s v="TXN0007833"/>
    <x v="141"/>
    <s v="CUST00246"/>
    <s v="CO"/>
    <s v="55+"/>
    <x v="1"/>
    <s v="Low"/>
    <x v="8"/>
    <x v="0"/>
    <s v="Credit Card"/>
    <s v="Desktop"/>
    <n v="38.340000000000003"/>
    <n v="0.84"/>
    <x v="0"/>
    <x v="0"/>
    <n v="13"/>
    <x v="0"/>
  </r>
  <r>
    <s v="TXN0007834"/>
    <x v="84"/>
    <s v="CUST00078"/>
    <s v="GA"/>
    <s v="25-34"/>
    <x v="1"/>
    <s v="Low"/>
    <x v="4"/>
    <x v="2"/>
    <s v="Debit Card"/>
    <s v="iOS"/>
    <n v="15.23"/>
    <n v="0.18"/>
    <x v="0"/>
    <x v="0"/>
    <n v="8"/>
    <x v="0"/>
  </r>
  <r>
    <s v="TXN0007835"/>
    <x v="124"/>
    <s v="CUST00620"/>
    <s v="OH"/>
    <s v="45-54"/>
    <x v="1"/>
    <s v="Medium"/>
    <x v="6"/>
    <x v="1"/>
    <s v="Wallet Balance"/>
    <s v="iOS"/>
    <n v="287.58"/>
    <n v="1.1499999999999999"/>
    <x v="0"/>
    <x v="0"/>
    <n v="52"/>
    <x v="1"/>
  </r>
  <r>
    <s v="TXN0007836"/>
    <x v="161"/>
    <s v="CUST00297"/>
    <s v="MA"/>
    <s v="45-54"/>
    <x v="1"/>
    <s v="Low"/>
    <x v="3"/>
    <x v="0"/>
    <s v="Wallet Balance"/>
    <s v="iOS"/>
    <n v="106.71"/>
    <n v="0.43"/>
    <x v="0"/>
    <x v="0"/>
    <n v="15"/>
    <x v="0"/>
  </r>
  <r>
    <s v="TXN0007837"/>
    <x v="48"/>
    <s v="CUST00491"/>
    <s v="GA"/>
    <s v="18-24"/>
    <x v="1"/>
    <s v="Medium"/>
    <x v="0"/>
    <x v="0"/>
    <s v="ACH"/>
    <s v="POS"/>
    <n v="251.58"/>
    <n v="1.51"/>
    <x v="0"/>
    <x v="0"/>
    <n v="24"/>
    <x v="0"/>
  </r>
  <r>
    <s v="TXN0007838"/>
    <x v="144"/>
    <s v="CUST00502"/>
    <s v="MA"/>
    <s v="45-54"/>
    <x v="1"/>
    <s v="Low"/>
    <x v="4"/>
    <x v="0"/>
    <s v="Debit Card"/>
    <s v="POS"/>
    <n v="149.88999999999999"/>
    <n v="1.8"/>
    <x v="0"/>
    <x v="0"/>
    <n v="10"/>
    <x v="0"/>
  </r>
  <r>
    <s v="TXN0007839"/>
    <x v="126"/>
    <s v="CUST00222"/>
    <s v="VA"/>
    <s v="25-34"/>
    <x v="1"/>
    <s v="Low"/>
    <x v="4"/>
    <x v="0"/>
    <s v="Debit Card"/>
    <s v="Android"/>
    <n v="51.44"/>
    <n v="0.62"/>
    <x v="0"/>
    <x v="0"/>
    <n v="6"/>
    <x v="0"/>
  </r>
  <r>
    <s v="TXN0007840"/>
    <x v="132"/>
    <s v="CUST00272"/>
    <s v="NY"/>
    <s v="55+"/>
    <x v="1"/>
    <s v="Medium"/>
    <x v="1"/>
    <x v="0"/>
    <s v="Debit Card"/>
    <s v="Android"/>
    <n v="148.91999999999999"/>
    <n v="1.79"/>
    <x v="0"/>
    <x v="0"/>
    <n v="19"/>
    <x v="0"/>
  </r>
  <r>
    <s v="TXN0007841"/>
    <x v="145"/>
    <s v="CUST00548"/>
    <s v="CO"/>
    <s v="55+"/>
    <x v="0"/>
    <s v="Low"/>
    <x v="7"/>
    <x v="1"/>
    <s v="ACH"/>
    <s v="API"/>
    <n v="44.47"/>
    <n v="0.27"/>
    <x v="0"/>
    <x v="0"/>
    <n v="11"/>
    <x v="0"/>
  </r>
  <r>
    <s v="TXN0007842"/>
    <x v="73"/>
    <s v="CUST00259"/>
    <s v="OH"/>
    <s v="25-34"/>
    <x v="2"/>
    <s v="Low"/>
    <x v="8"/>
    <x v="2"/>
    <s v="ACH"/>
    <s v="iOS"/>
    <n v="79.099999999999994"/>
    <n v="0.47"/>
    <x v="0"/>
    <x v="0"/>
    <n v="12"/>
    <x v="0"/>
  </r>
  <r>
    <s v="TXN0007843"/>
    <x v="29"/>
    <s v="CUST00056"/>
    <s v="FL"/>
    <s v="25-34"/>
    <x v="2"/>
    <s v="Low"/>
    <x v="7"/>
    <x v="0"/>
    <s v="Credit Card"/>
    <s v="Android"/>
    <n v="55.26"/>
    <n v="1.22"/>
    <x v="0"/>
    <x v="0"/>
    <n v="12"/>
    <x v="0"/>
  </r>
  <r>
    <s v="TXN0007844"/>
    <x v="64"/>
    <s v="CUST00547"/>
    <s v="AZ"/>
    <s v="18-24"/>
    <x v="2"/>
    <s v="Low"/>
    <x v="9"/>
    <x v="0"/>
    <s v="Debit Card"/>
    <s v="iOS"/>
    <n v="74.7"/>
    <n v="0.9"/>
    <x v="0"/>
    <x v="0"/>
    <n v="5"/>
    <x v="0"/>
  </r>
  <r>
    <s v="TXN0007845"/>
    <x v="70"/>
    <s v="CUST00591"/>
    <s v="NJ"/>
    <s v="55+"/>
    <x v="2"/>
    <s v="Low"/>
    <x v="1"/>
    <x v="2"/>
    <s v="Wallet Balance"/>
    <s v="POS"/>
    <n v="139.58000000000001"/>
    <n v="0.56000000000000005"/>
    <x v="0"/>
    <x v="0"/>
    <n v="10"/>
    <x v="0"/>
  </r>
  <r>
    <s v="TXN0007846"/>
    <x v="75"/>
    <s v="CUST00127"/>
    <s v="GA"/>
    <s v="18-24"/>
    <x v="0"/>
    <s v="High"/>
    <x v="6"/>
    <x v="2"/>
    <s v="Credit Card"/>
    <s v="Android"/>
    <n v="145.19"/>
    <n v="3.19"/>
    <x v="0"/>
    <x v="0"/>
    <n v="56"/>
    <x v="1"/>
  </r>
  <r>
    <s v="TXN0007847"/>
    <x v="168"/>
    <s v="CUST00344"/>
    <s v="FL"/>
    <s v="18-24"/>
    <x v="2"/>
    <s v="Medium"/>
    <x v="3"/>
    <x v="0"/>
    <s v="ACH"/>
    <s v="iOS"/>
    <n v="106.46"/>
    <n v="0.64"/>
    <x v="0"/>
    <x v="0"/>
    <n v="23"/>
    <x v="0"/>
  </r>
  <r>
    <s v="TXN0007848"/>
    <x v="172"/>
    <s v="CUST00382"/>
    <s v="VA"/>
    <s v="35-44"/>
    <x v="1"/>
    <s v="Low"/>
    <x v="8"/>
    <x v="2"/>
    <s v="Debit Card"/>
    <s v="API"/>
    <n v="33.29"/>
    <n v="0.4"/>
    <x v="0"/>
    <x v="0"/>
    <n v="0"/>
    <x v="0"/>
  </r>
  <r>
    <s v="TXN0007849"/>
    <x v="19"/>
    <s v="CUST00362"/>
    <s v="OH"/>
    <s v="18-24"/>
    <x v="1"/>
    <s v="Low"/>
    <x v="1"/>
    <x v="0"/>
    <s v="Debit Card"/>
    <s v="iOS"/>
    <n v="194.63"/>
    <n v="2.34"/>
    <x v="0"/>
    <x v="0"/>
    <n v="8"/>
    <x v="0"/>
  </r>
  <r>
    <s v="TXN0007850"/>
    <x v="18"/>
    <s v="CUST00549"/>
    <s v="VA"/>
    <s v="35-44"/>
    <x v="1"/>
    <s v="Medium"/>
    <x v="0"/>
    <x v="2"/>
    <s v="ACH"/>
    <s v="Android"/>
    <n v="235.59"/>
    <n v="1.41"/>
    <x v="0"/>
    <x v="0"/>
    <n v="19"/>
    <x v="0"/>
  </r>
  <r>
    <s v="TXN0007851"/>
    <x v="122"/>
    <s v="CUST00549"/>
    <s v="VA"/>
    <s v="35-44"/>
    <x v="1"/>
    <s v="Medium"/>
    <x v="5"/>
    <x v="0"/>
    <s v="Debit Card"/>
    <s v="Android"/>
    <n v="359.52"/>
    <n v="4.3099999999999996"/>
    <x v="0"/>
    <x v="0"/>
    <n v="27"/>
    <x v="0"/>
  </r>
  <r>
    <s v="TXN0007852"/>
    <x v="114"/>
    <s v="CUST00536"/>
    <s v="VA"/>
    <s v="55+"/>
    <x v="1"/>
    <s v="Low"/>
    <x v="4"/>
    <x v="0"/>
    <s v="Credit Card"/>
    <s v="iOS"/>
    <n v="59.84"/>
    <n v="1.32"/>
    <x v="0"/>
    <x v="0"/>
    <n v="9"/>
    <x v="0"/>
  </r>
  <r>
    <s v="TXN0007853"/>
    <x v="169"/>
    <s v="CUST00598"/>
    <s v="VA"/>
    <s v="25-34"/>
    <x v="2"/>
    <s v="Low"/>
    <x v="6"/>
    <x v="1"/>
    <s v="ACH"/>
    <s v="Android"/>
    <n v="284.7"/>
    <n v="1.71"/>
    <x v="0"/>
    <x v="0"/>
    <n v="28"/>
    <x v="0"/>
  </r>
  <r>
    <s v="TXN0007854"/>
    <x v="124"/>
    <s v="CUST00319"/>
    <s v="MA"/>
    <s v="45-54"/>
    <x v="1"/>
    <s v="Low"/>
    <x v="3"/>
    <x v="0"/>
    <s v="Wallet Balance"/>
    <s v="Android"/>
    <n v="49.71"/>
    <n v="0.2"/>
    <x v="0"/>
    <x v="0"/>
    <n v="11"/>
    <x v="0"/>
  </r>
  <r>
    <s v="TXN0007855"/>
    <x v="44"/>
    <s v="CUST00561"/>
    <s v="CA"/>
    <s v="45-54"/>
    <x v="1"/>
    <s v="Medium"/>
    <x v="9"/>
    <x v="0"/>
    <s v="Debit Card"/>
    <s v="iOS"/>
    <n v="94.82"/>
    <n v="1.1399999999999999"/>
    <x v="0"/>
    <x v="0"/>
    <n v="25"/>
    <x v="0"/>
  </r>
  <r>
    <s v="TXN0007856"/>
    <x v="113"/>
    <s v="CUST00451"/>
    <s v="NJ"/>
    <s v="35-44"/>
    <x v="1"/>
    <s v="High"/>
    <x v="0"/>
    <x v="1"/>
    <s v="Debit Card"/>
    <s v="Desktop"/>
    <n v="19.29"/>
    <n v="0.23"/>
    <x v="0"/>
    <x v="0"/>
    <n v="55"/>
    <x v="1"/>
  </r>
  <r>
    <s v="TXN0007857"/>
    <x v="133"/>
    <s v="CUST00145"/>
    <s v="GA"/>
    <s v="35-44"/>
    <x v="1"/>
    <s v="Low"/>
    <x v="2"/>
    <x v="0"/>
    <s v="Debit Card"/>
    <s v="iOS"/>
    <n v="481.22"/>
    <n v="5.77"/>
    <x v="0"/>
    <x v="0"/>
    <n v="4"/>
    <x v="0"/>
  </r>
  <r>
    <s v="TXN0007858"/>
    <x v="59"/>
    <s v="CUST00321"/>
    <s v="NJ"/>
    <s v="45-54"/>
    <x v="1"/>
    <s v="Low"/>
    <x v="0"/>
    <x v="2"/>
    <s v="ACH"/>
    <s v="iOS"/>
    <n v="52.23"/>
    <n v="0.31"/>
    <x v="0"/>
    <x v="0"/>
    <n v="6"/>
    <x v="0"/>
  </r>
  <r>
    <s v="TXN0007859"/>
    <x v="22"/>
    <s v="CUST00172"/>
    <s v="NC"/>
    <s v="18-24"/>
    <x v="1"/>
    <s v="Low"/>
    <x v="4"/>
    <x v="0"/>
    <s v="Debit Card"/>
    <s v="Android"/>
    <n v="157.52000000000001"/>
    <n v="1.89"/>
    <x v="0"/>
    <x v="0"/>
    <n v="11"/>
    <x v="0"/>
  </r>
  <r>
    <s v="TXN0007860"/>
    <x v="31"/>
    <s v="CUST00186"/>
    <s v="PA"/>
    <s v="55+"/>
    <x v="1"/>
    <s v="Medium"/>
    <x v="7"/>
    <x v="0"/>
    <s v="Credit Card"/>
    <s v="iOS"/>
    <n v="58.46"/>
    <n v="1.29"/>
    <x v="0"/>
    <x v="0"/>
    <n v="25"/>
    <x v="0"/>
  </r>
  <r>
    <s v="TXN0007861"/>
    <x v="127"/>
    <s v="CUST00066"/>
    <s v="NY"/>
    <s v="18-24"/>
    <x v="1"/>
    <s v="Low"/>
    <x v="3"/>
    <x v="1"/>
    <s v="Wallet Balance"/>
    <s v="Android"/>
    <n v="27.08"/>
    <n v="0.11"/>
    <x v="0"/>
    <x v="0"/>
    <n v="11"/>
    <x v="0"/>
  </r>
  <r>
    <s v="TXN0007862"/>
    <x v="176"/>
    <s v="CUST00445"/>
    <s v="GA"/>
    <s v="45-54"/>
    <x v="1"/>
    <s v="Low"/>
    <x v="3"/>
    <x v="0"/>
    <s v="Credit Card"/>
    <s v="Android"/>
    <n v="43.04"/>
    <n v="0.95"/>
    <x v="0"/>
    <x v="0"/>
    <n v="9"/>
    <x v="0"/>
  </r>
  <r>
    <s v="TXN0007863"/>
    <x v="106"/>
    <s v="CUST00395"/>
    <s v="CA"/>
    <s v="55+"/>
    <x v="1"/>
    <s v="High"/>
    <x v="4"/>
    <x v="2"/>
    <s v="ACH"/>
    <s v="Desktop"/>
    <n v="23.36"/>
    <n v="0.14000000000000001"/>
    <x v="0"/>
    <x v="0"/>
    <n v="47"/>
    <x v="1"/>
  </r>
  <r>
    <s v="TXN0007864"/>
    <x v="71"/>
    <s v="CUST00067"/>
    <s v="CO"/>
    <s v="35-44"/>
    <x v="1"/>
    <s v="Low"/>
    <x v="0"/>
    <x v="0"/>
    <s v="ACH"/>
    <s v="iOS"/>
    <n v="35.840000000000003"/>
    <n v="0.22"/>
    <x v="0"/>
    <x v="0"/>
    <n v="9"/>
    <x v="0"/>
  </r>
  <r>
    <s v="TXN0007865"/>
    <x v="80"/>
    <s v="CUST00025"/>
    <s v="IL"/>
    <s v="45-54"/>
    <x v="2"/>
    <s v="Low"/>
    <x v="8"/>
    <x v="2"/>
    <s v="Debit Card"/>
    <s v="Android"/>
    <n v="57.13"/>
    <n v="0.69"/>
    <x v="0"/>
    <x v="0"/>
    <n v="0"/>
    <x v="0"/>
  </r>
  <r>
    <s v="TXN0007866"/>
    <x v="137"/>
    <s v="CUST00237"/>
    <s v="NJ"/>
    <s v="25-34"/>
    <x v="1"/>
    <s v="Low"/>
    <x v="6"/>
    <x v="1"/>
    <s v="Credit Card"/>
    <s v="Android"/>
    <n v="320.5"/>
    <n v="7.05"/>
    <x v="0"/>
    <x v="0"/>
    <n v="27"/>
    <x v="0"/>
  </r>
  <r>
    <s v="TXN0007867"/>
    <x v="87"/>
    <s v="CUST00605"/>
    <s v="WA"/>
    <s v="25-34"/>
    <x v="2"/>
    <s v="Low"/>
    <x v="1"/>
    <x v="0"/>
    <s v="Credit Card"/>
    <s v="iOS"/>
    <n v="385.66"/>
    <n v="8.48"/>
    <x v="0"/>
    <x v="0"/>
    <n v="14"/>
    <x v="0"/>
  </r>
  <r>
    <s v="TXN0007868"/>
    <x v="40"/>
    <s v="CUST00496"/>
    <s v="CA"/>
    <s v="55+"/>
    <x v="2"/>
    <s v="Low"/>
    <x v="0"/>
    <x v="0"/>
    <s v="Credit Card"/>
    <s v="iOS"/>
    <n v="69.66"/>
    <n v="1.53"/>
    <x v="0"/>
    <x v="0"/>
    <n v="9"/>
    <x v="0"/>
  </r>
  <r>
    <s v="TXN0007869"/>
    <x v="149"/>
    <s v="CUST00018"/>
    <s v="IL"/>
    <s v="35-44"/>
    <x v="2"/>
    <s v="Medium"/>
    <x v="4"/>
    <x v="0"/>
    <s v="ACH"/>
    <s v="Android"/>
    <n v="104.3"/>
    <n v="0.63"/>
    <x v="0"/>
    <x v="0"/>
    <n v="22"/>
    <x v="0"/>
  </r>
  <r>
    <s v="TXN0007870"/>
    <x v="54"/>
    <s v="CUST00207"/>
    <s v="OH"/>
    <s v="55+"/>
    <x v="1"/>
    <s v="Low"/>
    <x v="8"/>
    <x v="3"/>
    <s v="Debit Card"/>
    <s v="Android"/>
    <n v="32.43"/>
    <n v="0.39"/>
    <x v="0"/>
    <x v="0"/>
    <n v="8"/>
    <x v="0"/>
  </r>
  <r>
    <s v="TXN0007871"/>
    <x v="163"/>
    <s v="CUST00118"/>
    <s v="GA"/>
    <s v="18-24"/>
    <x v="1"/>
    <s v="Low"/>
    <x v="9"/>
    <x v="2"/>
    <s v="Debit Card"/>
    <s v="iOS"/>
    <n v="93.15"/>
    <n v="1.1200000000000001"/>
    <x v="0"/>
    <x v="0"/>
    <n v="8"/>
    <x v="0"/>
  </r>
  <r>
    <s v="TXN0007872"/>
    <x v="128"/>
    <s v="CUST00475"/>
    <s v="VA"/>
    <s v="35-44"/>
    <x v="2"/>
    <s v="Low"/>
    <x v="0"/>
    <x v="0"/>
    <s v="ACH"/>
    <s v="iOS"/>
    <n v="104.59"/>
    <n v="0.63"/>
    <x v="0"/>
    <x v="0"/>
    <n v="10"/>
    <x v="0"/>
  </r>
  <r>
    <s v="TXN0007873"/>
    <x v="155"/>
    <s v="CUST00049"/>
    <s v="CA"/>
    <s v="45-54"/>
    <x v="1"/>
    <s v="Low"/>
    <x v="4"/>
    <x v="0"/>
    <s v="Wallet Balance"/>
    <s v="Desktop"/>
    <n v="41.46"/>
    <n v="0"/>
    <x v="1"/>
    <x v="4"/>
    <n v="33"/>
    <x v="0"/>
  </r>
  <r>
    <s v="TXN0007874"/>
    <x v="153"/>
    <s v="CUST00343"/>
    <s v="GA"/>
    <s v="18-24"/>
    <x v="1"/>
    <s v="Medium"/>
    <x v="0"/>
    <x v="2"/>
    <s v="Debit Card"/>
    <s v="Desktop"/>
    <n v="98.75"/>
    <n v="1.19"/>
    <x v="0"/>
    <x v="0"/>
    <n v="15"/>
    <x v="0"/>
  </r>
  <r>
    <s v="TXN0007875"/>
    <x v="8"/>
    <s v="CUST00030"/>
    <s v="NY"/>
    <s v="35-44"/>
    <x v="2"/>
    <s v="Low"/>
    <x v="0"/>
    <x v="1"/>
    <s v="Credit Card"/>
    <s v="Android"/>
    <n v="41.47"/>
    <n v="0.91"/>
    <x v="0"/>
    <x v="0"/>
    <n v="17"/>
    <x v="0"/>
  </r>
  <r>
    <s v="TXN0007876"/>
    <x v="16"/>
    <s v="CUST00104"/>
    <s v="VA"/>
    <s v="55+"/>
    <x v="1"/>
    <s v="Low"/>
    <x v="6"/>
    <x v="2"/>
    <s v="Debit Card"/>
    <s v="iOS"/>
    <n v="319.2"/>
    <n v="3.83"/>
    <x v="0"/>
    <x v="0"/>
    <n v="27"/>
    <x v="0"/>
  </r>
  <r>
    <s v="TXN0007877"/>
    <x v="0"/>
    <s v="CUST00585"/>
    <s v="CO"/>
    <s v="45-54"/>
    <x v="1"/>
    <s v="Low"/>
    <x v="2"/>
    <x v="1"/>
    <s v="Debit Card"/>
    <s v="iOS"/>
    <n v="197.15"/>
    <n v="2.37"/>
    <x v="0"/>
    <x v="0"/>
    <n v="15"/>
    <x v="0"/>
  </r>
  <r>
    <s v="TXN0007878"/>
    <x v="108"/>
    <s v="CUST00015"/>
    <s v="TX"/>
    <s v="25-34"/>
    <x v="1"/>
    <s v="Low"/>
    <x v="9"/>
    <x v="0"/>
    <s v="Debit Card"/>
    <s v="iOS"/>
    <n v="163.52000000000001"/>
    <n v="1.96"/>
    <x v="0"/>
    <x v="0"/>
    <n v="14"/>
    <x v="0"/>
  </r>
  <r>
    <s v="TXN0007879"/>
    <x v="100"/>
    <s v="CUST00543"/>
    <s v="NJ"/>
    <s v="25-34"/>
    <x v="1"/>
    <s v="Low"/>
    <x v="8"/>
    <x v="0"/>
    <s v="ACH"/>
    <s v="Android"/>
    <n v="7.11"/>
    <n v="0.04"/>
    <x v="0"/>
    <x v="0"/>
    <n v="9"/>
    <x v="0"/>
  </r>
  <r>
    <s v="TXN0007880"/>
    <x v="167"/>
    <s v="CUST00592"/>
    <s v="OH"/>
    <s v="55+"/>
    <x v="1"/>
    <s v="Low"/>
    <x v="2"/>
    <x v="0"/>
    <s v="Debit Card"/>
    <s v="iOS"/>
    <n v="359.85"/>
    <n v="4.32"/>
    <x v="0"/>
    <x v="0"/>
    <n v="0"/>
    <x v="0"/>
  </r>
  <r>
    <s v="TXN0007881"/>
    <x v="145"/>
    <s v="CUST00526"/>
    <s v="NC"/>
    <s v="25-34"/>
    <x v="1"/>
    <s v="Low"/>
    <x v="1"/>
    <x v="3"/>
    <s v="Credit Card"/>
    <s v="Android"/>
    <n v="86.6"/>
    <n v="1.91"/>
    <x v="0"/>
    <x v="0"/>
    <n v="13"/>
    <x v="0"/>
  </r>
  <r>
    <s v="TXN0007882"/>
    <x v="102"/>
    <s v="CUST00499"/>
    <s v="TX"/>
    <s v="45-54"/>
    <x v="1"/>
    <s v="Medium"/>
    <x v="2"/>
    <x v="0"/>
    <s v="Debit Card"/>
    <s v="Android"/>
    <n v="699.04"/>
    <n v="8.39"/>
    <x v="0"/>
    <x v="0"/>
    <n v="46"/>
    <x v="1"/>
  </r>
  <r>
    <s v="TXN0007883"/>
    <x v="63"/>
    <s v="CUST00138"/>
    <s v="NC"/>
    <s v="45-54"/>
    <x v="1"/>
    <s v="Medium"/>
    <x v="1"/>
    <x v="1"/>
    <s v="Debit Card"/>
    <s v="Android"/>
    <n v="122.14"/>
    <n v="1.47"/>
    <x v="0"/>
    <x v="0"/>
    <n v="28"/>
    <x v="0"/>
  </r>
  <r>
    <s v="TXN0007884"/>
    <x v="177"/>
    <s v="CUST00329"/>
    <s v="VA"/>
    <s v="55+"/>
    <x v="2"/>
    <s v="Medium"/>
    <x v="3"/>
    <x v="0"/>
    <s v="Debit Card"/>
    <s v="Android"/>
    <n v="79.91"/>
    <n v="0.96"/>
    <x v="0"/>
    <x v="0"/>
    <n v="15"/>
    <x v="0"/>
  </r>
  <r>
    <s v="TXN0007885"/>
    <x v="97"/>
    <s v="CUST00251"/>
    <s v="CO"/>
    <s v="45-54"/>
    <x v="1"/>
    <s v="Medium"/>
    <x v="3"/>
    <x v="3"/>
    <s v="ACH"/>
    <s v="iOS"/>
    <n v="125.41"/>
    <n v="0.75"/>
    <x v="0"/>
    <x v="0"/>
    <n v="18"/>
    <x v="0"/>
  </r>
  <r>
    <s v="TXN0007886"/>
    <x v="125"/>
    <s v="CUST00629"/>
    <s v="FL"/>
    <s v="55+"/>
    <x v="1"/>
    <s v="Low"/>
    <x v="3"/>
    <x v="3"/>
    <s v="ACH"/>
    <s v="Desktop"/>
    <n v="105.22"/>
    <n v="0.63"/>
    <x v="0"/>
    <x v="0"/>
    <n v="7"/>
    <x v="0"/>
  </r>
  <r>
    <s v="TXN0007887"/>
    <x v="106"/>
    <s v="CUST00029"/>
    <s v="NJ"/>
    <s v="35-44"/>
    <x v="1"/>
    <s v="Medium"/>
    <x v="0"/>
    <x v="1"/>
    <s v="Credit Card"/>
    <s v="Desktop"/>
    <n v="55.88"/>
    <n v="1.23"/>
    <x v="0"/>
    <x v="0"/>
    <n v="37"/>
    <x v="0"/>
  </r>
  <r>
    <s v="TXN0007888"/>
    <x v="170"/>
    <s v="CUST00582"/>
    <s v="VA"/>
    <s v="45-54"/>
    <x v="2"/>
    <s v="Medium"/>
    <x v="1"/>
    <x v="1"/>
    <s v="Credit Card"/>
    <s v="Android"/>
    <n v="107.74"/>
    <n v="2.37"/>
    <x v="0"/>
    <x v="0"/>
    <n v="29"/>
    <x v="0"/>
  </r>
  <r>
    <s v="TXN0007889"/>
    <x v="164"/>
    <s v="CUST00420"/>
    <s v="PA"/>
    <s v="18-24"/>
    <x v="1"/>
    <s v="Medium"/>
    <x v="4"/>
    <x v="2"/>
    <s v="ACH"/>
    <s v="Android"/>
    <n v="90.21"/>
    <n v="0.54"/>
    <x v="0"/>
    <x v="0"/>
    <n v="24"/>
    <x v="0"/>
  </r>
  <r>
    <s v="TXN0007890"/>
    <x v="55"/>
    <s v="CUST00056"/>
    <s v="FL"/>
    <s v="25-34"/>
    <x v="2"/>
    <s v="Low"/>
    <x v="2"/>
    <x v="1"/>
    <s v="Debit Card"/>
    <s v="iOS"/>
    <n v="309.22000000000003"/>
    <n v="3.71"/>
    <x v="0"/>
    <x v="0"/>
    <n v="18"/>
    <x v="0"/>
  </r>
  <r>
    <s v="TXN0007891"/>
    <x v="47"/>
    <s v="CUST00498"/>
    <s v="VA"/>
    <s v="55+"/>
    <x v="1"/>
    <s v="Low"/>
    <x v="4"/>
    <x v="0"/>
    <s v="Debit Card"/>
    <s v="iOS"/>
    <n v="20.64"/>
    <n v="0.25"/>
    <x v="0"/>
    <x v="0"/>
    <n v="9"/>
    <x v="0"/>
  </r>
  <r>
    <s v="TXN0007892"/>
    <x v="150"/>
    <s v="CUST00380"/>
    <s v="OH"/>
    <s v="25-34"/>
    <x v="1"/>
    <s v="Low"/>
    <x v="6"/>
    <x v="0"/>
    <s v="Credit Card"/>
    <s v="Android"/>
    <n v="134.59"/>
    <n v="2.96"/>
    <x v="0"/>
    <x v="0"/>
    <n v="15"/>
    <x v="0"/>
  </r>
  <r>
    <s v="TXN0007893"/>
    <x v="95"/>
    <s v="CUST00474"/>
    <s v="WA"/>
    <s v="35-44"/>
    <x v="1"/>
    <s v="Medium"/>
    <x v="2"/>
    <x v="1"/>
    <s v="Debit Card"/>
    <s v="Android"/>
    <n v="637.38"/>
    <n v="7.65"/>
    <x v="0"/>
    <x v="0"/>
    <n v="50"/>
    <x v="1"/>
  </r>
  <r>
    <s v="TXN0007894"/>
    <x v="161"/>
    <s v="CUST00098"/>
    <s v="IL"/>
    <s v="35-44"/>
    <x v="1"/>
    <s v="Low"/>
    <x v="5"/>
    <x v="0"/>
    <s v="Debit Card"/>
    <s v="Android"/>
    <n v="58.27"/>
    <n v="0.7"/>
    <x v="0"/>
    <x v="0"/>
    <n v="13"/>
    <x v="0"/>
  </r>
  <r>
    <s v="TXN0007895"/>
    <x v="118"/>
    <s v="CUST00561"/>
    <s v="CA"/>
    <s v="45-54"/>
    <x v="1"/>
    <s v="Medium"/>
    <x v="0"/>
    <x v="0"/>
    <s v="Debit Card"/>
    <s v="Desktop"/>
    <n v="32.61"/>
    <n v="0.39"/>
    <x v="0"/>
    <x v="0"/>
    <n v="17"/>
    <x v="0"/>
  </r>
  <r>
    <s v="TXN0007896"/>
    <x v="13"/>
    <s v="CUST00611"/>
    <s v="CA"/>
    <s v="55+"/>
    <x v="1"/>
    <s v="Low"/>
    <x v="5"/>
    <x v="2"/>
    <s v="Debit Card"/>
    <s v="iOS"/>
    <n v="52.42"/>
    <n v="0.63"/>
    <x v="0"/>
    <x v="0"/>
    <n v="2"/>
    <x v="0"/>
  </r>
  <r>
    <s v="TXN0007897"/>
    <x v="127"/>
    <s v="CUST00509"/>
    <s v="IL"/>
    <s v="55+"/>
    <x v="0"/>
    <s v="Low"/>
    <x v="2"/>
    <x v="0"/>
    <s v="Debit Card"/>
    <s v="Desktop"/>
    <n v="226.92"/>
    <n v="2.72"/>
    <x v="0"/>
    <x v="0"/>
    <n v="4"/>
    <x v="0"/>
  </r>
  <r>
    <s v="TXN0007898"/>
    <x v="45"/>
    <s v="CUST00597"/>
    <s v="NJ"/>
    <s v="18-24"/>
    <x v="1"/>
    <s v="Low"/>
    <x v="0"/>
    <x v="0"/>
    <s v="Credit Card"/>
    <s v="iOS"/>
    <n v="10.39"/>
    <n v="0.23"/>
    <x v="0"/>
    <x v="0"/>
    <n v="2"/>
    <x v="0"/>
  </r>
  <r>
    <s v="TXN0007899"/>
    <x v="62"/>
    <s v="CUST00275"/>
    <s v="WA"/>
    <s v="25-34"/>
    <x v="1"/>
    <s v="Low"/>
    <x v="0"/>
    <x v="0"/>
    <s v="Debit Card"/>
    <s v="POS"/>
    <n v="118.63"/>
    <n v="0"/>
    <x v="1"/>
    <x v="2"/>
    <n v="34"/>
    <x v="0"/>
  </r>
  <r>
    <s v="TXN0007900"/>
    <x v="156"/>
    <s v="CUST00638"/>
    <s v="MA"/>
    <s v="18-24"/>
    <x v="0"/>
    <s v="Low"/>
    <x v="6"/>
    <x v="3"/>
    <s v="Debit Card"/>
    <s v="POS"/>
    <n v="470.61"/>
    <n v="5.65"/>
    <x v="0"/>
    <x v="0"/>
    <n v="21"/>
    <x v="0"/>
  </r>
  <r>
    <s v="TXN0007901"/>
    <x v="1"/>
    <s v="CUST00140"/>
    <s v="VA"/>
    <s v="55+"/>
    <x v="2"/>
    <s v="Low"/>
    <x v="9"/>
    <x v="2"/>
    <s v="Credit Card"/>
    <s v="Android"/>
    <n v="73.760000000000005"/>
    <n v="1.62"/>
    <x v="0"/>
    <x v="0"/>
    <n v="15"/>
    <x v="0"/>
  </r>
  <r>
    <s v="TXN0007902"/>
    <x v="112"/>
    <s v="CUST00052"/>
    <s v="NY"/>
    <s v="25-34"/>
    <x v="0"/>
    <s v="Medium"/>
    <x v="8"/>
    <x v="2"/>
    <s v="ACH"/>
    <s v="Android"/>
    <n v="111.46"/>
    <n v="0.67"/>
    <x v="0"/>
    <x v="0"/>
    <n v="20"/>
    <x v="0"/>
  </r>
  <r>
    <s v="TXN0007903"/>
    <x v="120"/>
    <s v="CUST00011"/>
    <s v="VA"/>
    <s v="25-34"/>
    <x v="1"/>
    <s v="Low"/>
    <x v="5"/>
    <x v="0"/>
    <s v="Debit Card"/>
    <s v="Android"/>
    <n v="49.36"/>
    <n v="0.59"/>
    <x v="0"/>
    <x v="0"/>
    <n v="2"/>
    <x v="0"/>
  </r>
  <r>
    <s v="TXN0007904"/>
    <x v="128"/>
    <s v="CUST00277"/>
    <s v="WA"/>
    <s v="25-34"/>
    <x v="1"/>
    <s v="Medium"/>
    <x v="9"/>
    <x v="2"/>
    <s v="Credit Card"/>
    <s v="Desktop"/>
    <n v="39.25"/>
    <n v="0.86"/>
    <x v="0"/>
    <x v="0"/>
    <n v="18"/>
    <x v="0"/>
  </r>
  <r>
    <s v="TXN0007905"/>
    <x v="124"/>
    <s v="CUST00207"/>
    <s v="OH"/>
    <s v="55+"/>
    <x v="1"/>
    <s v="Low"/>
    <x v="5"/>
    <x v="2"/>
    <s v="Credit Card"/>
    <s v="iOS"/>
    <n v="29.46"/>
    <n v="0.65"/>
    <x v="0"/>
    <x v="0"/>
    <n v="14"/>
    <x v="0"/>
  </r>
  <r>
    <s v="TXN0007906"/>
    <x v="40"/>
    <s v="CUST00374"/>
    <s v="NY"/>
    <s v="45-54"/>
    <x v="2"/>
    <s v="Medium"/>
    <x v="4"/>
    <x v="2"/>
    <s v="Debit Card"/>
    <s v="API"/>
    <n v="46.46"/>
    <n v="0.56000000000000005"/>
    <x v="0"/>
    <x v="0"/>
    <n v="17"/>
    <x v="0"/>
  </r>
  <r>
    <s v="TXN0007907"/>
    <x v="118"/>
    <s v="CUST00310"/>
    <s v="OH"/>
    <s v="45-54"/>
    <x v="2"/>
    <s v="Low"/>
    <x v="8"/>
    <x v="1"/>
    <s v="Credit Card"/>
    <s v="Android"/>
    <n v="86.07"/>
    <n v="1.89"/>
    <x v="0"/>
    <x v="0"/>
    <n v="24"/>
    <x v="0"/>
  </r>
  <r>
    <s v="TXN0007908"/>
    <x v="79"/>
    <s v="CUST00105"/>
    <s v="TX"/>
    <s v="35-44"/>
    <x v="1"/>
    <s v="High"/>
    <x v="2"/>
    <x v="0"/>
    <s v="Debit Card"/>
    <s v="POS"/>
    <n v="199.38"/>
    <n v="2.39"/>
    <x v="0"/>
    <x v="0"/>
    <n v="50"/>
    <x v="1"/>
  </r>
  <r>
    <s v="TXN0007909"/>
    <x v="146"/>
    <s v="CUST00590"/>
    <s v="FL"/>
    <s v="25-34"/>
    <x v="1"/>
    <s v="Low"/>
    <x v="0"/>
    <x v="1"/>
    <s v="Wallet Balance"/>
    <s v="Android"/>
    <n v="14.17"/>
    <n v="0.06"/>
    <x v="0"/>
    <x v="0"/>
    <n v="12"/>
    <x v="0"/>
  </r>
  <r>
    <s v="TXN0007910"/>
    <x v="141"/>
    <s v="CUST00588"/>
    <s v="NC"/>
    <s v="18-24"/>
    <x v="2"/>
    <s v="Low"/>
    <x v="8"/>
    <x v="0"/>
    <s v="Credit Card"/>
    <s v="POS"/>
    <n v="45.83"/>
    <n v="1.01"/>
    <x v="0"/>
    <x v="0"/>
    <n v="12"/>
    <x v="0"/>
  </r>
  <r>
    <s v="TXN0007911"/>
    <x v="133"/>
    <s v="CUST00569"/>
    <s v="NY"/>
    <s v="25-34"/>
    <x v="1"/>
    <s v="Low"/>
    <x v="1"/>
    <x v="1"/>
    <s v="Credit Card"/>
    <s v="Desktop"/>
    <n v="151.4"/>
    <n v="3.33"/>
    <x v="0"/>
    <x v="0"/>
    <n v="20"/>
    <x v="0"/>
  </r>
  <r>
    <s v="TXN0007912"/>
    <x v="147"/>
    <s v="CUST00342"/>
    <s v="CA"/>
    <s v="35-44"/>
    <x v="2"/>
    <s v="Medium"/>
    <x v="6"/>
    <x v="0"/>
    <s v="Debit Card"/>
    <s v="Android"/>
    <n v="116.63"/>
    <n v="1.4"/>
    <x v="0"/>
    <x v="0"/>
    <n v="30"/>
    <x v="0"/>
  </r>
  <r>
    <s v="TXN0007913"/>
    <x v="99"/>
    <s v="CUST00235"/>
    <s v="VA"/>
    <s v="25-34"/>
    <x v="2"/>
    <s v="Medium"/>
    <x v="3"/>
    <x v="1"/>
    <s v="Debit Card"/>
    <s v="Desktop"/>
    <n v="35.82"/>
    <n v="0"/>
    <x v="1"/>
    <x v="3"/>
    <n v="57"/>
    <x v="1"/>
  </r>
  <r>
    <s v="TXN0007914"/>
    <x v="2"/>
    <s v="CUST00511"/>
    <s v="IL"/>
    <s v="25-34"/>
    <x v="1"/>
    <s v="Low"/>
    <x v="6"/>
    <x v="1"/>
    <s v="Debit Card"/>
    <s v="iOS"/>
    <n v="292.02"/>
    <n v="3.5"/>
    <x v="0"/>
    <x v="0"/>
    <n v="40"/>
    <x v="1"/>
  </r>
  <r>
    <s v="TXN0007915"/>
    <x v="141"/>
    <s v="CUST00177"/>
    <s v="OH"/>
    <s v="55+"/>
    <x v="2"/>
    <s v="Medium"/>
    <x v="2"/>
    <x v="1"/>
    <s v="Credit Card"/>
    <s v="iOS"/>
    <n v="501.46"/>
    <n v="11.03"/>
    <x v="0"/>
    <x v="0"/>
    <n v="60"/>
    <x v="1"/>
  </r>
  <r>
    <s v="TXN0007916"/>
    <x v="176"/>
    <s v="CUST00158"/>
    <s v="NJ"/>
    <s v="25-34"/>
    <x v="1"/>
    <s v="Low"/>
    <x v="4"/>
    <x v="3"/>
    <s v="Debit Card"/>
    <s v="POS"/>
    <n v="33.79"/>
    <n v="0.41"/>
    <x v="0"/>
    <x v="0"/>
    <n v="2"/>
    <x v="0"/>
  </r>
  <r>
    <s v="TXN0007917"/>
    <x v="57"/>
    <s v="CUST00179"/>
    <s v="AZ"/>
    <s v="25-34"/>
    <x v="1"/>
    <s v="Medium"/>
    <x v="3"/>
    <x v="0"/>
    <s v="Debit Card"/>
    <s v="Desktop"/>
    <n v="27.77"/>
    <n v="0.33"/>
    <x v="0"/>
    <x v="0"/>
    <n v="22"/>
    <x v="0"/>
  </r>
  <r>
    <s v="TXN0007918"/>
    <x v="22"/>
    <s v="CUST00213"/>
    <s v="GA"/>
    <s v="45-54"/>
    <x v="2"/>
    <s v="Low"/>
    <x v="8"/>
    <x v="2"/>
    <s v="Debit Card"/>
    <s v="iOS"/>
    <n v="57.07"/>
    <n v="0.68"/>
    <x v="0"/>
    <x v="0"/>
    <n v="10"/>
    <x v="0"/>
  </r>
  <r>
    <s v="TXN0007919"/>
    <x v="114"/>
    <s v="CUST00367"/>
    <s v="FL"/>
    <s v="25-34"/>
    <x v="2"/>
    <s v="Low"/>
    <x v="0"/>
    <x v="1"/>
    <s v="ACH"/>
    <s v="Desktop"/>
    <n v="5"/>
    <n v="0.03"/>
    <x v="0"/>
    <x v="0"/>
    <n v="22"/>
    <x v="0"/>
  </r>
  <r>
    <s v="TXN0007920"/>
    <x v="81"/>
    <s v="CUST00637"/>
    <s v="CO"/>
    <s v="35-44"/>
    <x v="1"/>
    <s v="Low"/>
    <x v="2"/>
    <x v="0"/>
    <s v="Debit Card"/>
    <s v="Android"/>
    <n v="147.26"/>
    <n v="1.77"/>
    <x v="0"/>
    <x v="0"/>
    <n v="5"/>
    <x v="0"/>
  </r>
  <r>
    <s v="TXN0007921"/>
    <x v="81"/>
    <s v="CUST00243"/>
    <s v="IL"/>
    <s v="18-24"/>
    <x v="1"/>
    <s v="Low"/>
    <x v="8"/>
    <x v="2"/>
    <s v="Wallet Balance"/>
    <s v="Android"/>
    <n v="52.24"/>
    <n v="0.21"/>
    <x v="0"/>
    <x v="0"/>
    <n v="7"/>
    <x v="0"/>
  </r>
  <r>
    <s v="TXN0007922"/>
    <x v="57"/>
    <s v="CUST00532"/>
    <s v="CA"/>
    <s v="55+"/>
    <x v="1"/>
    <s v="Low"/>
    <x v="1"/>
    <x v="0"/>
    <s v="Credit Card"/>
    <s v="iOS"/>
    <n v="147.32"/>
    <n v="3.24"/>
    <x v="0"/>
    <x v="0"/>
    <n v="12"/>
    <x v="0"/>
  </r>
  <r>
    <s v="TXN0007923"/>
    <x v="83"/>
    <s v="CUST00601"/>
    <s v="IL"/>
    <s v="45-54"/>
    <x v="1"/>
    <s v="Low"/>
    <x v="7"/>
    <x v="1"/>
    <s v="Debit Card"/>
    <s v="Android"/>
    <n v="83.76"/>
    <n v="1.01"/>
    <x v="0"/>
    <x v="0"/>
    <n v="15"/>
    <x v="0"/>
  </r>
  <r>
    <s v="TXN0007924"/>
    <x v="48"/>
    <s v="CUST00337"/>
    <s v="PA"/>
    <s v="55+"/>
    <x v="2"/>
    <s v="Low"/>
    <x v="6"/>
    <x v="0"/>
    <s v="Credit Card"/>
    <s v="Android"/>
    <n v="193.59"/>
    <n v="4.26"/>
    <x v="0"/>
    <x v="0"/>
    <n v="28"/>
    <x v="0"/>
  </r>
  <r>
    <s v="TXN0007925"/>
    <x v="85"/>
    <s v="CUST00621"/>
    <s v="FL"/>
    <s v="55+"/>
    <x v="1"/>
    <s v="Low"/>
    <x v="3"/>
    <x v="1"/>
    <s v="ACH"/>
    <s v="Android"/>
    <n v="74.63"/>
    <n v="0.45"/>
    <x v="0"/>
    <x v="0"/>
    <n v="21"/>
    <x v="0"/>
  </r>
  <r>
    <s v="TXN0007926"/>
    <x v="130"/>
    <s v="CUST00173"/>
    <s v="VA"/>
    <s v="18-24"/>
    <x v="1"/>
    <s v="Low"/>
    <x v="4"/>
    <x v="2"/>
    <s v="Debit Card"/>
    <s v="Android"/>
    <n v="81.47"/>
    <n v="0.98"/>
    <x v="0"/>
    <x v="0"/>
    <n v="2"/>
    <x v="0"/>
  </r>
  <r>
    <s v="TXN0007927"/>
    <x v="88"/>
    <s v="CUST00560"/>
    <s v="NY"/>
    <s v="35-44"/>
    <x v="2"/>
    <s v="Medium"/>
    <x v="1"/>
    <x v="0"/>
    <s v="Wallet Balance"/>
    <s v="Android"/>
    <n v="129.34"/>
    <n v="0.52"/>
    <x v="0"/>
    <x v="0"/>
    <n v="24"/>
    <x v="0"/>
  </r>
  <r>
    <s v="TXN0007928"/>
    <x v="94"/>
    <s v="CUST00199"/>
    <s v="NY"/>
    <s v="45-54"/>
    <x v="1"/>
    <s v="Medium"/>
    <x v="3"/>
    <x v="0"/>
    <s v="ACH"/>
    <s v="iOS"/>
    <n v="67.06"/>
    <n v="0.4"/>
    <x v="0"/>
    <x v="0"/>
    <n v="19"/>
    <x v="0"/>
  </r>
  <r>
    <s v="TXN0007929"/>
    <x v="117"/>
    <s v="CUST00258"/>
    <s v="TX"/>
    <s v="55+"/>
    <x v="1"/>
    <s v="Medium"/>
    <x v="6"/>
    <x v="0"/>
    <s v="ACH"/>
    <s v="iOS"/>
    <n v="211.43"/>
    <n v="1.27"/>
    <x v="0"/>
    <x v="0"/>
    <n v="42"/>
    <x v="1"/>
  </r>
  <r>
    <s v="TXN0007930"/>
    <x v="180"/>
    <s v="CUST00055"/>
    <s v="NJ"/>
    <s v="55+"/>
    <x v="2"/>
    <s v="Low"/>
    <x v="5"/>
    <x v="1"/>
    <s v="Debit Card"/>
    <s v="iOS"/>
    <n v="14.28"/>
    <n v="0.17"/>
    <x v="0"/>
    <x v="0"/>
    <n v="12"/>
    <x v="0"/>
  </r>
  <r>
    <s v="TXN0007931"/>
    <x v="177"/>
    <s v="CUST00575"/>
    <s v="NJ"/>
    <s v="25-34"/>
    <x v="1"/>
    <s v="Low"/>
    <x v="6"/>
    <x v="2"/>
    <s v="Debit Card"/>
    <s v="Android"/>
    <n v="36.950000000000003"/>
    <n v="0.44"/>
    <x v="0"/>
    <x v="0"/>
    <n v="30"/>
    <x v="0"/>
  </r>
  <r>
    <s v="TXN0007932"/>
    <x v="165"/>
    <s v="CUST00482"/>
    <s v="AZ"/>
    <s v="18-24"/>
    <x v="1"/>
    <s v="Medium"/>
    <x v="2"/>
    <x v="1"/>
    <s v="ACH"/>
    <s v="iOS"/>
    <n v="168.38"/>
    <n v="1.01"/>
    <x v="0"/>
    <x v="0"/>
    <n v="30"/>
    <x v="0"/>
  </r>
  <r>
    <s v="TXN0007933"/>
    <x v="35"/>
    <s v="CUST00161"/>
    <s v="NY"/>
    <s v="25-34"/>
    <x v="1"/>
    <s v="Low"/>
    <x v="7"/>
    <x v="0"/>
    <s v="Debit Card"/>
    <s v="POS"/>
    <n v="47.56"/>
    <n v="0.56999999999999995"/>
    <x v="0"/>
    <x v="0"/>
    <n v="15"/>
    <x v="0"/>
  </r>
  <r>
    <s v="TXN0007934"/>
    <x v="73"/>
    <s v="CUST00469"/>
    <s v="FL"/>
    <s v="25-34"/>
    <x v="1"/>
    <s v="Low"/>
    <x v="0"/>
    <x v="0"/>
    <s v="Credit Card"/>
    <s v="iOS"/>
    <n v="52.39"/>
    <n v="1.1499999999999999"/>
    <x v="0"/>
    <x v="0"/>
    <n v="15"/>
    <x v="0"/>
  </r>
  <r>
    <s v="TXN0007935"/>
    <x v="12"/>
    <s v="CUST00185"/>
    <s v="VA"/>
    <s v="35-44"/>
    <x v="0"/>
    <s v="High"/>
    <x v="0"/>
    <x v="3"/>
    <s v="Credit Card"/>
    <s v="iOS"/>
    <n v="153.72"/>
    <n v="3.38"/>
    <x v="0"/>
    <x v="0"/>
    <n v="48"/>
    <x v="1"/>
  </r>
  <r>
    <s v="TXN0007936"/>
    <x v="106"/>
    <s v="CUST00615"/>
    <s v="MA"/>
    <s v="45-54"/>
    <x v="1"/>
    <s v="Medium"/>
    <x v="9"/>
    <x v="2"/>
    <s v="Debit Card"/>
    <s v="Android"/>
    <n v="51.28"/>
    <n v="0.62"/>
    <x v="0"/>
    <x v="0"/>
    <n v="19"/>
    <x v="0"/>
  </r>
  <r>
    <s v="TXN0007937"/>
    <x v="33"/>
    <s v="CUST00127"/>
    <s v="GA"/>
    <s v="18-24"/>
    <x v="0"/>
    <s v="High"/>
    <x v="3"/>
    <x v="1"/>
    <s v="Credit Card"/>
    <s v="iOS"/>
    <n v="23.02"/>
    <n v="0.51"/>
    <x v="0"/>
    <x v="0"/>
    <n v="53"/>
    <x v="1"/>
  </r>
  <r>
    <s v="TXN0007938"/>
    <x v="178"/>
    <s v="CUST00421"/>
    <s v="TX"/>
    <s v="25-34"/>
    <x v="0"/>
    <s v="Low"/>
    <x v="9"/>
    <x v="0"/>
    <s v="Debit Card"/>
    <s v="iOS"/>
    <n v="18.350000000000001"/>
    <n v="0.22"/>
    <x v="0"/>
    <x v="0"/>
    <n v="0"/>
    <x v="0"/>
  </r>
  <r>
    <s v="TXN0007939"/>
    <x v="172"/>
    <s v="CUST00442"/>
    <s v="CA"/>
    <s v="45-54"/>
    <x v="1"/>
    <s v="Low"/>
    <x v="2"/>
    <x v="2"/>
    <s v="Debit Card"/>
    <s v="iOS"/>
    <n v="344.22"/>
    <n v="4.13"/>
    <x v="0"/>
    <x v="0"/>
    <n v="11"/>
    <x v="0"/>
  </r>
  <r>
    <s v="TXN0007940"/>
    <x v="79"/>
    <s v="CUST00345"/>
    <s v="GA"/>
    <s v="25-34"/>
    <x v="1"/>
    <s v="Low"/>
    <x v="6"/>
    <x v="1"/>
    <s v="ACH"/>
    <s v="Desktop"/>
    <n v="93.45"/>
    <n v="0.56000000000000005"/>
    <x v="0"/>
    <x v="0"/>
    <n v="27"/>
    <x v="0"/>
  </r>
  <r>
    <s v="TXN0007941"/>
    <x v="105"/>
    <s v="CUST00612"/>
    <s v="IL"/>
    <s v="45-54"/>
    <x v="1"/>
    <s v="Low"/>
    <x v="4"/>
    <x v="2"/>
    <s v="Credit Card"/>
    <s v="Android"/>
    <n v="15.15"/>
    <n v="0.33"/>
    <x v="0"/>
    <x v="0"/>
    <n v="4"/>
    <x v="0"/>
  </r>
  <r>
    <s v="TXN0007942"/>
    <x v="3"/>
    <s v="CUST00246"/>
    <s v="CO"/>
    <s v="55+"/>
    <x v="1"/>
    <s v="Low"/>
    <x v="0"/>
    <x v="3"/>
    <s v="Debit Card"/>
    <s v="Android"/>
    <n v="72.22"/>
    <n v="0.87"/>
    <x v="0"/>
    <x v="0"/>
    <n v="7"/>
    <x v="0"/>
  </r>
  <r>
    <s v="TXN0007943"/>
    <x v="57"/>
    <s v="CUST00524"/>
    <s v="PA"/>
    <s v="45-54"/>
    <x v="1"/>
    <s v="Low"/>
    <x v="9"/>
    <x v="1"/>
    <s v="Credit Card"/>
    <s v="Android"/>
    <n v="93.67"/>
    <n v="2.06"/>
    <x v="0"/>
    <x v="0"/>
    <n v="19"/>
    <x v="0"/>
  </r>
  <r>
    <s v="TXN0007944"/>
    <x v="74"/>
    <s v="CUST00111"/>
    <s v="AZ"/>
    <s v="18-24"/>
    <x v="1"/>
    <s v="Low"/>
    <x v="3"/>
    <x v="3"/>
    <s v="ACH"/>
    <s v="Android"/>
    <n v="54.58"/>
    <n v="0.33"/>
    <x v="0"/>
    <x v="0"/>
    <n v="12"/>
    <x v="0"/>
  </r>
  <r>
    <s v="TXN0007945"/>
    <x v="161"/>
    <s v="CUST00190"/>
    <s v="VA"/>
    <s v="45-54"/>
    <x v="1"/>
    <s v="Low"/>
    <x v="3"/>
    <x v="0"/>
    <s v="Wallet Balance"/>
    <s v="Android"/>
    <n v="24.67"/>
    <n v="0.1"/>
    <x v="0"/>
    <x v="0"/>
    <n v="2"/>
    <x v="0"/>
  </r>
  <r>
    <s v="TXN0007946"/>
    <x v="108"/>
    <s v="CUST00024"/>
    <s v="CA"/>
    <s v="25-34"/>
    <x v="2"/>
    <s v="Medium"/>
    <x v="6"/>
    <x v="0"/>
    <s v="Debit Card"/>
    <s v="iOS"/>
    <n v="143.35"/>
    <n v="1.72"/>
    <x v="0"/>
    <x v="0"/>
    <n v="44"/>
    <x v="1"/>
  </r>
  <r>
    <s v="TXN0007947"/>
    <x v="42"/>
    <s v="CUST00289"/>
    <s v="PA"/>
    <s v="35-44"/>
    <x v="1"/>
    <s v="Low"/>
    <x v="9"/>
    <x v="0"/>
    <s v="ACH"/>
    <s v="iOS"/>
    <n v="85.37"/>
    <n v="0.51"/>
    <x v="0"/>
    <x v="0"/>
    <n v="9"/>
    <x v="0"/>
  </r>
  <r>
    <s v="TXN0007948"/>
    <x v="170"/>
    <s v="CUST00009"/>
    <s v="NY"/>
    <s v="45-54"/>
    <x v="1"/>
    <s v="Low"/>
    <x v="0"/>
    <x v="0"/>
    <s v="Debit Card"/>
    <s v="Android"/>
    <n v="56.65"/>
    <n v="0.68"/>
    <x v="0"/>
    <x v="0"/>
    <n v="5"/>
    <x v="0"/>
  </r>
  <r>
    <s v="TXN0007949"/>
    <x v="117"/>
    <s v="CUST00380"/>
    <s v="OH"/>
    <s v="25-34"/>
    <x v="1"/>
    <s v="Low"/>
    <x v="4"/>
    <x v="2"/>
    <s v="Credit Card"/>
    <s v="Android"/>
    <n v="40.119999999999997"/>
    <n v="0.88"/>
    <x v="0"/>
    <x v="0"/>
    <n v="14"/>
    <x v="0"/>
  </r>
  <r>
    <s v="TXN0007950"/>
    <x v="104"/>
    <s v="CUST00255"/>
    <s v="NY"/>
    <s v="45-54"/>
    <x v="1"/>
    <s v="Low"/>
    <x v="4"/>
    <x v="1"/>
    <s v="Debit Card"/>
    <s v="iOS"/>
    <n v="119.29"/>
    <n v="1.43"/>
    <x v="0"/>
    <x v="0"/>
    <n v="22"/>
    <x v="0"/>
  </r>
  <r>
    <s v="TXN0007951"/>
    <x v="140"/>
    <s v="CUST00052"/>
    <s v="NY"/>
    <s v="25-34"/>
    <x v="0"/>
    <s v="Medium"/>
    <x v="7"/>
    <x v="0"/>
    <s v="Credit Card"/>
    <s v="Desktop"/>
    <n v="101.5"/>
    <n v="2.23"/>
    <x v="0"/>
    <x v="0"/>
    <n v="21"/>
    <x v="0"/>
  </r>
  <r>
    <s v="TXN0007952"/>
    <x v="28"/>
    <s v="CUST00271"/>
    <s v="PA"/>
    <s v="55+"/>
    <x v="0"/>
    <s v="Low"/>
    <x v="3"/>
    <x v="3"/>
    <s v="ACH"/>
    <s v="POS"/>
    <n v="43.14"/>
    <n v="0"/>
    <x v="1"/>
    <x v="3"/>
    <n v="34"/>
    <x v="0"/>
  </r>
  <r>
    <s v="TXN0007953"/>
    <x v="50"/>
    <s v="CUST00409"/>
    <s v="IL"/>
    <s v="55+"/>
    <x v="2"/>
    <s v="Medium"/>
    <x v="2"/>
    <x v="0"/>
    <s v="Debit Card"/>
    <s v="Android"/>
    <n v="176.62"/>
    <n v="2.12"/>
    <x v="0"/>
    <x v="0"/>
    <n v="24"/>
    <x v="0"/>
  </r>
  <r>
    <s v="TXN0007954"/>
    <x v="160"/>
    <s v="CUST00526"/>
    <s v="NC"/>
    <s v="25-34"/>
    <x v="1"/>
    <s v="Low"/>
    <x v="9"/>
    <x v="0"/>
    <s v="Debit Card"/>
    <s v="Desktop"/>
    <n v="83.87"/>
    <n v="1.01"/>
    <x v="0"/>
    <x v="0"/>
    <n v="8"/>
    <x v="0"/>
  </r>
  <r>
    <s v="TXN0007955"/>
    <x v="84"/>
    <s v="CUST00169"/>
    <s v="GA"/>
    <s v="45-54"/>
    <x v="1"/>
    <s v="Low"/>
    <x v="8"/>
    <x v="0"/>
    <s v="ACH"/>
    <s v="iOS"/>
    <n v="117.56"/>
    <n v="0"/>
    <x v="1"/>
    <x v="4"/>
    <n v="31"/>
    <x v="0"/>
  </r>
  <r>
    <s v="TXN0007956"/>
    <x v="114"/>
    <s v="CUST00251"/>
    <s v="CO"/>
    <s v="45-54"/>
    <x v="1"/>
    <s v="Medium"/>
    <x v="0"/>
    <x v="2"/>
    <s v="Credit Card"/>
    <s v="iOS"/>
    <n v="68.37"/>
    <n v="1.5"/>
    <x v="0"/>
    <x v="0"/>
    <n v="25"/>
    <x v="0"/>
  </r>
  <r>
    <s v="TXN0007957"/>
    <x v="167"/>
    <s v="CUST00141"/>
    <s v="OH"/>
    <s v="18-24"/>
    <x v="1"/>
    <s v="High"/>
    <x v="0"/>
    <x v="0"/>
    <s v="Debit Card"/>
    <s v="Android"/>
    <n v="78.77"/>
    <n v="0.95"/>
    <x v="0"/>
    <x v="0"/>
    <n v="47"/>
    <x v="1"/>
  </r>
  <r>
    <s v="TXN0007958"/>
    <x v="169"/>
    <s v="CUST00473"/>
    <s v="MA"/>
    <s v="35-44"/>
    <x v="1"/>
    <s v="High"/>
    <x v="6"/>
    <x v="0"/>
    <s v="Debit Card"/>
    <s v="iOS"/>
    <n v="236"/>
    <n v="2.83"/>
    <x v="0"/>
    <x v="0"/>
    <n v="51"/>
    <x v="1"/>
  </r>
  <r>
    <s v="TXN0007959"/>
    <x v="91"/>
    <s v="CUST00283"/>
    <s v="OH"/>
    <s v="45-54"/>
    <x v="2"/>
    <s v="Low"/>
    <x v="5"/>
    <x v="3"/>
    <s v="Debit Card"/>
    <s v="Android"/>
    <n v="98.65"/>
    <n v="1.18"/>
    <x v="0"/>
    <x v="0"/>
    <n v="14"/>
    <x v="0"/>
  </r>
  <r>
    <s v="TXN0007960"/>
    <x v="120"/>
    <s v="CUST00153"/>
    <s v="GA"/>
    <s v="25-34"/>
    <x v="1"/>
    <s v="Low"/>
    <x v="4"/>
    <x v="0"/>
    <s v="Debit Card"/>
    <s v="iOS"/>
    <n v="88.76"/>
    <n v="1.07"/>
    <x v="0"/>
    <x v="0"/>
    <n v="0"/>
    <x v="0"/>
  </r>
  <r>
    <s v="TXN0007961"/>
    <x v="140"/>
    <s v="CUST00633"/>
    <s v="AZ"/>
    <s v="25-34"/>
    <x v="2"/>
    <s v="Low"/>
    <x v="6"/>
    <x v="3"/>
    <s v="Debit Card"/>
    <s v="Android"/>
    <n v="189.97"/>
    <n v="2.2799999999999998"/>
    <x v="0"/>
    <x v="0"/>
    <n v="29"/>
    <x v="0"/>
  </r>
  <r>
    <s v="TXN0007962"/>
    <x v="76"/>
    <s v="CUST00265"/>
    <s v="TX"/>
    <s v="55+"/>
    <x v="1"/>
    <s v="Low"/>
    <x v="0"/>
    <x v="0"/>
    <s v="Debit Card"/>
    <s v="Desktop"/>
    <n v="108.03"/>
    <n v="1.3"/>
    <x v="0"/>
    <x v="0"/>
    <n v="15"/>
    <x v="0"/>
  </r>
  <r>
    <s v="TXN0007963"/>
    <x v="81"/>
    <s v="CUST00420"/>
    <s v="PA"/>
    <s v="18-24"/>
    <x v="1"/>
    <s v="Medium"/>
    <x v="9"/>
    <x v="3"/>
    <s v="ACH"/>
    <s v="POS"/>
    <n v="133.74"/>
    <n v="0.8"/>
    <x v="0"/>
    <x v="0"/>
    <n v="30"/>
    <x v="0"/>
  </r>
  <r>
    <s v="TXN0007964"/>
    <x v="148"/>
    <s v="CUST00224"/>
    <s v="CA"/>
    <s v="25-34"/>
    <x v="1"/>
    <s v="Medium"/>
    <x v="2"/>
    <x v="0"/>
    <s v="Wallet Balance"/>
    <s v="Android"/>
    <n v="40.450000000000003"/>
    <n v="0.16"/>
    <x v="0"/>
    <x v="0"/>
    <n v="16"/>
    <x v="0"/>
  </r>
  <r>
    <s v="TXN0007965"/>
    <x v="164"/>
    <s v="CUST00517"/>
    <s v="NC"/>
    <s v="18-24"/>
    <x v="1"/>
    <s v="Low"/>
    <x v="2"/>
    <x v="0"/>
    <s v="Debit Card"/>
    <s v="POS"/>
    <n v="186.76"/>
    <n v="2.2400000000000002"/>
    <x v="0"/>
    <x v="0"/>
    <n v="0"/>
    <x v="0"/>
  </r>
  <r>
    <s v="TXN0007966"/>
    <x v="108"/>
    <s v="CUST00293"/>
    <s v="TX"/>
    <s v="55+"/>
    <x v="1"/>
    <s v="Low"/>
    <x v="4"/>
    <x v="0"/>
    <s v="Credit Card"/>
    <s v="Android"/>
    <n v="37.15"/>
    <n v="0.82"/>
    <x v="0"/>
    <x v="0"/>
    <n v="3"/>
    <x v="0"/>
  </r>
  <r>
    <s v="TXN0007967"/>
    <x v="51"/>
    <s v="CUST00403"/>
    <s v="FL"/>
    <s v="18-24"/>
    <x v="0"/>
    <s v="Low"/>
    <x v="2"/>
    <x v="0"/>
    <s v="Debit Card"/>
    <s v="Desktop"/>
    <n v="618.23"/>
    <n v="7.42"/>
    <x v="0"/>
    <x v="0"/>
    <n v="26"/>
    <x v="0"/>
  </r>
  <r>
    <s v="TXN0007968"/>
    <x v="43"/>
    <s v="CUST00115"/>
    <s v="PA"/>
    <s v="45-54"/>
    <x v="2"/>
    <s v="Medium"/>
    <x v="8"/>
    <x v="0"/>
    <s v="Debit Card"/>
    <s v="iOS"/>
    <n v="19.87"/>
    <n v="0.24"/>
    <x v="0"/>
    <x v="0"/>
    <n v="26"/>
    <x v="0"/>
  </r>
  <r>
    <s v="TXN0007969"/>
    <x v="109"/>
    <s v="CUST00142"/>
    <s v="NY"/>
    <s v="55+"/>
    <x v="1"/>
    <s v="Low"/>
    <x v="6"/>
    <x v="3"/>
    <s v="ACH"/>
    <s v="Android"/>
    <n v="204.57"/>
    <n v="1.23"/>
    <x v="0"/>
    <x v="0"/>
    <n v="21"/>
    <x v="0"/>
  </r>
  <r>
    <s v="TXN0007970"/>
    <x v="115"/>
    <s v="CUST00572"/>
    <s v="CA"/>
    <s v="35-44"/>
    <x v="1"/>
    <s v="Low"/>
    <x v="3"/>
    <x v="0"/>
    <s v="Debit Card"/>
    <s v="iOS"/>
    <n v="17.600000000000001"/>
    <n v="0.21"/>
    <x v="0"/>
    <x v="0"/>
    <n v="4"/>
    <x v="0"/>
  </r>
  <r>
    <s v="TXN0007971"/>
    <x v="130"/>
    <s v="CUST00484"/>
    <s v="GA"/>
    <s v="25-34"/>
    <x v="1"/>
    <s v="Low"/>
    <x v="4"/>
    <x v="0"/>
    <s v="Wallet Balance"/>
    <s v="Android"/>
    <n v="73.36"/>
    <n v="0.28999999999999998"/>
    <x v="0"/>
    <x v="0"/>
    <n v="9"/>
    <x v="0"/>
  </r>
  <r>
    <s v="TXN0007972"/>
    <x v="140"/>
    <s v="CUST00231"/>
    <s v="FL"/>
    <s v="18-24"/>
    <x v="0"/>
    <s v="Low"/>
    <x v="8"/>
    <x v="0"/>
    <s v="Debit Card"/>
    <s v="API"/>
    <n v="68.17"/>
    <n v="0.82"/>
    <x v="0"/>
    <x v="0"/>
    <n v="12"/>
    <x v="0"/>
  </r>
  <r>
    <s v="TXN0007973"/>
    <x v="165"/>
    <s v="CUST00477"/>
    <s v="CO"/>
    <s v="35-44"/>
    <x v="1"/>
    <s v="Low"/>
    <x v="9"/>
    <x v="0"/>
    <s v="Wallet Balance"/>
    <s v="Android"/>
    <n v="24.35"/>
    <n v="0.1"/>
    <x v="0"/>
    <x v="0"/>
    <n v="5"/>
    <x v="0"/>
  </r>
  <r>
    <s v="TXN0007974"/>
    <x v="110"/>
    <s v="CUST00520"/>
    <s v="NJ"/>
    <s v="18-24"/>
    <x v="1"/>
    <s v="Low"/>
    <x v="3"/>
    <x v="0"/>
    <s v="Debit Card"/>
    <s v="iOS"/>
    <n v="91.73"/>
    <n v="1.1000000000000001"/>
    <x v="0"/>
    <x v="0"/>
    <n v="15"/>
    <x v="0"/>
  </r>
  <r>
    <s v="TXN0007975"/>
    <x v="70"/>
    <s v="CUST00447"/>
    <s v="NJ"/>
    <s v="35-44"/>
    <x v="1"/>
    <s v="Medium"/>
    <x v="0"/>
    <x v="1"/>
    <s v="Debit Card"/>
    <s v="iOS"/>
    <n v="68.94"/>
    <n v="0.83"/>
    <x v="0"/>
    <x v="0"/>
    <n v="25"/>
    <x v="0"/>
  </r>
  <r>
    <s v="TXN0007976"/>
    <x v="100"/>
    <s v="CUST00231"/>
    <s v="FL"/>
    <s v="18-24"/>
    <x v="0"/>
    <s v="Low"/>
    <x v="3"/>
    <x v="0"/>
    <s v="Credit Card"/>
    <s v="iOS"/>
    <n v="6.42"/>
    <n v="0.14000000000000001"/>
    <x v="0"/>
    <x v="0"/>
    <n v="2"/>
    <x v="0"/>
  </r>
  <r>
    <s v="TXN0007977"/>
    <x v="15"/>
    <s v="CUST00235"/>
    <s v="VA"/>
    <s v="25-34"/>
    <x v="2"/>
    <s v="Medium"/>
    <x v="4"/>
    <x v="1"/>
    <s v="Credit Card"/>
    <s v="POS"/>
    <n v="176.65"/>
    <n v="3.89"/>
    <x v="0"/>
    <x v="0"/>
    <n v="25"/>
    <x v="0"/>
  </r>
  <r>
    <s v="TXN0007978"/>
    <x v="23"/>
    <s v="CUST00638"/>
    <s v="MA"/>
    <s v="18-24"/>
    <x v="0"/>
    <s v="Low"/>
    <x v="8"/>
    <x v="2"/>
    <s v="Debit Card"/>
    <s v="POS"/>
    <n v="54.58"/>
    <n v="0.65"/>
    <x v="0"/>
    <x v="0"/>
    <n v="2"/>
    <x v="0"/>
  </r>
  <r>
    <s v="TXN0007979"/>
    <x v="127"/>
    <s v="CUST00275"/>
    <s v="WA"/>
    <s v="25-34"/>
    <x v="1"/>
    <s v="Low"/>
    <x v="6"/>
    <x v="0"/>
    <s v="Debit Card"/>
    <s v="API"/>
    <n v="365.33"/>
    <n v="4.38"/>
    <x v="0"/>
    <x v="0"/>
    <n v="26"/>
    <x v="0"/>
  </r>
  <r>
    <s v="TXN0007980"/>
    <x v="118"/>
    <s v="CUST00388"/>
    <s v="FL"/>
    <s v="45-54"/>
    <x v="1"/>
    <s v="High"/>
    <x v="0"/>
    <x v="0"/>
    <s v="Credit Card"/>
    <s v="iOS"/>
    <n v="43.81"/>
    <n v="0.96"/>
    <x v="0"/>
    <x v="0"/>
    <n v="49"/>
    <x v="1"/>
  </r>
  <r>
    <s v="TXN0007981"/>
    <x v="156"/>
    <s v="CUST00420"/>
    <s v="PA"/>
    <s v="18-24"/>
    <x v="1"/>
    <s v="Medium"/>
    <x v="8"/>
    <x v="0"/>
    <s v="Wallet Balance"/>
    <s v="iOS"/>
    <n v="25.01"/>
    <n v="0.1"/>
    <x v="0"/>
    <x v="0"/>
    <n v="27"/>
    <x v="0"/>
  </r>
  <r>
    <s v="TXN0007982"/>
    <x v="18"/>
    <s v="CUST00458"/>
    <s v="IL"/>
    <s v="35-44"/>
    <x v="1"/>
    <s v="Low"/>
    <x v="5"/>
    <x v="2"/>
    <s v="Wallet Balance"/>
    <s v="Android"/>
    <n v="14.19"/>
    <n v="0.06"/>
    <x v="0"/>
    <x v="0"/>
    <n v="3"/>
    <x v="0"/>
  </r>
  <r>
    <s v="TXN0007983"/>
    <x v="35"/>
    <s v="CUST00555"/>
    <s v="NY"/>
    <s v="35-44"/>
    <x v="1"/>
    <s v="Low"/>
    <x v="3"/>
    <x v="1"/>
    <s v="Credit Card"/>
    <s v="Android"/>
    <n v="70.010000000000005"/>
    <n v="1.54"/>
    <x v="0"/>
    <x v="0"/>
    <n v="15"/>
    <x v="0"/>
  </r>
  <r>
    <s v="TXN0007984"/>
    <x v="53"/>
    <s v="CUST00018"/>
    <s v="IL"/>
    <s v="35-44"/>
    <x v="2"/>
    <s v="Medium"/>
    <x v="8"/>
    <x v="0"/>
    <s v="ACH"/>
    <s v="iOS"/>
    <n v="32.76"/>
    <n v="0.2"/>
    <x v="0"/>
    <x v="0"/>
    <n v="15"/>
    <x v="0"/>
  </r>
  <r>
    <s v="TXN0007985"/>
    <x v="173"/>
    <s v="CUST00309"/>
    <s v="NC"/>
    <s v="25-34"/>
    <x v="1"/>
    <s v="Low"/>
    <x v="2"/>
    <x v="3"/>
    <s v="Debit Card"/>
    <s v="iOS"/>
    <n v="270.7"/>
    <n v="3.25"/>
    <x v="0"/>
    <x v="0"/>
    <n v="4"/>
    <x v="0"/>
  </r>
  <r>
    <s v="TXN0007986"/>
    <x v="124"/>
    <s v="CUST00506"/>
    <s v="AZ"/>
    <s v="35-44"/>
    <x v="1"/>
    <s v="Medium"/>
    <x v="0"/>
    <x v="2"/>
    <s v="ACH"/>
    <s v="Desktop"/>
    <n v="63.37"/>
    <n v="0.38"/>
    <x v="0"/>
    <x v="0"/>
    <n v="27"/>
    <x v="0"/>
  </r>
  <r>
    <s v="TXN0007987"/>
    <x v="158"/>
    <s v="CUST00524"/>
    <s v="PA"/>
    <s v="45-54"/>
    <x v="1"/>
    <s v="Low"/>
    <x v="3"/>
    <x v="2"/>
    <s v="Credit Card"/>
    <s v="iOS"/>
    <n v="101.35"/>
    <n v="2.23"/>
    <x v="0"/>
    <x v="0"/>
    <n v="3"/>
    <x v="0"/>
  </r>
  <r>
    <s v="TXN0007988"/>
    <x v="115"/>
    <s v="CUST00071"/>
    <s v="NJ"/>
    <s v="55+"/>
    <x v="1"/>
    <s v="Medium"/>
    <x v="1"/>
    <x v="1"/>
    <s v="ACH"/>
    <s v="Desktop"/>
    <n v="80.040000000000006"/>
    <n v="0.48"/>
    <x v="0"/>
    <x v="0"/>
    <n v="36"/>
    <x v="0"/>
  </r>
  <r>
    <s v="TXN0007989"/>
    <x v="112"/>
    <s v="CUST00447"/>
    <s v="NJ"/>
    <s v="35-44"/>
    <x v="1"/>
    <s v="Medium"/>
    <x v="5"/>
    <x v="1"/>
    <s v="Debit Card"/>
    <s v="iOS"/>
    <n v="31.91"/>
    <n v="0.38"/>
    <x v="0"/>
    <x v="0"/>
    <n v="26"/>
    <x v="0"/>
  </r>
  <r>
    <s v="TXN0007990"/>
    <x v="22"/>
    <s v="CUST00436"/>
    <s v="NC"/>
    <s v="35-44"/>
    <x v="2"/>
    <s v="High"/>
    <x v="2"/>
    <x v="1"/>
    <s v="Credit Card"/>
    <s v="Android"/>
    <n v="120.14"/>
    <n v="2.64"/>
    <x v="0"/>
    <x v="0"/>
    <n v="48"/>
    <x v="1"/>
  </r>
  <r>
    <s v="TXN0007991"/>
    <x v="167"/>
    <s v="CUST00126"/>
    <s v="IL"/>
    <s v="25-34"/>
    <x v="1"/>
    <s v="Low"/>
    <x v="8"/>
    <x v="3"/>
    <s v="ACH"/>
    <s v="Android"/>
    <n v="49.4"/>
    <n v="0.3"/>
    <x v="0"/>
    <x v="0"/>
    <n v="8"/>
    <x v="0"/>
  </r>
  <r>
    <s v="TXN0007992"/>
    <x v="13"/>
    <s v="CUST00385"/>
    <s v="WA"/>
    <s v="35-44"/>
    <x v="1"/>
    <s v="Low"/>
    <x v="6"/>
    <x v="1"/>
    <s v="Credit Card"/>
    <s v="Android"/>
    <n v="559.85"/>
    <n v="0"/>
    <x v="1"/>
    <x v="2"/>
    <n v="81"/>
    <x v="2"/>
  </r>
  <r>
    <s v="TXN0007993"/>
    <x v="151"/>
    <s v="CUST00386"/>
    <s v="CA"/>
    <s v="45-54"/>
    <x v="0"/>
    <s v="Low"/>
    <x v="5"/>
    <x v="2"/>
    <s v="Debit Card"/>
    <s v="iOS"/>
    <n v="65.16"/>
    <n v="0.78"/>
    <x v="0"/>
    <x v="0"/>
    <n v="15"/>
    <x v="0"/>
  </r>
  <r>
    <s v="TXN0007994"/>
    <x v="101"/>
    <s v="CUST00216"/>
    <s v="WA"/>
    <s v="55+"/>
    <x v="1"/>
    <s v="Low"/>
    <x v="5"/>
    <x v="0"/>
    <s v="Debit Card"/>
    <s v="iOS"/>
    <n v="8.74"/>
    <n v="0.1"/>
    <x v="0"/>
    <x v="0"/>
    <n v="2"/>
    <x v="0"/>
  </r>
  <r>
    <s v="TXN0007995"/>
    <x v="147"/>
    <s v="CUST00621"/>
    <s v="FL"/>
    <s v="55+"/>
    <x v="1"/>
    <s v="Low"/>
    <x v="5"/>
    <x v="0"/>
    <s v="Debit Card"/>
    <s v="API"/>
    <n v="19.16"/>
    <n v="0.23"/>
    <x v="0"/>
    <x v="0"/>
    <n v="5"/>
    <x v="0"/>
  </r>
  <r>
    <s v="TXN0007996"/>
    <x v="12"/>
    <s v="CUST00183"/>
    <s v="NC"/>
    <s v="35-44"/>
    <x v="2"/>
    <s v="Medium"/>
    <x v="2"/>
    <x v="0"/>
    <s v="Credit Card"/>
    <s v="Android"/>
    <n v="71.790000000000006"/>
    <n v="1.58"/>
    <x v="0"/>
    <x v="0"/>
    <n v="20"/>
    <x v="0"/>
  </r>
  <r>
    <s v="TXN0007997"/>
    <x v="19"/>
    <s v="CUST00491"/>
    <s v="GA"/>
    <s v="18-24"/>
    <x v="1"/>
    <s v="Medium"/>
    <x v="0"/>
    <x v="0"/>
    <s v="Debit Card"/>
    <s v="iOS"/>
    <n v="44.17"/>
    <n v="0.53"/>
    <x v="0"/>
    <x v="0"/>
    <n v="20"/>
    <x v="0"/>
  </r>
  <r>
    <s v="TXN0007998"/>
    <x v="36"/>
    <s v="CUST00589"/>
    <s v="IL"/>
    <s v="35-44"/>
    <x v="0"/>
    <s v="Low"/>
    <x v="0"/>
    <x v="0"/>
    <s v="Credit Card"/>
    <s v="Desktop"/>
    <n v="56.11"/>
    <n v="0"/>
    <x v="1"/>
    <x v="1"/>
    <n v="22"/>
    <x v="0"/>
  </r>
  <r>
    <s v="TXN0007999"/>
    <x v="155"/>
    <s v="CUST00467"/>
    <s v="GA"/>
    <s v="45-54"/>
    <x v="1"/>
    <s v="Low"/>
    <x v="4"/>
    <x v="2"/>
    <s v="ACH"/>
    <s v="iOS"/>
    <n v="173"/>
    <n v="1.04"/>
    <x v="0"/>
    <x v="0"/>
    <n v="8"/>
    <x v="0"/>
  </r>
  <r>
    <s v="TXN0008000"/>
    <x v="147"/>
    <s v="CUST00418"/>
    <s v="CA"/>
    <s v="35-44"/>
    <x v="1"/>
    <s v="Medium"/>
    <x v="9"/>
    <x v="1"/>
    <s v="Debit Card"/>
    <s v="iOS"/>
    <n v="51.89"/>
    <n v="0.62"/>
    <x v="0"/>
    <x v="0"/>
    <n v="30"/>
    <x v="0"/>
  </r>
  <r>
    <s v="TXN0008001"/>
    <x v="73"/>
    <s v="CUST00042"/>
    <s v="WA"/>
    <s v="18-24"/>
    <x v="1"/>
    <s v="Low"/>
    <x v="0"/>
    <x v="1"/>
    <s v="Debit Card"/>
    <s v="Android"/>
    <n v="56.66"/>
    <n v="0.68"/>
    <x v="0"/>
    <x v="0"/>
    <n v="25"/>
    <x v="0"/>
  </r>
  <r>
    <s v="TXN0008002"/>
    <x v="128"/>
    <s v="CUST00285"/>
    <s v="NJ"/>
    <s v="35-44"/>
    <x v="1"/>
    <s v="Low"/>
    <x v="3"/>
    <x v="3"/>
    <s v="Debit Card"/>
    <s v="POS"/>
    <n v="44.66"/>
    <n v="0.54"/>
    <x v="0"/>
    <x v="0"/>
    <n v="1"/>
    <x v="0"/>
  </r>
  <r>
    <s v="TXN0008003"/>
    <x v="155"/>
    <s v="CUST00392"/>
    <s v="CO"/>
    <s v="25-34"/>
    <x v="2"/>
    <s v="Medium"/>
    <x v="0"/>
    <x v="0"/>
    <s v="Credit Card"/>
    <s v="Android"/>
    <n v="91.89"/>
    <n v="2.02"/>
    <x v="0"/>
    <x v="0"/>
    <n v="15"/>
    <x v="0"/>
  </r>
  <r>
    <s v="TXN0008004"/>
    <x v="16"/>
    <s v="CUST00543"/>
    <s v="NJ"/>
    <s v="25-34"/>
    <x v="1"/>
    <s v="Low"/>
    <x v="5"/>
    <x v="0"/>
    <s v="Credit Card"/>
    <s v="Android"/>
    <n v="11.37"/>
    <n v="0.25"/>
    <x v="0"/>
    <x v="0"/>
    <n v="5"/>
    <x v="0"/>
  </r>
  <r>
    <s v="TXN0008005"/>
    <x v="102"/>
    <s v="CUST00324"/>
    <s v="NY"/>
    <s v="35-44"/>
    <x v="2"/>
    <s v="Low"/>
    <x v="6"/>
    <x v="2"/>
    <s v="Credit Card"/>
    <s v="Android"/>
    <n v="93.84"/>
    <n v="2.06"/>
    <x v="0"/>
    <x v="0"/>
    <n v="19"/>
    <x v="0"/>
  </r>
  <r>
    <s v="TXN0008006"/>
    <x v="72"/>
    <s v="CUST00344"/>
    <s v="FL"/>
    <s v="18-24"/>
    <x v="2"/>
    <s v="Medium"/>
    <x v="1"/>
    <x v="3"/>
    <s v="Credit Card"/>
    <s v="API"/>
    <n v="190.89"/>
    <n v="4.2"/>
    <x v="0"/>
    <x v="0"/>
    <n v="25"/>
    <x v="0"/>
  </r>
  <r>
    <s v="TXN0008007"/>
    <x v="120"/>
    <s v="CUST00051"/>
    <s v="NY"/>
    <s v="18-24"/>
    <x v="2"/>
    <s v="Medium"/>
    <x v="6"/>
    <x v="0"/>
    <s v="ACH"/>
    <s v="Android"/>
    <n v="126.45"/>
    <n v="0.76"/>
    <x v="0"/>
    <x v="0"/>
    <n v="38"/>
    <x v="0"/>
  </r>
  <r>
    <s v="TXN0008008"/>
    <x v="122"/>
    <s v="CUST00368"/>
    <s v="WA"/>
    <s v="35-44"/>
    <x v="2"/>
    <s v="Medium"/>
    <x v="4"/>
    <x v="0"/>
    <s v="Credit Card"/>
    <s v="Desktop"/>
    <n v="8.39"/>
    <n v="0.18"/>
    <x v="0"/>
    <x v="0"/>
    <n v="23"/>
    <x v="0"/>
  </r>
  <r>
    <s v="TXN0008009"/>
    <x v="159"/>
    <s v="CUST00261"/>
    <s v="NY"/>
    <s v="18-24"/>
    <x v="1"/>
    <s v="Medium"/>
    <x v="4"/>
    <x v="0"/>
    <s v="Debit Card"/>
    <s v="iOS"/>
    <n v="50.11"/>
    <n v="0.6"/>
    <x v="0"/>
    <x v="0"/>
    <n v="26"/>
    <x v="0"/>
  </r>
  <r>
    <s v="TXN0008010"/>
    <x v="87"/>
    <s v="CUST00144"/>
    <s v="CO"/>
    <s v="45-54"/>
    <x v="1"/>
    <s v="Low"/>
    <x v="6"/>
    <x v="0"/>
    <s v="Credit Card"/>
    <s v="iOS"/>
    <n v="143.25"/>
    <n v="3.15"/>
    <x v="0"/>
    <x v="0"/>
    <n v="29"/>
    <x v="0"/>
  </r>
  <r>
    <s v="TXN0008011"/>
    <x v="36"/>
    <s v="CUST00189"/>
    <s v="AZ"/>
    <s v="25-34"/>
    <x v="1"/>
    <s v="Low"/>
    <x v="7"/>
    <x v="1"/>
    <s v="Credit Card"/>
    <s v="iOS"/>
    <n v="54.45"/>
    <n v="1.2"/>
    <x v="0"/>
    <x v="0"/>
    <n v="12"/>
    <x v="0"/>
  </r>
  <r>
    <s v="TXN0008012"/>
    <x v="58"/>
    <s v="CUST00640"/>
    <s v="IL"/>
    <s v="25-34"/>
    <x v="2"/>
    <s v="Low"/>
    <x v="4"/>
    <x v="2"/>
    <s v="ACH"/>
    <s v="Desktop"/>
    <n v="72.680000000000007"/>
    <n v="0.44"/>
    <x v="0"/>
    <x v="0"/>
    <n v="12"/>
    <x v="0"/>
  </r>
  <r>
    <s v="TXN0008013"/>
    <x v="153"/>
    <s v="CUST00004"/>
    <s v="TX"/>
    <s v="55+"/>
    <x v="1"/>
    <s v="Low"/>
    <x v="0"/>
    <x v="2"/>
    <s v="Credit Card"/>
    <s v="Desktop"/>
    <n v="177.17"/>
    <n v="3.9"/>
    <x v="0"/>
    <x v="0"/>
    <n v="15"/>
    <x v="0"/>
  </r>
  <r>
    <s v="TXN0008014"/>
    <x v="8"/>
    <s v="CUST00622"/>
    <s v="OH"/>
    <s v="18-24"/>
    <x v="0"/>
    <s v="Low"/>
    <x v="7"/>
    <x v="0"/>
    <s v="Wallet Balance"/>
    <s v="Desktop"/>
    <n v="110.03"/>
    <n v="0.44"/>
    <x v="0"/>
    <x v="0"/>
    <n v="14"/>
    <x v="0"/>
  </r>
  <r>
    <s v="TXN0008015"/>
    <x v="180"/>
    <s v="CUST00035"/>
    <s v="NY"/>
    <s v="55+"/>
    <x v="1"/>
    <s v="Low"/>
    <x v="3"/>
    <x v="0"/>
    <s v="Debit Card"/>
    <s v="Android"/>
    <n v="6.5"/>
    <n v="0.08"/>
    <x v="0"/>
    <x v="0"/>
    <n v="3"/>
    <x v="0"/>
  </r>
  <r>
    <s v="TXN0008016"/>
    <x v="0"/>
    <s v="CUST00625"/>
    <s v="NY"/>
    <s v="45-54"/>
    <x v="1"/>
    <s v="Medium"/>
    <x v="9"/>
    <x v="2"/>
    <s v="Debit Card"/>
    <s v="Android"/>
    <n v="17.18"/>
    <n v="0.21"/>
    <x v="0"/>
    <x v="0"/>
    <n v="30"/>
    <x v="0"/>
  </r>
  <r>
    <s v="TXN0008017"/>
    <x v="129"/>
    <s v="CUST00343"/>
    <s v="GA"/>
    <s v="18-24"/>
    <x v="1"/>
    <s v="Medium"/>
    <x v="9"/>
    <x v="0"/>
    <s v="Credit Card"/>
    <s v="API"/>
    <n v="177.32"/>
    <n v="3.9"/>
    <x v="0"/>
    <x v="0"/>
    <n v="17"/>
    <x v="0"/>
  </r>
  <r>
    <s v="TXN0008018"/>
    <x v="153"/>
    <s v="CUST00352"/>
    <s v="FL"/>
    <s v="25-34"/>
    <x v="1"/>
    <s v="Low"/>
    <x v="8"/>
    <x v="2"/>
    <s v="Debit Card"/>
    <s v="Android"/>
    <n v="77.64"/>
    <n v="0.93"/>
    <x v="0"/>
    <x v="0"/>
    <n v="0"/>
    <x v="0"/>
  </r>
  <r>
    <s v="TXN0008019"/>
    <x v="8"/>
    <s v="CUST00516"/>
    <s v="NJ"/>
    <s v="25-34"/>
    <x v="2"/>
    <s v="Low"/>
    <x v="0"/>
    <x v="0"/>
    <s v="Debit Card"/>
    <s v="iOS"/>
    <n v="16.25"/>
    <n v="0.2"/>
    <x v="0"/>
    <x v="0"/>
    <n v="9"/>
    <x v="0"/>
  </r>
  <r>
    <s v="TXN0008020"/>
    <x v="131"/>
    <s v="CUST00535"/>
    <s v="MA"/>
    <s v="25-34"/>
    <x v="1"/>
    <s v="Medium"/>
    <x v="6"/>
    <x v="0"/>
    <s v="Debit Card"/>
    <s v="Android"/>
    <n v="163.57"/>
    <n v="1.96"/>
    <x v="0"/>
    <x v="0"/>
    <n v="30"/>
    <x v="0"/>
  </r>
  <r>
    <s v="TXN0008021"/>
    <x v="15"/>
    <s v="CUST00466"/>
    <s v="NY"/>
    <s v="35-44"/>
    <x v="1"/>
    <s v="Low"/>
    <x v="3"/>
    <x v="0"/>
    <s v="Credit Card"/>
    <s v="API"/>
    <n v="45.12"/>
    <n v="0.99"/>
    <x v="0"/>
    <x v="0"/>
    <n v="5"/>
    <x v="0"/>
  </r>
  <r>
    <s v="TXN0008022"/>
    <x v="44"/>
    <s v="CUST00133"/>
    <s v="MA"/>
    <s v="18-24"/>
    <x v="1"/>
    <s v="High"/>
    <x v="1"/>
    <x v="1"/>
    <s v="ACH"/>
    <s v="POS"/>
    <n v="96.85"/>
    <n v="0.57999999999999996"/>
    <x v="0"/>
    <x v="0"/>
    <n v="51"/>
    <x v="1"/>
  </r>
  <r>
    <s v="TXN0008023"/>
    <x v="11"/>
    <s v="CUST00040"/>
    <s v="MA"/>
    <s v="55+"/>
    <x v="1"/>
    <s v="Low"/>
    <x v="2"/>
    <x v="3"/>
    <s v="Credit Card"/>
    <s v="iOS"/>
    <n v="485.49"/>
    <n v="10.68"/>
    <x v="0"/>
    <x v="0"/>
    <n v="6"/>
    <x v="0"/>
  </r>
  <r>
    <s v="TXN0008024"/>
    <x v="97"/>
    <s v="CUST00259"/>
    <s v="OH"/>
    <s v="25-34"/>
    <x v="2"/>
    <s v="Low"/>
    <x v="3"/>
    <x v="1"/>
    <s v="Credit Card"/>
    <s v="iOS"/>
    <n v="34.700000000000003"/>
    <n v="0.76"/>
    <x v="0"/>
    <x v="0"/>
    <n v="16"/>
    <x v="0"/>
  </r>
  <r>
    <s v="TXN0008025"/>
    <x v="57"/>
    <s v="CUST00143"/>
    <s v="AZ"/>
    <s v="45-54"/>
    <x v="1"/>
    <s v="Medium"/>
    <x v="5"/>
    <x v="3"/>
    <s v="Debit Card"/>
    <s v="Android"/>
    <n v="123.94"/>
    <n v="1.49"/>
    <x v="0"/>
    <x v="0"/>
    <n v="26"/>
    <x v="0"/>
  </r>
  <r>
    <s v="TXN0008026"/>
    <x v="15"/>
    <s v="CUST00590"/>
    <s v="FL"/>
    <s v="25-34"/>
    <x v="1"/>
    <s v="Low"/>
    <x v="1"/>
    <x v="0"/>
    <s v="Wallet Balance"/>
    <s v="POS"/>
    <n v="37.79"/>
    <n v="0.15"/>
    <x v="0"/>
    <x v="0"/>
    <n v="11"/>
    <x v="0"/>
  </r>
  <r>
    <s v="TXN0008027"/>
    <x v="45"/>
    <s v="CUST00092"/>
    <s v="IL"/>
    <s v="55+"/>
    <x v="1"/>
    <s v="Medium"/>
    <x v="1"/>
    <x v="0"/>
    <s v="Debit Card"/>
    <s v="Android"/>
    <n v="141.21"/>
    <n v="1.69"/>
    <x v="0"/>
    <x v="0"/>
    <n v="18"/>
    <x v="0"/>
  </r>
  <r>
    <s v="TXN0008028"/>
    <x v="28"/>
    <s v="CUST00529"/>
    <s v="PA"/>
    <s v="55+"/>
    <x v="1"/>
    <s v="Medium"/>
    <x v="4"/>
    <x v="2"/>
    <s v="ACH"/>
    <s v="Android"/>
    <n v="178.32"/>
    <n v="1.07"/>
    <x v="0"/>
    <x v="0"/>
    <n v="30"/>
    <x v="0"/>
  </r>
  <r>
    <s v="TXN0008029"/>
    <x v="99"/>
    <s v="CUST00441"/>
    <s v="NC"/>
    <s v="18-24"/>
    <x v="2"/>
    <s v="Low"/>
    <x v="9"/>
    <x v="1"/>
    <s v="Debit Card"/>
    <s v="POS"/>
    <n v="48.42"/>
    <n v="0.57999999999999996"/>
    <x v="0"/>
    <x v="0"/>
    <n v="13"/>
    <x v="0"/>
  </r>
  <r>
    <s v="TXN0008030"/>
    <x v="107"/>
    <s v="CUST00588"/>
    <s v="NC"/>
    <s v="18-24"/>
    <x v="2"/>
    <s v="Low"/>
    <x v="3"/>
    <x v="2"/>
    <s v="Debit Card"/>
    <s v="Desktop"/>
    <n v="84"/>
    <n v="1.01"/>
    <x v="0"/>
    <x v="0"/>
    <n v="13"/>
    <x v="0"/>
  </r>
  <r>
    <s v="TXN0008031"/>
    <x v="88"/>
    <s v="CUST00462"/>
    <s v="NY"/>
    <s v="55+"/>
    <x v="1"/>
    <s v="Medium"/>
    <x v="2"/>
    <x v="3"/>
    <s v="Debit Card"/>
    <s v="iOS"/>
    <n v="191.39"/>
    <n v="2.2999999999999998"/>
    <x v="0"/>
    <x v="0"/>
    <n v="20"/>
    <x v="0"/>
  </r>
  <r>
    <s v="TXN0008032"/>
    <x v="29"/>
    <s v="CUST00192"/>
    <s v="IL"/>
    <s v="55+"/>
    <x v="1"/>
    <s v="High"/>
    <x v="8"/>
    <x v="1"/>
    <s v="Wallet Balance"/>
    <s v="Android"/>
    <n v="89.49"/>
    <n v="0.36"/>
    <x v="0"/>
    <x v="0"/>
    <n v="57"/>
    <x v="1"/>
  </r>
  <r>
    <s v="TXN0008033"/>
    <x v="119"/>
    <s v="CUST00391"/>
    <s v="GA"/>
    <s v="35-44"/>
    <x v="1"/>
    <s v="Low"/>
    <x v="5"/>
    <x v="2"/>
    <s v="Wallet Balance"/>
    <s v="iOS"/>
    <n v="73.489999999999995"/>
    <n v="0.28999999999999998"/>
    <x v="0"/>
    <x v="0"/>
    <n v="9"/>
    <x v="0"/>
  </r>
  <r>
    <s v="TXN0008034"/>
    <x v="27"/>
    <s v="CUST00121"/>
    <s v="CO"/>
    <s v="55+"/>
    <x v="1"/>
    <s v="Low"/>
    <x v="8"/>
    <x v="0"/>
    <s v="Debit Card"/>
    <s v="Android"/>
    <n v="38.5"/>
    <n v="0"/>
    <x v="1"/>
    <x v="4"/>
    <n v="20"/>
    <x v="0"/>
  </r>
  <r>
    <s v="TXN0008035"/>
    <x v="1"/>
    <s v="CUST00079"/>
    <s v="CO"/>
    <s v="18-24"/>
    <x v="1"/>
    <s v="Low"/>
    <x v="0"/>
    <x v="2"/>
    <s v="Credit Card"/>
    <s v="iOS"/>
    <n v="110.97"/>
    <n v="2.44"/>
    <x v="0"/>
    <x v="0"/>
    <n v="6"/>
    <x v="0"/>
  </r>
  <r>
    <s v="TXN0008036"/>
    <x v="91"/>
    <s v="CUST00586"/>
    <s v="NJ"/>
    <s v="55+"/>
    <x v="1"/>
    <s v="High"/>
    <x v="6"/>
    <x v="0"/>
    <s v="Debit Card"/>
    <s v="Android"/>
    <n v="102.07"/>
    <n v="1.22"/>
    <x v="0"/>
    <x v="0"/>
    <n v="60"/>
    <x v="1"/>
  </r>
  <r>
    <s v="TXN0008037"/>
    <x v="40"/>
    <s v="CUST00115"/>
    <s v="PA"/>
    <s v="45-54"/>
    <x v="2"/>
    <s v="Medium"/>
    <x v="6"/>
    <x v="0"/>
    <s v="Debit Card"/>
    <s v="Android"/>
    <n v="269.54000000000002"/>
    <n v="3.23"/>
    <x v="0"/>
    <x v="0"/>
    <n v="31"/>
    <x v="0"/>
  </r>
  <r>
    <s v="TXN0008038"/>
    <x v="38"/>
    <s v="CUST00046"/>
    <s v="IL"/>
    <s v="45-54"/>
    <x v="2"/>
    <s v="Low"/>
    <x v="3"/>
    <x v="0"/>
    <s v="Credit Card"/>
    <s v="POS"/>
    <n v="27.42"/>
    <n v="0.6"/>
    <x v="0"/>
    <x v="0"/>
    <n v="13"/>
    <x v="0"/>
  </r>
  <r>
    <s v="TXN0008039"/>
    <x v="35"/>
    <s v="CUST00081"/>
    <s v="NC"/>
    <s v="25-34"/>
    <x v="1"/>
    <s v="Medium"/>
    <x v="8"/>
    <x v="0"/>
    <s v="Credit Card"/>
    <s v="iOS"/>
    <n v="24.26"/>
    <n v="0.53"/>
    <x v="0"/>
    <x v="0"/>
    <n v="26"/>
    <x v="0"/>
  </r>
  <r>
    <s v="TXN0008040"/>
    <x v="38"/>
    <s v="CUST00274"/>
    <s v="IL"/>
    <s v="18-24"/>
    <x v="1"/>
    <s v="Low"/>
    <x v="3"/>
    <x v="0"/>
    <s v="Debit Card"/>
    <s v="Android"/>
    <n v="19.260000000000002"/>
    <n v="0.23"/>
    <x v="0"/>
    <x v="0"/>
    <n v="11"/>
    <x v="0"/>
  </r>
  <r>
    <s v="TXN0008041"/>
    <x v="71"/>
    <s v="CUST00187"/>
    <s v="NC"/>
    <s v="45-54"/>
    <x v="1"/>
    <s v="Low"/>
    <x v="1"/>
    <x v="0"/>
    <s v="ACH"/>
    <s v="iOS"/>
    <n v="111.38"/>
    <n v="0.67"/>
    <x v="0"/>
    <x v="0"/>
    <n v="9"/>
    <x v="0"/>
  </r>
  <r>
    <s v="TXN0008042"/>
    <x v="158"/>
    <s v="CUST00497"/>
    <s v="TX"/>
    <s v="18-24"/>
    <x v="1"/>
    <s v="Medium"/>
    <x v="2"/>
    <x v="0"/>
    <s v="Wallet Balance"/>
    <s v="iOS"/>
    <n v="213.46"/>
    <n v="0.85"/>
    <x v="0"/>
    <x v="0"/>
    <n v="22"/>
    <x v="0"/>
  </r>
  <r>
    <s v="TXN0008043"/>
    <x v="73"/>
    <s v="CUST00604"/>
    <s v="NC"/>
    <s v="18-24"/>
    <x v="2"/>
    <s v="Medium"/>
    <x v="2"/>
    <x v="1"/>
    <s v="ACH"/>
    <s v="iOS"/>
    <n v="498.51"/>
    <n v="2.99"/>
    <x v="0"/>
    <x v="0"/>
    <n v="30"/>
    <x v="0"/>
  </r>
  <r>
    <s v="TXN0008044"/>
    <x v="51"/>
    <s v="CUST00504"/>
    <s v="OH"/>
    <s v="18-24"/>
    <x v="1"/>
    <s v="Low"/>
    <x v="8"/>
    <x v="1"/>
    <s v="ACH"/>
    <s v="iOS"/>
    <n v="105.14"/>
    <n v="0.63"/>
    <x v="0"/>
    <x v="0"/>
    <n v="14"/>
    <x v="0"/>
  </r>
  <r>
    <s v="TXN0008045"/>
    <x v="33"/>
    <s v="CUST00543"/>
    <s v="NJ"/>
    <s v="25-34"/>
    <x v="1"/>
    <s v="Low"/>
    <x v="0"/>
    <x v="2"/>
    <s v="Wallet Balance"/>
    <s v="Android"/>
    <n v="94.67"/>
    <n v="0.38"/>
    <x v="0"/>
    <x v="0"/>
    <n v="10"/>
    <x v="0"/>
  </r>
  <r>
    <s v="TXN0008046"/>
    <x v="1"/>
    <s v="CUST00394"/>
    <s v="GA"/>
    <s v="55+"/>
    <x v="2"/>
    <s v="Low"/>
    <x v="0"/>
    <x v="0"/>
    <s v="Credit Card"/>
    <s v="Android"/>
    <n v="92.57"/>
    <n v="2.04"/>
    <x v="0"/>
    <x v="0"/>
    <n v="2"/>
    <x v="0"/>
  </r>
  <r>
    <s v="TXN0008047"/>
    <x v="164"/>
    <s v="CUST00519"/>
    <s v="WA"/>
    <s v="35-44"/>
    <x v="1"/>
    <s v="Medium"/>
    <x v="3"/>
    <x v="1"/>
    <s v="Credit Card"/>
    <s v="Android"/>
    <n v="80.73"/>
    <n v="1.78"/>
    <x v="0"/>
    <x v="0"/>
    <n v="37"/>
    <x v="0"/>
  </r>
  <r>
    <s v="TXN0008048"/>
    <x v="2"/>
    <s v="CUST00521"/>
    <s v="TX"/>
    <s v="55+"/>
    <x v="0"/>
    <s v="Low"/>
    <x v="1"/>
    <x v="3"/>
    <s v="Debit Card"/>
    <s v="iOS"/>
    <n v="106.64"/>
    <n v="1.28"/>
    <x v="0"/>
    <x v="0"/>
    <n v="14"/>
    <x v="0"/>
  </r>
  <r>
    <s v="TXN0008049"/>
    <x v="83"/>
    <s v="CUST00495"/>
    <s v="AZ"/>
    <s v="55+"/>
    <x v="1"/>
    <s v="High"/>
    <x v="6"/>
    <x v="2"/>
    <s v="ACH"/>
    <s v="iOS"/>
    <n v="166.16"/>
    <n v="1"/>
    <x v="0"/>
    <x v="0"/>
    <n v="62"/>
    <x v="1"/>
  </r>
  <r>
    <s v="TXN0008050"/>
    <x v="121"/>
    <s v="CUST00346"/>
    <s v="TX"/>
    <s v="45-54"/>
    <x v="1"/>
    <s v="High"/>
    <x v="8"/>
    <x v="0"/>
    <s v="Debit Card"/>
    <s v="Android"/>
    <n v="35.64"/>
    <n v="0.43"/>
    <x v="0"/>
    <x v="0"/>
    <n v="50"/>
    <x v="1"/>
  </r>
  <r>
    <s v="TXN0008051"/>
    <x v="140"/>
    <s v="CUST00100"/>
    <s v="AZ"/>
    <s v="18-24"/>
    <x v="1"/>
    <s v="Low"/>
    <x v="1"/>
    <x v="3"/>
    <s v="Debit Card"/>
    <s v="Desktop"/>
    <n v="255.81"/>
    <n v="3.07"/>
    <x v="0"/>
    <x v="0"/>
    <n v="3"/>
    <x v="0"/>
  </r>
  <r>
    <s v="TXN0008052"/>
    <x v="63"/>
    <s v="CUST00196"/>
    <s v="NJ"/>
    <s v="45-54"/>
    <x v="0"/>
    <s v="Low"/>
    <x v="4"/>
    <x v="1"/>
    <s v="Debit Card"/>
    <s v="iOS"/>
    <n v="11.42"/>
    <n v="0.14000000000000001"/>
    <x v="0"/>
    <x v="0"/>
    <n v="21"/>
    <x v="0"/>
  </r>
  <r>
    <s v="TXN0008053"/>
    <x v="6"/>
    <s v="CUST00301"/>
    <s v="NC"/>
    <s v="45-54"/>
    <x v="2"/>
    <s v="Low"/>
    <x v="5"/>
    <x v="1"/>
    <s v="Wallet Balance"/>
    <s v="POS"/>
    <n v="14.75"/>
    <n v="0.06"/>
    <x v="0"/>
    <x v="0"/>
    <n v="12"/>
    <x v="0"/>
  </r>
  <r>
    <s v="TXN0008054"/>
    <x v="47"/>
    <s v="CUST00087"/>
    <s v="TX"/>
    <s v="18-24"/>
    <x v="2"/>
    <s v="Medium"/>
    <x v="8"/>
    <x v="1"/>
    <s v="Debit Card"/>
    <s v="iOS"/>
    <n v="90.23"/>
    <n v="1.08"/>
    <x v="0"/>
    <x v="0"/>
    <n v="26"/>
    <x v="0"/>
  </r>
  <r>
    <s v="TXN0008055"/>
    <x v="98"/>
    <s v="CUST00631"/>
    <s v="CO"/>
    <s v="18-24"/>
    <x v="1"/>
    <s v="Medium"/>
    <x v="4"/>
    <x v="2"/>
    <s v="Credit Card"/>
    <s v="Desktop"/>
    <n v="83.52"/>
    <n v="1.84"/>
    <x v="0"/>
    <x v="0"/>
    <n v="24"/>
    <x v="0"/>
  </r>
  <r>
    <s v="TXN0008056"/>
    <x v="70"/>
    <s v="CUST00620"/>
    <s v="OH"/>
    <s v="45-54"/>
    <x v="1"/>
    <s v="Medium"/>
    <x v="8"/>
    <x v="1"/>
    <s v="Credit Card"/>
    <s v="Android"/>
    <n v="208.13"/>
    <n v="4.58"/>
    <x v="0"/>
    <x v="0"/>
    <n v="33"/>
    <x v="0"/>
  </r>
  <r>
    <s v="TXN0008057"/>
    <x v="97"/>
    <s v="CUST00508"/>
    <s v="GA"/>
    <s v="55+"/>
    <x v="1"/>
    <s v="Low"/>
    <x v="1"/>
    <x v="2"/>
    <s v="Debit Card"/>
    <s v="POS"/>
    <n v="6.43"/>
    <n v="0.08"/>
    <x v="0"/>
    <x v="0"/>
    <n v="2"/>
    <x v="0"/>
  </r>
  <r>
    <s v="TXN0008058"/>
    <x v="129"/>
    <s v="CUST00499"/>
    <s v="TX"/>
    <s v="45-54"/>
    <x v="1"/>
    <s v="Medium"/>
    <x v="1"/>
    <x v="3"/>
    <s v="ACH"/>
    <s v="Android"/>
    <n v="177.28"/>
    <n v="1.06"/>
    <x v="0"/>
    <x v="0"/>
    <n v="20"/>
    <x v="0"/>
  </r>
  <r>
    <s v="TXN0008059"/>
    <x v="67"/>
    <s v="CUST00269"/>
    <s v="CA"/>
    <s v="18-24"/>
    <x v="2"/>
    <s v="Low"/>
    <x v="1"/>
    <x v="2"/>
    <s v="ACH"/>
    <s v="Android"/>
    <n v="137.06"/>
    <n v="0.82"/>
    <x v="0"/>
    <x v="0"/>
    <n v="12"/>
    <x v="0"/>
  </r>
  <r>
    <s v="TXN0008060"/>
    <x v="71"/>
    <s v="CUST00009"/>
    <s v="NY"/>
    <s v="45-54"/>
    <x v="1"/>
    <s v="Low"/>
    <x v="0"/>
    <x v="0"/>
    <s v="ACH"/>
    <s v="POS"/>
    <n v="28.85"/>
    <n v="0.17"/>
    <x v="0"/>
    <x v="0"/>
    <n v="2"/>
    <x v="0"/>
  </r>
  <r>
    <s v="TXN0008061"/>
    <x v="163"/>
    <s v="CUST00649"/>
    <s v="MA"/>
    <s v="25-34"/>
    <x v="2"/>
    <s v="Medium"/>
    <x v="1"/>
    <x v="0"/>
    <s v="Debit Card"/>
    <s v="Android"/>
    <n v="185.81"/>
    <n v="2.23"/>
    <x v="0"/>
    <x v="0"/>
    <n v="24"/>
    <x v="0"/>
  </r>
  <r>
    <s v="TXN0008062"/>
    <x v="36"/>
    <s v="CUST00224"/>
    <s v="CA"/>
    <s v="25-34"/>
    <x v="1"/>
    <s v="Medium"/>
    <x v="3"/>
    <x v="1"/>
    <s v="Credit Card"/>
    <s v="POS"/>
    <n v="83.69"/>
    <n v="1.84"/>
    <x v="0"/>
    <x v="0"/>
    <n v="34"/>
    <x v="0"/>
  </r>
  <r>
    <s v="TXN0008063"/>
    <x v="179"/>
    <s v="CUST00297"/>
    <s v="MA"/>
    <s v="45-54"/>
    <x v="1"/>
    <s v="Low"/>
    <x v="7"/>
    <x v="1"/>
    <s v="Debit Card"/>
    <s v="iOS"/>
    <n v="69.239999999999995"/>
    <n v="0.83"/>
    <x v="0"/>
    <x v="0"/>
    <n v="21"/>
    <x v="0"/>
  </r>
  <r>
    <s v="TXN0008064"/>
    <x v="23"/>
    <s v="CUST00164"/>
    <s v="OH"/>
    <s v="45-54"/>
    <x v="0"/>
    <s v="Low"/>
    <x v="4"/>
    <x v="2"/>
    <s v="Debit Card"/>
    <s v="Android"/>
    <n v="42.34"/>
    <n v="0.51"/>
    <x v="0"/>
    <x v="0"/>
    <n v="14"/>
    <x v="0"/>
  </r>
  <r>
    <s v="TXN0008065"/>
    <x v="26"/>
    <s v="CUST00170"/>
    <s v="OH"/>
    <s v="55+"/>
    <x v="1"/>
    <s v="Low"/>
    <x v="8"/>
    <x v="0"/>
    <s v="ACH"/>
    <s v="iOS"/>
    <n v="66.02"/>
    <n v="0.4"/>
    <x v="0"/>
    <x v="0"/>
    <n v="0"/>
    <x v="0"/>
  </r>
  <r>
    <s v="TXN0008066"/>
    <x v="168"/>
    <s v="CUST00254"/>
    <s v="GA"/>
    <s v="35-44"/>
    <x v="1"/>
    <s v="Low"/>
    <x v="7"/>
    <x v="1"/>
    <s v="Debit Card"/>
    <s v="iOS"/>
    <n v="25.21"/>
    <n v="0"/>
    <x v="1"/>
    <x v="2"/>
    <n v="32"/>
    <x v="0"/>
  </r>
  <r>
    <s v="TXN0008067"/>
    <x v="95"/>
    <s v="CUST00140"/>
    <s v="VA"/>
    <s v="55+"/>
    <x v="2"/>
    <s v="Low"/>
    <x v="0"/>
    <x v="0"/>
    <s v="Credit Card"/>
    <s v="Desktop"/>
    <n v="36.630000000000003"/>
    <n v="0.81"/>
    <x v="0"/>
    <x v="0"/>
    <n v="3"/>
    <x v="0"/>
  </r>
  <r>
    <s v="TXN0008068"/>
    <x v="171"/>
    <s v="CUST00541"/>
    <s v="GA"/>
    <s v="35-44"/>
    <x v="1"/>
    <s v="Low"/>
    <x v="5"/>
    <x v="0"/>
    <s v="ACH"/>
    <s v="iOS"/>
    <n v="80.36"/>
    <n v="0.48"/>
    <x v="0"/>
    <x v="0"/>
    <n v="8"/>
    <x v="0"/>
  </r>
  <r>
    <s v="TXN0008069"/>
    <x v="76"/>
    <s v="CUST00098"/>
    <s v="IL"/>
    <s v="35-44"/>
    <x v="1"/>
    <s v="Low"/>
    <x v="1"/>
    <x v="2"/>
    <s v="Debit Card"/>
    <s v="API"/>
    <n v="47.92"/>
    <n v="0.57999999999999996"/>
    <x v="0"/>
    <x v="0"/>
    <n v="11"/>
    <x v="0"/>
  </r>
  <r>
    <s v="TXN0008070"/>
    <x v="26"/>
    <s v="CUST00118"/>
    <s v="GA"/>
    <s v="18-24"/>
    <x v="1"/>
    <s v="Low"/>
    <x v="3"/>
    <x v="2"/>
    <s v="Debit Card"/>
    <s v="iOS"/>
    <n v="46.06"/>
    <n v="0.55000000000000004"/>
    <x v="0"/>
    <x v="0"/>
    <n v="14"/>
    <x v="0"/>
  </r>
  <r>
    <s v="TXN0008071"/>
    <x v="27"/>
    <s v="CUST00489"/>
    <s v="MA"/>
    <s v="45-54"/>
    <x v="2"/>
    <s v="Low"/>
    <x v="1"/>
    <x v="2"/>
    <s v="Credit Card"/>
    <s v="iOS"/>
    <n v="96.25"/>
    <n v="2.12"/>
    <x v="0"/>
    <x v="0"/>
    <n v="6"/>
    <x v="0"/>
  </r>
  <r>
    <s v="TXN0008072"/>
    <x v="176"/>
    <s v="CUST00195"/>
    <s v="FL"/>
    <s v="55+"/>
    <x v="1"/>
    <s v="Low"/>
    <x v="5"/>
    <x v="2"/>
    <s v="Credit Card"/>
    <s v="Android"/>
    <n v="24.12"/>
    <n v="0.53"/>
    <x v="0"/>
    <x v="0"/>
    <n v="11"/>
    <x v="0"/>
  </r>
  <r>
    <s v="TXN0008073"/>
    <x v="140"/>
    <s v="CUST00645"/>
    <s v="NJ"/>
    <s v="25-34"/>
    <x v="0"/>
    <s v="Low"/>
    <x v="5"/>
    <x v="1"/>
    <s v="Debit Card"/>
    <s v="POS"/>
    <n v="46.7"/>
    <n v="0.56000000000000005"/>
    <x v="0"/>
    <x v="0"/>
    <n v="20"/>
    <x v="0"/>
  </r>
  <r>
    <s v="TXN0008074"/>
    <x v="6"/>
    <s v="CUST00279"/>
    <s v="VA"/>
    <s v="45-54"/>
    <x v="1"/>
    <s v="Low"/>
    <x v="9"/>
    <x v="0"/>
    <s v="ACH"/>
    <s v="Android"/>
    <n v="27.57"/>
    <n v="0.17"/>
    <x v="0"/>
    <x v="0"/>
    <n v="8"/>
    <x v="0"/>
  </r>
  <r>
    <s v="TXN0008075"/>
    <x v="20"/>
    <s v="CUST00381"/>
    <s v="OH"/>
    <s v="45-54"/>
    <x v="1"/>
    <s v="Low"/>
    <x v="7"/>
    <x v="0"/>
    <s v="Wallet Balance"/>
    <s v="iOS"/>
    <n v="9.98"/>
    <n v="0.04"/>
    <x v="0"/>
    <x v="0"/>
    <n v="4"/>
    <x v="0"/>
  </r>
  <r>
    <s v="TXN0008076"/>
    <x v="157"/>
    <s v="CUST00259"/>
    <s v="OH"/>
    <s v="25-34"/>
    <x v="2"/>
    <s v="Low"/>
    <x v="1"/>
    <x v="3"/>
    <s v="Credit Card"/>
    <s v="Android"/>
    <n v="355.48"/>
    <n v="7.82"/>
    <x v="0"/>
    <x v="0"/>
    <n v="1"/>
    <x v="0"/>
  </r>
  <r>
    <s v="TXN0008077"/>
    <x v="165"/>
    <s v="CUST00364"/>
    <s v="WA"/>
    <s v="55+"/>
    <x v="2"/>
    <s v="Low"/>
    <x v="6"/>
    <x v="2"/>
    <s v="Wallet Balance"/>
    <s v="iOS"/>
    <n v="104.2"/>
    <n v="0.42"/>
    <x v="0"/>
    <x v="0"/>
    <n v="26"/>
    <x v="0"/>
  </r>
  <r>
    <s v="TXN0008078"/>
    <x v="97"/>
    <s v="CUST00590"/>
    <s v="FL"/>
    <s v="25-34"/>
    <x v="1"/>
    <s v="Low"/>
    <x v="0"/>
    <x v="1"/>
    <s v="Debit Card"/>
    <s v="iOS"/>
    <n v="55.03"/>
    <n v="0.66"/>
    <x v="0"/>
    <x v="0"/>
    <n v="20"/>
    <x v="0"/>
  </r>
  <r>
    <s v="TXN0008079"/>
    <x v="12"/>
    <s v="CUST00270"/>
    <s v="GA"/>
    <s v="35-44"/>
    <x v="1"/>
    <s v="Low"/>
    <x v="3"/>
    <x v="2"/>
    <s v="Debit Card"/>
    <s v="API"/>
    <n v="141.97"/>
    <n v="1.7"/>
    <x v="0"/>
    <x v="0"/>
    <n v="0"/>
    <x v="0"/>
  </r>
  <r>
    <s v="TXN0008080"/>
    <x v="165"/>
    <s v="CUST00332"/>
    <s v="NY"/>
    <s v="35-44"/>
    <x v="1"/>
    <s v="Low"/>
    <x v="1"/>
    <x v="0"/>
    <s v="Debit Card"/>
    <s v="iOS"/>
    <n v="136.85"/>
    <n v="0"/>
    <x v="1"/>
    <x v="2"/>
    <n v="25"/>
    <x v="0"/>
  </r>
  <r>
    <s v="TXN0008081"/>
    <x v="74"/>
    <s v="CUST00216"/>
    <s v="WA"/>
    <s v="55+"/>
    <x v="1"/>
    <s v="Low"/>
    <x v="2"/>
    <x v="0"/>
    <s v="Debit Card"/>
    <s v="POS"/>
    <n v="287.93"/>
    <n v="3.46"/>
    <x v="0"/>
    <x v="0"/>
    <n v="13"/>
    <x v="0"/>
  </r>
  <r>
    <s v="TXN0008082"/>
    <x v="107"/>
    <s v="CUST00128"/>
    <s v="NY"/>
    <s v="45-54"/>
    <x v="1"/>
    <s v="Low"/>
    <x v="6"/>
    <x v="2"/>
    <s v="Debit Card"/>
    <s v="POS"/>
    <n v="489.96"/>
    <n v="5.88"/>
    <x v="0"/>
    <x v="0"/>
    <n v="25"/>
    <x v="0"/>
  </r>
  <r>
    <s v="TXN0008083"/>
    <x v="61"/>
    <s v="CUST00212"/>
    <s v="NC"/>
    <s v="35-44"/>
    <x v="0"/>
    <s v="Low"/>
    <x v="8"/>
    <x v="1"/>
    <s v="Debit Card"/>
    <s v="iOS"/>
    <n v="18.48"/>
    <n v="0"/>
    <x v="1"/>
    <x v="3"/>
    <n v="41"/>
    <x v="1"/>
  </r>
  <r>
    <s v="TXN0008084"/>
    <x v="164"/>
    <s v="CUST00395"/>
    <s v="CA"/>
    <s v="55+"/>
    <x v="1"/>
    <s v="High"/>
    <x v="4"/>
    <x v="2"/>
    <s v="Debit Card"/>
    <s v="iOS"/>
    <n v="98.56"/>
    <n v="1.18"/>
    <x v="0"/>
    <x v="0"/>
    <n v="45"/>
    <x v="1"/>
  </r>
  <r>
    <s v="TXN0008085"/>
    <x v="175"/>
    <s v="CUST00011"/>
    <s v="VA"/>
    <s v="25-34"/>
    <x v="1"/>
    <s v="Low"/>
    <x v="1"/>
    <x v="0"/>
    <s v="Credit Card"/>
    <s v="Android"/>
    <n v="116.34"/>
    <n v="2.56"/>
    <x v="0"/>
    <x v="0"/>
    <n v="1"/>
    <x v="0"/>
  </r>
  <r>
    <s v="TXN0008086"/>
    <x v="13"/>
    <s v="CUST00491"/>
    <s v="GA"/>
    <s v="18-24"/>
    <x v="1"/>
    <s v="Medium"/>
    <x v="6"/>
    <x v="0"/>
    <s v="Debit Card"/>
    <s v="iOS"/>
    <n v="215.35"/>
    <n v="2.58"/>
    <x v="0"/>
    <x v="0"/>
    <n v="31"/>
    <x v="0"/>
  </r>
  <r>
    <s v="TXN0008087"/>
    <x v="116"/>
    <s v="CUST00106"/>
    <s v="MA"/>
    <s v="25-34"/>
    <x v="2"/>
    <s v="Low"/>
    <x v="4"/>
    <x v="3"/>
    <s v="Credit Card"/>
    <s v="Android"/>
    <n v="164.99"/>
    <n v="3.63"/>
    <x v="0"/>
    <x v="0"/>
    <n v="6"/>
    <x v="0"/>
  </r>
  <r>
    <s v="TXN0008088"/>
    <x v="120"/>
    <s v="CUST00299"/>
    <s v="WA"/>
    <s v="18-24"/>
    <x v="1"/>
    <s v="Low"/>
    <x v="4"/>
    <x v="0"/>
    <s v="Credit Card"/>
    <s v="Android"/>
    <n v="47.71"/>
    <n v="1.05"/>
    <x v="0"/>
    <x v="0"/>
    <n v="6"/>
    <x v="0"/>
  </r>
  <r>
    <s v="TXN0008089"/>
    <x v="14"/>
    <s v="CUST00021"/>
    <s v="GA"/>
    <s v="55+"/>
    <x v="1"/>
    <s v="Low"/>
    <x v="4"/>
    <x v="0"/>
    <s v="ACH"/>
    <s v="Android"/>
    <n v="5"/>
    <n v="0.03"/>
    <x v="0"/>
    <x v="0"/>
    <n v="14"/>
    <x v="0"/>
  </r>
  <r>
    <s v="TXN0008090"/>
    <x v="146"/>
    <s v="CUST00249"/>
    <s v="NY"/>
    <s v="25-34"/>
    <x v="1"/>
    <s v="Low"/>
    <x v="9"/>
    <x v="2"/>
    <s v="Debit Card"/>
    <s v="iOS"/>
    <n v="38.42"/>
    <n v="0.46"/>
    <x v="0"/>
    <x v="0"/>
    <n v="13"/>
    <x v="0"/>
  </r>
  <r>
    <s v="TXN0008091"/>
    <x v="137"/>
    <s v="CUST00376"/>
    <s v="FL"/>
    <s v="45-54"/>
    <x v="1"/>
    <s v="Low"/>
    <x v="9"/>
    <x v="0"/>
    <s v="Credit Card"/>
    <s v="Android"/>
    <n v="76.14"/>
    <n v="1.68"/>
    <x v="0"/>
    <x v="0"/>
    <n v="2"/>
    <x v="0"/>
  </r>
  <r>
    <s v="TXN0008092"/>
    <x v="153"/>
    <s v="CUST00539"/>
    <s v="VA"/>
    <s v="45-54"/>
    <x v="1"/>
    <s v="Medium"/>
    <x v="1"/>
    <x v="0"/>
    <s v="Debit Card"/>
    <s v="iOS"/>
    <n v="106.54"/>
    <n v="1.28"/>
    <x v="0"/>
    <x v="0"/>
    <n v="16"/>
    <x v="0"/>
  </r>
  <r>
    <s v="TXN0008093"/>
    <x v="34"/>
    <s v="CUST00237"/>
    <s v="NJ"/>
    <s v="25-34"/>
    <x v="1"/>
    <s v="Low"/>
    <x v="3"/>
    <x v="0"/>
    <s v="Wallet Balance"/>
    <s v="API"/>
    <n v="47.18"/>
    <n v="0.19"/>
    <x v="0"/>
    <x v="0"/>
    <n v="0"/>
    <x v="0"/>
  </r>
  <r>
    <s v="TXN0008094"/>
    <x v="134"/>
    <s v="CUST00599"/>
    <s v="CA"/>
    <s v="35-44"/>
    <x v="1"/>
    <s v="Low"/>
    <x v="6"/>
    <x v="2"/>
    <s v="ACH"/>
    <s v="Android"/>
    <n v="99.48"/>
    <n v="0.6"/>
    <x v="0"/>
    <x v="0"/>
    <n v="18"/>
    <x v="0"/>
  </r>
  <r>
    <s v="TXN0008095"/>
    <x v="65"/>
    <s v="CUST00406"/>
    <s v="VA"/>
    <s v="55+"/>
    <x v="0"/>
    <s v="Low"/>
    <x v="4"/>
    <x v="2"/>
    <s v="Wallet Balance"/>
    <s v="POS"/>
    <n v="118.46"/>
    <n v="0.47"/>
    <x v="0"/>
    <x v="0"/>
    <n v="13"/>
    <x v="0"/>
  </r>
  <r>
    <s v="TXN0008096"/>
    <x v="70"/>
    <s v="CUST00610"/>
    <s v="NY"/>
    <s v="25-34"/>
    <x v="1"/>
    <s v="Low"/>
    <x v="6"/>
    <x v="2"/>
    <s v="Credit Card"/>
    <s v="POS"/>
    <n v="170.59"/>
    <n v="3.75"/>
    <x v="0"/>
    <x v="0"/>
    <n v="17"/>
    <x v="0"/>
  </r>
  <r>
    <s v="TXN0008097"/>
    <x v="117"/>
    <s v="CUST00384"/>
    <s v="PA"/>
    <s v="18-24"/>
    <x v="1"/>
    <s v="Low"/>
    <x v="8"/>
    <x v="2"/>
    <s v="Debit Card"/>
    <s v="POS"/>
    <n v="34.07"/>
    <n v="0.41"/>
    <x v="0"/>
    <x v="0"/>
    <n v="5"/>
    <x v="0"/>
  </r>
  <r>
    <s v="TXN0008098"/>
    <x v="89"/>
    <s v="CUST00089"/>
    <s v="IL"/>
    <s v="55+"/>
    <x v="1"/>
    <s v="Low"/>
    <x v="0"/>
    <x v="0"/>
    <s v="ACH"/>
    <s v="iOS"/>
    <n v="66.739999999999995"/>
    <n v="0.4"/>
    <x v="0"/>
    <x v="0"/>
    <n v="1"/>
    <x v="0"/>
  </r>
  <r>
    <s v="TXN0008099"/>
    <x v="9"/>
    <s v="CUST00293"/>
    <s v="TX"/>
    <s v="55+"/>
    <x v="1"/>
    <s v="Low"/>
    <x v="8"/>
    <x v="3"/>
    <s v="Debit Card"/>
    <s v="Android"/>
    <n v="16.16"/>
    <n v="0.19"/>
    <x v="0"/>
    <x v="0"/>
    <n v="8"/>
    <x v="0"/>
  </r>
  <r>
    <s v="TXN0008100"/>
    <x v="90"/>
    <s v="CUST00586"/>
    <s v="NJ"/>
    <s v="55+"/>
    <x v="1"/>
    <s v="High"/>
    <x v="4"/>
    <x v="2"/>
    <s v="Debit Card"/>
    <s v="Android"/>
    <n v="39.08"/>
    <n v="0.47"/>
    <x v="0"/>
    <x v="0"/>
    <n v="50"/>
    <x v="1"/>
  </r>
  <r>
    <s v="TXN0008101"/>
    <x v="128"/>
    <s v="CUST00098"/>
    <s v="IL"/>
    <s v="35-44"/>
    <x v="1"/>
    <s v="Low"/>
    <x v="7"/>
    <x v="2"/>
    <s v="Debit Card"/>
    <s v="Desktop"/>
    <n v="48.99"/>
    <n v="0.59"/>
    <x v="0"/>
    <x v="0"/>
    <n v="7"/>
    <x v="0"/>
  </r>
  <r>
    <s v="TXN0008102"/>
    <x v="172"/>
    <s v="CUST00637"/>
    <s v="CO"/>
    <s v="35-44"/>
    <x v="1"/>
    <s v="Low"/>
    <x v="6"/>
    <x v="2"/>
    <s v="Credit Card"/>
    <s v="iOS"/>
    <n v="196.66"/>
    <n v="0"/>
    <x v="1"/>
    <x v="2"/>
    <n v="42"/>
    <x v="1"/>
  </r>
  <r>
    <s v="TXN0008103"/>
    <x v="71"/>
    <s v="CUST00053"/>
    <s v="AZ"/>
    <s v="45-54"/>
    <x v="1"/>
    <s v="Low"/>
    <x v="1"/>
    <x v="0"/>
    <s v="ACH"/>
    <s v="iOS"/>
    <n v="110.52"/>
    <n v="0.66"/>
    <x v="0"/>
    <x v="0"/>
    <n v="12"/>
    <x v="0"/>
  </r>
  <r>
    <s v="TXN0008104"/>
    <x v="11"/>
    <s v="CUST00026"/>
    <s v="GA"/>
    <s v="18-24"/>
    <x v="0"/>
    <s v="Low"/>
    <x v="9"/>
    <x v="0"/>
    <s v="Credit Card"/>
    <s v="iOS"/>
    <n v="36.299999999999997"/>
    <n v="0.8"/>
    <x v="0"/>
    <x v="0"/>
    <n v="11"/>
    <x v="0"/>
  </r>
  <r>
    <s v="TXN0008105"/>
    <x v="80"/>
    <s v="CUST00617"/>
    <s v="IL"/>
    <s v="45-54"/>
    <x v="1"/>
    <s v="Low"/>
    <x v="8"/>
    <x v="2"/>
    <s v="Debit Card"/>
    <s v="Desktop"/>
    <n v="62.95"/>
    <n v="0.76"/>
    <x v="0"/>
    <x v="0"/>
    <n v="12"/>
    <x v="0"/>
  </r>
  <r>
    <s v="TXN0008106"/>
    <x v="96"/>
    <s v="CUST00315"/>
    <s v="WA"/>
    <s v="35-44"/>
    <x v="1"/>
    <s v="Low"/>
    <x v="8"/>
    <x v="0"/>
    <s v="Credit Card"/>
    <s v="iOS"/>
    <n v="17.84"/>
    <n v="0.39"/>
    <x v="0"/>
    <x v="0"/>
    <n v="15"/>
    <x v="0"/>
  </r>
  <r>
    <s v="TXN0008107"/>
    <x v="90"/>
    <s v="CUST00196"/>
    <s v="NJ"/>
    <s v="45-54"/>
    <x v="0"/>
    <s v="Low"/>
    <x v="5"/>
    <x v="0"/>
    <s v="Debit Card"/>
    <s v="Desktop"/>
    <n v="75.180000000000007"/>
    <n v="0.9"/>
    <x v="0"/>
    <x v="0"/>
    <n v="0"/>
    <x v="0"/>
  </r>
  <r>
    <s v="TXN0008108"/>
    <x v="107"/>
    <s v="CUST00087"/>
    <s v="TX"/>
    <s v="18-24"/>
    <x v="2"/>
    <s v="Medium"/>
    <x v="0"/>
    <x v="2"/>
    <s v="Debit Card"/>
    <s v="POS"/>
    <n v="60.64"/>
    <n v="0.73"/>
    <x v="0"/>
    <x v="0"/>
    <n v="18"/>
    <x v="0"/>
  </r>
  <r>
    <s v="TXN0008109"/>
    <x v="167"/>
    <s v="CUST00526"/>
    <s v="NC"/>
    <s v="25-34"/>
    <x v="1"/>
    <s v="Low"/>
    <x v="6"/>
    <x v="2"/>
    <s v="Credit Card"/>
    <s v="Desktop"/>
    <n v="108.67"/>
    <n v="2.39"/>
    <x v="0"/>
    <x v="0"/>
    <n v="26"/>
    <x v="0"/>
  </r>
  <r>
    <s v="TXN0008110"/>
    <x v="83"/>
    <s v="CUST00506"/>
    <s v="AZ"/>
    <s v="35-44"/>
    <x v="1"/>
    <s v="Medium"/>
    <x v="8"/>
    <x v="0"/>
    <s v="Credit Card"/>
    <s v="Desktop"/>
    <n v="17.16"/>
    <n v="0.38"/>
    <x v="0"/>
    <x v="0"/>
    <n v="30"/>
    <x v="0"/>
  </r>
  <r>
    <s v="TXN0008111"/>
    <x v="118"/>
    <s v="CUST00275"/>
    <s v="WA"/>
    <s v="25-34"/>
    <x v="1"/>
    <s v="Low"/>
    <x v="6"/>
    <x v="0"/>
    <s v="ACH"/>
    <s v="Android"/>
    <n v="691.51"/>
    <n v="4.1500000000000004"/>
    <x v="0"/>
    <x v="0"/>
    <n v="53"/>
    <x v="1"/>
  </r>
  <r>
    <s v="TXN0008112"/>
    <x v="79"/>
    <s v="CUST00459"/>
    <s v="CA"/>
    <s v="18-24"/>
    <x v="1"/>
    <s v="Low"/>
    <x v="2"/>
    <x v="1"/>
    <s v="Credit Card"/>
    <s v="API"/>
    <n v="543.16"/>
    <n v="11.95"/>
    <x v="0"/>
    <x v="0"/>
    <n v="44"/>
    <x v="1"/>
  </r>
  <r>
    <s v="TXN0008113"/>
    <x v="43"/>
    <s v="CUST00080"/>
    <s v="NY"/>
    <s v="35-44"/>
    <x v="1"/>
    <s v="Low"/>
    <x v="3"/>
    <x v="0"/>
    <s v="Debit Card"/>
    <s v="Desktop"/>
    <n v="33.340000000000003"/>
    <n v="0.4"/>
    <x v="0"/>
    <x v="0"/>
    <n v="0"/>
    <x v="0"/>
  </r>
  <r>
    <s v="TXN0008114"/>
    <x v="109"/>
    <s v="CUST00003"/>
    <s v="NY"/>
    <s v="25-34"/>
    <x v="1"/>
    <s v="Low"/>
    <x v="1"/>
    <x v="0"/>
    <s v="Wallet Balance"/>
    <s v="iOS"/>
    <n v="179.15"/>
    <n v="0.72"/>
    <x v="0"/>
    <x v="0"/>
    <n v="14"/>
    <x v="0"/>
  </r>
  <r>
    <s v="TXN0008115"/>
    <x v="112"/>
    <s v="CUST00481"/>
    <s v="AZ"/>
    <s v="25-34"/>
    <x v="2"/>
    <s v="Medium"/>
    <x v="9"/>
    <x v="0"/>
    <s v="Debit Card"/>
    <s v="POS"/>
    <n v="63.8"/>
    <n v="0.77"/>
    <x v="0"/>
    <x v="0"/>
    <n v="26"/>
    <x v="0"/>
  </r>
  <r>
    <s v="TXN0008116"/>
    <x v="10"/>
    <s v="CUST00113"/>
    <s v="PA"/>
    <s v="55+"/>
    <x v="1"/>
    <s v="Medium"/>
    <x v="3"/>
    <x v="0"/>
    <s v="Debit Card"/>
    <s v="iOS"/>
    <n v="157.76"/>
    <n v="1.89"/>
    <x v="0"/>
    <x v="0"/>
    <n v="24"/>
    <x v="0"/>
  </r>
  <r>
    <s v="TXN0008117"/>
    <x v="76"/>
    <s v="CUST00060"/>
    <s v="TX"/>
    <s v="45-54"/>
    <x v="1"/>
    <s v="Low"/>
    <x v="0"/>
    <x v="3"/>
    <s v="Debit Card"/>
    <s v="Desktop"/>
    <n v="11.37"/>
    <n v="0.14000000000000001"/>
    <x v="0"/>
    <x v="0"/>
    <n v="4"/>
    <x v="0"/>
  </r>
  <r>
    <s v="TXN0008118"/>
    <x v="38"/>
    <s v="CUST00018"/>
    <s v="IL"/>
    <s v="35-44"/>
    <x v="2"/>
    <s v="Medium"/>
    <x v="7"/>
    <x v="2"/>
    <s v="Debit Card"/>
    <s v="Desktop"/>
    <n v="218.24"/>
    <n v="2.62"/>
    <x v="0"/>
    <x v="0"/>
    <n v="30"/>
    <x v="0"/>
  </r>
  <r>
    <s v="TXN0008119"/>
    <x v="100"/>
    <s v="CUST00232"/>
    <s v="MA"/>
    <s v="55+"/>
    <x v="2"/>
    <s v="Medium"/>
    <x v="5"/>
    <x v="1"/>
    <s v="Credit Card"/>
    <s v="iOS"/>
    <n v="86.03"/>
    <n v="1.89"/>
    <x v="0"/>
    <x v="0"/>
    <n v="38"/>
    <x v="0"/>
  </r>
  <r>
    <s v="TXN0008120"/>
    <x v="147"/>
    <s v="CUST00448"/>
    <s v="FL"/>
    <s v="55+"/>
    <x v="1"/>
    <s v="High"/>
    <x v="4"/>
    <x v="2"/>
    <s v="Debit Card"/>
    <s v="Android"/>
    <n v="300.56"/>
    <n v="3.61"/>
    <x v="0"/>
    <x v="0"/>
    <n v="37"/>
    <x v="0"/>
  </r>
  <r>
    <s v="TXN0008121"/>
    <x v="152"/>
    <s v="CUST00397"/>
    <s v="NC"/>
    <s v="18-24"/>
    <x v="1"/>
    <s v="Low"/>
    <x v="1"/>
    <x v="1"/>
    <s v="Credit Card"/>
    <s v="Android"/>
    <n v="71.56"/>
    <n v="1.57"/>
    <x v="0"/>
    <x v="0"/>
    <n v="19"/>
    <x v="0"/>
  </r>
  <r>
    <s v="TXN0008122"/>
    <x v="132"/>
    <s v="CUST00166"/>
    <s v="FL"/>
    <s v="45-54"/>
    <x v="1"/>
    <s v="High"/>
    <x v="8"/>
    <x v="2"/>
    <s v="ACH"/>
    <s v="iOS"/>
    <n v="48.77"/>
    <n v="0.28999999999999998"/>
    <x v="0"/>
    <x v="0"/>
    <n v="41"/>
    <x v="1"/>
  </r>
  <r>
    <s v="TXN0008123"/>
    <x v="178"/>
    <s v="CUST00110"/>
    <s v="NJ"/>
    <s v="55+"/>
    <x v="1"/>
    <s v="Low"/>
    <x v="6"/>
    <x v="2"/>
    <s v="Credit Card"/>
    <s v="iOS"/>
    <n v="45.16"/>
    <n v="0.99"/>
    <x v="0"/>
    <x v="0"/>
    <n v="20"/>
    <x v="0"/>
  </r>
  <r>
    <s v="TXN0008124"/>
    <x v="77"/>
    <s v="CUST00078"/>
    <s v="GA"/>
    <s v="25-34"/>
    <x v="1"/>
    <s v="Low"/>
    <x v="8"/>
    <x v="0"/>
    <s v="Credit Card"/>
    <s v="Android"/>
    <n v="41.68"/>
    <n v="0.92"/>
    <x v="0"/>
    <x v="0"/>
    <n v="1"/>
    <x v="0"/>
  </r>
  <r>
    <s v="TXN0008125"/>
    <x v="31"/>
    <s v="CUST00294"/>
    <s v="VA"/>
    <s v="55+"/>
    <x v="1"/>
    <s v="Low"/>
    <x v="4"/>
    <x v="2"/>
    <s v="Debit Card"/>
    <s v="iOS"/>
    <n v="68.069999999999993"/>
    <n v="0.82"/>
    <x v="0"/>
    <x v="0"/>
    <n v="12"/>
    <x v="0"/>
  </r>
  <r>
    <s v="TXN0008126"/>
    <x v="140"/>
    <s v="CUST00604"/>
    <s v="NC"/>
    <s v="18-24"/>
    <x v="2"/>
    <s v="Medium"/>
    <x v="9"/>
    <x v="0"/>
    <s v="Debit Card"/>
    <s v="iOS"/>
    <n v="56.09"/>
    <n v="0.67"/>
    <x v="0"/>
    <x v="0"/>
    <n v="25"/>
    <x v="0"/>
  </r>
  <r>
    <s v="TXN0008127"/>
    <x v="151"/>
    <s v="CUST00211"/>
    <s v="VA"/>
    <s v="25-34"/>
    <x v="0"/>
    <s v="Medium"/>
    <x v="0"/>
    <x v="0"/>
    <s v="Debit Card"/>
    <s v="POS"/>
    <n v="28.24"/>
    <n v="0.34"/>
    <x v="0"/>
    <x v="0"/>
    <n v="20"/>
    <x v="0"/>
  </r>
  <r>
    <s v="TXN0008128"/>
    <x v="1"/>
    <s v="CUST00339"/>
    <s v="PA"/>
    <s v="25-34"/>
    <x v="1"/>
    <s v="Medium"/>
    <x v="7"/>
    <x v="2"/>
    <s v="Debit Card"/>
    <s v="POS"/>
    <n v="31.67"/>
    <n v="0.38"/>
    <x v="0"/>
    <x v="0"/>
    <n v="17"/>
    <x v="0"/>
  </r>
  <r>
    <s v="TXN0008129"/>
    <x v="57"/>
    <s v="CUST00479"/>
    <s v="PA"/>
    <s v="25-34"/>
    <x v="1"/>
    <s v="High"/>
    <x v="1"/>
    <x v="1"/>
    <s v="ACH"/>
    <s v="Android"/>
    <n v="154.03"/>
    <n v="0.92"/>
    <x v="0"/>
    <x v="0"/>
    <n v="50"/>
    <x v="1"/>
  </r>
  <r>
    <s v="TXN0008130"/>
    <x v="174"/>
    <s v="CUST00586"/>
    <s v="NJ"/>
    <s v="55+"/>
    <x v="1"/>
    <s v="High"/>
    <x v="0"/>
    <x v="3"/>
    <s v="Debit Card"/>
    <s v="iOS"/>
    <n v="179.65"/>
    <n v="2.16"/>
    <x v="0"/>
    <x v="0"/>
    <n v="40"/>
    <x v="1"/>
  </r>
  <r>
    <s v="TXN0008131"/>
    <x v="76"/>
    <s v="CUST00386"/>
    <s v="CA"/>
    <s v="45-54"/>
    <x v="0"/>
    <s v="Low"/>
    <x v="8"/>
    <x v="0"/>
    <s v="Credit Card"/>
    <s v="iOS"/>
    <n v="34.18"/>
    <n v="0.75"/>
    <x v="0"/>
    <x v="0"/>
    <n v="6"/>
    <x v="0"/>
  </r>
  <r>
    <s v="TXN0008132"/>
    <x v="139"/>
    <s v="CUST00627"/>
    <s v="VA"/>
    <s v="45-54"/>
    <x v="1"/>
    <s v="Medium"/>
    <x v="3"/>
    <x v="2"/>
    <s v="Debit Card"/>
    <s v="Desktop"/>
    <n v="10.4"/>
    <n v="0.12"/>
    <x v="0"/>
    <x v="0"/>
    <n v="21"/>
    <x v="0"/>
  </r>
  <r>
    <s v="TXN0008133"/>
    <x v="50"/>
    <s v="CUST00432"/>
    <s v="CO"/>
    <s v="55+"/>
    <x v="2"/>
    <s v="Low"/>
    <x v="8"/>
    <x v="0"/>
    <s v="Credit Card"/>
    <s v="iOS"/>
    <n v="69.53"/>
    <n v="1.53"/>
    <x v="0"/>
    <x v="0"/>
    <n v="2"/>
    <x v="0"/>
  </r>
  <r>
    <s v="TXN0008134"/>
    <x v="170"/>
    <s v="CUST00315"/>
    <s v="WA"/>
    <s v="35-44"/>
    <x v="1"/>
    <s v="Low"/>
    <x v="1"/>
    <x v="0"/>
    <s v="Debit Card"/>
    <s v="POS"/>
    <n v="174.05"/>
    <n v="2.09"/>
    <x v="0"/>
    <x v="0"/>
    <n v="8"/>
    <x v="0"/>
  </r>
  <r>
    <s v="TXN0008135"/>
    <x v="72"/>
    <s v="CUST00520"/>
    <s v="NJ"/>
    <s v="18-24"/>
    <x v="1"/>
    <s v="Low"/>
    <x v="6"/>
    <x v="0"/>
    <s v="Wallet Balance"/>
    <s v="Desktop"/>
    <n v="550.57000000000005"/>
    <n v="2.2000000000000002"/>
    <x v="0"/>
    <x v="0"/>
    <n v="46"/>
    <x v="1"/>
  </r>
  <r>
    <s v="TXN0008136"/>
    <x v="150"/>
    <s v="CUST00093"/>
    <s v="TX"/>
    <s v="35-44"/>
    <x v="1"/>
    <s v="Medium"/>
    <x v="0"/>
    <x v="0"/>
    <s v="Wallet Balance"/>
    <s v="Desktop"/>
    <n v="45.96"/>
    <n v="0.18"/>
    <x v="0"/>
    <x v="0"/>
    <n v="26"/>
    <x v="0"/>
  </r>
  <r>
    <s v="TXN0008137"/>
    <x v="40"/>
    <s v="CUST00137"/>
    <s v="CA"/>
    <s v="35-44"/>
    <x v="2"/>
    <s v="Medium"/>
    <x v="3"/>
    <x v="3"/>
    <s v="Debit Card"/>
    <s v="Android"/>
    <n v="34"/>
    <n v="0.41"/>
    <x v="0"/>
    <x v="0"/>
    <n v="26"/>
    <x v="0"/>
  </r>
  <r>
    <s v="TXN0008138"/>
    <x v="18"/>
    <s v="CUST00168"/>
    <s v="OH"/>
    <s v="55+"/>
    <x v="2"/>
    <s v="Low"/>
    <x v="4"/>
    <x v="3"/>
    <s v="ACH"/>
    <s v="iOS"/>
    <n v="88.33"/>
    <n v="0.53"/>
    <x v="0"/>
    <x v="0"/>
    <n v="8"/>
    <x v="0"/>
  </r>
  <r>
    <s v="TXN0008139"/>
    <x v="13"/>
    <s v="CUST00567"/>
    <s v="GA"/>
    <s v="25-34"/>
    <x v="2"/>
    <s v="Medium"/>
    <x v="0"/>
    <x v="0"/>
    <s v="Debit Card"/>
    <s v="iOS"/>
    <n v="63.77"/>
    <n v="0.77"/>
    <x v="0"/>
    <x v="0"/>
    <n v="24"/>
    <x v="0"/>
  </r>
  <r>
    <s v="TXN0008140"/>
    <x v="99"/>
    <s v="CUST00609"/>
    <s v="CO"/>
    <s v="55+"/>
    <x v="2"/>
    <s v="Medium"/>
    <x v="6"/>
    <x v="0"/>
    <s v="Wallet Balance"/>
    <s v="Desktop"/>
    <n v="188.01"/>
    <n v="0.75"/>
    <x v="0"/>
    <x v="0"/>
    <n v="39"/>
    <x v="0"/>
  </r>
  <r>
    <s v="TXN0008141"/>
    <x v="87"/>
    <s v="CUST00250"/>
    <s v="VA"/>
    <s v="55+"/>
    <x v="1"/>
    <s v="Low"/>
    <x v="1"/>
    <x v="0"/>
    <s v="Credit Card"/>
    <s v="Desktop"/>
    <n v="115.39"/>
    <n v="2.54"/>
    <x v="0"/>
    <x v="0"/>
    <n v="9"/>
    <x v="0"/>
  </r>
  <r>
    <s v="TXN0008142"/>
    <x v="31"/>
    <s v="CUST00302"/>
    <s v="IL"/>
    <s v="18-24"/>
    <x v="1"/>
    <s v="Low"/>
    <x v="6"/>
    <x v="0"/>
    <s v="Credit Card"/>
    <s v="Desktop"/>
    <n v="354.56"/>
    <n v="7.8"/>
    <x v="0"/>
    <x v="0"/>
    <n v="15"/>
    <x v="0"/>
  </r>
  <r>
    <s v="TXN0008143"/>
    <x v="141"/>
    <s v="CUST00105"/>
    <s v="TX"/>
    <s v="35-44"/>
    <x v="1"/>
    <s v="High"/>
    <x v="3"/>
    <x v="2"/>
    <s v="Credit Card"/>
    <s v="Desktop"/>
    <n v="48.58"/>
    <n v="0"/>
    <x v="1"/>
    <x v="4"/>
    <n v="63"/>
    <x v="1"/>
  </r>
  <r>
    <s v="TXN0008144"/>
    <x v="50"/>
    <s v="CUST00165"/>
    <s v="PA"/>
    <s v="45-54"/>
    <x v="2"/>
    <s v="Low"/>
    <x v="0"/>
    <x v="3"/>
    <s v="Credit Card"/>
    <s v="Android"/>
    <n v="28.78"/>
    <n v="0.63"/>
    <x v="0"/>
    <x v="0"/>
    <n v="1"/>
    <x v="0"/>
  </r>
  <r>
    <s v="TXN0008145"/>
    <x v="42"/>
    <s v="CUST00586"/>
    <s v="NJ"/>
    <s v="55+"/>
    <x v="1"/>
    <s v="High"/>
    <x v="4"/>
    <x v="2"/>
    <s v="ACH"/>
    <s v="Android"/>
    <n v="76.45"/>
    <n v="0.46"/>
    <x v="0"/>
    <x v="0"/>
    <n v="37"/>
    <x v="0"/>
  </r>
  <r>
    <s v="TXN0008146"/>
    <x v="51"/>
    <s v="CUST00386"/>
    <s v="CA"/>
    <s v="45-54"/>
    <x v="0"/>
    <s v="Low"/>
    <x v="0"/>
    <x v="2"/>
    <s v="Credit Card"/>
    <s v="API"/>
    <n v="55.34"/>
    <n v="1.22"/>
    <x v="0"/>
    <x v="0"/>
    <n v="14"/>
    <x v="0"/>
  </r>
  <r>
    <s v="TXN0008147"/>
    <x v="24"/>
    <s v="CUST00067"/>
    <s v="CO"/>
    <s v="35-44"/>
    <x v="1"/>
    <s v="Low"/>
    <x v="5"/>
    <x v="0"/>
    <s v="Wallet Balance"/>
    <s v="Android"/>
    <n v="93.53"/>
    <n v="0.37"/>
    <x v="0"/>
    <x v="0"/>
    <n v="3"/>
    <x v="0"/>
  </r>
  <r>
    <s v="TXN0008148"/>
    <x v="138"/>
    <s v="CUST00116"/>
    <s v="FL"/>
    <s v="55+"/>
    <x v="2"/>
    <s v="Medium"/>
    <x v="9"/>
    <x v="0"/>
    <s v="ACH"/>
    <s v="Android"/>
    <n v="60.63"/>
    <n v="0"/>
    <x v="1"/>
    <x v="3"/>
    <n v="48"/>
    <x v="1"/>
  </r>
  <r>
    <s v="TXN0008149"/>
    <x v="117"/>
    <s v="CUST00577"/>
    <s v="NC"/>
    <s v="25-34"/>
    <x v="2"/>
    <s v="Low"/>
    <x v="3"/>
    <x v="1"/>
    <s v="Credit Card"/>
    <s v="iOS"/>
    <n v="70.739999999999995"/>
    <n v="1.56"/>
    <x v="0"/>
    <x v="0"/>
    <n v="15"/>
    <x v="0"/>
  </r>
  <r>
    <s v="TXN0008150"/>
    <x v="175"/>
    <s v="CUST00043"/>
    <s v="TX"/>
    <s v="55+"/>
    <x v="1"/>
    <s v="Low"/>
    <x v="1"/>
    <x v="2"/>
    <s v="Wallet Balance"/>
    <s v="Android"/>
    <n v="79.09"/>
    <n v="0.32"/>
    <x v="0"/>
    <x v="0"/>
    <n v="11"/>
    <x v="0"/>
  </r>
  <r>
    <s v="TXN0008151"/>
    <x v="160"/>
    <s v="CUST00163"/>
    <s v="GA"/>
    <s v="35-44"/>
    <x v="1"/>
    <s v="High"/>
    <x v="4"/>
    <x v="1"/>
    <s v="Debit Card"/>
    <s v="POS"/>
    <n v="271.27"/>
    <n v="3.26"/>
    <x v="0"/>
    <x v="0"/>
    <n v="54"/>
    <x v="1"/>
  </r>
  <r>
    <s v="TXN0008152"/>
    <x v="12"/>
    <s v="CUST00004"/>
    <s v="TX"/>
    <s v="55+"/>
    <x v="1"/>
    <s v="Low"/>
    <x v="0"/>
    <x v="0"/>
    <s v="Debit Card"/>
    <s v="Android"/>
    <n v="105.3"/>
    <n v="1.26"/>
    <x v="0"/>
    <x v="0"/>
    <n v="10"/>
    <x v="0"/>
  </r>
  <r>
    <s v="TXN0008153"/>
    <x v="132"/>
    <s v="CUST00322"/>
    <s v="WA"/>
    <s v="35-44"/>
    <x v="1"/>
    <s v="Low"/>
    <x v="0"/>
    <x v="2"/>
    <s v="Debit Card"/>
    <s v="Android"/>
    <n v="142.6"/>
    <n v="1.71"/>
    <x v="0"/>
    <x v="0"/>
    <n v="15"/>
    <x v="0"/>
  </r>
  <r>
    <s v="TXN0008154"/>
    <x v="169"/>
    <s v="CUST00345"/>
    <s v="GA"/>
    <s v="25-34"/>
    <x v="1"/>
    <s v="Low"/>
    <x v="3"/>
    <x v="0"/>
    <s v="Wallet Balance"/>
    <s v="Android"/>
    <n v="110.82"/>
    <n v="0.44"/>
    <x v="0"/>
    <x v="0"/>
    <n v="8"/>
    <x v="0"/>
  </r>
  <r>
    <s v="TXN0008155"/>
    <x v="133"/>
    <s v="CUST00525"/>
    <s v="OH"/>
    <s v="35-44"/>
    <x v="2"/>
    <s v="Medium"/>
    <x v="6"/>
    <x v="1"/>
    <s v="Credit Card"/>
    <s v="Android"/>
    <n v="306.52999999999997"/>
    <n v="6.74"/>
    <x v="0"/>
    <x v="0"/>
    <n v="52"/>
    <x v="1"/>
  </r>
  <r>
    <s v="TXN0008156"/>
    <x v="65"/>
    <s v="CUST00086"/>
    <s v="PA"/>
    <s v="35-44"/>
    <x v="1"/>
    <s v="Medium"/>
    <x v="8"/>
    <x v="0"/>
    <s v="Debit Card"/>
    <s v="API"/>
    <n v="69.05"/>
    <n v="0.83"/>
    <x v="0"/>
    <x v="0"/>
    <n v="24"/>
    <x v="0"/>
  </r>
  <r>
    <s v="TXN0008157"/>
    <x v="137"/>
    <s v="CUST00494"/>
    <s v="AZ"/>
    <s v="45-54"/>
    <x v="0"/>
    <s v="Low"/>
    <x v="4"/>
    <x v="2"/>
    <s v="Credit Card"/>
    <s v="Desktop"/>
    <n v="37.880000000000003"/>
    <n v="0.83"/>
    <x v="0"/>
    <x v="0"/>
    <n v="11"/>
    <x v="0"/>
  </r>
  <r>
    <s v="TXN0008158"/>
    <x v="26"/>
    <s v="CUST00310"/>
    <s v="OH"/>
    <s v="45-54"/>
    <x v="2"/>
    <s v="Low"/>
    <x v="0"/>
    <x v="0"/>
    <s v="ACH"/>
    <s v="Android"/>
    <n v="211.46"/>
    <n v="1.27"/>
    <x v="0"/>
    <x v="0"/>
    <n v="14"/>
    <x v="0"/>
  </r>
  <r>
    <s v="TXN0008159"/>
    <x v="175"/>
    <s v="CUST00166"/>
    <s v="FL"/>
    <s v="45-54"/>
    <x v="1"/>
    <s v="High"/>
    <x v="0"/>
    <x v="0"/>
    <s v="Wallet Balance"/>
    <s v="iOS"/>
    <n v="108.24"/>
    <n v="0.43"/>
    <x v="0"/>
    <x v="0"/>
    <n v="40"/>
    <x v="1"/>
  </r>
  <r>
    <s v="TXN0008160"/>
    <x v="23"/>
    <s v="CUST00376"/>
    <s v="FL"/>
    <s v="45-54"/>
    <x v="1"/>
    <s v="Low"/>
    <x v="6"/>
    <x v="3"/>
    <s v="Debit Card"/>
    <s v="Android"/>
    <n v="296.10000000000002"/>
    <n v="3.55"/>
    <x v="0"/>
    <x v="0"/>
    <n v="21"/>
    <x v="0"/>
  </r>
  <r>
    <s v="TXN0008161"/>
    <x v="168"/>
    <s v="CUST00026"/>
    <s v="GA"/>
    <s v="18-24"/>
    <x v="0"/>
    <s v="Low"/>
    <x v="1"/>
    <x v="0"/>
    <s v="Debit Card"/>
    <s v="Android"/>
    <n v="150.81"/>
    <n v="1.81"/>
    <x v="0"/>
    <x v="0"/>
    <n v="1"/>
    <x v="0"/>
  </r>
  <r>
    <s v="TXN0008162"/>
    <x v="121"/>
    <s v="CUST00405"/>
    <s v="GA"/>
    <s v="25-34"/>
    <x v="1"/>
    <s v="Low"/>
    <x v="0"/>
    <x v="0"/>
    <s v="Credit Card"/>
    <s v="iOS"/>
    <n v="52.96"/>
    <n v="1.17"/>
    <x v="0"/>
    <x v="0"/>
    <n v="4"/>
    <x v="0"/>
  </r>
  <r>
    <s v="TXN0008163"/>
    <x v="64"/>
    <s v="CUST00212"/>
    <s v="NC"/>
    <s v="35-44"/>
    <x v="0"/>
    <s v="Low"/>
    <x v="7"/>
    <x v="0"/>
    <s v="ACH"/>
    <s v="Android"/>
    <n v="65.75"/>
    <n v="0.39"/>
    <x v="0"/>
    <x v="0"/>
    <n v="11"/>
    <x v="0"/>
  </r>
  <r>
    <s v="TXN0008164"/>
    <x v="167"/>
    <s v="CUST00402"/>
    <s v="CO"/>
    <s v="25-34"/>
    <x v="1"/>
    <s v="Low"/>
    <x v="2"/>
    <x v="0"/>
    <s v="ACH"/>
    <s v="Desktop"/>
    <n v="328.51"/>
    <n v="1.97"/>
    <x v="0"/>
    <x v="0"/>
    <n v="11"/>
    <x v="0"/>
  </r>
  <r>
    <s v="TXN0008165"/>
    <x v="167"/>
    <s v="CUST00243"/>
    <s v="IL"/>
    <s v="18-24"/>
    <x v="1"/>
    <s v="Low"/>
    <x v="1"/>
    <x v="0"/>
    <s v="Credit Card"/>
    <s v="iOS"/>
    <n v="175.65"/>
    <n v="3.86"/>
    <x v="0"/>
    <x v="0"/>
    <n v="13"/>
    <x v="0"/>
  </r>
  <r>
    <s v="TXN0008166"/>
    <x v="62"/>
    <s v="CUST00385"/>
    <s v="WA"/>
    <s v="35-44"/>
    <x v="1"/>
    <s v="Low"/>
    <x v="3"/>
    <x v="3"/>
    <s v="ACH"/>
    <s v="Android"/>
    <n v="124.31"/>
    <n v="0.75"/>
    <x v="0"/>
    <x v="0"/>
    <n v="15"/>
    <x v="0"/>
  </r>
  <r>
    <s v="TXN0008167"/>
    <x v="113"/>
    <s v="CUST00628"/>
    <s v="AZ"/>
    <s v="25-34"/>
    <x v="1"/>
    <s v="Medium"/>
    <x v="7"/>
    <x v="0"/>
    <s v="Debit Card"/>
    <s v="iOS"/>
    <n v="71.25"/>
    <n v="0.85"/>
    <x v="0"/>
    <x v="0"/>
    <n v="26"/>
    <x v="0"/>
  </r>
  <r>
    <s v="TXN0008168"/>
    <x v="97"/>
    <s v="CUST00302"/>
    <s v="IL"/>
    <s v="18-24"/>
    <x v="1"/>
    <s v="Low"/>
    <x v="6"/>
    <x v="3"/>
    <s v="ACH"/>
    <s v="Android"/>
    <n v="148.09"/>
    <n v="0"/>
    <x v="1"/>
    <x v="3"/>
    <n v="39"/>
    <x v="0"/>
  </r>
  <r>
    <s v="TXN0008169"/>
    <x v="64"/>
    <s v="CUST00559"/>
    <s v="OH"/>
    <s v="55+"/>
    <x v="1"/>
    <s v="Low"/>
    <x v="8"/>
    <x v="0"/>
    <s v="Credit Card"/>
    <s v="POS"/>
    <n v="24.98"/>
    <n v="0.55000000000000004"/>
    <x v="0"/>
    <x v="0"/>
    <n v="13"/>
    <x v="0"/>
  </r>
  <r>
    <s v="TXN0008170"/>
    <x v="98"/>
    <s v="CUST00646"/>
    <s v="CO"/>
    <s v="35-44"/>
    <x v="1"/>
    <s v="Medium"/>
    <x v="0"/>
    <x v="0"/>
    <s v="Credit Card"/>
    <s v="Android"/>
    <n v="169.59"/>
    <n v="3.73"/>
    <x v="0"/>
    <x v="0"/>
    <n v="17"/>
    <x v="0"/>
  </r>
  <r>
    <s v="TXN0008171"/>
    <x v="165"/>
    <s v="CUST00278"/>
    <s v="GA"/>
    <s v="35-44"/>
    <x v="1"/>
    <s v="High"/>
    <x v="6"/>
    <x v="1"/>
    <s v="Debit Card"/>
    <s v="Android"/>
    <n v="292.33999999999997"/>
    <n v="3.51"/>
    <x v="0"/>
    <x v="0"/>
    <n v="60"/>
    <x v="1"/>
  </r>
  <r>
    <s v="TXN0008172"/>
    <x v="71"/>
    <s v="CUST00383"/>
    <s v="NC"/>
    <s v="25-34"/>
    <x v="1"/>
    <s v="Low"/>
    <x v="8"/>
    <x v="3"/>
    <s v="Debit Card"/>
    <s v="iOS"/>
    <n v="49.67"/>
    <n v="0.6"/>
    <x v="0"/>
    <x v="0"/>
    <n v="5"/>
    <x v="0"/>
  </r>
  <r>
    <s v="TXN0008173"/>
    <x v="113"/>
    <s v="CUST00469"/>
    <s v="FL"/>
    <s v="25-34"/>
    <x v="1"/>
    <s v="Low"/>
    <x v="3"/>
    <x v="2"/>
    <s v="ACH"/>
    <s v="Android"/>
    <n v="18.16"/>
    <n v="0.11"/>
    <x v="0"/>
    <x v="0"/>
    <n v="14"/>
    <x v="0"/>
  </r>
  <r>
    <s v="TXN0008174"/>
    <x v="135"/>
    <s v="CUST00392"/>
    <s v="CO"/>
    <s v="25-34"/>
    <x v="2"/>
    <s v="Medium"/>
    <x v="0"/>
    <x v="0"/>
    <s v="Credit Card"/>
    <s v="POS"/>
    <n v="41.34"/>
    <n v="0.91"/>
    <x v="0"/>
    <x v="0"/>
    <n v="20"/>
    <x v="0"/>
  </r>
  <r>
    <s v="TXN0008175"/>
    <x v="45"/>
    <s v="CUST00215"/>
    <s v="WA"/>
    <s v="55+"/>
    <x v="1"/>
    <s v="High"/>
    <x v="8"/>
    <x v="0"/>
    <s v="Wallet Balance"/>
    <s v="iOS"/>
    <n v="20.27"/>
    <n v="0.08"/>
    <x v="0"/>
    <x v="0"/>
    <n v="39"/>
    <x v="0"/>
  </r>
  <r>
    <s v="TXN0008176"/>
    <x v="36"/>
    <s v="CUST00542"/>
    <s v="NY"/>
    <s v="35-44"/>
    <x v="1"/>
    <s v="Medium"/>
    <x v="0"/>
    <x v="0"/>
    <s v="Credit Card"/>
    <s v="Android"/>
    <n v="37.74"/>
    <n v="0.83"/>
    <x v="0"/>
    <x v="0"/>
    <n v="16"/>
    <x v="0"/>
  </r>
  <r>
    <s v="TXN0008177"/>
    <x v="71"/>
    <s v="CUST00076"/>
    <s v="PA"/>
    <s v="55+"/>
    <x v="0"/>
    <s v="Low"/>
    <x v="3"/>
    <x v="3"/>
    <s v="Debit Card"/>
    <s v="Desktop"/>
    <n v="14.34"/>
    <n v="0.17"/>
    <x v="0"/>
    <x v="0"/>
    <n v="4"/>
    <x v="0"/>
  </r>
  <r>
    <s v="TXN0008178"/>
    <x v="19"/>
    <s v="CUST00263"/>
    <s v="CA"/>
    <s v="45-54"/>
    <x v="1"/>
    <s v="Low"/>
    <x v="0"/>
    <x v="2"/>
    <s v="Debit Card"/>
    <s v="Android"/>
    <n v="5"/>
    <n v="0.06"/>
    <x v="0"/>
    <x v="0"/>
    <n v="3"/>
    <x v="0"/>
  </r>
  <r>
    <s v="TXN0008179"/>
    <x v="43"/>
    <s v="CUST00195"/>
    <s v="FL"/>
    <s v="55+"/>
    <x v="1"/>
    <s v="Low"/>
    <x v="0"/>
    <x v="1"/>
    <s v="Debit Card"/>
    <s v="POS"/>
    <n v="46.51"/>
    <n v="0.56000000000000005"/>
    <x v="0"/>
    <x v="0"/>
    <n v="16"/>
    <x v="0"/>
  </r>
  <r>
    <s v="TXN0008180"/>
    <x v="114"/>
    <s v="CUST00533"/>
    <s v="AZ"/>
    <s v="18-24"/>
    <x v="0"/>
    <s v="Low"/>
    <x v="6"/>
    <x v="2"/>
    <s v="Debit Card"/>
    <s v="iOS"/>
    <n v="376.83"/>
    <n v="4.5199999999999996"/>
    <x v="0"/>
    <x v="0"/>
    <n v="19"/>
    <x v="0"/>
  </r>
  <r>
    <s v="TXN0008181"/>
    <x v="8"/>
    <s v="CUST00590"/>
    <s v="FL"/>
    <s v="25-34"/>
    <x v="1"/>
    <s v="Low"/>
    <x v="4"/>
    <x v="2"/>
    <s v="Credit Card"/>
    <s v="Desktop"/>
    <n v="79.28"/>
    <n v="1.74"/>
    <x v="0"/>
    <x v="0"/>
    <n v="11"/>
    <x v="0"/>
  </r>
  <r>
    <s v="TXN0008182"/>
    <x v="22"/>
    <s v="CUST00505"/>
    <s v="AZ"/>
    <s v="55+"/>
    <x v="1"/>
    <s v="Low"/>
    <x v="0"/>
    <x v="3"/>
    <s v="Debit Card"/>
    <s v="Android"/>
    <n v="62.48"/>
    <n v="0.75"/>
    <x v="0"/>
    <x v="0"/>
    <n v="9"/>
    <x v="0"/>
  </r>
  <r>
    <s v="TXN0008183"/>
    <x v="154"/>
    <s v="CUST00609"/>
    <s v="CO"/>
    <s v="55+"/>
    <x v="2"/>
    <s v="Medium"/>
    <x v="4"/>
    <x v="0"/>
    <s v="ACH"/>
    <s v="iOS"/>
    <n v="88.98"/>
    <n v="0.53"/>
    <x v="0"/>
    <x v="0"/>
    <n v="27"/>
    <x v="0"/>
  </r>
  <r>
    <s v="TXN0008184"/>
    <x v="129"/>
    <s v="CUST00124"/>
    <s v="OH"/>
    <s v="55+"/>
    <x v="1"/>
    <s v="Medium"/>
    <x v="1"/>
    <x v="0"/>
    <s v="Debit Card"/>
    <s v="iOS"/>
    <n v="123.67"/>
    <n v="1.48"/>
    <x v="0"/>
    <x v="0"/>
    <n v="30"/>
    <x v="0"/>
  </r>
  <r>
    <s v="TXN0008185"/>
    <x v="31"/>
    <s v="CUST00549"/>
    <s v="VA"/>
    <s v="35-44"/>
    <x v="1"/>
    <s v="Medium"/>
    <x v="0"/>
    <x v="0"/>
    <s v="ACH"/>
    <s v="Android"/>
    <n v="194.96"/>
    <n v="1.17"/>
    <x v="0"/>
    <x v="0"/>
    <n v="16"/>
    <x v="0"/>
  </r>
  <r>
    <s v="TXN0008186"/>
    <x v="177"/>
    <s v="CUST00055"/>
    <s v="NJ"/>
    <s v="55+"/>
    <x v="2"/>
    <s v="Low"/>
    <x v="2"/>
    <x v="0"/>
    <s v="Debit Card"/>
    <s v="iOS"/>
    <n v="319.97000000000003"/>
    <n v="3.84"/>
    <x v="0"/>
    <x v="0"/>
    <n v="13"/>
    <x v="0"/>
  </r>
  <r>
    <s v="TXN0008187"/>
    <x v="55"/>
    <s v="CUST00130"/>
    <s v="OH"/>
    <s v="45-54"/>
    <x v="1"/>
    <s v="Low"/>
    <x v="0"/>
    <x v="0"/>
    <s v="ACH"/>
    <s v="iOS"/>
    <n v="36.47"/>
    <n v="0.22"/>
    <x v="0"/>
    <x v="0"/>
    <n v="3"/>
    <x v="0"/>
  </r>
  <r>
    <s v="TXN0008188"/>
    <x v="22"/>
    <s v="CUST00508"/>
    <s v="GA"/>
    <s v="55+"/>
    <x v="1"/>
    <s v="Low"/>
    <x v="0"/>
    <x v="2"/>
    <s v="Debit Card"/>
    <s v="Android"/>
    <n v="57.53"/>
    <n v="0.69"/>
    <x v="0"/>
    <x v="0"/>
    <n v="0"/>
    <x v="0"/>
  </r>
  <r>
    <s v="TXN0008189"/>
    <x v="118"/>
    <s v="CUST00318"/>
    <s v="TX"/>
    <s v="35-44"/>
    <x v="0"/>
    <s v="Low"/>
    <x v="6"/>
    <x v="0"/>
    <s v="Credit Card"/>
    <s v="Desktop"/>
    <n v="154.41999999999999"/>
    <n v="3.4"/>
    <x v="0"/>
    <x v="0"/>
    <n v="20"/>
    <x v="0"/>
  </r>
  <r>
    <s v="TXN0008190"/>
    <x v="96"/>
    <s v="CUST00044"/>
    <s v="NC"/>
    <s v="45-54"/>
    <x v="2"/>
    <s v="Medium"/>
    <x v="8"/>
    <x v="0"/>
    <s v="Debit Card"/>
    <s v="iOS"/>
    <n v="49.56"/>
    <n v="0.59"/>
    <x v="0"/>
    <x v="0"/>
    <n v="21"/>
    <x v="0"/>
  </r>
  <r>
    <s v="TXN0008191"/>
    <x v="147"/>
    <s v="CUST00141"/>
    <s v="OH"/>
    <s v="18-24"/>
    <x v="1"/>
    <s v="High"/>
    <x v="9"/>
    <x v="0"/>
    <s v="Debit Card"/>
    <s v="Android"/>
    <n v="73.16"/>
    <n v="0.88"/>
    <x v="0"/>
    <x v="0"/>
    <n v="41"/>
    <x v="1"/>
  </r>
  <r>
    <s v="TXN0008192"/>
    <x v="53"/>
    <s v="CUST00046"/>
    <s v="IL"/>
    <s v="45-54"/>
    <x v="2"/>
    <s v="Low"/>
    <x v="3"/>
    <x v="2"/>
    <s v="Wallet Balance"/>
    <s v="iOS"/>
    <n v="106.82"/>
    <n v="0.43"/>
    <x v="0"/>
    <x v="0"/>
    <n v="13"/>
    <x v="0"/>
  </r>
  <r>
    <s v="TXN0008193"/>
    <x v="3"/>
    <s v="CUST00430"/>
    <s v="MA"/>
    <s v="25-34"/>
    <x v="1"/>
    <s v="Low"/>
    <x v="4"/>
    <x v="0"/>
    <s v="Wallet Balance"/>
    <s v="Desktop"/>
    <n v="110.23"/>
    <n v="0.44"/>
    <x v="0"/>
    <x v="0"/>
    <n v="15"/>
    <x v="0"/>
  </r>
  <r>
    <s v="TXN0008194"/>
    <x v="76"/>
    <s v="CUST00390"/>
    <s v="VA"/>
    <s v="35-44"/>
    <x v="1"/>
    <s v="Low"/>
    <x v="5"/>
    <x v="1"/>
    <s v="ACH"/>
    <s v="POS"/>
    <n v="137.52000000000001"/>
    <n v="0.83"/>
    <x v="0"/>
    <x v="0"/>
    <n v="25"/>
    <x v="0"/>
  </r>
  <r>
    <s v="TXN0008195"/>
    <x v="108"/>
    <s v="CUST00165"/>
    <s v="PA"/>
    <s v="45-54"/>
    <x v="2"/>
    <s v="Low"/>
    <x v="1"/>
    <x v="2"/>
    <s v="Credit Card"/>
    <s v="Android"/>
    <n v="90.55"/>
    <n v="1.99"/>
    <x v="0"/>
    <x v="0"/>
    <n v="1"/>
    <x v="0"/>
  </r>
  <r>
    <s v="TXN0008196"/>
    <x v="14"/>
    <s v="CUST00003"/>
    <s v="NY"/>
    <s v="25-34"/>
    <x v="1"/>
    <s v="Low"/>
    <x v="8"/>
    <x v="0"/>
    <s v="Debit Card"/>
    <s v="iOS"/>
    <n v="44.23"/>
    <n v="0.53"/>
    <x v="0"/>
    <x v="0"/>
    <n v="11"/>
    <x v="0"/>
  </r>
  <r>
    <s v="TXN0008197"/>
    <x v="135"/>
    <s v="CUST00022"/>
    <s v="NC"/>
    <s v="45-54"/>
    <x v="2"/>
    <s v="Low"/>
    <x v="0"/>
    <x v="2"/>
    <s v="Credit Card"/>
    <s v="Android"/>
    <n v="23.57"/>
    <n v="0.52"/>
    <x v="0"/>
    <x v="0"/>
    <n v="4"/>
    <x v="0"/>
  </r>
  <r>
    <s v="TXN0008198"/>
    <x v="116"/>
    <s v="CUST00288"/>
    <s v="MA"/>
    <s v="18-24"/>
    <x v="1"/>
    <s v="Low"/>
    <x v="0"/>
    <x v="0"/>
    <s v="Debit Card"/>
    <s v="iOS"/>
    <n v="132.83000000000001"/>
    <n v="1.59"/>
    <x v="0"/>
    <x v="0"/>
    <n v="2"/>
    <x v="0"/>
  </r>
  <r>
    <s v="TXN0008199"/>
    <x v="174"/>
    <s v="CUST00362"/>
    <s v="OH"/>
    <s v="18-24"/>
    <x v="1"/>
    <s v="Low"/>
    <x v="7"/>
    <x v="2"/>
    <s v="ACH"/>
    <s v="Android"/>
    <n v="35.76"/>
    <n v="0.21"/>
    <x v="0"/>
    <x v="0"/>
    <n v="0"/>
    <x v="0"/>
  </r>
  <r>
    <s v="TXN0008200"/>
    <x v="8"/>
    <s v="CUST00055"/>
    <s v="NJ"/>
    <s v="55+"/>
    <x v="2"/>
    <s v="Low"/>
    <x v="0"/>
    <x v="2"/>
    <s v="Debit Card"/>
    <s v="Android"/>
    <n v="79.73"/>
    <n v="0.96"/>
    <x v="0"/>
    <x v="0"/>
    <n v="3"/>
    <x v="0"/>
  </r>
  <r>
    <s v="TXN0008201"/>
    <x v="143"/>
    <s v="CUST00047"/>
    <s v="VA"/>
    <s v="18-24"/>
    <x v="1"/>
    <s v="Low"/>
    <x v="5"/>
    <x v="0"/>
    <s v="Credit Card"/>
    <s v="Android"/>
    <n v="24.84"/>
    <n v="0.55000000000000004"/>
    <x v="0"/>
    <x v="0"/>
    <n v="4"/>
    <x v="0"/>
  </r>
  <r>
    <s v="TXN0008202"/>
    <x v="67"/>
    <s v="CUST00361"/>
    <s v="VA"/>
    <s v="45-54"/>
    <x v="1"/>
    <s v="Low"/>
    <x v="9"/>
    <x v="0"/>
    <s v="Credit Card"/>
    <s v="Desktop"/>
    <n v="63.44"/>
    <n v="1.4"/>
    <x v="0"/>
    <x v="0"/>
    <n v="9"/>
    <x v="0"/>
  </r>
  <r>
    <s v="TXN0008203"/>
    <x v="80"/>
    <s v="CUST00579"/>
    <s v="GA"/>
    <s v="25-34"/>
    <x v="0"/>
    <s v="Low"/>
    <x v="9"/>
    <x v="0"/>
    <s v="Credit Card"/>
    <s v="API"/>
    <n v="45.93"/>
    <n v="1.01"/>
    <x v="0"/>
    <x v="0"/>
    <n v="5"/>
    <x v="0"/>
  </r>
  <r>
    <s v="TXN0008204"/>
    <x v="164"/>
    <s v="CUST00390"/>
    <s v="VA"/>
    <s v="35-44"/>
    <x v="1"/>
    <s v="Low"/>
    <x v="0"/>
    <x v="0"/>
    <s v="Debit Card"/>
    <s v="Desktop"/>
    <n v="20.059999999999999"/>
    <n v="0.24"/>
    <x v="0"/>
    <x v="0"/>
    <n v="11"/>
    <x v="0"/>
  </r>
  <r>
    <s v="TXN0008205"/>
    <x v="165"/>
    <s v="CUST00577"/>
    <s v="NC"/>
    <s v="25-34"/>
    <x v="2"/>
    <s v="Low"/>
    <x v="8"/>
    <x v="3"/>
    <s v="Debit Card"/>
    <s v="Android"/>
    <n v="33.19"/>
    <n v="0.4"/>
    <x v="0"/>
    <x v="0"/>
    <n v="1"/>
    <x v="0"/>
  </r>
  <r>
    <s v="TXN0008206"/>
    <x v="96"/>
    <s v="CUST00287"/>
    <s v="NC"/>
    <s v="45-54"/>
    <x v="1"/>
    <s v="Medium"/>
    <x v="0"/>
    <x v="3"/>
    <s v="Debit Card"/>
    <s v="iOS"/>
    <n v="106.31"/>
    <n v="1.28"/>
    <x v="0"/>
    <x v="0"/>
    <n v="30"/>
    <x v="0"/>
  </r>
  <r>
    <s v="TXN0008207"/>
    <x v="95"/>
    <s v="CUST00077"/>
    <s v="NY"/>
    <s v="25-34"/>
    <x v="1"/>
    <s v="Low"/>
    <x v="4"/>
    <x v="2"/>
    <s v="Credit Card"/>
    <s v="iOS"/>
    <n v="107.17"/>
    <n v="2.36"/>
    <x v="0"/>
    <x v="0"/>
    <n v="12"/>
    <x v="0"/>
  </r>
  <r>
    <s v="TXN0008208"/>
    <x v="102"/>
    <s v="CUST00156"/>
    <s v="GA"/>
    <s v="35-44"/>
    <x v="1"/>
    <s v="Low"/>
    <x v="8"/>
    <x v="0"/>
    <s v="Credit Card"/>
    <s v="Android"/>
    <n v="73.36"/>
    <n v="1.61"/>
    <x v="0"/>
    <x v="0"/>
    <n v="14"/>
    <x v="0"/>
  </r>
  <r>
    <s v="TXN0008209"/>
    <x v="129"/>
    <s v="CUST00066"/>
    <s v="NY"/>
    <s v="18-24"/>
    <x v="1"/>
    <s v="Low"/>
    <x v="7"/>
    <x v="2"/>
    <s v="Debit Card"/>
    <s v="Desktop"/>
    <n v="113.21"/>
    <n v="1.36"/>
    <x v="0"/>
    <x v="0"/>
    <n v="8"/>
    <x v="0"/>
  </r>
  <r>
    <s v="TXN0008210"/>
    <x v="16"/>
    <s v="CUST00203"/>
    <s v="NY"/>
    <s v="35-44"/>
    <x v="2"/>
    <s v="Low"/>
    <x v="1"/>
    <x v="0"/>
    <s v="Debit Card"/>
    <s v="iOS"/>
    <n v="92.24"/>
    <n v="1.1100000000000001"/>
    <x v="0"/>
    <x v="0"/>
    <n v="8"/>
    <x v="0"/>
  </r>
  <r>
    <s v="TXN0008211"/>
    <x v="46"/>
    <s v="CUST00480"/>
    <s v="IL"/>
    <s v="55+"/>
    <x v="2"/>
    <s v="Low"/>
    <x v="1"/>
    <x v="0"/>
    <s v="Credit Card"/>
    <s v="Desktop"/>
    <n v="92.68"/>
    <n v="2.04"/>
    <x v="0"/>
    <x v="0"/>
    <n v="4"/>
    <x v="0"/>
  </r>
  <r>
    <s v="TXN0008212"/>
    <x v="66"/>
    <s v="CUST00334"/>
    <s v="NC"/>
    <s v="25-34"/>
    <x v="2"/>
    <s v="Medium"/>
    <x v="8"/>
    <x v="0"/>
    <s v="Debit Card"/>
    <s v="Android"/>
    <n v="123.26"/>
    <n v="1.48"/>
    <x v="0"/>
    <x v="0"/>
    <n v="16"/>
    <x v="0"/>
  </r>
  <r>
    <s v="TXN0008213"/>
    <x v="61"/>
    <s v="CUST00332"/>
    <s v="NY"/>
    <s v="35-44"/>
    <x v="1"/>
    <s v="Low"/>
    <x v="8"/>
    <x v="2"/>
    <s v="ACH"/>
    <s v="API"/>
    <n v="124.88"/>
    <n v="0.75"/>
    <x v="0"/>
    <x v="0"/>
    <n v="11"/>
    <x v="0"/>
  </r>
  <r>
    <s v="TXN0008214"/>
    <x v="38"/>
    <s v="CUST00395"/>
    <s v="CA"/>
    <s v="55+"/>
    <x v="1"/>
    <s v="High"/>
    <x v="5"/>
    <x v="0"/>
    <s v="Debit Card"/>
    <s v="Android"/>
    <n v="168.73"/>
    <n v="2.02"/>
    <x v="0"/>
    <x v="0"/>
    <n v="42"/>
    <x v="1"/>
  </r>
  <r>
    <s v="TXN0008215"/>
    <x v="99"/>
    <s v="CUST00431"/>
    <s v="PA"/>
    <s v="25-34"/>
    <x v="1"/>
    <s v="Low"/>
    <x v="2"/>
    <x v="0"/>
    <s v="Credit Card"/>
    <s v="Desktop"/>
    <n v="274.29000000000002"/>
    <n v="6.03"/>
    <x v="0"/>
    <x v="0"/>
    <n v="14"/>
    <x v="0"/>
  </r>
  <r>
    <s v="TXN0008216"/>
    <x v="122"/>
    <s v="CUST00416"/>
    <s v="PA"/>
    <s v="25-34"/>
    <x v="1"/>
    <s v="Low"/>
    <x v="1"/>
    <x v="0"/>
    <s v="Debit Card"/>
    <s v="iOS"/>
    <n v="188.73"/>
    <n v="2.2599999999999998"/>
    <x v="0"/>
    <x v="0"/>
    <n v="10"/>
    <x v="0"/>
  </r>
  <r>
    <s v="TXN0008217"/>
    <x v="11"/>
    <s v="CUST00503"/>
    <s v="TX"/>
    <s v="18-24"/>
    <x v="2"/>
    <s v="Medium"/>
    <x v="4"/>
    <x v="3"/>
    <s v="Wallet Balance"/>
    <s v="iOS"/>
    <n v="49.43"/>
    <n v="0.2"/>
    <x v="0"/>
    <x v="0"/>
    <n v="18"/>
    <x v="0"/>
  </r>
  <r>
    <s v="TXN0008218"/>
    <x v="140"/>
    <s v="CUST00215"/>
    <s v="WA"/>
    <s v="55+"/>
    <x v="1"/>
    <s v="High"/>
    <x v="6"/>
    <x v="3"/>
    <s v="Debit Card"/>
    <s v="Desktop"/>
    <n v="165.49"/>
    <n v="1.99"/>
    <x v="0"/>
    <x v="0"/>
    <n v="59"/>
    <x v="1"/>
  </r>
  <r>
    <s v="TXN0008219"/>
    <x v="76"/>
    <s v="CUST00255"/>
    <s v="NY"/>
    <s v="45-54"/>
    <x v="1"/>
    <s v="Low"/>
    <x v="7"/>
    <x v="0"/>
    <s v="ACH"/>
    <s v="Android"/>
    <n v="23.19"/>
    <n v="0.14000000000000001"/>
    <x v="0"/>
    <x v="0"/>
    <n v="10"/>
    <x v="0"/>
  </r>
  <r>
    <s v="TXN0008220"/>
    <x v="52"/>
    <s v="CUST00574"/>
    <s v="IL"/>
    <s v="55+"/>
    <x v="2"/>
    <s v="Low"/>
    <x v="6"/>
    <x v="3"/>
    <s v="Debit Card"/>
    <s v="Desktop"/>
    <n v="259.70999999999998"/>
    <n v="3.12"/>
    <x v="0"/>
    <x v="0"/>
    <n v="18"/>
    <x v="0"/>
  </r>
  <r>
    <s v="TXN0008221"/>
    <x v="9"/>
    <s v="CUST00040"/>
    <s v="MA"/>
    <s v="55+"/>
    <x v="1"/>
    <s v="Low"/>
    <x v="8"/>
    <x v="2"/>
    <s v="Credit Card"/>
    <s v="Desktop"/>
    <n v="56.62"/>
    <n v="1.25"/>
    <x v="0"/>
    <x v="0"/>
    <n v="5"/>
    <x v="0"/>
  </r>
  <r>
    <s v="TXN0008222"/>
    <x v="45"/>
    <s v="CUST00009"/>
    <s v="NY"/>
    <s v="45-54"/>
    <x v="1"/>
    <s v="Low"/>
    <x v="0"/>
    <x v="2"/>
    <s v="Debit Card"/>
    <s v="Android"/>
    <n v="117.96"/>
    <n v="1.42"/>
    <x v="0"/>
    <x v="0"/>
    <n v="6"/>
    <x v="0"/>
  </r>
  <r>
    <s v="TXN0008223"/>
    <x v="63"/>
    <s v="CUST00374"/>
    <s v="NY"/>
    <s v="45-54"/>
    <x v="2"/>
    <s v="Medium"/>
    <x v="9"/>
    <x v="0"/>
    <s v="Debit Card"/>
    <s v="Android"/>
    <n v="31.86"/>
    <n v="0.38"/>
    <x v="0"/>
    <x v="0"/>
    <n v="21"/>
    <x v="0"/>
  </r>
  <r>
    <s v="TXN0008224"/>
    <x v="37"/>
    <s v="CUST00513"/>
    <s v="OH"/>
    <s v="45-54"/>
    <x v="1"/>
    <s v="Medium"/>
    <x v="3"/>
    <x v="2"/>
    <s v="Debit Card"/>
    <s v="Android"/>
    <n v="23.88"/>
    <n v="0.28999999999999998"/>
    <x v="0"/>
    <x v="0"/>
    <n v="27"/>
    <x v="0"/>
  </r>
  <r>
    <s v="TXN0008225"/>
    <x v="1"/>
    <s v="CUST00027"/>
    <s v="GA"/>
    <s v="35-44"/>
    <x v="2"/>
    <s v="Low"/>
    <x v="6"/>
    <x v="0"/>
    <s v="ACH"/>
    <s v="Desktop"/>
    <n v="192.79"/>
    <n v="1.1599999999999999"/>
    <x v="0"/>
    <x v="0"/>
    <n v="19"/>
    <x v="0"/>
  </r>
  <r>
    <s v="TXN0008226"/>
    <x v="1"/>
    <s v="CUST00043"/>
    <s v="TX"/>
    <s v="55+"/>
    <x v="1"/>
    <s v="Low"/>
    <x v="4"/>
    <x v="0"/>
    <s v="Debit Card"/>
    <s v="POS"/>
    <n v="90.04"/>
    <n v="1.08"/>
    <x v="0"/>
    <x v="0"/>
    <n v="2"/>
    <x v="0"/>
  </r>
  <r>
    <s v="TXN0008227"/>
    <x v="149"/>
    <s v="CUST00618"/>
    <s v="OH"/>
    <s v="25-34"/>
    <x v="1"/>
    <s v="Low"/>
    <x v="6"/>
    <x v="1"/>
    <s v="ACH"/>
    <s v="Android"/>
    <n v="53.71"/>
    <n v="0.32"/>
    <x v="0"/>
    <x v="0"/>
    <n v="30"/>
    <x v="0"/>
  </r>
  <r>
    <s v="TXN0008228"/>
    <x v="63"/>
    <s v="CUST00352"/>
    <s v="FL"/>
    <s v="25-34"/>
    <x v="1"/>
    <s v="Low"/>
    <x v="0"/>
    <x v="0"/>
    <s v="Credit Card"/>
    <s v="iOS"/>
    <n v="257.52999999999997"/>
    <n v="5.67"/>
    <x v="0"/>
    <x v="0"/>
    <n v="8"/>
    <x v="0"/>
  </r>
  <r>
    <s v="TXN0008229"/>
    <x v="56"/>
    <s v="CUST00109"/>
    <s v="MA"/>
    <s v="18-24"/>
    <x v="1"/>
    <s v="Low"/>
    <x v="0"/>
    <x v="0"/>
    <s v="Debit Card"/>
    <s v="Android"/>
    <n v="84.5"/>
    <n v="1.01"/>
    <x v="0"/>
    <x v="0"/>
    <n v="14"/>
    <x v="0"/>
  </r>
  <r>
    <s v="TXN0008230"/>
    <x v="51"/>
    <s v="CUST00385"/>
    <s v="WA"/>
    <s v="35-44"/>
    <x v="1"/>
    <s v="Low"/>
    <x v="0"/>
    <x v="2"/>
    <s v="Debit Card"/>
    <s v="iOS"/>
    <n v="50.31"/>
    <n v="0.6"/>
    <x v="0"/>
    <x v="0"/>
    <n v="2"/>
    <x v="0"/>
  </r>
  <r>
    <s v="TXN0008231"/>
    <x v="137"/>
    <s v="CUST00342"/>
    <s v="CA"/>
    <s v="35-44"/>
    <x v="2"/>
    <s v="Medium"/>
    <x v="8"/>
    <x v="0"/>
    <s v="Credit Card"/>
    <s v="Android"/>
    <n v="44.62"/>
    <n v="0.98"/>
    <x v="0"/>
    <x v="0"/>
    <n v="18"/>
    <x v="0"/>
  </r>
  <r>
    <s v="TXN0008232"/>
    <x v="167"/>
    <s v="CUST00339"/>
    <s v="PA"/>
    <s v="25-34"/>
    <x v="1"/>
    <s v="Medium"/>
    <x v="6"/>
    <x v="1"/>
    <s v="Wallet Balance"/>
    <s v="iOS"/>
    <n v="287.49"/>
    <n v="1.1499999999999999"/>
    <x v="0"/>
    <x v="0"/>
    <n v="48"/>
    <x v="1"/>
  </r>
  <r>
    <s v="TXN0008233"/>
    <x v="130"/>
    <s v="CUST00421"/>
    <s v="TX"/>
    <s v="25-34"/>
    <x v="0"/>
    <s v="Low"/>
    <x v="0"/>
    <x v="0"/>
    <s v="Debit Card"/>
    <s v="POS"/>
    <n v="69.92"/>
    <n v="0.84"/>
    <x v="0"/>
    <x v="0"/>
    <n v="3"/>
    <x v="0"/>
  </r>
  <r>
    <s v="TXN0008234"/>
    <x v="153"/>
    <s v="CUST00378"/>
    <s v="WA"/>
    <s v="55+"/>
    <x v="1"/>
    <s v="Medium"/>
    <x v="0"/>
    <x v="0"/>
    <s v="Wallet Balance"/>
    <s v="iOS"/>
    <n v="12.58"/>
    <n v="0.05"/>
    <x v="0"/>
    <x v="0"/>
    <n v="23"/>
    <x v="0"/>
  </r>
  <r>
    <s v="TXN0008235"/>
    <x v="32"/>
    <s v="CUST00043"/>
    <s v="TX"/>
    <s v="55+"/>
    <x v="1"/>
    <s v="Low"/>
    <x v="8"/>
    <x v="2"/>
    <s v="Credit Card"/>
    <s v="iOS"/>
    <n v="13.11"/>
    <n v="0.28999999999999998"/>
    <x v="0"/>
    <x v="0"/>
    <n v="3"/>
    <x v="0"/>
  </r>
  <r>
    <s v="TXN0008236"/>
    <x v="167"/>
    <s v="CUST00458"/>
    <s v="IL"/>
    <s v="35-44"/>
    <x v="1"/>
    <s v="Low"/>
    <x v="6"/>
    <x v="0"/>
    <s v="Debit Card"/>
    <s v="API"/>
    <n v="265.62"/>
    <n v="3.19"/>
    <x v="0"/>
    <x v="0"/>
    <n v="28"/>
    <x v="0"/>
  </r>
  <r>
    <s v="TXN0008237"/>
    <x v="106"/>
    <s v="CUST00162"/>
    <s v="MA"/>
    <s v="55+"/>
    <x v="1"/>
    <s v="Low"/>
    <x v="8"/>
    <x v="1"/>
    <s v="Debit Card"/>
    <s v="Android"/>
    <n v="123.57"/>
    <n v="1.48"/>
    <x v="0"/>
    <x v="0"/>
    <n v="24"/>
    <x v="0"/>
  </r>
  <r>
    <s v="TXN0008238"/>
    <x v="60"/>
    <s v="CUST00402"/>
    <s v="CO"/>
    <s v="25-34"/>
    <x v="1"/>
    <s v="Low"/>
    <x v="8"/>
    <x v="0"/>
    <s v="Debit Card"/>
    <s v="API"/>
    <n v="114.43"/>
    <n v="1.37"/>
    <x v="0"/>
    <x v="0"/>
    <n v="7"/>
    <x v="0"/>
  </r>
  <r>
    <s v="TXN0008239"/>
    <x v="104"/>
    <s v="CUST00100"/>
    <s v="AZ"/>
    <s v="18-24"/>
    <x v="1"/>
    <s v="Low"/>
    <x v="2"/>
    <x v="2"/>
    <s v="Wallet Balance"/>
    <s v="POS"/>
    <n v="383.13"/>
    <n v="1.53"/>
    <x v="0"/>
    <x v="0"/>
    <n v="4"/>
    <x v="0"/>
  </r>
  <r>
    <s v="TXN0008240"/>
    <x v="178"/>
    <s v="CUST00126"/>
    <s v="IL"/>
    <s v="25-34"/>
    <x v="1"/>
    <s v="Low"/>
    <x v="6"/>
    <x v="2"/>
    <s v="ACH"/>
    <s v="Android"/>
    <n v="553.82000000000005"/>
    <n v="0"/>
    <x v="1"/>
    <x v="2"/>
    <n v="75"/>
    <x v="2"/>
  </r>
  <r>
    <s v="TXN0008241"/>
    <x v="7"/>
    <s v="CUST00032"/>
    <s v="CO"/>
    <s v="18-24"/>
    <x v="0"/>
    <s v="Medium"/>
    <x v="0"/>
    <x v="2"/>
    <s v="Debit Card"/>
    <s v="POS"/>
    <n v="16.010000000000002"/>
    <n v="0.19"/>
    <x v="0"/>
    <x v="0"/>
    <n v="25"/>
    <x v="0"/>
  </r>
  <r>
    <s v="TXN0008242"/>
    <x v="70"/>
    <s v="CUST00545"/>
    <s v="PA"/>
    <s v="18-24"/>
    <x v="1"/>
    <s v="Low"/>
    <x v="7"/>
    <x v="0"/>
    <s v="Credit Card"/>
    <s v="Android"/>
    <n v="164.5"/>
    <n v="3.62"/>
    <x v="0"/>
    <x v="0"/>
    <n v="6"/>
    <x v="0"/>
  </r>
  <r>
    <s v="TXN0008243"/>
    <x v="74"/>
    <s v="CUST00634"/>
    <s v="TX"/>
    <s v="45-54"/>
    <x v="1"/>
    <s v="Low"/>
    <x v="5"/>
    <x v="2"/>
    <s v="Credit Card"/>
    <s v="Android"/>
    <n v="129.63999999999999"/>
    <n v="2.85"/>
    <x v="0"/>
    <x v="0"/>
    <n v="14"/>
    <x v="0"/>
  </r>
  <r>
    <s v="TXN0008244"/>
    <x v="18"/>
    <s v="CUST00567"/>
    <s v="GA"/>
    <s v="25-34"/>
    <x v="2"/>
    <s v="Medium"/>
    <x v="8"/>
    <x v="0"/>
    <s v="Credit Card"/>
    <s v="iOS"/>
    <n v="103.21"/>
    <n v="2.27"/>
    <x v="0"/>
    <x v="0"/>
    <n v="26"/>
    <x v="0"/>
  </r>
  <r>
    <s v="TXN0008245"/>
    <x v="59"/>
    <s v="CUST00081"/>
    <s v="NC"/>
    <s v="25-34"/>
    <x v="1"/>
    <s v="Medium"/>
    <x v="9"/>
    <x v="2"/>
    <s v="ACH"/>
    <s v="iOS"/>
    <n v="11.32"/>
    <n v="7.0000000000000007E-2"/>
    <x v="0"/>
    <x v="0"/>
    <n v="29"/>
    <x v="0"/>
  </r>
  <r>
    <s v="TXN0008246"/>
    <x v="159"/>
    <s v="CUST00175"/>
    <s v="FL"/>
    <s v="18-24"/>
    <x v="1"/>
    <s v="Low"/>
    <x v="3"/>
    <x v="2"/>
    <s v="Debit Card"/>
    <s v="Desktop"/>
    <n v="117.93"/>
    <n v="1.42"/>
    <x v="0"/>
    <x v="0"/>
    <n v="3"/>
    <x v="0"/>
  </r>
  <r>
    <s v="TXN0008247"/>
    <x v="56"/>
    <s v="CUST00053"/>
    <s v="AZ"/>
    <s v="45-54"/>
    <x v="1"/>
    <s v="Low"/>
    <x v="6"/>
    <x v="0"/>
    <s v="Credit Card"/>
    <s v="Desktop"/>
    <n v="194.49"/>
    <n v="0"/>
    <x v="1"/>
    <x v="2"/>
    <n v="49"/>
    <x v="1"/>
  </r>
  <r>
    <s v="TXN0008248"/>
    <x v="94"/>
    <s v="CUST00212"/>
    <s v="NC"/>
    <s v="35-44"/>
    <x v="0"/>
    <s v="Low"/>
    <x v="8"/>
    <x v="0"/>
    <s v="Debit Card"/>
    <s v="iOS"/>
    <n v="85.79"/>
    <n v="1.03"/>
    <x v="0"/>
    <x v="0"/>
    <n v="7"/>
    <x v="0"/>
  </r>
  <r>
    <s v="TXN0008249"/>
    <x v="58"/>
    <s v="CUST00249"/>
    <s v="NY"/>
    <s v="25-34"/>
    <x v="1"/>
    <s v="Low"/>
    <x v="3"/>
    <x v="3"/>
    <s v="Debit Card"/>
    <s v="Desktop"/>
    <n v="102.6"/>
    <n v="1.23"/>
    <x v="0"/>
    <x v="0"/>
    <n v="8"/>
    <x v="0"/>
  </r>
  <r>
    <s v="TXN0008250"/>
    <x v="94"/>
    <s v="CUST00333"/>
    <s v="AZ"/>
    <s v="55+"/>
    <x v="1"/>
    <s v="Medium"/>
    <x v="6"/>
    <x v="0"/>
    <s v="Debit Card"/>
    <s v="iOS"/>
    <n v="104.95"/>
    <n v="1.26"/>
    <x v="0"/>
    <x v="0"/>
    <n v="39"/>
    <x v="0"/>
  </r>
  <r>
    <s v="TXN0008251"/>
    <x v="34"/>
    <s v="CUST00075"/>
    <s v="OH"/>
    <s v="25-34"/>
    <x v="1"/>
    <s v="Low"/>
    <x v="5"/>
    <x v="0"/>
    <s v="ACH"/>
    <s v="Android"/>
    <n v="86.89"/>
    <n v="0.52"/>
    <x v="0"/>
    <x v="0"/>
    <n v="12"/>
    <x v="0"/>
  </r>
  <r>
    <s v="TXN0008252"/>
    <x v="109"/>
    <s v="CUST00641"/>
    <s v="WA"/>
    <s v="55+"/>
    <x v="1"/>
    <s v="Medium"/>
    <x v="2"/>
    <x v="0"/>
    <s v="Credit Card"/>
    <s v="Android"/>
    <n v="487.33"/>
    <n v="10.72"/>
    <x v="0"/>
    <x v="0"/>
    <n v="18"/>
    <x v="0"/>
  </r>
  <r>
    <s v="TXN0008253"/>
    <x v="127"/>
    <s v="CUST00405"/>
    <s v="GA"/>
    <s v="25-34"/>
    <x v="1"/>
    <s v="Low"/>
    <x v="0"/>
    <x v="0"/>
    <s v="Wallet Balance"/>
    <s v="Desktop"/>
    <n v="81.150000000000006"/>
    <n v="0.32"/>
    <x v="0"/>
    <x v="0"/>
    <n v="15"/>
    <x v="0"/>
  </r>
  <r>
    <s v="TXN0008254"/>
    <x v="170"/>
    <s v="CUST00192"/>
    <s v="IL"/>
    <s v="55+"/>
    <x v="1"/>
    <s v="High"/>
    <x v="8"/>
    <x v="0"/>
    <s v="Debit Card"/>
    <s v="Desktop"/>
    <n v="143.54"/>
    <n v="1.72"/>
    <x v="0"/>
    <x v="0"/>
    <n v="35"/>
    <x v="0"/>
  </r>
  <r>
    <s v="TXN0008255"/>
    <x v="111"/>
    <s v="CUST00391"/>
    <s v="GA"/>
    <s v="35-44"/>
    <x v="1"/>
    <s v="Low"/>
    <x v="4"/>
    <x v="2"/>
    <s v="ACH"/>
    <s v="Android"/>
    <n v="48.74"/>
    <n v="0.28999999999999998"/>
    <x v="0"/>
    <x v="0"/>
    <n v="12"/>
    <x v="0"/>
  </r>
  <r>
    <s v="TXN0008256"/>
    <x v="9"/>
    <s v="CUST00355"/>
    <s v="PA"/>
    <s v="18-24"/>
    <x v="1"/>
    <s v="Medium"/>
    <x v="3"/>
    <x v="0"/>
    <s v="ACH"/>
    <s v="POS"/>
    <n v="121.26"/>
    <n v="0.73"/>
    <x v="0"/>
    <x v="0"/>
    <n v="18"/>
    <x v="0"/>
  </r>
  <r>
    <s v="TXN0008257"/>
    <x v="42"/>
    <s v="CUST00102"/>
    <s v="VA"/>
    <s v="25-34"/>
    <x v="1"/>
    <s v="Low"/>
    <x v="1"/>
    <x v="2"/>
    <s v="Debit Card"/>
    <s v="API"/>
    <n v="166.84"/>
    <n v="2"/>
    <x v="0"/>
    <x v="0"/>
    <n v="4"/>
    <x v="0"/>
  </r>
  <r>
    <s v="TXN0008258"/>
    <x v="102"/>
    <s v="CUST00301"/>
    <s v="NC"/>
    <s v="45-54"/>
    <x v="2"/>
    <s v="Low"/>
    <x v="3"/>
    <x v="2"/>
    <s v="ACH"/>
    <s v="Android"/>
    <n v="29.34"/>
    <n v="0.18"/>
    <x v="0"/>
    <x v="0"/>
    <n v="3"/>
    <x v="0"/>
  </r>
  <r>
    <s v="TXN0008259"/>
    <x v="106"/>
    <s v="CUST00249"/>
    <s v="NY"/>
    <s v="25-34"/>
    <x v="1"/>
    <s v="Low"/>
    <x v="5"/>
    <x v="0"/>
    <s v="ACH"/>
    <s v="iOS"/>
    <n v="61.36"/>
    <n v="0.37"/>
    <x v="0"/>
    <x v="0"/>
    <n v="14"/>
    <x v="0"/>
  </r>
  <r>
    <s v="TXN0008260"/>
    <x v="10"/>
    <s v="CUST00585"/>
    <s v="CO"/>
    <s v="45-54"/>
    <x v="1"/>
    <s v="Low"/>
    <x v="1"/>
    <x v="0"/>
    <s v="Credit Card"/>
    <s v="API"/>
    <n v="33.43"/>
    <n v="0.74"/>
    <x v="0"/>
    <x v="0"/>
    <n v="1"/>
    <x v="0"/>
  </r>
  <r>
    <s v="TXN0008261"/>
    <x v="15"/>
    <s v="CUST00178"/>
    <s v="NY"/>
    <s v="55+"/>
    <x v="2"/>
    <s v="Low"/>
    <x v="9"/>
    <x v="0"/>
    <s v="Credit Card"/>
    <s v="Android"/>
    <n v="49.86"/>
    <n v="1.1000000000000001"/>
    <x v="0"/>
    <x v="0"/>
    <n v="2"/>
    <x v="0"/>
  </r>
  <r>
    <s v="TXN0008262"/>
    <x v="84"/>
    <s v="CUST00211"/>
    <s v="VA"/>
    <s v="25-34"/>
    <x v="0"/>
    <s v="Medium"/>
    <x v="3"/>
    <x v="0"/>
    <s v="Credit Card"/>
    <s v="iOS"/>
    <n v="148.99"/>
    <n v="3.28"/>
    <x v="0"/>
    <x v="0"/>
    <n v="19"/>
    <x v="0"/>
  </r>
  <r>
    <s v="TXN0008263"/>
    <x v="86"/>
    <s v="CUST00557"/>
    <s v="PA"/>
    <s v="45-54"/>
    <x v="1"/>
    <s v="Medium"/>
    <x v="4"/>
    <x v="0"/>
    <s v="Debit Card"/>
    <s v="Desktop"/>
    <n v="55.47"/>
    <n v="0.67"/>
    <x v="0"/>
    <x v="0"/>
    <n v="18"/>
    <x v="0"/>
  </r>
  <r>
    <s v="TXN0008264"/>
    <x v="30"/>
    <s v="CUST00503"/>
    <s v="TX"/>
    <s v="18-24"/>
    <x v="2"/>
    <s v="Medium"/>
    <x v="9"/>
    <x v="1"/>
    <s v="Debit Card"/>
    <s v="iOS"/>
    <n v="102.46"/>
    <n v="1.23"/>
    <x v="0"/>
    <x v="0"/>
    <n v="30"/>
    <x v="0"/>
  </r>
  <r>
    <s v="TXN0008265"/>
    <x v="166"/>
    <s v="CUST00231"/>
    <s v="FL"/>
    <s v="18-24"/>
    <x v="0"/>
    <s v="Low"/>
    <x v="6"/>
    <x v="2"/>
    <s v="Debit Card"/>
    <s v="iOS"/>
    <n v="259.10000000000002"/>
    <n v="3.11"/>
    <x v="0"/>
    <x v="0"/>
    <n v="30"/>
    <x v="0"/>
  </r>
  <r>
    <s v="TXN0008266"/>
    <x v="120"/>
    <s v="CUST00202"/>
    <s v="TX"/>
    <s v="55+"/>
    <x v="1"/>
    <s v="Low"/>
    <x v="5"/>
    <x v="2"/>
    <s v="Debit Card"/>
    <s v="Android"/>
    <n v="17.190000000000001"/>
    <n v="0.21"/>
    <x v="0"/>
    <x v="0"/>
    <n v="13"/>
    <x v="0"/>
  </r>
  <r>
    <s v="TXN0008267"/>
    <x v="73"/>
    <s v="CUST00637"/>
    <s v="CO"/>
    <s v="35-44"/>
    <x v="1"/>
    <s v="Low"/>
    <x v="2"/>
    <x v="0"/>
    <s v="Credit Card"/>
    <s v="Desktop"/>
    <n v="119.13"/>
    <n v="2.62"/>
    <x v="0"/>
    <x v="0"/>
    <n v="9"/>
    <x v="0"/>
  </r>
  <r>
    <s v="TXN0008268"/>
    <x v="102"/>
    <s v="CUST00550"/>
    <s v="CO"/>
    <s v="35-44"/>
    <x v="1"/>
    <s v="Low"/>
    <x v="0"/>
    <x v="0"/>
    <s v="ACH"/>
    <s v="Desktop"/>
    <n v="55.65"/>
    <n v="0.33"/>
    <x v="0"/>
    <x v="0"/>
    <n v="5"/>
    <x v="0"/>
  </r>
  <r>
    <s v="TXN0008269"/>
    <x v="9"/>
    <s v="CUST00055"/>
    <s v="NJ"/>
    <s v="55+"/>
    <x v="2"/>
    <s v="Low"/>
    <x v="0"/>
    <x v="1"/>
    <s v="Debit Card"/>
    <s v="Desktop"/>
    <n v="153.21"/>
    <n v="1.84"/>
    <x v="0"/>
    <x v="0"/>
    <n v="17"/>
    <x v="0"/>
  </r>
  <r>
    <s v="TXN0008270"/>
    <x v="162"/>
    <s v="CUST00022"/>
    <s v="NC"/>
    <s v="45-54"/>
    <x v="2"/>
    <s v="Low"/>
    <x v="3"/>
    <x v="1"/>
    <s v="Wallet Balance"/>
    <s v="POS"/>
    <n v="104.08"/>
    <n v="0.42"/>
    <x v="0"/>
    <x v="0"/>
    <n v="24"/>
    <x v="0"/>
  </r>
  <r>
    <s v="TXN0008271"/>
    <x v="136"/>
    <s v="CUST00114"/>
    <s v="AZ"/>
    <s v="55+"/>
    <x v="2"/>
    <s v="Low"/>
    <x v="4"/>
    <x v="0"/>
    <s v="ACH"/>
    <s v="API"/>
    <n v="210.38"/>
    <n v="1.26"/>
    <x v="0"/>
    <x v="0"/>
    <n v="13"/>
    <x v="0"/>
  </r>
  <r>
    <s v="TXN0008272"/>
    <x v="152"/>
    <s v="CUST00444"/>
    <s v="GA"/>
    <s v="25-34"/>
    <x v="2"/>
    <s v="Medium"/>
    <x v="1"/>
    <x v="0"/>
    <s v="Debit Card"/>
    <s v="iOS"/>
    <n v="112.91"/>
    <n v="1.35"/>
    <x v="0"/>
    <x v="0"/>
    <n v="29"/>
    <x v="0"/>
  </r>
  <r>
    <s v="TXN0008273"/>
    <x v="76"/>
    <s v="CUST00184"/>
    <s v="AZ"/>
    <s v="55+"/>
    <x v="1"/>
    <s v="High"/>
    <x v="1"/>
    <x v="1"/>
    <s v="Credit Card"/>
    <s v="Desktop"/>
    <n v="109.05"/>
    <n v="2.4"/>
    <x v="0"/>
    <x v="0"/>
    <n v="55"/>
    <x v="1"/>
  </r>
  <r>
    <s v="TXN0008274"/>
    <x v="95"/>
    <s v="CUST00059"/>
    <s v="AZ"/>
    <s v="25-34"/>
    <x v="1"/>
    <s v="Low"/>
    <x v="1"/>
    <x v="0"/>
    <s v="Debit Card"/>
    <s v="Android"/>
    <n v="133.91"/>
    <n v="1.61"/>
    <x v="0"/>
    <x v="0"/>
    <n v="5"/>
    <x v="0"/>
  </r>
  <r>
    <s v="TXN0008275"/>
    <x v="161"/>
    <s v="CUST00090"/>
    <s v="FL"/>
    <s v="25-34"/>
    <x v="0"/>
    <s v="Low"/>
    <x v="4"/>
    <x v="1"/>
    <s v="Debit Card"/>
    <s v="Android"/>
    <n v="15.54"/>
    <n v="0.19"/>
    <x v="0"/>
    <x v="0"/>
    <n v="20"/>
    <x v="0"/>
  </r>
  <r>
    <s v="TXN0008276"/>
    <x v="94"/>
    <s v="CUST00233"/>
    <s v="FL"/>
    <s v="25-34"/>
    <x v="1"/>
    <s v="Medium"/>
    <x v="0"/>
    <x v="1"/>
    <s v="Debit Card"/>
    <s v="Desktop"/>
    <n v="385.89"/>
    <n v="4.63"/>
    <x v="0"/>
    <x v="0"/>
    <n v="39"/>
    <x v="0"/>
  </r>
  <r>
    <s v="TXN0008277"/>
    <x v="128"/>
    <s v="CUST00093"/>
    <s v="TX"/>
    <s v="35-44"/>
    <x v="1"/>
    <s v="Medium"/>
    <x v="9"/>
    <x v="1"/>
    <s v="Credit Card"/>
    <s v="iOS"/>
    <n v="98.47"/>
    <n v="2.17"/>
    <x v="0"/>
    <x v="0"/>
    <n v="37"/>
    <x v="0"/>
  </r>
  <r>
    <s v="TXN0008278"/>
    <x v="40"/>
    <s v="CUST00476"/>
    <s v="PA"/>
    <s v="35-44"/>
    <x v="1"/>
    <s v="Low"/>
    <x v="1"/>
    <x v="2"/>
    <s v="Credit Card"/>
    <s v="Android"/>
    <n v="46.87"/>
    <n v="1.03"/>
    <x v="0"/>
    <x v="0"/>
    <n v="13"/>
    <x v="0"/>
  </r>
  <r>
    <s v="TXN0008279"/>
    <x v="34"/>
    <s v="CUST00029"/>
    <s v="NJ"/>
    <s v="35-44"/>
    <x v="1"/>
    <s v="Medium"/>
    <x v="0"/>
    <x v="0"/>
    <s v="Credit Card"/>
    <s v="Android"/>
    <n v="94.24"/>
    <n v="2.0699999999999998"/>
    <x v="0"/>
    <x v="0"/>
    <n v="26"/>
    <x v="0"/>
  </r>
  <r>
    <s v="TXN0008280"/>
    <x v="95"/>
    <s v="CUST00570"/>
    <s v="OH"/>
    <s v="18-24"/>
    <x v="1"/>
    <s v="Low"/>
    <x v="6"/>
    <x v="0"/>
    <s v="Credit Card"/>
    <s v="iOS"/>
    <n v="82.66"/>
    <n v="1.82"/>
    <x v="0"/>
    <x v="0"/>
    <n v="18"/>
    <x v="0"/>
  </r>
  <r>
    <s v="TXN0008281"/>
    <x v="156"/>
    <s v="CUST00457"/>
    <s v="MA"/>
    <s v="55+"/>
    <x v="2"/>
    <s v="Low"/>
    <x v="6"/>
    <x v="0"/>
    <s v="ACH"/>
    <s v="Android"/>
    <n v="582.87"/>
    <n v="3.5"/>
    <x v="0"/>
    <x v="0"/>
    <n v="55"/>
    <x v="1"/>
  </r>
  <r>
    <s v="TXN0008282"/>
    <x v="23"/>
    <s v="CUST00327"/>
    <s v="IL"/>
    <s v="25-34"/>
    <x v="0"/>
    <s v="Low"/>
    <x v="9"/>
    <x v="2"/>
    <s v="Debit Card"/>
    <s v="iOS"/>
    <n v="45.01"/>
    <n v="0.54"/>
    <x v="0"/>
    <x v="0"/>
    <n v="7"/>
    <x v="0"/>
  </r>
  <r>
    <s v="TXN0008283"/>
    <x v="81"/>
    <s v="CUST00519"/>
    <s v="WA"/>
    <s v="35-44"/>
    <x v="1"/>
    <s v="Medium"/>
    <x v="0"/>
    <x v="0"/>
    <s v="Debit Card"/>
    <s v="POS"/>
    <n v="64.739999999999995"/>
    <n v="0.78"/>
    <x v="0"/>
    <x v="0"/>
    <n v="16"/>
    <x v="0"/>
  </r>
  <r>
    <s v="TXN0008284"/>
    <x v="67"/>
    <s v="CUST00278"/>
    <s v="GA"/>
    <s v="35-44"/>
    <x v="1"/>
    <s v="High"/>
    <x v="2"/>
    <x v="2"/>
    <s v="ACH"/>
    <s v="Android"/>
    <n v="94.02"/>
    <n v="0.56000000000000005"/>
    <x v="0"/>
    <x v="0"/>
    <n v="43"/>
    <x v="1"/>
  </r>
  <r>
    <s v="TXN0008285"/>
    <x v="175"/>
    <s v="CUST00151"/>
    <s v="CO"/>
    <s v="55+"/>
    <x v="2"/>
    <s v="Low"/>
    <x v="8"/>
    <x v="3"/>
    <s v="Debit Card"/>
    <s v="Android"/>
    <n v="60.78"/>
    <n v="0.73"/>
    <x v="0"/>
    <x v="0"/>
    <n v="10"/>
    <x v="0"/>
  </r>
  <r>
    <s v="TXN0008286"/>
    <x v="53"/>
    <s v="CUST00057"/>
    <s v="NJ"/>
    <s v="35-44"/>
    <x v="1"/>
    <s v="Low"/>
    <x v="1"/>
    <x v="2"/>
    <s v="Credit Card"/>
    <s v="Desktop"/>
    <n v="216.49"/>
    <n v="4.76"/>
    <x v="0"/>
    <x v="0"/>
    <n v="14"/>
    <x v="0"/>
  </r>
  <r>
    <s v="TXN0008287"/>
    <x v="23"/>
    <s v="CUST00572"/>
    <s v="CA"/>
    <s v="35-44"/>
    <x v="1"/>
    <s v="Low"/>
    <x v="6"/>
    <x v="0"/>
    <s v="Debit Card"/>
    <s v="iOS"/>
    <n v="90.38"/>
    <n v="0"/>
    <x v="1"/>
    <x v="3"/>
    <n v="40"/>
    <x v="1"/>
  </r>
  <r>
    <s v="TXN0008288"/>
    <x v="3"/>
    <s v="CUST00145"/>
    <s v="GA"/>
    <s v="35-44"/>
    <x v="1"/>
    <s v="Low"/>
    <x v="3"/>
    <x v="1"/>
    <s v="Debit Card"/>
    <s v="Android"/>
    <n v="30.96"/>
    <n v="0.37"/>
    <x v="0"/>
    <x v="0"/>
    <n v="18"/>
    <x v="0"/>
  </r>
  <r>
    <s v="TXN0008289"/>
    <x v="55"/>
    <s v="CUST00023"/>
    <s v="GA"/>
    <s v="45-54"/>
    <x v="1"/>
    <s v="High"/>
    <x v="5"/>
    <x v="2"/>
    <s v="Debit Card"/>
    <s v="iOS"/>
    <n v="44.3"/>
    <n v="0.53"/>
    <x v="0"/>
    <x v="0"/>
    <n v="35"/>
    <x v="0"/>
  </r>
  <r>
    <s v="TXN0008290"/>
    <x v="74"/>
    <s v="CUST00516"/>
    <s v="NJ"/>
    <s v="25-34"/>
    <x v="2"/>
    <s v="Low"/>
    <x v="3"/>
    <x v="0"/>
    <s v="Wallet Balance"/>
    <s v="API"/>
    <n v="5.74"/>
    <n v="0.02"/>
    <x v="0"/>
    <x v="0"/>
    <n v="15"/>
    <x v="0"/>
  </r>
  <r>
    <s v="TXN0008291"/>
    <x v="85"/>
    <s v="CUST00346"/>
    <s v="TX"/>
    <s v="45-54"/>
    <x v="1"/>
    <s v="High"/>
    <x v="7"/>
    <x v="2"/>
    <s v="Credit Card"/>
    <s v="iOS"/>
    <n v="154.53"/>
    <n v="3.4"/>
    <x v="0"/>
    <x v="0"/>
    <n v="48"/>
    <x v="1"/>
  </r>
  <r>
    <s v="TXN0008292"/>
    <x v="33"/>
    <s v="CUST00188"/>
    <s v="PA"/>
    <s v="35-44"/>
    <x v="2"/>
    <s v="High"/>
    <x v="0"/>
    <x v="1"/>
    <s v="Debit Card"/>
    <s v="iOS"/>
    <n v="50.14"/>
    <n v="0.6"/>
    <x v="0"/>
    <x v="0"/>
    <n v="53"/>
    <x v="1"/>
  </r>
  <r>
    <s v="TXN0008293"/>
    <x v="42"/>
    <s v="CUST00369"/>
    <s v="PA"/>
    <s v="35-44"/>
    <x v="1"/>
    <s v="Medium"/>
    <x v="0"/>
    <x v="0"/>
    <s v="Credit Card"/>
    <s v="Desktop"/>
    <n v="39.47"/>
    <n v="0.87"/>
    <x v="0"/>
    <x v="0"/>
    <n v="16"/>
    <x v="0"/>
  </r>
  <r>
    <s v="TXN0008294"/>
    <x v="15"/>
    <s v="CUST00112"/>
    <s v="GA"/>
    <s v="55+"/>
    <x v="1"/>
    <s v="Low"/>
    <x v="8"/>
    <x v="0"/>
    <s v="Debit Card"/>
    <s v="iOS"/>
    <n v="128.46"/>
    <n v="1.54"/>
    <x v="0"/>
    <x v="0"/>
    <n v="7"/>
    <x v="0"/>
  </r>
  <r>
    <s v="TXN0008295"/>
    <x v="68"/>
    <s v="CUST00486"/>
    <s v="NC"/>
    <s v="45-54"/>
    <x v="1"/>
    <s v="Low"/>
    <x v="8"/>
    <x v="0"/>
    <s v="ACH"/>
    <s v="Android"/>
    <n v="118.67"/>
    <n v="0.71"/>
    <x v="0"/>
    <x v="0"/>
    <n v="3"/>
    <x v="0"/>
  </r>
  <r>
    <s v="TXN0008296"/>
    <x v="46"/>
    <s v="CUST00225"/>
    <s v="VA"/>
    <s v="18-24"/>
    <x v="1"/>
    <s v="Low"/>
    <x v="9"/>
    <x v="0"/>
    <s v="ACH"/>
    <s v="POS"/>
    <n v="40.83"/>
    <n v="0.24"/>
    <x v="0"/>
    <x v="0"/>
    <n v="1"/>
    <x v="0"/>
  </r>
  <r>
    <s v="TXN0008297"/>
    <x v="41"/>
    <s v="CUST00633"/>
    <s v="AZ"/>
    <s v="25-34"/>
    <x v="2"/>
    <s v="Low"/>
    <x v="3"/>
    <x v="0"/>
    <s v="ACH"/>
    <s v="Android"/>
    <n v="70.58"/>
    <n v="0.42"/>
    <x v="0"/>
    <x v="0"/>
    <n v="6"/>
    <x v="0"/>
  </r>
  <r>
    <s v="TXN0008298"/>
    <x v="98"/>
    <s v="CUST00143"/>
    <s v="AZ"/>
    <s v="45-54"/>
    <x v="1"/>
    <s v="Medium"/>
    <x v="6"/>
    <x v="1"/>
    <s v="Debit Card"/>
    <s v="Android"/>
    <n v="124.1"/>
    <n v="1.49"/>
    <x v="0"/>
    <x v="0"/>
    <n v="41"/>
    <x v="1"/>
  </r>
  <r>
    <s v="TXN0008299"/>
    <x v="70"/>
    <s v="CUST00064"/>
    <s v="VA"/>
    <s v="35-44"/>
    <x v="1"/>
    <s v="Low"/>
    <x v="5"/>
    <x v="0"/>
    <s v="Wallet Balance"/>
    <s v="Desktop"/>
    <n v="37.950000000000003"/>
    <n v="0.15"/>
    <x v="0"/>
    <x v="0"/>
    <n v="13"/>
    <x v="0"/>
  </r>
  <r>
    <s v="TXN0008300"/>
    <x v="31"/>
    <s v="CUST00468"/>
    <s v="TX"/>
    <s v="18-24"/>
    <x v="2"/>
    <s v="Low"/>
    <x v="0"/>
    <x v="0"/>
    <s v="Credit Card"/>
    <s v="iOS"/>
    <n v="19.170000000000002"/>
    <n v="0.42"/>
    <x v="0"/>
    <x v="0"/>
    <n v="0"/>
    <x v="0"/>
  </r>
  <r>
    <s v="TXN0008301"/>
    <x v="153"/>
    <s v="CUST00227"/>
    <s v="NC"/>
    <s v="35-44"/>
    <x v="1"/>
    <s v="Low"/>
    <x v="5"/>
    <x v="2"/>
    <s v="ACH"/>
    <s v="iOS"/>
    <n v="24.64"/>
    <n v="0.15"/>
    <x v="0"/>
    <x v="0"/>
    <n v="8"/>
    <x v="0"/>
  </r>
  <r>
    <s v="TXN0008302"/>
    <x v="167"/>
    <s v="CUST00631"/>
    <s v="CO"/>
    <s v="18-24"/>
    <x v="1"/>
    <s v="Medium"/>
    <x v="6"/>
    <x v="3"/>
    <s v="ACH"/>
    <s v="Desktop"/>
    <n v="383.91"/>
    <n v="2.2999999999999998"/>
    <x v="0"/>
    <x v="0"/>
    <n v="33"/>
    <x v="0"/>
  </r>
  <r>
    <s v="TXN0008303"/>
    <x v="92"/>
    <s v="CUST00456"/>
    <s v="CA"/>
    <s v="18-24"/>
    <x v="0"/>
    <s v="Low"/>
    <x v="1"/>
    <x v="0"/>
    <s v="Debit Card"/>
    <s v="iOS"/>
    <n v="442.95"/>
    <n v="5.32"/>
    <x v="0"/>
    <x v="0"/>
    <n v="11"/>
    <x v="0"/>
  </r>
  <r>
    <s v="TXN0008304"/>
    <x v="50"/>
    <s v="CUST00393"/>
    <s v="TX"/>
    <s v="25-34"/>
    <x v="1"/>
    <s v="Low"/>
    <x v="1"/>
    <x v="2"/>
    <s v="Debit Card"/>
    <s v="iOS"/>
    <n v="393.14"/>
    <n v="4.72"/>
    <x v="0"/>
    <x v="0"/>
    <n v="9"/>
    <x v="0"/>
  </r>
  <r>
    <s v="TXN0008305"/>
    <x v="22"/>
    <s v="CUST00602"/>
    <s v="PA"/>
    <s v="55+"/>
    <x v="2"/>
    <s v="Medium"/>
    <x v="9"/>
    <x v="0"/>
    <s v="Credit Card"/>
    <s v="Android"/>
    <n v="44.21"/>
    <n v="0.97"/>
    <x v="0"/>
    <x v="0"/>
    <n v="27"/>
    <x v="0"/>
  </r>
  <r>
    <s v="TXN0008306"/>
    <x v="162"/>
    <s v="CUST00502"/>
    <s v="MA"/>
    <s v="45-54"/>
    <x v="1"/>
    <s v="Low"/>
    <x v="3"/>
    <x v="0"/>
    <s v="Wallet Balance"/>
    <s v="iOS"/>
    <n v="23.65"/>
    <n v="0.09"/>
    <x v="0"/>
    <x v="0"/>
    <n v="6"/>
    <x v="0"/>
  </r>
  <r>
    <s v="TXN0008307"/>
    <x v="93"/>
    <s v="CUST00056"/>
    <s v="FL"/>
    <s v="25-34"/>
    <x v="2"/>
    <s v="Low"/>
    <x v="7"/>
    <x v="0"/>
    <s v="Credit Card"/>
    <s v="iOS"/>
    <n v="66.16"/>
    <n v="0"/>
    <x v="1"/>
    <x v="5"/>
    <n v="28"/>
    <x v="0"/>
  </r>
  <r>
    <s v="TXN0008308"/>
    <x v="25"/>
    <s v="CUST00517"/>
    <s v="NC"/>
    <s v="18-24"/>
    <x v="1"/>
    <s v="Low"/>
    <x v="5"/>
    <x v="2"/>
    <s v="ACH"/>
    <s v="Android"/>
    <n v="188.16"/>
    <n v="1.1299999999999999"/>
    <x v="0"/>
    <x v="0"/>
    <n v="6"/>
    <x v="0"/>
  </r>
  <r>
    <s v="TXN0008309"/>
    <x v="139"/>
    <s v="CUST00630"/>
    <s v="FL"/>
    <s v="35-44"/>
    <x v="1"/>
    <s v="High"/>
    <x v="4"/>
    <x v="0"/>
    <s v="Credit Card"/>
    <s v="Android"/>
    <n v="217.73"/>
    <n v="4.79"/>
    <x v="0"/>
    <x v="0"/>
    <n v="40"/>
    <x v="1"/>
  </r>
  <r>
    <s v="TXN0008310"/>
    <x v="42"/>
    <s v="CUST00574"/>
    <s v="IL"/>
    <s v="55+"/>
    <x v="2"/>
    <s v="Low"/>
    <x v="1"/>
    <x v="2"/>
    <s v="ACH"/>
    <s v="Desktop"/>
    <n v="110.97"/>
    <n v="0.67"/>
    <x v="0"/>
    <x v="0"/>
    <n v="8"/>
    <x v="0"/>
  </r>
  <r>
    <s v="TXN0008311"/>
    <x v="133"/>
    <s v="CUST00233"/>
    <s v="FL"/>
    <s v="25-34"/>
    <x v="1"/>
    <s v="Medium"/>
    <x v="1"/>
    <x v="0"/>
    <s v="Credit Card"/>
    <s v="iOS"/>
    <n v="215.09"/>
    <n v="4.7300000000000004"/>
    <x v="0"/>
    <x v="0"/>
    <n v="23"/>
    <x v="0"/>
  </r>
  <r>
    <s v="TXN0008312"/>
    <x v="145"/>
    <s v="CUST00603"/>
    <s v="TX"/>
    <s v="35-44"/>
    <x v="1"/>
    <s v="Medium"/>
    <x v="3"/>
    <x v="2"/>
    <s v="ACH"/>
    <s v="iOS"/>
    <n v="192.49"/>
    <n v="1.1499999999999999"/>
    <x v="0"/>
    <x v="0"/>
    <n v="16"/>
    <x v="0"/>
  </r>
  <r>
    <s v="TXN0008313"/>
    <x v="90"/>
    <s v="CUST00591"/>
    <s v="NJ"/>
    <s v="55+"/>
    <x v="2"/>
    <s v="Low"/>
    <x v="9"/>
    <x v="0"/>
    <s v="ACH"/>
    <s v="Desktop"/>
    <n v="28.9"/>
    <n v="0.17"/>
    <x v="0"/>
    <x v="0"/>
    <n v="10"/>
    <x v="0"/>
  </r>
  <r>
    <s v="TXN0008314"/>
    <x v="84"/>
    <s v="CUST00029"/>
    <s v="NJ"/>
    <s v="35-44"/>
    <x v="1"/>
    <s v="Medium"/>
    <x v="0"/>
    <x v="3"/>
    <s v="Wallet Balance"/>
    <s v="Android"/>
    <n v="20.84"/>
    <n v="0"/>
    <x v="1"/>
    <x v="2"/>
    <n v="37"/>
    <x v="0"/>
  </r>
  <r>
    <s v="TXN0008315"/>
    <x v="104"/>
    <s v="CUST00203"/>
    <s v="NY"/>
    <s v="35-44"/>
    <x v="2"/>
    <s v="Low"/>
    <x v="1"/>
    <x v="0"/>
    <s v="Credit Card"/>
    <s v="iOS"/>
    <n v="20.02"/>
    <n v="0.44"/>
    <x v="0"/>
    <x v="0"/>
    <n v="3"/>
    <x v="0"/>
  </r>
  <r>
    <s v="TXN0008316"/>
    <x v="103"/>
    <s v="CUST00067"/>
    <s v="CO"/>
    <s v="35-44"/>
    <x v="1"/>
    <s v="Low"/>
    <x v="4"/>
    <x v="0"/>
    <s v="Credit Card"/>
    <s v="iOS"/>
    <n v="167.03"/>
    <n v="3.67"/>
    <x v="0"/>
    <x v="0"/>
    <n v="14"/>
    <x v="0"/>
  </r>
  <r>
    <s v="TXN0008317"/>
    <x v="52"/>
    <s v="CUST00538"/>
    <s v="FL"/>
    <s v="55+"/>
    <x v="1"/>
    <s v="Low"/>
    <x v="3"/>
    <x v="2"/>
    <s v="Debit Card"/>
    <s v="Desktop"/>
    <n v="81.489999999999995"/>
    <n v="0.98"/>
    <x v="0"/>
    <x v="0"/>
    <n v="7"/>
    <x v="0"/>
  </r>
  <r>
    <s v="TXN0008318"/>
    <x v="108"/>
    <s v="CUST00512"/>
    <s v="PA"/>
    <s v="25-34"/>
    <x v="1"/>
    <s v="Medium"/>
    <x v="0"/>
    <x v="0"/>
    <s v="Debit Card"/>
    <s v="API"/>
    <n v="67.2"/>
    <n v="0.81"/>
    <x v="0"/>
    <x v="0"/>
    <n v="17"/>
    <x v="0"/>
  </r>
  <r>
    <s v="TXN0008319"/>
    <x v="64"/>
    <s v="CUST00311"/>
    <s v="PA"/>
    <s v="55+"/>
    <x v="2"/>
    <s v="Medium"/>
    <x v="4"/>
    <x v="0"/>
    <s v="Wallet Balance"/>
    <s v="iOS"/>
    <n v="72.5"/>
    <n v="0.28999999999999998"/>
    <x v="0"/>
    <x v="0"/>
    <n v="26"/>
    <x v="0"/>
  </r>
  <r>
    <s v="TXN0008320"/>
    <x v="84"/>
    <s v="CUST00140"/>
    <s v="VA"/>
    <s v="55+"/>
    <x v="2"/>
    <s v="Low"/>
    <x v="4"/>
    <x v="0"/>
    <s v="Debit Card"/>
    <s v="Desktop"/>
    <n v="24.94"/>
    <n v="0.3"/>
    <x v="0"/>
    <x v="0"/>
    <n v="4"/>
    <x v="0"/>
  </r>
  <r>
    <s v="TXN0008321"/>
    <x v="1"/>
    <s v="CUST00451"/>
    <s v="NJ"/>
    <s v="35-44"/>
    <x v="1"/>
    <s v="High"/>
    <x v="2"/>
    <x v="0"/>
    <s v="Debit Card"/>
    <s v="Android"/>
    <n v="314.39999999999998"/>
    <n v="3.77"/>
    <x v="0"/>
    <x v="0"/>
    <n v="35"/>
    <x v="0"/>
  </r>
  <r>
    <s v="TXN0008322"/>
    <x v="52"/>
    <s v="CUST00489"/>
    <s v="MA"/>
    <s v="45-54"/>
    <x v="2"/>
    <s v="Low"/>
    <x v="0"/>
    <x v="3"/>
    <s v="Credit Card"/>
    <s v="Android"/>
    <n v="113.46"/>
    <n v="2.5"/>
    <x v="0"/>
    <x v="0"/>
    <n v="15"/>
    <x v="0"/>
  </r>
  <r>
    <s v="TXN0008323"/>
    <x v="81"/>
    <s v="CUST00110"/>
    <s v="NJ"/>
    <s v="55+"/>
    <x v="1"/>
    <s v="Low"/>
    <x v="2"/>
    <x v="2"/>
    <s v="Debit Card"/>
    <s v="iOS"/>
    <n v="339.36"/>
    <n v="4.07"/>
    <x v="0"/>
    <x v="0"/>
    <n v="5"/>
    <x v="0"/>
  </r>
  <r>
    <s v="TXN0008324"/>
    <x v="50"/>
    <s v="CUST00072"/>
    <s v="NJ"/>
    <s v="35-44"/>
    <x v="1"/>
    <s v="Low"/>
    <x v="1"/>
    <x v="0"/>
    <s v="Wallet Balance"/>
    <s v="Android"/>
    <n v="200.29"/>
    <n v="0.8"/>
    <x v="0"/>
    <x v="0"/>
    <n v="6"/>
    <x v="0"/>
  </r>
  <r>
    <s v="TXN0008325"/>
    <x v="139"/>
    <s v="CUST00196"/>
    <s v="NJ"/>
    <s v="45-54"/>
    <x v="0"/>
    <s v="Low"/>
    <x v="9"/>
    <x v="0"/>
    <s v="Debit Card"/>
    <s v="iOS"/>
    <n v="25.76"/>
    <n v="0.31"/>
    <x v="0"/>
    <x v="0"/>
    <n v="1"/>
    <x v="0"/>
  </r>
  <r>
    <s v="TXN0008326"/>
    <x v="8"/>
    <s v="CUST00438"/>
    <s v="OH"/>
    <s v="55+"/>
    <x v="1"/>
    <s v="High"/>
    <x v="1"/>
    <x v="0"/>
    <s v="ACH"/>
    <s v="POS"/>
    <n v="119.63"/>
    <n v="0.72"/>
    <x v="0"/>
    <x v="0"/>
    <n v="36"/>
    <x v="0"/>
  </r>
  <r>
    <s v="TXN0008327"/>
    <x v="110"/>
    <s v="CUST00383"/>
    <s v="NC"/>
    <s v="25-34"/>
    <x v="1"/>
    <s v="Low"/>
    <x v="2"/>
    <x v="0"/>
    <s v="Debit Card"/>
    <s v="iOS"/>
    <n v="417.35"/>
    <n v="5.01"/>
    <x v="0"/>
    <x v="0"/>
    <n v="10"/>
    <x v="0"/>
  </r>
  <r>
    <s v="TXN0008328"/>
    <x v="97"/>
    <s v="CUST00613"/>
    <s v="CO"/>
    <s v="25-34"/>
    <x v="1"/>
    <s v="Low"/>
    <x v="9"/>
    <x v="1"/>
    <s v="Wallet Balance"/>
    <s v="iOS"/>
    <n v="86.05"/>
    <n v="0.34"/>
    <x v="0"/>
    <x v="0"/>
    <n v="17"/>
    <x v="0"/>
  </r>
  <r>
    <s v="TXN0008329"/>
    <x v="140"/>
    <s v="CUST00255"/>
    <s v="NY"/>
    <s v="45-54"/>
    <x v="1"/>
    <s v="Low"/>
    <x v="8"/>
    <x v="2"/>
    <s v="Debit Card"/>
    <s v="API"/>
    <n v="134.22999999999999"/>
    <n v="1.61"/>
    <x v="0"/>
    <x v="0"/>
    <n v="9"/>
    <x v="0"/>
  </r>
  <r>
    <s v="TXN0008330"/>
    <x v="131"/>
    <s v="CUST00578"/>
    <s v="IL"/>
    <s v="35-44"/>
    <x v="1"/>
    <s v="Medium"/>
    <x v="8"/>
    <x v="2"/>
    <s v="Credit Card"/>
    <s v="POS"/>
    <n v="122.95"/>
    <n v="2.7"/>
    <x v="0"/>
    <x v="0"/>
    <n v="30"/>
    <x v="0"/>
  </r>
  <r>
    <s v="TXN0008331"/>
    <x v="124"/>
    <s v="CUST00500"/>
    <s v="CO"/>
    <s v="18-24"/>
    <x v="1"/>
    <s v="Low"/>
    <x v="1"/>
    <x v="0"/>
    <s v="Credit Card"/>
    <s v="Desktop"/>
    <n v="308.58999999999997"/>
    <n v="6.79"/>
    <x v="0"/>
    <x v="0"/>
    <n v="2"/>
    <x v="0"/>
  </r>
  <r>
    <s v="TXN0008332"/>
    <x v="20"/>
    <s v="CUST00177"/>
    <s v="OH"/>
    <s v="55+"/>
    <x v="2"/>
    <s v="Medium"/>
    <x v="3"/>
    <x v="2"/>
    <s v="Debit Card"/>
    <s v="POS"/>
    <n v="132.51"/>
    <n v="1.59"/>
    <x v="0"/>
    <x v="0"/>
    <n v="29"/>
    <x v="0"/>
  </r>
  <r>
    <s v="TXN0008333"/>
    <x v="112"/>
    <s v="CUST00239"/>
    <s v="WA"/>
    <s v="55+"/>
    <x v="1"/>
    <s v="Low"/>
    <x v="6"/>
    <x v="1"/>
    <s v="Debit Card"/>
    <s v="Android"/>
    <n v="81.61"/>
    <n v="0.98"/>
    <x v="0"/>
    <x v="0"/>
    <n v="36"/>
    <x v="0"/>
  </r>
  <r>
    <s v="TXN0008334"/>
    <x v="44"/>
    <s v="CUST00466"/>
    <s v="NY"/>
    <s v="35-44"/>
    <x v="1"/>
    <s v="Low"/>
    <x v="3"/>
    <x v="2"/>
    <s v="Credit Card"/>
    <s v="API"/>
    <n v="52.77"/>
    <n v="1.1599999999999999"/>
    <x v="0"/>
    <x v="0"/>
    <n v="4"/>
    <x v="0"/>
  </r>
  <r>
    <s v="TXN0008335"/>
    <x v="162"/>
    <s v="CUST00627"/>
    <s v="VA"/>
    <s v="45-54"/>
    <x v="1"/>
    <s v="Medium"/>
    <x v="1"/>
    <x v="0"/>
    <s v="Credit Card"/>
    <s v="Android"/>
    <n v="49.72"/>
    <n v="1.0900000000000001"/>
    <x v="0"/>
    <x v="0"/>
    <n v="30"/>
    <x v="0"/>
  </r>
  <r>
    <s v="TXN0008336"/>
    <x v="6"/>
    <s v="CUST00189"/>
    <s v="AZ"/>
    <s v="25-34"/>
    <x v="1"/>
    <s v="Low"/>
    <x v="0"/>
    <x v="0"/>
    <s v="Debit Card"/>
    <s v="Android"/>
    <n v="129.12"/>
    <n v="0"/>
    <x v="1"/>
    <x v="1"/>
    <n v="35"/>
    <x v="0"/>
  </r>
  <r>
    <s v="TXN0008337"/>
    <x v="150"/>
    <s v="CUST00045"/>
    <s v="TX"/>
    <s v="18-24"/>
    <x v="2"/>
    <s v="Medium"/>
    <x v="1"/>
    <x v="2"/>
    <s v="Debit Card"/>
    <s v="Desktop"/>
    <n v="72.959999999999994"/>
    <n v="0.88"/>
    <x v="0"/>
    <x v="0"/>
    <n v="19"/>
    <x v="0"/>
  </r>
  <r>
    <s v="TXN0008338"/>
    <x v="140"/>
    <s v="CUST00600"/>
    <s v="OH"/>
    <s v="45-54"/>
    <x v="1"/>
    <s v="Low"/>
    <x v="3"/>
    <x v="0"/>
    <s v="Debit Card"/>
    <s v="iOS"/>
    <n v="16"/>
    <n v="0.19"/>
    <x v="0"/>
    <x v="0"/>
    <n v="13"/>
    <x v="0"/>
  </r>
  <r>
    <s v="TXN0008339"/>
    <x v="53"/>
    <s v="CUST00596"/>
    <s v="PA"/>
    <s v="45-54"/>
    <x v="1"/>
    <s v="Low"/>
    <x v="4"/>
    <x v="2"/>
    <s v="Debit Card"/>
    <s v="Android"/>
    <n v="45.1"/>
    <n v="0.54"/>
    <x v="0"/>
    <x v="0"/>
    <n v="15"/>
    <x v="0"/>
  </r>
  <r>
    <s v="TXN0008340"/>
    <x v="73"/>
    <s v="CUST00615"/>
    <s v="MA"/>
    <s v="45-54"/>
    <x v="1"/>
    <s v="Medium"/>
    <x v="8"/>
    <x v="2"/>
    <s v="ACH"/>
    <s v="Android"/>
    <n v="115.56"/>
    <n v="0.69"/>
    <x v="0"/>
    <x v="0"/>
    <n v="27"/>
    <x v="0"/>
  </r>
  <r>
    <s v="TXN0008341"/>
    <x v="166"/>
    <s v="CUST00050"/>
    <s v="CO"/>
    <s v="18-24"/>
    <x v="1"/>
    <s v="Low"/>
    <x v="8"/>
    <x v="2"/>
    <s v="Debit Card"/>
    <s v="Desktop"/>
    <n v="35.76"/>
    <n v="0.43"/>
    <x v="0"/>
    <x v="0"/>
    <n v="12"/>
    <x v="0"/>
  </r>
  <r>
    <s v="TXN0008342"/>
    <x v="104"/>
    <s v="CUST00413"/>
    <s v="NC"/>
    <s v="25-34"/>
    <x v="1"/>
    <s v="Low"/>
    <x v="3"/>
    <x v="0"/>
    <s v="Credit Card"/>
    <s v="Android"/>
    <n v="61.11"/>
    <n v="1.34"/>
    <x v="0"/>
    <x v="0"/>
    <n v="7"/>
    <x v="0"/>
  </r>
  <r>
    <s v="TXN0008343"/>
    <x v="171"/>
    <s v="CUST00238"/>
    <s v="IL"/>
    <s v="25-34"/>
    <x v="0"/>
    <s v="Low"/>
    <x v="0"/>
    <x v="0"/>
    <s v="ACH"/>
    <s v="Desktop"/>
    <n v="102.91"/>
    <n v="0.62"/>
    <x v="0"/>
    <x v="0"/>
    <n v="1"/>
    <x v="0"/>
  </r>
  <r>
    <s v="TXN0008344"/>
    <x v="170"/>
    <s v="CUST00557"/>
    <s v="PA"/>
    <s v="45-54"/>
    <x v="1"/>
    <s v="Medium"/>
    <x v="8"/>
    <x v="0"/>
    <s v="Credit Card"/>
    <s v="API"/>
    <n v="9.75"/>
    <n v="0.21"/>
    <x v="0"/>
    <x v="0"/>
    <n v="26"/>
    <x v="0"/>
  </r>
  <r>
    <s v="TXN0008345"/>
    <x v="154"/>
    <s v="CUST00344"/>
    <s v="FL"/>
    <s v="18-24"/>
    <x v="2"/>
    <s v="Medium"/>
    <x v="8"/>
    <x v="0"/>
    <s v="Debit Card"/>
    <s v="iOS"/>
    <n v="50.91"/>
    <n v="0.61"/>
    <x v="0"/>
    <x v="0"/>
    <n v="15"/>
    <x v="0"/>
  </r>
  <r>
    <s v="TXN0008346"/>
    <x v="14"/>
    <s v="CUST00533"/>
    <s v="AZ"/>
    <s v="18-24"/>
    <x v="0"/>
    <s v="Low"/>
    <x v="4"/>
    <x v="1"/>
    <s v="Credit Card"/>
    <s v="API"/>
    <n v="30.44"/>
    <n v="0.67"/>
    <x v="0"/>
    <x v="0"/>
    <n v="16"/>
    <x v="0"/>
  </r>
  <r>
    <s v="TXN0008347"/>
    <x v="96"/>
    <s v="CUST00545"/>
    <s v="PA"/>
    <s v="18-24"/>
    <x v="1"/>
    <s v="Low"/>
    <x v="2"/>
    <x v="2"/>
    <s v="ACH"/>
    <s v="Android"/>
    <n v="500.21"/>
    <n v="3"/>
    <x v="0"/>
    <x v="0"/>
    <n v="28"/>
    <x v="0"/>
  </r>
  <r>
    <s v="TXN0008348"/>
    <x v="98"/>
    <s v="CUST00549"/>
    <s v="VA"/>
    <s v="35-44"/>
    <x v="1"/>
    <s v="Medium"/>
    <x v="0"/>
    <x v="0"/>
    <s v="Debit Card"/>
    <s v="Android"/>
    <n v="73.88"/>
    <n v="0.89"/>
    <x v="0"/>
    <x v="0"/>
    <n v="29"/>
    <x v="0"/>
  </r>
  <r>
    <s v="TXN0008349"/>
    <x v="45"/>
    <s v="CUST00321"/>
    <s v="NJ"/>
    <s v="45-54"/>
    <x v="1"/>
    <s v="Low"/>
    <x v="9"/>
    <x v="0"/>
    <s v="ACH"/>
    <s v="iOS"/>
    <n v="52.26"/>
    <n v="0.31"/>
    <x v="0"/>
    <x v="0"/>
    <n v="12"/>
    <x v="0"/>
  </r>
  <r>
    <s v="TXN0008350"/>
    <x v="175"/>
    <s v="CUST00133"/>
    <s v="MA"/>
    <s v="18-24"/>
    <x v="1"/>
    <s v="High"/>
    <x v="8"/>
    <x v="2"/>
    <s v="Credit Card"/>
    <s v="Android"/>
    <n v="32.29"/>
    <n v="0.71"/>
    <x v="0"/>
    <x v="0"/>
    <n v="45"/>
    <x v="1"/>
  </r>
  <r>
    <s v="TXN0008351"/>
    <x v="28"/>
    <s v="CUST00209"/>
    <s v="IL"/>
    <s v="18-24"/>
    <x v="1"/>
    <s v="Medium"/>
    <x v="3"/>
    <x v="0"/>
    <s v="Debit Card"/>
    <s v="Android"/>
    <n v="102.79"/>
    <n v="1.23"/>
    <x v="0"/>
    <x v="0"/>
    <n v="30"/>
    <x v="0"/>
  </r>
  <r>
    <s v="TXN0008352"/>
    <x v="61"/>
    <s v="CUST00180"/>
    <s v="NC"/>
    <s v="55+"/>
    <x v="1"/>
    <s v="Medium"/>
    <x v="3"/>
    <x v="2"/>
    <s v="Debit Card"/>
    <s v="Desktop"/>
    <n v="59.45"/>
    <n v="0.71"/>
    <x v="0"/>
    <x v="0"/>
    <n v="16"/>
    <x v="0"/>
  </r>
  <r>
    <s v="TXN0008353"/>
    <x v="90"/>
    <s v="CUST00375"/>
    <s v="FL"/>
    <s v="35-44"/>
    <x v="0"/>
    <s v="Low"/>
    <x v="8"/>
    <x v="0"/>
    <s v="ACH"/>
    <s v="POS"/>
    <n v="53.74"/>
    <n v="0.32"/>
    <x v="0"/>
    <x v="0"/>
    <n v="14"/>
    <x v="0"/>
  </r>
  <r>
    <s v="TXN0008354"/>
    <x v="171"/>
    <s v="CUST00091"/>
    <s v="NY"/>
    <s v="55+"/>
    <x v="0"/>
    <s v="Low"/>
    <x v="1"/>
    <x v="1"/>
    <s v="Credit Card"/>
    <s v="API"/>
    <n v="96.94"/>
    <n v="2.13"/>
    <x v="0"/>
    <x v="0"/>
    <n v="24"/>
    <x v="0"/>
  </r>
  <r>
    <s v="TXN0008355"/>
    <x v="51"/>
    <s v="CUST00272"/>
    <s v="NY"/>
    <s v="55+"/>
    <x v="1"/>
    <s v="Medium"/>
    <x v="8"/>
    <x v="0"/>
    <s v="ACH"/>
    <s v="Android"/>
    <n v="21.87"/>
    <n v="0.13"/>
    <x v="0"/>
    <x v="0"/>
    <n v="16"/>
    <x v="0"/>
  </r>
  <r>
    <s v="TXN0008356"/>
    <x v="132"/>
    <s v="CUST00485"/>
    <s v="AZ"/>
    <s v="55+"/>
    <x v="1"/>
    <s v="Low"/>
    <x v="5"/>
    <x v="2"/>
    <s v="Debit Card"/>
    <s v="Android"/>
    <n v="63.03"/>
    <n v="0.76"/>
    <x v="0"/>
    <x v="0"/>
    <n v="8"/>
    <x v="0"/>
  </r>
  <r>
    <s v="TXN0008357"/>
    <x v="131"/>
    <s v="CUST00037"/>
    <s v="TX"/>
    <s v="55+"/>
    <x v="1"/>
    <s v="Low"/>
    <x v="0"/>
    <x v="0"/>
    <s v="Debit Card"/>
    <s v="iOS"/>
    <n v="33.83"/>
    <n v="0.41"/>
    <x v="0"/>
    <x v="0"/>
    <n v="5"/>
    <x v="0"/>
  </r>
  <r>
    <s v="TXN0008358"/>
    <x v="69"/>
    <s v="CUST00184"/>
    <s v="AZ"/>
    <s v="55+"/>
    <x v="1"/>
    <s v="High"/>
    <x v="0"/>
    <x v="0"/>
    <s v="Credit Card"/>
    <s v="POS"/>
    <n v="138.05000000000001"/>
    <n v="3.04"/>
    <x v="0"/>
    <x v="0"/>
    <n v="37"/>
    <x v="0"/>
  </r>
  <r>
    <s v="TXN0008359"/>
    <x v="99"/>
    <s v="CUST00618"/>
    <s v="OH"/>
    <s v="25-34"/>
    <x v="1"/>
    <s v="Low"/>
    <x v="0"/>
    <x v="0"/>
    <s v="Debit Card"/>
    <s v="Android"/>
    <n v="64.14"/>
    <n v="0.77"/>
    <x v="0"/>
    <x v="0"/>
    <n v="15"/>
    <x v="0"/>
  </r>
  <r>
    <s v="TXN0008360"/>
    <x v="2"/>
    <s v="CUST00060"/>
    <s v="TX"/>
    <s v="45-54"/>
    <x v="1"/>
    <s v="Low"/>
    <x v="6"/>
    <x v="3"/>
    <s v="ACH"/>
    <s v="iOS"/>
    <n v="28.79"/>
    <n v="0.17"/>
    <x v="0"/>
    <x v="0"/>
    <n v="25"/>
    <x v="0"/>
  </r>
  <r>
    <s v="TXN0008361"/>
    <x v="130"/>
    <s v="CUST00289"/>
    <s v="PA"/>
    <s v="35-44"/>
    <x v="1"/>
    <s v="Low"/>
    <x v="3"/>
    <x v="0"/>
    <s v="Debit Card"/>
    <s v="iOS"/>
    <n v="62.87"/>
    <n v="0.75"/>
    <x v="0"/>
    <x v="0"/>
    <n v="13"/>
    <x v="0"/>
  </r>
  <r>
    <s v="TXN0008362"/>
    <x v="140"/>
    <s v="CUST00498"/>
    <s v="VA"/>
    <s v="55+"/>
    <x v="1"/>
    <s v="Low"/>
    <x v="8"/>
    <x v="1"/>
    <s v="Debit Card"/>
    <s v="Desktop"/>
    <n v="168.64"/>
    <n v="2.02"/>
    <x v="0"/>
    <x v="0"/>
    <n v="17"/>
    <x v="0"/>
  </r>
  <r>
    <s v="TXN0008363"/>
    <x v="70"/>
    <s v="CUST00144"/>
    <s v="CO"/>
    <s v="45-54"/>
    <x v="1"/>
    <s v="Low"/>
    <x v="6"/>
    <x v="3"/>
    <s v="Credit Card"/>
    <s v="Android"/>
    <n v="81.81"/>
    <n v="1.8"/>
    <x v="0"/>
    <x v="0"/>
    <n v="25"/>
    <x v="0"/>
  </r>
  <r>
    <s v="TXN0008364"/>
    <x v="21"/>
    <s v="CUST00173"/>
    <s v="VA"/>
    <s v="18-24"/>
    <x v="1"/>
    <s v="Low"/>
    <x v="7"/>
    <x v="2"/>
    <s v="Credit Card"/>
    <s v="Android"/>
    <n v="23.8"/>
    <n v="0"/>
    <x v="1"/>
    <x v="3"/>
    <n v="22"/>
    <x v="0"/>
  </r>
  <r>
    <s v="TXN0008365"/>
    <x v="122"/>
    <s v="CUST00283"/>
    <s v="OH"/>
    <s v="45-54"/>
    <x v="2"/>
    <s v="Low"/>
    <x v="3"/>
    <x v="0"/>
    <s v="Wallet Balance"/>
    <s v="iOS"/>
    <n v="46.94"/>
    <n v="0.19"/>
    <x v="0"/>
    <x v="0"/>
    <n v="12"/>
    <x v="0"/>
  </r>
  <r>
    <s v="TXN0008366"/>
    <x v="96"/>
    <s v="CUST00344"/>
    <s v="FL"/>
    <s v="18-24"/>
    <x v="2"/>
    <s v="Medium"/>
    <x v="0"/>
    <x v="0"/>
    <s v="Credit Card"/>
    <s v="Android"/>
    <n v="24.4"/>
    <n v="0.54"/>
    <x v="0"/>
    <x v="0"/>
    <n v="17"/>
    <x v="0"/>
  </r>
  <r>
    <s v="TXN0008367"/>
    <x v="65"/>
    <s v="CUST00336"/>
    <s v="MA"/>
    <s v="45-54"/>
    <x v="0"/>
    <s v="Medium"/>
    <x v="8"/>
    <x v="2"/>
    <s v="Debit Card"/>
    <s v="Android"/>
    <n v="39.61"/>
    <n v="0.48"/>
    <x v="0"/>
    <x v="0"/>
    <n v="21"/>
    <x v="0"/>
  </r>
  <r>
    <s v="TXN0008368"/>
    <x v="27"/>
    <s v="CUST00092"/>
    <s v="IL"/>
    <s v="55+"/>
    <x v="1"/>
    <s v="Medium"/>
    <x v="3"/>
    <x v="2"/>
    <s v="Debit Card"/>
    <s v="API"/>
    <n v="30.25"/>
    <n v="0.36"/>
    <x v="0"/>
    <x v="0"/>
    <n v="18"/>
    <x v="0"/>
  </r>
  <r>
    <s v="TXN0008369"/>
    <x v="119"/>
    <s v="CUST00233"/>
    <s v="FL"/>
    <s v="25-34"/>
    <x v="1"/>
    <s v="Medium"/>
    <x v="8"/>
    <x v="2"/>
    <s v="Credit Card"/>
    <s v="Android"/>
    <n v="34.83"/>
    <n v="0.77"/>
    <x v="0"/>
    <x v="0"/>
    <n v="16"/>
    <x v="0"/>
  </r>
  <r>
    <s v="TXN0008370"/>
    <x v="73"/>
    <s v="CUST00642"/>
    <s v="OH"/>
    <s v="35-44"/>
    <x v="1"/>
    <s v="Medium"/>
    <x v="9"/>
    <x v="0"/>
    <s v="ACH"/>
    <s v="Android"/>
    <n v="105.42"/>
    <n v="0.63"/>
    <x v="0"/>
    <x v="0"/>
    <n v="25"/>
    <x v="0"/>
  </r>
  <r>
    <s v="TXN0008371"/>
    <x v="158"/>
    <s v="CUST00122"/>
    <s v="NC"/>
    <s v="45-54"/>
    <x v="1"/>
    <s v="Medium"/>
    <x v="8"/>
    <x v="1"/>
    <s v="Credit Card"/>
    <s v="Desktop"/>
    <n v="83.9"/>
    <n v="1.85"/>
    <x v="0"/>
    <x v="0"/>
    <n v="27"/>
    <x v="0"/>
  </r>
  <r>
    <s v="TXN0008372"/>
    <x v="37"/>
    <s v="CUST00070"/>
    <s v="CO"/>
    <s v="18-24"/>
    <x v="2"/>
    <s v="Low"/>
    <x v="8"/>
    <x v="0"/>
    <s v="ACH"/>
    <s v="iOS"/>
    <n v="36"/>
    <n v="0.22"/>
    <x v="0"/>
    <x v="0"/>
    <n v="7"/>
    <x v="0"/>
  </r>
  <r>
    <s v="TXN0008373"/>
    <x v="113"/>
    <s v="CUST00321"/>
    <s v="NJ"/>
    <s v="45-54"/>
    <x v="1"/>
    <s v="Low"/>
    <x v="3"/>
    <x v="0"/>
    <s v="Debit Card"/>
    <s v="Android"/>
    <n v="170.83"/>
    <n v="2.0499999999999998"/>
    <x v="0"/>
    <x v="0"/>
    <n v="5"/>
    <x v="0"/>
  </r>
  <r>
    <s v="TXN0008374"/>
    <x v="104"/>
    <s v="CUST00162"/>
    <s v="MA"/>
    <s v="55+"/>
    <x v="1"/>
    <s v="Low"/>
    <x v="3"/>
    <x v="2"/>
    <s v="Wallet Balance"/>
    <s v="Android"/>
    <n v="97.61"/>
    <n v="0.39"/>
    <x v="0"/>
    <x v="0"/>
    <n v="14"/>
    <x v="0"/>
  </r>
  <r>
    <s v="TXN0008375"/>
    <x v="26"/>
    <s v="CUST00424"/>
    <s v="WA"/>
    <s v="45-54"/>
    <x v="1"/>
    <s v="Low"/>
    <x v="8"/>
    <x v="3"/>
    <s v="ACH"/>
    <s v="POS"/>
    <n v="78.3"/>
    <n v="0.47"/>
    <x v="0"/>
    <x v="0"/>
    <n v="3"/>
    <x v="0"/>
  </r>
  <r>
    <s v="TXN0008376"/>
    <x v="175"/>
    <s v="CUST00022"/>
    <s v="NC"/>
    <s v="45-54"/>
    <x v="2"/>
    <s v="Low"/>
    <x v="3"/>
    <x v="1"/>
    <s v="Debit Card"/>
    <s v="iOS"/>
    <n v="155.81"/>
    <n v="1.87"/>
    <x v="0"/>
    <x v="0"/>
    <n v="20"/>
    <x v="0"/>
  </r>
  <r>
    <s v="TXN0008377"/>
    <x v="59"/>
    <s v="CUST00609"/>
    <s v="CO"/>
    <s v="55+"/>
    <x v="2"/>
    <s v="Medium"/>
    <x v="7"/>
    <x v="2"/>
    <s v="Debit Card"/>
    <s v="Android"/>
    <n v="38.03"/>
    <n v="0.46"/>
    <x v="0"/>
    <x v="0"/>
    <n v="17"/>
    <x v="0"/>
  </r>
  <r>
    <s v="TXN0008378"/>
    <x v="111"/>
    <s v="CUST00060"/>
    <s v="TX"/>
    <s v="45-54"/>
    <x v="1"/>
    <s v="Low"/>
    <x v="7"/>
    <x v="3"/>
    <s v="Wallet Balance"/>
    <s v="Android"/>
    <n v="24.55"/>
    <n v="0.1"/>
    <x v="0"/>
    <x v="0"/>
    <n v="8"/>
    <x v="0"/>
  </r>
  <r>
    <s v="TXN0008379"/>
    <x v="44"/>
    <s v="CUST00493"/>
    <s v="NJ"/>
    <s v="45-54"/>
    <x v="2"/>
    <s v="Medium"/>
    <x v="8"/>
    <x v="2"/>
    <s v="Debit Card"/>
    <s v="Android"/>
    <n v="32.79"/>
    <n v="0.39"/>
    <x v="0"/>
    <x v="0"/>
    <n v="23"/>
    <x v="0"/>
  </r>
  <r>
    <s v="TXN0008380"/>
    <x v="67"/>
    <s v="CUST00642"/>
    <s v="OH"/>
    <s v="35-44"/>
    <x v="1"/>
    <s v="Medium"/>
    <x v="1"/>
    <x v="0"/>
    <s v="ACH"/>
    <s v="iOS"/>
    <n v="99.5"/>
    <n v="0.6"/>
    <x v="0"/>
    <x v="0"/>
    <n v="22"/>
    <x v="0"/>
  </r>
  <r>
    <s v="TXN0008381"/>
    <x v="156"/>
    <s v="CUST00565"/>
    <s v="NC"/>
    <s v="55+"/>
    <x v="1"/>
    <s v="Low"/>
    <x v="5"/>
    <x v="0"/>
    <s v="ACH"/>
    <s v="Android"/>
    <n v="35.450000000000003"/>
    <n v="0.21"/>
    <x v="0"/>
    <x v="0"/>
    <n v="3"/>
    <x v="0"/>
  </r>
  <r>
    <s v="TXN0008382"/>
    <x v="110"/>
    <s v="CUST00415"/>
    <s v="GA"/>
    <s v="18-24"/>
    <x v="1"/>
    <s v="Low"/>
    <x v="1"/>
    <x v="0"/>
    <s v="Credit Card"/>
    <s v="iOS"/>
    <n v="115.28"/>
    <n v="2.54"/>
    <x v="0"/>
    <x v="0"/>
    <n v="7"/>
    <x v="0"/>
  </r>
  <r>
    <s v="TXN0008383"/>
    <x v="33"/>
    <s v="CUST00575"/>
    <s v="NJ"/>
    <s v="25-34"/>
    <x v="1"/>
    <s v="Low"/>
    <x v="0"/>
    <x v="2"/>
    <s v="Credit Card"/>
    <s v="Android"/>
    <n v="162.35"/>
    <n v="3.57"/>
    <x v="0"/>
    <x v="0"/>
    <n v="13"/>
    <x v="0"/>
  </r>
  <r>
    <s v="TXN0008384"/>
    <x v="10"/>
    <s v="CUST00208"/>
    <s v="TX"/>
    <s v="25-34"/>
    <x v="1"/>
    <s v="Low"/>
    <x v="4"/>
    <x v="2"/>
    <s v="Credit Card"/>
    <s v="Desktop"/>
    <n v="43.7"/>
    <n v="0.96"/>
    <x v="0"/>
    <x v="0"/>
    <n v="6"/>
    <x v="0"/>
  </r>
  <r>
    <s v="TXN0008385"/>
    <x v="162"/>
    <s v="CUST00341"/>
    <s v="GA"/>
    <s v="45-54"/>
    <x v="1"/>
    <s v="Low"/>
    <x v="5"/>
    <x v="0"/>
    <s v="Wallet Balance"/>
    <s v="iOS"/>
    <n v="100.68"/>
    <n v="0.4"/>
    <x v="0"/>
    <x v="0"/>
    <n v="3"/>
    <x v="0"/>
  </r>
  <r>
    <s v="TXN0008386"/>
    <x v="24"/>
    <s v="CUST00031"/>
    <s v="WA"/>
    <s v="25-34"/>
    <x v="1"/>
    <s v="Low"/>
    <x v="3"/>
    <x v="3"/>
    <s v="Credit Card"/>
    <s v="Android"/>
    <n v="227.52"/>
    <n v="5.01"/>
    <x v="0"/>
    <x v="0"/>
    <n v="15"/>
    <x v="0"/>
  </r>
  <r>
    <s v="TXN0008387"/>
    <x v="118"/>
    <s v="CUST00203"/>
    <s v="NY"/>
    <s v="35-44"/>
    <x v="2"/>
    <s v="Low"/>
    <x v="3"/>
    <x v="1"/>
    <s v="Debit Card"/>
    <s v="Android"/>
    <n v="78.52"/>
    <n v="0.94"/>
    <x v="0"/>
    <x v="0"/>
    <n v="16"/>
    <x v="0"/>
  </r>
  <r>
    <s v="TXN0008388"/>
    <x v="24"/>
    <s v="CUST00018"/>
    <s v="IL"/>
    <s v="35-44"/>
    <x v="2"/>
    <s v="Medium"/>
    <x v="9"/>
    <x v="2"/>
    <s v="Credit Card"/>
    <s v="Android"/>
    <n v="155.43"/>
    <n v="3.42"/>
    <x v="0"/>
    <x v="0"/>
    <n v="28"/>
    <x v="0"/>
  </r>
  <r>
    <s v="TXN0008389"/>
    <x v="175"/>
    <s v="CUST00207"/>
    <s v="OH"/>
    <s v="55+"/>
    <x v="1"/>
    <s v="Low"/>
    <x v="1"/>
    <x v="1"/>
    <s v="ACH"/>
    <s v="Android"/>
    <n v="109.1"/>
    <n v="0.65"/>
    <x v="0"/>
    <x v="0"/>
    <n v="23"/>
    <x v="0"/>
  </r>
  <r>
    <s v="TXN0008390"/>
    <x v="85"/>
    <s v="CUST00537"/>
    <s v="GA"/>
    <s v="55+"/>
    <x v="2"/>
    <s v="Low"/>
    <x v="6"/>
    <x v="2"/>
    <s v="Credit Card"/>
    <s v="Android"/>
    <n v="161.30000000000001"/>
    <n v="3.55"/>
    <x v="0"/>
    <x v="0"/>
    <n v="21"/>
    <x v="0"/>
  </r>
  <r>
    <s v="TXN0008391"/>
    <x v="44"/>
    <s v="CUST00379"/>
    <s v="MA"/>
    <s v="18-24"/>
    <x v="1"/>
    <s v="High"/>
    <x v="6"/>
    <x v="2"/>
    <s v="Wallet Balance"/>
    <s v="Android"/>
    <n v="111.79"/>
    <n v="0.45"/>
    <x v="0"/>
    <x v="0"/>
    <n v="57"/>
    <x v="1"/>
  </r>
  <r>
    <s v="TXN0008392"/>
    <x v="162"/>
    <s v="CUST00434"/>
    <s v="GA"/>
    <s v="45-54"/>
    <x v="1"/>
    <s v="Medium"/>
    <x v="3"/>
    <x v="2"/>
    <s v="Debit Card"/>
    <s v="Android"/>
    <n v="19.54"/>
    <n v="0.23"/>
    <x v="0"/>
    <x v="0"/>
    <n v="29"/>
    <x v="0"/>
  </r>
  <r>
    <s v="TXN0008393"/>
    <x v="98"/>
    <s v="CUST00582"/>
    <s v="VA"/>
    <s v="45-54"/>
    <x v="2"/>
    <s v="Medium"/>
    <x v="4"/>
    <x v="1"/>
    <s v="Credit Card"/>
    <s v="iOS"/>
    <n v="31.89"/>
    <n v="0.7"/>
    <x v="0"/>
    <x v="0"/>
    <n v="40"/>
    <x v="1"/>
  </r>
  <r>
    <s v="TXN0008394"/>
    <x v="151"/>
    <s v="CUST00127"/>
    <s v="GA"/>
    <s v="18-24"/>
    <x v="0"/>
    <s v="High"/>
    <x v="0"/>
    <x v="0"/>
    <s v="Credit Card"/>
    <s v="iOS"/>
    <n v="13.22"/>
    <n v="0.28999999999999998"/>
    <x v="0"/>
    <x v="0"/>
    <n v="46"/>
    <x v="1"/>
  </r>
  <r>
    <s v="TXN0008395"/>
    <x v="131"/>
    <s v="CUST00264"/>
    <s v="PA"/>
    <s v="35-44"/>
    <x v="1"/>
    <s v="Low"/>
    <x v="3"/>
    <x v="3"/>
    <s v="ACH"/>
    <s v="iOS"/>
    <n v="126.34"/>
    <n v="0.76"/>
    <x v="0"/>
    <x v="0"/>
    <n v="5"/>
    <x v="0"/>
  </r>
  <r>
    <s v="TXN0008396"/>
    <x v="84"/>
    <s v="CUST00588"/>
    <s v="NC"/>
    <s v="18-24"/>
    <x v="2"/>
    <s v="Low"/>
    <x v="5"/>
    <x v="0"/>
    <s v="Debit Card"/>
    <s v="iOS"/>
    <n v="26.61"/>
    <n v="0.32"/>
    <x v="0"/>
    <x v="0"/>
    <n v="11"/>
    <x v="0"/>
  </r>
  <r>
    <s v="TXN0008397"/>
    <x v="129"/>
    <s v="CUST00026"/>
    <s v="GA"/>
    <s v="18-24"/>
    <x v="0"/>
    <s v="Low"/>
    <x v="7"/>
    <x v="1"/>
    <s v="Wallet Balance"/>
    <s v="POS"/>
    <n v="56.52"/>
    <n v="0.23"/>
    <x v="0"/>
    <x v="0"/>
    <n v="11"/>
    <x v="0"/>
  </r>
  <r>
    <s v="TXN0008398"/>
    <x v="96"/>
    <s v="CUST00027"/>
    <s v="GA"/>
    <s v="35-44"/>
    <x v="2"/>
    <s v="Low"/>
    <x v="8"/>
    <x v="0"/>
    <s v="Credit Card"/>
    <s v="Desktop"/>
    <n v="33.51"/>
    <n v="0.74"/>
    <x v="0"/>
    <x v="0"/>
    <n v="12"/>
    <x v="0"/>
  </r>
  <r>
    <s v="TXN0008399"/>
    <x v="146"/>
    <s v="CUST00137"/>
    <s v="CA"/>
    <s v="35-44"/>
    <x v="2"/>
    <s v="Medium"/>
    <x v="4"/>
    <x v="2"/>
    <s v="Debit Card"/>
    <s v="POS"/>
    <n v="35.200000000000003"/>
    <n v="0.42"/>
    <x v="0"/>
    <x v="0"/>
    <n v="27"/>
    <x v="0"/>
  </r>
  <r>
    <s v="TXN0008400"/>
    <x v="154"/>
    <s v="CUST00384"/>
    <s v="PA"/>
    <s v="18-24"/>
    <x v="1"/>
    <s v="Low"/>
    <x v="4"/>
    <x v="2"/>
    <s v="Debit Card"/>
    <s v="iOS"/>
    <n v="62.27"/>
    <n v="0.75"/>
    <x v="0"/>
    <x v="0"/>
    <n v="8"/>
    <x v="0"/>
  </r>
  <r>
    <s v="TXN0008401"/>
    <x v="122"/>
    <s v="CUST00471"/>
    <s v="IL"/>
    <s v="45-54"/>
    <x v="1"/>
    <s v="Low"/>
    <x v="6"/>
    <x v="1"/>
    <s v="Wallet Balance"/>
    <s v="iOS"/>
    <n v="508.53"/>
    <n v="2.0299999999999998"/>
    <x v="0"/>
    <x v="0"/>
    <n v="56"/>
    <x v="1"/>
  </r>
  <r>
    <s v="TXN0008402"/>
    <x v="93"/>
    <s v="CUST00632"/>
    <s v="CO"/>
    <s v="18-24"/>
    <x v="0"/>
    <s v="Medium"/>
    <x v="5"/>
    <x v="3"/>
    <s v="Debit Card"/>
    <s v="iOS"/>
    <n v="88.29"/>
    <n v="1.06"/>
    <x v="0"/>
    <x v="0"/>
    <n v="16"/>
    <x v="0"/>
  </r>
  <r>
    <s v="TXN0008403"/>
    <x v="104"/>
    <s v="CUST00317"/>
    <s v="GA"/>
    <s v="18-24"/>
    <x v="1"/>
    <s v="Low"/>
    <x v="4"/>
    <x v="0"/>
    <s v="Credit Card"/>
    <s v="API"/>
    <n v="228.7"/>
    <n v="5.03"/>
    <x v="0"/>
    <x v="0"/>
    <n v="12"/>
    <x v="0"/>
  </r>
  <r>
    <s v="TXN0008404"/>
    <x v="177"/>
    <s v="CUST00153"/>
    <s v="GA"/>
    <s v="25-34"/>
    <x v="1"/>
    <s v="Low"/>
    <x v="9"/>
    <x v="3"/>
    <s v="Debit Card"/>
    <s v="Android"/>
    <n v="107.1"/>
    <n v="1.29"/>
    <x v="0"/>
    <x v="0"/>
    <n v="8"/>
    <x v="0"/>
  </r>
  <r>
    <s v="TXN0008405"/>
    <x v="118"/>
    <s v="CUST00015"/>
    <s v="TX"/>
    <s v="25-34"/>
    <x v="1"/>
    <s v="Low"/>
    <x v="0"/>
    <x v="2"/>
    <s v="ACH"/>
    <s v="Desktop"/>
    <n v="189.93"/>
    <n v="1.1399999999999999"/>
    <x v="0"/>
    <x v="0"/>
    <n v="1"/>
    <x v="0"/>
  </r>
  <r>
    <s v="TXN0008406"/>
    <x v="99"/>
    <s v="CUST00125"/>
    <s v="PA"/>
    <s v="18-24"/>
    <x v="1"/>
    <s v="Low"/>
    <x v="0"/>
    <x v="0"/>
    <s v="Debit Card"/>
    <s v="iOS"/>
    <n v="26.44"/>
    <n v="0.32"/>
    <x v="0"/>
    <x v="0"/>
    <n v="6"/>
    <x v="0"/>
  </r>
  <r>
    <s v="TXN0008407"/>
    <x v="30"/>
    <s v="CUST00313"/>
    <s v="VA"/>
    <s v="35-44"/>
    <x v="1"/>
    <s v="Low"/>
    <x v="8"/>
    <x v="1"/>
    <s v="Credit Card"/>
    <s v="iOS"/>
    <n v="60.46"/>
    <n v="1.33"/>
    <x v="0"/>
    <x v="0"/>
    <n v="20"/>
    <x v="0"/>
  </r>
  <r>
    <s v="TXN0008408"/>
    <x v="46"/>
    <s v="CUST00300"/>
    <s v="MA"/>
    <s v="45-54"/>
    <x v="2"/>
    <s v="Low"/>
    <x v="1"/>
    <x v="1"/>
    <s v="Credit Card"/>
    <s v="Desktop"/>
    <n v="117.44"/>
    <n v="2.58"/>
    <x v="0"/>
    <x v="0"/>
    <n v="19"/>
    <x v="0"/>
  </r>
  <r>
    <s v="TXN0008409"/>
    <x v="157"/>
    <s v="CUST00198"/>
    <s v="GA"/>
    <s v="45-54"/>
    <x v="1"/>
    <s v="Low"/>
    <x v="1"/>
    <x v="0"/>
    <s v="ACH"/>
    <s v="Android"/>
    <n v="93.81"/>
    <n v="0.56000000000000005"/>
    <x v="0"/>
    <x v="0"/>
    <n v="9"/>
    <x v="0"/>
  </r>
  <r>
    <s v="TXN0008410"/>
    <x v="169"/>
    <s v="CUST00442"/>
    <s v="CA"/>
    <s v="45-54"/>
    <x v="1"/>
    <s v="Low"/>
    <x v="4"/>
    <x v="2"/>
    <s v="Debit Card"/>
    <s v="Desktop"/>
    <n v="37.68"/>
    <n v="0.45"/>
    <x v="0"/>
    <x v="0"/>
    <n v="15"/>
    <x v="0"/>
  </r>
  <r>
    <s v="TXN0008411"/>
    <x v="94"/>
    <s v="CUST00198"/>
    <s v="GA"/>
    <s v="45-54"/>
    <x v="1"/>
    <s v="Low"/>
    <x v="8"/>
    <x v="2"/>
    <s v="Credit Card"/>
    <s v="Android"/>
    <n v="32.659999999999997"/>
    <n v="0.72"/>
    <x v="0"/>
    <x v="0"/>
    <n v="6"/>
    <x v="0"/>
  </r>
  <r>
    <s v="TXN0008412"/>
    <x v="180"/>
    <s v="CUST00135"/>
    <s v="TX"/>
    <s v="45-54"/>
    <x v="1"/>
    <s v="Low"/>
    <x v="3"/>
    <x v="2"/>
    <s v="Credit Card"/>
    <s v="POS"/>
    <n v="37.01"/>
    <n v="0.81"/>
    <x v="0"/>
    <x v="0"/>
    <n v="15"/>
    <x v="0"/>
  </r>
  <r>
    <s v="TXN0008413"/>
    <x v="174"/>
    <s v="CUST00237"/>
    <s v="NJ"/>
    <s v="25-34"/>
    <x v="1"/>
    <s v="Low"/>
    <x v="4"/>
    <x v="0"/>
    <s v="Credit Card"/>
    <s v="API"/>
    <n v="92.64"/>
    <n v="2.04"/>
    <x v="0"/>
    <x v="0"/>
    <n v="1"/>
    <x v="0"/>
  </r>
  <r>
    <s v="TXN0008414"/>
    <x v="160"/>
    <s v="CUST00057"/>
    <s v="NJ"/>
    <s v="35-44"/>
    <x v="1"/>
    <s v="Low"/>
    <x v="3"/>
    <x v="0"/>
    <s v="ACH"/>
    <s v="iOS"/>
    <n v="103.99"/>
    <n v="0.62"/>
    <x v="0"/>
    <x v="0"/>
    <n v="0"/>
    <x v="0"/>
  </r>
  <r>
    <s v="TXN0008415"/>
    <x v="151"/>
    <s v="CUST00363"/>
    <s v="NY"/>
    <s v="55+"/>
    <x v="1"/>
    <s v="Low"/>
    <x v="4"/>
    <x v="0"/>
    <s v="Debit Card"/>
    <s v="iOS"/>
    <n v="85.34"/>
    <n v="0"/>
    <x v="1"/>
    <x v="4"/>
    <n v="26"/>
    <x v="0"/>
  </r>
  <r>
    <s v="TXN0008416"/>
    <x v="7"/>
    <s v="CUST00320"/>
    <s v="NJ"/>
    <s v="18-24"/>
    <x v="2"/>
    <s v="Medium"/>
    <x v="1"/>
    <x v="3"/>
    <s v="ACH"/>
    <s v="POS"/>
    <n v="169.56"/>
    <n v="1.02"/>
    <x v="0"/>
    <x v="0"/>
    <n v="17"/>
    <x v="0"/>
  </r>
  <r>
    <s v="TXN0008417"/>
    <x v="10"/>
    <s v="CUST00320"/>
    <s v="NJ"/>
    <s v="18-24"/>
    <x v="2"/>
    <s v="Medium"/>
    <x v="5"/>
    <x v="3"/>
    <s v="Credit Card"/>
    <s v="iOS"/>
    <n v="98.65"/>
    <n v="2.17"/>
    <x v="0"/>
    <x v="0"/>
    <n v="22"/>
    <x v="0"/>
  </r>
  <r>
    <s v="TXN0008418"/>
    <x v="36"/>
    <s v="CUST00366"/>
    <s v="CA"/>
    <s v="18-24"/>
    <x v="1"/>
    <s v="Low"/>
    <x v="3"/>
    <x v="2"/>
    <s v="Debit Card"/>
    <s v="iOS"/>
    <n v="109.95"/>
    <n v="1.32"/>
    <x v="0"/>
    <x v="0"/>
    <n v="12"/>
    <x v="0"/>
  </r>
  <r>
    <s v="TXN0008419"/>
    <x v="39"/>
    <s v="CUST00254"/>
    <s v="GA"/>
    <s v="35-44"/>
    <x v="1"/>
    <s v="Low"/>
    <x v="9"/>
    <x v="0"/>
    <s v="Debit Card"/>
    <s v="Android"/>
    <n v="51.11"/>
    <n v="0.61"/>
    <x v="0"/>
    <x v="0"/>
    <n v="4"/>
    <x v="0"/>
  </r>
  <r>
    <s v="TXN0008420"/>
    <x v="63"/>
    <s v="CUST00431"/>
    <s v="PA"/>
    <s v="25-34"/>
    <x v="1"/>
    <s v="Low"/>
    <x v="1"/>
    <x v="0"/>
    <s v="Wallet Balance"/>
    <s v="iOS"/>
    <n v="165.5"/>
    <n v="0.66"/>
    <x v="0"/>
    <x v="0"/>
    <n v="10"/>
    <x v="0"/>
  </r>
  <r>
    <s v="TXN0008421"/>
    <x v="10"/>
    <s v="CUST00163"/>
    <s v="GA"/>
    <s v="35-44"/>
    <x v="1"/>
    <s v="High"/>
    <x v="3"/>
    <x v="2"/>
    <s v="Debit Card"/>
    <s v="iOS"/>
    <n v="170.8"/>
    <n v="0"/>
    <x v="1"/>
    <x v="1"/>
    <n v="59"/>
    <x v="1"/>
  </r>
  <r>
    <s v="TXN0008422"/>
    <x v="91"/>
    <s v="CUST00358"/>
    <s v="NC"/>
    <s v="45-54"/>
    <x v="1"/>
    <s v="Low"/>
    <x v="5"/>
    <x v="0"/>
    <s v="Credit Card"/>
    <s v="Android"/>
    <n v="36.96"/>
    <n v="0.81"/>
    <x v="0"/>
    <x v="0"/>
    <n v="15"/>
    <x v="0"/>
  </r>
  <r>
    <s v="TXN0008423"/>
    <x v="17"/>
    <s v="CUST00296"/>
    <s v="TX"/>
    <s v="25-34"/>
    <x v="1"/>
    <s v="Low"/>
    <x v="2"/>
    <x v="2"/>
    <s v="Debit Card"/>
    <s v="Desktop"/>
    <n v="605.63"/>
    <n v="7.27"/>
    <x v="0"/>
    <x v="0"/>
    <n v="34"/>
    <x v="0"/>
  </r>
  <r>
    <s v="TXN0008424"/>
    <x v="64"/>
    <s v="CUST00554"/>
    <s v="GA"/>
    <s v="35-44"/>
    <x v="0"/>
    <s v="Medium"/>
    <x v="2"/>
    <x v="2"/>
    <s v="ACH"/>
    <s v="iOS"/>
    <n v="321.93"/>
    <n v="1.93"/>
    <x v="0"/>
    <x v="0"/>
    <n v="19"/>
    <x v="0"/>
  </r>
  <r>
    <s v="TXN0008425"/>
    <x v="26"/>
    <s v="CUST00175"/>
    <s v="FL"/>
    <s v="18-24"/>
    <x v="1"/>
    <s v="Low"/>
    <x v="0"/>
    <x v="0"/>
    <s v="Wallet Balance"/>
    <s v="Desktop"/>
    <n v="255.81"/>
    <n v="1.02"/>
    <x v="0"/>
    <x v="0"/>
    <n v="6"/>
    <x v="0"/>
  </r>
  <r>
    <s v="TXN0008426"/>
    <x v="69"/>
    <s v="CUST00595"/>
    <s v="PA"/>
    <s v="25-34"/>
    <x v="1"/>
    <s v="Low"/>
    <x v="3"/>
    <x v="2"/>
    <s v="ACH"/>
    <s v="Android"/>
    <n v="56.26"/>
    <n v="0.34"/>
    <x v="0"/>
    <x v="0"/>
    <n v="13"/>
    <x v="0"/>
  </r>
  <r>
    <s v="TXN0008427"/>
    <x v="153"/>
    <s v="CUST00400"/>
    <s v="CA"/>
    <s v="45-54"/>
    <x v="1"/>
    <s v="Medium"/>
    <x v="1"/>
    <x v="0"/>
    <s v="Credit Card"/>
    <s v="Android"/>
    <n v="159.79"/>
    <n v="3.52"/>
    <x v="0"/>
    <x v="0"/>
    <n v="18"/>
    <x v="0"/>
  </r>
  <r>
    <s v="TXN0008428"/>
    <x v="169"/>
    <s v="CUST00108"/>
    <s v="IL"/>
    <s v="45-54"/>
    <x v="1"/>
    <s v="Medium"/>
    <x v="9"/>
    <x v="1"/>
    <s v="Credit Card"/>
    <s v="Android"/>
    <n v="55.58"/>
    <n v="1.22"/>
    <x v="0"/>
    <x v="0"/>
    <n v="33"/>
    <x v="0"/>
  </r>
  <r>
    <s v="TXN0008429"/>
    <x v="10"/>
    <s v="CUST00211"/>
    <s v="VA"/>
    <s v="25-34"/>
    <x v="0"/>
    <s v="Medium"/>
    <x v="7"/>
    <x v="1"/>
    <s v="Debit Card"/>
    <s v="Android"/>
    <n v="21.32"/>
    <n v="0.26"/>
    <x v="0"/>
    <x v="0"/>
    <n v="39"/>
    <x v="0"/>
  </r>
  <r>
    <s v="TXN0008430"/>
    <x v="137"/>
    <s v="CUST00135"/>
    <s v="TX"/>
    <s v="45-54"/>
    <x v="1"/>
    <s v="Low"/>
    <x v="2"/>
    <x v="3"/>
    <s v="ACH"/>
    <s v="Android"/>
    <n v="602.33000000000004"/>
    <n v="3.61"/>
    <x v="0"/>
    <x v="0"/>
    <n v="25"/>
    <x v="0"/>
  </r>
  <r>
    <s v="TXN0008431"/>
    <x v="142"/>
    <s v="CUST00392"/>
    <s v="CO"/>
    <s v="25-34"/>
    <x v="2"/>
    <s v="Medium"/>
    <x v="0"/>
    <x v="0"/>
    <s v="Credit Card"/>
    <s v="Android"/>
    <n v="23.17"/>
    <n v="0.51"/>
    <x v="0"/>
    <x v="0"/>
    <n v="18"/>
    <x v="0"/>
  </r>
  <r>
    <s v="TXN0008432"/>
    <x v="87"/>
    <s v="CUST00039"/>
    <s v="GA"/>
    <s v="45-54"/>
    <x v="1"/>
    <s v="Low"/>
    <x v="8"/>
    <x v="3"/>
    <s v="ACH"/>
    <s v="Desktop"/>
    <n v="11.91"/>
    <n v="7.0000000000000007E-2"/>
    <x v="0"/>
    <x v="0"/>
    <n v="14"/>
    <x v="0"/>
  </r>
  <r>
    <s v="TXN0008433"/>
    <x v="32"/>
    <s v="CUST00078"/>
    <s v="GA"/>
    <s v="25-34"/>
    <x v="1"/>
    <s v="Low"/>
    <x v="4"/>
    <x v="3"/>
    <s v="Debit Card"/>
    <s v="iOS"/>
    <n v="30.96"/>
    <n v="0.37"/>
    <x v="0"/>
    <x v="0"/>
    <n v="10"/>
    <x v="0"/>
  </r>
  <r>
    <s v="TXN0008434"/>
    <x v="166"/>
    <s v="CUST00414"/>
    <s v="AZ"/>
    <s v="35-44"/>
    <x v="2"/>
    <s v="Low"/>
    <x v="3"/>
    <x v="0"/>
    <s v="Debit Card"/>
    <s v="iOS"/>
    <n v="244.13"/>
    <n v="2.93"/>
    <x v="0"/>
    <x v="0"/>
    <n v="11"/>
    <x v="0"/>
  </r>
  <r>
    <s v="TXN0008435"/>
    <x v="64"/>
    <s v="CUST00306"/>
    <s v="GA"/>
    <s v="18-24"/>
    <x v="1"/>
    <s v="Low"/>
    <x v="5"/>
    <x v="3"/>
    <s v="Debit Card"/>
    <s v="iOS"/>
    <n v="198.84"/>
    <n v="2.39"/>
    <x v="0"/>
    <x v="0"/>
    <n v="14"/>
    <x v="0"/>
  </r>
  <r>
    <s v="TXN0008436"/>
    <x v="32"/>
    <s v="CUST00540"/>
    <s v="CO"/>
    <s v="18-24"/>
    <x v="0"/>
    <s v="Low"/>
    <x v="8"/>
    <x v="0"/>
    <s v="Debit Card"/>
    <s v="API"/>
    <n v="54.15"/>
    <n v="0.65"/>
    <x v="0"/>
    <x v="0"/>
    <n v="0"/>
    <x v="0"/>
  </r>
  <r>
    <s v="TXN0008437"/>
    <x v="94"/>
    <s v="CUST00638"/>
    <s v="MA"/>
    <s v="18-24"/>
    <x v="0"/>
    <s v="Low"/>
    <x v="0"/>
    <x v="1"/>
    <s v="Wallet Balance"/>
    <s v="Desktop"/>
    <n v="68.25"/>
    <n v="0.27"/>
    <x v="0"/>
    <x v="0"/>
    <n v="25"/>
    <x v="0"/>
  </r>
  <r>
    <s v="TXN0008438"/>
    <x v="47"/>
    <s v="CUST00018"/>
    <s v="IL"/>
    <s v="35-44"/>
    <x v="2"/>
    <s v="Medium"/>
    <x v="4"/>
    <x v="2"/>
    <s v="Credit Card"/>
    <s v="Desktop"/>
    <n v="121.6"/>
    <n v="2.68"/>
    <x v="0"/>
    <x v="0"/>
    <n v="27"/>
    <x v="0"/>
  </r>
  <r>
    <s v="TXN0008439"/>
    <x v="154"/>
    <s v="CUST00088"/>
    <s v="AZ"/>
    <s v="18-24"/>
    <x v="1"/>
    <s v="Low"/>
    <x v="6"/>
    <x v="3"/>
    <s v="Credit Card"/>
    <s v="Android"/>
    <n v="250.19"/>
    <n v="5.5"/>
    <x v="0"/>
    <x v="0"/>
    <n v="20"/>
    <x v="0"/>
  </r>
  <r>
    <s v="TXN0008440"/>
    <x v="8"/>
    <s v="CUST00641"/>
    <s v="WA"/>
    <s v="55+"/>
    <x v="1"/>
    <s v="Medium"/>
    <x v="6"/>
    <x v="2"/>
    <s v="Debit Card"/>
    <s v="Android"/>
    <n v="387.66"/>
    <n v="0"/>
    <x v="1"/>
    <x v="4"/>
    <n v="65"/>
    <x v="1"/>
  </r>
  <r>
    <s v="TXN0008441"/>
    <x v="123"/>
    <s v="CUST00413"/>
    <s v="NC"/>
    <s v="25-34"/>
    <x v="1"/>
    <s v="Low"/>
    <x v="3"/>
    <x v="0"/>
    <s v="ACH"/>
    <s v="Android"/>
    <n v="69.180000000000007"/>
    <n v="0.42"/>
    <x v="0"/>
    <x v="0"/>
    <n v="5"/>
    <x v="0"/>
  </r>
  <r>
    <s v="TXN0008442"/>
    <x v="91"/>
    <s v="CUST00048"/>
    <s v="AZ"/>
    <s v="18-24"/>
    <x v="1"/>
    <s v="Low"/>
    <x v="3"/>
    <x v="3"/>
    <s v="Credit Card"/>
    <s v="API"/>
    <n v="105.75"/>
    <n v="2.33"/>
    <x v="0"/>
    <x v="0"/>
    <n v="7"/>
    <x v="0"/>
  </r>
  <r>
    <s v="TXN0008443"/>
    <x v="29"/>
    <s v="CUST00282"/>
    <s v="GA"/>
    <s v="35-44"/>
    <x v="2"/>
    <s v="Low"/>
    <x v="0"/>
    <x v="0"/>
    <s v="Wallet Balance"/>
    <s v="iOS"/>
    <n v="135.69"/>
    <n v="0.54"/>
    <x v="0"/>
    <x v="0"/>
    <n v="8"/>
    <x v="0"/>
  </r>
  <r>
    <s v="TXN0008444"/>
    <x v="150"/>
    <s v="CUST00532"/>
    <s v="CA"/>
    <s v="55+"/>
    <x v="1"/>
    <s v="Low"/>
    <x v="3"/>
    <x v="0"/>
    <s v="Credit Card"/>
    <s v="Desktop"/>
    <n v="28.9"/>
    <n v="0.64"/>
    <x v="0"/>
    <x v="0"/>
    <n v="12"/>
    <x v="0"/>
  </r>
  <r>
    <s v="TXN0008445"/>
    <x v="130"/>
    <s v="CUST00343"/>
    <s v="GA"/>
    <s v="18-24"/>
    <x v="1"/>
    <s v="Medium"/>
    <x v="5"/>
    <x v="0"/>
    <s v="ACH"/>
    <s v="POS"/>
    <n v="223.89"/>
    <n v="1.34"/>
    <x v="0"/>
    <x v="0"/>
    <n v="21"/>
    <x v="0"/>
  </r>
  <r>
    <s v="TXN0008446"/>
    <x v="128"/>
    <s v="CUST00320"/>
    <s v="NJ"/>
    <s v="18-24"/>
    <x v="2"/>
    <s v="Medium"/>
    <x v="0"/>
    <x v="2"/>
    <s v="ACH"/>
    <s v="iOS"/>
    <n v="17.239999999999998"/>
    <n v="0.1"/>
    <x v="0"/>
    <x v="0"/>
    <n v="27"/>
    <x v="0"/>
  </r>
  <r>
    <s v="TXN0008447"/>
    <x v="160"/>
    <s v="CUST00341"/>
    <s v="GA"/>
    <s v="45-54"/>
    <x v="1"/>
    <s v="Low"/>
    <x v="5"/>
    <x v="1"/>
    <s v="ACH"/>
    <s v="iOS"/>
    <n v="15.8"/>
    <n v="0.09"/>
    <x v="0"/>
    <x v="0"/>
    <n v="10"/>
    <x v="0"/>
  </r>
  <r>
    <s v="TXN0008448"/>
    <x v="72"/>
    <s v="CUST00532"/>
    <s v="CA"/>
    <s v="55+"/>
    <x v="1"/>
    <s v="Low"/>
    <x v="3"/>
    <x v="0"/>
    <s v="Debit Card"/>
    <s v="iOS"/>
    <n v="214.19"/>
    <n v="2.57"/>
    <x v="0"/>
    <x v="0"/>
    <n v="4"/>
    <x v="0"/>
  </r>
  <r>
    <s v="TXN0008449"/>
    <x v="51"/>
    <s v="CUST00431"/>
    <s v="PA"/>
    <s v="25-34"/>
    <x v="1"/>
    <s v="Low"/>
    <x v="8"/>
    <x v="3"/>
    <s v="Credit Card"/>
    <s v="POS"/>
    <n v="56.04"/>
    <n v="1.23"/>
    <x v="0"/>
    <x v="0"/>
    <n v="9"/>
    <x v="0"/>
  </r>
  <r>
    <s v="TXN0008450"/>
    <x v="76"/>
    <s v="CUST00581"/>
    <s v="AZ"/>
    <s v="18-24"/>
    <x v="1"/>
    <s v="Medium"/>
    <x v="6"/>
    <x v="0"/>
    <s v="Credit Card"/>
    <s v="Android"/>
    <n v="373.18"/>
    <n v="8.2100000000000009"/>
    <x v="0"/>
    <x v="0"/>
    <n v="33"/>
    <x v="0"/>
  </r>
  <r>
    <s v="TXN0008451"/>
    <x v="21"/>
    <s v="CUST00643"/>
    <s v="VA"/>
    <s v="45-54"/>
    <x v="2"/>
    <s v="Low"/>
    <x v="6"/>
    <x v="0"/>
    <s v="Wallet Balance"/>
    <s v="Android"/>
    <n v="200.96"/>
    <n v="0.8"/>
    <x v="0"/>
    <x v="0"/>
    <n v="24"/>
    <x v="0"/>
  </r>
  <r>
    <s v="TXN0008452"/>
    <x v="134"/>
    <s v="CUST00457"/>
    <s v="MA"/>
    <s v="55+"/>
    <x v="2"/>
    <s v="Low"/>
    <x v="9"/>
    <x v="1"/>
    <s v="Credit Card"/>
    <s v="Desktop"/>
    <n v="106.18"/>
    <n v="2.34"/>
    <x v="0"/>
    <x v="0"/>
    <n v="17"/>
    <x v="0"/>
  </r>
  <r>
    <s v="TXN0008453"/>
    <x v="3"/>
    <s v="CUST00316"/>
    <s v="NY"/>
    <s v="55+"/>
    <x v="1"/>
    <s v="High"/>
    <x v="4"/>
    <x v="0"/>
    <s v="Credit Card"/>
    <s v="iOS"/>
    <n v="135.72"/>
    <n v="2.99"/>
    <x v="0"/>
    <x v="0"/>
    <n v="40"/>
    <x v="1"/>
  </r>
  <r>
    <s v="TXN0008454"/>
    <x v="27"/>
    <s v="CUST00534"/>
    <s v="IL"/>
    <s v="25-34"/>
    <x v="2"/>
    <s v="Medium"/>
    <x v="0"/>
    <x v="0"/>
    <s v="ACH"/>
    <s v="iOS"/>
    <n v="54.68"/>
    <n v="0.33"/>
    <x v="0"/>
    <x v="0"/>
    <n v="16"/>
    <x v="0"/>
  </r>
  <r>
    <s v="TXN0008455"/>
    <x v="87"/>
    <s v="CUST00171"/>
    <s v="AZ"/>
    <s v="55+"/>
    <x v="1"/>
    <s v="Low"/>
    <x v="2"/>
    <x v="0"/>
    <s v="Debit Card"/>
    <s v="iOS"/>
    <n v="241.21"/>
    <n v="2.89"/>
    <x v="0"/>
    <x v="0"/>
    <n v="7"/>
    <x v="0"/>
  </r>
  <r>
    <s v="TXN0008456"/>
    <x v="159"/>
    <s v="CUST00211"/>
    <s v="VA"/>
    <s v="25-34"/>
    <x v="0"/>
    <s v="Medium"/>
    <x v="4"/>
    <x v="3"/>
    <s v="Debit Card"/>
    <s v="Desktop"/>
    <n v="32.75"/>
    <n v="0.39"/>
    <x v="0"/>
    <x v="0"/>
    <n v="21"/>
    <x v="0"/>
  </r>
  <r>
    <s v="TXN0008457"/>
    <x v="26"/>
    <s v="CUST00639"/>
    <s v="NJ"/>
    <s v="35-44"/>
    <x v="0"/>
    <s v="Low"/>
    <x v="3"/>
    <x v="1"/>
    <s v="Debit Card"/>
    <s v="Android"/>
    <n v="200.9"/>
    <n v="0"/>
    <x v="1"/>
    <x v="4"/>
    <n v="38"/>
    <x v="0"/>
  </r>
  <r>
    <s v="TXN0008458"/>
    <x v="171"/>
    <s v="CUST00087"/>
    <s v="TX"/>
    <s v="18-24"/>
    <x v="2"/>
    <s v="Medium"/>
    <x v="3"/>
    <x v="0"/>
    <s v="Wallet Balance"/>
    <s v="Android"/>
    <n v="64.56"/>
    <n v="0.26"/>
    <x v="0"/>
    <x v="0"/>
    <n v="29"/>
    <x v="0"/>
  </r>
  <r>
    <s v="TXN0008459"/>
    <x v="116"/>
    <s v="CUST00113"/>
    <s v="PA"/>
    <s v="55+"/>
    <x v="1"/>
    <s v="Medium"/>
    <x v="3"/>
    <x v="0"/>
    <s v="Wallet Balance"/>
    <s v="Desktop"/>
    <n v="83.35"/>
    <n v="0.33"/>
    <x v="0"/>
    <x v="0"/>
    <n v="19"/>
    <x v="0"/>
  </r>
  <r>
    <s v="TXN0008460"/>
    <x v="85"/>
    <s v="CUST00354"/>
    <s v="NY"/>
    <s v="18-24"/>
    <x v="2"/>
    <s v="Low"/>
    <x v="0"/>
    <x v="1"/>
    <s v="Debit Card"/>
    <s v="Desktop"/>
    <n v="371.68"/>
    <n v="4.46"/>
    <x v="0"/>
    <x v="0"/>
    <n v="17"/>
    <x v="0"/>
  </r>
  <r>
    <s v="TXN0008461"/>
    <x v="114"/>
    <s v="CUST00311"/>
    <s v="PA"/>
    <s v="55+"/>
    <x v="2"/>
    <s v="Medium"/>
    <x v="4"/>
    <x v="1"/>
    <s v="Debit Card"/>
    <s v="Android"/>
    <n v="97.92"/>
    <n v="1.18"/>
    <x v="0"/>
    <x v="0"/>
    <n v="40"/>
    <x v="1"/>
  </r>
  <r>
    <s v="TXN0008462"/>
    <x v="75"/>
    <s v="CUST00329"/>
    <s v="VA"/>
    <s v="55+"/>
    <x v="2"/>
    <s v="Medium"/>
    <x v="8"/>
    <x v="2"/>
    <s v="Credit Card"/>
    <s v="iOS"/>
    <n v="28.5"/>
    <n v="0.63"/>
    <x v="0"/>
    <x v="0"/>
    <n v="27"/>
    <x v="0"/>
  </r>
  <r>
    <s v="TXN0008463"/>
    <x v="121"/>
    <s v="CUST00538"/>
    <s v="FL"/>
    <s v="55+"/>
    <x v="1"/>
    <s v="Low"/>
    <x v="7"/>
    <x v="0"/>
    <s v="Debit Card"/>
    <s v="POS"/>
    <n v="107.82"/>
    <n v="1.29"/>
    <x v="0"/>
    <x v="0"/>
    <n v="5"/>
    <x v="0"/>
  </r>
  <r>
    <s v="TXN0008464"/>
    <x v="159"/>
    <s v="CUST00093"/>
    <s v="TX"/>
    <s v="35-44"/>
    <x v="1"/>
    <s v="Medium"/>
    <x v="8"/>
    <x v="0"/>
    <s v="ACH"/>
    <s v="iOS"/>
    <n v="79.78"/>
    <n v="0.48"/>
    <x v="0"/>
    <x v="0"/>
    <n v="26"/>
    <x v="0"/>
  </r>
  <r>
    <s v="TXN0008465"/>
    <x v="11"/>
    <s v="CUST00570"/>
    <s v="OH"/>
    <s v="18-24"/>
    <x v="1"/>
    <s v="Low"/>
    <x v="0"/>
    <x v="0"/>
    <s v="Debit Card"/>
    <s v="POS"/>
    <n v="36.53"/>
    <n v="0.44"/>
    <x v="0"/>
    <x v="0"/>
    <n v="3"/>
    <x v="0"/>
  </r>
  <r>
    <s v="TXN0008466"/>
    <x v="34"/>
    <s v="CUST00446"/>
    <s v="GA"/>
    <s v="35-44"/>
    <x v="0"/>
    <s v="Low"/>
    <x v="3"/>
    <x v="2"/>
    <s v="Debit Card"/>
    <s v="Desktop"/>
    <n v="107.81"/>
    <n v="1.29"/>
    <x v="0"/>
    <x v="0"/>
    <n v="3"/>
    <x v="0"/>
  </r>
  <r>
    <s v="TXN0008467"/>
    <x v="94"/>
    <s v="CUST00049"/>
    <s v="CA"/>
    <s v="45-54"/>
    <x v="1"/>
    <s v="Low"/>
    <x v="7"/>
    <x v="0"/>
    <s v="Debit Card"/>
    <s v="iOS"/>
    <n v="121.32"/>
    <n v="1.46"/>
    <x v="0"/>
    <x v="0"/>
    <n v="8"/>
    <x v="0"/>
  </r>
  <r>
    <s v="TXN0008468"/>
    <x v="136"/>
    <s v="CUST00187"/>
    <s v="NC"/>
    <s v="45-54"/>
    <x v="1"/>
    <s v="Low"/>
    <x v="0"/>
    <x v="1"/>
    <s v="Debit Card"/>
    <s v="Desktop"/>
    <n v="33.49"/>
    <n v="0.4"/>
    <x v="0"/>
    <x v="0"/>
    <n v="20"/>
    <x v="0"/>
  </r>
  <r>
    <s v="TXN0008469"/>
    <x v="51"/>
    <s v="CUST00483"/>
    <s v="NY"/>
    <s v="55+"/>
    <x v="1"/>
    <s v="Medium"/>
    <x v="4"/>
    <x v="3"/>
    <s v="Debit Card"/>
    <s v="Android"/>
    <n v="163.71"/>
    <n v="1.96"/>
    <x v="0"/>
    <x v="0"/>
    <n v="24"/>
    <x v="0"/>
  </r>
  <r>
    <s v="TXN0008470"/>
    <x v="60"/>
    <s v="CUST00155"/>
    <s v="TX"/>
    <s v="35-44"/>
    <x v="1"/>
    <s v="Low"/>
    <x v="9"/>
    <x v="1"/>
    <s v="ACH"/>
    <s v="Android"/>
    <n v="139.34"/>
    <n v="0.84"/>
    <x v="0"/>
    <x v="0"/>
    <n v="19"/>
    <x v="0"/>
  </r>
  <r>
    <s v="TXN0008471"/>
    <x v="101"/>
    <s v="CUST00582"/>
    <s v="VA"/>
    <s v="45-54"/>
    <x v="2"/>
    <s v="Medium"/>
    <x v="6"/>
    <x v="2"/>
    <s v="ACH"/>
    <s v="Desktop"/>
    <n v="189.75"/>
    <n v="1.1399999999999999"/>
    <x v="0"/>
    <x v="0"/>
    <n v="39"/>
    <x v="0"/>
  </r>
  <r>
    <s v="TXN0008472"/>
    <x v="97"/>
    <s v="CUST00631"/>
    <s v="CO"/>
    <s v="18-24"/>
    <x v="1"/>
    <s v="Medium"/>
    <x v="4"/>
    <x v="2"/>
    <s v="Credit Card"/>
    <s v="POS"/>
    <n v="10.130000000000001"/>
    <n v="0.22"/>
    <x v="0"/>
    <x v="0"/>
    <n v="17"/>
    <x v="0"/>
  </r>
  <r>
    <s v="TXN0008473"/>
    <x v="98"/>
    <s v="CUST00004"/>
    <s v="TX"/>
    <s v="55+"/>
    <x v="1"/>
    <s v="Low"/>
    <x v="2"/>
    <x v="0"/>
    <s v="Debit Card"/>
    <s v="Desktop"/>
    <n v="185.61"/>
    <n v="2.23"/>
    <x v="0"/>
    <x v="0"/>
    <n v="3"/>
    <x v="0"/>
  </r>
  <r>
    <s v="TXN0008474"/>
    <x v="33"/>
    <s v="CUST00054"/>
    <s v="IL"/>
    <s v="35-44"/>
    <x v="1"/>
    <s v="Low"/>
    <x v="8"/>
    <x v="1"/>
    <s v="Debit Card"/>
    <s v="iOS"/>
    <n v="17.670000000000002"/>
    <n v="0.21"/>
    <x v="0"/>
    <x v="0"/>
    <n v="24"/>
    <x v="0"/>
  </r>
  <r>
    <s v="TXN0008475"/>
    <x v="61"/>
    <s v="CUST00122"/>
    <s v="NC"/>
    <s v="45-54"/>
    <x v="1"/>
    <s v="Medium"/>
    <x v="0"/>
    <x v="0"/>
    <s v="Wallet Balance"/>
    <s v="iOS"/>
    <n v="54.79"/>
    <n v="0.22"/>
    <x v="0"/>
    <x v="0"/>
    <n v="24"/>
    <x v="0"/>
  </r>
  <r>
    <s v="TXN0008476"/>
    <x v="108"/>
    <s v="CUST00519"/>
    <s v="WA"/>
    <s v="35-44"/>
    <x v="1"/>
    <s v="Medium"/>
    <x v="7"/>
    <x v="1"/>
    <s v="Credit Card"/>
    <s v="Desktop"/>
    <n v="85.13"/>
    <n v="1.87"/>
    <x v="0"/>
    <x v="0"/>
    <n v="36"/>
    <x v="0"/>
  </r>
  <r>
    <s v="TXN0008477"/>
    <x v="63"/>
    <s v="CUST00089"/>
    <s v="IL"/>
    <s v="55+"/>
    <x v="1"/>
    <s v="Low"/>
    <x v="7"/>
    <x v="2"/>
    <s v="Debit Card"/>
    <s v="iOS"/>
    <n v="25.19"/>
    <n v="0.3"/>
    <x v="0"/>
    <x v="0"/>
    <n v="5"/>
    <x v="0"/>
  </r>
  <r>
    <s v="TXN0008478"/>
    <x v="77"/>
    <s v="CUST00447"/>
    <s v="NJ"/>
    <s v="35-44"/>
    <x v="1"/>
    <s v="Medium"/>
    <x v="3"/>
    <x v="0"/>
    <s v="Debit Card"/>
    <s v="Android"/>
    <n v="55.16"/>
    <n v="0.66"/>
    <x v="0"/>
    <x v="0"/>
    <n v="21"/>
    <x v="0"/>
  </r>
  <r>
    <s v="TXN0008479"/>
    <x v="148"/>
    <s v="CUST00227"/>
    <s v="NC"/>
    <s v="35-44"/>
    <x v="1"/>
    <s v="Low"/>
    <x v="3"/>
    <x v="0"/>
    <s v="Credit Card"/>
    <s v="Desktop"/>
    <n v="76.87"/>
    <n v="1.69"/>
    <x v="0"/>
    <x v="0"/>
    <n v="10"/>
    <x v="0"/>
  </r>
  <r>
    <s v="TXN0008480"/>
    <x v="112"/>
    <s v="CUST00144"/>
    <s v="CO"/>
    <s v="45-54"/>
    <x v="1"/>
    <s v="Low"/>
    <x v="8"/>
    <x v="2"/>
    <s v="Credit Card"/>
    <s v="Desktop"/>
    <n v="73.180000000000007"/>
    <n v="1.61"/>
    <x v="0"/>
    <x v="0"/>
    <n v="13"/>
    <x v="0"/>
  </r>
  <r>
    <s v="TXN0008481"/>
    <x v="142"/>
    <s v="CUST00077"/>
    <s v="NY"/>
    <s v="25-34"/>
    <x v="1"/>
    <s v="Low"/>
    <x v="6"/>
    <x v="0"/>
    <s v="Wallet Balance"/>
    <s v="Android"/>
    <n v="76.95"/>
    <n v="0.31"/>
    <x v="0"/>
    <x v="0"/>
    <n v="24"/>
    <x v="0"/>
  </r>
  <r>
    <s v="TXN0008482"/>
    <x v="23"/>
    <s v="CUST00591"/>
    <s v="NJ"/>
    <s v="55+"/>
    <x v="2"/>
    <s v="Low"/>
    <x v="4"/>
    <x v="0"/>
    <s v="Debit Card"/>
    <s v="API"/>
    <n v="249.63"/>
    <n v="3"/>
    <x v="0"/>
    <x v="0"/>
    <n v="10"/>
    <x v="0"/>
  </r>
  <r>
    <s v="TXN0008483"/>
    <x v="167"/>
    <s v="CUST00573"/>
    <s v="NC"/>
    <s v="45-54"/>
    <x v="0"/>
    <s v="Low"/>
    <x v="1"/>
    <x v="2"/>
    <s v="Debit Card"/>
    <s v="Android"/>
    <n v="59.3"/>
    <n v="0.71"/>
    <x v="0"/>
    <x v="0"/>
    <n v="1"/>
    <x v="0"/>
  </r>
  <r>
    <s v="TXN0008484"/>
    <x v="102"/>
    <s v="CUST00274"/>
    <s v="IL"/>
    <s v="18-24"/>
    <x v="1"/>
    <s v="Low"/>
    <x v="4"/>
    <x v="0"/>
    <s v="Credit Card"/>
    <s v="POS"/>
    <n v="113.2"/>
    <n v="2.4900000000000002"/>
    <x v="0"/>
    <x v="0"/>
    <n v="13"/>
    <x v="0"/>
  </r>
  <r>
    <s v="TXN0008485"/>
    <x v="15"/>
    <s v="CUST00339"/>
    <s v="PA"/>
    <s v="25-34"/>
    <x v="1"/>
    <s v="Medium"/>
    <x v="3"/>
    <x v="3"/>
    <s v="ACH"/>
    <s v="Desktop"/>
    <n v="47.11"/>
    <n v="0.28000000000000003"/>
    <x v="0"/>
    <x v="0"/>
    <n v="19"/>
    <x v="0"/>
  </r>
  <r>
    <s v="TXN0008486"/>
    <x v="103"/>
    <s v="CUST00305"/>
    <s v="FL"/>
    <s v="35-44"/>
    <x v="1"/>
    <s v="Low"/>
    <x v="0"/>
    <x v="2"/>
    <s v="Debit Card"/>
    <s v="iOS"/>
    <n v="88.07"/>
    <n v="1.06"/>
    <x v="0"/>
    <x v="0"/>
    <n v="2"/>
    <x v="0"/>
  </r>
  <r>
    <s v="TXN0008487"/>
    <x v="165"/>
    <s v="CUST00022"/>
    <s v="NC"/>
    <s v="45-54"/>
    <x v="2"/>
    <s v="Low"/>
    <x v="6"/>
    <x v="1"/>
    <s v="Credit Card"/>
    <s v="iOS"/>
    <n v="87.16"/>
    <n v="1.92"/>
    <x v="0"/>
    <x v="0"/>
    <n v="28"/>
    <x v="0"/>
  </r>
  <r>
    <s v="TXN0008488"/>
    <x v="44"/>
    <s v="CUST00120"/>
    <s v="PA"/>
    <s v="45-54"/>
    <x v="1"/>
    <s v="Low"/>
    <x v="9"/>
    <x v="2"/>
    <s v="Debit Card"/>
    <s v="iOS"/>
    <n v="95.71"/>
    <n v="1.1499999999999999"/>
    <x v="0"/>
    <x v="0"/>
    <n v="3"/>
    <x v="0"/>
  </r>
  <r>
    <s v="TXN0008489"/>
    <x v="106"/>
    <s v="CUST00036"/>
    <s v="GA"/>
    <s v="25-34"/>
    <x v="1"/>
    <s v="Low"/>
    <x v="5"/>
    <x v="0"/>
    <s v="Debit Card"/>
    <s v="Desktop"/>
    <n v="85.65"/>
    <n v="1.03"/>
    <x v="0"/>
    <x v="0"/>
    <n v="5"/>
    <x v="0"/>
  </r>
  <r>
    <s v="TXN0008490"/>
    <x v="77"/>
    <s v="CUST00062"/>
    <s v="NC"/>
    <s v="55+"/>
    <x v="1"/>
    <s v="Low"/>
    <x v="2"/>
    <x v="0"/>
    <s v="Wallet Balance"/>
    <s v="API"/>
    <n v="505.24"/>
    <n v="2.02"/>
    <x v="0"/>
    <x v="0"/>
    <n v="38"/>
    <x v="0"/>
  </r>
  <r>
    <s v="TXN0008491"/>
    <x v="155"/>
    <s v="CUST00125"/>
    <s v="PA"/>
    <s v="18-24"/>
    <x v="1"/>
    <s v="Low"/>
    <x v="4"/>
    <x v="0"/>
    <s v="Debit Card"/>
    <s v="Android"/>
    <n v="170.89"/>
    <n v="2.0499999999999998"/>
    <x v="0"/>
    <x v="0"/>
    <n v="5"/>
    <x v="0"/>
  </r>
  <r>
    <s v="TXN0008492"/>
    <x v="173"/>
    <s v="CUST00443"/>
    <s v="NC"/>
    <s v="45-54"/>
    <x v="1"/>
    <s v="Low"/>
    <x v="3"/>
    <x v="0"/>
    <s v="ACH"/>
    <s v="iOS"/>
    <n v="50.9"/>
    <n v="0.31"/>
    <x v="0"/>
    <x v="0"/>
    <n v="11"/>
    <x v="0"/>
  </r>
  <r>
    <s v="TXN0008493"/>
    <x v="51"/>
    <s v="CUST00530"/>
    <s v="OH"/>
    <s v="45-54"/>
    <x v="0"/>
    <s v="Low"/>
    <x v="1"/>
    <x v="0"/>
    <s v="Debit Card"/>
    <s v="Android"/>
    <n v="172.46"/>
    <n v="2.0699999999999998"/>
    <x v="0"/>
    <x v="0"/>
    <n v="14"/>
    <x v="0"/>
  </r>
  <r>
    <s v="TXN0008494"/>
    <x v="104"/>
    <s v="CUST00262"/>
    <s v="TX"/>
    <s v="55+"/>
    <x v="1"/>
    <s v="Medium"/>
    <x v="3"/>
    <x v="0"/>
    <s v="Debit Card"/>
    <s v="API"/>
    <n v="39.93"/>
    <n v="0.48"/>
    <x v="0"/>
    <x v="0"/>
    <n v="16"/>
    <x v="0"/>
  </r>
  <r>
    <s v="TXN0008495"/>
    <x v="107"/>
    <s v="CUST00112"/>
    <s v="GA"/>
    <s v="55+"/>
    <x v="1"/>
    <s v="Low"/>
    <x v="8"/>
    <x v="0"/>
    <s v="Credit Card"/>
    <s v="Android"/>
    <n v="132.38999999999999"/>
    <n v="2.91"/>
    <x v="0"/>
    <x v="0"/>
    <n v="0"/>
    <x v="0"/>
  </r>
  <r>
    <s v="TXN0008496"/>
    <x v="146"/>
    <s v="CUST00559"/>
    <s v="OH"/>
    <s v="55+"/>
    <x v="1"/>
    <s v="Low"/>
    <x v="8"/>
    <x v="0"/>
    <s v="Credit Card"/>
    <s v="Android"/>
    <n v="118.56"/>
    <n v="2.61"/>
    <x v="0"/>
    <x v="0"/>
    <n v="11"/>
    <x v="0"/>
  </r>
  <r>
    <s v="TXN0008497"/>
    <x v="139"/>
    <s v="CUST00198"/>
    <s v="GA"/>
    <s v="45-54"/>
    <x v="1"/>
    <s v="Low"/>
    <x v="3"/>
    <x v="0"/>
    <s v="Debit Card"/>
    <s v="iOS"/>
    <n v="109.57"/>
    <n v="1.31"/>
    <x v="0"/>
    <x v="0"/>
    <n v="11"/>
    <x v="0"/>
  </r>
  <r>
    <s v="TXN0008498"/>
    <x v="134"/>
    <s v="CUST00148"/>
    <s v="PA"/>
    <s v="25-34"/>
    <x v="0"/>
    <s v="Low"/>
    <x v="8"/>
    <x v="1"/>
    <s v="ACH"/>
    <s v="API"/>
    <n v="18.72"/>
    <n v="0.11"/>
    <x v="0"/>
    <x v="0"/>
    <n v="19"/>
    <x v="0"/>
  </r>
  <r>
    <s v="TXN0008499"/>
    <x v="77"/>
    <s v="CUST00218"/>
    <s v="VA"/>
    <s v="35-44"/>
    <x v="1"/>
    <s v="Low"/>
    <x v="7"/>
    <x v="2"/>
    <s v="ACH"/>
    <s v="iOS"/>
    <n v="8.76"/>
    <n v="0.05"/>
    <x v="0"/>
    <x v="0"/>
    <n v="11"/>
    <x v="0"/>
  </r>
  <r>
    <s v="TXN0008500"/>
    <x v="170"/>
    <s v="CUST00640"/>
    <s v="IL"/>
    <s v="25-34"/>
    <x v="2"/>
    <s v="Low"/>
    <x v="8"/>
    <x v="0"/>
    <s v="Credit Card"/>
    <s v="iOS"/>
    <n v="30.13"/>
    <n v="0.66"/>
    <x v="0"/>
    <x v="0"/>
    <n v="2"/>
    <x v="0"/>
  </r>
  <r>
    <s v="TXN0008501"/>
    <x v="149"/>
    <s v="CUST00384"/>
    <s v="PA"/>
    <s v="18-24"/>
    <x v="1"/>
    <s v="Low"/>
    <x v="9"/>
    <x v="1"/>
    <s v="Credit Card"/>
    <s v="iOS"/>
    <n v="13.96"/>
    <n v="0.31"/>
    <x v="0"/>
    <x v="0"/>
    <n v="19"/>
    <x v="0"/>
  </r>
  <r>
    <s v="TXN0008502"/>
    <x v="23"/>
    <s v="CUST00190"/>
    <s v="VA"/>
    <s v="45-54"/>
    <x v="1"/>
    <s v="Low"/>
    <x v="6"/>
    <x v="0"/>
    <s v="Credit Card"/>
    <s v="iOS"/>
    <n v="269.37"/>
    <n v="5.93"/>
    <x v="0"/>
    <x v="0"/>
    <n v="25"/>
    <x v="0"/>
  </r>
  <r>
    <s v="TXN0008503"/>
    <x v="172"/>
    <s v="CUST00063"/>
    <s v="VA"/>
    <s v="35-44"/>
    <x v="1"/>
    <s v="Low"/>
    <x v="3"/>
    <x v="0"/>
    <s v="ACH"/>
    <s v="iOS"/>
    <n v="64.86"/>
    <n v="0.39"/>
    <x v="0"/>
    <x v="0"/>
    <n v="13"/>
    <x v="0"/>
  </r>
  <r>
    <s v="TXN0008504"/>
    <x v="143"/>
    <s v="CUST00438"/>
    <s v="OH"/>
    <s v="55+"/>
    <x v="1"/>
    <s v="High"/>
    <x v="0"/>
    <x v="0"/>
    <s v="ACH"/>
    <s v="Desktop"/>
    <n v="23.56"/>
    <n v="0.14000000000000001"/>
    <x v="0"/>
    <x v="0"/>
    <n v="44"/>
    <x v="1"/>
  </r>
  <r>
    <s v="TXN0008505"/>
    <x v="142"/>
    <s v="CUST00284"/>
    <s v="NC"/>
    <s v="55+"/>
    <x v="0"/>
    <s v="Medium"/>
    <x v="3"/>
    <x v="2"/>
    <s v="ACH"/>
    <s v="iOS"/>
    <n v="70.22"/>
    <n v="0.42"/>
    <x v="0"/>
    <x v="0"/>
    <n v="20"/>
    <x v="0"/>
  </r>
  <r>
    <s v="TXN0008506"/>
    <x v="104"/>
    <s v="CUST00494"/>
    <s v="AZ"/>
    <s v="45-54"/>
    <x v="0"/>
    <s v="Low"/>
    <x v="4"/>
    <x v="0"/>
    <s v="Wallet Balance"/>
    <s v="API"/>
    <n v="96.6"/>
    <n v="0.39"/>
    <x v="0"/>
    <x v="0"/>
    <n v="5"/>
    <x v="0"/>
  </r>
  <r>
    <s v="TXN0008507"/>
    <x v="56"/>
    <s v="CUST00297"/>
    <s v="MA"/>
    <s v="45-54"/>
    <x v="1"/>
    <s v="Low"/>
    <x v="0"/>
    <x v="0"/>
    <s v="ACH"/>
    <s v="Android"/>
    <n v="29.24"/>
    <n v="0.18"/>
    <x v="0"/>
    <x v="0"/>
    <n v="9"/>
    <x v="0"/>
  </r>
  <r>
    <s v="TXN0008508"/>
    <x v="63"/>
    <s v="CUST00394"/>
    <s v="GA"/>
    <s v="55+"/>
    <x v="2"/>
    <s v="Low"/>
    <x v="1"/>
    <x v="3"/>
    <s v="Wallet Balance"/>
    <s v="Android"/>
    <n v="251.9"/>
    <n v="1.01"/>
    <x v="0"/>
    <x v="0"/>
    <n v="11"/>
    <x v="0"/>
  </r>
  <r>
    <s v="TXN0008509"/>
    <x v="162"/>
    <s v="CUST00600"/>
    <s v="OH"/>
    <s v="45-54"/>
    <x v="1"/>
    <s v="Low"/>
    <x v="2"/>
    <x v="1"/>
    <s v="Credit Card"/>
    <s v="iOS"/>
    <n v="897.78"/>
    <n v="0"/>
    <x v="1"/>
    <x v="4"/>
    <n v="61"/>
    <x v="1"/>
  </r>
  <r>
    <s v="TXN0008510"/>
    <x v="167"/>
    <s v="CUST00274"/>
    <s v="IL"/>
    <s v="18-24"/>
    <x v="1"/>
    <s v="Low"/>
    <x v="8"/>
    <x v="1"/>
    <s v="Debit Card"/>
    <s v="iOS"/>
    <n v="35.36"/>
    <n v="0.42"/>
    <x v="0"/>
    <x v="0"/>
    <n v="10"/>
    <x v="0"/>
  </r>
  <r>
    <s v="TXN0008511"/>
    <x v="102"/>
    <s v="CUST00214"/>
    <s v="VA"/>
    <s v="25-34"/>
    <x v="2"/>
    <s v="Low"/>
    <x v="4"/>
    <x v="2"/>
    <s v="ACH"/>
    <s v="Desktop"/>
    <n v="95.77"/>
    <n v="0.56999999999999995"/>
    <x v="0"/>
    <x v="0"/>
    <n v="9"/>
    <x v="0"/>
  </r>
  <r>
    <s v="TXN0008512"/>
    <x v="96"/>
    <s v="CUST00066"/>
    <s v="NY"/>
    <s v="18-24"/>
    <x v="1"/>
    <s v="Low"/>
    <x v="8"/>
    <x v="0"/>
    <s v="ACH"/>
    <s v="Android"/>
    <n v="20.25"/>
    <n v="0.12"/>
    <x v="0"/>
    <x v="0"/>
    <n v="4"/>
    <x v="0"/>
  </r>
  <r>
    <s v="TXN0008513"/>
    <x v="97"/>
    <s v="CUST00635"/>
    <s v="VA"/>
    <s v="45-54"/>
    <x v="1"/>
    <s v="Low"/>
    <x v="3"/>
    <x v="2"/>
    <s v="ACH"/>
    <s v="Android"/>
    <n v="10.78"/>
    <n v="0.06"/>
    <x v="0"/>
    <x v="0"/>
    <n v="15"/>
    <x v="0"/>
  </r>
  <r>
    <s v="TXN0008514"/>
    <x v="102"/>
    <s v="CUST00434"/>
    <s v="GA"/>
    <s v="45-54"/>
    <x v="1"/>
    <s v="Medium"/>
    <x v="8"/>
    <x v="0"/>
    <s v="Debit Card"/>
    <s v="Desktop"/>
    <n v="65.260000000000005"/>
    <n v="0.78"/>
    <x v="0"/>
    <x v="0"/>
    <n v="26"/>
    <x v="0"/>
  </r>
  <r>
    <s v="TXN0008515"/>
    <x v="154"/>
    <s v="CUST00051"/>
    <s v="NY"/>
    <s v="18-24"/>
    <x v="2"/>
    <s v="Medium"/>
    <x v="4"/>
    <x v="1"/>
    <s v="Wallet Balance"/>
    <s v="Android"/>
    <n v="5"/>
    <n v="0"/>
    <x v="1"/>
    <x v="2"/>
    <n v="57"/>
    <x v="1"/>
  </r>
  <r>
    <s v="TXN0008516"/>
    <x v="95"/>
    <s v="CUST00238"/>
    <s v="IL"/>
    <s v="25-34"/>
    <x v="0"/>
    <s v="Low"/>
    <x v="8"/>
    <x v="0"/>
    <s v="Credit Card"/>
    <s v="iOS"/>
    <n v="91.78"/>
    <n v="2.02"/>
    <x v="0"/>
    <x v="0"/>
    <n v="13"/>
    <x v="0"/>
  </r>
  <r>
    <s v="TXN0008517"/>
    <x v="102"/>
    <s v="CUST00617"/>
    <s v="IL"/>
    <s v="45-54"/>
    <x v="1"/>
    <s v="Low"/>
    <x v="3"/>
    <x v="2"/>
    <s v="Credit Card"/>
    <s v="API"/>
    <n v="49.11"/>
    <n v="1.08"/>
    <x v="0"/>
    <x v="0"/>
    <n v="13"/>
    <x v="0"/>
  </r>
  <r>
    <s v="TXN0008518"/>
    <x v="13"/>
    <s v="CUST00052"/>
    <s v="NY"/>
    <s v="25-34"/>
    <x v="0"/>
    <s v="Medium"/>
    <x v="1"/>
    <x v="0"/>
    <s v="Credit Card"/>
    <s v="POS"/>
    <n v="208.71"/>
    <n v="4.59"/>
    <x v="0"/>
    <x v="0"/>
    <n v="25"/>
    <x v="0"/>
  </r>
  <r>
    <s v="TXN0008519"/>
    <x v="126"/>
    <s v="CUST00212"/>
    <s v="NC"/>
    <s v="35-44"/>
    <x v="0"/>
    <s v="Low"/>
    <x v="8"/>
    <x v="0"/>
    <s v="Credit Card"/>
    <s v="API"/>
    <n v="155.56"/>
    <n v="3.42"/>
    <x v="0"/>
    <x v="0"/>
    <n v="9"/>
    <x v="0"/>
  </r>
  <r>
    <s v="TXN0008520"/>
    <x v="142"/>
    <s v="CUST00024"/>
    <s v="CA"/>
    <s v="25-34"/>
    <x v="2"/>
    <s v="Medium"/>
    <x v="2"/>
    <x v="0"/>
    <s v="Credit Card"/>
    <s v="iOS"/>
    <n v="419.32"/>
    <n v="9.23"/>
    <x v="0"/>
    <x v="0"/>
    <n v="28"/>
    <x v="0"/>
  </r>
  <r>
    <s v="TXN0008521"/>
    <x v="75"/>
    <s v="CUST00352"/>
    <s v="FL"/>
    <s v="25-34"/>
    <x v="1"/>
    <s v="Low"/>
    <x v="0"/>
    <x v="3"/>
    <s v="Wallet Balance"/>
    <s v="POS"/>
    <n v="306.49"/>
    <n v="1.23"/>
    <x v="0"/>
    <x v="0"/>
    <n v="1"/>
    <x v="0"/>
  </r>
  <r>
    <s v="TXN0008522"/>
    <x v="162"/>
    <s v="CUST00016"/>
    <s v="VA"/>
    <s v="55+"/>
    <x v="1"/>
    <s v="High"/>
    <x v="1"/>
    <x v="2"/>
    <s v="Debit Card"/>
    <s v="iOS"/>
    <n v="151.4"/>
    <n v="1.82"/>
    <x v="0"/>
    <x v="0"/>
    <n v="38"/>
    <x v="0"/>
  </r>
  <r>
    <s v="TXN0008523"/>
    <x v="165"/>
    <s v="CUST00522"/>
    <s v="GA"/>
    <s v="35-44"/>
    <x v="1"/>
    <s v="Medium"/>
    <x v="4"/>
    <x v="1"/>
    <s v="Credit Card"/>
    <s v="POS"/>
    <n v="17.559999999999999"/>
    <n v="0.39"/>
    <x v="0"/>
    <x v="0"/>
    <n v="26"/>
    <x v="0"/>
  </r>
  <r>
    <s v="TXN0008524"/>
    <x v="116"/>
    <s v="CUST00567"/>
    <s v="GA"/>
    <s v="25-34"/>
    <x v="2"/>
    <s v="Medium"/>
    <x v="4"/>
    <x v="0"/>
    <s v="ACH"/>
    <s v="Android"/>
    <n v="159.04"/>
    <n v="0.95"/>
    <x v="0"/>
    <x v="0"/>
    <n v="30"/>
    <x v="0"/>
  </r>
  <r>
    <s v="TXN0008525"/>
    <x v="112"/>
    <s v="CUST00595"/>
    <s v="PA"/>
    <s v="25-34"/>
    <x v="1"/>
    <s v="Low"/>
    <x v="0"/>
    <x v="2"/>
    <s v="Wallet Balance"/>
    <s v="POS"/>
    <n v="16.18"/>
    <n v="0.06"/>
    <x v="0"/>
    <x v="0"/>
    <n v="9"/>
    <x v="0"/>
  </r>
  <r>
    <s v="TXN0008526"/>
    <x v="165"/>
    <s v="CUST00290"/>
    <s v="OH"/>
    <s v="55+"/>
    <x v="1"/>
    <s v="Medium"/>
    <x v="9"/>
    <x v="0"/>
    <s v="ACH"/>
    <s v="POS"/>
    <n v="257.08999999999997"/>
    <n v="1.54"/>
    <x v="0"/>
    <x v="0"/>
    <n v="20"/>
    <x v="0"/>
  </r>
  <r>
    <s v="TXN0008527"/>
    <x v="94"/>
    <s v="CUST00576"/>
    <s v="WA"/>
    <s v="35-44"/>
    <x v="1"/>
    <s v="High"/>
    <x v="0"/>
    <x v="1"/>
    <s v="Credit Card"/>
    <s v="iOS"/>
    <n v="46.27"/>
    <n v="1.02"/>
    <x v="0"/>
    <x v="0"/>
    <n v="49"/>
    <x v="1"/>
  </r>
  <r>
    <s v="TXN0008528"/>
    <x v="132"/>
    <s v="CUST00174"/>
    <s v="CA"/>
    <s v="18-24"/>
    <x v="1"/>
    <s v="Low"/>
    <x v="3"/>
    <x v="0"/>
    <s v="ACH"/>
    <s v="iOS"/>
    <n v="123.71"/>
    <n v="0.74"/>
    <x v="0"/>
    <x v="0"/>
    <n v="14"/>
    <x v="0"/>
  </r>
  <r>
    <s v="TXN0008529"/>
    <x v="174"/>
    <s v="CUST00564"/>
    <s v="IL"/>
    <s v="18-24"/>
    <x v="1"/>
    <s v="Low"/>
    <x v="7"/>
    <x v="0"/>
    <s v="Wallet Balance"/>
    <s v="Desktop"/>
    <n v="54.4"/>
    <n v="0.22"/>
    <x v="0"/>
    <x v="0"/>
    <n v="15"/>
    <x v="0"/>
  </r>
  <r>
    <s v="TXN0008530"/>
    <x v="50"/>
    <s v="CUST00097"/>
    <s v="NJ"/>
    <s v="35-44"/>
    <x v="1"/>
    <s v="Medium"/>
    <x v="3"/>
    <x v="0"/>
    <s v="Debit Card"/>
    <s v="Desktop"/>
    <n v="24.94"/>
    <n v="0.3"/>
    <x v="0"/>
    <x v="0"/>
    <n v="26"/>
    <x v="0"/>
  </r>
  <r>
    <s v="TXN0008531"/>
    <x v="40"/>
    <s v="CUST00500"/>
    <s v="CO"/>
    <s v="18-24"/>
    <x v="1"/>
    <s v="Low"/>
    <x v="2"/>
    <x v="3"/>
    <s v="Credit Card"/>
    <s v="Android"/>
    <n v="181"/>
    <n v="3.98"/>
    <x v="0"/>
    <x v="0"/>
    <n v="15"/>
    <x v="0"/>
  </r>
  <r>
    <s v="TXN0008532"/>
    <x v="116"/>
    <s v="CUST00570"/>
    <s v="OH"/>
    <s v="18-24"/>
    <x v="1"/>
    <s v="Low"/>
    <x v="0"/>
    <x v="0"/>
    <s v="ACH"/>
    <s v="iOS"/>
    <n v="49.08"/>
    <n v="0.28999999999999998"/>
    <x v="0"/>
    <x v="0"/>
    <n v="4"/>
    <x v="0"/>
  </r>
  <r>
    <s v="TXN0008533"/>
    <x v="178"/>
    <s v="CUST00331"/>
    <s v="WA"/>
    <s v="45-54"/>
    <x v="1"/>
    <s v="High"/>
    <x v="8"/>
    <x v="3"/>
    <s v="ACH"/>
    <s v="Desktop"/>
    <n v="27.32"/>
    <n v="0.16"/>
    <x v="0"/>
    <x v="0"/>
    <n v="49"/>
    <x v="1"/>
  </r>
  <r>
    <s v="TXN0008534"/>
    <x v="76"/>
    <s v="CUST00250"/>
    <s v="VA"/>
    <s v="55+"/>
    <x v="1"/>
    <s v="Low"/>
    <x v="8"/>
    <x v="0"/>
    <s v="Wallet Balance"/>
    <s v="Android"/>
    <n v="55.32"/>
    <n v="0.22"/>
    <x v="0"/>
    <x v="0"/>
    <n v="5"/>
    <x v="0"/>
  </r>
  <r>
    <s v="TXN0008535"/>
    <x v="138"/>
    <s v="CUST00119"/>
    <s v="CA"/>
    <s v="25-34"/>
    <x v="1"/>
    <s v="Low"/>
    <x v="0"/>
    <x v="1"/>
    <s v="Credit Card"/>
    <s v="iOS"/>
    <n v="74.52"/>
    <n v="1.64"/>
    <x v="0"/>
    <x v="0"/>
    <n v="20"/>
    <x v="0"/>
  </r>
  <r>
    <s v="TXN0008536"/>
    <x v="163"/>
    <s v="CUST00280"/>
    <s v="FL"/>
    <s v="35-44"/>
    <x v="1"/>
    <s v="Low"/>
    <x v="3"/>
    <x v="1"/>
    <s v="Wallet Balance"/>
    <s v="iOS"/>
    <n v="21.63"/>
    <n v="0.09"/>
    <x v="0"/>
    <x v="0"/>
    <n v="10"/>
    <x v="0"/>
  </r>
  <r>
    <s v="TXN0008537"/>
    <x v="89"/>
    <s v="CUST00100"/>
    <s v="AZ"/>
    <s v="18-24"/>
    <x v="1"/>
    <s v="Low"/>
    <x v="7"/>
    <x v="0"/>
    <s v="Debit Card"/>
    <s v="iOS"/>
    <n v="6.49"/>
    <n v="0.08"/>
    <x v="0"/>
    <x v="0"/>
    <n v="13"/>
    <x v="0"/>
  </r>
  <r>
    <s v="TXN0008538"/>
    <x v="99"/>
    <s v="CUST00628"/>
    <s v="AZ"/>
    <s v="25-34"/>
    <x v="1"/>
    <s v="Medium"/>
    <x v="0"/>
    <x v="0"/>
    <s v="Debit Card"/>
    <s v="API"/>
    <n v="79.489999999999995"/>
    <n v="0.95"/>
    <x v="0"/>
    <x v="0"/>
    <n v="25"/>
    <x v="0"/>
  </r>
  <r>
    <s v="TXN0008539"/>
    <x v="132"/>
    <s v="CUST00013"/>
    <s v="WA"/>
    <s v="25-34"/>
    <x v="1"/>
    <s v="Low"/>
    <x v="3"/>
    <x v="0"/>
    <s v="Credit Card"/>
    <s v="iOS"/>
    <n v="44.56"/>
    <n v="0.98"/>
    <x v="0"/>
    <x v="0"/>
    <n v="5"/>
    <x v="0"/>
  </r>
  <r>
    <s v="TXN0008540"/>
    <x v="120"/>
    <s v="CUST00213"/>
    <s v="GA"/>
    <s v="45-54"/>
    <x v="2"/>
    <s v="Low"/>
    <x v="7"/>
    <x v="2"/>
    <s v="Credit Card"/>
    <s v="Android"/>
    <n v="74.48"/>
    <n v="1.64"/>
    <x v="0"/>
    <x v="0"/>
    <n v="2"/>
    <x v="0"/>
  </r>
  <r>
    <s v="TXN0008541"/>
    <x v="114"/>
    <s v="CUST00061"/>
    <s v="NC"/>
    <s v="55+"/>
    <x v="0"/>
    <s v="Low"/>
    <x v="9"/>
    <x v="0"/>
    <s v="Credit Card"/>
    <s v="POS"/>
    <n v="63.74"/>
    <n v="1.4"/>
    <x v="0"/>
    <x v="0"/>
    <n v="11"/>
    <x v="0"/>
  </r>
  <r>
    <s v="TXN0008542"/>
    <x v="3"/>
    <s v="CUST00003"/>
    <s v="NY"/>
    <s v="25-34"/>
    <x v="1"/>
    <s v="Low"/>
    <x v="2"/>
    <x v="2"/>
    <s v="Credit Card"/>
    <s v="iOS"/>
    <n v="179.92"/>
    <n v="3.96"/>
    <x v="0"/>
    <x v="0"/>
    <n v="9"/>
    <x v="0"/>
  </r>
  <r>
    <s v="TXN0008543"/>
    <x v="45"/>
    <s v="CUST00582"/>
    <s v="VA"/>
    <s v="45-54"/>
    <x v="2"/>
    <s v="Medium"/>
    <x v="0"/>
    <x v="0"/>
    <s v="Debit Card"/>
    <s v="Android"/>
    <n v="86.1"/>
    <n v="1.03"/>
    <x v="0"/>
    <x v="0"/>
    <n v="18"/>
    <x v="0"/>
  </r>
  <r>
    <s v="TXN0008544"/>
    <x v="167"/>
    <s v="CUST00219"/>
    <s v="NY"/>
    <s v="18-24"/>
    <x v="2"/>
    <s v="Low"/>
    <x v="9"/>
    <x v="0"/>
    <s v="Debit Card"/>
    <s v="Android"/>
    <n v="166.43"/>
    <n v="2"/>
    <x v="0"/>
    <x v="0"/>
    <n v="13"/>
    <x v="0"/>
  </r>
  <r>
    <s v="TXN0008545"/>
    <x v="132"/>
    <s v="CUST00637"/>
    <s v="CO"/>
    <s v="35-44"/>
    <x v="1"/>
    <s v="Low"/>
    <x v="4"/>
    <x v="1"/>
    <s v="ACH"/>
    <s v="iOS"/>
    <n v="46.5"/>
    <n v="0.28000000000000003"/>
    <x v="0"/>
    <x v="0"/>
    <n v="10"/>
    <x v="0"/>
  </r>
  <r>
    <s v="TXN0008546"/>
    <x v="125"/>
    <s v="CUST00076"/>
    <s v="PA"/>
    <s v="55+"/>
    <x v="0"/>
    <s v="Low"/>
    <x v="3"/>
    <x v="0"/>
    <s v="ACH"/>
    <s v="Android"/>
    <n v="355.88"/>
    <n v="2.14"/>
    <x v="0"/>
    <x v="0"/>
    <n v="15"/>
    <x v="0"/>
  </r>
  <r>
    <s v="TXN0008547"/>
    <x v="9"/>
    <s v="CUST00518"/>
    <s v="NJ"/>
    <s v="55+"/>
    <x v="1"/>
    <s v="Medium"/>
    <x v="3"/>
    <x v="3"/>
    <s v="ACH"/>
    <s v="Desktop"/>
    <n v="56.88"/>
    <n v="0.34"/>
    <x v="0"/>
    <x v="0"/>
    <n v="22"/>
    <x v="0"/>
  </r>
  <r>
    <s v="TXN0008548"/>
    <x v="107"/>
    <s v="CUST00016"/>
    <s v="VA"/>
    <s v="55+"/>
    <x v="1"/>
    <s v="High"/>
    <x v="3"/>
    <x v="1"/>
    <s v="Credit Card"/>
    <s v="Android"/>
    <n v="45.8"/>
    <n v="1.01"/>
    <x v="0"/>
    <x v="0"/>
    <n v="52"/>
    <x v="1"/>
  </r>
  <r>
    <s v="TXN0008549"/>
    <x v="58"/>
    <s v="CUST00475"/>
    <s v="VA"/>
    <s v="35-44"/>
    <x v="2"/>
    <s v="Low"/>
    <x v="4"/>
    <x v="1"/>
    <s v="ACH"/>
    <s v="Android"/>
    <n v="61.59"/>
    <n v="0.37"/>
    <x v="0"/>
    <x v="0"/>
    <n v="10"/>
    <x v="0"/>
  </r>
  <r>
    <s v="TXN0008550"/>
    <x v="105"/>
    <s v="CUST00448"/>
    <s v="FL"/>
    <s v="55+"/>
    <x v="1"/>
    <s v="High"/>
    <x v="6"/>
    <x v="0"/>
    <s v="ACH"/>
    <s v="Android"/>
    <n v="435.81"/>
    <n v="2.61"/>
    <x v="0"/>
    <x v="0"/>
    <n v="60"/>
    <x v="1"/>
  </r>
  <r>
    <s v="TXN0008551"/>
    <x v="37"/>
    <s v="CUST00108"/>
    <s v="IL"/>
    <s v="45-54"/>
    <x v="1"/>
    <s v="Medium"/>
    <x v="2"/>
    <x v="1"/>
    <s v="ACH"/>
    <s v="Desktop"/>
    <n v="402.49"/>
    <n v="2.41"/>
    <x v="0"/>
    <x v="0"/>
    <n v="30"/>
    <x v="0"/>
  </r>
  <r>
    <s v="TXN0008552"/>
    <x v="115"/>
    <s v="CUST00185"/>
    <s v="VA"/>
    <s v="35-44"/>
    <x v="0"/>
    <s v="High"/>
    <x v="8"/>
    <x v="2"/>
    <s v="Credit Card"/>
    <s v="Android"/>
    <n v="31.93"/>
    <n v="0"/>
    <x v="1"/>
    <x v="2"/>
    <n v="57"/>
    <x v="1"/>
  </r>
  <r>
    <s v="TXN0008553"/>
    <x v="4"/>
    <s v="CUST00229"/>
    <s v="NY"/>
    <s v="25-34"/>
    <x v="0"/>
    <s v="Medium"/>
    <x v="1"/>
    <x v="0"/>
    <s v="Credit Card"/>
    <s v="iOS"/>
    <n v="123.43"/>
    <n v="2.72"/>
    <x v="0"/>
    <x v="0"/>
    <n v="29"/>
    <x v="0"/>
  </r>
  <r>
    <s v="TXN0008554"/>
    <x v="21"/>
    <s v="CUST00315"/>
    <s v="WA"/>
    <s v="35-44"/>
    <x v="1"/>
    <s v="Low"/>
    <x v="1"/>
    <x v="3"/>
    <s v="Wallet Balance"/>
    <s v="Android"/>
    <n v="57.28"/>
    <n v="0.23"/>
    <x v="0"/>
    <x v="0"/>
    <n v="7"/>
    <x v="0"/>
  </r>
  <r>
    <s v="TXN0008555"/>
    <x v="156"/>
    <s v="CUST00275"/>
    <s v="WA"/>
    <s v="25-34"/>
    <x v="1"/>
    <s v="Low"/>
    <x v="3"/>
    <x v="2"/>
    <s v="Credit Card"/>
    <s v="Desktop"/>
    <n v="34.79"/>
    <n v="0.77"/>
    <x v="0"/>
    <x v="0"/>
    <n v="1"/>
    <x v="0"/>
  </r>
  <r>
    <s v="TXN0008556"/>
    <x v="15"/>
    <s v="CUST00241"/>
    <s v="OH"/>
    <s v="18-24"/>
    <x v="1"/>
    <s v="Medium"/>
    <x v="8"/>
    <x v="0"/>
    <s v="ACH"/>
    <s v="iOS"/>
    <n v="40.340000000000003"/>
    <n v="0.24"/>
    <x v="0"/>
    <x v="0"/>
    <n v="28"/>
    <x v="0"/>
  </r>
  <r>
    <s v="TXN0008557"/>
    <x v="13"/>
    <s v="CUST00437"/>
    <s v="VA"/>
    <s v="18-24"/>
    <x v="2"/>
    <s v="Medium"/>
    <x v="4"/>
    <x v="0"/>
    <s v="Debit Card"/>
    <s v="iOS"/>
    <n v="28.37"/>
    <n v="0.34"/>
    <x v="0"/>
    <x v="0"/>
    <n v="23"/>
    <x v="0"/>
  </r>
  <r>
    <s v="TXN0008558"/>
    <x v="111"/>
    <s v="CUST00314"/>
    <s v="GA"/>
    <s v="18-24"/>
    <x v="1"/>
    <s v="Low"/>
    <x v="1"/>
    <x v="3"/>
    <s v="Debit Card"/>
    <s v="Desktop"/>
    <n v="138.09"/>
    <n v="0"/>
    <x v="1"/>
    <x v="5"/>
    <n v="35"/>
    <x v="0"/>
  </r>
  <r>
    <s v="TXN0008559"/>
    <x v="14"/>
    <s v="CUST00545"/>
    <s v="PA"/>
    <s v="18-24"/>
    <x v="1"/>
    <s v="Low"/>
    <x v="4"/>
    <x v="1"/>
    <s v="Debit Card"/>
    <s v="Android"/>
    <n v="171.62"/>
    <n v="0"/>
    <x v="1"/>
    <x v="3"/>
    <n v="44"/>
    <x v="1"/>
  </r>
  <r>
    <s v="TXN0008560"/>
    <x v="124"/>
    <s v="CUST00004"/>
    <s v="TX"/>
    <s v="55+"/>
    <x v="1"/>
    <s v="Low"/>
    <x v="9"/>
    <x v="2"/>
    <s v="Credit Card"/>
    <s v="iOS"/>
    <n v="98.37"/>
    <n v="2.16"/>
    <x v="0"/>
    <x v="0"/>
    <n v="12"/>
    <x v="0"/>
  </r>
  <r>
    <s v="TXN0008561"/>
    <x v="14"/>
    <s v="CUST00466"/>
    <s v="NY"/>
    <s v="35-44"/>
    <x v="1"/>
    <s v="Low"/>
    <x v="9"/>
    <x v="0"/>
    <s v="ACH"/>
    <s v="POS"/>
    <n v="68.72"/>
    <n v="0.41"/>
    <x v="0"/>
    <x v="0"/>
    <n v="1"/>
    <x v="0"/>
  </r>
  <r>
    <s v="TXN0008562"/>
    <x v="10"/>
    <s v="CUST00075"/>
    <s v="OH"/>
    <s v="25-34"/>
    <x v="1"/>
    <s v="Low"/>
    <x v="2"/>
    <x v="2"/>
    <s v="Debit Card"/>
    <s v="iOS"/>
    <n v="191.23"/>
    <n v="2.29"/>
    <x v="0"/>
    <x v="0"/>
    <n v="12"/>
    <x v="0"/>
  </r>
  <r>
    <s v="TXN0008563"/>
    <x v="114"/>
    <s v="CUST00636"/>
    <s v="CO"/>
    <s v="18-24"/>
    <x v="1"/>
    <s v="Low"/>
    <x v="3"/>
    <x v="0"/>
    <s v="Debit Card"/>
    <s v="iOS"/>
    <n v="45.88"/>
    <n v="0.55000000000000004"/>
    <x v="0"/>
    <x v="0"/>
    <n v="7"/>
    <x v="0"/>
  </r>
  <r>
    <s v="TXN0008564"/>
    <x v="170"/>
    <s v="CUST00169"/>
    <s v="GA"/>
    <s v="45-54"/>
    <x v="1"/>
    <s v="Low"/>
    <x v="8"/>
    <x v="2"/>
    <s v="Credit Card"/>
    <s v="iOS"/>
    <n v="23.64"/>
    <n v="0.52"/>
    <x v="0"/>
    <x v="0"/>
    <n v="3"/>
    <x v="0"/>
  </r>
  <r>
    <s v="TXN0008565"/>
    <x v="9"/>
    <s v="CUST00184"/>
    <s v="AZ"/>
    <s v="55+"/>
    <x v="1"/>
    <s v="High"/>
    <x v="6"/>
    <x v="2"/>
    <s v="Credit Card"/>
    <s v="iOS"/>
    <n v="271.70999999999998"/>
    <n v="0"/>
    <x v="1"/>
    <x v="4"/>
    <n v="72"/>
    <x v="2"/>
  </r>
  <r>
    <s v="TXN0008566"/>
    <x v="91"/>
    <s v="CUST00060"/>
    <s v="TX"/>
    <s v="45-54"/>
    <x v="1"/>
    <s v="Low"/>
    <x v="5"/>
    <x v="2"/>
    <s v="ACH"/>
    <s v="Android"/>
    <n v="43.45"/>
    <n v="0.26"/>
    <x v="0"/>
    <x v="0"/>
    <n v="5"/>
    <x v="0"/>
  </r>
  <r>
    <s v="TXN0008567"/>
    <x v="146"/>
    <s v="CUST00394"/>
    <s v="GA"/>
    <s v="55+"/>
    <x v="2"/>
    <s v="Low"/>
    <x v="0"/>
    <x v="1"/>
    <s v="Credit Card"/>
    <s v="Android"/>
    <n v="39.950000000000003"/>
    <n v="0.88"/>
    <x v="0"/>
    <x v="0"/>
    <n v="17"/>
    <x v="0"/>
  </r>
  <r>
    <s v="TXN0008568"/>
    <x v="114"/>
    <s v="CUST00018"/>
    <s v="IL"/>
    <s v="35-44"/>
    <x v="2"/>
    <s v="Medium"/>
    <x v="3"/>
    <x v="0"/>
    <s v="Wallet Balance"/>
    <s v="iOS"/>
    <n v="72.150000000000006"/>
    <n v="0"/>
    <x v="1"/>
    <x v="4"/>
    <n v="43"/>
    <x v="1"/>
  </r>
  <r>
    <s v="TXN0008569"/>
    <x v="67"/>
    <s v="CUST00215"/>
    <s v="WA"/>
    <s v="55+"/>
    <x v="1"/>
    <s v="High"/>
    <x v="0"/>
    <x v="0"/>
    <s v="ACH"/>
    <s v="iOS"/>
    <n v="151.16"/>
    <n v="0.91"/>
    <x v="0"/>
    <x v="0"/>
    <n v="35"/>
    <x v="0"/>
  </r>
  <r>
    <s v="TXN0008570"/>
    <x v="121"/>
    <s v="CUST00183"/>
    <s v="NC"/>
    <s v="35-44"/>
    <x v="2"/>
    <s v="Medium"/>
    <x v="0"/>
    <x v="1"/>
    <s v="Credit Card"/>
    <s v="Desktop"/>
    <n v="68.94"/>
    <n v="1.52"/>
    <x v="0"/>
    <x v="0"/>
    <n v="27"/>
    <x v="0"/>
  </r>
  <r>
    <s v="TXN0008571"/>
    <x v="85"/>
    <s v="CUST00510"/>
    <s v="VA"/>
    <s v="45-54"/>
    <x v="1"/>
    <s v="Low"/>
    <x v="2"/>
    <x v="2"/>
    <s v="ACH"/>
    <s v="Android"/>
    <n v="353.3"/>
    <n v="2.12"/>
    <x v="0"/>
    <x v="0"/>
    <n v="2"/>
    <x v="0"/>
  </r>
  <r>
    <s v="TXN0008572"/>
    <x v="14"/>
    <s v="CUST00445"/>
    <s v="GA"/>
    <s v="45-54"/>
    <x v="1"/>
    <s v="Low"/>
    <x v="9"/>
    <x v="2"/>
    <s v="Credit Card"/>
    <s v="iOS"/>
    <n v="70.680000000000007"/>
    <n v="1.55"/>
    <x v="0"/>
    <x v="0"/>
    <n v="6"/>
    <x v="0"/>
  </r>
  <r>
    <s v="TXN0008573"/>
    <x v="86"/>
    <s v="CUST00149"/>
    <s v="IL"/>
    <s v="35-44"/>
    <x v="1"/>
    <s v="Low"/>
    <x v="7"/>
    <x v="0"/>
    <s v="Wallet Balance"/>
    <s v="API"/>
    <n v="36.619999999999997"/>
    <n v="0.15"/>
    <x v="0"/>
    <x v="0"/>
    <n v="12"/>
    <x v="0"/>
  </r>
  <r>
    <s v="TXN0008574"/>
    <x v="3"/>
    <s v="CUST00218"/>
    <s v="VA"/>
    <s v="35-44"/>
    <x v="1"/>
    <s v="Low"/>
    <x v="0"/>
    <x v="0"/>
    <s v="Wallet Balance"/>
    <s v="Desktop"/>
    <n v="30.12"/>
    <n v="0.12"/>
    <x v="0"/>
    <x v="0"/>
    <n v="0"/>
    <x v="0"/>
  </r>
  <r>
    <s v="TXN0008575"/>
    <x v="78"/>
    <s v="CUST00136"/>
    <s v="NC"/>
    <s v="55+"/>
    <x v="1"/>
    <s v="Low"/>
    <x v="6"/>
    <x v="3"/>
    <s v="ACH"/>
    <s v="iOS"/>
    <n v="430"/>
    <n v="2.58"/>
    <x v="0"/>
    <x v="0"/>
    <n v="23"/>
    <x v="0"/>
  </r>
  <r>
    <s v="TXN0008576"/>
    <x v="174"/>
    <s v="CUST00592"/>
    <s v="OH"/>
    <s v="55+"/>
    <x v="1"/>
    <s v="Low"/>
    <x v="3"/>
    <x v="0"/>
    <s v="Credit Card"/>
    <s v="POS"/>
    <n v="10.41"/>
    <n v="0.23"/>
    <x v="0"/>
    <x v="0"/>
    <n v="14"/>
    <x v="0"/>
  </r>
  <r>
    <s v="TXN0008577"/>
    <x v="141"/>
    <s v="CUST00613"/>
    <s v="CO"/>
    <s v="25-34"/>
    <x v="1"/>
    <s v="Low"/>
    <x v="8"/>
    <x v="1"/>
    <s v="ACH"/>
    <s v="Desktop"/>
    <n v="158.80000000000001"/>
    <n v="0.95"/>
    <x v="0"/>
    <x v="0"/>
    <n v="17"/>
    <x v="0"/>
  </r>
  <r>
    <s v="TXN0008578"/>
    <x v="162"/>
    <s v="CUST00526"/>
    <s v="NC"/>
    <s v="25-34"/>
    <x v="1"/>
    <s v="Low"/>
    <x v="4"/>
    <x v="2"/>
    <s v="Credit Card"/>
    <s v="iOS"/>
    <n v="130.05000000000001"/>
    <n v="2.86"/>
    <x v="0"/>
    <x v="0"/>
    <n v="8"/>
    <x v="0"/>
  </r>
  <r>
    <s v="TXN0008579"/>
    <x v="174"/>
    <s v="CUST00297"/>
    <s v="MA"/>
    <s v="45-54"/>
    <x v="1"/>
    <s v="Low"/>
    <x v="6"/>
    <x v="0"/>
    <s v="ACH"/>
    <s v="Android"/>
    <n v="203.12"/>
    <n v="1.22"/>
    <x v="0"/>
    <x v="0"/>
    <n v="23"/>
    <x v="0"/>
  </r>
  <r>
    <s v="TXN0008580"/>
    <x v="179"/>
    <s v="CUST00325"/>
    <s v="FL"/>
    <s v="55+"/>
    <x v="1"/>
    <s v="Low"/>
    <x v="3"/>
    <x v="0"/>
    <s v="ACH"/>
    <s v="Android"/>
    <n v="21.84"/>
    <n v="0.13"/>
    <x v="0"/>
    <x v="0"/>
    <n v="1"/>
    <x v="0"/>
  </r>
  <r>
    <s v="TXN0008581"/>
    <x v="122"/>
    <s v="CUST00589"/>
    <s v="IL"/>
    <s v="35-44"/>
    <x v="0"/>
    <s v="Low"/>
    <x v="0"/>
    <x v="2"/>
    <s v="Debit Card"/>
    <s v="Desktop"/>
    <n v="133.61000000000001"/>
    <n v="1.6"/>
    <x v="0"/>
    <x v="0"/>
    <n v="7"/>
    <x v="0"/>
  </r>
  <r>
    <s v="TXN0008582"/>
    <x v="85"/>
    <s v="CUST00284"/>
    <s v="NC"/>
    <s v="55+"/>
    <x v="0"/>
    <s v="Medium"/>
    <x v="4"/>
    <x v="2"/>
    <s v="ACH"/>
    <s v="Desktop"/>
    <n v="20.67"/>
    <n v="0.12"/>
    <x v="0"/>
    <x v="0"/>
    <n v="28"/>
    <x v="0"/>
  </r>
  <r>
    <s v="TXN0008583"/>
    <x v="0"/>
    <s v="CUST00239"/>
    <s v="WA"/>
    <s v="55+"/>
    <x v="1"/>
    <s v="Low"/>
    <x v="7"/>
    <x v="1"/>
    <s v="ACH"/>
    <s v="iOS"/>
    <n v="84.75"/>
    <n v="0"/>
    <x v="1"/>
    <x v="3"/>
    <n v="43"/>
    <x v="1"/>
  </r>
  <r>
    <s v="TXN0008584"/>
    <x v="18"/>
    <s v="CUST00324"/>
    <s v="NY"/>
    <s v="35-44"/>
    <x v="2"/>
    <s v="Low"/>
    <x v="8"/>
    <x v="1"/>
    <s v="Credit Card"/>
    <s v="Android"/>
    <n v="85.31"/>
    <n v="1.88"/>
    <x v="0"/>
    <x v="0"/>
    <n v="19"/>
    <x v="0"/>
  </r>
  <r>
    <s v="TXN0008585"/>
    <x v="42"/>
    <s v="CUST00351"/>
    <s v="PA"/>
    <s v="45-54"/>
    <x v="2"/>
    <s v="Medium"/>
    <x v="1"/>
    <x v="1"/>
    <s v="ACH"/>
    <s v="Android"/>
    <n v="379.06"/>
    <n v="2.27"/>
    <x v="0"/>
    <x v="0"/>
    <n v="36"/>
    <x v="0"/>
  </r>
  <r>
    <s v="TXN0008586"/>
    <x v="34"/>
    <s v="CUST00364"/>
    <s v="WA"/>
    <s v="55+"/>
    <x v="2"/>
    <s v="Low"/>
    <x v="6"/>
    <x v="0"/>
    <s v="Debit Card"/>
    <s v="Desktop"/>
    <n v="310.51"/>
    <n v="3.73"/>
    <x v="0"/>
    <x v="0"/>
    <n v="27"/>
    <x v="0"/>
  </r>
  <r>
    <s v="TXN0008587"/>
    <x v="8"/>
    <s v="CUST00154"/>
    <s v="PA"/>
    <s v="18-24"/>
    <x v="1"/>
    <s v="Medium"/>
    <x v="3"/>
    <x v="0"/>
    <s v="ACH"/>
    <s v="POS"/>
    <n v="45.6"/>
    <n v="0.27"/>
    <x v="0"/>
    <x v="0"/>
    <n v="16"/>
    <x v="0"/>
  </r>
  <r>
    <s v="TXN0008588"/>
    <x v="79"/>
    <s v="CUST00391"/>
    <s v="GA"/>
    <s v="35-44"/>
    <x v="1"/>
    <s v="Low"/>
    <x v="4"/>
    <x v="1"/>
    <s v="Debit Card"/>
    <s v="iOS"/>
    <n v="73.02"/>
    <n v="0.88"/>
    <x v="0"/>
    <x v="0"/>
    <n v="15"/>
    <x v="0"/>
  </r>
  <r>
    <s v="TXN0008589"/>
    <x v="162"/>
    <s v="CUST00094"/>
    <s v="CO"/>
    <s v="55+"/>
    <x v="2"/>
    <s v="Low"/>
    <x v="3"/>
    <x v="3"/>
    <s v="Credit Card"/>
    <s v="iOS"/>
    <n v="234.94"/>
    <n v="0"/>
    <x v="1"/>
    <x v="3"/>
    <n v="30"/>
    <x v="0"/>
  </r>
  <r>
    <s v="TXN0008590"/>
    <x v="65"/>
    <s v="CUST00154"/>
    <s v="PA"/>
    <s v="18-24"/>
    <x v="1"/>
    <s v="Medium"/>
    <x v="1"/>
    <x v="2"/>
    <s v="Credit Card"/>
    <s v="iOS"/>
    <n v="318.75"/>
    <n v="7.01"/>
    <x v="0"/>
    <x v="0"/>
    <n v="26"/>
    <x v="0"/>
  </r>
  <r>
    <s v="TXN0008591"/>
    <x v="29"/>
    <s v="CUST00478"/>
    <s v="FL"/>
    <s v="35-44"/>
    <x v="1"/>
    <s v="Medium"/>
    <x v="6"/>
    <x v="0"/>
    <s v="Credit Card"/>
    <s v="Desktop"/>
    <n v="235.31"/>
    <n v="5.18"/>
    <x v="0"/>
    <x v="0"/>
    <n v="42"/>
    <x v="1"/>
  </r>
  <r>
    <s v="TXN0008592"/>
    <x v="158"/>
    <s v="CUST00016"/>
    <s v="VA"/>
    <s v="55+"/>
    <x v="1"/>
    <s v="High"/>
    <x v="3"/>
    <x v="0"/>
    <s v="Debit Card"/>
    <s v="iOS"/>
    <n v="23.49"/>
    <n v="0.28000000000000003"/>
    <x v="0"/>
    <x v="0"/>
    <n v="43"/>
    <x v="1"/>
  </r>
  <r>
    <s v="TXN0008593"/>
    <x v="20"/>
    <s v="CUST00382"/>
    <s v="VA"/>
    <s v="35-44"/>
    <x v="1"/>
    <s v="Low"/>
    <x v="4"/>
    <x v="3"/>
    <s v="Credit Card"/>
    <s v="Desktop"/>
    <n v="22.96"/>
    <n v="0.51"/>
    <x v="0"/>
    <x v="0"/>
    <n v="3"/>
    <x v="0"/>
  </r>
  <r>
    <s v="TXN0008594"/>
    <x v="141"/>
    <s v="CUST00460"/>
    <s v="VA"/>
    <s v="45-54"/>
    <x v="0"/>
    <s v="Low"/>
    <x v="8"/>
    <x v="0"/>
    <s v="ACH"/>
    <s v="Android"/>
    <n v="24.77"/>
    <n v="0.15"/>
    <x v="0"/>
    <x v="0"/>
    <n v="8"/>
    <x v="0"/>
  </r>
  <r>
    <s v="TXN0008595"/>
    <x v="138"/>
    <s v="CUST00273"/>
    <s v="CO"/>
    <s v="25-34"/>
    <x v="2"/>
    <s v="Low"/>
    <x v="1"/>
    <x v="3"/>
    <s v="Debit Card"/>
    <s v="Desktop"/>
    <n v="92.92"/>
    <n v="1.1200000000000001"/>
    <x v="0"/>
    <x v="0"/>
    <n v="15"/>
    <x v="0"/>
  </r>
  <r>
    <s v="TXN0008596"/>
    <x v="166"/>
    <s v="CUST00538"/>
    <s v="FL"/>
    <s v="55+"/>
    <x v="1"/>
    <s v="Low"/>
    <x v="5"/>
    <x v="0"/>
    <s v="Debit Card"/>
    <s v="Android"/>
    <n v="153.80000000000001"/>
    <n v="1.85"/>
    <x v="0"/>
    <x v="0"/>
    <n v="12"/>
    <x v="0"/>
  </r>
  <r>
    <s v="TXN0008597"/>
    <x v="102"/>
    <s v="CUST00459"/>
    <s v="CA"/>
    <s v="18-24"/>
    <x v="1"/>
    <s v="Low"/>
    <x v="6"/>
    <x v="0"/>
    <s v="ACH"/>
    <s v="iOS"/>
    <n v="108.2"/>
    <n v="0.65"/>
    <x v="0"/>
    <x v="0"/>
    <n v="18"/>
    <x v="0"/>
  </r>
  <r>
    <s v="TXN0008598"/>
    <x v="69"/>
    <s v="CUST00326"/>
    <s v="CA"/>
    <s v="35-44"/>
    <x v="1"/>
    <s v="Low"/>
    <x v="4"/>
    <x v="2"/>
    <s v="Debit Card"/>
    <s v="Android"/>
    <n v="29.88"/>
    <n v="0.36"/>
    <x v="0"/>
    <x v="0"/>
    <n v="8"/>
    <x v="0"/>
  </r>
  <r>
    <s v="TXN0008599"/>
    <x v="99"/>
    <s v="CUST00335"/>
    <s v="AZ"/>
    <s v="55+"/>
    <x v="1"/>
    <s v="Low"/>
    <x v="4"/>
    <x v="3"/>
    <s v="ACH"/>
    <s v="iOS"/>
    <n v="121.46"/>
    <n v="0.73"/>
    <x v="0"/>
    <x v="0"/>
    <n v="3"/>
    <x v="0"/>
  </r>
  <r>
    <s v="TXN0008600"/>
    <x v="43"/>
    <s v="CUST00172"/>
    <s v="NC"/>
    <s v="18-24"/>
    <x v="1"/>
    <s v="Low"/>
    <x v="4"/>
    <x v="0"/>
    <s v="Credit Card"/>
    <s v="Android"/>
    <n v="42.3"/>
    <n v="0.93"/>
    <x v="0"/>
    <x v="0"/>
    <n v="15"/>
    <x v="0"/>
  </r>
  <r>
    <s v="TXN0008601"/>
    <x v="28"/>
    <s v="CUST00255"/>
    <s v="NY"/>
    <s v="45-54"/>
    <x v="1"/>
    <s v="Low"/>
    <x v="6"/>
    <x v="1"/>
    <s v="Wallet Balance"/>
    <s v="Desktop"/>
    <n v="138.61000000000001"/>
    <n v="0.55000000000000004"/>
    <x v="0"/>
    <x v="0"/>
    <n v="26"/>
    <x v="0"/>
  </r>
  <r>
    <s v="TXN0008602"/>
    <x v="179"/>
    <s v="CUST00579"/>
    <s v="GA"/>
    <s v="25-34"/>
    <x v="0"/>
    <s v="Low"/>
    <x v="0"/>
    <x v="0"/>
    <s v="Debit Card"/>
    <s v="Android"/>
    <n v="13.23"/>
    <n v="0.16"/>
    <x v="0"/>
    <x v="0"/>
    <n v="5"/>
    <x v="0"/>
  </r>
  <r>
    <s v="TXN0008603"/>
    <x v="178"/>
    <s v="CUST00037"/>
    <s v="TX"/>
    <s v="55+"/>
    <x v="1"/>
    <s v="Low"/>
    <x v="1"/>
    <x v="2"/>
    <s v="Debit Card"/>
    <s v="Android"/>
    <n v="228.23"/>
    <n v="2.74"/>
    <x v="0"/>
    <x v="0"/>
    <n v="4"/>
    <x v="0"/>
  </r>
  <r>
    <s v="TXN0008604"/>
    <x v="89"/>
    <s v="CUST00001"/>
    <s v="TX"/>
    <s v="25-34"/>
    <x v="1"/>
    <s v="Medium"/>
    <x v="9"/>
    <x v="0"/>
    <s v="Debit Card"/>
    <s v="Android"/>
    <n v="118.93"/>
    <n v="1.43"/>
    <x v="0"/>
    <x v="0"/>
    <n v="25"/>
    <x v="0"/>
  </r>
  <r>
    <s v="TXN0008605"/>
    <x v="166"/>
    <s v="CUST00458"/>
    <s v="IL"/>
    <s v="35-44"/>
    <x v="1"/>
    <s v="Low"/>
    <x v="5"/>
    <x v="2"/>
    <s v="Debit Card"/>
    <s v="iOS"/>
    <n v="30.6"/>
    <n v="0.37"/>
    <x v="0"/>
    <x v="0"/>
    <n v="14"/>
    <x v="0"/>
  </r>
  <r>
    <s v="TXN0008606"/>
    <x v="158"/>
    <s v="CUST00535"/>
    <s v="MA"/>
    <s v="25-34"/>
    <x v="1"/>
    <s v="Medium"/>
    <x v="3"/>
    <x v="0"/>
    <s v="Debit Card"/>
    <s v="POS"/>
    <n v="37.56"/>
    <n v="0.45"/>
    <x v="0"/>
    <x v="0"/>
    <n v="29"/>
    <x v="0"/>
  </r>
  <r>
    <s v="TXN0008607"/>
    <x v="66"/>
    <s v="CUST00262"/>
    <s v="TX"/>
    <s v="55+"/>
    <x v="1"/>
    <s v="Medium"/>
    <x v="2"/>
    <x v="0"/>
    <s v="Debit Card"/>
    <s v="API"/>
    <n v="465.02"/>
    <n v="5.58"/>
    <x v="0"/>
    <x v="0"/>
    <n v="27"/>
    <x v="0"/>
  </r>
  <r>
    <s v="TXN0008608"/>
    <x v="54"/>
    <s v="CUST00075"/>
    <s v="OH"/>
    <s v="25-34"/>
    <x v="1"/>
    <s v="Low"/>
    <x v="4"/>
    <x v="3"/>
    <s v="Credit Card"/>
    <s v="Android"/>
    <n v="46.11"/>
    <n v="1.01"/>
    <x v="0"/>
    <x v="0"/>
    <n v="2"/>
    <x v="0"/>
  </r>
  <r>
    <s v="TXN0008609"/>
    <x v="24"/>
    <s v="CUST00397"/>
    <s v="NC"/>
    <s v="18-24"/>
    <x v="1"/>
    <s v="Low"/>
    <x v="5"/>
    <x v="0"/>
    <s v="Debit Card"/>
    <s v="iOS"/>
    <n v="16.21"/>
    <n v="0.19"/>
    <x v="0"/>
    <x v="0"/>
    <n v="8"/>
    <x v="0"/>
  </r>
  <r>
    <s v="TXN0008610"/>
    <x v="71"/>
    <s v="CUST00205"/>
    <s v="FL"/>
    <s v="55+"/>
    <x v="2"/>
    <s v="Low"/>
    <x v="9"/>
    <x v="0"/>
    <s v="ACH"/>
    <s v="iOS"/>
    <n v="23.48"/>
    <n v="0.14000000000000001"/>
    <x v="0"/>
    <x v="0"/>
    <n v="7"/>
    <x v="0"/>
  </r>
  <r>
    <s v="TXN0008611"/>
    <x v="18"/>
    <s v="CUST00070"/>
    <s v="CO"/>
    <s v="18-24"/>
    <x v="2"/>
    <s v="Low"/>
    <x v="4"/>
    <x v="1"/>
    <s v="Credit Card"/>
    <s v="Android"/>
    <n v="21.05"/>
    <n v="0.46"/>
    <x v="0"/>
    <x v="0"/>
    <n v="16"/>
    <x v="0"/>
  </r>
  <r>
    <s v="TXN0008612"/>
    <x v="72"/>
    <s v="CUST00394"/>
    <s v="GA"/>
    <s v="55+"/>
    <x v="2"/>
    <s v="Low"/>
    <x v="4"/>
    <x v="0"/>
    <s v="Wallet Balance"/>
    <s v="Desktop"/>
    <n v="31.07"/>
    <n v="0.12"/>
    <x v="0"/>
    <x v="0"/>
    <n v="9"/>
    <x v="0"/>
  </r>
  <r>
    <s v="TXN0008613"/>
    <x v="50"/>
    <s v="CUST00360"/>
    <s v="GA"/>
    <s v="55+"/>
    <x v="1"/>
    <s v="Medium"/>
    <x v="9"/>
    <x v="0"/>
    <s v="ACH"/>
    <s v="Android"/>
    <n v="168.78"/>
    <n v="1.01"/>
    <x v="0"/>
    <x v="0"/>
    <n v="20"/>
    <x v="0"/>
  </r>
  <r>
    <s v="TXN0008614"/>
    <x v="107"/>
    <s v="CUST00531"/>
    <s v="CA"/>
    <s v="35-44"/>
    <x v="1"/>
    <s v="Low"/>
    <x v="3"/>
    <x v="3"/>
    <s v="Credit Card"/>
    <s v="Android"/>
    <n v="101.31"/>
    <n v="2.23"/>
    <x v="0"/>
    <x v="0"/>
    <n v="13"/>
    <x v="0"/>
  </r>
  <r>
    <s v="TXN0008615"/>
    <x v="177"/>
    <s v="CUST00005"/>
    <s v="OH"/>
    <s v="18-24"/>
    <x v="1"/>
    <s v="Low"/>
    <x v="3"/>
    <x v="0"/>
    <s v="Wallet Balance"/>
    <s v="API"/>
    <n v="73.5"/>
    <n v="0.28999999999999998"/>
    <x v="0"/>
    <x v="0"/>
    <n v="4"/>
    <x v="0"/>
  </r>
  <r>
    <s v="TXN0008616"/>
    <x v="108"/>
    <s v="CUST00640"/>
    <s v="IL"/>
    <s v="25-34"/>
    <x v="2"/>
    <s v="Low"/>
    <x v="8"/>
    <x v="0"/>
    <s v="ACH"/>
    <s v="Desktop"/>
    <n v="65.56"/>
    <n v="0.39"/>
    <x v="0"/>
    <x v="0"/>
    <n v="6"/>
    <x v="0"/>
  </r>
  <r>
    <s v="TXN0008617"/>
    <x v="89"/>
    <s v="CUST00546"/>
    <s v="PA"/>
    <s v="45-54"/>
    <x v="1"/>
    <s v="Low"/>
    <x v="1"/>
    <x v="1"/>
    <s v="Wallet Balance"/>
    <s v="Android"/>
    <n v="33.869999999999997"/>
    <n v="0.14000000000000001"/>
    <x v="0"/>
    <x v="0"/>
    <n v="13"/>
    <x v="0"/>
  </r>
  <r>
    <s v="TXN0008618"/>
    <x v="127"/>
    <s v="CUST00547"/>
    <s v="AZ"/>
    <s v="18-24"/>
    <x v="2"/>
    <s v="Low"/>
    <x v="4"/>
    <x v="0"/>
    <s v="Credit Card"/>
    <s v="API"/>
    <n v="62.19"/>
    <n v="1.37"/>
    <x v="0"/>
    <x v="0"/>
    <n v="4"/>
    <x v="0"/>
  </r>
  <r>
    <s v="TXN0008619"/>
    <x v="109"/>
    <s v="CUST00498"/>
    <s v="VA"/>
    <s v="55+"/>
    <x v="1"/>
    <s v="Low"/>
    <x v="3"/>
    <x v="0"/>
    <s v="Credit Card"/>
    <s v="Android"/>
    <n v="55.92"/>
    <n v="1.23"/>
    <x v="0"/>
    <x v="0"/>
    <n v="4"/>
    <x v="0"/>
  </r>
  <r>
    <s v="TXN0008620"/>
    <x v="96"/>
    <s v="CUST00480"/>
    <s v="IL"/>
    <s v="55+"/>
    <x v="2"/>
    <s v="Low"/>
    <x v="8"/>
    <x v="3"/>
    <s v="Credit Card"/>
    <s v="Desktop"/>
    <n v="77.98"/>
    <n v="1.72"/>
    <x v="0"/>
    <x v="0"/>
    <n v="8"/>
    <x v="0"/>
  </r>
  <r>
    <s v="TXN0008621"/>
    <x v="3"/>
    <s v="CUST00575"/>
    <s v="NJ"/>
    <s v="25-34"/>
    <x v="1"/>
    <s v="Low"/>
    <x v="9"/>
    <x v="0"/>
    <s v="Wallet Balance"/>
    <s v="iOS"/>
    <n v="79.16"/>
    <n v="0.32"/>
    <x v="0"/>
    <x v="0"/>
    <n v="10"/>
    <x v="0"/>
  </r>
  <r>
    <s v="TXN0008622"/>
    <x v="171"/>
    <s v="CUST00424"/>
    <s v="WA"/>
    <s v="45-54"/>
    <x v="1"/>
    <s v="Low"/>
    <x v="4"/>
    <x v="2"/>
    <s v="Debit Card"/>
    <s v="iOS"/>
    <n v="97.38"/>
    <n v="1.17"/>
    <x v="0"/>
    <x v="0"/>
    <n v="5"/>
    <x v="0"/>
  </r>
  <r>
    <s v="TXN0008623"/>
    <x v="157"/>
    <s v="CUST00456"/>
    <s v="CA"/>
    <s v="18-24"/>
    <x v="0"/>
    <s v="Low"/>
    <x v="2"/>
    <x v="1"/>
    <s v="Debit Card"/>
    <s v="API"/>
    <n v="420.07"/>
    <n v="5.04"/>
    <x v="0"/>
    <x v="0"/>
    <n v="14"/>
    <x v="0"/>
  </r>
  <r>
    <s v="TXN0008624"/>
    <x v="27"/>
    <s v="CUST00645"/>
    <s v="NJ"/>
    <s v="25-34"/>
    <x v="0"/>
    <s v="Low"/>
    <x v="8"/>
    <x v="0"/>
    <s v="Debit Card"/>
    <s v="Android"/>
    <n v="34.85"/>
    <n v="0.42"/>
    <x v="0"/>
    <x v="0"/>
    <n v="4"/>
    <x v="0"/>
  </r>
  <r>
    <s v="TXN0008625"/>
    <x v="71"/>
    <s v="CUST00528"/>
    <s v="TX"/>
    <s v="35-44"/>
    <x v="2"/>
    <s v="Low"/>
    <x v="2"/>
    <x v="3"/>
    <s v="Debit Card"/>
    <s v="POS"/>
    <n v="175.16"/>
    <n v="2.1"/>
    <x v="0"/>
    <x v="0"/>
    <n v="13"/>
    <x v="0"/>
  </r>
  <r>
    <s v="TXN0008626"/>
    <x v="8"/>
    <s v="CUST00084"/>
    <s v="TX"/>
    <s v="35-44"/>
    <x v="2"/>
    <s v="Medium"/>
    <x v="0"/>
    <x v="0"/>
    <s v="Wallet Balance"/>
    <s v="Android"/>
    <n v="6.16"/>
    <n v="0.02"/>
    <x v="0"/>
    <x v="0"/>
    <n v="16"/>
    <x v="0"/>
  </r>
  <r>
    <s v="TXN0008627"/>
    <x v="64"/>
    <s v="CUST00229"/>
    <s v="NY"/>
    <s v="25-34"/>
    <x v="0"/>
    <s v="Medium"/>
    <x v="6"/>
    <x v="3"/>
    <s v="Wallet Balance"/>
    <s v="API"/>
    <n v="288.62"/>
    <n v="1.1499999999999999"/>
    <x v="0"/>
    <x v="0"/>
    <n v="45"/>
    <x v="1"/>
  </r>
  <r>
    <s v="TXN0008628"/>
    <x v="46"/>
    <s v="CUST00622"/>
    <s v="OH"/>
    <s v="18-24"/>
    <x v="0"/>
    <s v="Low"/>
    <x v="1"/>
    <x v="2"/>
    <s v="Credit Card"/>
    <s v="Desktop"/>
    <n v="135.88999999999999"/>
    <n v="2.99"/>
    <x v="0"/>
    <x v="0"/>
    <n v="14"/>
    <x v="0"/>
  </r>
  <r>
    <s v="TXN0008629"/>
    <x v="100"/>
    <s v="CUST00568"/>
    <s v="CA"/>
    <s v="25-34"/>
    <x v="1"/>
    <s v="Low"/>
    <x v="8"/>
    <x v="0"/>
    <s v="Debit Card"/>
    <s v="iOS"/>
    <n v="18.71"/>
    <n v="0.22"/>
    <x v="0"/>
    <x v="0"/>
    <n v="2"/>
    <x v="0"/>
  </r>
  <r>
    <s v="TXN0008630"/>
    <x v="35"/>
    <s v="CUST00335"/>
    <s v="AZ"/>
    <s v="55+"/>
    <x v="1"/>
    <s v="Low"/>
    <x v="4"/>
    <x v="3"/>
    <s v="Debit Card"/>
    <s v="POS"/>
    <n v="117.95"/>
    <n v="1.42"/>
    <x v="0"/>
    <x v="0"/>
    <n v="3"/>
    <x v="0"/>
  </r>
  <r>
    <s v="TXN0008631"/>
    <x v="97"/>
    <s v="CUST00024"/>
    <s v="CA"/>
    <s v="25-34"/>
    <x v="2"/>
    <s v="Medium"/>
    <x v="0"/>
    <x v="2"/>
    <s v="ACH"/>
    <s v="Android"/>
    <n v="49.25"/>
    <n v="0.3"/>
    <x v="0"/>
    <x v="0"/>
    <n v="30"/>
    <x v="0"/>
  </r>
  <r>
    <s v="TXN0008632"/>
    <x v="87"/>
    <s v="CUST00350"/>
    <s v="CO"/>
    <s v="45-54"/>
    <x v="1"/>
    <s v="Low"/>
    <x v="6"/>
    <x v="2"/>
    <s v="Debit Card"/>
    <s v="Android"/>
    <n v="202.6"/>
    <n v="2.4300000000000002"/>
    <x v="0"/>
    <x v="0"/>
    <n v="28"/>
    <x v="0"/>
  </r>
  <r>
    <s v="TXN0008633"/>
    <x v="2"/>
    <s v="CUST00634"/>
    <s v="TX"/>
    <s v="45-54"/>
    <x v="1"/>
    <s v="Low"/>
    <x v="1"/>
    <x v="0"/>
    <s v="Credit Card"/>
    <s v="iOS"/>
    <n v="114.7"/>
    <n v="2.52"/>
    <x v="0"/>
    <x v="0"/>
    <n v="2"/>
    <x v="0"/>
  </r>
  <r>
    <s v="TXN0008634"/>
    <x v="131"/>
    <s v="CUST00566"/>
    <s v="FL"/>
    <s v="45-54"/>
    <x v="1"/>
    <s v="Low"/>
    <x v="8"/>
    <x v="0"/>
    <s v="ACH"/>
    <s v="API"/>
    <n v="9.0500000000000007"/>
    <n v="0.05"/>
    <x v="0"/>
    <x v="0"/>
    <n v="3"/>
    <x v="0"/>
  </r>
  <r>
    <s v="TXN0008635"/>
    <x v="0"/>
    <s v="CUST00081"/>
    <s v="NC"/>
    <s v="25-34"/>
    <x v="1"/>
    <s v="Medium"/>
    <x v="7"/>
    <x v="1"/>
    <s v="Debit Card"/>
    <s v="Android"/>
    <n v="105.48"/>
    <n v="1.27"/>
    <x v="0"/>
    <x v="0"/>
    <n v="34"/>
    <x v="0"/>
  </r>
  <r>
    <s v="TXN0008636"/>
    <x v="168"/>
    <s v="CUST00485"/>
    <s v="AZ"/>
    <s v="55+"/>
    <x v="1"/>
    <s v="Low"/>
    <x v="2"/>
    <x v="0"/>
    <s v="Credit Card"/>
    <s v="iOS"/>
    <n v="149.22"/>
    <n v="3.28"/>
    <x v="0"/>
    <x v="0"/>
    <n v="1"/>
    <x v="0"/>
  </r>
  <r>
    <s v="TXN0008637"/>
    <x v="111"/>
    <s v="CUST00482"/>
    <s v="AZ"/>
    <s v="18-24"/>
    <x v="1"/>
    <s v="Medium"/>
    <x v="6"/>
    <x v="3"/>
    <s v="ACH"/>
    <s v="POS"/>
    <n v="165.45"/>
    <n v="0.99"/>
    <x v="0"/>
    <x v="0"/>
    <n v="32"/>
    <x v="0"/>
  </r>
  <r>
    <s v="TXN0008638"/>
    <x v="155"/>
    <s v="CUST00123"/>
    <s v="OH"/>
    <s v="45-54"/>
    <x v="1"/>
    <s v="Low"/>
    <x v="2"/>
    <x v="0"/>
    <s v="Debit Card"/>
    <s v="iOS"/>
    <n v="590.46"/>
    <n v="7.09"/>
    <x v="0"/>
    <x v="0"/>
    <n v="34"/>
    <x v="0"/>
  </r>
  <r>
    <s v="TXN0008639"/>
    <x v="76"/>
    <s v="CUST00097"/>
    <s v="NJ"/>
    <s v="35-44"/>
    <x v="1"/>
    <s v="Medium"/>
    <x v="1"/>
    <x v="1"/>
    <s v="Credit Card"/>
    <s v="Android"/>
    <n v="55.87"/>
    <n v="1.23"/>
    <x v="0"/>
    <x v="0"/>
    <n v="29"/>
    <x v="0"/>
  </r>
  <r>
    <s v="TXN0008640"/>
    <x v="110"/>
    <s v="CUST00610"/>
    <s v="NY"/>
    <s v="25-34"/>
    <x v="1"/>
    <s v="Low"/>
    <x v="0"/>
    <x v="1"/>
    <s v="Debit Card"/>
    <s v="iOS"/>
    <n v="216.47"/>
    <n v="2.6"/>
    <x v="0"/>
    <x v="0"/>
    <n v="14"/>
    <x v="0"/>
  </r>
  <r>
    <s v="TXN0008641"/>
    <x v="156"/>
    <s v="CUST00400"/>
    <s v="CA"/>
    <s v="45-54"/>
    <x v="1"/>
    <s v="Medium"/>
    <x v="4"/>
    <x v="2"/>
    <s v="ACH"/>
    <s v="POS"/>
    <n v="82.21"/>
    <n v="0.49"/>
    <x v="0"/>
    <x v="0"/>
    <n v="20"/>
    <x v="0"/>
  </r>
  <r>
    <s v="TXN0008642"/>
    <x v="106"/>
    <s v="CUST00571"/>
    <s v="VA"/>
    <s v="45-54"/>
    <x v="1"/>
    <s v="Low"/>
    <x v="0"/>
    <x v="0"/>
    <s v="Debit Card"/>
    <s v="iOS"/>
    <n v="44.37"/>
    <n v="0.53"/>
    <x v="0"/>
    <x v="0"/>
    <n v="3"/>
    <x v="0"/>
  </r>
  <r>
    <s v="TXN0008643"/>
    <x v="174"/>
    <s v="CUST00394"/>
    <s v="GA"/>
    <s v="55+"/>
    <x v="2"/>
    <s v="Low"/>
    <x v="8"/>
    <x v="1"/>
    <s v="Debit Card"/>
    <s v="Android"/>
    <n v="81.709999999999994"/>
    <n v="0.98"/>
    <x v="0"/>
    <x v="0"/>
    <n v="17"/>
    <x v="0"/>
  </r>
  <r>
    <s v="TXN0008644"/>
    <x v="141"/>
    <s v="CUST00395"/>
    <s v="CA"/>
    <s v="55+"/>
    <x v="1"/>
    <s v="High"/>
    <x v="0"/>
    <x v="2"/>
    <s v="Debit Card"/>
    <s v="iOS"/>
    <n v="120.53"/>
    <n v="1.45"/>
    <x v="0"/>
    <x v="0"/>
    <n v="37"/>
    <x v="0"/>
  </r>
  <r>
    <s v="TXN0008645"/>
    <x v="22"/>
    <s v="CUST00344"/>
    <s v="FL"/>
    <s v="18-24"/>
    <x v="2"/>
    <s v="Medium"/>
    <x v="0"/>
    <x v="0"/>
    <s v="Debit Card"/>
    <s v="Android"/>
    <n v="145.04"/>
    <n v="1.74"/>
    <x v="0"/>
    <x v="0"/>
    <n v="26"/>
    <x v="0"/>
  </r>
  <r>
    <s v="TXN0008646"/>
    <x v="47"/>
    <s v="CUST00217"/>
    <s v="CO"/>
    <s v="45-54"/>
    <x v="0"/>
    <s v="Low"/>
    <x v="0"/>
    <x v="2"/>
    <s v="Wallet Balance"/>
    <s v="iOS"/>
    <n v="22.2"/>
    <n v="0.09"/>
    <x v="0"/>
    <x v="0"/>
    <n v="15"/>
    <x v="0"/>
  </r>
  <r>
    <s v="TXN0008647"/>
    <x v="94"/>
    <s v="CUST00335"/>
    <s v="AZ"/>
    <s v="55+"/>
    <x v="1"/>
    <s v="Low"/>
    <x v="2"/>
    <x v="3"/>
    <s v="ACH"/>
    <s v="Android"/>
    <n v="285.95"/>
    <n v="1.72"/>
    <x v="0"/>
    <x v="0"/>
    <n v="10"/>
    <x v="0"/>
  </r>
  <r>
    <s v="TXN0008648"/>
    <x v="84"/>
    <s v="CUST00277"/>
    <s v="WA"/>
    <s v="25-34"/>
    <x v="1"/>
    <s v="Medium"/>
    <x v="4"/>
    <x v="0"/>
    <s v="Credit Card"/>
    <s v="Android"/>
    <n v="63.54"/>
    <n v="1.4"/>
    <x v="0"/>
    <x v="0"/>
    <n v="21"/>
    <x v="0"/>
  </r>
  <r>
    <s v="TXN0008649"/>
    <x v="151"/>
    <s v="CUST00086"/>
    <s v="PA"/>
    <s v="35-44"/>
    <x v="1"/>
    <s v="Medium"/>
    <x v="0"/>
    <x v="0"/>
    <s v="Debit Card"/>
    <s v="iOS"/>
    <n v="40.35"/>
    <n v="0.48"/>
    <x v="0"/>
    <x v="0"/>
    <n v="22"/>
    <x v="0"/>
  </r>
  <r>
    <s v="TXN0008650"/>
    <x v="136"/>
    <s v="CUST00146"/>
    <s v="PA"/>
    <s v="45-54"/>
    <x v="2"/>
    <s v="Low"/>
    <x v="1"/>
    <x v="2"/>
    <s v="Credit Card"/>
    <s v="iOS"/>
    <n v="150.22"/>
    <n v="3.3"/>
    <x v="0"/>
    <x v="0"/>
    <n v="15"/>
    <x v="0"/>
  </r>
  <r>
    <s v="TXN0008651"/>
    <x v="80"/>
    <s v="CUST00181"/>
    <s v="FL"/>
    <s v="45-54"/>
    <x v="1"/>
    <s v="Low"/>
    <x v="8"/>
    <x v="0"/>
    <s v="ACH"/>
    <s v="iOS"/>
    <n v="81.73"/>
    <n v="0.49"/>
    <x v="0"/>
    <x v="0"/>
    <n v="9"/>
    <x v="0"/>
  </r>
  <r>
    <s v="TXN0008652"/>
    <x v="98"/>
    <s v="CUST00421"/>
    <s v="TX"/>
    <s v="25-34"/>
    <x v="0"/>
    <s v="Low"/>
    <x v="8"/>
    <x v="0"/>
    <s v="Debit Card"/>
    <s v="iOS"/>
    <n v="125.98"/>
    <n v="1.51"/>
    <x v="0"/>
    <x v="0"/>
    <n v="1"/>
    <x v="0"/>
  </r>
  <r>
    <s v="TXN0008653"/>
    <x v="90"/>
    <s v="CUST00461"/>
    <s v="FL"/>
    <s v="35-44"/>
    <x v="2"/>
    <s v="Medium"/>
    <x v="0"/>
    <x v="1"/>
    <s v="ACH"/>
    <s v="iOS"/>
    <n v="127.89"/>
    <n v="0.77"/>
    <x v="0"/>
    <x v="0"/>
    <n v="28"/>
    <x v="0"/>
  </r>
  <r>
    <s v="TXN0008654"/>
    <x v="170"/>
    <s v="CUST00532"/>
    <s v="CA"/>
    <s v="55+"/>
    <x v="1"/>
    <s v="Low"/>
    <x v="4"/>
    <x v="0"/>
    <s v="Credit Card"/>
    <s v="iOS"/>
    <n v="38.81"/>
    <n v="0.85"/>
    <x v="0"/>
    <x v="0"/>
    <n v="14"/>
    <x v="0"/>
  </r>
  <r>
    <s v="TXN0008655"/>
    <x v="125"/>
    <s v="CUST00469"/>
    <s v="FL"/>
    <s v="25-34"/>
    <x v="1"/>
    <s v="Low"/>
    <x v="3"/>
    <x v="0"/>
    <s v="Debit Card"/>
    <s v="iOS"/>
    <n v="131.04"/>
    <n v="1.57"/>
    <x v="0"/>
    <x v="0"/>
    <n v="0"/>
    <x v="0"/>
  </r>
  <r>
    <s v="TXN0008656"/>
    <x v="52"/>
    <s v="CUST00384"/>
    <s v="PA"/>
    <s v="18-24"/>
    <x v="1"/>
    <s v="Low"/>
    <x v="8"/>
    <x v="1"/>
    <s v="Debit Card"/>
    <s v="API"/>
    <n v="52.13"/>
    <n v="0.63"/>
    <x v="0"/>
    <x v="0"/>
    <n v="19"/>
    <x v="0"/>
  </r>
  <r>
    <s v="TXN0008657"/>
    <x v="2"/>
    <s v="CUST00274"/>
    <s v="IL"/>
    <s v="18-24"/>
    <x v="1"/>
    <s v="Low"/>
    <x v="3"/>
    <x v="0"/>
    <s v="Credit Card"/>
    <s v="Android"/>
    <n v="86.44"/>
    <n v="1.9"/>
    <x v="0"/>
    <x v="0"/>
    <n v="12"/>
    <x v="0"/>
  </r>
  <r>
    <s v="TXN0008658"/>
    <x v="97"/>
    <s v="CUST00634"/>
    <s v="TX"/>
    <s v="45-54"/>
    <x v="1"/>
    <s v="Low"/>
    <x v="3"/>
    <x v="0"/>
    <s v="Credit Card"/>
    <s v="iOS"/>
    <n v="72.67"/>
    <n v="1.6"/>
    <x v="0"/>
    <x v="0"/>
    <n v="15"/>
    <x v="0"/>
  </r>
  <r>
    <s v="TXN0008659"/>
    <x v="66"/>
    <s v="CUST00447"/>
    <s v="NJ"/>
    <s v="35-44"/>
    <x v="1"/>
    <s v="Medium"/>
    <x v="1"/>
    <x v="0"/>
    <s v="Wallet Balance"/>
    <s v="iOS"/>
    <n v="273.85000000000002"/>
    <n v="1.1000000000000001"/>
    <x v="0"/>
    <x v="0"/>
    <n v="22"/>
    <x v="0"/>
  </r>
  <r>
    <s v="TXN0008660"/>
    <x v="154"/>
    <s v="CUST00162"/>
    <s v="MA"/>
    <s v="55+"/>
    <x v="1"/>
    <s v="Low"/>
    <x v="3"/>
    <x v="3"/>
    <s v="Debit Card"/>
    <s v="Android"/>
    <n v="100.66"/>
    <n v="1.21"/>
    <x v="0"/>
    <x v="0"/>
    <n v="11"/>
    <x v="0"/>
  </r>
  <r>
    <s v="TXN0008661"/>
    <x v="179"/>
    <s v="CUST00125"/>
    <s v="PA"/>
    <s v="18-24"/>
    <x v="1"/>
    <s v="Low"/>
    <x v="8"/>
    <x v="1"/>
    <s v="ACH"/>
    <s v="iOS"/>
    <n v="110.59"/>
    <n v="0.66"/>
    <x v="0"/>
    <x v="0"/>
    <n v="10"/>
    <x v="0"/>
  </r>
  <r>
    <s v="TXN0008662"/>
    <x v="179"/>
    <s v="CUST00138"/>
    <s v="NC"/>
    <s v="45-54"/>
    <x v="1"/>
    <s v="Medium"/>
    <x v="6"/>
    <x v="0"/>
    <s v="Credit Card"/>
    <s v="Desktop"/>
    <n v="360.06"/>
    <n v="7.92"/>
    <x v="0"/>
    <x v="0"/>
    <n v="30"/>
    <x v="0"/>
  </r>
  <r>
    <s v="TXN0008663"/>
    <x v="180"/>
    <s v="CUST00149"/>
    <s v="IL"/>
    <s v="35-44"/>
    <x v="1"/>
    <s v="Low"/>
    <x v="4"/>
    <x v="0"/>
    <s v="Debit Card"/>
    <s v="POS"/>
    <n v="32.770000000000003"/>
    <n v="0.39"/>
    <x v="0"/>
    <x v="0"/>
    <n v="12"/>
    <x v="0"/>
  </r>
  <r>
    <s v="TXN0008664"/>
    <x v="19"/>
    <s v="CUST00467"/>
    <s v="GA"/>
    <s v="45-54"/>
    <x v="1"/>
    <s v="Low"/>
    <x v="3"/>
    <x v="0"/>
    <s v="ACH"/>
    <s v="POS"/>
    <n v="58.46"/>
    <n v="0.35"/>
    <x v="0"/>
    <x v="0"/>
    <n v="4"/>
    <x v="0"/>
  </r>
  <r>
    <s v="TXN0008665"/>
    <x v="164"/>
    <s v="CUST00271"/>
    <s v="PA"/>
    <s v="55+"/>
    <x v="0"/>
    <s v="Low"/>
    <x v="2"/>
    <x v="0"/>
    <s v="ACH"/>
    <s v="Android"/>
    <n v="102.77"/>
    <n v="0.62"/>
    <x v="0"/>
    <x v="0"/>
    <n v="7"/>
    <x v="0"/>
  </r>
  <r>
    <s v="TXN0008666"/>
    <x v="69"/>
    <s v="CUST00330"/>
    <s v="WA"/>
    <s v="18-24"/>
    <x v="1"/>
    <s v="Low"/>
    <x v="3"/>
    <x v="0"/>
    <s v="Credit Card"/>
    <s v="Desktop"/>
    <n v="21.03"/>
    <n v="0.46"/>
    <x v="0"/>
    <x v="0"/>
    <n v="0"/>
    <x v="0"/>
  </r>
  <r>
    <s v="TXN0008667"/>
    <x v="25"/>
    <s v="CUST00248"/>
    <s v="CA"/>
    <s v="18-24"/>
    <x v="1"/>
    <s v="Low"/>
    <x v="0"/>
    <x v="2"/>
    <s v="Credit Card"/>
    <s v="Desktop"/>
    <n v="48.28"/>
    <n v="1.06"/>
    <x v="0"/>
    <x v="0"/>
    <n v="8"/>
    <x v="0"/>
  </r>
  <r>
    <s v="TXN0008668"/>
    <x v="74"/>
    <s v="CUST00364"/>
    <s v="WA"/>
    <s v="55+"/>
    <x v="2"/>
    <s v="Low"/>
    <x v="0"/>
    <x v="1"/>
    <s v="Debit Card"/>
    <s v="iOS"/>
    <n v="89.58"/>
    <n v="1.07"/>
    <x v="0"/>
    <x v="0"/>
    <n v="15"/>
    <x v="0"/>
  </r>
  <r>
    <s v="TXN0008669"/>
    <x v="26"/>
    <s v="CUST00583"/>
    <s v="VA"/>
    <s v="25-34"/>
    <x v="1"/>
    <s v="Low"/>
    <x v="7"/>
    <x v="1"/>
    <s v="Debit Card"/>
    <s v="Android"/>
    <n v="108.83"/>
    <n v="0"/>
    <x v="1"/>
    <x v="5"/>
    <n v="33"/>
    <x v="0"/>
  </r>
  <r>
    <s v="TXN0008670"/>
    <x v="98"/>
    <s v="CUST00579"/>
    <s v="GA"/>
    <s v="25-34"/>
    <x v="0"/>
    <s v="Low"/>
    <x v="9"/>
    <x v="3"/>
    <s v="Credit Card"/>
    <s v="Android"/>
    <n v="188.83"/>
    <n v="4.1500000000000004"/>
    <x v="0"/>
    <x v="0"/>
    <n v="3"/>
    <x v="0"/>
  </r>
  <r>
    <s v="TXN0008671"/>
    <x v="26"/>
    <s v="CUST00425"/>
    <s v="GA"/>
    <s v="25-34"/>
    <x v="1"/>
    <s v="Low"/>
    <x v="3"/>
    <x v="2"/>
    <s v="Debit Card"/>
    <s v="Android"/>
    <n v="142.37"/>
    <n v="1.71"/>
    <x v="0"/>
    <x v="0"/>
    <n v="15"/>
    <x v="0"/>
  </r>
  <r>
    <s v="TXN0008672"/>
    <x v="131"/>
    <s v="CUST00145"/>
    <s v="GA"/>
    <s v="35-44"/>
    <x v="1"/>
    <s v="Low"/>
    <x v="2"/>
    <x v="2"/>
    <s v="Debit Card"/>
    <s v="Android"/>
    <n v="259.66000000000003"/>
    <n v="3.12"/>
    <x v="0"/>
    <x v="0"/>
    <n v="9"/>
    <x v="0"/>
  </r>
  <r>
    <s v="TXN0008673"/>
    <x v="49"/>
    <s v="CUST00011"/>
    <s v="VA"/>
    <s v="25-34"/>
    <x v="1"/>
    <s v="Low"/>
    <x v="6"/>
    <x v="2"/>
    <s v="Credit Card"/>
    <s v="iOS"/>
    <n v="244.34"/>
    <n v="5.38"/>
    <x v="0"/>
    <x v="0"/>
    <n v="19"/>
    <x v="0"/>
  </r>
  <r>
    <s v="TXN0008674"/>
    <x v="29"/>
    <s v="CUST00536"/>
    <s v="VA"/>
    <s v="55+"/>
    <x v="1"/>
    <s v="Low"/>
    <x v="3"/>
    <x v="0"/>
    <s v="ACH"/>
    <s v="Android"/>
    <n v="33.049999999999997"/>
    <n v="0"/>
    <x v="1"/>
    <x v="3"/>
    <n v="28"/>
    <x v="0"/>
  </r>
  <r>
    <s v="TXN0008675"/>
    <x v="20"/>
    <s v="CUST00225"/>
    <s v="VA"/>
    <s v="18-24"/>
    <x v="1"/>
    <s v="Low"/>
    <x v="6"/>
    <x v="2"/>
    <s v="Credit Card"/>
    <s v="Desktop"/>
    <n v="37.14"/>
    <n v="0.82"/>
    <x v="0"/>
    <x v="0"/>
    <n v="30"/>
    <x v="0"/>
  </r>
  <r>
    <s v="TXN0008676"/>
    <x v="46"/>
    <s v="CUST00092"/>
    <s v="IL"/>
    <s v="55+"/>
    <x v="1"/>
    <s v="Medium"/>
    <x v="3"/>
    <x v="0"/>
    <s v="Credit Card"/>
    <s v="Android"/>
    <n v="74.790000000000006"/>
    <n v="1.65"/>
    <x v="0"/>
    <x v="0"/>
    <n v="20"/>
    <x v="0"/>
  </r>
  <r>
    <s v="TXN0008677"/>
    <x v="152"/>
    <s v="CUST00299"/>
    <s v="WA"/>
    <s v="18-24"/>
    <x v="1"/>
    <s v="Low"/>
    <x v="5"/>
    <x v="0"/>
    <s v="Credit Card"/>
    <s v="iOS"/>
    <n v="84.32"/>
    <n v="1.86"/>
    <x v="0"/>
    <x v="0"/>
    <n v="15"/>
    <x v="0"/>
  </r>
  <r>
    <s v="TXN0008678"/>
    <x v="41"/>
    <s v="CUST00350"/>
    <s v="CO"/>
    <s v="45-54"/>
    <x v="1"/>
    <s v="Low"/>
    <x v="2"/>
    <x v="2"/>
    <s v="Debit Card"/>
    <s v="POS"/>
    <n v="324.10000000000002"/>
    <n v="3.89"/>
    <x v="0"/>
    <x v="0"/>
    <n v="6"/>
    <x v="0"/>
  </r>
  <r>
    <s v="TXN0008679"/>
    <x v="150"/>
    <s v="CUST00478"/>
    <s v="FL"/>
    <s v="35-44"/>
    <x v="1"/>
    <s v="Medium"/>
    <x v="0"/>
    <x v="1"/>
    <s v="Debit Card"/>
    <s v="iOS"/>
    <n v="46.44"/>
    <n v="0"/>
    <x v="1"/>
    <x v="2"/>
    <n v="50"/>
    <x v="1"/>
  </r>
  <r>
    <s v="TXN0008680"/>
    <x v="175"/>
    <s v="CUST00552"/>
    <s v="NC"/>
    <s v="45-54"/>
    <x v="1"/>
    <s v="Low"/>
    <x v="2"/>
    <x v="0"/>
    <s v="Debit Card"/>
    <s v="API"/>
    <n v="439.07"/>
    <n v="5.27"/>
    <x v="0"/>
    <x v="0"/>
    <n v="2"/>
    <x v="0"/>
  </r>
  <r>
    <s v="TXN0008681"/>
    <x v="47"/>
    <s v="CUST00350"/>
    <s v="CO"/>
    <s v="45-54"/>
    <x v="1"/>
    <s v="Low"/>
    <x v="4"/>
    <x v="2"/>
    <s v="ACH"/>
    <s v="iOS"/>
    <n v="65.08"/>
    <n v="0.39"/>
    <x v="0"/>
    <x v="0"/>
    <n v="5"/>
    <x v="0"/>
  </r>
  <r>
    <s v="TXN0008682"/>
    <x v="68"/>
    <s v="CUST00519"/>
    <s v="WA"/>
    <s v="35-44"/>
    <x v="1"/>
    <s v="Medium"/>
    <x v="2"/>
    <x v="2"/>
    <s v="Credit Card"/>
    <s v="iOS"/>
    <n v="217.02"/>
    <n v="4.7699999999999996"/>
    <x v="0"/>
    <x v="0"/>
    <n v="19"/>
    <x v="0"/>
  </r>
  <r>
    <s v="TXN0008683"/>
    <x v="82"/>
    <s v="CUST00153"/>
    <s v="GA"/>
    <s v="25-34"/>
    <x v="1"/>
    <s v="Low"/>
    <x v="0"/>
    <x v="0"/>
    <s v="Debit Card"/>
    <s v="POS"/>
    <n v="25.67"/>
    <n v="0.31"/>
    <x v="0"/>
    <x v="0"/>
    <n v="13"/>
    <x v="0"/>
  </r>
  <r>
    <s v="TXN0008684"/>
    <x v="88"/>
    <s v="CUST00245"/>
    <s v="WA"/>
    <s v="18-24"/>
    <x v="1"/>
    <s v="Low"/>
    <x v="4"/>
    <x v="2"/>
    <s v="ACH"/>
    <s v="Android"/>
    <n v="226.16"/>
    <n v="1.36"/>
    <x v="0"/>
    <x v="0"/>
    <n v="5"/>
    <x v="0"/>
  </r>
  <r>
    <s v="TXN0008685"/>
    <x v="79"/>
    <s v="CUST00050"/>
    <s v="CO"/>
    <s v="18-24"/>
    <x v="1"/>
    <s v="Low"/>
    <x v="3"/>
    <x v="0"/>
    <s v="Debit Card"/>
    <s v="Android"/>
    <n v="10.97"/>
    <n v="0.13"/>
    <x v="0"/>
    <x v="0"/>
    <n v="7"/>
    <x v="0"/>
  </r>
  <r>
    <s v="TXN0008686"/>
    <x v="91"/>
    <s v="CUST00591"/>
    <s v="NJ"/>
    <s v="55+"/>
    <x v="2"/>
    <s v="Low"/>
    <x v="8"/>
    <x v="0"/>
    <s v="ACH"/>
    <s v="iOS"/>
    <n v="83.13"/>
    <n v="0"/>
    <x v="1"/>
    <x v="2"/>
    <n v="22"/>
    <x v="0"/>
  </r>
  <r>
    <s v="TXN0008687"/>
    <x v="166"/>
    <s v="CUST00005"/>
    <s v="OH"/>
    <s v="18-24"/>
    <x v="1"/>
    <s v="Low"/>
    <x v="4"/>
    <x v="1"/>
    <s v="Wallet Balance"/>
    <s v="iOS"/>
    <n v="242.83"/>
    <n v="0"/>
    <x v="1"/>
    <x v="2"/>
    <n v="31"/>
    <x v="0"/>
  </r>
  <r>
    <s v="TXN0008688"/>
    <x v="38"/>
    <s v="CUST00401"/>
    <s v="NY"/>
    <s v="55+"/>
    <x v="0"/>
    <s v="Low"/>
    <x v="4"/>
    <x v="0"/>
    <s v="Debit Card"/>
    <s v="Android"/>
    <n v="119.6"/>
    <n v="1.44"/>
    <x v="0"/>
    <x v="0"/>
    <n v="13"/>
    <x v="0"/>
  </r>
  <r>
    <s v="TXN0008689"/>
    <x v="56"/>
    <s v="CUST00585"/>
    <s v="CO"/>
    <s v="45-54"/>
    <x v="1"/>
    <s v="Low"/>
    <x v="6"/>
    <x v="3"/>
    <s v="Debit Card"/>
    <s v="iOS"/>
    <n v="30.15"/>
    <n v="0.36"/>
    <x v="0"/>
    <x v="0"/>
    <n v="23"/>
    <x v="0"/>
  </r>
  <r>
    <s v="TXN0008690"/>
    <x v="18"/>
    <s v="CUST00211"/>
    <s v="VA"/>
    <s v="25-34"/>
    <x v="0"/>
    <s v="Medium"/>
    <x v="1"/>
    <x v="1"/>
    <s v="ACH"/>
    <s v="Desktop"/>
    <n v="82.65"/>
    <n v="0"/>
    <x v="1"/>
    <x v="5"/>
    <n v="47"/>
    <x v="1"/>
  </r>
  <r>
    <s v="TXN0008691"/>
    <x v="147"/>
    <s v="CUST00496"/>
    <s v="CA"/>
    <s v="55+"/>
    <x v="2"/>
    <s v="Low"/>
    <x v="4"/>
    <x v="2"/>
    <s v="Debit Card"/>
    <s v="Android"/>
    <n v="44.08"/>
    <n v="0.53"/>
    <x v="0"/>
    <x v="0"/>
    <n v="11"/>
    <x v="0"/>
  </r>
  <r>
    <s v="TXN0008692"/>
    <x v="116"/>
    <s v="CUST00076"/>
    <s v="PA"/>
    <s v="55+"/>
    <x v="0"/>
    <s v="Low"/>
    <x v="0"/>
    <x v="3"/>
    <s v="Debit Card"/>
    <s v="POS"/>
    <n v="137.62"/>
    <n v="1.65"/>
    <x v="0"/>
    <x v="0"/>
    <n v="10"/>
    <x v="0"/>
  </r>
  <r>
    <s v="TXN0008693"/>
    <x v="175"/>
    <s v="CUST00318"/>
    <s v="TX"/>
    <s v="35-44"/>
    <x v="0"/>
    <s v="Low"/>
    <x v="4"/>
    <x v="0"/>
    <s v="Debit Card"/>
    <s v="iOS"/>
    <n v="80.239999999999995"/>
    <n v="0.96"/>
    <x v="0"/>
    <x v="0"/>
    <n v="1"/>
    <x v="0"/>
  </r>
  <r>
    <s v="TXN0008694"/>
    <x v="38"/>
    <s v="CUST00399"/>
    <s v="AZ"/>
    <s v="55+"/>
    <x v="1"/>
    <s v="Low"/>
    <x v="0"/>
    <x v="0"/>
    <s v="Credit Card"/>
    <s v="Desktop"/>
    <n v="311.64"/>
    <n v="6.86"/>
    <x v="0"/>
    <x v="0"/>
    <n v="1"/>
    <x v="0"/>
  </r>
  <r>
    <s v="TXN0008695"/>
    <x v="29"/>
    <s v="CUST00053"/>
    <s v="AZ"/>
    <s v="45-54"/>
    <x v="1"/>
    <s v="Low"/>
    <x v="1"/>
    <x v="0"/>
    <s v="Debit Card"/>
    <s v="Android"/>
    <n v="317.64"/>
    <n v="3.81"/>
    <x v="0"/>
    <x v="0"/>
    <n v="7"/>
    <x v="0"/>
  </r>
  <r>
    <s v="TXN0008696"/>
    <x v="100"/>
    <s v="CUST00502"/>
    <s v="MA"/>
    <s v="45-54"/>
    <x v="1"/>
    <s v="Low"/>
    <x v="0"/>
    <x v="2"/>
    <s v="Debit Card"/>
    <s v="Android"/>
    <n v="49.34"/>
    <n v="0.59"/>
    <x v="0"/>
    <x v="0"/>
    <n v="3"/>
    <x v="0"/>
  </r>
  <r>
    <s v="TXN0008697"/>
    <x v="127"/>
    <s v="CUST00034"/>
    <s v="CO"/>
    <s v="55+"/>
    <x v="1"/>
    <s v="Low"/>
    <x v="0"/>
    <x v="0"/>
    <s v="Debit Card"/>
    <s v="iOS"/>
    <n v="82.94"/>
    <n v="1"/>
    <x v="0"/>
    <x v="0"/>
    <n v="3"/>
    <x v="0"/>
  </r>
  <r>
    <s v="TXN0008698"/>
    <x v="8"/>
    <s v="CUST00599"/>
    <s v="CA"/>
    <s v="35-44"/>
    <x v="1"/>
    <s v="Low"/>
    <x v="8"/>
    <x v="0"/>
    <s v="Debit Card"/>
    <s v="iOS"/>
    <n v="155.22"/>
    <n v="1.86"/>
    <x v="0"/>
    <x v="0"/>
    <n v="9"/>
    <x v="0"/>
  </r>
  <r>
    <s v="TXN0008699"/>
    <x v="166"/>
    <s v="CUST00280"/>
    <s v="FL"/>
    <s v="35-44"/>
    <x v="1"/>
    <s v="Low"/>
    <x v="5"/>
    <x v="0"/>
    <s v="Credit Card"/>
    <s v="Desktop"/>
    <n v="7.21"/>
    <n v="0.16"/>
    <x v="0"/>
    <x v="0"/>
    <n v="7"/>
    <x v="0"/>
  </r>
  <r>
    <s v="TXN0008700"/>
    <x v="154"/>
    <s v="CUST00289"/>
    <s v="PA"/>
    <s v="35-44"/>
    <x v="1"/>
    <s v="Low"/>
    <x v="5"/>
    <x v="0"/>
    <s v="ACH"/>
    <s v="Android"/>
    <n v="95.72"/>
    <n v="0.56999999999999995"/>
    <x v="0"/>
    <x v="0"/>
    <n v="1"/>
    <x v="0"/>
  </r>
  <r>
    <s v="TXN0008701"/>
    <x v="46"/>
    <s v="CUST00496"/>
    <s v="CA"/>
    <s v="55+"/>
    <x v="2"/>
    <s v="Low"/>
    <x v="1"/>
    <x v="0"/>
    <s v="Debit Card"/>
    <s v="Desktop"/>
    <n v="151.47"/>
    <n v="1.82"/>
    <x v="0"/>
    <x v="0"/>
    <n v="15"/>
    <x v="0"/>
  </r>
  <r>
    <s v="TXN0008702"/>
    <x v="58"/>
    <s v="CUST00092"/>
    <s v="IL"/>
    <s v="55+"/>
    <x v="1"/>
    <s v="Medium"/>
    <x v="0"/>
    <x v="1"/>
    <s v="ACH"/>
    <s v="POS"/>
    <n v="67.67"/>
    <n v="0.41"/>
    <x v="0"/>
    <x v="0"/>
    <n v="31"/>
    <x v="0"/>
  </r>
  <r>
    <s v="TXN0008703"/>
    <x v="95"/>
    <s v="CUST00453"/>
    <s v="CA"/>
    <s v="35-44"/>
    <x v="1"/>
    <s v="Medium"/>
    <x v="5"/>
    <x v="0"/>
    <s v="Credit Card"/>
    <s v="POS"/>
    <n v="118.1"/>
    <n v="2.6"/>
    <x v="0"/>
    <x v="0"/>
    <n v="16"/>
    <x v="0"/>
  </r>
  <r>
    <s v="TXN0008704"/>
    <x v="42"/>
    <s v="CUST00078"/>
    <s v="GA"/>
    <s v="25-34"/>
    <x v="1"/>
    <s v="Low"/>
    <x v="6"/>
    <x v="2"/>
    <s v="Credit Card"/>
    <s v="iOS"/>
    <n v="127.9"/>
    <n v="2.81"/>
    <x v="0"/>
    <x v="0"/>
    <n v="18"/>
    <x v="0"/>
  </r>
  <r>
    <s v="TXN0008705"/>
    <x v="43"/>
    <s v="CUST00638"/>
    <s v="MA"/>
    <s v="18-24"/>
    <x v="0"/>
    <s v="Low"/>
    <x v="8"/>
    <x v="0"/>
    <s v="Debit Card"/>
    <s v="API"/>
    <n v="43.31"/>
    <n v="0.52"/>
    <x v="0"/>
    <x v="0"/>
    <n v="14"/>
    <x v="0"/>
  </r>
  <r>
    <s v="TXN0008706"/>
    <x v="9"/>
    <s v="CUST00124"/>
    <s v="OH"/>
    <s v="55+"/>
    <x v="1"/>
    <s v="Medium"/>
    <x v="3"/>
    <x v="3"/>
    <s v="Credit Card"/>
    <s v="iOS"/>
    <n v="53.64"/>
    <n v="1.18"/>
    <x v="0"/>
    <x v="0"/>
    <n v="17"/>
    <x v="0"/>
  </r>
  <r>
    <s v="TXN0008707"/>
    <x v="75"/>
    <s v="CUST00047"/>
    <s v="VA"/>
    <s v="18-24"/>
    <x v="1"/>
    <s v="Low"/>
    <x v="6"/>
    <x v="2"/>
    <s v="Debit Card"/>
    <s v="iOS"/>
    <n v="465.99"/>
    <n v="5.59"/>
    <x v="0"/>
    <x v="0"/>
    <n v="16"/>
    <x v="0"/>
  </r>
  <r>
    <s v="TXN0008708"/>
    <x v="6"/>
    <s v="CUST00648"/>
    <s v="NJ"/>
    <s v="25-34"/>
    <x v="1"/>
    <s v="Low"/>
    <x v="0"/>
    <x v="0"/>
    <s v="ACH"/>
    <s v="iOS"/>
    <n v="122.43"/>
    <n v="0.73"/>
    <x v="0"/>
    <x v="0"/>
    <n v="4"/>
    <x v="0"/>
  </r>
  <r>
    <s v="TXN0008709"/>
    <x v="107"/>
    <s v="CUST00575"/>
    <s v="NJ"/>
    <s v="25-34"/>
    <x v="1"/>
    <s v="Low"/>
    <x v="0"/>
    <x v="2"/>
    <s v="Wallet Balance"/>
    <s v="Android"/>
    <n v="74.349999999999994"/>
    <n v="0"/>
    <x v="1"/>
    <x v="3"/>
    <n v="32"/>
    <x v="0"/>
  </r>
  <r>
    <s v="TXN0008710"/>
    <x v="15"/>
    <s v="CUST00485"/>
    <s v="AZ"/>
    <s v="55+"/>
    <x v="1"/>
    <s v="Low"/>
    <x v="6"/>
    <x v="0"/>
    <s v="Debit Card"/>
    <s v="Desktop"/>
    <n v="202.94"/>
    <n v="2.44"/>
    <x v="0"/>
    <x v="0"/>
    <n v="23"/>
    <x v="0"/>
  </r>
  <r>
    <s v="TXN0008711"/>
    <x v="160"/>
    <s v="CUST00175"/>
    <s v="FL"/>
    <s v="18-24"/>
    <x v="1"/>
    <s v="Low"/>
    <x v="8"/>
    <x v="0"/>
    <s v="Credit Card"/>
    <s v="API"/>
    <n v="37.93"/>
    <n v="0.83"/>
    <x v="0"/>
    <x v="0"/>
    <n v="9"/>
    <x v="0"/>
  </r>
  <r>
    <s v="TXN0008712"/>
    <x v="120"/>
    <s v="CUST00562"/>
    <s v="FL"/>
    <s v="45-54"/>
    <x v="1"/>
    <s v="Low"/>
    <x v="1"/>
    <x v="2"/>
    <s v="Debit Card"/>
    <s v="Desktop"/>
    <n v="258.43"/>
    <n v="3.1"/>
    <x v="0"/>
    <x v="0"/>
    <n v="12"/>
    <x v="0"/>
  </r>
  <r>
    <s v="TXN0008713"/>
    <x v="76"/>
    <s v="CUST00207"/>
    <s v="OH"/>
    <s v="55+"/>
    <x v="1"/>
    <s v="Low"/>
    <x v="2"/>
    <x v="0"/>
    <s v="ACH"/>
    <s v="iOS"/>
    <n v="664.43"/>
    <n v="3.99"/>
    <x v="0"/>
    <x v="0"/>
    <n v="28"/>
    <x v="0"/>
  </r>
  <r>
    <s v="TXN0008714"/>
    <x v="73"/>
    <s v="CUST00478"/>
    <s v="FL"/>
    <s v="35-44"/>
    <x v="1"/>
    <s v="Medium"/>
    <x v="3"/>
    <x v="3"/>
    <s v="Debit Card"/>
    <s v="POS"/>
    <n v="23.46"/>
    <n v="0.28000000000000003"/>
    <x v="0"/>
    <x v="0"/>
    <n v="24"/>
    <x v="0"/>
  </r>
  <r>
    <s v="TXN0008715"/>
    <x v="139"/>
    <s v="CUST00057"/>
    <s v="NJ"/>
    <s v="35-44"/>
    <x v="1"/>
    <s v="Low"/>
    <x v="8"/>
    <x v="0"/>
    <s v="Debit Card"/>
    <s v="Desktop"/>
    <n v="82.15"/>
    <n v="0.99"/>
    <x v="0"/>
    <x v="0"/>
    <n v="5"/>
    <x v="0"/>
  </r>
  <r>
    <s v="TXN0008716"/>
    <x v="26"/>
    <s v="CUST00497"/>
    <s v="TX"/>
    <s v="18-24"/>
    <x v="1"/>
    <s v="Medium"/>
    <x v="3"/>
    <x v="3"/>
    <s v="Credit Card"/>
    <s v="iOS"/>
    <n v="116.94"/>
    <n v="2.57"/>
    <x v="0"/>
    <x v="0"/>
    <n v="28"/>
    <x v="0"/>
  </r>
  <r>
    <s v="TXN0008717"/>
    <x v="66"/>
    <s v="CUST00102"/>
    <s v="VA"/>
    <s v="25-34"/>
    <x v="1"/>
    <s v="Low"/>
    <x v="6"/>
    <x v="0"/>
    <s v="Debit Card"/>
    <s v="iOS"/>
    <n v="152.72"/>
    <n v="1.83"/>
    <x v="0"/>
    <x v="0"/>
    <n v="30"/>
    <x v="0"/>
  </r>
  <r>
    <s v="TXN0008718"/>
    <x v="107"/>
    <s v="CUST00321"/>
    <s v="NJ"/>
    <s v="45-54"/>
    <x v="1"/>
    <s v="Low"/>
    <x v="2"/>
    <x v="1"/>
    <s v="Credit Card"/>
    <s v="Android"/>
    <n v="60.47"/>
    <n v="1.33"/>
    <x v="0"/>
    <x v="0"/>
    <n v="15"/>
    <x v="0"/>
  </r>
  <r>
    <s v="TXN0008719"/>
    <x v="65"/>
    <s v="CUST00433"/>
    <s v="NJ"/>
    <s v="35-44"/>
    <x v="1"/>
    <s v="High"/>
    <x v="6"/>
    <x v="0"/>
    <s v="Debit Card"/>
    <s v="Desktop"/>
    <n v="81.63"/>
    <n v="0.98"/>
    <x v="0"/>
    <x v="0"/>
    <n v="54"/>
    <x v="1"/>
  </r>
  <r>
    <s v="TXN0008720"/>
    <x v="44"/>
    <s v="CUST00288"/>
    <s v="MA"/>
    <s v="18-24"/>
    <x v="1"/>
    <s v="Low"/>
    <x v="3"/>
    <x v="0"/>
    <s v="ACH"/>
    <s v="Android"/>
    <n v="85.54"/>
    <n v="0"/>
    <x v="1"/>
    <x v="3"/>
    <n v="25"/>
    <x v="0"/>
  </r>
  <r>
    <s v="TXN0008721"/>
    <x v="152"/>
    <s v="CUST00307"/>
    <s v="WA"/>
    <s v="35-44"/>
    <x v="1"/>
    <s v="Medium"/>
    <x v="8"/>
    <x v="2"/>
    <s v="ACH"/>
    <s v="Android"/>
    <n v="106.2"/>
    <n v="0.64"/>
    <x v="0"/>
    <x v="0"/>
    <n v="27"/>
    <x v="0"/>
  </r>
  <r>
    <s v="TXN0008722"/>
    <x v="52"/>
    <s v="CUST00472"/>
    <s v="NY"/>
    <s v="25-34"/>
    <x v="1"/>
    <s v="Low"/>
    <x v="8"/>
    <x v="3"/>
    <s v="Debit Card"/>
    <s v="Android"/>
    <n v="65.599999999999994"/>
    <n v="0"/>
    <x v="1"/>
    <x v="1"/>
    <n v="25"/>
    <x v="0"/>
  </r>
  <r>
    <s v="TXN0008723"/>
    <x v="161"/>
    <s v="CUST00189"/>
    <s v="AZ"/>
    <s v="25-34"/>
    <x v="1"/>
    <s v="Low"/>
    <x v="5"/>
    <x v="2"/>
    <s v="ACH"/>
    <s v="Android"/>
    <n v="54.74"/>
    <n v="0.33"/>
    <x v="0"/>
    <x v="0"/>
    <n v="14"/>
    <x v="0"/>
  </r>
  <r>
    <s v="TXN0008724"/>
    <x v="178"/>
    <s v="CUST00349"/>
    <s v="NJ"/>
    <s v="35-44"/>
    <x v="1"/>
    <s v="Low"/>
    <x v="3"/>
    <x v="2"/>
    <s v="Debit Card"/>
    <s v="Android"/>
    <n v="76.78"/>
    <n v="0.92"/>
    <x v="0"/>
    <x v="0"/>
    <n v="3"/>
    <x v="0"/>
  </r>
  <r>
    <s v="TXN0008725"/>
    <x v="123"/>
    <s v="CUST00081"/>
    <s v="NC"/>
    <s v="25-34"/>
    <x v="1"/>
    <s v="Medium"/>
    <x v="0"/>
    <x v="3"/>
    <s v="ACH"/>
    <s v="Android"/>
    <n v="107.99"/>
    <n v="0.65"/>
    <x v="0"/>
    <x v="0"/>
    <n v="18"/>
    <x v="0"/>
  </r>
  <r>
    <s v="TXN0008726"/>
    <x v="8"/>
    <s v="CUST00510"/>
    <s v="VA"/>
    <s v="45-54"/>
    <x v="1"/>
    <s v="Low"/>
    <x v="2"/>
    <x v="0"/>
    <s v="Wallet Balance"/>
    <s v="Android"/>
    <n v="151.9"/>
    <n v="0.61"/>
    <x v="0"/>
    <x v="0"/>
    <n v="7"/>
    <x v="0"/>
  </r>
  <r>
    <s v="TXN0008727"/>
    <x v="134"/>
    <s v="CUST00497"/>
    <s v="TX"/>
    <s v="18-24"/>
    <x v="1"/>
    <s v="Medium"/>
    <x v="3"/>
    <x v="0"/>
    <s v="Wallet Balance"/>
    <s v="Desktop"/>
    <n v="85.72"/>
    <n v="0.34"/>
    <x v="0"/>
    <x v="0"/>
    <n v="16"/>
    <x v="0"/>
  </r>
  <r>
    <s v="TXN0008728"/>
    <x v="15"/>
    <s v="CUST00032"/>
    <s v="CO"/>
    <s v="18-24"/>
    <x v="0"/>
    <s v="Medium"/>
    <x v="4"/>
    <x v="0"/>
    <s v="Debit Card"/>
    <s v="Desktop"/>
    <n v="32.56"/>
    <n v="0.39"/>
    <x v="0"/>
    <x v="0"/>
    <n v="24"/>
    <x v="0"/>
  </r>
  <r>
    <s v="TXN0008729"/>
    <x v="40"/>
    <s v="CUST00647"/>
    <s v="WA"/>
    <s v="25-34"/>
    <x v="2"/>
    <s v="Low"/>
    <x v="0"/>
    <x v="2"/>
    <s v="ACH"/>
    <s v="iOS"/>
    <n v="59.32"/>
    <n v="0.36"/>
    <x v="0"/>
    <x v="0"/>
    <n v="2"/>
    <x v="0"/>
  </r>
  <r>
    <s v="TXN0008730"/>
    <x v="6"/>
    <s v="CUST00224"/>
    <s v="CA"/>
    <s v="25-34"/>
    <x v="1"/>
    <s v="Medium"/>
    <x v="9"/>
    <x v="3"/>
    <s v="ACH"/>
    <s v="Desktop"/>
    <n v="137.32"/>
    <n v="0.82"/>
    <x v="0"/>
    <x v="0"/>
    <n v="30"/>
    <x v="0"/>
  </r>
  <r>
    <s v="TXN0008731"/>
    <x v="66"/>
    <s v="CUST00278"/>
    <s v="GA"/>
    <s v="35-44"/>
    <x v="1"/>
    <s v="High"/>
    <x v="6"/>
    <x v="3"/>
    <s v="Debit Card"/>
    <s v="iOS"/>
    <n v="556.64"/>
    <n v="6.68"/>
    <x v="0"/>
    <x v="0"/>
    <n v="85"/>
    <x v="2"/>
  </r>
  <r>
    <s v="TXN0008732"/>
    <x v="141"/>
    <s v="CUST00168"/>
    <s v="OH"/>
    <s v="55+"/>
    <x v="2"/>
    <s v="Low"/>
    <x v="0"/>
    <x v="0"/>
    <s v="Credit Card"/>
    <s v="POS"/>
    <n v="66.319999999999993"/>
    <n v="1.46"/>
    <x v="0"/>
    <x v="0"/>
    <n v="4"/>
    <x v="0"/>
  </r>
  <r>
    <s v="TXN0008733"/>
    <x v="75"/>
    <s v="CUST00288"/>
    <s v="MA"/>
    <s v="18-24"/>
    <x v="1"/>
    <s v="Low"/>
    <x v="0"/>
    <x v="0"/>
    <s v="ACH"/>
    <s v="Desktop"/>
    <n v="5"/>
    <n v="0.03"/>
    <x v="0"/>
    <x v="0"/>
    <n v="10"/>
    <x v="0"/>
  </r>
  <r>
    <s v="TXN0008734"/>
    <x v="54"/>
    <s v="CUST00486"/>
    <s v="NC"/>
    <s v="45-54"/>
    <x v="1"/>
    <s v="Low"/>
    <x v="2"/>
    <x v="1"/>
    <s v="Debit Card"/>
    <s v="Android"/>
    <n v="420.45"/>
    <n v="5.05"/>
    <x v="0"/>
    <x v="0"/>
    <n v="23"/>
    <x v="0"/>
  </r>
  <r>
    <s v="TXN0008735"/>
    <x v="84"/>
    <s v="CUST00057"/>
    <s v="NJ"/>
    <s v="35-44"/>
    <x v="1"/>
    <s v="Low"/>
    <x v="3"/>
    <x v="0"/>
    <s v="ACH"/>
    <s v="iOS"/>
    <n v="40.64"/>
    <n v="0.24"/>
    <x v="0"/>
    <x v="0"/>
    <n v="13"/>
    <x v="0"/>
  </r>
  <r>
    <s v="TXN0008736"/>
    <x v="127"/>
    <s v="CUST00009"/>
    <s v="NY"/>
    <s v="45-54"/>
    <x v="1"/>
    <s v="Low"/>
    <x v="9"/>
    <x v="0"/>
    <s v="Debit Card"/>
    <s v="Desktop"/>
    <n v="48.58"/>
    <n v="0.57999999999999996"/>
    <x v="0"/>
    <x v="0"/>
    <n v="14"/>
    <x v="0"/>
  </r>
  <r>
    <s v="TXN0008737"/>
    <x v="21"/>
    <s v="CUST00639"/>
    <s v="NJ"/>
    <s v="35-44"/>
    <x v="0"/>
    <s v="Low"/>
    <x v="2"/>
    <x v="3"/>
    <s v="Credit Card"/>
    <s v="Desktop"/>
    <n v="227.94"/>
    <n v="5.01"/>
    <x v="0"/>
    <x v="0"/>
    <n v="8"/>
    <x v="0"/>
  </r>
  <r>
    <s v="TXN0008738"/>
    <x v="5"/>
    <s v="CUST00077"/>
    <s v="NY"/>
    <s v="25-34"/>
    <x v="1"/>
    <s v="Low"/>
    <x v="4"/>
    <x v="1"/>
    <s v="Credit Card"/>
    <s v="iOS"/>
    <n v="64.39"/>
    <n v="1.42"/>
    <x v="0"/>
    <x v="0"/>
    <n v="13"/>
    <x v="0"/>
  </r>
  <r>
    <s v="TXN0008739"/>
    <x v="0"/>
    <s v="CUST00501"/>
    <s v="OH"/>
    <s v="18-24"/>
    <x v="2"/>
    <s v="Low"/>
    <x v="6"/>
    <x v="3"/>
    <s v="Credit Card"/>
    <s v="Desktop"/>
    <n v="204.18"/>
    <n v="4.49"/>
    <x v="0"/>
    <x v="0"/>
    <n v="17"/>
    <x v="0"/>
  </r>
  <r>
    <s v="TXN0008740"/>
    <x v="73"/>
    <s v="CUST00207"/>
    <s v="OH"/>
    <s v="55+"/>
    <x v="1"/>
    <s v="Low"/>
    <x v="8"/>
    <x v="0"/>
    <s v="Wallet Balance"/>
    <s v="iOS"/>
    <n v="56.58"/>
    <n v="0.23"/>
    <x v="0"/>
    <x v="0"/>
    <n v="13"/>
    <x v="0"/>
  </r>
  <r>
    <s v="TXN0008741"/>
    <x v="138"/>
    <s v="CUST00414"/>
    <s v="AZ"/>
    <s v="35-44"/>
    <x v="2"/>
    <s v="Low"/>
    <x v="4"/>
    <x v="0"/>
    <s v="Credit Card"/>
    <s v="Android"/>
    <n v="102.61"/>
    <n v="2.2599999999999998"/>
    <x v="0"/>
    <x v="0"/>
    <n v="7"/>
    <x v="0"/>
  </r>
  <r>
    <s v="TXN0008742"/>
    <x v="160"/>
    <s v="CUST00201"/>
    <s v="PA"/>
    <s v="45-54"/>
    <x v="2"/>
    <s v="Low"/>
    <x v="9"/>
    <x v="3"/>
    <s v="Credit Card"/>
    <s v="Android"/>
    <n v="185.79"/>
    <n v="4.09"/>
    <x v="0"/>
    <x v="0"/>
    <n v="4"/>
    <x v="0"/>
  </r>
  <r>
    <s v="TXN0008743"/>
    <x v="46"/>
    <s v="CUST00104"/>
    <s v="VA"/>
    <s v="55+"/>
    <x v="1"/>
    <s v="Low"/>
    <x v="8"/>
    <x v="0"/>
    <s v="Credit Card"/>
    <s v="Android"/>
    <n v="115.39"/>
    <n v="2.54"/>
    <x v="0"/>
    <x v="0"/>
    <n v="3"/>
    <x v="0"/>
  </r>
  <r>
    <s v="TXN0008744"/>
    <x v="55"/>
    <s v="CUST00189"/>
    <s v="AZ"/>
    <s v="25-34"/>
    <x v="1"/>
    <s v="Low"/>
    <x v="3"/>
    <x v="2"/>
    <s v="ACH"/>
    <s v="POS"/>
    <n v="41.47"/>
    <n v="0.25"/>
    <x v="0"/>
    <x v="0"/>
    <n v="1"/>
    <x v="0"/>
  </r>
  <r>
    <s v="TXN0008745"/>
    <x v="41"/>
    <s v="CUST00621"/>
    <s v="FL"/>
    <s v="55+"/>
    <x v="1"/>
    <s v="Low"/>
    <x v="7"/>
    <x v="0"/>
    <s v="Credit Card"/>
    <s v="iOS"/>
    <n v="110.08"/>
    <n v="2.42"/>
    <x v="0"/>
    <x v="0"/>
    <n v="5"/>
    <x v="0"/>
  </r>
  <r>
    <s v="TXN0008746"/>
    <x v="24"/>
    <s v="CUST00268"/>
    <s v="NJ"/>
    <s v="45-54"/>
    <x v="1"/>
    <s v="Low"/>
    <x v="3"/>
    <x v="2"/>
    <s v="ACH"/>
    <s v="Android"/>
    <n v="77.31"/>
    <n v="0.46"/>
    <x v="0"/>
    <x v="0"/>
    <n v="1"/>
    <x v="0"/>
  </r>
  <r>
    <s v="TXN0008747"/>
    <x v="179"/>
    <s v="CUST00638"/>
    <s v="MA"/>
    <s v="18-24"/>
    <x v="0"/>
    <s v="Low"/>
    <x v="3"/>
    <x v="0"/>
    <s v="Debit Card"/>
    <s v="Android"/>
    <n v="28.04"/>
    <n v="0.34"/>
    <x v="0"/>
    <x v="0"/>
    <n v="7"/>
    <x v="0"/>
  </r>
  <r>
    <s v="TXN0008748"/>
    <x v="88"/>
    <s v="CUST00184"/>
    <s v="AZ"/>
    <s v="55+"/>
    <x v="1"/>
    <s v="High"/>
    <x v="3"/>
    <x v="0"/>
    <s v="Debit Card"/>
    <s v="Desktop"/>
    <n v="46.93"/>
    <n v="0"/>
    <x v="1"/>
    <x v="3"/>
    <n v="61"/>
    <x v="1"/>
  </r>
  <r>
    <s v="TXN0008749"/>
    <x v="57"/>
    <s v="CUST00140"/>
    <s v="VA"/>
    <s v="55+"/>
    <x v="2"/>
    <s v="Low"/>
    <x v="0"/>
    <x v="0"/>
    <s v="ACH"/>
    <s v="Android"/>
    <n v="31.16"/>
    <n v="0.19"/>
    <x v="0"/>
    <x v="0"/>
    <n v="10"/>
    <x v="0"/>
  </r>
  <r>
    <s v="TXN0008750"/>
    <x v="31"/>
    <s v="CUST00157"/>
    <s v="WA"/>
    <s v="45-54"/>
    <x v="0"/>
    <s v="Low"/>
    <x v="1"/>
    <x v="0"/>
    <s v="Debit Card"/>
    <s v="API"/>
    <n v="309.86"/>
    <n v="3.72"/>
    <x v="0"/>
    <x v="0"/>
    <n v="5"/>
    <x v="0"/>
  </r>
  <r>
    <s v="TXN0008751"/>
    <x v="48"/>
    <s v="CUST00605"/>
    <s v="WA"/>
    <s v="25-34"/>
    <x v="2"/>
    <s v="Low"/>
    <x v="4"/>
    <x v="2"/>
    <s v="Debit Card"/>
    <s v="Android"/>
    <n v="84.08"/>
    <n v="1.01"/>
    <x v="0"/>
    <x v="0"/>
    <n v="2"/>
    <x v="0"/>
  </r>
  <r>
    <s v="TXN0008752"/>
    <x v="148"/>
    <s v="CUST00305"/>
    <s v="FL"/>
    <s v="35-44"/>
    <x v="1"/>
    <s v="Low"/>
    <x v="5"/>
    <x v="0"/>
    <s v="ACH"/>
    <s v="Android"/>
    <n v="92.22"/>
    <n v="0.55000000000000004"/>
    <x v="0"/>
    <x v="0"/>
    <n v="12"/>
    <x v="0"/>
  </r>
  <r>
    <s v="TXN0008753"/>
    <x v="168"/>
    <s v="CUST00326"/>
    <s v="CA"/>
    <s v="35-44"/>
    <x v="1"/>
    <s v="Low"/>
    <x v="0"/>
    <x v="0"/>
    <s v="ACH"/>
    <s v="Android"/>
    <n v="44.5"/>
    <n v="0.27"/>
    <x v="0"/>
    <x v="0"/>
    <n v="8"/>
    <x v="0"/>
  </r>
  <r>
    <s v="TXN0008754"/>
    <x v="161"/>
    <s v="CUST00345"/>
    <s v="GA"/>
    <s v="25-34"/>
    <x v="1"/>
    <s v="Low"/>
    <x v="1"/>
    <x v="3"/>
    <s v="Wallet Balance"/>
    <s v="Desktop"/>
    <n v="135.65"/>
    <n v="0.54"/>
    <x v="0"/>
    <x v="0"/>
    <n v="4"/>
    <x v="0"/>
  </r>
  <r>
    <s v="TXN0008755"/>
    <x v="176"/>
    <s v="CUST00531"/>
    <s v="CA"/>
    <s v="35-44"/>
    <x v="1"/>
    <s v="Low"/>
    <x v="8"/>
    <x v="0"/>
    <s v="Credit Card"/>
    <s v="Android"/>
    <n v="96.16"/>
    <n v="2.12"/>
    <x v="0"/>
    <x v="0"/>
    <n v="8"/>
    <x v="0"/>
  </r>
  <r>
    <s v="TXN0008756"/>
    <x v="177"/>
    <s v="CUST00312"/>
    <s v="AZ"/>
    <s v="35-44"/>
    <x v="1"/>
    <s v="Low"/>
    <x v="2"/>
    <x v="1"/>
    <s v="Credit Card"/>
    <s v="POS"/>
    <n v="469.78"/>
    <n v="10.34"/>
    <x v="0"/>
    <x v="0"/>
    <n v="18"/>
    <x v="0"/>
  </r>
  <r>
    <s v="TXN0008757"/>
    <x v="134"/>
    <s v="CUST00543"/>
    <s v="NJ"/>
    <s v="25-34"/>
    <x v="1"/>
    <s v="Low"/>
    <x v="8"/>
    <x v="2"/>
    <s v="ACH"/>
    <s v="Android"/>
    <n v="27.85"/>
    <n v="0.17"/>
    <x v="0"/>
    <x v="0"/>
    <n v="6"/>
    <x v="0"/>
  </r>
  <r>
    <s v="TXN0008758"/>
    <x v="142"/>
    <s v="CUST00362"/>
    <s v="OH"/>
    <s v="18-24"/>
    <x v="1"/>
    <s v="Low"/>
    <x v="8"/>
    <x v="3"/>
    <s v="Debit Card"/>
    <s v="iOS"/>
    <n v="59.36"/>
    <n v="0.71"/>
    <x v="0"/>
    <x v="0"/>
    <n v="2"/>
    <x v="0"/>
  </r>
  <r>
    <s v="TXN0008759"/>
    <x v="50"/>
    <s v="CUST00451"/>
    <s v="NJ"/>
    <s v="35-44"/>
    <x v="1"/>
    <s v="High"/>
    <x v="9"/>
    <x v="2"/>
    <s v="Debit Card"/>
    <s v="Android"/>
    <n v="17.559999999999999"/>
    <n v="0.21"/>
    <x v="0"/>
    <x v="0"/>
    <n v="48"/>
    <x v="1"/>
  </r>
  <r>
    <s v="TXN0008760"/>
    <x v="30"/>
    <s v="CUST00183"/>
    <s v="NC"/>
    <s v="35-44"/>
    <x v="2"/>
    <s v="Medium"/>
    <x v="6"/>
    <x v="0"/>
    <s v="Debit Card"/>
    <s v="Desktop"/>
    <n v="248.79"/>
    <n v="2.99"/>
    <x v="0"/>
    <x v="0"/>
    <n v="34"/>
    <x v="0"/>
  </r>
  <r>
    <s v="TXN0008761"/>
    <x v="39"/>
    <s v="CUST00217"/>
    <s v="CO"/>
    <s v="45-54"/>
    <x v="0"/>
    <s v="Low"/>
    <x v="4"/>
    <x v="3"/>
    <s v="Wallet Balance"/>
    <s v="Android"/>
    <n v="74.19"/>
    <n v="0.3"/>
    <x v="0"/>
    <x v="0"/>
    <n v="7"/>
    <x v="0"/>
  </r>
  <r>
    <s v="TXN0008762"/>
    <x v="118"/>
    <s v="CUST00055"/>
    <s v="NJ"/>
    <s v="55+"/>
    <x v="2"/>
    <s v="Low"/>
    <x v="7"/>
    <x v="2"/>
    <s v="Debit Card"/>
    <s v="Android"/>
    <n v="44.42"/>
    <n v="0.53"/>
    <x v="0"/>
    <x v="0"/>
    <n v="1"/>
    <x v="0"/>
  </r>
  <r>
    <s v="TXN0008763"/>
    <x v="159"/>
    <s v="CUST00551"/>
    <s v="OH"/>
    <s v="45-54"/>
    <x v="0"/>
    <s v="Low"/>
    <x v="9"/>
    <x v="2"/>
    <s v="Credit Card"/>
    <s v="Android"/>
    <n v="43.53"/>
    <n v="0.96"/>
    <x v="0"/>
    <x v="0"/>
    <n v="5"/>
    <x v="0"/>
  </r>
  <r>
    <s v="TXN0008764"/>
    <x v="91"/>
    <s v="CUST00111"/>
    <s v="AZ"/>
    <s v="18-24"/>
    <x v="1"/>
    <s v="Low"/>
    <x v="3"/>
    <x v="3"/>
    <s v="ACH"/>
    <s v="Android"/>
    <n v="79.14"/>
    <n v="0.47"/>
    <x v="0"/>
    <x v="0"/>
    <n v="11"/>
    <x v="0"/>
  </r>
  <r>
    <s v="TXN0008765"/>
    <x v="141"/>
    <s v="CUST00487"/>
    <s v="MA"/>
    <s v="45-54"/>
    <x v="2"/>
    <s v="Low"/>
    <x v="9"/>
    <x v="2"/>
    <s v="Debit Card"/>
    <s v="Android"/>
    <n v="18.93"/>
    <n v="0.23"/>
    <x v="0"/>
    <x v="0"/>
    <n v="9"/>
    <x v="0"/>
  </r>
  <r>
    <s v="TXN0008766"/>
    <x v="59"/>
    <s v="CUST00560"/>
    <s v="NY"/>
    <s v="35-44"/>
    <x v="2"/>
    <s v="Medium"/>
    <x v="8"/>
    <x v="0"/>
    <s v="Credit Card"/>
    <s v="Android"/>
    <n v="16.53"/>
    <n v="0.36"/>
    <x v="0"/>
    <x v="0"/>
    <n v="24"/>
    <x v="0"/>
  </r>
  <r>
    <s v="TXN0008767"/>
    <x v="89"/>
    <s v="CUST00115"/>
    <s v="PA"/>
    <s v="45-54"/>
    <x v="2"/>
    <s v="Medium"/>
    <x v="1"/>
    <x v="3"/>
    <s v="Debit Card"/>
    <s v="iOS"/>
    <n v="228.67"/>
    <n v="2.74"/>
    <x v="0"/>
    <x v="0"/>
    <n v="25"/>
    <x v="0"/>
  </r>
  <r>
    <s v="TXN0008768"/>
    <x v="161"/>
    <s v="CUST00567"/>
    <s v="GA"/>
    <s v="25-34"/>
    <x v="2"/>
    <s v="Medium"/>
    <x v="8"/>
    <x v="1"/>
    <s v="Credit Card"/>
    <s v="iOS"/>
    <n v="75.86"/>
    <n v="1.67"/>
    <x v="0"/>
    <x v="0"/>
    <n v="39"/>
    <x v="0"/>
  </r>
  <r>
    <s v="TXN0008769"/>
    <x v="84"/>
    <s v="CUST00297"/>
    <s v="MA"/>
    <s v="45-54"/>
    <x v="1"/>
    <s v="Low"/>
    <x v="2"/>
    <x v="0"/>
    <s v="Wallet Balance"/>
    <s v="iOS"/>
    <n v="277.57"/>
    <n v="1.1100000000000001"/>
    <x v="0"/>
    <x v="0"/>
    <n v="15"/>
    <x v="0"/>
  </r>
  <r>
    <s v="TXN0008770"/>
    <x v="19"/>
    <s v="CUST00605"/>
    <s v="WA"/>
    <s v="25-34"/>
    <x v="2"/>
    <s v="Low"/>
    <x v="0"/>
    <x v="0"/>
    <s v="Wallet Balance"/>
    <s v="Android"/>
    <n v="106.34"/>
    <n v="0.43"/>
    <x v="0"/>
    <x v="0"/>
    <n v="9"/>
    <x v="0"/>
  </r>
  <r>
    <s v="TXN0008771"/>
    <x v="23"/>
    <s v="CUST00644"/>
    <s v="PA"/>
    <s v="45-54"/>
    <x v="1"/>
    <s v="Medium"/>
    <x v="8"/>
    <x v="2"/>
    <s v="Credit Card"/>
    <s v="Android"/>
    <n v="48.65"/>
    <n v="1.07"/>
    <x v="0"/>
    <x v="0"/>
    <n v="20"/>
    <x v="0"/>
  </r>
  <r>
    <s v="TXN0008772"/>
    <x v="23"/>
    <s v="CUST00290"/>
    <s v="OH"/>
    <s v="55+"/>
    <x v="1"/>
    <s v="Medium"/>
    <x v="3"/>
    <x v="3"/>
    <s v="Debit Card"/>
    <s v="Android"/>
    <n v="79.19"/>
    <n v="0.95"/>
    <x v="0"/>
    <x v="0"/>
    <n v="26"/>
    <x v="0"/>
  </r>
  <r>
    <s v="TXN0008773"/>
    <x v="49"/>
    <s v="CUST00529"/>
    <s v="PA"/>
    <s v="55+"/>
    <x v="1"/>
    <s v="Medium"/>
    <x v="6"/>
    <x v="2"/>
    <s v="Debit Card"/>
    <s v="API"/>
    <n v="134.57"/>
    <n v="1.61"/>
    <x v="0"/>
    <x v="0"/>
    <n v="35"/>
    <x v="0"/>
  </r>
  <r>
    <s v="TXN0008774"/>
    <x v="80"/>
    <s v="CUST00350"/>
    <s v="CO"/>
    <s v="45-54"/>
    <x v="1"/>
    <s v="Low"/>
    <x v="0"/>
    <x v="0"/>
    <s v="Wallet Balance"/>
    <s v="Android"/>
    <n v="26.22"/>
    <n v="0.1"/>
    <x v="0"/>
    <x v="0"/>
    <n v="1"/>
    <x v="0"/>
  </r>
  <r>
    <s v="TXN0008775"/>
    <x v="63"/>
    <s v="CUST00149"/>
    <s v="IL"/>
    <s v="35-44"/>
    <x v="1"/>
    <s v="Low"/>
    <x v="9"/>
    <x v="0"/>
    <s v="Debit Card"/>
    <s v="Android"/>
    <n v="21.1"/>
    <n v="0.25"/>
    <x v="0"/>
    <x v="0"/>
    <n v="14"/>
    <x v="0"/>
  </r>
  <r>
    <s v="TXN0008776"/>
    <x v="156"/>
    <s v="CUST00521"/>
    <s v="TX"/>
    <s v="55+"/>
    <x v="0"/>
    <s v="Low"/>
    <x v="4"/>
    <x v="3"/>
    <s v="Debit Card"/>
    <s v="POS"/>
    <n v="37.049999999999997"/>
    <n v="0.44"/>
    <x v="0"/>
    <x v="0"/>
    <n v="7"/>
    <x v="0"/>
  </r>
  <r>
    <s v="TXN0008777"/>
    <x v="131"/>
    <s v="CUST00275"/>
    <s v="WA"/>
    <s v="25-34"/>
    <x v="1"/>
    <s v="Low"/>
    <x v="0"/>
    <x v="0"/>
    <s v="Wallet Balance"/>
    <s v="Android"/>
    <n v="103.28"/>
    <n v="0.41"/>
    <x v="0"/>
    <x v="0"/>
    <n v="9"/>
    <x v="0"/>
  </r>
  <r>
    <s v="TXN0008778"/>
    <x v="15"/>
    <s v="CUST00011"/>
    <s v="VA"/>
    <s v="25-34"/>
    <x v="1"/>
    <s v="Low"/>
    <x v="3"/>
    <x v="2"/>
    <s v="ACH"/>
    <s v="Android"/>
    <n v="63.69"/>
    <n v="0.38"/>
    <x v="0"/>
    <x v="0"/>
    <n v="9"/>
    <x v="0"/>
  </r>
  <r>
    <s v="TXN0008779"/>
    <x v="86"/>
    <s v="CUST00517"/>
    <s v="NC"/>
    <s v="18-24"/>
    <x v="1"/>
    <s v="Low"/>
    <x v="6"/>
    <x v="1"/>
    <s v="Debit Card"/>
    <s v="Android"/>
    <n v="321.13"/>
    <n v="0"/>
    <x v="1"/>
    <x v="2"/>
    <n v="53"/>
    <x v="1"/>
  </r>
  <r>
    <s v="TXN0008780"/>
    <x v="173"/>
    <s v="CUST00216"/>
    <s v="WA"/>
    <s v="55+"/>
    <x v="1"/>
    <s v="Low"/>
    <x v="3"/>
    <x v="2"/>
    <s v="Credit Card"/>
    <s v="Desktop"/>
    <n v="207.07"/>
    <n v="4.5599999999999996"/>
    <x v="0"/>
    <x v="0"/>
    <n v="8"/>
    <x v="0"/>
  </r>
  <r>
    <s v="TXN0008781"/>
    <x v="89"/>
    <s v="CUST00035"/>
    <s v="NY"/>
    <s v="55+"/>
    <x v="1"/>
    <s v="Low"/>
    <x v="1"/>
    <x v="0"/>
    <s v="ACH"/>
    <s v="Android"/>
    <n v="21.2"/>
    <n v="0.13"/>
    <x v="0"/>
    <x v="0"/>
    <n v="0"/>
    <x v="0"/>
  </r>
  <r>
    <s v="TXN0008782"/>
    <x v="84"/>
    <s v="CUST00346"/>
    <s v="TX"/>
    <s v="45-54"/>
    <x v="1"/>
    <s v="High"/>
    <x v="2"/>
    <x v="0"/>
    <s v="Debit Card"/>
    <s v="Android"/>
    <n v="210.52"/>
    <n v="2.5299999999999998"/>
    <x v="0"/>
    <x v="0"/>
    <n v="37"/>
    <x v="0"/>
  </r>
  <r>
    <s v="TXN0008783"/>
    <x v="173"/>
    <s v="CUST00521"/>
    <s v="TX"/>
    <s v="55+"/>
    <x v="0"/>
    <s v="Low"/>
    <x v="1"/>
    <x v="0"/>
    <s v="Debit Card"/>
    <s v="iOS"/>
    <n v="32.6"/>
    <n v="0.39"/>
    <x v="0"/>
    <x v="0"/>
    <n v="10"/>
    <x v="0"/>
  </r>
  <r>
    <s v="TXN0008784"/>
    <x v="133"/>
    <s v="CUST00474"/>
    <s v="WA"/>
    <s v="35-44"/>
    <x v="1"/>
    <s v="Medium"/>
    <x v="0"/>
    <x v="0"/>
    <s v="Debit Card"/>
    <s v="iOS"/>
    <n v="39.299999999999997"/>
    <n v="0.47"/>
    <x v="0"/>
    <x v="0"/>
    <n v="15"/>
    <x v="0"/>
  </r>
  <r>
    <s v="TXN0008785"/>
    <x v="1"/>
    <s v="CUST00034"/>
    <s v="CO"/>
    <s v="55+"/>
    <x v="1"/>
    <s v="Low"/>
    <x v="3"/>
    <x v="0"/>
    <s v="Debit Card"/>
    <s v="Android"/>
    <n v="262.91000000000003"/>
    <n v="3.15"/>
    <x v="0"/>
    <x v="0"/>
    <n v="3"/>
    <x v="0"/>
  </r>
  <r>
    <s v="TXN0008786"/>
    <x v="157"/>
    <s v="CUST00349"/>
    <s v="NJ"/>
    <s v="35-44"/>
    <x v="1"/>
    <s v="Low"/>
    <x v="0"/>
    <x v="3"/>
    <s v="Wallet Balance"/>
    <s v="iOS"/>
    <n v="176.93"/>
    <n v="0.71"/>
    <x v="0"/>
    <x v="0"/>
    <n v="11"/>
    <x v="0"/>
  </r>
  <r>
    <s v="TXN0008787"/>
    <x v="78"/>
    <s v="CUST00058"/>
    <s v="CO"/>
    <s v="55+"/>
    <x v="1"/>
    <s v="Low"/>
    <x v="1"/>
    <x v="1"/>
    <s v="Credit Card"/>
    <s v="POS"/>
    <n v="47.18"/>
    <n v="1.04"/>
    <x v="0"/>
    <x v="0"/>
    <n v="17"/>
    <x v="0"/>
  </r>
  <r>
    <s v="TXN0008788"/>
    <x v="5"/>
    <s v="CUST00100"/>
    <s v="AZ"/>
    <s v="18-24"/>
    <x v="1"/>
    <s v="Low"/>
    <x v="1"/>
    <x v="0"/>
    <s v="Debit Card"/>
    <s v="iOS"/>
    <n v="136.46"/>
    <n v="1.64"/>
    <x v="0"/>
    <x v="0"/>
    <n v="2"/>
    <x v="0"/>
  </r>
  <r>
    <s v="TXN0008789"/>
    <x v="101"/>
    <s v="CUST00274"/>
    <s v="IL"/>
    <s v="18-24"/>
    <x v="1"/>
    <s v="Low"/>
    <x v="3"/>
    <x v="0"/>
    <s v="ACH"/>
    <s v="Desktop"/>
    <n v="13.58"/>
    <n v="0.08"/>
    <x v="0"/>
    <x v="0"/>
    <n v="15"/>
    <x v="0"/>
  </r>
  <r>
    <s v="TXN0008790"/>
    <x v="145"/>
    <s v="CUST00451"/>
    <s v="NJ"/>
    <s v="35-44"/>
    <x v="1"/>
    <s v="High"/>
    <x v="1"/>
    <x v="0"/>
    <s v="Debit Card"/>
    <s v="POS"/>
    <n v="173.75"/>
    <n v="2.08"/>
    <x v="0"/>
    <x v="0"/>
    <n v="41"/>
    <x v="1"/>
  </r>
  <r>
    <s v="TXN0008791"/>
    <x v="17"/>
    <s v="CUST00085"/>
    <s v="AZ"/>
    <s v="18-24"/>
    <x v="2"/>
    <s v="Low"/>
    <x v="7"/>
    <x v="2"/>
    <s v="Debit Card"/>
    <s v="API"/>
    <n v="21.56"/>
    <n v="0.26"/>
    <x v="0"/>
    <x v="0"/>
    <n v="6"/>
    <x v="0"/>
  </r>
  <r>
    <s v="TXN0008792"/>
    <x v="44"/>
    <s v="CUST00583"/>
    <s v="VA"/>
    <s v="25-34"/>
    <x v="1"/>
    <s v="Low"/>
    <x v="8"/>
    <x v="3"/>
    <s v="Credit Card"/>
    <s v="iOS"/>
    <n v="101.88"/>
    <n v="2.2400000000000002"/>
    <x v="0"/>
    <x v="0"/>
    <n v="15"/>
    <x v="0"/>
  </r>
  <r>
    <s v="TXN0008793"/>
    <x v="76"/>
    <s v="CUST00495"/>
    <s v="AZ"/>
    <s v="55+"/>
    <x v="1"/>
    <s v="High"/>
    <x v="6"/>
    <x v="0"/>
    <s v="Credit Card"/>
    <s v="POS"/>
    <n v="271.98"/>
    <n v="5.98"/>
    <x v="0"/>
    <x v="0"/>
    <n v="57"/>
    <x v="1"/>
  </r>
  <r>
    <s v="TXN0008794"/>
    <x v="81"/>
    <s v="CUST00199"/>
    <s v="NY"/>
    <s v="45-54"/>
    <x v="1"/>
    <s v="Medium"/>
    <x v="1"/>
    <x v="0"/>
    <s v="Debit Card"/>
    <s v="Android"/>
    <n v="130.24"/>
    <n v="1.56"/>
    <x v="0"/>
    <x v="0"/>
    <n v="21"/>
    <x v="0"/>
  </r>
  <r>
    <s v="TXN0008795"/>
    <x v="53"/>
    <s v="CUST00606"/>
    <s v="PA"/>
    <s v="55+"/>
    <x v="1"/>
    <s v="Low"/>
    <x v="0"/>
    <x v="2"/>
    <s v="Debit Card"/>
    <s v="iOS"/>
    <n v="145.57"/>
    <n v="1.75"/>
    <x v="0"/>
    <x v="0"/>
    <n v="11"/>
    <x v="0"/>
  </r>
  <r>
    <s v="TXN0008796"/>
    <x v="3"/>
    <s v="CUST00293"/>
    <s v="TX"/>
    <s v="55+"/>
    <x v="1"/>
    <s v="Low"/>
    <x v="1"/>
    <x v="2"/>
    <s v="Credit Card"/>
    <s v="iOS"/>
    <n v="95.88"/>
    <n v="2.11"/>
    <x v="0"/>
    <x v="0"/>
    <n v="0"/>
    <x v="0"/>
  </r>
  <r>
    <s v="TXN0008797"/>
    <x v="106"/>
    <s v="CUST00154"/>
    <s v="PA"/>
    <s v="18-24"/>
    <x v="1"/>
    <s v="Medium"/>
    <x v="9"/>
    <x v="2"/>
    <s v="ACH"/>
    <s v="iOS"/>
    <n v="74.569999999999993"/>
    <n v="0.45"/>
    <x v="0"/>
    <x v="0"/>
    <n v="17"/>
    <x v="0"/>
  </r>
  <r>
    <s v="TXN0008798"/>
    <x v="131"/>
    <s v="CUST00414"/>
    <s v="AZ"/>
    <s v="35-44"/>
    <x v="2"/>
    <s v="Low"/>
    <x v="4"/>
    <x v="3"/>
    <s v="Debit Card"/>
    <s v="POS"/>
    <n v="90.39"/>
    <n v="1.08"/>
    <x v="0"/>
    <x v="0"/>
    <n v="8"/>
    <x v="0"/>
  </r>
  <r>
    <s v="TXN0008799"/>
    <x v="69"/>
    <s v="CUST00406"/>
    <s v="VA"/>
    <s v="55+"/>
    <x v="0"/>
    <s v="Low"/>
    <x v="9"/>
    <x v="0"/>
    <s v="Credit Card"/>
    <s v="iOS"/>
    <n v="72.44"/>
    <n v="1.59"/>
    <x v="0"/>
    <x v="0"/>
    <n v="15"/>
    <x v="0"/>
  </r>
  <r>
    <s v="TXN0008800"/>
    <x v="162"/>
    <s v="CUST00330"/>
    <s v="WA"/>
    <s v="18-24"/>
    <x v="1"/>
    <s v="Low"/>
    <x v="1"/>
    <x v="2"/>
    <s v="Credit Card"/>
    <s v="iOS"/>
    <n v="171.5"/>
    <n v="3.77"/>
    <x v="0"/>
    <x v="0"/>
    <n v="7"/>
    <x v="0"/>
  </r>
  <r>
    <s v="TXN0008801"/>
    <x v="5"/>
    <s v="CUST00172"/>
    <s v="NC"/>
    <s v="18-24"/>
    <x v="1"/>
    <s v="Low"/>
    <x v="3"/>
    <x v="0"/>
    <s v="Credit Card"/>
    <s v="Desktop"/>
    <n v="326.95"/>
    <n v="7.19"/>
    <x v="0"/>
    <x v="0"/>
    <n v="5"/>
    <x v="0"/>
  </r>
  <r>
    <s v="TXN0008802"/>
    <x v="148"/>
    <s v="CUST00080"/>
    <s v="NY"/>
    <s v="35-44"/>
    <x v="1"/>
    <s v="Low"/>
    <x v="1"/>
    <x v="0"/>
    <s v="Credit Card"/>
    <s v="Desktop"/>
    <n v="212.58"/>
    <n v="4.68"/>
    <x v="0"/>
    <x v="0"/>
    <n v="11"/>
    <x v="0"/>
  </r>
  <r>
    <s v="TXN0008803"/>
    <x v="105"/>
    <s v="CUST00321"/>
    <s v="NJ"/>
    <s v="45-54"/>
    <x v="1"/>
    <s v="Low"/>
    <x v="8"/>
    <x v="2"/>
    <s v="Debit Card"/>
    <s v="iOS"/>
    <n v="61.17"/>
    <n v="0.73"/>
    <x v="0"/>
    <x v="0"/>
    <n v="14"/>
    <x v="0"/>
  </r>
  <r>
    <s v="TXN0008804"/>
    <x v="143"/>
    <s v="CUST00644"/>
    <s v="PA"/>
    <s v="45-54"/>
    <x v="1"/>
    <s v="Medium"/>
    <x v="3"/>
    <x v="0"/>
    <s v="Debit Card"/>
    <s v="Desktop"/>
    <n v="68.930000000000007"/>
    <n v="0.83"/>
    <x v="0"/>
    <x v="0"/>
    <n v="23"/>
    <x v="0"/>
  </r>
  <r>
    <s v="TXN0008805"/>
    <x v="169"/>
    <s v="CUST00191"/>
    <s v="NY"/>
    <s v="35-44"/>
    <x v="2"/>
    <s v="Low"/>
    <x v="1"/>
    <x v="0"/>
    <s v="Debit Card"/>
    <s v="API"/>
    <n v="38.729999999999997"/>
    <n v="0.46"/>
    <x v="0"/>
    <x v="0"/>
    <n v="7"/>
    <x v="0"/>
  </r>
  <r>
    <s v="TXN0008806"/>
    <x v="8"/>
    <s v="CUST00464"/>
    <s v="CO"/>
    <s v="18-24"/>
    <x v="1"/>
    <s v="Medium"/>
    <x v="3"/>
    <x v="0"/>
    <s v="Wallet Balance"/>
    <s v="iOS"/>
    <n v="104.68"/>
    <n v="0.42"/>
    <x v="0"/>
    <x v="0"/>
    <n v="18"/>
    <x v="0"/>
  </r>
  <r>
    <s v="TXN0008807"/>
    <x v="176"/>
    <s v="CUST00290"/>
    <s v="OH"/>
    <s v="55+"/>
    <x v="1"/>
    <s v="Medium"/>
    <x v="8"/>
    <x v="0"/>
    <s v="ACH"/>
    <s v="Android"/>
    <n v="61.63"/>
    <n v="0.37"/>
    <x v="0"/>
    <x v="0"/>
    <n v="27"/>
    <x v="0"/>
  </r>
  <r>
    <s v="TXN0008808"/>
    <x v="103"/>
    <s v="CUST00260"/>
    <s v="AZ"/>
    <s v="25-34"/>
    <x v="0"/>
    <s v="Low"/>
    <x v="5"/>
    <x v="0"/>
    <s v="Wallet Balance"/>
    <s v="Desktop"/>
    <n v="73.260000000000005"/>
    <n v="0"/>
    <x v="1"/>
    <x v="3"/>
    <n v="35"/>
    <x v="0"/>
  </r>
  <r>
    <s v="TXN0008809"/>
    <x v="96"/>
    <s v="CUST00438"/>
    <s v="OH"/>
    <s v="55+"/>
    <x v="1"/>
    <s v="High"/>
    <x v="8"/>
    <x v="2"/>
    <s v="Credit Card"/>
    <s v="iOS"/>
    <n v="156.30000000000001"/>
    <n v="3.44"/>
    <x v="0"/>
    <x v="0"/>
    <n v="42"/>
    <x v="1"/>
  </r>
  <r>
    <s v="TXN0008810"/>
    <x v="174"/>
    <s v="CUST00208"/>
    <s v="TX"/>
    <s v="25-34"/>
    <x v="1"/>
    <s v="Low"/>
    <x v="8"/>
    <x v="0"/>
    <s v="Credit Card"/>
    <s v="Desktop"/>
    <n v="53.75"/>
    <n v="1.18"/>
    <x v="0"/>
    <x v="0"/>
    <n v="3"/>
    <x v="0"/>
  </r>
  <r>
    <s v="TXN0008811"/>
    <x v="7"/>
    <s v="CUST00506"/>
    <s v="AZ"/>
    <s v="35-44"/>
    <x v="1"/>
    <s v="Medium"/>
    <x v="8"/>
    <x v="2"/>
    <s v="Debit Card"/>
    <s v="Desktop"/>
    <n v="34.28"/>
    <n v="0.41"/>
    <x v="0"/>
    <x v="0"/>
    <n v="22"/>
    <x v="0"/>
  </r>
  <r>
    <s v="TXN0008812"/>
    <x v="130"/>
    <s v="CUST00614"/>
    <s v="CA"/>
    <s v="35-44"/>
    <x v="1"/>
    <s v="Low"/>
    <x v="0"/>
    <x v="1"/>
    <s v="Credit Card"/>
    <s v="Desktop"/>
    <n v="23.87"/>
    <n v="0.53"/>
    <x v="0"/>
    <x v="0"/>
    <n v="14"/>
    <x v="0"/>
  </r>
  <r>
    <s v="TXN0008813"/>
    <x v="37"/>
    <s v="CUST00204"/>
    <s v="CO"/>
    <s v="55+"/>
    <x v="2"/>
    <s v="Low"/>
    <x v="0"/>
    <x v="3"/>
    <s v="Credit Card"/>
    <s v="API"/>
    <n v="83.63"/>
    <n v="1.84"/>
    <x v="0"/>
    <x v="0"/>
    <n v="5"/>
    <x v="0"/>
  </r>
  <r>
    <s v="TXN0008814"/>
    <x v="67"/>
    <s v="CUST00344"/>
    <s v="FL"/>
    <s v="18-24"/>
    <x v="2"/>
    <s v="Medium"/>
    <x v="4"/>
    <x v="1"/>
    <s v="Debit Card"/>
    <s v="Desktop"/>
    <n v="5"/>
    <n v="0.06"/>
    <x v="0"/>
    <x v="0"/>
    <n v="38"/>
    <x v="0"/>
  </r>
  <r>
    <s v="TXN0008815"/>
    <x v="28"/>
    <s v="CUST00082"/>
    <s v="OH"/>
    <s v="25-34"/>
    <x v="2"/>
    <s v="High"/>
    <x v="1"/>
    <x v="1"/>
    <s v="Debit Card"/>
    <s v="Android"/>
    <n v="311.58"/>
    <n v="3.74"/>
    <x v="0"/>
    <x v="0"/>
    <n v="54"/>
    <x v="1"/>
  </r>
  <r>
    <s v="TXN0008816"/>
    <x v="43"/>
    <s v="CUST00576"/>
    <s v="WA"/>
    <s v="35-44"/>
    <x v="1"/>
    <s v="High"/>
    <x v="7"/>
    <x v="0"/>
    <s v="Debit Card"/>
    <s v="Android"/>
    <n v="232.45"/>
    <n v="2.79"/>
    <x v="0"/>
    <x v="0"/>
    <n v="49"/>
    <x v="1"/>
  </r>
  <r>
    <s v="TXN0008817"/>
    <x v="88"/>
    <s v="CUST00122"/>
    <s v="NC"/>
    <s v="45-54"/>
    <x v="1"/>
    <s v="Medium"/>
    <x v="7"/>
    <x v="2"/>
    <s v="Debit Card"/>
    <s v="iOS"/>
    <n v="26.19"/>
    <n v="0.31"/>
    <x v="0"/>
    <x v="0"/>
    <n v="25"/>
    <x v="0"/>
  </r>
  <r>
    <s v="TXN0008818"/>
    <x v="65"/>
    <s v="CUST00514"/>
    <s v="GA"/>
    <s v="55+"/>
    <x v="1"/>
    <s v="High"/>
    <x v="9"/>
    <x v="0"/>
    <s v="Wallet Balance"/>
    <s v="iOS"/>
    <n v="261.81"/>
    <n v="1.05"/>
    <x v="0"/>
    <x v="0"/>
    <n v="44"/>
    <x v="1"/>
  </r>
  <r>
    <s v="TXN0008819"/>
    <x v="123"/>
    <s v="CUST00512"/>
    <s v="PA"/>
    <s v="25-34"/>
    <x v="1"/>
    <s v="Medium"/>
    <x v="4"/>
    <x v="2"/>
    <s v="Debit Card"/>
    <s v="iOS"/>
    <n v="31.23"/>
    <n v="0.37"/>
    <x v="0"/>
    <x v="0"/>
    <n v="19"/>
    <x v="0"/>
  </r>
  <r>
    <s v="TXN0008820"/>
    <x v="142"/>
    <s v="CUST00408"/>
    <s v="MA"/>
    <s v="55+"/>
    <x v="2"/>
    <s v="Low"/>
    <x v="8"/>
    <x v="0"/>
    <s v="ACH"/>
    <s v="Android"/>
    <n v="6.91"/>
    <n v="0.04"/>
    <x v="0"/>
    <x v="0"/>
    <n v="12"/>
    <x v="0"/>
  </r>
  <r>
    <s v="TXN0008821"/>
    <x v="146"/>
    <s v="CUST00476"/>
    <s v="PA"/>
    <s v="35-44"/>
    <x v="1"/>
    <s v="Low"/>
    <x v="6"/>
    <x v="2"/>
    <s v="Debit Card"/>
    <s v="POS"/>
    <n v="304.19"/>
    <n v="3.65"/>
    <x v="0"/>
    <x v="0"/>
    <n v="15"/>
    <x v="0"/>
  </r>
  <r>
    <s v="TXN0008822"/>
    <x v="62"/>
    <s v="CUST00217"/>
    <s v="CO"/>
    <s v="45-54"/>
    <x v="0"/>
    <s v="Low"/>
    <x v="9"/>
    <x v="1"/>
    <s v="Debit Card"/>
    <s v="iOS"/>
    <n v="179.65"/>
    <n v="2.16"/>
    <x v="0"/>
    <x v="0"/>
    <n v="22"/>
    <x v="0"/>
  </r>
  <r>
    <s v="TXN0008823"/>
    <x v="59"/>
    <s v="CUST00570"/>
    <s v="OH"/>
    <s v="18-24"/>
    <x v="1"/>
    <s v="Low"/>
    <x v="0"/>
    <x v="0"/>
    <s v="Credit Card"/>
    <s v="Android"/>
    <n v="83.13"/>
    <n v="1.83"/>
    <x v="0"/>
    <x v="0"/>
    <n v="3"/>
    <x v="0"/>
  </r>
  <r>
    <s v="TXN0008824"/>
    <x v="1"/>
    <s v="CUST00433"/>
    <s v="NJ"/>
    <s v="35-44"/>
    <x v="1"/>
    <s v="High"/>
    <x v="8"/>
    <x v="3"/>
    <s v="Debit Card"/>
    <s v="Desktop"/>
    <n v="16.010000000000002"/>
    <n v="0.19"/>
    <x v="0"/>
    <x v="0"/>
    <n v="43"/>
    <x v="1"/>
  </r>
  <r>
    <s v="TXN0008825"/>
    <x v="4"/>
    <s v="CUST00112"/>
    <s v="GA"/>
    <s v="55+"/>
    <x v="1"/>
    <s v="Low"/>
    <x v="9"/>
    <x v="2"/>
    <s v="Debit Card"/>
    <s v="Android"/>
    <n v="126.82"/>
    <n v="1.52"/>
    <x v="0"/>
    <x v="0"/>
    <n v="15"/>
    <x v="0"/>
  </r>
  <r>
    <s v="TXN0008826"/>
    <x v="82"/>
    <s v="CUST00646"/>
    <s v="CO"/>
    <s v="35-44"/>
    <x v="1"/>
    <s v="Medium"/>
    <x v="1"/>
    <x v="2"/>
    <s v="Debit Card"/>
    <s v="iOS"/>
    <n v="103.66"/>
    <n v="1.24"/>
    <x v="0"/>
    <x v="0"/>
    <n v="15"/>
    <x v="0"/>
  </r>
  <r>
    <s v="TXN0008827"/>
    <x v="178"/>
    <s v="CUST00235"/>
    <s v="VA"/>
    <s v="25-34"/>
    <x v="2"/>
    <s v="Medium"/>
    <x v="1"/>
    <x v="0"/>
    <s v="ACH"/>
    <s v="Desktop"/>
    <n v="52.02"/>
    <n v="0.31"/>
    <x v="0"/>
    <x v="0"/>
    <n v="24"/>
    <x v="0"/>
  </r>
  <r>
    <s v="TXN0008828"/>
    <x v="85"/>
    <s v="CUST00574"/>
    <s v="IL"/>
    <s v="55+"/>
    <x v="2"/>
    <s v="Low"/>
    <x v="1"/>
    <x v="2"/>
    <s v="Debit Card"/>
    <s v="API"/>
    <n v="56.82"/>
    <n v="0.68"/>
    <x v="0"/>
    <x v="0"/>
    <n v="7"/>
    <x v="0"/>
  </r>
  <r>
    <s v="TXN0008829"/>
    <x v="66"/>
    <s v="CUST00260"/>
    <s v="AZ"/>
    <s v="25-34"/>
    <x v="0"/>
    <s v="Low"/>
    <x v="6"/>
    <x v="1"/>
    <s v="Wallet Balance"/>
    <s v="iOS"/>
    <n v="658.93"/>
    <n v="2.64"/>
    <x v="0"/>
    <x v="0"/>
    <n v="57"/>
    <x v="1"/>
  </r>
  <r>
    <s v="TXN0008830"/>
    <x v="149"/>
    <s v="CUST00445"/>
    <s v="GA"/>
    <s v="45-54"/>
    <x v="1"/>
    <s v="Low"/>
    <x v="5"/>
    <x v="2"/>
    <s v="Debit Card"/>
    <s v="POS"/>
    <n v="34.58"/>
    <n v="0.41"/>
    <x v="0"/>
    <x v="0"/>
    <n v="5"/>
    <x v="0"/>
  </r>
  <r>
    <s v="TXN0008831"/>
    <x v="107"/>
    <s v="CUST00076"/>
    <s v="PA"/>
    <s v="55+"/>
    <x v="0"/>
    <s v="Low"/>
    <x v="6"/>
    <x v="1"/>
    <s v="Debit Card"/>
    <s v="Android"/>
    <n v="183.08"/>
    <n v="2.2000000000000002"/>
    <x v="0"/>
    <x v="0"/>
    <n v="27"/>
    <x v="0"/>
  </r>
  <r>
    <s v="TXN0008832"/>
    <x v="175"/>
    <s v="CUST00254"/>
    <s v="GA"/>
    <s v="35-44"/>
    <x v="1"/>
    <s v="Low"/>
    <x v="4"/>
    <x v="2"/>
    <s v="Credit Card"/>
    <s v="Desktop"/>
    <n v="67.349999999999994"/>
    <n v="1.48"/>
    <x v="0"/>
    <x v="0"/>
    <n v="6"/>
    <x v="0"/>
  </r>
  <r>
    <s v="TXN0008833"/>
    <x v="169"/>
    <s v="CUST00420"/>
    <s v="PA"/>
    <s v="18-24"/>
    <x v="1"/>
    <s v="Medium"/>
    <x v="1"/>
    <x v="0"/>
    <s v="ACH"/>
    <s v="Android"/>
    <n v="96.5"/>
    <n v="0"/>
    <x v="1"/>
    <x v="5"/>
    <n v="38"/>
    <x v="0"/>
  </r>
  <r>
    <s v="TXN0008834"/>
    <x v="150"/>
    <s v="CUST00269"/>
    <s v="CA"/>
    <s v="18-24"/>
    <x v="2"/>
    <s v="Low"/>
    <x v="6"/>
    <x v="3"/>
    <s v="ACH"/>
    <s v="Android"/>
    <n v="145.71"/>
    <n v="0.87"/>
    <x v="0"/>
    <x v="0"/>
    <n v="24"/>
    <x v="0"/>
  </r>
  <r>
    <s v="TXN0008835"/>
    <x v="64"/>
    <s v="CUST00626"/>
    <s v="OH"/>
    <s v="55+"/>
    <x v="2"/>
    <s v="Low"/>
    <x v="3"/>
    <x v="0"/>
    <s v="Wallet Balance"/>
    <s v="Android"/>
    <n v="140.58000000000001"/>
    <n v="0.56000000000000005"/>
    <x v="0"/>
    <x v="0"/>
    <n v="14"/>
    <x v="0"/>
  </r>
  <r>
    <s v="TXN0008836"/>
    <x v="108"/>
    <s v="CUST00003"/>
    <s v="NY"/>
    <s v="25-34"/>
    <x v="1"/>
    <s v="Low"/>
    <x v="6"/>
    <x v="0"/>
    <s v="Credit Card"/>
    <s v="Desktop"/>
    <n v="316.23"/>
    <n v="6.96"/>
    <x v="0"/>
    <x v="0"/>
    <n v="22"/>
    <x v="0"/>
  </r>
  <r>
    <s v="TXN0008837"/>
    <x v="20"/>
    <s v="CUST00205"/>
    <s v="FL"/>
    <s v="55+"/>
    <x v="2"/>
    <s v="Low"/>
    <x v="7"/>
    <x v="0"/>
    <s v="Wallet Balance"/>
    <s v="iOS"/>
    <n v="166.19"/>
    <n v="0.66"/>
    <x v="0"/>
    <x v="0"/>
    <n v="8"/>
    <x v="0"/>
  </r>
  <r>
    <s v="TXN0008838"/>
    <x v="2"/>
    <s v="CUST00174"/>
    <s v="CA"/>
    <s v="18-24"/>
    <x v="1"/>
    <s v="Low"/>
    <x v="0"/>
    <x v="0"/>
    <s v="Debit Card"/>
    <s v="Desktop"/>
    <n v="28.05"/>
    <n v="0.34"/>
    <x v="0"/>
    <x v="0"/>
    <n v="2"/>
    <x v="0"/>
  </r>
  <r>
    <s v="TXN0008839"/>
    <x v="130"/>
    <s v="CUST00064"/>
    <s v="VA"/>
    <s v="35-44"/>
    <x v="1"/>
    <s v="Low"/>
    <x v="6"/>
    <x v="0"/>
    <s v="Credit Card"/>
    <s v="Android"/>
    <n v="75.91"/>
    <n v="1.67"/>
    <x v="0"/>
    <x v="0"/>
    <n v="30"/>
    <x v="0"/>
  </r>
  <r>
    <s v="TXN0008840"/>
    <x v="112"/>
    <s v="CUST00555"/>
    <s v="NY"/>
    <s v="35-44"/>
    <x v="1"/>
    <s v="Low"/>
    <x v="9"/>
    <x v="0"/>
    <s v="ACH"/>
    <s v="API"/>
    <n v="69.13"/>
    <n v="0.41"/>
    <x v="0"/>
    <x v="0"/>
    <n v="11"/>
    <x v="0"/>
  </r>
  <r>
    <s v="TXN0008841"/>
    <x v="114"/>
    <s v="CUST00481"/>
    <s v="AZ"/>
    <s v="25-34"/>
    <x v="2"/>
    <s v="Medium"/>
    <x v="3"/>
    <x v="0"/>
    <s v="Debit Card"/>
    <s v="POS"/>
    <n v="54.19"/>
    <n v="0.65"/>
    <x v="0"/>
    <x v="0"/>
    <n v="22"/>
    <x v="0"/>
  </r>
  <r>
    <s v="TXN0008842"/>
    <x v="126"/>
    <s v="CUST00017"/>
    <s v="OH"/>
    <s v="18-24"/>
    <x v="2"/>
    <s v="Medium"/>
    <x v="3"/>
    <x v="3"/>
    <s v="ACH"/>
    <s v="Android"/>
    <n v="63.26"/>
    <n v="0.38"/>
    <x v="0"/>
    <x v="0"/>
    <n v="21"/>
    <x v="0"/>
  </r>
  <r>
    <s v="TXN0008843"/>
    <x v="154"/>
    <s v="CUST00356"/>
    <s v="GA"/>
    <s v="18-24"/>
    <x v="2"/>
    <s v="Low"/>
    <x v="0"/>
    <x v="3"/>
    <s v="Debit Card"/>
    <s v="Android"/>
    <n v="178.27"/>
    <n v="2.14"/>
    <x v="0"/>
    <x v="0"/>
    <n v="12"/>
    <x v="0"/>
  </r>
  <r>
    <s v="TXN0008844"/>
    <x v="51"/>
    <s v="CUST00124"/>
    <s v="OH"/>
    <s v="55+"/>
    <x v="1"/>
    <s v="Medium"/>
    <x v="5"/>
    <x v="3"/>
    <s v="Debit Card"/>
    <s v="iOS"/>
    <n v="10.65"/>
    <n v="0.13"/>
    <x v="0"/>
    <x v="0"/>
    <n v="25"/>
    <x v="0"/>
  </r>
  <r>
    <s v="TXN0008845"/>
    <x v="99"/>
    <s v="CUST00455"/>
    <s v="TX"/>
    <s v="55+"/>
    <x v="1"/>
    <s v="Low"/>
    <x v="8"/>
    <x v="0"/>
    <s v="Debit Card"/>
    <s v="iOS"/>
    <n v="47.63"/>
    <n v="0.56999999999999995"/>
    <x v="0"/>
    <x v="0"/>
    <n v="1"/>
    <x v="0"/>
  </r>
  <r>
    <s v="TXN0008846"/>
    <x v="20"/>
    <s v="CUST00297"/>
    <s v="MA"/>
    <s v="45-54"/>
    <x v="1"/>
    <s v="Low"/>
    <x v="9"/>
    <x v="1"/>
    <s v="Credit Card"/>
    <s v="Android"/>
    <n v="126.93"/>
    <n v="0"/>
    <x v="1"/>
    <x v="3"/>
    <n v="44"/>
    <x v="1"/>
  </r>
  <r>
    <s v="TXN0008847"/>
    <x v="100"/>
    <s v="CUST00024"/>
    <s v="CA"/>
    <s v="25-34"/>
    <x v="2"/>
    <s v="Medium"/>
    <x v="3"/>
    <x v="0"/>
    <s v="Credit Card"/>
    <s v="POS"/>
    <n v="49.79"/>
    <n v="1.1000000000000001"/>
    <x v="0"/>
    <x v="0"/>
    <n v="25"/>
    <x v="0"/>
  </r>
  <r>
    <s v="TXN0008848"/>
    <x v="3"/>
    <s v="CUST00545"/>
    <s v="PA"/>
    <s v="18-24"/>
    <x v="1"/>
    <s v="Low"/>
    <x v="2"/>
    <x v="0"/>
    <s v="Wallet Balance"/>
    <s v="iOS"/>
    <n v="492.12"/>
    <n v="1.97"/>
    <x v="0"/>
    <x v="0"/>
    <n v="9"/>
    <x v="0"/>
  </r>
  <r>
    <s v="TXN0008849"/>
    <x v="37"/>
    <s v="CUST00049"/>
    <s v="CA"/>
    <s v="45-54"/>
    <x v="1"/>
    <s v="Low"/>
    <x v="0"/>
    <x v="0"/>
    <s v="Debit Card"/>
    <s v="iOS"/>
    <n v="92.29"/>
    <n v="1.1100000000000001"/>
    <x v="0"/>
    <x v="0"/>
    <n v="4"/>
    <x v="0"/>
  </r>
  <r>
    <s v="TXN0008850"/>
    <x v="111"/>
    <s v="CUST00065"/>
    <s v="NY"/>
    <s v="18-24"/>
    <x v="1"/>
    <s v="Medium"/>
    <x v="6"/>
    <x v="0"/>
    <s v="ACH"/>
    <s v="Desktop"/>
    <n v="216.08"/>
    <n v="1.3"/>
    <x v="0"/>
    <x v="0"/>
    <n v="44"/>
    <x v="1"/>
  </r>
  <r>
    <s v="TXN0008851"/>
    <x v="28"/>
    <s v="CUST00304"/>
    <s v="IL"/>
    <s v="55+"/>
    <x v="1"/>
    <s v="Low"/>
    <x v="0"/>
    <x v="1"/>
    <s v="Debit Card"/>
    <s v="Android"/>
    <n v="42.54"/>
    <n v="0.51"/>
    <x v="0"/>
    <x v="0"/>
    <n v="13"/>
    <x v="0"/>
  </r>
  <r>
    <s v="TXN0008852"/>
    <x v="98"/>
    <s v="CUST00542"/>
    <s v="NY"/>
    <s v="35-44"/>
    <x v="1"/>
    <s v="Medium"/>
    <x v="8"/>
    <x v="0"/>
    <s v="Debit Card"/>
    <s v="Android"/>
    <n v="96.88"/>
    <n v="1.1599999999999999"/>
    <x v="0"/>
    <x v="0"/>
    <n v="21"/>
    <x v="0"/>
  </r>
  <r>
    <s v="TXN0008853"/>
    <x v="153"/>
    <s v="CUST00329"/>
    <s v="VA"/>
    <s v="55+"/>
    <x v="2"/>
    <s v="Medium"/>
    <x v="7"/>
    <x v="0"/>
    <s v="ACH"/>
    <s v="Android"/>
    <n v="33.47"/>
    <n v="0.2"/>
    <x v="0"/>
    <x v="0"/>
    <n v="27"/>
    <x v="0"/>
  </r>
  <r>
    <s v="TXN0008854"/>
    <x v="117"/>
    <s v="CUST00573"/>
    <s v="NC"/>
    <s v="45-54"/>
    <x v="0"/>
    <s v="Low"/>
    <x v="6"/>
    <x v="0"/>
    <s v="Wallet Balance"/>
    <s v="Desktop"/>
    <n v="218.35"/>
    <n v="0.87"/>
    <x v="0"/>
    <x v="0"/>
    <n v="30"/>
    <x v="0"/>
  </r>
  <r>
    <s v="TXN0008855"/>
    <x v="31"/>
    <s v="CUST00191"/>
    <s v="NY"/>
    <s v="35-44"/>
    <x v="2"/>
    <s v="Low"/>
    <x v="5"/>
    <x v="0"/>
    <s v="Credit Card"/>
    <s v="iOS"/>
    <n v="85.53"/>
    <n v="1.88"/>
    <x v="0"/>
    <x v="0"/>
    <n v="13"/>
    <x v="0"/>
  </r>
  <r>
    <s v="TXN0008856"/>
    <x v="60"/>
    <s v="CUST00159"/>
    <s v="OH"/>
    <s v="25-34"/>
    <x v="1"/>
    <s v="Low"/>
    <x v="7"/>
    <x v="2"/>
    <s v="Credit Card"/>
    <s v="iOS"/>
    <n v="46.88"/>
    <n v="1.03"/>
    <x v="0"/>
    <x v="0"/>
    <n v="12"/>
    <x v="0"/>
  </r>
  <r>
    <s v="TXN0008857"/>
    <x v="81"/>
    <s v="CUST00531"/>
    <s v="CA"/>
    <s v="35-44"/>
    <x v="1"/>
    <s v="Low"/>
    <x v="7"/>
    <x v="0"/>
    <s v="Credit Card"/>
    <s v="Android"/>
    <n v="13.16"/>
    <n v="0.28999999999999998"/>
    <x v="0"/>
    <x v="0"/>
    <n v="13"/>
    <x v="0"/>
  </r>
  <r>
    <s v="TXN0008858"/>
    <x v="64"/>
    <s v="CUST00085"/>
    <s v="AZ"/>
    <s v="18-24"/>
    <x v="2"/>
    <s v="Low"/>
    <x v="1"/>
    <x v="0"/>
    <s v="Credit Card"/>
    <s v="POS"/>
    <n v="98.1"/>
    <n v="2.16"/>
    <x v="0"/>
    <x v="0"/>
    <n v="5"/>
    <x v="0"/>
  </r>
  <r>
    <s v="TXN0008859"/>
    <x v="41"/>
    <s v="CUST00292"/>
    <s v="VA"/>
    <s v="45-54"/>
    <x v="2"/>
    <s v="Low"/>
    <x v="7"/>
    <x v="0"/>
    <s v="Wallet Balance"/>
    <s v="Android"/>
    <n v="52.44"/>
    <n v="0.21"/>
    <x v="0"/>
    <x v="0"/>
    <n v="8"/>
    <x v="0"/>
  </r>
  <r>
    <s v="TXN0008860"/>
    <x v="43"/>
    <s v="CUST00354"/>
    <s v="NY"/>
    <s v="18-24"/>
    <x v="2"/>
    <s v="Low"/>
    <x v="1"/>
    <x v="2"/>
    <s v="ACH"/>
    <s v="Android"/>
    <n v="275.57"/>
    <n v="1.65"/>
    <x v="0"/>
    <x v="0"/>
    <n v="9"/>
    <x v="0"/>
  </r>
  <r>
    <s v="TXN0008861"/>
    <x v="32"/>
    <s v="CUST00105"/>
    <s v="TX"/>
    <s v="35-44"/>
    <x v="1"/>
    <s v="High"/>
    <x v="4"/>
    <x v="3"/>
    <s v="Debit Card"/>
    <s v="iOS"/>
    <n v="49.8"/>
    <n v="0.6"/>
    <x v="0"/>
    <x v="0"/>
    <n v="47"/>
    <x v="1"/>
  </r>
  <r>
    <s v="TXN0008862"/>
    <x v="179"/>
    <s v="CUST00159"/>
    <s v="OH"/>
    <s v="25-34"/>
    <x v="1"/>
    <s v="Low"/>
    <x v="1"/>
    <x v="3"/>
    <s v="ACH"/>
    <s v="API"/>
    <n v="236.72"/>
    <n v="1.42"/>
    <x v="0"/>
    <x v="0"/>
    <n v="2"/>
    <x v="0"/>
  </r>
  <r>
    <s v="TXN0008863"/>
    <x v="110"/>
    <s v="CUST00304"/>
    <s v="IL"/>
    <s v="55+"/>
    <x v="1"/>
    <s v="Low"/>
    <x v="3"/>
    <x v="2"/>
    <s v="Debit Card"/>
    <s v="Desktop"/>
    <n v="10.66"/>
    <n v="0.13"/>
    <x v="0"/>
    <x v="0"/>
    <n v="13"/>
    <x v="0"/>
  </r>
  <r>
    <s v="TXN0008864"/>
    <x v="161"/>
    <s v="CUST00046"/>
    <s v="IL"/>
    <s v="45-54"/>
    <x v="2"/>
    <s v="Low"/>
    <x v="1"/>
    <x v="1"/>
    <s v="Debit Card"/>
    <s v="Android"/>
    <n v="110.48"/>
    <n v="1.33"/>
    <x v="0"/>
    <x v="0"/>
    <n v="20"/>
    <x v="0"/>
  </r>
  <r>
    <s v="TXN0008865"/>
    <x v="135"/>
    <s v="CUST00294"/>
    <s v="VA"/>
    <s v="55+"/>
    <x v="1"/>
    <s v="Low"/>
    <x v="0"/>
    <x v="1"/>
    <s v="Credit Card"/>
    <s v="Android"/>
    <n v="17.2"/>
    <n v="0.38"/>
    <x v="0"/>
    <x v="0"/>
    <n v="11"/>
    <x v="0"/>
  </r>
  <r>
    <s v="TXN0008866"/>
    <x v="171"/>
    <s v="CUST00540"/>
    <s v="CO"/>
    <s v="18-24"/>
    <x v="0"/>
    <s v="Low"/>
    <x v="5"/>
    <x v="0"/>
    <s v="Debit Card"/>
    <s v="iOS"/>
    <n v="10.98"/>
    <n v="0.13"/>
    <x v="0"/>
    <x v="0"/>
    <n v="15"/>
    <x v="0"/>
  </r>
  <r>
    <s v="TXN0008867"/>
    <x v="26"/>
    <s v="CUST00064"/>
    <s v="VA"/>
    <s v="35-44"/>
    <x v="1"/>
    <s v="Low"/>
    <x v="3"/>
    <x v="0"/>
    <s v="Debit Card"/>
    <s v="iOS"/>
    <n v="27.98"/>
    <n v="0.34"/>
    <x v="0"/>
    <x v="0"/>
    <n v="11"/>
    <x v="0"/>
  </r>
  <r>
    <s v="TXN0008868"/>
    <x v="111"/>
    <s v="CUST00050"/>
    <s v="CO"/>
    <s v="18-24"/>
    <x v="1"/>
    <s v="Low"/>
    <x v="1"/>
    <x v="2"/>
    <s v="Debit Card"/>
    <s v="POS"/>
    <n v="234.42"/>
    <n v="2.81"/>
    <x v="0"/>
    <x v="0"/>
    <n v="11"/>
    <x v="0"/>
  </r>
  <r>
    <s v="TXN0008869"/>
    <x v="58"/>
    <s v="CUST00179"/>
    <s v="AZ"/>
    <s v="25-34"/>
    <x v="1"/>
    <s v="Medium"/>
    <x v="0"/>
    <x v="1"/>
    <s v="ACH"/>
    <s v="Android"/>
    <n v="36.69"/>
    <n v="0.22"/>
    <x v="0"/>
    <x v="0"/>
    <n v="26"/>
    <x v="0"/>
  </r>
  <r>
    <s v="TXN0008870"/>
    <x v="70"/>
    <s v="CUST00152"/>
    <s v="GA"/>
    <s v="25-34"/>
    <x v="2"/>
    <s v="Low"/>
    <x v="1"/>
    <x v="2"/>
    <s v="Debit Card"/>
    <s v="iOS"/>
    <n v="193.49"/>
    <n v="2.3199999999999998"/>
    <x v="0"/>
    <x v="0"/>
    <n v="13"/>
    <x v="0"/>
  </r>
  <r>
    <s v="TXN0008871"/>
    <x v="176"/>
    <s v="CUST00189"/>
    <s v="AZ"/>
    <s v="25-34"/>
    <x v="1"/>
    <s v="Low"/>
    <x v="2"/>
    <x v="2"/>
    <s v="Debit Card"/>
    <s v="API"/>
    <n v="142.66999999999999"/>
    <n v="1.71"/>
    <x v="0"/>
    <x v="0"/>
    <n v="1"/>
    <x v="0"/>
  </r>
  <r>
    <s v="TXN0008872"/>
    <x v="172"/>
    <s v="CUST00383"/>
    <s v="NC"/>
    <s v="25-34"/>
    <x v="1"/>
    <s v="Low"/>
    <x v="6"/>
    <x v="1"/>
    <s v="Credit Card"/>
    <s v="iOS"/>
    <n v="657.92"/>
    <n v="14.47"/>
    <x v="0"/>
    <x v="0"/>
    <n v="54"/>
    <x v="1"/>
  </r>
  <r>
    <s v="TXN0008873"/>
    <x v="173"/>
    <s v="CUST00050"/>
    <s v="CO"/>
    <s v="18-24"/>
    <x v="1"/>
    <s v="Low"/>
    <x v="8"/>
    <x v="1"/>
    <s v="Wallet Balance"/>
    <s v="Desktop"/>
    <n v="62.43"/>
    <n v="0.25"/>
    <x v="0"/>
    <x v="0"/>
    <n v="18"/>
    <x v="0"/>
  </r>
  <r>
    <s v="TXN0008874"/>
    <x v="17"/>
    <s v="CUST00363"/>
    <s v="NY"/>
    <s v="55+"/>
    <x v="1"/>
    <s v="Low"/>
    <x v="9"/>
    <x v="0"/>
    <s v="Debit Card"/>
    <s v="Android"/>
    <n v="79.819999999999993"/>
    <n v="0.96"/>
    <x v="0"/>
    <x v="0"/>
    <n v="14"/>
    <x v="0"/>
  </r>
  <r>
    <s v="TXN0008875"/>
    <x v="144"/>
    <s v="CUST00499"/>
    <s v="TX"/>
    <s v="45-54"/>
    <x v="1"/>
    <s v="Medium"/>
    <x v="6"/>
    <x v="1"/>
    <s v="Credit Card"/>
    <s v="iOS"/>
    <n v="496.86"/>
    <n v="0"/>
    <x v="1"/>
    <x v="3"/>
    <n v="70"/>
    <x v="2"/>
  </r>
  <r>
    <s v="TXN0008876"/>
    <x v="23"/>
    <s v="CUST00525"/>
    <s v="OH"/>
    <s v="35-44"/>
    <x v="2"/>
    <s v="Medium"/>
    <x v="6"/>
    <x v="0"/>
    <s v="Credit Card"/>
    <s v="iOS"/>
    <n v="239.77"/>
    <n v="5.27"/>
    <x v="0"/>
    <x v="0"/>
    <n v="45"/>
    <x v="1"/>
  </r>
  <r>
    <s v="TXN0008877"/>
    <x v="173"/>
    <s v="CUST00476"/>
    <s v="PA"/>
    <s v="35-44"/>
    <x v="1"/>
    <s v="Low"/>
    <x v="1"/>
    <x v="0"/>
    <s v="ACH"/>
    <s v="iOS"/>
    <n v="127.38"/>
    <n v="0.76"/>
    <x v="0"/>
    <x v="0"/>
    <n v="10"/>
    <x v="0"/>
  </r>
  <r>
    <s v="TXN0008878"/>
    <x v="119"/>
    <s v="CUST00310"/>
    <s v="OH"/>
    <s v="45-54"/>
    <x v="2"/>
    <s v="Low"/>
    <x v="6"/>
    <x v="3"/>
    <s v="Wallet Balance"/>
    <s v="Android"/>
    <n v="195.46"/>
    <n v="0.78"/>
    <x v="0"/>
    <x v="0"/>
    <n v="27"/>
    <x v="0"/>
  </r>
  <r>
    <s v="TXN0008879"/>
    <x v="13"/>
    <s v="CUST00076"/>
    <s v="PA"/>
    <s v="55+"/>
    <x v="0"/>
    <s v="Low"/>
    <x v="0"/>
    <x v="0"/>
    <s v="Credit Card"/>
    <s v="iOS"/>
    <n v="74.22"/>
    <n v="1.63"/>
    <x v="0"/>
    <x v="0"/>
    <n v="15"/>
    <x v="0"/>
  </r>
  <r>
    <s v="TXN0008880"/>
    <x v="134"/>
    <s v="CUST00459"/>
    <s v="CA"/>
    <s v="18-24"/>
    <x v="1"/>
    <s v="Low"/>
    <x v="2"/>
    <x v="0"/>
    <s v="Wallet Balance"/>
    <s v="Android"/>
    <n v="572.37"/>
    <n v="2.29"/>
    <x v="0"/>
    <x v="0"/>
    <n v="32"/>
    <x v="0"/>
  </r>
  <r>
    <s v="TXN0008881"/>
    <x v="96"/>
    <s v="CUST00579"/>
    <s v="GA"/>
    <s v="25-34"/>
    <x v="0"/>
    <s v="Low"/>
    <x v="2"/>
    <x v="2"/>
    <s v="Credit Card"/>
    <s v="iOS"/>
    <n v="539.23"/>
    <n v="11.86"/>
    <x v="0"/>
    <x v="0"/>
    <n v="25"/>
    <x v="0"/>
  </r>
  <r>
    <s v="TXN0008882"/>
    <x v="45"/>
    <s v="CUST00370"/>
    <s v="WA"/>
    <s v="18-24"/>
    <x v="2"/>
    <s v="Low"/>
    <x v="6"/>
    <x v="2"/>
    <s v="Debit Card"/>
    <s v="iOS"/>
    <n v="237.11"/>
    <n v="2.85"/>
    <x v="0"/>
    <x v="0"/>
    <n v="22"/>
    <x v="0"/>
  </r>
  <r>
    <s v="TXN0008883"/>
    <x v="158"/>
    <s v="CUST00159"/>
    <s v="OH"/>
    <s v="25-34"/>
    <x v="1"/>
    <s v="Low"/>
    <x v="3"/>
    <x v="0"/>
    <s v="Wallet Balance"/>
    <s v="API"/>
    <n v="31.4"/>
    <n v="0.13"/>
    <x v="0"/>
    <x v="0"/>
    <n v="2"/>
    <x v="0"/>
  </r>
  <r>
    <s v="TXN0008884"/>
    <x v="101"/>
    <s v="CUST00299"/>
    <s v="WA"/>
    <s v="18-24"/>
    <x v="1"/>
    <s v="Low"/>
    <x v="4"/>
    <x v="0"/>
    <s v="Credit Card"/>
    <s v="iOS"/>
    <n v="131.82"/>
    <n v="2.9"/>
    <x v="0"/>
    <x v="0"/>
    <n v="4"/>
    <x v="0"/>
  </r>
  <r>
    <s v="TXN0008885"/>
    <x v="154"/>
    <s v="CUST00163"/>
    <s v="GA"/>
    <s v="35-44"/>
    <x v="1"/>
    <s v="High"/>
    <x v="4"/>
    <x v="0"/>
    <s v="Debit Card"/>
    <s v="POS"/>
    <n v="56.23"/>
    <n v="0.67"/>
    <x v="0"/>
    <x v="0"/>
    <n v="44"/>
    <x v="1"/>
  </r>
  <r>
    <s v="TXN0008886"/>
    <x v="33"/>
    <s v="CUST00026"/>
    <s v="GA"/>
    <s v="18-24"/>
    <x v="0"/>
    <s v="Low"/>
    <x v="4"/>
    <x v="0"/>
    <s v="Debit Card"/>
    <s v="Android"/>
    <n v="31.55"/>
    <n v="0.38"/>
    <x v="0"/>
    <x v="0"/>
    <n v="1"/>
    <x v="0"/>
  </r>
  <r>
    <s v="TXN0008887"/>
    <x v="180"/>
    <s v="CUST00643"/>
    <s v="VA"/>
    <s v="45-54"/>
    <x v="2"/>
    <s v="Low"/>
    <x v="2"/>
    <x v="0"/>
    <s v="Debit Card"/>
    <s v="iOS"/>
    <n v="265.72000000000003"/>
    <n v="3.19"/>
    <x v="0"/>
    <x v="0"/>
    <n v="12"/>
    <x v="0"/>
  </r>
  <r>
    <s v="TXN0008888"/>
    <x v="139"/>
    <s v="CUST00149"/>
    <s v="IL"/>
    <s v="35-44"/>
    <x v="1"/>
    <s v="Low"/>
    <x v="6"/>
    <x v="2"/>
    <s v="Debit Card"/>
    <s v="POS"/>
    <n v="275.85000000000002"/>
    <n v="3.31"/>
    <x v="0"/>
    <x v="0"/>
    <n v="22"/>
    <x v="0"/>
  </r>
  <r>
    <s v="TXN0008889"/>
    <x v="112"/>
    <s v="CUST00139"/>
    <s v="NC"/>
    <s v="25-34"/>
    <x v="0"/>
    <s v="Low"/>
    <x v="1"/>
    <x v="0"/>
    <s v="ACH"/>
    <s v="Android"/>
    <n v="121.97"/>
    <n v="0.73"/>
    <x v="0"/>
    <x v="0"/>
    <n v="7"/>
    <x v="0"/>
  </r>
  <r>
    <s v="TXN0008890"/>
    <x v="146"/>
    <s v="CUST00087"/>
    <s v="TX"/>
    <s v="18-24"/>
    <x v="2"/>
    <s v="Medium"/>
    <x v="1"/>
    <x v="1"/>
    <s v="Debit Card"/>
    <s v="iOS"/>
    <n v="104.28"/>
    <n v="1.25"/>
    <x v="0"/>
    <x v="0"/>
    <n v="28"/>
    <x v="0"/>
  </r>
  <r>
    <s v="TXN0008891"/>
    <x v="83"/>
    <s v="CUST00469"/>
    <s v="FL"/>
    <s v="25-34"/>
    <x v="1"/>
    <s v="Low"/>
    <x v="8"/>
    <x v="3"/>
    <s v="Credit Card"/>
    <s v="iOS"/>
    <n v="144.38999999999999"/>
    <n v="3.18"/>
    <x v="0"/>
    <x v="0"/>
    <n v="5"/>
    <x v="0"/>
  </r>
  <r>
    <s v="TXN0008892"/>
    <x v="152"/>
    <s v="CUST00555"/>
    <s v="NY"/>
    <s v="35-44"/>
    <x v="1"/>
    <s v="Low"/>
    <x v="3"/>
    <x v="2"/>
    <s v="Debit Card"/>
    <s v="POS"/>
    <n v="51.28"/>
    <n v="0.62"/>
    <x v="0"/>
    <x v="0"/>
    <n v="13"/>
    <x v="0"/>
  </r>
  <r>
    <s v="TXN0008893"/>
    <x v="160"/>
    <s v="CUST00595"/>
    <s v="PA"/>
    <s v="25-34"/>
    <x v="1"/>
    <s v="Low"/>
    <x v="8"/>
    <x v="1"/>
    <s v="Credit Card"/>
    <s v="Android"/>
    <n v="5"/>
    <n v="0.11"/>
    <x v="0"/>
    <x v="0"/>
    <n v="13"/>
    <x v="0"/>
  </r>
  <r>
    <s v="TXN0008894"/>
    <x v="144"/>
    <s v="CUST00103"/>
    <s v="OH"/>
    <s v="25-34"/>
    <x v="1"/>
    <s v="Medium"/>
    <x v="4"/>
    <x v="1"/>
    <s v="Wallet Balance"/>
    <s v="iOS"/>
    <n v="33.5"/>
    <n v="0"/>
    <x v="1"/>
    <x v="4"/>
    <n v="48"/>
    <x v="1"/>
  </r>
  <r>
    <s v="TXN0008895"/>
    <x v="2"/>
    <s v="CUST00537"/>
    <s v="GA"/>
    <s v="55+"/>
    <x v="2"/>
    <s v="Low"/>
    <x v="8"/>
    <x v="1"/>
    <s v="Debit Card"/>
    <s v="iOS"/>
    <n v="82.32"/>
    <n v="0.99"/>
    <x v="0"/>
    <x v="0"/>
    <n v="15"/>
    <x v="0"/>
  </r>
  <r>
    <s v="TXN0008896"/>
    <x v="171"/>
    <s v="CUST00040"/>
    <s v="MA"/>
    <s v="55+"/>
    <x v="1"/>
    <s v="Low"/>
    <x v="8"/>
    <x v="2"/>
    <s v="ACH"/>
    <s v="Android"/>
    <n v="17.739999999999998"/>
    <n v="0.11"/>
    <x v="0"/>
    <x v="0"/>
    <n v="1"/>
    <x v="0"/>
  </r>
  <r>
    <s v="TXN0008897"/>
    <x v="177"/>
    <s v="CUST00199"/>
    <s v="NY"/>
    <s v="45-54"/>
    <x v="1"/>
    <s v="Medium"/>
    <x v="3"/>
    <x v="2"/>
    <s v="ACH"/>
    <s v="iOS"/>
    <n v="122.39"/>
    <n v="0.73"/>
    <x v="0"/>
    <x v="0"/>
    <n v="15"/>
    <x v="0"/>
  </r>
  <r>
    <s v="TXN0008898"/>
    <x v="108"/>
    <s v="CUST00542"/>
    <s v="NY"/>
    <s v="35-44"/>
    <x v="1"/>
    <s v="Medium"/>
    <x v="4"/>
    <x v="0"/>
    <s v="Debit Card"/>
    <s v="Android"/>
    <n v="68.47"/>
    <n v="0.82"/>
    <x v="0"/>
    <x v="0"/>
    <n v="29"/>
    <x v="0"/>
  </r>
  <r>
    <s v="TXN0008899"/>
    <x v="103"/>
    <s v="CUST00367"/>
    <s v="FL"/>
    <s v="25-34"/>
    <x v="2"/>
    <s v="Low"/>
    <x v="2"/>
    <x v="1"/>
    <s v="Credit Card"/>
    <s v="Android"/>
    <n v="1033.83"/>
    <n v="22.74"/>
    <x v="0"/>
    <x v="0"/>
    <n v="68"/>
    <x v="1"/>
  </r>
  <r>
    <s v="TXN0008900"/>
    <x v="60"/>
    <s v="CUST00406"/>
    <s v="VA"/>
    <s v="55+"/>
    <x v="0"/>
    <s v="Low"/>
    <x v="0"/>
    <x v="0"/>
    <s v="Debit Card"/>
    <s v="iOS"/>
    <n v="195.09"/>
    <n v="2.34"/>
    <x v="0"/>
    <x v="0"/>
    <n v="4"/>
    <x v="0"/>
  </r>
  <r>
    <s v="TXN0008901"/>
    <x v="18"/>
    <s v="CUST00264"/>
    <s v="PA"/>
    <s v="35-44"/>
    <x v="1"/>
    <s v="Low"/>
    <x v="2"/>
    <x v="2"/>
    <s v="Debit Card"/>
    <s v="Desktop"/>
    <n v="78.16"/>
    <n v="0.94"/>
    <x v="0"/>
    <x v="0"/>
    <n v="4"/>
    <x v="0"/>
  </r>
  <r>
    <s v="TXN0008902"/>
    <x v="107"/>
    <s v="CUST00646"/>
    <s v="CO"/>
    <s v="35-44"/>
    <x v="1"/>
    <s v="Medium"/>
    <x v="5"/>
    <x v="0"/>
    <s v="Debit Card"/>
    <s v="iOS"/>
    <n v="80.94"/>
    <n v="0.97"/>
    <x v="0"/>
    <x v="0"/>
    <n v="23"/>
    <x v="0"/>
  </r>
  <r>
    <s v="TXN0008903"/>
    <x v="128"/>
    <s v="CUST00301"/>
    <s v="NC"/>
    <s v="45-54"/>
    <x v="2"/>
    <s v="Low"/>
    <x v="6"/>
    <x v="1"/>
    <s v="Wallet Balance"/>
    <s v="Android"/>
    <n v="433.68"/>
    <n v="1.73"/>
    <x v="0"/>
    <x v="0"/>
    <n v="37"/>
    <x v="0"/>
  </r>
  <r>
    <s v="TXN0008904"/>
    <x v="5"/>
    <s v="CUST00623"/>
    <s v="IL"/>
    <s v="18-24"/>
    <x v="2"/>
    <s v="Low"/>
    <x v="3"/>
    <x v="0"/>
    <s v="Debit Card"/>
    <s v="Android"/>
    <n v="111.91"/>
    <n v="1.34"/>
    <x v="0"/>
    <x v="0"/>
    <n v="8"/>
    <x v="0"/>
  </r>
  <r>
    <s v="TXN0008905"/>
    <x v="166"/>
    <s v="CUST00626"/>
    <s v="OH"/>
    <s v="55+"/>
    <x v="2"/>
    <s v="Low"/>
    <x v="0"/>
    <x v="0"/>
    <s v="ACH"/>
    <s v="iOS"/>
    <n v="33.99"/>
    <n v="0.2"/>
    <x v="0"/>
    <x v="0"/>
    <n v="1"/>
    <x v="0"/>
  </r>
  <r>
    <s v="TXN0008906"/>
    <x v="114"/>
    <s v="CUST00202"/>
    <s v="TX"/>
    <s v="55+"/>
    <x v="1"/>
    <s v="Low"/>
    <x v="5"/>
    <x v="2"/>
    <s v="Wallet Balance"/>
    <s v="Android"/>
    <n v="25.95"/>
    <n v="0.1"/>
    <x v="0"/>
    <x v="0"/>
    <n v="2"/>
    <x v="0"/>
  </r>
  <r>
    <s v="TXN0008907"/>
    <x v="40"/>
    <s v="CUST00142"/>
    <s v="NY"/>
    <s v="55+"/>
    <x v="1"/>
    <s v="Low"/>
    <x v="0"/>
    <x v="0"/>
    <s v="Debit Card"/>
    <s v="API"/>
    <n v="88.71"/>
    <n v="1.06"/>
    <x v="0"/>
    <x v="0"/>
    <n v="11"/>
    <x v="0"/>
  </r>
  <r>
    <s v="TXN0008908"/>
    <x v="29"/>
    <s v="CUST00049"/>
    <s v="CA"/>
    <s v="45-54"/>
    <x v="1"/>
    <s v="Low"/>
    <x v="3"/>
    <x v="2"/>
    <s v="Debit Card"/>
    <s v="Android"/>
    <n v="79.760000000000005"/>
    <n v="0.96"/>
    <x v="0"/>
    <x v="0"/>
    <n v="12"/>
    <x v="0"/>
  </r>
  <r>
    <s v="TXN0008909"/>
    <x v="152"/>
    <s v="CUST00213"/>
    <s v="GA"/>
    <s v="45-54"/>
    <x v="2"/>
    <s v="Low"/>
    <x v="4"/>
    <x v="3"/>
    <s v="Debit Card"/>
    <s v="POS"/>
    <n v="45.51"/>
    <n v="0.55000000000000004"/>
    <x v="0"/>
    <x v="0"/>
    <n v="2"/>
    <x v="0"/>
  </r>
  <r>
    <s v="TXN0008910"/>
    <x v="143"/>
    <s v="CUST00365"/>
    <s v="OH"/>
    <s v="45-54"/>
    <x v="2"/>
    <s v="Low"/>
    <x v="7"/>
    <x v="0"/>
    <s v="Debit Card"/>
    <s v="iOS"/>
    <n v="32.119999999999997"/>
    <n v="0.39"/>
    <x v="0"/>
    <x v="0"/>
    <n v="5"/>
    <x v="0"/>
  </r>
  <r>
    <s v="TXN0008911"/>
    <x v="106"/>
    <s v="CUST00358"/>
    <s v="NC"/>
    <s v="45-54"/>
    <x v="1"/>
    <s v="Low"/>
    <x v="8"/>
    <x v="1"/>
    <s v="Debit Card"/>
    <s v="API"/>
    <n v="67.56"/>
    <n v="0.81"/>
    <x v="0"/>
    <x v="0"/>
    <n v="20"/>
    <x v="0"/>
  </r>
  <r>
    <s v="TXN0008912"/>
    <x v="57"/>
    <s v="CUST00430"/>
    <s v="MA"/>
    <s v="25-34"/>
    <x v="1"/>
    <s v="Low"/>
    <x v="0"/>
    <x v="3"/>
    <s v="Debit Card"/>
    <s v="API"/>
    <n v="33.32"/>
    <n v="0.4"/>
    <x v="0"/>
    <x v="0"/>
    <n v="5"/>
    <x v="0"/>
  </r>
  <r>
    <s v="TXN0008913"/>
    <x v="51"/>
    <s v="CUST00597"/>
    <s v="NJ"/>
    <s v="18-24"/>
    <x v="1"/>
    <s v="Low"/>
    <x v="0"/>
    <x v="0"/>
    <s v="Wallet Balance"/>
    <s v="Android"/>
    <n v="23.97"/>
    <n v="0.1"/>
    <x v="0"/>
    <x v="0"/>
    <n v="14"/>
    <x v="0"/>
  </r>
  <r>
    <s v="TXN0008914"/>
    <x v="42"/>
    <s v="CUST00430"/>
    <s v="MA"/>
    <s v="25-34"/>
    <x v="1"/>
    <s v="Low"/>
    <x v="5"/>
    <x v="1"/>
    <s v="Debit Card"/>
    <s v="Android"/>
    <n v="60.46"/>
    <n v="0.73"/>
    <x v="0"/>
    <x v="0"/>
    <n v="17"/>
    <x v="0"/>
  </r>
  <r>
    <s v="TXN0008915"/>
    <x v="139"/>
    <s v="CUST00524"/>
    <s v="PA"/>
    <s v="45-54"/>
    <x v="1"/>
    <s v="Low"/>
    <x v="9"/>
    <x v="2"/>
    <s v="Debit Card"/>
    <s v="Android"/>
    <n v="50.3"/>
    <n v="0.6"/>
    <x v="0"/>
    <x v="0"/>
    <n v="7"/>
    <x v="0"/>
  </r>
  <r>
    <s v="TXN0008916"/>
    <x v="118"/>
    <s v="CUST00309"/>
    <s v="NC"/>
    <s v="25-34"/>
    <x v="1"/>
    <s v="Low"/>
    <x v="8"/>
    <x v="1"/>
    <s v="Debit Card"/>
    <s v="Desktop"/>
    <n v="194.39"/>
    <n v="2.33"/>
    <x v="0"/>
    <x v="0"/>
    <n v="18"/>
    <x v="0"/>
  </r>
  <r>
    <s v="TXN0008917"/>
    <x v="79"/>
    <s v="CUST00393"/>
    <s v="TX"/>
    <s v="25-34"/>
    <x v="1"/>
    <s v="Low"/>
    <x v="9"/>
    <x v="0"/>
    <s v="Debit Card"/>
    <s v="Android"/>
    <n v="150.72"/>
    <n v="1.81"/>
    <x v="0"/>
    <x v="0"/>
    <n v="6"/>
    <x v="0"/>
  </r>
  <r>
    <s v="TXN0008918"/>
    <x v="122"/>
    <s v="CUST00615"/>
    <s v="MA"/>
    <s v="45-54"/>
    <x v="1"/>
    <s v="Medium"/>
    <x v="3"/>
    <x v="2"/>
    <s v="Credit Card"/>
    <s v="iOS"/>
    <n v="98.82"/>
    <n v="0"/>
    <x v="1"/>
    <x v="2"/>
    <n v="37"/>
    <x v="0"/>
  </r>
  <r>
    <s v="TXN0008919"/>
    <x v="164"/>
    <s v="CUST00541"/>
    <s v="GA"/>
    <s v="35-44"/>
    <x v="1"/>
    <s v="Low"/>
    <x v="7"/>
    <x v="2"/>
    <s v="Credit Card"/>
    <s v="iOS"/>
    <n v="52.28"/>
    <n v="1.1499999999999999"/>
    <x v="0"/>
    <x v="0"/>
    <n v="0"/>
    <x v="0"/>
  </r>
  <r>
    <s v="TXN0008920"/>
    <x v="150"/>
    <s v="CUST00484"/>
    <s v="GA"/>
    <s v="25-34"/>
    <x v="1"/>
    <s v="Low"/>
    <x v="3"/>
    <x v="0"/>
    <s v="ACH"/>
    <s v="Android"/>
    <n v="85.6"/>
    <n v="0.51"/>
    <x v="0"/>
    <x v="0"/>
    <n v="1"/>
    <x v="0"/>
  </r>
  <r>
    <s v="TXN0008921"/>
    <x v="28"/>
    <s v="CUST00415"/>
    <s v="GA"/>
    <s v="18-24"/>
    <x v="1"/>
    <s v="Low"/>
    <x v="4"/>
    <x v="2"/>
    <s v="Credit Card"/>
    <s v="iOS"/>
    <n v="27.44"/>
    <n v="0.6"/>
    <x v="0"/>
    <x v="0"/>
    <n v="4"/>
    <x v="0"/>
  </r>
  <r>
    <s v="TXN0008922"/>
    <x v="23"/>
    <s v="CUST00049"/>
    <s v="CA"/>
    <s v="45-54"/>
    <x v="1"/>
    <s v="Low"/>
    <x v="0"/>
    <x v="0"/>
    <s v="Debit Card"/>
    <s v="Android"/>
    <n v="31.99"/>
    <n v="0"/>
    <x v="1"/>
    <x v="4"/>
    <n v="21"/>
    <x v="0"/>
  </r>
  <r>
    <s v="TXN0008923"/>
    <x v="26"/>
    <s v="CUST00518"/>
    <s v="NJ"/>
    <s v="55+"/>
    <x v="1"/>
    <s v="Medium"/>
    <x v="1"/>
    <x v="0"/>
    <s v="Credit Card"/>
    <s v="Desktop"/>
    <n v="85.06"/>
    <n v="1.87"/>
    <x v="0"/>
    <x v="0"/>
    <n v="26"/>
    <x v="0"/>
  </r>
  <r>
    <s v="TXN0008924"/>
    <x v="116"/>
    <s v="CUST00550"/>
    <s v="CO"/>
    <s v="35-44"/>
    <x v="1"/>
    <s v="Low"/>
    <x v="4"/>
    <x v="2"/>
    <s v="Credit Card"/>
    <s v="iOS"/>
    <n v="71.599999999999994"/>
    <n v="1.58"/>
    <x v="0"/>
    <x v="0"/>
    <n v="0"/>
    <x v="0"/>
  </r>
  <r>
    <s v="TXN0008925"/>
    <x v="117"/>
    <s v="CUST00465"/>
    <s v="NJ"/>
    <s v="35-44"/>
    <x v="2"/>
    <s v="Low"/>
    <x v="2"/>
    <x v="1"/>
    <s v="Credit Card"/>
    <s v="Android"/>
    <n v="262.68"/>
    <n v="5.78"/>
    <x v="0"/>
    <x v="0"/>
    <n v="21"/>
    <x v="0"/>
  </r>
  <r>
    <s v="TXN0008926"/>
    <x v="174"/>
    <s v="CUST00378"/>
    <s v="WA"/>
    <s v="55+"/>
    <x v="1"/>
    <s v="Medium"/>
    <x v="8"/>
    <x v="1"/>
    <s v="Debit Card"/>
    <s v="Desktop"/>
    <n v="136.27000000000001"/>
    <n v="1.64"/>
    <x v="0"/>
    <x v="0"/>
    <n v="40"/>
    <x v="1"/>
  </r>
  <r>
    <s v="TXN0008927"/>
    <x v="126"/>
    <s v="CUST00143"/>
    <s v="AZ"/>
    <s v="45-54"/>
    <x v="1"/>
    <s v="Medium"/>
    <x v="2"/>
    <x v="0"/>
    <s v="ACH"/>
    <s v="Android"/>
    <n v="278.11"/>
    <n v="1.67"/>
    <x v="0"/>
    <x v="0"/>
    <n v="25"/>
    <x v="0"/>
  </r>
  <r>
    <s v="TXN0008928"/>
    <x v="130"/>
    <s v="CUST00356"/>
    <s v="GA"/>
    <s v="18-24"/>
    <x v="2"/>
    <s v="Low"/>
    <x v="6"/>
    <x v="2"/>
    <s v="Credit Card"/>
    <s v="Android"/>
    <n v="87.86"/>
    <n v="1.93"/>
    <x v="0"/>
    <x v="0"/>
    <n v="17"/>
    <x v="0"/>
  </r>
  <r>
    <s v="TXN0008929"/>
    <x v="166"/>
    <s v="CUST00321"/>
    <s v="NJ"/>
    <s v="45-54"/>
    <x v="1"/>
    <s v="Low"/>
    <x v="2"/>
    <x v="2"/>
    <s v="ACH"/>
    <s v="Desktop"/>
    <n v="488.72"/>
    <n v="2.93"/>
    <x v="0"/>
    <x v="0"/>
    <n v="3"/>
    <x v="0"/>
  </r>
  <r>
    <s v="TXN0008930"/>
    <x v="104"/>
    <s v="CUST00624"/>
    <s v="FL"/>
    <s v="18-24"/>
    <x v="2"/>
    <s v="Medium"/>
    <x v="8"/>
    <x v="0"/>
    <s v="Wallet Balance"/>
    <s v="iOS"/>
    <n v="40.42"/>
    <n v="0"/>
    <x v="1"/>
    <x v="2"/>
    <n v="43"/>
    <x v="1"/>
  </r>
  <r>
    <s v="TXN0008931"/>
    <x v="59"/>
    <s v="CUST00346"/>
    <s v="TX"/>
    <s v="45-54"/>
    <x v="1"/>
    <s v="High"/>
    <x v="0"/>
    <x v="3"/>
    <s v="Debit Card"/>
    <s v="Desktop"/>
    <n v="72.349999999999994"/>
    <n v="0.87"/>
    <x v="0"/>
    <x v="0"/>
    <n v="49"/>
    <x v="1"/>
  </r>
  <r>
    <s v="TXN0008932"/>
    <x v="173"/>
    <s v="CUST00312"/>
    <s v="AZ"/>
    <s v="35-44"/>
    <x v="1"/>
    <s v="Low"/>
    <x v="4"/>
    <x v="0"/>
    <s v="Credit Card"/>
    <s v="iOS"/>
    <n v="83.97"/>
    <n v="1.85"/>
    <x v="0"/>
    <x v="0"/>
    <n v="14"/>
    <x v="0"/>
  </r>
  <r>
    <s v="TXN0008933"/>
    <x v="71"/>
    <s v="CUST00231"/>
    <s v="FL"/>
    <s v="18-24"/>
    <x v="0"/>
    <s v="Low"/>
    <x v="5"/>
    <x v="0"/>
    <s v="Debit Card"/>
    <s v="Android"/>
    <n v="71.11"/>
    <n v="0.85"/>
    <x v="0"/>
    <x v="0"/>
    <n v="15"/>
    <x v="0"/>
  </r>
  <r>
    <s v="TXN0008934"/>
    <x v="174"/>
    <s v="CUST00477"/>
    <s v="CO"/>
    <s v="35-44"/>
    <x v="1"/>
    <s v="Low"/>
    <x v="2"/>
    <x v="3"/>
    <s v="Credit Card"/>
    <s v="iOS"/>
    <n v="499.69"/>
    <n v="10.99"/>
    <x v="0"/>
    <x v="0"/>
    <n v="15"/>
    <x v="0"/>
  </r>
  <r>
    <s v="TXN0008935"/>
    <x v="15"/>
    <s v="CUST00130"/>
    <s v="OH"/>
    <s v="45-54"/>
    <x v="1"/>
    <s v="Low"/>
    <x v="4"/>
    <x v="3"/>
    <s v="Debit Card"/>
    <s v="iOS"/>
    <n v="194.2"/>
    <n v="2.33"/>
    <x v="0"/>
    <x v="0"/>
    <n v="8"/>
    <x v="0"/>
  </r>
  <r>
    <s v="TXN0008936"/>
    <x v="147"/>
    <s v="CUST00260"/>
    <s v="AZ"/>
    <s v="25-34"/>
    <x v="0"/>
    <s v="Low"/>
    <x v="4"/>
    <x v="2"/>
    <s v="ACH"/>
    <s v="iOS"/>
    <n v="240.35"/>
    <n v="1.44"/>
    <x v="0"/>
    <x v="0"/>
    <n v="15"/>
    <x v="0"/>
  </r>
  <r>
    <s v="TXN0008937"/>
    <x v="35"/>
    <s v="CUST00168"/>
    <s v="OH"/>
    <s v="55+"/>
    <x v="2"/>
    <s v="Low"/>
    <x v="6"/>
    <x v="2"/>
    <s v="Credit Card"/>
    <s v="Desktop"/>
    <n v="202.23"/>
    <n v="4.45"/>
    <x v="0"/>
    <x v="0"/>
    <n v="30"/>
    <x v="0"/>
  </r>
  <r>
    <s v="TXN0008938"/>
    <x v="27"/>
    <s v="CUST00116"/>
    <s v="FL"/>
    <s v="55+"/>
    <x v="2"/>
    <s v="Medium"/>
    <x v="9"/>
    <x v="0"/>
    <s v="ACH"/>
    <s v="Desktop"/>
    <n v="183.84"/>
    <n v="0"/>
    <x v="1"/>
    <x v="5"/>
    <n v="46"/>
    <x v="1"/>
  </r>
  <r>
    <s v="TXN0008939"/>
    <x v="148"/>
    <s v="CUST00509"/>
    <s v="IL"/>
    <s v="55+"/>
    <x v="0"/>
    <s v="Low"/>
    <x v="4"/>
    <x v="0"/>
    <s v="ACH"/>
    <s v="Android"/>
    <n v="37.119999999999997"/>
    <n v="0.22"/>
    <x v="0"/>
    <x v="0"/>
    <n v="1"/>
    <x v="0"/>
  </r>
  <r>
    <s v="TXN0008940"/>
    <x v="141"/>
    <s v="CUST00022"/>
    <s v="NC"/>
    <s v="45-54"/>
    <x v="2"/>
    <s v="Low"/>
    <x v="4"/>
    <x v="3"/>
    <s v="Debit Card"/>
    <s v="Android"/>
    <n v="40.869999999999997"/>
    <n v="0.49"/>
    <x v="0"/>
    <x v="0"/>
    <n v="5"/>
    <x v="0"/>
  </r>
  <r>
    <s v="TXN0008941"/>
    <x v="23"/>
    <s v="CUST00404"/>
    <s v="FL"/>
    <s v="25-34"/>
    <x v="1"/>
    <s v="High"/>
    <x v="3"/>
    <x v="3"/>
    <s v="Debit Card"/>
    <s v="Android"/>
    <n v="33.94"/>
    <n v="0.41"/>
    <x v="0"/>
    <x v="0"/>
    <n v="41"/>
    <x v="1"/>
  </r>
  <r>
    <s v="TXN0008942"/>
    <x v="25"/>
    <s v="CUST00570"/>
    <s v="OH"/>
    <s v="18-24"/>
    <x v="1"/>
    <s v="Low"/>
    <x v="6"/>
    <x v="0"/>
    <s v="Credit Card"/>
    <s v="Android"/>
    <n v="371.18"/>
    <n v="8.17"/>
    <x v="0"/>
    <x v="0"/>
    <n v="17"/>
    <x v="0"/>
  </r>
  <r>
    <s v="TXN0008943"/>
    <x v="17"/>
    <s v="CUST00488"/>
    <s v="MA"/>
    <s v="55+"/>
    <x v="1"/>
    <s v="Low"/>
    <x v="0"/>
    <x v="2"/>
    <s v="ACH"/>
    <s v="Desktop"/>
    <n v="57.45"/>
    <n v="0.34"/>
    <x v="0"/>
    <x v="0"/>
    <n v="15"/>
    <x v="0"/>
  </r>
  <r>
    <s v="TXN0008944"/>
    <x v="59"/>
    <s v="CUST00219"/>
    <s v="NY"/>
    <s v="18-24"/>
    <x v="2"/>
    <s v="Low"/>
    <x v="8"/>
    <x v="3"/>
    <s v="Debit Card"/>
    <s v="Android"/>
    <n v="87.73"/>
    <n v="1.05"/>
    <x v="0"/>
    <x v="0"/>
    <n v="7"/>
    <x v="0"/>
  </r>
  <r>
    <s v="TXN0008945"/>
    <x v="25"/>
    <s v="CUST00602"/>
    <s v="PA"/>
    <s v="55+"/>
    <x v="2"/>
    <s v="Medium"/>
    <x v="5"/>
    <x v="1"/>
    <s v="Credit Card"/>
    <s v="iOS"/>
    <n v="48.23"/>
    <n v="1.06"/>
    <x v="0"/>
    <x v="0"/>
    <n v="30"/>
    <x v="0"/>
  </r>
  <r>
    <s v="TXN0008946"/>
    <x v="111"/>
    <s v="CUST00271"/>
    <s v="PA"/>
    <s v="55+"/>
    <x v="0"/>
    <s v="Low"/>
    <x v="6"/>
    <x v="2"/>
    <s v="Debit Card"/>
    <s v="iOS"/>
    <n v="191.33"/>
    <n v="2.2999999999999998"/>
    <x v="0"/>
    <x v="0"/>
    <n v="27"/>
    <x v="0"/>
  </r>
  <r>
    <s v="TXN0008947"/>
    <x v="178"/>
    <s v="CUST00356"/>
    <s v="GA"/>
    <s v="18-24"/>
    <x v="2"/>
    <s v="Low"/>
    <x v="3"/>
    <x v="1"/>
    <s v="Wallet Balance"/>
    <s v="iOS"/>
    <n v="56.83"/>
    <n v="0.23"/>
    <x v="0"/>
    <x v="0"/>
    <n v="11"/>
    <x v="0"/>
  </r>
  <r>
    <s v="TXN0008948"/>
    <x v="24"/>
    <s v="CUST00577"/>
    <s v="NC"/>
    <s v="25-34"/>
    <x v="2"/>
    <s v="Low"/>
    <x v="0"/>
    <x v="0"/>
    <s v="Credit Card"/>
    <s v="API"/>
    <n v="56.86"/>
    <n v="0"/>
    <x v="1"/>
    <x v="4"/>
    <n v="34"/>
    <x v="0"/>
  </r>
  <r>
    <s v="TXN0008949"/>
    <x v="8"/>
    <s v="CUST00583"/>
    <s v="VA"/>
    <s v="25-34"/>
    <x v="1"/>
    <s v="Low"/>
    <x v="6"/>
    <x v="2"/>
    <s v="Debit Card"/>
    <s v="Android"/>
    <n v="337.77"/>
    <n v="4.05"/>
    <x v="0"/>
    <x v="0"/>
    <n v="17"/>
    <x v="0"/>
  </r>
  <r>
    <s v="TXN0008950"/>
    <x v="31"/>
    <s v="CUST00591"/>
    <s v="NJ"/>
    <s v="55+"/>
    <x v="2"/>
    <s v="Low"/>
    <x v="4"/>
    <x v="2"/>
    <s v="Debit Card"/>
    <s v="POS"/>
    <n v="114.88"/>
    <n v="1.38"/>
    <x v="0"/>
    <x v="0"/>
    <n v="11"/>
    <x v="0"/>
  </r>
  <r>
    <s v="TXN0008951"/>
    <x v="40"/>
    <s v="CUST00211"/>
    <s v="VA"/>
    <s v="25-34"/>
    <x v="0"/>
    <s v="Medium"/>
    <x v="8"/>
    <x v="0"/>
    <s v="Debit Card"/>
    <s v="iOS"/>
    <n v="152.25"/>
    <n v="1.83"/>
    <x v="0"/>
    <x v="0"/>
    <n v="28"/>
    <x v="0"/>
  </r>
  <r>
    <s v="TXN0008952"/>
    <x v="165"/>
    <s v="CUST00167"/>
    <s v="NY"/>
    <s v="55+"/>
    <x v="2"/>
    <s v="Low"/>
    <x v="7"/>
    <x v="2"/>
    <s v="Credit Card"/>
    <s v="Desktop"/>
    <n v="36.69"/>
    <n v="0.81"/>
    <x v="0"/>
    <x v="0"/>
    <n v="10"/>
    <x v="0"/>
  </r>
  <r>
    <s v="TXN0008953"/>
    <x v="142"/>
    <s v="CUST00483"/>
    <s v="NY"/>
    <s v="55+"/>
    <x v="1"/>
    <s v="Medium"/>
    <x v="6"/>
    <x v="0"/>
    <s v="Credit Card"/>
    <s v="iOS"/>
    <n v="313.92"/>
    <n v="6.91"/>
    <x v="0"/>
    <x v="0"/>
    <n v="41"/>
    <x v="1"/>
  </r>
  <r>
    <s v="TXN0008954"/>
    <x v="37"/>
    <s v="CUST00582"/>
    <s v="VA"/>
    <s v="45-54"/>
    <x v="2"/>
    <s v="Medium"/>
    <x v="4"/>
    <x v="2"/>
    <s v="Debit Card"/>
    <s v="Desktop"/>
    <n v="121.87"/>
    <n v="1.46"/>
    <x v="0"/>
    <x v="0"/>
    <n v="23"/>
    <x v="0"/>
  </r>
  <r>
    <s v="TXN0008955"/>
    <x v="121"/>
    <s v="CUST00264"/>
    <s v="PA"/>
    <s v="35-44"/>
    <x v="1"/>
    <s v="Low"/>
    <x v="3"/>
    <x v="0"/>
    <s v="Credit Card"/>
    <s v="Desktop"/>
    <n v="143.16999999999999"/>
    <n v="3.15"/>
    <x v="0"/>
    <x v="0"/>
    <n v="13"/>
    <x v="0"/>
  </r>
  <r>
    <s v="TXN0008956"/>
    <x v="154"/>
    <s v="CUST00072"/>
    <s v="NJ"/>
    <s v="35-44"/>
    <x v="1"/>
    <s v="Low"/>
    <x v="3"/>
    <x v="1"/>
    <s v="Wallet Balance"/>
    <s v="Desktop"/>
    <n v="67.290000000000006"/>
    <n v="0.27"/>
    <x v="0"/>
    <x v="0"/>
    <n v="15"/>
    <x v="0"/>
  </r>
  <r>
    <s v="TXN0008957"/>
    <x v="9"/>
    <s v="CUST00328"/>
    <s v="GA"/>
    <s v="45-54"/>
    <x v="2"/>
    <s v="Low"/>
    <x v="8"/>
    <x v="1"/>
    <s v="Debit Card"/>
    <s v="Android"/>
    <n v="78.650000000000006"/>
    <n v="0.94"/>
    <x v="0"/>
    <x v="0"/>
    <n v="14"/>
    <x v="0"/>
  </r>
  <r>
    <s v="TXN0008958"/>
    <x v="121"/>
    <s v="CUST00340"/>
    <s v="PA"/>
    <s v="45-54"/>
    <x v="2"/>
    <s v="Low"/>
    <x v="0"/>
    <x v="1"/>
    <s v="Debit Card"/>
    <s v="API"/>
    <n v="33.75"/>
    <n v="0.41"/>
    <x v="0"/>
    <x v="0"/>
    <n v="12"/>
    <x v="0"/>
  </r>
  <r>
    <s v="TXN0008959"/>
    <x v="124"/>
    <s v="CUST00408"/>
    <s v="MA"/>
    <s v="55+"/>
    <x v="2"/>
    <s v="Low"/>
    <x v="1"/>
    <x v="3"/>
    <s v="Credit Card"/>
    <s v="iOS"/>
    <n v="370.58"/>
    <n v="8.15"/>
    <x v="0"/>
    <x v="0"/>
    <n v="10"/>
    <x v="0"/>
  </r>
  <r>
    <s v="TXN0008960"/>
    <x v="71"/>
    <s v="CUST00291"/>
    <s v="CA"/>
    <s v="55+"/>
    <x v="1"/>
    <s v="Low"/>
    <x v="0"/>
    <x v="0"/>
    <s v="ACH"/>
    <s v="iOS"/>
    <n v="18.21"/>
    <n v="0.11"/>
    <x v="0"/>
    <x v="0"/>
    <n v="9"/>
    <x v="0"/>
  </r>
  <r>
    <s v="TXN0008961"/>
    <x v="60"/>
    <s v="CUST00309"/>
    <s v="NC"/>
    <s v="25-34"/>
    <x v="1"/>
    <s v="Low"/>
    <x v="0"/>
    <x v="2"/>
    <s v="Debit Card"/>
    <s v="POS"/>
    <n v="51.1"/>
    <n v="0.61"/>
    <x v="0"/>
    <x v="0"/>
    <n v="3"/>
    <x v="0"/>
  </r>
  <r>
    <s v="TXN0008962"/>
    <x v="142"/>
    <s v="CUST00461"/>
    <s v="FL"/>
    <s v="35-44"/>
    <x v="2"/>
    <s v="Medium"/>
    <x v="9"/>
    <x v="1"/>
    <s v="Debit Card"/>
    <s v="Android"/>
    <n v="57.52"/>
    <n v="0.69"/>
    <x v="0"/>
    <x v="0"/>
    <n v="30"/>
    <x v="0"/>
  </r>
  <r>
    <s v="TXN0008963"/>
    <x v="179"/>
    <s v="CUST00257"/>
    <s v="CA"/>
    <s v="55+"/>
    <x v="2"/>
    <s v="Low"/>
    <x v="1"/>
    <x v="0"/>
    <s v="Debit Card"/>
    <s v="iOS"/>
    <n v="50.82"/>
    <n v="0"/>
    <x v="1"/>
    <x v="4"/>
    <n v="34"/>
    <x v="0"/>
  </r>
  <r>
    <s v="TXN0008964"/>
    <x v="141"/>
    <s v="CUST00017"/>
    <s v="OH"/>
    <s v="18-24"/>
    <x v="2"/>
    <s v="Medium"/>
    <x v="4"/>
    <x v="0"/>
    <s v="Debit Card"/>
    <s v="iOS"/>
    <n v="112.35"/>
    <n v="1.35"/>
    <x v="0"/>
    <x v="0"/>
    <n v="22"/>
    <x v="0"/>
  </r>
  <r>
    <s v="TXN0008965"/>
    <x v="119"/>
    <s v="CUST00649"/>
    <s v="MA"/>
    <s v="25-34"/>
    <x v="2"/>
    <s v="Medium"/>
    <x v="5"/>
    <x v="2"/>
    <s v="ACH"/>
    <s v="Android"/>
    <n v="64.02"/>
    <n v="0.38"/>
    <x v="0"/>
    <x v="0"/>
    <n v="30"/>
    <x v="0"/>
  </r>
  <r>
    <s v="TXN0008966"/>
    <x v="23"/>
    <s v="CUST00223"/>
    <s v="IL"/>
    <s v="55+"/>
    <x v="1"/>
    <s v="Low"/>
    <x v="5"/>
    <x v="0"/>
    <s v="Credit Card"/>
    <s v="POS"/>
    <n v="177.54"/>
    <n v="3.91"/>
    <x v="0"/>
    <x v="0"/>
    <n v="14"/>
    <x v="0"/>
  </r>
  <r>
    <s v="TXN0008967"/>
    <x v="171"/>
    <s v="CUST00110"/>
    <s v="NJ"/>
    <s v="55+"/>
    <x v="1"/>
    <s v="Low"/>
    <x v="0"/>
    <x v="1"/>
    <s v="ACH"/>
    <s v="Desktop"/>
    <n v="62.58"/>
    <n v="0.38"/>
    <x v="0"/>
    <x v="0"/>
    <n v="14"/>
    <x v="0"/>
  </r>
  <r>
    <s v="TXN0008968"/>
    <x v="99"/>
    <s v="CUST00182"/>
    <s v="NY"/>
    <s v="55+"/>
    <x v="1"/>
    <s v="Low"/>
    <x v="4"/>
    <x v="0"/>
    <s v="ACH"/>
    <s v="Android"/>
    <n v="17.98"/>
    <n v="0.11"/>
    <x v="0"/>
    <x v="0"/>
    <n v="8"/>
    <x v="0"/>
  </r>
  <r>
    <s v="TXN0008969"/>
    <x v="156"/>
    <s v="CUST00160"/>
    <s v="NJ"/>
    <s v="55+"/>
    <x v="1"/>
    <s v="Low"/>
    <x v="8"/>
    <x v="2"/>
    <s v="Wallet Balance"/>
    <s v="iOS"/>
    <n v="41.95"/>
    <n v="0.17"/>
    <x v="0"/>
    <x v="0"/>
    <n v="12"/>
    <x v="0"/>
  </r>
  <r>
    <s v="TXN0008970"/>
    <x v="146"/>
    <s v="CUST00551"/>
    <s v="OH"/>
    <s v="45-54"/>
    <x v="0"/>
    <s v="Low"/>
    <x v="4"/>
    <x v="0"/>
    <s v="ACH"/>
    <s v="Android"/>
    <n v="46.24"/>
    <n v="0.28000000000000003"/>
    <x v="0"/>
    <x v="0"/>
    <n v="2"/>
    <x v="0"/>
  </r>
  <r>
    <s v="TXN0008971"/>
    <x v="34"/>
    <s v="CUST00261"/>
    <s v="NY"/>
    <s v="18-24"/>
    <x v="1"/>
    <s v="Medium"/>
    <x v="8"/>
    <x v="2"/>
    <s v="Debit Card"/>
    <s v="Android"/>
    <n v="89.83"/>
    <n v="1.08"/>
    <x v="0"/>
    <x v="0"/>
    <n v="25"/>
    <x v="0"/>
  </r>
  <r>
    <s v="TXN0008972"/>
    <x v="177"/>
    <s v="CUST00637"/>
    <s v="CO"/>
    <s v="35-44"/>
    <x v="1"/>
    <s v="Low"/>
    <x v="9"/>
    <x v="3"/>
    <s v="Debit Card"/>
    <s v="iOS"/>
    <n v="45.33"/>
    <n v="0.54"/>
    <x v="0"/>
    <x v="0"/>
    <n v="3"/>
    <x v="0"/>
  </r>
  <r>
    <s v="TXN0008973"/>
    <x v="72"/>
    <s v="CUST00424"/>
    <s v="WA"/>
    <s v="45-54"/>
    <x v="1"/>
    <s v="Low"/>
    <x v="6"/>
    <x v="0"/>
    <s v="Credit Card"/>
    <s v="iOS"/>
    <n v="8.4600000000000009"/>
    <n v="0.19"/>
    <x v="0"/>
    <x v="0"/>
    <n v="19"/>
    <x v="0"/>
  </r>
  <r>
    <s v="TXN0008974"/>
    <x v="106"/>
    <s v="CUST00084"/>
    <s v="TX"/>
    <s v="35-44"/>
    <x v="2"/>
    <s v="Medium"/>
    <x v="4"/>
    <x v="2"/>
    <s v="Wallet Balance"/>
    <s v="iOS"/>
    <n v="204.3"/>
    <n v="0.82"/>
    <x v="0"/>
    <x v="0"/>
    <n v="24"/>
    <x v="0"/>
  </r>
  <r>
    <s v="TXN0008975"/>
    <x v="70"/>
    <s v="CUST00007"/>
    <s v="NY"/>
    <s v="18-24"/>
    <x v="1"/>
    <s v="Medium"/>
    <x v="4"/>
    <x v="2"/>
    <s v="Wallet Balance"/>
    <s v="iOS"/>
    <n v="209.48"/>
    <n v="0.84"/>
    <x v="0"/>
    <x v="0"/>
    <n v="16"/>
    <x v="0"/>
  </r>
  <r>
    <s v="TXN0008976"/>
    <x v="33"/>
    <s v="CUST00527"/>
    <s v="CO"/>
    <s v="55+"/>
    <x v="1"/>
    <s v="Low"/>
    <x v="3"/>
    <x v="2"/>
    <s v="Credit Card"/>
    <s v="iOS"/>
    <n v="15.02"/>
    <n v="0.33"/>
    <x v="0"/>
    <x v="0"/>
    <n v="0"/>
    <x v="0"/>
  </r>
  <r>
    <s v="TXN0008977"/>
    <x v="166"/>
    <s v="CUST00329"/>
    <s v="VA"/>
    <s v="55+"/>
    <x v="2"/>
    <s v="Medium"/>
    <x v="9"/>
    <x v="2"/>
    <s v="Debit Card"/>
    <s v="Android"/>
    <n v="157.4"/>
    <n v="1.89"/>
    <x v="0"/>
    <x v="0"/>
    <n v="29"/>
    <x v="0"/>
  </r>
  <r>
    <s v="TXN0008978"/>
    <x v="153"/>
    <s v="CUST00449"/>
    <s v="FL"/>
    <s v="35-44"/>
    <x v="1"/>
    <s v="High"/>
    <x v="0"/>
    <x v="0"/>
    <s v="Wallet Balance"/>
    <s v="Android"/>
    <n v="35.29"/>
    <n v="0.14000000000000001"/>
    <x v="0"/>
    <x v="0"/>
    <n v="49"/>
    <x v="1"/>
  </r>
  <r>
    <s v="TXN0008979"/>
    <x v="152"/>
    <s v="CUST00095"/>
    <s v="VA"/>
    <s v="25-34"/>
    <x v="2"/>
    <s v="Medium"/>
    <x v="5"/>
    <x v="0"/>
    <s v="ACH"/>
    <s v="iOS"/>
    <n v="52.66"/>
    <n v="0.32"/>
    <x v="0"/>
    <x v="0"/>
    <n v="22"/>
    <x v="0"/>
  </r>
  <r>
    <s v="TXN0008980"/>
    <x v="137"/>
    <s v="CUST00637"/>
    <s v="CO"/>
    <s v="35-44"/>
    <x v="1"/>
    <s v="Low"/>
    <x v="0"/>
    <x v="0"/>
    <s v="ACH"/>
    <s v="Android"/>
    <n v="44.61"/>
    <n v="0.27"/>
    <x v="0"/>
    <x v="0"/>
    <n v="5"/>
    <x v="0"/>
  </r>
  <r>
    <s v="TXN0008981"/>
    <x v="159"/>
    <s v="CUST00061"/>
    <s v="NC"/>
    <s v="55+"/>
    <x v="0"/>
    <s v="Low"/>
    <x v="1"/>
    <x v="0"/>
    <s v="Credit Card"/>
    <s v="iOS"/>
    <n v="73.849999999999994"/>
    <n v="1.62"/>
    <x v="0"/>
    <x v="0"/>
    <n v="14"/>
    <x v="0"/>
  </r>
  <r>
    <s v="TXN0008982"/>
    <x v="64"/>
    <s v="CUST00551"/>
    <s v="OH"/>
    <s v="45-54"/>
    <x v="0"/>
    <s v="Low"/>
    <x v="4"/>
    <x v="1"/>
    <s v="ACH"/>
    <s v="Desktop"/>
    <n v="32.54"/>
    <n v="0.2"/>
    <x v="0"/>
    <x v="0"/>
    <n v="25"/>
    <x v="0"/>
  </r>
  <r>
    <s v="TXN0008983"/>
    <x v="73"/>
    <s v="CUST00007"/>
    <s v="NY"/>
    <s v="18-24"/>
    <x v="1"/>
    <s v="Medium"/>
    <x v="7"/>
    <x v="0"/>
    <s v="ACH"/>
    <s v="Desktop"/>
    <n v="107.96"/>
    <n v="0.65"/>
    <x v="0"/>
    <x v="0"/>
    <n v="29"/>
    <x v="0"/>
  </r>
  <r>
    <s v="TXN0008984"/>
    <x v="69"/>
    <s v="CUST00404"/>
    <s v="FL"/>
    <s v="25-34"/>
    <x v="1"/>
    <s v="High"/>
    <x v="3"/>
    <x v="2"/>
    <s v="Wallet Balance"/>
    <s v="Desktop"/>
    <n v="143.79"/>
    <n v="0.57999999999999996"/>
    <x v="0"/>
    <x v="0"/>
    <n v="37"/>
    <x v="0"/>
  </r>
  <r>
    <s v="TXN0008985"/>
    <x v="63"/>
    <s v="CUST00544"/>
    <s v="VA"/>
    <s v="18-24"/>
    <x v="2"/>
    <s v="Medium"/>
    <x v="1"/>
    <x v="0"/>
    <s v="Debit Card"/>
    <s v="iOS"/>
    <n v="57.18"/>
    <n v="0.69"/>
    <x v="0"/>
    <x v="0"/>
    <n v="20"/>
    <x v="0"/>
  </r>
  <r>
    <s v="TXN0008986"/>
    <x v="177"/>
    <s v="CUST00110"/>
    <s v="NJ"/>
    <s v="55+"/>
    <x v="1"/>
    <s v="Low"/>
    <x v="4"/>
    <x v="0"/>
    <s v="Credit Card"/>
    <s v="iOS"/>
    <n v="148.91999999999999"/>
    <n v="3.28"/>
    <x v="0"/>
    <x v="0"/>
    <n v="5"/>
    <x v="0"/>
  </r>
  <r>
    <s v="TXN0008987"/>
    <x v="69"/>
    <s v="CUST00528"/>
    <s v="TX"/>
    <s v="35-44"/>
    <x v="2"/>
    <s v="Low"/>
    <x v="7"/>
    <x v="0"/>
    <s v="Debit Card"/>
    <s v="Desktop"/>
    <n v="116.2"/>
    <n v="1.39"/>
    <x v="0"/>
    <x v="0"/>
    <n v="11"/>
    <x v="0"/>
  </r>
  <r>
    <s v="TXN0008988"/>
    <x v="39"/>
    <s v="CUST00612"/>
    <s v="IL"/>
    <s v="45-54"/>
    <x v="1"/>
    <s v="Low"/>
    <x v="5"/>
    <x v="1"/>
    <s v="ACH"/>
    <s v="API"/>
    <n v="18.47"/>
    <n v="0.11"/>
    <x v="0"/>
    <x v="0"/>
    <n v="22"/>
    <x v="0"/>
  </r>
  <r>
    <s v="TXN0008989"/>
    <x v="13"/>
    <s v="CUST00217"/>
    <s v="CO"/>
    <s v="45-54"/>
    <x v="0"/>
    <s v="Low"/>
    <x v="3"/>
    <x v="0"/>
    <s v="Credit Card"/>
    <s v="iOS"/>
    <n v="44.86"/>
    <n v="0.99"/>
    <x v="0"/>
    <x v="0"/>
    <n v="4"/>
    <x v="0"/>
  </r>
  <r>
    <s v="TXN0008990"/>
    <x v="22"/>
    <s v="CUST00470"/>
    <s v="NC"/>
    <s v="25-34"/>
    <x v="2"/>
    <s v="Medium"/>
    <x v="9"/>
    <x v="0"/>
    <s v="Credit Card"/>
    <s v="Android"/>
    <n v="112.31"/>
    <n v="2.4700000000000002"/>
    <x v="0"/>
    <x v="0"/>
    <n v="29"/>
    <x v="0"/>
  </r>
  <r>
    <s v="TXN0008991"/>
    <x v="107"/>
    <s v="CUST00428"/>
    <s v="WA"/>
    <s v="35-44"/>
    <x v="1"/>
    <s v="Low"/>
    <x v="9"/>
    <x v="0"/>
    <s v="Debit Card"/>
    <s v="iOS"/>
    <n v="54.71"/>
    <n v="0.66"/>
    <x v="0"/>
    <x v="0"/>
    <n v="3"/>
    <x v="0"/>
  </r>
  <r>
    <s v="TXN0008992"/>
    <x v="67"/>
    <s v="CUST00513"/>
    <s v="OH"/>
    <s v="45-54"/>
    <x v="1"/>
    <s v="Medium"/>
    <x v="0"/>
    <x v="0"/>
    <s v="ACH"/>
    <s v="Android"/>
    <n v="249.29"/>
    <n v="1.5"/>
    <x v="0"/>
    <x v="0"/>
    <n v="22"/>
    <x v="0"/>
  </r>
  <r>
    <s v="TXN0008993"/>
    <x v="10"/>
    <s v="CUST00568"/>
    <s v="CA"/>
    <s v="25-34"/>
    <x v="1"/>
    <s v="Low"/>
    <x v="0"/>
    <x v="0"/>
    <s v="Credit Card"/>
    <s v="POS"/>
    <n v="22.64"/>
    <n v="0.5"/>
    <x v="0"/>
    <x v="0"/>
    <n v="14"/>
    <x v="0"/>
  </r>
  <r>
    <s v="TXN0008994"/>
    <x v="99"/>
    <s v="CUST00510"/>
    <s v="VA"/>
    <s v="45-54"/>
    <x v="1"/>
    <s v="Low"/>
    <x v="0"/>
    <x v="2"/>
    <s v="Debit Card"/>
    <s v="Android"/>
    <n v="74.989999999999995"/>
    <n v="0.9"/>
    <x v="0"/>
    <x v="0"/>
    <n v="4"/>
    <x v="0"/>
  </r>
  <r>
    <s v="TXN0008995"/>
    <x v="8"/>
    <s v="CUST00585"/>
    <s v="CO"/>
    <s v="45-54"/>
    <x v="1"/>
    <s v="Low"/>
    <x v="3"/>
    <x v="0"/>
    <s v="ACH"/>
    <s v="Android"/>
    <n v="76.83"/>
    <n v="0.46"/>
    <x v="0"/>
    <x v="0"/>
    <n v="7"/>
    <x v="0"/>
  </r>
  <r>
    <s v="TXN0008996"/>
    <x v="34"/>
    <s v="CUST00272"/>
    <s v="NY"/>
    <s v="55+"/>
    <x v="1"/>
    <s v="Medium"/>
    <x v="4"/>
    <x v="2"/>
    <s v="Credit Card"/>
    <s v="Android"/>
    <n v="49.5"/>
    <n v="1.0900000000000001"/>
    <x v="0"/>
    <x v="0"/>
    <n v="21"/>
    <x v="0"/>
  </r>
  <r>
    <s v="TXN0008997"/>
    <x v="28"/>
    <s v="CUST00391"/>
    <s v="GA"/>
    <s v="35-44"/>
    <x v="1"/>
    <s v="Low"/>
    <x v="3"/>
    <x v="3"/>
    <s v="Debit Card"/>
    <s v="iOS"/>
    <n v="51.85"/>
    <n v="0.62"/>
    <x v="0"/>
    <x v="0"/>
    <n v="4"/>
    <x v="0"/>
  </r>
  <r>
    <s v="TXN0008998"/>
    <x v="156"/>
    <s v="CUST00592"/>
    <s v="OH"/>
    <s v="55+"/>
    <x v="1"/>
    <s v="Low"/>
    <x v="0"/>
    <x v="0"/>
    <s v="ACH"/>
    <s v="Desktop"/>
    <n v="34.729999999999997"/>
    <n v="0.21"/>
    <x v="0"/>
    <x v="0"/>
    <n v="4"/>
    <x v="0"/>
  </r>
  <r>
    <s v="TXN0008999"/>
    <x v="90"/>
    <s v="CUST00527"/>
    <s v="CO"/>
    <s v="55+"/>
    <x v="1"/>
    <s v="Low"/>
    <x v="3"/>
    <x v="0"/>
    <s v="Wallet Balance"/>
    <s v="iOS"/>
    <n v="5.86"/>
    <n v="0.02"/>
    <x v="0"/>
    <x v="0"/>
    <n v="6"/>
    <x v="0"/>
  </r>
  <r>
    <s v="TXN0009000"/>
    <x v="89"/>
    <s v="CUST00389"/>
    <s v="PA"/>
    <s v="25-34"/>
    <x v="1"/>
    <s v="Medium"/>
    <x v="2"/>
    <x v="2"/>
    <s v="Credit Card"/>
    <s v="POS"/>
    <n v="621.11"/>
    <n v="13.66"/>
    <x v="0"/>
    <x v="0"/>
    <n v="49"/>
    <x v="1"/>
  </r>
  <r>
    <s v="TXN0009001"/>
    <x v="57"/>
    <s v="CUST00077"/>
    <s v="NY"/>
    <s v="25-34"/>
    <x v="1"/>
    <s v="Low"/>
    <x v="2"/>
    <x v="0"/>
    <s v="Credit Card"/>
    <s v="iOS"/>
    <n v="380.5"/>
    <n v="8.3699999999999992"/>
    <x v="0"/>
    <x v="0"/>
    <n v="4"/>
    <x v="0"/>
  </r>
  <r>
    <s v="TXN0009002"/>
    <x v="167"/>
    <s v="CUST00114"/>
    <s v="AZ"/>
    <s v="55+"/>
    <x v="2"/>
    <s v="Low"/>
    <x v="8"/>
    <x v="0"/>
    <s v="Credit Card"/>
    <s v="Android"/>
    <n v="38.97"/>
    <n v="0.86"/>
    <x v="0"/>
    <x v="0"/>
    <n v="1"/>
    <x v="0"/>
  </r>
  <r>
    <s v="TXN0009003"/>
    <x v="102"/>
    <s v="CUST00593"/>
    <s v="MA"/>
    <s v="45-54"/>
    <x v="1"/>
    <s v="Low"/>
    <x v="0"/>
    <x v="2"/>
    <s v="ACH"/>
    <s v="iOS"/>
    <n v="91.97"/>
    <n v="0.55000000000000004"/>
    <x v="0"/>
    <x v="0"/>
    <n v="12"/>
    <x v="0"/>
  </r>
  <r>
    <s v="TXN0009004"/>
    <x v="180"/>
    <s v="CUST00111"/>
    <s v="AZ"/>
    <s v="18-24"/>
    <x v="1"/>
    <s v="Low"/>
    <x v="8"/>
    <x v="2"/>
    <s v="ACH"/>
    <s v="iOS"/>
    <n v="133.77000000000001"/>
    <n v="0.8"/>
    <x v="0"/>
    <x v="0"/>
    <n v="10"/>
    <x v="0"/>
  </r>
  <r>
    <s v="TXN0009005"/>
    <x v="70"/>
    <s v="CUST00580"/>
    <s v="NJ"/>
    <s v="45-54"/>
    <x v="2"/>
    <s v="Low"/>
    <x v="8"/>
    <x v="3"/>
    <s v="Debit Card"/>
    <s v="Desktop"/>
    <n v="59.75"/>
    <n v="0.72"/>
    <x v="0"/>
    <x v="0"/>
    <n v="12"/>
    <x v="0"/>
  </r>
  <r>
    <s v="TXN0009006"/>
    <x v="168"/>
    <s v="CUST00554"/>
    <s v="GA"/>
    <s v="35-44"/>
    <x v="0"/>
    <s v="Medium"/>
    <x v="5"/>
    <x v="2"/>
    <s v="ACH"/>
    <s v="iOS"/>
    <n v="93.95"/>
    <n v="0.56000000000000005"/>
    <x v="0"/>
    <x v="0"/>
    <n v="18"/>
    <x v="0"/>
  </r>
  <r>
    <s v="TXN0009007"/>
    <x v="167"/>
    <s v="CUST00308"/>
    <s v="CA"/>
    <s v="25-34"/>
    <x v="0"/>
    <s v="Low"/>
    <x v="7"/>
    <x v="0"/>
    <s v="Credit Card"/>
    <s v="Android"/>
    <n v="67.2"/>
    <n v="1.48"/>
    <x v="0"/>
    <x v="0"/>
    <n v="8"/>
    <x v="0"/>
  </r>
  <r>
    <s v="TXN0009008"/>
    <x v="29"/>
    <s v="CUST00148"/>
    <s v="PA"/>
    <s v="25-34"/>
    <x v="0"/>
    <s v="Low"/>
    <x v="0"/>
    <x v="2"/>
    <s v="Debit Card"/>
    <s v="Android"/>
    <n v="76.42"/>
    <n v="0.92"/>
    <x v="0"/>
    <x v="0"/>
    <n v="11"/>
    <x v="0"/>
  </r>
  <r>
    <s v="TXN0009009"/>
    <x v="84"/>
    <s v="CUST00023"/>
    <s v="GA"/>
    <s v="45-54"/>
    <x v="1"/>
    <s v="High"/>
    <x v="0"/>
    <x v="0"/>
    <s v="Debit Card"/>
    <s v="iOS"/>
    <n v="134.19999999999999"/>
    <n v="1.61"/>
    <x v="0"/>
    <x v="0"/>
    <n v="48"/>
    <x v="1"/>
  </r>
  <r>
    <s v="TXN0009010"/>
    <x v="159"/>
    <s v="CUST00614"/>
    <s v="CA"/>
    <s v="35-44"/>
    <x v="1"/>
    <s v="Low"/>
    <x v="7"/>
    <x v="0"/>
    <s v="Debit Card"/>
    <s v="API"/>
    <n v="223.43"/>
    <n v="2.68"/>
    <x v="0"/>
    <x v="0"/>
    <n v="9"/>
    <x v="0"/>
  </r>
  <r>
    <s v="TXN0009011"/>
    <x v="140"/>
    <s v="CUST00349"/>
    <s v="NJ"/>
    <s v="35-44"/>
    <x v="1"/>
    <s v="Low"/>
    <x v="1"/>
    <x v="0"/>
    <s v="Credit Card"/>
    <s v="API"/>
    <n v="79.7"/>
    <n v="1.75"/>
    <x v="0"/>
    <x v="0"/>
    <n v="8"/>
    <x v="0"/>
  </r>
  <r>
    <s v="TXN0009012"/>
    <x v="176"/>
    <s v="CUST00295"/>
    <s v="TX"/>
    <s v="45-54"/>
    <x v="1"/>
    <s v="Low"/>
    <x v="6"/>
    <x v="3"/>
    <s v="Debit Card"/>
    <s v="iOS"/>
    <n v="313.52"/>
    <n v="3.76"/>
    <x v="0"/>
    <x v="0"/>
    <n v="21"/>
    <x v="0"/>
  </r>
  <r>
    <s v="TXN0009013"/>
    <x v="32"/>
    <s v="CUST00378"/>
    <s v="WA"/>
    <s v="55+"/>
    <x v="1"/>
    <s v="Medium"/>
    <x v="9"/>
    <x v="2"/>
    <s v="Wallet Balance"/>
    <s v="Desktop"/>
    <n v="24.24"/>
    <n v="0.1"/>
    <x v="0"/>
    <x v="0"/>
    <n v="16"/>
    <x v="0"/>
  </r>
  <r>
    <s v="TXN0009014"/>
    <x v="54"/>
    <s v="CUST00078"/>
    <s v="GA"/>
    <s v="25-34"/>
    <x v="1"/>
    <s v="Low"/>
    <x v="1"/>
    <x v="0"/>
    <s v="Credit Card"/>
    <s v="iOS"/>
    <n v="82.19"/>
    <n v="1.81"/>
    <x v="0"/>
    <x v="0"/>
    <n v="12"/>
    <x v="0"/>
  </r>
  <r>
    <s v="TXN0009015"/>
    <x v="120"/>
    <s v="CUST00030"/>
    <s v="NY"/>
    <s v="35-44"/>
    <x v="2"/>
    <s v="Low"/>
    <x v="0"/>
    <x v="0"/>
    <s v="Credit Card"/>
    <s v="iOS"/>
    <n v="170.25"/>
    <n v="3.75"/>
    <x v="0"/>
    <x v="0"/>
    <n v="12"/>
    <x v="0"/>
  </r>
  <r>
    <s v="TXN0009016"/>
    <x v="8"/>
    <s v="CUST00584"/>
    <s v="PA"/>
    <s v="55+"/>
    <x v="1"/>
    <s v="Low"/>
    <x v="4"/>
    <x v="2"/>
    <s v="Debit Card"/>
    <s v="iOS"/>
    <n v="185.71"/>
    <n v="2.23"/>
    <x v="0"/>
    <x v="0"/>
    <n v="8"/>
    <x v="0"/>
  </r>
  <r>
    <s v="TXN0009017"/>
    <x v="149"/>
    <s v="CUST00504"/>
    <s v="OH"/>
    <s v="18-24"/>
    <x v="1"/>
    <s v="Low"/>
    <x v="8"/>
    <x v="1"/>
    <s v="Wallet Balance"/>
    <s v="Android"/>
    <n v="66.58"/>
    <n v="0.27"/>
    <x v="0"/>
    <x v="0"/>
    <n v="10"/>
    <x v="0"/>
  </r>
  <r>
    <s v="TXN0009018"/>
    <x v="92"/>
    <s v="CUST00183"/>
    <s v="NC"/>
    <s v="35-44"/>
    <x v="2"/>
    <s v="Medium"/>
    <x v="8"/>
    <x v="3"/>
    <s v="Debit Card"/>
    <s v="Android"/>
    <n v="7.5"/>
    <n v="0.09"/>
    <x v="0"/>
    <x v="0"/>
    <n v="20"/>
    <x v="0"/>
  </r>
  <r>
    <s v="TXN0009019"/>
    <x v="36"/>
    <s v="CUST00509"/>
    <s v="IL"/>
    <s v="55+"/>
    <x v="0"/>
    <s v="Low"/>
    <x v="8"/>
    <x v="1"/>
    <s v="Credit Card"/>
    <s v="iOS"/>
    <n v="140.27000000000001"/>
    <n v="3.09"/>
    <x v="0"/>
    <x v="0"/>
    <n v="11"/>
    <x v="0"/>
  </r>
  <r>
    <s v="TXN0009020"/>
    <x v="94"/>
    <s v="CUST00196"/>
    <s v="NJ"/>
    <s v="45-54"/>
    <x v="0"/>
    <s v="Low"/>
    <x v="5"/>
    <x v="0"/>
    <s v="Debit Card"/>
    <s v="iOS"/>
    <n v="159.44"/>
    <n v="1.91"/>
    <x v="0"/>
    <x v="0"/>
    <n v="2"/>
    <x v="0"/>
  </r>
  <r>
    <s v="TXN0009021"/>
    <x v="165"/>
    <s v="CUST00193"/>
    <s v="GA"/>
    <s v="45-54"/>
    <x v="0"/>
    <s v="Low"/>
    <x v="0"/>
    <x v="2"/>
    <s v="ACH"/>
    <s v="iOS"/>
    <n v="83.97"/>
    <n v="0.5"/>
    <x v="0"/>
    <x v="0"/>
    <n v="10"/>
    <x v="0"/>
  </r>
  <r>
    <s v="TXN0009022"/>
    <x v="138"/>
    <s v="CUST00586"/>
    <s v="NJ"/>
    <s v="55+"/>
    <x v="1"/>
    <s v="High"/>
    <x v="3"/>
    <x v="2"/>
    <s v="Debit Card"/>
    <s v="Android"/>
    <n v="209.43"/>
    <n v="2.5099999999999998"/>
    <x v="0"/>
    <x v="0"/>
    <n v="43"/>
    <x v="1"/>
  </r>
  <r>
    <s v="TXN0009023"/>
    <x v="36"/>
    <s v="CUST00321"/>
    <s v="NJ"/>
    <s v="45-54"/>
    <x v="1"/>
    <s v="Low"/>
    <x v="6"/>
    <x v="1"/>
    <s v="Wallet Balance"/>
    <s v="iOS"/>
    <n v="269.58"/>
    <n v="1.08"/>
    <x v="0"/>
    <x v="0"/>
    <n v="26"/>
    <x v="0"/>
  </r>
  <r>
    <s v="TXN0009024"/>
    <x v="122"/>
    <s v="CUST00273"/>
    <s v="CO"/>
    <s v="25-34"/>
    <x v="2"/>
    <s v="Low"/>
    <x v="4"/>
    <x v="3"/>
    <s v="Debit Card"/>
    <s v="Desktop"/>
    <n v="26.34"/>
    <n v="0.32"/>
    <x v="0"/>
    <x v="0"/>
    <n v="12"/>
    <x v="0"/>
  </r>
  <r>
    <s v="TXN0009025"/>
    <x v="20"/>
    <s v="CUST00490"/>
    <s v="NC"/>
    <s v="18-24"/>
    <x v="2"/>
    <s v="Medium"/>
    <x v="8"/>
    <x v="2"/>
    <s v="Credit Card"/>
    <s v="API"/>
    <n v="101.61"/>
    <n v="2.2400000000000002"/>
    <x v="0"/>
    <x v="0"/>
    <n v="17"/>
    <x v="0"/>
  </r>
  <r>
    <s v="TXN0009026"/>
    <x v="118"/>
    <s v="CUST00536"/>
    <s v="VA"/>
    <s v="55+"/>
    <x v="1"/>
    <s v="Low"/>
    <x v="1"/>
    <x v="2"/>
    <s v="Credit Card"/>
    <s v="Desktop"/>
    <n v="146.29"/>
    <n v="3.22"/>
    <x v="0"/>
    <x v="0"/>
    <n v="2"/>
    <x v="0"/>
  </r>
  <r>
    <s v="TXN0009027"/>
    <x v="159"/>
    <s v="CUST00286"/>
    <s v="FL"/>
    <s v="35-44"/>
    <x v="1"/>
    <s v="Medium"/>
    <x v="6"/>
    <x v="2"/>
    <s v="Credit Card"/>
    <s v="Android"/>
    <n v="90.28"/>
    <n v="1.99"/>
    <x v="0"/>
    <x v="0"/>
    <n v="38"/>
    <x v="0"/>
  </r>
  <r>
    <s v="TXN0009028"/>
    <x v="120"/>
    <s v="CUST00049"/>
    <s v="CA"/>
    <s v="45-54"/>
    <x v="1"/>
    <s v="Low"/>
    <x v="6"/>
    <x v="1"/>
    <s v="Credit Card"/>
    <s v="Android"/>
    <n v="197.9"/>
    <n v="4.3499999999999996"/>
    <x v="0"/>
    <x v="0"/>
    <n v="32"/>
    <x v="0"/>
  </r>
  <r>
    <s v="TXN0009029"/>
    <x v="74"/>
    <s v="CUST00100"/>
    <s v="AZ"/>
    <s v="18-24"/>
    <x v="1"/>
    <s v="Low"/>
    <x v="0"/>
    <x v="0"/>
    <s v="Debit Card"/>
    <s v="POS"/>
    <n v="228.01"/>
    <n v="2.74"/>
    <x v="0"/>
    <x v="0"/>
    <n v="7"/>
    <x v="0"/>
  </r>
  <r>
    <s v="TXN0009030"/>
    <x v="44"/>
    <s v="CUST00469"/>
    <s v="FL"/>
    <s v="25-34"/>
    <x v="1"/>
    <s v="Low"/>
    <x v="5"/>
    <x v="0"/>
    <s v="Credit Card"/>
    <s v="iOS"/>
    <n v="103.69"/>
    <n v="2.2799999999999998"/>
    <x v="0"/>
    <x v="0"/>
    <n v="6"/>
    <x v="0"/>
  </r>
  <r>
    <s v="TXN0009031"/>
    <x v="126"/>
    <s v="CUST00189"/>
    <s v="AZ"/>
    <s v="25-34"/>
    <x v="1"/>
    <s v="Low"/>
    <x v="3"/>
    <x v="2"/>
    <s v="Wallet Balance"/>
    <s v="iOS"/>
    <n v="103.1"/>
    <n v="0.41"/>
    <x v="0"/>
    <x v="0"/>
    <n v="10"/>
    <x v="0"/>
  </r>
  <r>
    <s v="TXN0009032"/>
    <x v="73"/>
    <s v="CUST00058"/>
    <s v="CO"/>
    <s v="55+"/>
    <x v="1"/>
    <s v="Low"/>
    <x v="6"/>
    <x v="0"/>
    <s v="Debit Card"/>
    <s v="API"/>
    <n v="158.59"/>
    <n v="1.9"/>
    <x v="0"/>
    <x v="0"/>
    <n v="28"/>
    <x v="0"/>
  </r>
  <r>
    <s v="TXN0009033"/>
    <x v="154"/>
    <s v="CUST00294"/>
    <s v="VA"/>
    <s v="55+"/>
    <x v="1"/>
    <s v="Low"/>
    <x v="2"/>
    <x v="0"/>
    <s v="Credit Card"/>
    <s v="Android"/>
    <n v="406.63"/>
    <n v="8.9499999999999993"/>
    <x v="0"/>
    <x v="0"/>
    <n v="12"/>
    <x v="0"/>
  </r>
  <r>
    <s v="TXN0009034"/>
    <x v="4"/>
    <s v="CUST00235"/>
    <s v="VA"/>
    <s v="25-34"/>
    <x v="2"/>
    <s v="Medium"/>
    <x v="9"/>
    <x v="3"/>
    <s v="Debit Card"/>
    <s v="POS"/>
    <n v="128.29"/>
    <n v="1.54"/>
    <x v="0"/>
    <x v="0"/>
    <n v="19"/>
    <x v="0"/>
  </r>
  <r>
    <s v="TXN0009035"/>
    <x v="125"/>
    <s v="CUST00533"/>
    <s v="AZ"/>
    <s v="18-24"/>
    <x v="0"/>
    <s v="Low"/>
    <x v="3"/>
    <x v="1"/>
    <s v="Debit Card"/>
    <s v="Desktop"/>
    <n v="32.840000000000003"/>
    <n v="0.39"/>
    <x v="0"/>
    <x v="0"/>
    <n v="14"/>
    <x v="0"/>
  </r>
  <r>
    <s v="TXN0009036"/>
    <x v="141"/>
    <s v="CUST00636"/>
    <s v="CO"/>
    <s v="18-24"/>
    <x v="1"/>
    <s v="Low"/>
    <x v="0"/>
    <x v="0"/>
    <s v="ACH"/>
    <s v="POS"/>
    <n v="68.400000000000006"/>
    <n v="0.41"/>
    <x v="0"/>
    <x v="0"/>
    <n v="10"/>
    <x v="0"/>
  </r>
  <r>
    <s v="TXN0009037"/>
    <x v="162"/>
    <s v="CUST00322"/>
    <s v="WA"/>
    <s v="35-44"/>
    <x v="1"/>
    <s v="Low"/>
    <x v="6"/>
    <x v="0"/>
    <s v="Debit Card"/>
    <s v="API"/>
    <n v="239.71"/>
    <n v="2.88"/>
    <x v="0"/>
    <x v="0"/>
    <n v="17"/>
    <x v="0"/>
  </r>
  <r>
    <s v="TXN0009038"/>
    <x v="163"/>
    <s v="CUST00399"/>
    <s v="AZ"/>
    <s v="55+"/>
    <x v="1"/>
    <s v="Low"/>
    <x v="8"/>
    <x v="1"/>
    <s v="Debit Card"/>
    <s v="Android"/>
    <n v="93.96"/>
    <n v="1.1299999999999999"/>
    <x v="0"/>
    <x v="0"/>
    <n v="25"/>
    <x v="0"/>
  </r>
  <r>
    <s v="TXN0009039"/>
    <x v="177"/>
    <s v="CUST00395"/>
    <s v="CA"/>
    <s v="55+"/>
    <x v="1"/>
    <s v="High"/>
    <x v="8"/>
    <x v="0"/>
    <s v="Wallet Balance"/>
    <s v="iOS"/>
    <n v="70.790000000000006"/>
    <n v="0.28000000000000003"/>
    <x v="0"/>
    <x v="0"/>
    <n v="35"/>
    <x v="0"/>
  </r>
  <r>
    <s v="TXN0009040"/>
    <x v="86"/>
    <s v="CUST00590"/>
    <s v="FL"/>
    <s v="25-34"/>
    <x v="1"/>
    <s v="Low"/>
    <x v="8"/>
    <x v="2"/>
    <s v="Debit Card"/>
    <s v="Android"/>
    <n v="116.31"/>
    <n v="1.4"/>
    <x v="0"/>
    <x v="0"/>
    <n v="3"/>
    <x v="0"/>
  </r>
  <r>
    <s v="TXN0009041"/>
    <x v="107"/>
    <s v="CUST00619"/>
    <s v="FL"/>
    <s v="25-34"/>
    <x v="1"/>
    <s v="Low"/>
    <x v="7"/>
    <x v="1"/>
    <s v="ACH"/>
    <s v="Android"/>
    <n v="62.89"/>
    <n v="0.38"/>
    <x v="0"/>
    <x v="0"/>
    <n v="16"/>
    <x v="0"/>
  </r>
  <r>
    <s v="TXN0009042"/>
    <x v="98"/>
    <s v="CUST00260"/>
    <s v="AZ"/>
    <s v="25-34"/>
    <x v="0"/>
    <s v="Low"/>
    <x v="0"/>
    <x v="1"/>
    <s v="Debit Card"/>
    <s v="iOS"/>
    <n v="66.400000000000006"/>
    <n v="0.8"/>
    <x v="0"/>
    <x v="0"/>
    <n v="19"/>
    <x v="0"/>
  </r>
  <r>
    <s v="TXN0009043"/>
    <x v="164"/>
    <s v="CUST00013"/>
    <s v="WA"/>
    <s v="25-34"/>
    <x v="1"/>
    <s v="Low"/>
    <x v="3"/>
    <x v="0"/>
    <s v="Debit Card"/>
    <s v="Android"/>
    <n v="100.32"/>
    <n v="0"/>
    <x v="1"/>
    <x v="4"/>
    <n v="31"/>
    <x v="0"/>
  </r>
  <r>
    <s v="TXN0009044"/>
    <x v="45"/>
    <s v="CUST00152"/>
    <s v="GA"/>
    <s v="25-34"/>
    <x v="2"/>
    <s v="Low"/>
    <x v="6"/>
    <x v="0"/>
    <s v="Wallet Balance"/>
    <s v="Android"/>
    <n v="205.33"/>
    <n v="0.82"/>
    <x v="0"/>
    <x v="0"/>
    <n v="29"/>
    <x v="0"/>
  </r>
  <r>
    <s v="TXN0009045"/>
    <x v="87"/>
    <s v="CUST00289"/>
    <s v="PA"/>
    <s v="35-44"/>
    <x v="1"/>
    <s v="Low"/>
    <x v="9"/>
    <x v="3"/>
    <s v="ACH"/>
    <s v="iOS"/>
    <n v="30.45"/>
    <n v="0.18"/>
    <x v="0"/>
    <x v="0"/>
    <n v="15"/>
    <x v="0"/>
  </r>
  <r>
    <s v="TXN0009046"/>
    <x v="71"/>
    <s v="CUST00538"/>
    <s v="FL"/>
    <s v="55+"/>
    <x v="1"/>
    <s v="Low"/>
    <x v="9"/>
    <x v="0"/>
    <s v="Debit Card"/>
    <s v="Android"/>
    <n v="20.38"/>
    <n v="0.24"/>
    <x v="0"/>
    <x v="0"/>
    <n v="6"/>
    <x v="0"/>
  </r>
  <r>
    <s v="TXN0009047"/>
    <x v="171"/>
    <s v="CUST00101"/>
    <s v="NC"/>
    <s v="55+"/>
    <x v="1"/>
    <s v="Low"/>
    <x v="4"/>
    <x v="0"/>
    <s v="Wallet Balance"/>
    <s v="Android"/>
    <n v="34.26"/>
    <n v="0.14000000000000001"/>
    <x v="0"/>
    <x v="0"/>
    <n v="13"/>
    <x v="0"/>
  </r>
  <r>
    <s v="TXN0009048"/>
    <x v="168"/>
    <s v="CUST00572"/>
    <s v="CA"/>
    <s v="35-44"/>
    <x v="1"/>
    <s v="Low"/>
    <x v="4"/>
    <x v="2"/>
    <s v="Credit Card"/>
    <s v="Android"/>
    <n v="39.659999999999997"/>
    <n v="0.87"/>
    <x v="0"/>
    <x v="0"/>
    <n v="10"/>
    <x v="0"/>
  </r>
  <r>
    <s v="TXN0009049"/>
    <x v="30"/>
    <s v="CUST00519"/>
    <s v="WA"/>
    <s v="35-44"/>
    <x v="1"/>
    <s v="Medium"/>
    <x v="2"/>
    <x v="0"/>
    <s v="Debit Card"/>
    <s v="Desktop"/>
    <n v="471.03"/>
    <n v="0"/>
    <x v="1"/>
    <x v="4"/>
    <n v="41"/>
    <x v="1"/>
  </r>
  <r>
    <s v="TXN0009050"/>
    <x v="8"/>
    <s v="CUST00415"/>
    <s v="GA"/>
    <s v="18-24"/>
    <x v="1"/>
    <s v="Low"/>
    <x v="8"/>
    <x v="2"/>
    <s v="Credit Card"/>
    <s v="iOS"/>
    <n v="135.22"/>
    <n v="2.97"/>
    <x v="0"/>
    <x v="0"/>
    <n v="0"/>
    <x v="0"/>
  </r>
  <r>
    <s v="TXN0009051"/>
    <x v="136"/>
    <s v="CUST00154"/>
    <s v="PA"/>
    <s v="18-24"/>
    <x v="1"/>
    <s v="Medium"/>
    <x v="2"/>
    <x v="2"/>
    <s v="Credit Card"/>
    <s v="Android"/>
    <n v="573.96"/>
    <n v="0"/>
    <x v="1"/>
    <x v="4"/>
    <n v="74"/>
    <x v="2"/>
  </r>
  <r>
    <s v="TXN0009052"/>
    <x v="84"/>
    <s v="CUST00164"/>
    <s v="OH"/>
    <s v="45-54"/>
    <x v="0"/>
    <s v="Low"/>
    <x v="8"/>
    <x v="3"/>
    <s v="Debit Card"/>
    <s v="Desktop"/>
    <n v="50.11"/>
    <n v="0.6"/>
    <x v="0"/>
    <x v="0"/>
    <n v="4"/>
    <x v="0"/>
  </r>
  <r>
    <s v="TXN0009053"/>
    <x v="97"/>
    <s v="CUST00239"/>
    <s v="WA"/>
    <s v="55+"/>
    <x v="1"/>
    <s v="Low"/>
    <x v="1"/>
    <x v="2"/>
    <s v="Credit Card"/>
    <s v="iOS"/>
    <n v="136.38"/>
    <n v="3"/>
    <x v="0"/>
    <x v="0"/>
    <n v="2"/>
    <x v="0"/>
  </r>
  <r>
    <s v="TXN0009054"/>
    <x v="94"/>
    <s v="CUST00191"/>
    <s v="NY"/>
    <s v="35-44"/>
    <x v="2"/>
    <s v="Low"/>
    <x v="9"/>
    <x v="0"/>
    <s v="ACH"/>
    <s v="Android"/>
    <n v="75.31"/>
    <n v="0.45"/>
    <x v="0"/>
    <x v="0"/>
    <n v="0"/>
    <x v="0"/>
  </r>
  <r>
    <s v="TXN0009055"/>
    <x v="123"/>
    <s v="CUST00233"/>
    <s v="FL"/>
    <s v="25-34"/>
    <x v="1"/>
    <s v="Medium"/>
    <x v="8"/>
    <x v="2"/>
    <s v="Credit Card"/>
    <s v="Desktop"/>
    <n v="26.54"/>
    <n v="0.57999999999999996"/>
    <x v="0"/>
    <x v="0"/>
    <n v="16"/>
    <x v="0"/>
  </r>
  <r>
    <s v="TXN0009056"/>
    <x v="95"/>
    <s v="CUST00577"/>
    <s v="NC"/>
    <s v="25-34"/>
    <x v="2"/>
    <s v="Low"/>
    <x v="8"/>
    <x v="1"/>
    <s v="ACH"/>
    <s v="Android"/>
    <n v="79.63"/>
    <n v="0.48"/>
    <x v="0"/>
    <x v="0"/>
    <n v="22"/>
    <x v="0"/>
  </r>
  <r>
    <s v="TXN0009057"/>
    <x v="124"/>
    <s v="CUST00587"/>
    <s v="OH"/>
    <s v="25-34"/>
    <x v="1"/>
    <s v="Low"/>
    <x v="5"/>
    <x v="0"/>
    <s v="Debit Card"/>
    <s v="iOS"/>
    <n v="40.35"/>
    <n v="0.48"/>
    <x v="0"/>
    <x v="0"/>
    <n v="7"/>
    <x v="0"/>
  </r>
  <r>
    <s v="TXN0009058"/>
    <x v="109"/>
    <s v="CUST00589"/>
    <s v="IL"/>
    <s v="35-44"/>
    <x v="0"/>
    <s v="Low"/>
    <x v="3"/>
    <x v="1"/>
    <s v="Debit Card"/>
    <s v="iOS"/>
    <n v="138.65"/>
    <n v="1.66"/>
    <x v="0"/>
    <x v="0"/>
    <n v="18"/>
    <x v="0"/>
  </r>
  <r>
    <s v="TXN0009059"/>
    <x v="4"/>
    <s v="CUST00052"/>
    <s v="NY"/>
    <s v="25-34"/>
    <x v="0"/>
    <s v="Medium"/>
    <x v="3"/>
    <x v="0"/>
    <s v="Credit Card"/>
    <s v="Desktop"/>
    <n v="11.55"/>
    <n v="0.25"/>
    <x v="0"/>
    <x v="0"/>
    <n v="29"/>
    <x v="0"/>
  </r>
  <r>
    <s v="TXN0009060"/>
    <x v="150"/>
    <s v="CUST00007"/>
    <s v="NY"/>
    <s v="18-24"/>
    <x v="1"/>
    <s v="Medium"/>
    <x v="2"/>
    <x v="0"/>
    <s v="Debit Card"/>
    <s v="iOS"/>
    <n v="156.91"/>
    <n v="1.88"/>
    <x v="0"/>
    <x v="0"/>
    <n v="17"/>
    <x v="0"/>
  </r>
  <r>
    <s v="TXN0009061"/>
    <x v="150"/>
    <s v="CUST00636"/>
    <s v="CO"/>
    <s v="18-24"/>
    <x v="1"/>
    <s v="Low"/>
    <x v="3"/>
    <x v="0"/>
    <s v="Credit Card"/>
    <s v="Desktop"/>
    <n v="124.56"/>
    <n v="2.74"/>
    <x v="0"/>
    <x v="0"/>
    <n v="5"/>
    <x v="0"/>
  </r>
  <r>
    <s v="TXN0009062"/>
    <x v="94"/>
    <s v="CUST00413"/>
    <s v="NC"/>
    <s v="25-34"/>
    <x v="1"/>
    <s v="Low"/>
    <x v="5"/>
    <x v="2"/>
    <s v="Debit Card"/>
    <s v="iOS"/>
    <n v="17.07"/>
    <n v="0.2"/>
    <x v="0"/>
    <x v="0"/>
    <n v="1"/>
    <x v="0"/>
  </r>
  <r>
    <s v="TXN0009063"/>
    <x v="167"/>
    <s v="CUST00397"/>
    <s v="NC"/>
    <s v="18-24"/>
    <x v="1"/>
    <s v="Low"/>
    <x v="8"/>
    <x v="3"/>
    <s v="ACH"/>
    <s v="iOS"/>
    <n v="144.25"/>
    <n v="0.87"/>
    <x v="0"/>
    <x v="0"/>
    <n v="2"/>
    <x v="0"/>
  </r>
  <r>
    <s v="TXN0009064"/>
    <x v="60"/>
    <s v="CUST00208"/>
    <s v="TX"/>
    <s v="25-34"/>
    <x v="1"/>
    <s v="Low"/>
    <x v="0"/>
    <x v="0"/>
    <s v="Credit Card"/>
    <s v="iOS"/>
    <n v="91.62"/>
    <n v="2.02"/>
    <x v="0"/>
    <x v="0"/>
    <n v="1"/>
    <x v="0"/>
  </r>
  <r>
    <s v="TXN0009065"/>
    <x v="18"/>
    <s v="CUST00399"/>
    <s v="AZ"/>
    <s v="55+"/>
    <x v="1"/>
    <s v="Low"/>
    <x v="6"/>
    <x v="0"/>
    <s v="Debit Card"/>
    <s v="POS"/>
    <n v="483.51"/>
    <n v="5.8"/>
    <x v="0"/>
    <x v="0"/>
    <n v="23"/>
    <x v="0"/>
  </r>
  <r>
    <s v="TXN0009066"/>
    <x v="21"/>
    <s v="CUST00578"/>
    <s v="IL"/>
    <s v="35-44"/>
    <x v="1"/>
    <s v="Medium"/>
    <x v="4"/>
    <x v="0"/>
    <s v="Debit Card"/>
    <s v="Android"/>
    <n v="47.72"/>
    <n v="0.56999999999999995"/>
    <x v="0"/>
    <x v="0"/>
    <n v="25"/>
    <x v="0"/>
  </r>
  <r>
    <s v="TXN0009067"/>
    <x v="140"/>
    <s v="CUST00637"/>
    <s v="CO"/>
    <s v="35-44"/>
    <x v="1"/>
    <s v="Low"/>
    <x v="3"/>
    <x v="1"/>
    <s v="Credit Card"/>
    <s v="iOS"/>
    <n v="126.92"/>
    <n v="2.79"/>
    <x v="0"/>
    <x v="0"/>
    <n v="16"/>
    <x v="0"/>
  </r>
  <r>
    <s v="TXN0009068"/>
    <x v="112"/>
    <s v="CUST00570"/>
    <s v="OH"/>
    <s v="18-24"/>
    <x v="1"/>
    <s v="Low"/>
    <x v="6"/>
    <x v="2"/>
    <s v="Wallet Balance"/>
    <s v="iOS"/>
    <n v="242.36"/>
    <n v="0.97"/>
    <x v="0"/>
    <x v="0"/>
    <n v="17"/>
    <x v="0"/>
  </r>
  <r>
    <s v="TXN0009069"/>
    <x v="158"/>
    <s v="CUST00489"/>
    <s v="MA"/>
    <s v="45-54"/>
    <x v="2"/>
    <s v="Low"/>
    <x v="9"/>
    <x v="0"/>
    <s v="Credit Card"/>
    <s v="Desktop"/>
    <n v="12.55"/>
    <n v="0.28000000000000003"/>
    <x v="0"/>
    <x v="0"/>
    <n v="11"/>
    <x v="0"/>
  </r>
  <r>
    <s v="TXN0009070"/>
    <x v="80"/>
    <s v="CUST00170"/>
    <s v="OH"/>
    <s v="55+"/>
    <x v="1"/>
    <s v="Low"/>
    <x v="2"/>
    <x v="1"/>
    <s v="Debit Card"/>
    <s v="iOS"/>
    <n v="158.6"/>
    <n v="1.9"/>
    <x v="0"/>
    <x v="0"/>
    <n v="21"/>
    <x v="0"/>
  </r>
  <r>
    <s v="TXN0009071"/>
    <x v="115"/>
    <s v="CUST00431"/>
    <s v="PA"/>
    <s v="25-34"/>
    <x v="1"/>
    <s v="Low"/>
    <x v="0"/>
    <x v="2"/>
    <s v="Credit Card"/>
    <s v="Android"/>
    <n v="44.89"/>
    <n v="0.99"/>
    <x v="0"/>
    <x v="0"/>
    <n v="4"/>
    <x v="0"/>
  </r>
  <r>
    <s v="TXN0009072"/>
    <x v="70"/>
    <s v="CUST00408"/>
    <s v="MA"/>
    <s v="55+"/>
    <x v="2"/>
    <s v="Low"/>
    <x v="6"/>
    <x v="2"/>
    <s v="Credit Card"/>
    <s v="iOS"/>
    <n v="114.19"/>
    <n v="2.5099999999999998"/>
    <x v="0"/>
    <x v="0"/>
    <n v="22"/>
    <x v="0"/>
  </r>
  <r>
    <s v="TXN0009073"/>
    <x v="106"/>
    <s v="CUST00420"/>
    <s v="PA"/>
    <s v="18-24"/>
    <x v="1"/>
    <s v="Medium"/>
    <x v="1"/>
    <x v="0"/>
    <s v="ACH"/>
    <s v="iOS"/>
    <n v="105.9"/>
    <n v="0.64"/>
    <x v="0"/>
    <x v="0"/>
    <n v="23"/>
    <x v="0"/>
  </r>
  <r>
    <s v="TXN0009074"/>
    <x v="1"/>
    <s v="CUST00496"/>
    <s v="CA"/>
    <s v="55+"/>
    <x v="2"/>
    <s v="Low"/>
    <x v="0"/>
    <x v="0"/>
    <s v="Debit Card"/>
    <s v="Desktop"/>
    <n v="18.52"/>
    <n v="0.22"/>
    <x v="0"/>
    <x v="0"/>
    <n v="15"/>
    <x v="0"/>
  </r>
  <r>
    <s v="TXN0009075"/>
    <x v="78"/>
    <s v="CUST00116"/>
    <s v="FL"/>
    <s v="55+"/>
    <x v="2"/>
    <s v="Medium"/>
    <x v="0"/>
    <x v="0"/>
    <s v="Debit Card"/>
    <s v="iOS"/>
    <n v="60.98"/>
    <n v="0.73"/>
    <x v="0"/>
    <x v="0"/>
    <n v="25"/>
    <x v="0"/>
  </r>
  <r>
    <s v="TXN0009076"/>
    <x v="37"/>
    <s v="CUST00250"/>
    <s v="VA"/>
    <s v="55+"/>
    <x v="1"/>
    <s v="Low"/>
    <x v="0"/>
    <x v="2"/>
    <s v="ACH"/>
    <s v="POS"/>
    <n v="73.55"/>
    <n v="0.44"/>
    <x v="0"/>
    <x v="0"/>
    <n v="13"/>
    <x v="0"/>
  </r>
  <r>
    <s v="TXN0009077"/>
    <x v="127"/>
    <s v="CUST00202"/>
    <s v="TX"/>
    <s v="55+"/>
    <x v="1"/>
    <s v="Low"/>
    <x v="6"/>
    <x v="0"/>
    <s v="Credit Card"/>
    <s v="Android"/>
    <n v="483.57"/>
    <n v="10.64"/>
    <x v="0"/>
    <x v="0"/>
    <n v="26"/>
    <x v="0"/>
  </r>
  <r>
    <s v="TXN0009078"/>
    <x v="161"/>
    <s v="CUST00193"/>
    <s v="GA"/>
    <s v="45-54"/>
    <x v="0"/>
    <s v="Low"/>
    <x v="0"/>
    <x v="0"/>
    <s v="ACH"/>
    <s v="Android"/>
    <n v="67.19"/>
    <n v="0.4"/>
    <x v="0"/>
    <x v="0"/>
    <n v="13"/>
    <x v="0"/>
  </r>
  <r>
    <s v="TXN0009079"/>
    <x v="166"/>
    <s v="CUST00017"/>
    <s v="OH"/>
    <s v="18-24"/>
    <x v="2"/>
    <s v="Medium"/>
    <x v="3"/>
    <x v="1"/>
    <s v="Debit Card"/>
    <s v="Android"/>
    <n v="69.760000000000005"/>
    <n v="0.84"/>
    <x v="0"/>
    <x v="0"/>
    <n v="32"/>
    <x v="0"/>
  </r>
  <r>
    <s v="TXN0009080"/>
    <x v="0"/>
    <s v="CUST00531"/>
    <s v="CA"/>
    <s v="35-44"/>
    <x v="1"/>
    <s v="Low"/>
    <x v="4"/>
    <x v="0"/>
    <s v="Debit Card"/>
    <s v="Desktop"/>
    <n v="41.5"/>
    <n v="0.5"/>
    <x v="0"/>
    <x v="0"/>
    <n v="7"/>
    <x v="0"/>
  </r>
  <r>
    <s v="TXN0009081"/>
    <x v="160"/>
    <s v="CUST00202"/>
    <s v="TX"/>
    <s v="55+"/>
    <x v="1"/>
    <s v="Low"/>
    <x v="6"/>
    <x v="0"/>
    <s v="Credit Card"/>
    <s v="iOS"/>
    <n v="128.25"/>
    <n v="2.82"/>
    <x v="0"/>
    <x v="0"/>
    <n v="26"/>
    <x v="0"/>
  </r>
  <r>
    <s v="TXN0009082"/>
    <x v="4"/>
    <s v="CUST00161"/>
    <s v="NY"/>
    <s v="25-34"/>
    <x v="1"/>
    <s v="Low"/>
    <x v="1"/>
    <x v="1"/>
    <s v="Debit Card"/>
    <s v="iOS"/>
    <n v="159.27000000000001"/>
    <n v="1.91"/>
    <x v="0"/>
    <x v="0"/>
    <n v="14"/>
    <x v="0"/>
  </r>
  <r>
    <s v="TXN0009083"/>
    <x v="158"/>
    <s v="CUST00317"/>
    <s v="GA"/>
    <s v="18-24"/>
    <x v="1"/>
    <s v="Low"/>
    <x v="5"/>
    <x v="3"/>
    <s v="Debit Card"/>
    <s v="iOS"/>
    <n v="67.569999999999993"/>
    <n v="0.81"/>
    <x v="0"/>
    <x v="0"/>
    <n v="2"/>
    <x v="0"/>
  </r>
  <r>
    <s v="TXN0009084"/>
    <x v="14"/>
    <s v="CUST00260"/>
    <s v="AZ"/>
    <s v="25-34"/>
    <x v="0"/>
    <s v="Low"/>
    <x v="8"/>
    <x v="0"/>
    <s v="Debit Card"/>
    <s v="Android"/>
    <n v="34.22"/>
    <n v="0.41"/>
    <x v="0"/>
    <x v="0"/>
    <n v="10"/>
    <x v="0"/>
  </r>
  <r>
    <s v="TXN0009085"/>
    <x v="129"/>
    <s v="CUST00085"/>
    <s v="AZ"/>
    <s v="18-24"/>
    <x v="2"/>
    <s v="Low"/>
    <x v="2"/>
    <x v="0"/>
    <s v="Debit Card"/>
    <s v="Android"/>
    <n v="319.54000000000002"/>
    <n v="3.83"/>
    <x v="0"/>
    <x v="0"/>
    <n v="15"/>
    <x v="0"/>
  </r>
  <r>
    <s v="TXN0009086"/>
    <x v="1"/>
    <s v="CUST00463"/>
    <s v="CO"/>
    <s v="18-24"/>
    <x v="1"/>
    <s v="Medium"/>
    <x v="6"/>
    <x v="0"/>
    <s v="Credit Card"/>
    <s v="Android"/>
    <n v="369.54"/>
    <n v="8.1300000000000008"/>
    <x v="0"/>
    <x v="0"/>
    <n v="33"/>
    <x v="0"/>
  </r>
  <r>
    <s v="TXN0009087"/>
    <x v="115"/>
    <s v="CUST00432"/>
    <s v="CO"/>
    <s v="55+"/>
    <x v="2"/>
    <s v="Low"/>
    <x v="4"/>
    <x v="0"/>
    <s v="Credit Card"/>
    <s v="Android"/>
    <n v="89.48"/>
    <n v="1.97"/>
    <x v="0"/>
    <x v="0"/>
    <n v="6"/>
    <x v="0"/>
  </r>
  <r>
    <s v="TXN0009088"/>
    <x v="37"/>
    <s v="CUST00285"/>
    <s v="NJ"/>
    <s v="35-44"/>
    <x v="1"/>
    <s v="Low"/>
    <x v="4"/>
    <x v="1"/>
    <s v="Debit Card"/>
    <s v="Android"/>
    <n v="35.840000000000003"/>
    <n v="0.43"/>
    <x v="0"/>
    <x v="0"/>
    <n v="13"/>
    <x v="0"/>
  </r>
  <r>
    <s v="TXN0009089"/>
    <x v="116"/>
    <s v="CUST00352"/>
    <s v="FL"/>
    <s v="25-34"/>
    <x v="1"/>
    <s v="Low"/>
    <x v="2"/>
    <x v="1"/>
    <s v="ACH"/>
    <s v="Android"/>
    <n v="336.63"/>
    <n v="2.02"/>
    <x v="0"/>
    <x v="0"/>
    <n v="10"/>
    <x v="0"/>
  </r>
  <r>
    <s v="TXN0009090"/>
    <x v="123"/>
    <s v="CUST00401"/>
    <s v="NY"/>
    <s v="55+"/>
    <x v="0"/>
    <s v="Low"/>
    <x v="3"/>
    <x v="3"/>
    <s v="ACH"/>
    <s v="Android"/>
    <n v="57.55"/>
    <n v="0.35"/>
    <x v="0"/>
    <x v="0"/>
    <n v="2"/>
    <x v="0"/>
  </r>
  <r>
    <s v="TXN0009091"/>
    <x v="10"/>
    <s v="CUST00255"/>
    <s v="NY"/>
    <s v="45-54"/>
    <x v="1"/>
    <s v="Low"/>
    <x v="0"/>
    <x v="3"/>
    <s v="Credit Card"/>
    <s v="Android"/>
    <n v="138.34"/>
    <n v="3.04"/>
    <x v="0"/>
    <x v="0"/>
    <n v="14"/>
    <x v="0"/>
  </r>
  <r>
    <s v="TXN0009092"/>
    <x v="94"/>
    <s v="CUST00058"/>
    <s v="CO"/>
    <s v="55+"/>
    <x v="1"/>
    <s v="Low"/>
    <x v="8"/>
    <x v="0"/>
    <s v="Debit Card"/>
    <s v="iOS"/>
    <n v="8.44"/>
    <n v="0.1"/>
    <x v="0"/>
    <x v="0"/>
    <n v="2"/>
    <x v="0"/>
  </r>
  <r>
    <s v="TXN0009093"/>
    <x v="55"/>
    <s v="CUST00611"/>
    <s v="CA"/>
    <s v="55+"/>
    <x v="1"/>
    <s v="Low"/>
    <x v="1"/>
    <x v="0"/>
    <s v="ACH"/>
    <s v="iOS"/>
    <n v="188.91"/>
    <n v="1.1299999999999999"/>
    <x v="0"/>
    <x v="0"/>
    <n v="7"/>
    <x v="0"/>
  </r>
  <r>
    <s v="TXN0009094"/>
    <x v="13"/>
    <s v="CUST00601"/>
    <s v="IL"/>
    <s v="45-54"/>
    <x v="1"/>
    <s v="Low"/>
    <x v="2"/>
    <x v="0"/>
    <s v="Debit Card"/>
    <s v="Android"/>
    <n v="182.72"/>
    <n v="2.19"/>
    <x v="0"/>
    <x v="0"/>
    <n v="1"/>
    <x v="0"/>
  </r>
  <r>
    <s v="TXN0009095"/>
    <x v="143"/>
    <s v="CUST00200"/>
    <s v="CO"/>
    <s v="35-44"/>
    <x v="1"/>
    <s v="Low"/>
    <x v="3"/>
    <x v="1"/>
    <s v="Debit Card"/>
    <s v="Android"/>
    <n v="56.56"/>
    <n v="0.68"/>
    <x v="0"/>
    <x v="0"/>
    <n v="20"/>
    <x v="0"/>
  </r>
  <r>
    <s v="TXN0009096"/>
    <x v="53"/>
    <s v="CUST00289"/>
    <s v="PA"/>
    <s v="35-44"/>
    <x v="1"/>
    <s v="Low"/>
    <x v="4"/>
    <x v="0"/>
    <s v="ACH"/>
    <s v="iOS"/>
    <n v="72.959999999999994"/>
    <n v="0.44"/>
    <x v="0"/>
    <x v="0"/>
    <n v="9"/>
    <x v="0"/>
  </r>
  <r>
    <s v="TXN0009097"/>
    <x v="53"/>
    <s v="CUST00011"/>
    <s v="VA"/>
    <s v="25-34"/>
    <x v="1"/>
    <s v="Low"/>
    <x v="1"/>
    <x v="0"/>
    <s v="Credit Card"/>
    <s v="Android"/>
    <n v="183.55"/>
    <n v="4.04"/>
    <x v="0"/>
    <x v="0"/>
    <n v="7"/>
    <x v="0"/>
  </r>
  <r>
    <s v="TXN0009098"/>
    <x v="79"/>
    <s v="CUST00086"/>
    <s v="PA"/>
    <s v="35-44"/>
    <x v="1"/>
    <s v="Medium"/>
    <x v="0"/>
    <x v="0"/>
    <s v="Debit Card"/>
    <s v="Android"/>
    <n v="94.72"/>
    <n v="1.1399999999999999"/>
    <x v="0"/>
    <x v="0"/>
    <n v="16"/>
    <x v="0"/>
  </r>
  <r>
    <s v="TXN0009099"/>
    <x v="49"/>
    <s v="CUST00323"/>
    <s v="VA"/>
    <s v="55+"/>
    <x v="1"/>
    <s v="Medium"/>
    <x v="8"/>
    <x v="2"/>
    <s v="Debit Card"/>
    <s v="Android"/>
    <n v="61.52"/>
    <n v="0.74"/>
    <x v="0"/>
    <x v="0"/>
    <n v="25"/>
    <x v="0"/>
  </r>
  <r>
    <s v="TXN0009100"/>
    <x v="65"/>
    <s v="CUST00502"/>
    <s v="MA"/>
    <s v="45-54"/>
    <x v="1"/>
    <s v="Low"/>
    <x v="3"/>
    <x v="2"/>
    <s v="ACH"/>
    <s v="Android"/>
    <n v="62.34"/>
    <n v="0.37"/>
    <x v="0"/>
    <x v="0"/>
    <n v="1"/>
    <x v="0"/>
  </r>
  <r>
    <s v="TXN0009101"/>
    <x v="143"/>
    <s v="CUST00638"/>
    <s v="MA"/>
    <s v="18-24"/>
    <x v="0"/>
    <s v="Low"/>
    <x v="6"/>
    <x v="0"/>
    <s v="Credit Card"/>
    <s v="iOS"/>
    <n v="161.24"/>
    <n v="3.55"/>
    <x v="0"/>
    <x v="0"/>
    <n v="26"/>
    <x v="0"/>
  </r>
  <r>
    <s v="TXN0009102"/>
    <x v="100"/>
    <s v="CUST00088"/>
    <s v="AZ"/>
    <s v="18-24"/>
    <x v="1"/>
    <s v="Low"/>
    <x v="8"/>
    <x v="2"/>
    <s v="ACH"/>
    <s v="Desktop"/>
    <n v="66.31"/>
    <n v="0.4"/>
    <x v="0"/>
    <x v="0"/>
    <n v="2"/>
    <x v="0"/>
  </r>
  <r>
    <s v="TXN0009103"/>
    <x v="51"/>
    <s v="CUST00184"/>
    <s v="AZ"/>
    <s v="55+"/>
    <x v="1"/>
    <s v="High"/>
    <x v="6"/>
    <x v="1"/>
    <s v="ACH"/>
    <s v="iOS"/>
    <n v="295.27"/>
    <n v="1.77"/>
    <x v="0"/>
    <x v="0"/>
    <n v="62"/>
    <x v="1"/>
  </r>
  <r>
    <s v="TXN0009104"/>
    <x v="137"/>
    <s v="CUST00171"/>
    <s v="AZ"/>
    <s v="55+"/>
    <x v="1"/>
    <s v="Low"/>
    <x v="0"/>
    <x v="1"/>
    <s v="Credit Card"/>
    <s v="POS"/>
    <n v="91.92"/>
    <n v="2.02"/>
    <x v="0"/>
    <x v="0"/>
    <n v="24"/>
    <x v="0"/>
  </r>
  <r>
    <s v="TXN0009105"/>
    <x v="28"/>
    <s v="CUST00580"/>
    <s v="NJ"/>
    <s v="45-54"/>
    <x v="2"/>
    <s v="Low"/>
    <x v="0"/>
    <x v="3"/>
    <s v="ACH"/>
    <s v="Android"/>
    <n v="24.85"/>
    <n v="0.15"/>
    <x v="0"/>
    <x v="0"/>
    <n v="3"/>
    <x v="0"/>
  </r>
  <r>
    <s v="TXN0009106"/>
    <x v="30"/>
    <s v="CUST00254"/>
    <s v="GA"/>
    <s v="35-44"/>
    <x v="1"/>
    <s v="Low"/>
    <x v="0"/>
    <x v="1"/>
    <s v="Credit Card"/>
    <s v="Android"/>
    <n v="69.58"/>
    <n v="1.53"/>
    <x v="0"/>
    <x v="0"/>
    <n v="16"/>
    <x v="0"/>
  </r>
  <r>
    <s v="TXN0009107"/>
    <x v="36"/>
    <s v="CUST00428"/>
    <s v="WA"/>
    <s v="35-44"/>
    <x v="1"/>
    <s v="Low"/>
    <x v="0"/>
    <x v="0"/>
    <s v="ACH"/>
    <s v="Android"/>
    <n v="143.74"/>
    <n v="0.86"/>
    <x v="0"/>
    <x v="0"/>
    <n v="1"/>
    <x v="0"/>
  </r>
  <r>
    <s v="TXN0009108"/>
    <x v="142"/>
    <s v="CUST00431"/>
    <s v="PA"/>
    <s v="25-34"/>
    <x v="1"/>
    <s v="Low"/>
    <x v="8"/>
    <x v="1"/>
    <s v="ACH"/>
    <s v="Android"/>
    <n v="137.62"/>
    <n v="0.83"/>
    <x v="0"/>
    <x v="0"/>
    <n v="25"/>
    <x v="0"/>
  </r>
  <r>
    <s v="TXN0009109"/>
    <x v="38"/>
    <s v="CUST00365"/>
    <s v="OH"/>
    <s v="45-54"/>
    <x v="2"/>
    <s v="Low"/>
    <x v="6"/>
    <x v="0"/>
    <s v="Credit Card"/>
    <s v="iOS"/>
    <n v="130.66"/>
    <n v="2.87"/>
    <x v="0"/>
    <x v="0"/>
    <n v="16"/>
    <x v="0"/>
  </r>
  <r>
    <s v="TXN0009110"/>
    <x v="75"/>
    <s v="CUST00069"/>
    <s v="OH"/>
    <s v="55+"/>
    <x v="2"/>
    <s v="Low"/>
    <x v="3"/>
    <x v="0"/>
    <s v="Credit Card"/>
    <s v="Android"/>
    <n v="65.91"/>
    <n v="1.45"/>
    <x v="0"/>
    <x v="0"/>
    <n v="10"/>
    <x v="0"/>
  </r>
  <r>
    <s v="TXN0009111"/>
    <x v="140"/>
    <s v="CUST00553"/>
    <s v="OH"/>
    <s v="25-34"/>
    <x v="2"/>
    <s v="Low"/>
    <x v="4"/>
    <x v="3"/>
    <s v="Debit Card"/>
    <s v="iOS"/>
    <n v="38.6"/>
    <n v="0.46"/>
    <x v="0"/>
    <x v="0"/>
    <n v="7"/>
    <x v="0"/>
  </r>
  <r>
    <s v="TXN0009112"/>
    <x v="133"/>
    <s v="CUST00282"/>
    <s v="GA"/>
    <s v="35-44"/>
    <x v="2"/>
    <s v="Low"/>
    <x v="7"/>
    <x v="0"/>
    <s v="ACH"/>
    <s v="Android"/>
    <n v="62.13"/>
    <n v="0.37"/>
    <x v="0"/>
    <x v="0"/>
    <n v="9"/>
    <x v="0"/>
  </r>
  <r>
    <s v="TXN0009113"/>
    <x v="117"/>
    <s v="CUST00315"/>
    <s v="WA"/>
    <s v="35-44"/>
    <x v="1"/>
    <s v="Low"/>
    <x v="6"/>
    <x v="2"/>
    <s v="Wallet Balance"/>
    <s v="POS"/>
    <n v="132.22999999999999"/>
    <n v="0.53"/>
    <x v="0"/>
    <x v="0"/>
    <n v="26"/>
    <x v="0"/>
  </r>
  <r>
    <s v="TXN0009114"/>
    <x v="119"/>
    <s v="CUST00550"/>
    <s v="CO"/>
    <s v="35-44"/>
    <x v="1"/>
    <s v="Low"/>
    <x v="3"/>
    <x v="2"/>
    <s v="Debit Card"/>
    <s v="POS"/>
    <n v="42.6"/>
    <n v="0.51"/>
    <x v="0"/>
    <x v="0"/>
    <n v="14"/>
    <x v="0"/>
  </r>
  <r>
    <s v="TXN0009115"/>
    <x v="127"/>
    <s v="CUST00622"/>
    <s v="OH"/>
    <s v="18-24"/>
    <x v="0"/>
    <s v="Low"/>
    <x v="0"/>
    <x v="0"/>
    <s v="Credit Card"/>
    <s v="Android"/>
    <n v="73.08"/>
    <n v="1.61"/>
    <x v="0"/>
    <x v="0"/>
    <n v="15"/>
    <x v="0"/>
  </r>
  <r>
    <s v="TXN0009116"/>
    <x v="17"/>
    <s v="CUST00239"/>
    <s v="WA"/>
    <s v="55+"/>
    <x v="1"/>
    <s v="Low"/>
    <x v="2"/>
    <x v="0"/>
    <s v="Debit Card"/>
    <s v="POS"/>
    <n v="683.74"/>
    <n v="0"/>
    <x v="1"/>
    <x v="4"/>
    <n v="57"/>
    <x v="1"/>
  </r>
  <r>
    <s v="TXN0009117"/>
    <x v="154"/>
    <s v="CUST00467"/>
    <s v="GA"/>
    <s v="45-54"/>
    <x v="1"/>
    <s v="Low"/>
    <x v="0"/>
    <x v="3"/>
    <s v="ACH"/>
    <s v="iOS"/>
    <n v="125.32"/>
    <n v="0"/>
    <x v="1"/>
    <x v="2"/>
    <n v="24"/>
    <x v="0"/>
  </r>
  <r>
    <s v="TXN0009118"/>
    <x v="71"/>
    <s v="CUST00482"/>
    <s v="AZ"/>
    <s v="18-24"/>
    <x v="1"/>
    <s v="Medium"/>
    <x v="0"/>
    <x v="2"/>
    <s v="Debit Card"/>
    <s v="Android"/>
    <n v="12.31"/>
    <n v="0.15"/>
    <x v="0"/>
    <x v="0"/>
    <n v="20"/>
    <x v="0"/>
  </r>
  <r>
    <s v="TXN0009119"/>
    <x v="37"/>
    <s v="CUST00436"/>
    <s v="NC"/>
    <s v="35-44"/>
    <x v="2"/>
    <s v="High"/>
    <x v="0"/>
    <x v="0"/>
    <s v="Debit Card"/>
    <s v="iOS"/>
    <n v="82.24"/>
    <n v="0.99"/>
    <x v="0"/>
    <x v="0"/>
    <n v="37"/>
    <x v="0"/>
  </r>
  <r>
    <s v="TXN0009120"/>
    <x v="8"/>
    <s v="CUST00576"/>
    <s v="WA"/>
    <s v="35-44"/>
    <x v="1"/>
    <s v="High"/>
    <x v="3"/>
    <x v="0"/>
    <s v="Credit Card"/>
    <s v="Desktop"/>
    <n v="31.11"/>
    <n v="0.68"/>
    <x v="0"/>
    <x v="0"/>
    <n v="41"/>
    <x v="1"/>
  </r>
  <r>
    <s v="TXN0009121"/>
    <x v="23"/>
    <s v="CUST00104"/>
    <s v="VA"/>
    <s v="55+"/>
    <x v="1"/>
    <s v="Low"/>
    <x v="0"/>
    <x v="0"/>
    <s v="Credit Card"/>
    <s v="POS"/>
    <n v="40.69"/>
    <n v="0.9"/>
    <x v="0"/>
    <x v="0"/>
    <n v="12"/>
    <x v="0"/>
  </r>
  <r>
    <s v="TXN0009122"/>
    <x v="144"/>
    <s v="CUST00169"/>
    <s v="GA"/>
    <s v="45-54"/>
    <x v="1"/>
    <s v="Low"/>
    <x v="3"/>
    <x v="0"/>
    <s v="Debit Card"/>
    <s v="Android"/>
    <n v="65.760000000000005"/>
    <n v="0.79"/>
    <x v="0"/>
    <x v="0"/>
    <n v="6"/>
    <x v="0"/>
  </r>
  <r>
    <s v="TXN0009123"/>
    <x v="142"/>
    <s v="CUST00401"/>
    <s v="NY"/>
    <s v="55+"/>
    <x v="0"/>
    <s v="Low"/>
    <x v="3"/>
    <x v="0"/>
    <s v="Credit Card"/>
    <s v="iOS"/>
    <n v="19.41"/>
    <n v="0.43"/>
    <x v="0"/>
    <x v="0"/>
    <n v="6"/>
    <x v="0"/>
  </r>
  <r>
    <s v="TXN0009124"/>
    <x v="177"/>
    <s v="CUST00481"/>
    <s v="AZ"/>
    <s v="25-34"/>
    <x v="2"/>
    <s v="Medium"/>
    <x v="2"/>
    <x v="0"/>
    <s v="Wallet Balance"/>
    <s v="POS"/>
    <n v="436.57"/>
    <n v="1.75"/>
    <x v="0"/>
    <x v="0"/>
    <n v="27"/>
    <x v="0"/>
  </r>
  <r>
    <s v="TXN0009125"/>
    <x v="162"/>
    <s v="CUST00525"/>
    <s v="OH"/>
    <s v="35-44"/>
    <x v="2"/>
    <s v="Medium"/>
    <x v="9"/>
    <x v="0"/>
    <s v="Debit Card"/>
    <s v="iOS"/>
    <n v="23.05"/>
    <n v="0.28000000000000003"/>
    <x v="0"/>
    <x v="0"/>
    <n v="20"/>
    <x v="0"/>
  </r>
  <r>
    <s v="TXN0009126"/>
    <x v="178"/>
    <s v="CUST00029"/>
    <s v="NJ"/>
    <s v="35-44"/>
    <x v="1"/>
    <s v="Medium"/>
    <x v="4"/>
    <x v="0"/>
    <s v="ACH"/>
    <s v="Desktop"/>
    <n v="196.23"/>
    <n v="1.18"/>
    <x v="0"/>
    <x v="0"/>
    <n v="22"/>
    <x v="0"/>
  </r>
  <r>
    <s v="TXN0009127"/>
    <x v="120"/>
    <s v="CUST00599"/>
    <s v="CA"/>
    <s v="35-44"/>
    <x v="1"/>
    <s v="Low"/>
    <x v="0"/>
    <x v="0"/>
    <s v="Debit Card"/>
    <s v="Android"/>
    <n v="207.97"/>
    <n v="2.5"/>
    <x v="0"/>
    <x v="0"/>
    <n v="9"/>
    <x v="0"/>
  </r>
  <r>
    <s v="TXN0009128"/>
    <x v="14"/>
    <s v="CUST00128"/>
    <s v="NY"/>
    <s v="45-54"/>
    <x v="1"/>
    <s v="Low"/>
    <x v="0"/>
    <x v="2"/>
    <s v="Credit Card"/>
    <s v="Android"/>
    <n v="105.18"/>
    <n v="2.31"/>
    <x v="0"/>
    <x v="0"/>
    <n v="9"/>
    <x v="0"/>
  </r>
  <r>
    <s v="TXN0009129"/>
    <x v="58"/>
    <s v="CUST00090"/>
    <s v="FL"/>
    <s v="25-34"/>
    <x v="0"/>
    <s v="Low"/>
    <x v="3"/>
    <x v="2"/>
    <s v="Debit Card"/>
    <s v="Android"/>
    <n v="132.97"/>
    <n v="1.6"/>
    <x v="0"/>
    <x v="0"/>
    <n v="0"/>
    <x v="0"/>
  </r>
  <r>
    <s v="TXN0009130"/>
    <x v="166"/>
    <s v="CUST00627"/>
    <s v="VA"/>
    <s v="45-54"/>
    <x v="1"/>
    <s v="Medium"/>
    <x v="3"/>
    <x v="2"/>
    <s v="Wallet Balance"/>
    <s v="POS"/>
    <n v="92.75"/>
    <n v="0.37"/>
    <x v="0"/>
    <x v="0"/>
    <n v="21"/>
    <x v="0"/>
  </r>
  <r>
    <s v="TXN0009131"/>
    <x v="17"/>
    <s v="CUST00196"/>
    <s v="NJ"/>
    <s v="45-54"/>
    <x v="0"/>
    <s v="Low"/>
    <x v="0"/>
    <x v="2"/>
    <s v="Debit Card"/>
    <s v="Desktop"/>
    <n v="27.9"/>
    <n v="0.33"/>
    <x v="0"/>
    <x v="0"/>
    <n v="2"/>
    <x v="0"/>
  </r>
  <r>
    <s v="TXN0009132"/>
    <x v="135"/>
    <s v="CUST00384"/>
    <s v="PA"/>
    <s v="18-24"/>
    <x v="1"/>
    <s v="Low"/>
    <x v="9"/>
    <x v="3"/>
    <s v="Debit Card"/>
    <s v="iOS"/>
    <n v="50.8"/>
    <n v="0.61"/>
    <x v="0"/>
    <x v="0"/>
    <n v="7"/>
    <x v="0"/>
  </r>
  <r>
    <s v="TXN0009133"/>
    <x v="127"/>
    <s v="CUST00194"/>
    <s v="NC"/>
    <s v="45-54"/>
    <x v="1"/>
    <s v="Low"/>
    <x v="7"/>
    <x v="2"/>
    <s v="ACH"/>
    <s v="POS"/>
    <n v="41.23"/>
    <n v="0.25"/>
    <x v="0"/>
    <x v="0"/>
    <n v="10"/>
    <x v="0"/>
  </r>
  <r>
    <s v="TXN0009134"/>
    <x v="141"/>
    <s v="CUST00074"/>
    <s v="NY"/>
    <s v="45-54"/>
    <x v="0"/>
    <s v="Medium"/>
    <x v="6"/>
    <x v="1"/>
    <s v="Debit Card"/>
    <s v="Android"/>
    <n v="222.57"/>
    <n v="2.67"/>
    <x v="0"/>
    <x v="0"/>
    <n v="54"/>
    <x v="1"/>
  </r>
  <r>
    <s v="TXN0009135"/>
    <x v="167"/>
    <s v="CUST00624"/>
    <s v="FL"/>
    <s v="18-24"/>
    <x v="2"/>
    <s v="Medium"/>
    <x v="7"/>
    <x v="0"/>
    <s v="Credit Card"/>
    <s v="Android"/>
    <n v="81.760000000000005"/>
    <n v="1.8"/>
    <x v="0"/>
    <x v="0"/>
    <n v="30"/>
    <x v="0"/>
  </r>
  <r>
    <s v="TXN0009136"/>
    <x v="75"/>
    <s v="CUST00360"/>
    <s v="GA"/>
    <s v="55+"/>
    <x v="1"/>
    <s v="Medium"/>
    <x v="7"/>
    <x v="3"/>
    <s v="Debit Card"/>
    <s v="POS"/>
    <n v="23.21"/>
    <n v="0.28000000000000003"/>
    <x v="0"/>
    <x v="0"/>
    <n v="25"/>
    <x v="0"/>
  </r>
  <r>
    <s v="TXN0009137"/>
    <x v="107"/>
    <s v="CUST00420"/>
    <s v="PA"/>
    <s v="18-24"/>
    <x v="1"/>
    <s v="Medium"/>
    <x v="5"/>
    <x v="2"/>
    <s v="Debit Card"/>
    <s v="iOS"/>
    <n v="61.07"/>
    <n v="0.73"/>
    <x v="0"/>
    <x v="0"/>
    <n v="19"/>
    <x v="0"/>
  </r>
  <r>
    <s v="TXN0009138"/>
    <x v="179"/>
    <s v="CUST00286"/>
    <s v="FL"/>
    <s v="35-44"/>
    <x v="1"/>
    <s v="Medium"/>
    <x v="9"/>
    <x v="2"/>
    <s v="ACH"/>
    <s v="Android"/>
    <n v="78.2"/>
    <n v="0.47"/>
    <x v="0"/>
    <x v="0"/>
    <n v="27"/>
    <x v="0"/>
  </r>
  <r>
    <s v="TXN0009139"/>
    <x v="175"/>
    <s v="CUST00579"/>
    <s v="GA"/>
    <s v="25-34"/>
    <x v="0"/>
    <s v="Low"/>
    <x v="8"/>
    <x v="2"/>
    <s v="Credit Card"/>
    <s v="iOS"/>
    <n v="53.25"/>
    <n v="1.17"/>
    <x v="0"/>
    <x v="0"/>
    <n v="3"/>
    <x v="0"/>
  </r>
  <r>
    <s v="TXN0009140"/>
    <x v="144"/>
    <s v="CUST00510"/>
    <s v="VA"/>
    <s v="45-54"/>
    <x v="1"/>
    <s v="Low"/>
    <x v="5"/>
    <x v="0"/>
    <s v="Credit Card"/>
    <s v="POS"/>
    <n v="81.66"/>
    <n v="1.8"/>
    <x v="0"/>
    <x v="0"/>
    <n v="9"/>
    <x v="0"/>
  </r>
  <r>
    <s v="TXN0009141"/>
    <x v="26"/>
    <s v="CUST00229"/>
    <s v="NY"/>
    <s v="25-34"/>
    <x v="0"/>
    <s v="Medium"/>
    <x v="7"/>
    <x v="0"/>
    <s v="ACH"/>
    <s v="Android"/>
    <n v="70.430000000000007"/>
    <n v="0.42"/>
    <x v="0"/>
    <x v="0"/>
    <n v="27"/>
    <x v="0"/>
  </r>
  <r>
    <s v="TXN0009142"/>
    <x v="108"/>
    <s v="CUST00159"/>
    <s v="OH"/>
    <s v="25-34"/>
    <x v="1"/>
    <s v="Low"/>
    <x v="4"/>
    <x v="2"/>
    <s v="Debit Card"/>
    <s v="API"/>
    <n v="26.99"/>
    <n v="0.32"/>
    <x v="0"/>
    <x v="0"/>
    <n v="3"/>
    <x v="0"/>
  </r>
  <r>
    <s v="TXN0009143"/>
    <x v="121"/>
    <s v="CUST00023"/>
    <s v="GA"/>
    <s v="45-54"/>
    <x v="1"/>
    <s v="High"/>
    <x v="1"/>
    <x v="0"/>
    <s v="Wallet Balance"/>
    <s v="Desktop"/>
    <n v="142.31"/>
    <n v="0.56999999999999995"/>
    <x v="0"/>
    <x v="0"/>
    <n v="47"/>
    <x v="1"/>
  </r>
  <r>
    <s v="TXN0009144"/>
    <x v="41"/>
    <s v="CUST00563"/>
    <s v="NY"/>
    <s v="25-34"/>
    <x v="2"/>
    <s v="Low"/>
    <x v="5"/>
    <x v="2"/>
    <s v="Credit Card"/>
    <s v="Android"/>
    <n v="39.369999999999997"/>
    <n v="0.87"/>
    <x v="0"/>
    <x v="0"/>
    <n v="2"/>
    <x v="0"/>
  </r>
  <r>
    <s v="TXN0009145"/>
    <x v="11"/>
    <s v="CUST00191"/>
    <s v="NY"/>
    <s v="35-44"/>
    <x v="2"/>
    <s v="Low"/>
    <x v="6"/>
    <x v="2"/>
    <s v="Credit Card"/>
    <s v="Desktop"/>
    <n v="251.06"/>
    <n v="5.52"/>
    <x v="0"/>
    <x v="0"/>
    <n v="29"/>
    <x v="0"/>
  </r>
  <r>
    <s v="TXN0009146"/>
    <x v="127"/>
    <s v="CUST00132"/>
    <s v="WA"/>
    <s v="25-34"/>
    <x v="1"/>
    <s v="Low"/>
    <x v="8"/>
    <x v="0"/>
    <s v="Credit Card"/>
    <s v="POS"/>
    <n v="79.7"/>
    <n v="1.75"/>
    <x v="0"/>
    <x v="0"/>
    <n v="4"/>
    <x v="0"/>
  </r>
  <r>
    <s v="TXN0009147"/>
    <x v="143"/>
    <s v="CUST00386"/>
    <s v="CA"/>
    <s v="45-54"/>
    <x v="0"/>
    <s v="Low"/>
    <x v="6"/>
    <x v="0"/>
    <s v="ACH"/>
    <s v="Android"/>
    <n v="224.95"/>
    <n v="1.35"/>
    <x v="0"/>
    <x v="0"/>
    <n v="18"/>
    <x v="0"/>
  </r>
  <r>
    <s v="TXN0009148"/>
    <x v="94"/>
    <s v="CUST00229"/>
    <s v="NY"/>
    <s v="25-34"/>
    <x v="0"/>
    <s v="Medium"/>
    <x v="7"/>
    <x v="0"/>
    <s v="Wallet Balance"/>
    <s v="Desktop"/>
    <n v="58.94"/>
    <n v="0.24"/>
    <x v="0"/>
    <x v="0"/>
    <n v="19"/>
    <x v="0"/>
  </r>
  <r>
    <s v="TXN0009149"/>
    <x v="110"/>
    <s v="CUST00465"/>
    <s v="NJ"/>
    <s v="35-44"/>
    <x v="2"/>
    <s v="Low"/>
    <x v="1"/>
    <x v="0"/>
    <s v="ACH"/>
    <s v="Android"/>
    <n v="134.68"/>
    <n v="0.81"/>
    <x v="0"/>
    <x v="0"/>
    <n v="15"/>
    <x v="0"/>
  </r>
  <r>
    <s v="TXN0009150"/>
    <x v="128"/>
    <s v="CUST00172"/>
    <s v="NC"/>
    <s v="18-24"/>
    <x v="1"/>
    <s v="Low"/>
    <x v="3"/>
    <x v="0"/>
    <s v="Credit Card"/>
    <s v="POS"/>
    <n v="161.4"/>
    <n v="3.55"/>
    <x v="0"/>
    <x v="0"/>
    <n v="15"/>
    <x v="0"/>
  </r>
  <r>
    <s v="TXN0009151"/>
    <x v="11"/>
    <s v="CUST00632"/>
    <s v="CO"/>
    <s v="18-24"/>
    <x v="0"/>
    <s v="Medium"/>
    <x v="5"/>
    <x v="2"/>
    <s v="Debit Card"/>
    <s v="Desktop"/>
    <n v="203.43"/>
    <n v="2.44"/>
    <x v="0"/>
    <x v="0"/>
    <n v="17"/>
    <x v="0"/>
  </r>
  <r>
    <s v="TXN0009152"/>
    <x v="178"/>
    <s v="CUST00339"/>
    <s v="PA"/>
    <s v="25-34"/>
    <x v="1"/>
    <s v="Medium"/>
    <x v="0"/>
    <x v="0"/>
    <s v="Debit Card"/>
    <s v="POS"/>
    <n v="12.21"/>
    <n v="0"/>
    <x v="1"/>
    <x v="2"/>
    <n v="46"/>
    <x v="1"/>
  </r>
  <r>
    <s v="TXN0009153"/>
    <x v="133"/>
    <s v="CUST00626"/>
    <s v="OH"/>
    <s v="55+"/>
    <x v="2"/>
    <s v="Low"/>
    <x v="6"/>
    <x v="2"/>
    <s v="Wallet Balance"/>
    <s v="POS"/>
    <n v="201.15"/>
    <n v="0.8"/>
    <x v="0"/>
    <x v="0"/>
    <n v="16"/>
    <x v="0"/>
  </r>
  <r>
    <s v="TXN0009154"/>
    <x v="22"/>
    <s v="CUST00021"/>
    <s v="GA"/>
    <s v="55+"/>
    <x v="1"/>
    <s v="Low"/>
    <x v="1"/>
    <x v="2"/>
    <s v="ACH"/>
    <s v="iOS"/>
    <n v="250.36"/>
    <n v="1.5"/>
    <x v="0"/>
    <x v="0"/>
    <n v="0"/>
    <x v="0"/>
  </r>
  <r>
    <s v="TXN0009155"/>
    <x v="7"/>
    <s v="CUST00015"/>
    <s v="TX"/>
    <s v="25-34"/>
    <x v="1"/>
    <s v="Low"/>
    <x v="0"/>
    <x v="2"/>
    <s v="ACH"/>
    <s v="Android"/>
    <n v="61.94"/>
    <n v="0.37"/>
    <x v="0"/>
    <x v="0"/>
    <n v="13"/>
    <x v="0"/>
  </r>
  <r>
    <s v="TXN0009156"/>
    <x v="130"/>
    <s v="CUST00545"/>
    <s v="PA"/>
    <s v="18-24"/>
    <x v="1"/>
    <s v="Low"/>
    <x v="0"/>
    <x v="2"/>
    <s v="ACH"/>
    <s v="Android"/>
    <n v="44.49"/>
    <n v="0.27"/>
    <x v="0"/>
    <x v="0"/>
    <n v="11"/>
    <x v="0"/>
  </r>
  <r>
    <s v="TXN0009157"/>
    <x v="163"/>
    <s v="CUST00452"/>
    <s v="IL"/>
    <s v="45-54"/>
    <x v="1"/>
    <s v="Low"/>
    <x v="9"/>
    <x v="2"/>
    <s v="Credit Card"/>
    <s v="Android"/>
    <n v="117.39"/>
    <n v="2.58"/>
    <x v="0"/>
    <x v="0"/>
    <n v="5"/>
    <x v="0"/>
  </r>
  <r>
    <s v="TXN0009158"/>
    <x v="146"/>
    <s v="CUST00020"/>
    <s v="CO"/>
    <s v="45-54"/>
    <x v="2"/>
    <s v="Low"/>
    <x v="1"/>
    <x v="1"/>
    <s v="Credit Card"/>
    <s v="API"/>
    <n v="315"/>
    <n v="6.93"/>
    <x v="0"/>
    <x v="0"/>
    <n v="11"/>
    <x v="0"/>
  </r>
  <r>
    <s v="TXN0009159"/>
    <x v="166"/>
    <s v="CUST00005"/>
    <s v="OH"/>
    <s v="18-24"/>
    <x v="1"/>
    <s v="Low"/>
    <x v="4"/>
    <x v="2"/>
    <s v="Credit Card"/>
    <s v="Android"/>
    <n v="47.04"/>
    <n v="1.03"/>
    <x v="0"/>
    <x v="0"/>
    <n v="2"/>
    <x v="0"/>
  </r>
  <r>
    <s v="TXN0009160"/>
    <x v="132"/>
    <s v="CUST00004"/>
    <s v="TX"/>
    <s v="55+"/>
    <x v="1"/>
    <s v="Low"/>
    <x v="8"/>
    <x v="0"/>
    <s v="Debit Card"/>
    <s v="iOS"/>
    <n v="12.12"/>
    <n v="0.15"/>
    <x v="0"/>
    <x v="0"/>
    <n v="1"/>
    <x v="0"/>
  </r>
  <r>
    <s v="TXN0009161"/>
    <x v="179"/>
    <s v="CUST00254"/>
    <s v="GA"/>
    <s v="35-44"/>
    <x v="1"/>
    <s v="Low"/>
    <x v="9"/>
    <x v="1"/>
    <s v="Debit Card"/>
    <s v="Android"/>
    <n v="14.56"/>
    <n v="0.17"/>
    <x v="0"/>
    <x v="0"/>
    <n v="24"/>
    <x v="0"/>
  </r>
  <r>
    <s v="TXN0009162"/>
    <x v="89"/>
    <s v="CUST00531"/>
    <s v="CA"/>
    <s v="35-44"/>
    <x v="1"/>
    <s v="Low"/>
    <x v="3"/>
    <x v="0"/>
    <s v="ACH"/>
    <s v="POS"/>
    <n v="119.66"/>
    <n v="0.72"/>
    <x v="0"/>
    <x v="0"/>
    <n v="7"/>
    <x v="0"/>
  </r>
  <r>
    <s v="TXN0009163"/>
    <x v="37"/>
    <s v="CUST00527"/>
    <s v="CO"/>
    <s v="55+"/>
    <x v="1"/>
    <s v="Low"/>
    <x v="1"/>
    <x v="3"/>
    <s v="Debit Card"/>
    <s v="Android"/>
    <n v="162.47999999999999"/>
    <n v="1.95"/>
    <x v="0"/>
    <x v="0"/>
    <n v="6"/>
    <x v="0"/>
  </r>
  <r>
    <s v="TXN0009164"/>
    <x v="55"/>
    <s v="CUST00042"/>
    <s v="WA"/>
    <s v="18-24"/>
    <x v="1"/>
    <s v="Low"/>
    <x v="4"/>
    <x v="2"/>
    <s v="Credit Card"/>
    <s v="Android"/>
    <n v="89.18"/>
    <n v="1.96"/>
    <x v="0"/>
    <x v="0"/>
    <n v="5"/>
    <x v="0"/>
  </r>
  <r>
    <s v="TXN0009165"/>
    <x v="69"/>
    <s v="CUST00481"/>
    <s v="AZ"/>
    <s v="25-34"/>
    <x v="2"/>
    <s v="Medium"/>
    <x v="5"/>
    <x v="3"/>
    <s v="Credit Card"/>
    <s v="Android"/>
    <n v="100.94"/>
    <n v="2.2200000000000002"/>
    <x v="0"/>
    <x v="0"/>
    <n v="29"/>
    <x v="0"/>
  </r>
  <r>
    <s v="TXN0009166"/>
    <x v="175"/>
    <s v="CUST00331"/>
    <s v="WA"/>
    <s v="45-54"/>
    <x v="1"/>
    <s v="High"/>
    <x v="3"/>
    <x v="0"/>
    <s v="Credit Card"/>
    <s v="POS"/>
    <n v="44.22"/>
    <n v="0.97"/>
    <x v="0"/>
    <x v="0"/>
    <n v="45"/>
    <x v="1"/>
  </r>
  <r>
    <s v="TXN0009167"/>
    <x v="75"/>
    <s v="CUST00557"/>
    <s v="PA"/>
    <s v="45-54"/>
    <x v="1"/>
    <s v="Medium"/>
    <x v="4"/>
    <x v="0"/>
    <s v="Debit Card"/>
    <s v="POS"/>
    <n v="95.45"/>
    <n v="1.1499999999999999"/>
    <x v="0"/>
    <x v="0"/>
    <n v="18"/>
    <x v="0"/>
  </r>
  <r>
    <s v="TXN0009168"/>
    <x v="39"/>
    <s v="CUST00318"/>
    <s v="TX"/>
    <s v="35-44"/>
    <x v="0"/>
    <s v="Low"/>
    <x v="6"/>
    <x v="1"/>
    <s v="Wallet Balance"/>
    <s v="Desktop"/>
    <n v="118.25"/>
    <n v="0.47"/>
    <x v="0"/>
    <x v="0"/>
    <n v="34"/>
    <x v="0"/>
  </r>
  <r>
    <s v="TXN0009169"/>
    <x v="49"/>
    <s v="CUST00296"/>
    <s v="TX"/>
    <s v="25-34"/>
    <x v="1"/>
    <s v="Low"/>
    <x v="8"/>
    <x v="2"/>
    <s v="Debit Card"/>
    <s v="Android"/>
    <n v="22.84"/>
    <n v="0.27"/>
    <x v="0"/>
    <x v="0"/>
    <n v="2"/>
    <x v="0"/>
  </r>
  <r>
    <s v="TXN0009170"/>
    <x v="103"/>
    <s v="CUST00368"/>
    <s v="WA"/>
    <s v="35-44"/>
    <x v="2"/>
    <s v="Medium"/>
    <x v="0"/>
    <x v="0"/>
    <s v="Debit Card"/>
    <s v="Android"/>
    <n v="42.62"/>
    <n v="0.51"/>
    <x v="0"/>
    <x v="0"/>
    <n v="24"/>
    <x v="0"/>
  </r>
  <r>
    <s v="TXN0009171"/>
    <x v="177"/>
    <s v="CUST00219"/>
    <s v="NY"/>
    <s v="18-24"/>
    <x v="2"/>
    <s v="Low"/>
    <x v="8"/>
    <x v="1"/>
    <s v="Debit Card"/>
    <s v="iOS"/>
    <n v="54.21"/>
    <n v="0.65"/>
    <x v="0"/>
    <x v="0"/>
    <n v="25"/>
    <x v="0"/>
  </r>
  <r>
    <s v="TXN0009172"/>
    <x v="59"/>
    <s v="CUST00080"/>
    <s v="NY"/>
    <s v="35-44"/>
    <x v="1"/>
    <s v="Low"/>
    <x v="9"/>
    <x v="1"/>
    <s v="ACH"/>
    <s v="iOS"/>
    <n v="32.770000000000003"/>
    <n v="0.2"/>
    <x v="0"/>
    <x v="0"/>
    <n v="17"/>
    <x v="0"/>
  </r>
  <r>
    <s v="TXN0009173"/>
    <x v="63"/>
    <s v="CUST00109"/>
    <s v="MA"/>
    <s v="18-24"/>
    <x v="1"/>
    <s v="Low"/>
    <x v="7"/>
    <x v="0"/>
    <s v="Debit Card"/>
    <s v="Android"/>
    <n v="104.14"/>
    <n v="1.25"/>
    <x v="0"/>
    <x v="0"/>
    <n v="6"/>
    <x v="0"/>
  </r>
  <r>
    <s v="TXN0009174"/>
    <x v="119"/>
    <s v="CUST00500"/>
    <s v="CO"/>
    <s v="18-24"/>
    <x v="1"/>
    <s v="Low"/>
    <x v="7"/>
    <x v="0"/>
    <s v="ACH"/>
    <s v="Android"/>
    <n v="140.43"/>
    <n v="0.84"/>
    <x v="0"/>
    <x v="0"/>
    <n v="10"/>
    <x v="0"/>
  </r>
  <r>
    <s v="TXN0009175"/>
    <x v="107"/>
    <s v="CUST00041"/>
    <s v="NY"/>
    <s v="18-24"/>
    <x v="1"/>
    <s v="Low"/>
    <x v="3"/>
    <x v="0"/>
    <s v="Debit Card"/>
    <s v="Android"/>
    <n v="92.35"/>
    <n v="1.1100000000000001"/>
    <x v="0"/>
    <x v="0"/>
    <n v="11"/>
    <x v="0"/>
  </r>
  <r>
    <s v="TXN0009176"/>
    <x v="124"/>
    <s v="CUST00071"/>
    <s v="NJ"/>
    <s v="55+"/>
    <x v="1"/>
    <s v="Medium"/>
    <x v="8"/>
    <x v="2"/>
    <s v="Debit Card"/>
    <s v="iOS"/>
    <n v="59.8"/>
    <n v="0.72"/>
    <x v="0"/>
    <x v="0"/>
    <n v="30"/>
    <x v="0"/>
  </r>
  <r>
    <s v="TXN0009177"/>
    <x v="39"/>
    <s v="CUST00299"/>
    <s v="WA"/>
    <s v="18-24"/>
    <x v="1"/>
    <s v="Low"/>
    <x v="1"/>
    <x v="1"/>
    <s v="Credit Card"/>
    <s v="POS"/>
    <n v="212.66"/>
    <n v="4.68"/>
    <x v="0"/>
    <x v="0"/>
    <n v="10"/>
    <x v="0"/>
  </r>
  <r>
    <s v="TXN0009178"/>
    <x v="14"/>
    <s v="CUST00532"/>
    <s v="CA"/>
    <s v="55+"/>
    <x v="1"/>
    <s v="Low"/>
    <x v="5"/>
    <x v="1"/>
    <s v="Debit Card"/>
    <s v="Desktop"/>
    <n v="42.61"/>
    <n v="0.51"/>
    <x v="0"/>
    <x v="0"/>
    <n v="12"/>
    <x v="0"/>
  </r>
  <r>
    <s v="TXN0009179"/>
    <x v="60"/>
    <s v="CUST00108"/>
    <s v="IL"/>
    <s v="45-54"/>
    <x v="1"/>
    <s v="Medium"/>
    <x v="0"/>
    <x v="0"/>
    <s v="Credit Card"/>
    <s v="Android"/>
    <n v="24.54"/>
    <n v="0"/>
    <x v="1"/>
    <x v="4"/>
    <n v="36"/>
    <x v="0"/>
  </r>
  <r>
    <s v="TXN0009180"/>
    <x v="2"/>
    <s v="CUST00547"/>
    <s v="AZ"/>
    <s v="18-24"/>
    <x v="2"/>
    <s v="Low"/>
    <x v="5"/>
    <x v="1"/>
    <s v="Debit Card"/>
    <s v="iOS"/>
    <n v="65.78"/>
    <n v="0.79"/>
    <x v="0"/>
    <x v="0"/>
    <n v="25"/>
    <x v="0"/>
  </r>
  <r>
    <s v="TXN0009181"/>
    <x v="144"/>
    <s v="CUST00306"/>
    <s v="GA"/>
    <s v="18-24"/>
    <x v="1"/>
    <s v="Low"/>
    <x v="3"/>
    <x v="0"/>
    <s v="Credit Card"/>
    <s v="iOS"/>
    <n v="61.11"/>
    <n v="1.34"/>
    <x v="0"/>
    <x v="0"/>
    <n v="7"/>
    <x v="0"/>
  </r>
  <r>
    <s v="TXN0009182"/>
    <x v="68"/>
    <s v="CUST00080"/>
    <s v="NY"/>
    <s v="35-44"/>
    <x v="1"/>
    <s v="Low"/>
    <x v="7"/>
    <x v="2"/>
    <s v="Debit Card"/>
    <s v="iOS"/>
    <n v="38.549999999999997"/>
    <n v="0.46"/>
    <x v="0"/>
    <x v="0"/>
    <n v="9"/>
    <x v="0"/>
  </r>
  <r>
    <s v="TXN0009183"/>
    <x v="131"/>
    <s v="CUST00218"/>
    <s v="VA"/>
    <s v="35-44"/>
    <x v="1"/>
    <s v="Low"/>
    <x v="0"/>
    <x v="0"/>
    <s v="Debit Card"/>
    <s v="POS"/>
    <n v="59.67"/>
    <n v="0.72"/>
    <x v="0"/>
    <x v="0"/>
    <n v="14"/>
    <x v="0"/>
  </r>
  <r>
    <s v="TXN0009184"/>
    <x v="33"/>
    <s v="CUST00173"/>
    <s v="VA"/>
    <s v="18-24"/>
    <x v="1"/>
    <s v="Low"/>
    <x v="8"/>
    <x v="0"/>
    <s v="Credit Card"/>
    <s v="Android"/>
    <n v="170.64"/>
    <n v="3.75"/>
    <x v="0"/>
    <x v="0"/>
    <n v="4"/>
    <x v="0"/>
  </r>
  <r>
    <s v="TXN0009185"/>
    <x v="27"/>
    <s v="CUST00144"/>
    <s v="CO"/>
    <s v="45-54"/>
    <x v="1"/>
    <s v="Low"/>
    <x v="4"/>
    <x v="1"/>
    <s v="Credit Card"/>
    <s v="iOS"/>
    <n v="45.63"/>
    <n v="1"/>
    <x v="0"/>
    <x v="0"/>
    <n v="13"/>
    <x v="0"/>
  </r>
  <r>
    <s v="TXN0009186"/>
    <x v="25"/>
    <s v="CUST00478"/>
    <s v="FL"/>
    <s v="35-44"/>
    <x v="1"/>
    <s v="Medium"/>
    <x v="6"/>
    <x v="2"/>
    <s v="Credit Card"/>
    <s v="Android"/>
    <n v="67.95"/>
    <n v="1.49"/>
    <x v="0"/>
    <x v="0"/>
    <n v="35"/>
    <x v="0"/>
  </r>
  <r>
    <s v="TXN0009187"/>
    <x v="176"/>
    <s v="CUST00495"/>
    <s v="AZ"/>
    <s v="55+"/>
    <x v="1"/>
    <s v="High"/>
    <x v="1"/>
    <x v="0"/>
    <s v="Credit Card"/>
    <s v="Android"/>
    <n v="376.2"/>
    <n v="0"/>
    <x v="1"/>
    <x v="2"/>
    <n v="59"/>
    <x v="1"/>
  </r>
  <r>
    <s v="TXN0009188"/>
    <x v="145"/>
    <s v="CUST00504"/>
    <s v="OH"/>
    <s v="18-24"/>
    <x v="1"/>
    <s v="Low"/>
    <x v="0"/>
    <x v="1"/>
    <s v="Debit Card"/>
    <s v="iOS"/>
    <n v="54.71"/>
    <n v="0.66"/>
    <x v="0"/>
    <x v="0"/>
    <n v="13"/>
    <x v="0"/>
  </r>
  <r>
    <s v="TXN0009189"/>
    <x v="80"/>
    <s v="CUST00532"/>
    <s v="CA"/>
    <s v="55+"/>
    <x v="1"/>
    <s v="Low"/>
    <x v="0"/>
    <x v="2"/>
    <s v="Credit Card"/>
    <s v="Android"/>
    <n v="62.8"/>
    <n v="1.38"/>
    <x v="0"/>
    <x v="0"/>
    <n v="5"/>
    <x v="0"/>
  </r>
  <r>
    <s v="TXN0009190"/>
    <x v="94"/>
    <s v="CUST00512"/>
    <s v="PA"/>
    <s v="25-34"/>
    <x v="1"/>
    <s v="Medium"/>
    <x v="9"/>
    <x v="0"/>
    <s v="Credit Card"/>
    <s v="iOS"/>
    <n v="41.9"/>
    <n v="0.92"/>
    <x v="0"/>
    <x v="0"/>
    <n v="27"/>
    <x v="0"/>
  </r>
  <r>
    <s v="TXN0009191"/>
    <x v="135"/>
    <s v="CUST00193"/>
    <s v="GA"/>
    <s v="45-54"/>
    <x v="0"/>
    <s v="Low"/>
    <x v="6"/>
    <x v="0"/>
    <s v="Debit Card"/>
    <s v="iOS"/>
    <n v="277.70999999999998"/>
    <n v="3.33"/>
    <x v="0"/>
    <x v="0"/>
    <n v="29"/>
    <x v="0"/>
  </r>
  <r>
    <s v="TXN0009192"/>
    <x v="128"/>
    <s v="CUST00645"/>
    <s v="NJ"/>
    <s v="25-34"/>
    <x v="0"/>
    <s v="Low"/>
    <x v="9"/>
    <x v="0"/>
    <s v="Credit Card"/>
    <s v="Desktop"/>
    <n v="42.64"/>
    <n v="0.94"/>
    <x v="0"/>
    <x v="0"/>
    <n v="8"/>
    <x v="0"/>
  </r>
  <r>
    <s v="TXN0009193"/>
    <x v="71"/>
    <s v="CUST00383"/>
    <s v="NC"/>
    <s v="25-34"/>
    <x v="1"/>
    <s v="Low"/>
    <x v="3"/>
    <x v="1"/>
    <s v="Debit Card"/>
    <s v="iOS"/>
    <n v="54.84"/>
    <n v="0"/>
    <x v="1"/>
    <x v="5"/>
    <n v="41"/>
    <x v="1"/>
  </r>
  <r>
    <s v="TXN0009194"/>
    <x v="116"/>
    <s v="CUST00545"/>
    <s v="PA"/>
    <s v="18-24"/>
    <x v="1"/>
    <s v="Low"/>
    <x v="2"/>
    <x v="0"/>
    <s v="Debit Card"/>
    <s v="API"/>
    <n v="124.15"/>
    <n v="1.49"/>
    <x v="0"/>
    <x v="0"/>
    <n v="13"/>
    <x v="0"/>
  </r>
  <r>
    <s v="TXN0009195"/>
    <x v="26"/>
    <s v="CUST00528"/>
    <s v="TX"/>
    <s v="35-44"/>
    <x v="2"/>
    <s v="Low"/>
    <x v="8"/>
    <x v="2"/>
    <s v="Credit Card"/>
    <s v="iOS"/>
    <n v="35.11"/>
    <n v="0.77"/>
    <x v="0"/>
    <x v="0"/>
    <n v="9"/>
    <x v="0"/>
  </r>
  <r>
    <s v="TXN0009196"/>
    <x v="27"/>
    <s v="CUST00278"/>
    <s v="GA"/>
    <s v="35-44"/>
    <x v="1"/>
    <s v="High"/>
    <x v="6"/>
    <x v="0"/>
    <s v="Credit Card"/>
    <s v="Android"/>
    <n v="153.32"/>
    <n v="3.37"/>
    <x v="0"/>
    <x v="0"/>
    <n v="61"/>
    <x v="1"/>
  </r>
  <r>
    <s v="TXN0009197"/>
    <x v="72"/>
    <s v="CUST00591"/>
    <s v="NJ"/>
    <s v="55+"/>
    <x v="2"/>
    <s v="Low"/>
    <x v="3"/>
    <x v="1"/>
    <s v="ACH"/>
    <s v="iOS"/>
    <n v="114.7"/>
    <n v="0.69"/>
    <x v="0"/>
    <x v="0"/>
    <n v="11"/>
    <x v="0"/>
  </r>
  <r>
    <s v="TXN0009198"/>
    <x v="49"/>
    <s v="CUST00121"/>
    <s v="CO"/>
    <s v="55+"/>
    <x v="1"/>
    <s v="Low"/>
    <x v="4"/>
    <x v="0"/>
    <s v="Credit Card"/>
    <s v="Android"/>
    <n v="26.99"/>
    <n v="0.59"/>
    <x v="0"/>
    <x v="0"/>
    <n v="1"/>
    <x v="0"/>
  </r>
  <r>
    <s v="TXN0009199"/>
    <x v="22"/>
    <s v="CUST00448"/>
    <s v="FL"/>
    <s v="55+"/>
    <x v="1"/>
    <s v="High"/>
    <x v="3"/>
    <x v="0"/>
    <s v="Debit Card"/>
    <s v="Desktop"/>
    <n v="92.99"/>
    <n v="1.1200000000000001"/>
    <x v="0"/>
    <x v="0"/>
    <n v="40"/>
    <x v="1"/>
  </r>
  <r>
    <s v="TXN0009200"/>
    <x v="134"/>
    <s v="CUST00271"/>
    <s v="PA"/>
    <s v="55+"/>
    <x v="0"/>
    <s v="Low"/>
    <x v="0"/>
    <x v="0"/>
    <s v="Credit Card"/>
    <s v="Android"/>
    <n v="66.67"/>
    <n v="1.47"/>
    <x v="0"/>
    <x v="0"/>
    <n v="8"/>
    <x v="0"/>
  </r>
  <r>
    <s v="TXN0009201"/>
    <x v="93"/>
    <s v="CUST00323"/>
    <s v="VA"/>
    <s v="55+"/>
    <x v="1"/>
    <s v="Medium"/>
    <x v="7"/>
    <x v="2"/>
    <s v="ACH"/>
    <s v="Android"/>
    <n v="40.020000000000003"/>
    <n v="0.24"/>
    <x v="0"/>
    <x v="0"/>
    <n v="18"/>
    <x v="0"/>
  </r>
  <r>
    <s v="TXN0009202"/>
    <x v="27"/>
    <s v="CUST00410"/>
    <s v="GA"/>
    <s v="35-44"/>
    <x v="1"/>
    <s v="Medium"/>
    <x v="4"/>
    <x v="2"/>
    <s v="ACH"/>
    <s v="iOS"/>
    <n v="37.46"/>
    <n v="0.22"/>
    <x v="0"/>
    <x v="0"/>
    <n v="20"/>
    <x v="0"/>
  </r>
  <r>
    <s v="TXN0009203"/>
    <x v="61"/>
    <s v="CUST00240"/>
    <s v="FL"/>
    <s v="45-54"/>
    <x v="0"/>
    <s v="Medium"/>
    <x v="7"/>
    <x v="0"/>
    <s v="ACH"/>
    <s v="POS"/>
    <n v="119.5"/>
    <n v="0.72"/>
    <x v="0"/>
    <x v="0"/>
    <n v="23"/>
    <x v="0"/>
  </r>
  <r>
    <s v="TXN0009204"/>
    <x v="170"/>
    <s v="CUST00045"/>
    <s v="TX"/>
    <s v="18-24"/>
    <x v="2"/>
    <s v="Medium"/>
    <x v="3"/>
    <x v="0"/>
    <s v="Credit Card"/>
    <s v="API"/>
    <n v="42.57"/>
    <n v="0.94"/>
    <x v="0"/>
    <x v="0"/>
    <n v="30"/>
    <x v="0"/>
  </r>
  <r>
    <s v="TXN0009205"/>
    <x v="130"/>
    <s v="CUST00336"/>
    <s v="MA"/>
    <s v="45-54"/>
    <x v="0"/>
    <s v="Medium"/>
    <x v="8"/>
    <x v="0"/>
    <s v="Credit Card"/>
    <s v="iOS"/>
    <n v="42.65"/>
    <n v="0.94"/>
    <x v="0"/>
    <x v="0"/>
    <n v="26"/>
    <x v="0"/>
  </r>
  <r>
    <s v="TXN0009206"/>
    <x v="124"/>
    <s v="CUST00264"/>
    <s v="PA"/>
    <s v="35-44"/>
    <x v="1"/>
    <s v="Low"/>
    <x v="2"/>
    <x v="0"/>
    <s v="ACH"/>
    <s v="iOS"/>
    <n v="389.68"/>
    <n v="2.34"/>
    <x v="0"/>
    <x v="0"/>
    <n v="10"/>
    <x v="0"/>
  </r>
  <r>
    <s v="TXN0009207"/>
    <x v="142"/>
    <s v="CUST00175"/>
    <s v="FL"/>
    <s v="18-24"/>
    <x v="1"/>
    <s v="Low"/>
    <x v="2"/>
    <x v="2"/>
    <s v="Debit Card"/>
    <s v="iOS"/>
    <n v="517.82000000000005"/>
    <n v="6.21"/>
    <x v="0"/>
    <x v="0"/>
    <n v="25"/>
    <x v="0"/>
  </r>
  <r>
    <s v="TXN0009208"/>
    <x v="71"/>
    <s v="CUST00258"/>
    <s v="TX"/>
    <s v="55+"/>
    <x v="1"/>
    <s v="Medium"/>
    <x v="6"/>
    <x v="0"/>
    <s v="Debit Card"/>
    <s v="iOS"/>
    <n v="77.89"/>
    <n v="0.93"/>
    <x v="0"/>
    <x v="0"/>
    <n v="31"/>
    <x v="0"/>
  </r>
  <r>
    <s v="TXN0009209"/>
    <x v="172"/>
    <s v="CUST00396"/>
    <s v="NJ"/>
    <s v="45-54"/>
    <x v="1"/>
    <s v="Low"/>
    <x v="8"/>
    <x v="0"/>
    <s v="ACH"/>
    <s v="iOS"/>
    <n v="93.54"/>
    <n v="0.56000000000000005"/>
    <x v="0"/>
    <x v="0"/>
    <n v="6"/>
    <x v="0"/>
  </r>
  <r>
    <s v="TXN0009210"/>
    <x v="3"/>
    <s v="CUST00580"/>
    <s v="NJ"/>
    <s v="45-54"/>
    <x v="2"/>
    <s v="Low"/>
    <x v="3"/>
    <x v="1"/>
    <s v="Credit Card"/>
    <s v="iOS"/>
    <n v="106.76"/>
    <n v="2.35"/>
    <x v="0"/>
    <x v="0"/>
    <n v="21"/>
    <x v="0"/>
  </r>
  <r>
    <s v="TXN0009211"/>
    <x v="59"/>
    <s v="CUST00540"/>
    <s v="CO"/>
    <s v="18-24"/>
    <x v="0"/>
    <s v="Low"/>
    <x v="4"/>
    <x v="0"/>
    <s v="Credit Card"/>
    <s v="Desktop"/>
    <n v="83.13"/>
    <n v="1.83"/>
    <x v="0"/>
    <x v="0"/>
    <n v="6"/>
    <x v="0"/>
  </r>
  <r>
    <s v="TXN0009212"/>
    <x v="100"/>
    <s v="CUST00449"/>
    <s v="FL"/>
    <s v="35-44"/>
    <x v="1"/>
    <s v="High"/>
    <x v="8"/>
    <x v="2"/>
    <s v="Wallet Balance"/>
    <s v="iOS"/>
    <n v="21.59"/>
    <n v="0.09"/>
    <x v="0"/>
    <x v="0"/>
    <n v="35"/>
    <x v="0"/>
  </r>
  <r>
    <s v="TXN0009213"/>
    <x v="36"/>
    <s v="CUST00440"/>
    <s v="AZ"/>
    <s v="45-54"/>
    <x v="1"/>
    <s v="Low"/>
    <x v="5"/>
    <x v="0"/>
    <s v="Debit Card"/>
    <s v="Android"/>
    <n v="84.77"/>
    <n v="1.02"/>
    <x v="0"/>
    <x v="0"/>
    <n v="3"/>
    <x v="0"/>
  </r>
  <r>
    <s v="TXN0009214"/>
    <x v="43"/>
    <s v="CUST00220"/>
    <s v="MA"/>
    <s v="18-24"/>
    <x v="1"/>
    <s v="Low"/>
    <x v="2"/>
    <x v="1"/>
    <s v="ACH"/>
    <s v="Android"/>
    <n v="379.35"/>
    <n v="2.2799999999999998"/>
    <x v="0"/>
    <x v="0"/>
    <n v="20"/>
    <x v="0"/>
  </r>
  <r>
    <s v="TXN0009215"/>
    <x v="130"/>
    <s v="CUST00072"/>
    <s v="NJ"/>
    <s v="35-44"/>
    <x v="1"/>
    <s v="Low"/>
    <x v="1"/>
    <x v="2"/>
    <s v="Wallet Balance"/>
    <s v="Android"/>
    <n v="261.81"/>
    <n v="1.05"/>
    <x v="0"/>
    <x v="0"/>
    <n v="4"/>
    <x v="0"/>
  </r>
  <r>
    <s v="TXN0009216"/>
    <x v="82"/>
    <s v="CUST00140"/>
    <s v="VA"/>
    <s v="55+"/>
    <x v="2"/>
    <s v="Low"/>
    <x v="8"/>
    <x v="1"/>
    <s v="ACH"/>
    <s v="iOS"/>
    <n v="153.38999999999999"/>
    <n v="0"/>
    <x v="1"/>
    <x v="3"/>
    <n v="44"/>
    <x v="1"/>
  </r>
  <r>
    <s v="TXN0009217"/>
    <x v="150"/>
    <s v="CUST00120"/>
    <s v="PA"/>
    <s v="45-54"/>
    <x v="1"/>
    <s v="Low"/>
    <x v="8"/>
    <x v="2"/>
    <s v="Wallet Balance"/>
    <s v="iOS"/>
    <n v="124.18"/>
    <n v="0.5"/>
    <x v="0"/>
    <x v="0"/>
    <n v="3"/>
    <x v="0"/>
  </r>
  <r>
    <s v="TXN0009218"/>
    <x v="41"/>
    <s v="CUST00500"/>
    <s v="CO"/>
    <s v="18-24"/>
    <x v="1"/>
    <s v="Low"/>
    <x v="4"/>
    <x v="0"/>
    <s v="Debit Card"/>
    <s v="iOS"/>
    <n v="64.83"/>
    <n v="0.78"/>
    <x v="0"/>
    <x v="0"/>
    <n v="10"/>
    <x v="0"/>
  </r>
  <r>
    <s v="TXN0009219"/>
    <x v="61"/>
    <s v="CUST00465"/>
    <s v="NJ"/>
    <s v="35-44"/>
    <x v="2"/>
    <s v="Low"/>
    <x v="4"/>
    <x v="3"/>
    <s v="Debit Card"/>
    <s v="iOS"/>
    <n v="168.01"/>
    <n v="2.02"/>
    <x v="0"/>
    <x v="0"/>
    <n v="11"/>
    <x v="0"/>
  </r>
  <r>
    <s v="TXN0009220"/>
    <x v="151"/>
    <s v="CUST00138"/>
    <s v="NC"/>
    <s v="45-54"/>
    <x v="1"/>
    <s v="Medium"/>
    <x v="5"/>
    <x v="2"/>
    <s v="Credit Card"/>
    <s v="POS"/>
    <n v="104.24"/>
    <n v="2.29"/>
    <x v="0"/>
    <x v="0"/>
    <n v="22"/>
    <x v="0"/>
  </r>
  <r>
    <s v="TXN0009221"/>
    <x v="21"/>
    <s v="CUST00007"/>
    <s v="NY"/>
    <s v="18-24"/>
    <x v="1"/>
    <s v="Medium"/>
    <x v="7"/>
    <x v="0"/>
    <s v="Credit Card"/>
    <s v="Android"/>
    <n v="26.48"/>
    <n v="0.57999999999999996"/>
    <x v="0"/>
    <x v="0"/>
    <n v="22"/>
    <x v="0"/>
  </r>
  <r>
    <s v="TXN0009222"/>
    <x v="25"/>
    <s v="CUST00137"/>
    <s v="CA"/>
    <s v="35-44"/>
    <x v="2"/>
    <s v="Medium"/>
    <x v="5"/>
    <x v="0"/>
    <s v="ACH"/>
    <s v="Android"/>
    <n v="9.83"/>
    <n v="0.06"/>
    <x v="0"/>
    <x v="0"/>
    <n v="25"/>
    <x v="0"/>
  </r>
  <r>
    <s v="TXN0009223"/>
    <x v="151"/>
    <s v="CUST00319"/>
    <s v="MA"/>
    <s v="45-54"/>
    <x v="1"/>
    <s v="Low"/>
    <x v="5"/>
    <x v="0"/>
    <s v="Wallet Balance"/>
    <s v="Android"/>
    <n v="136.13"/>
    <n v="0.54"/>
    <x v="0"/>
    <x v="0"/>
    <n v="10"/>
    <x v="0"/>
  </r>
  <r>
    <s v="TXN0009224"/>
    <x v="147"/>
    <s v="CUST00193"/>
    <s v="GA"/>
    <s v="45-54"/>
    <x v="0"/>
    <s v="Low"/>
    <x v="8"/>
    <x v="0"/>
    <s v="Debit Card"/>
    <s v="iOS"/>
    <n v="69.66"/>
    <n v="0.84"/>
    <x v="0"/>
    <x v="0"/>
    <n v="5"/>
    <x v="0"/>
  </r>
  <r>
    <s v="TXN0009225"/>
    <x v="26"/>
    <s v="CUST00570"/>
    <s v="OH"/>
    <s v="18-24"/>
    <x v="1"/>
    <s v="Low"/>
    <x v="1"/>
    <x v="0"/>
    <s v="Debit Card"/>
    <s v="iOS"/>
    <n v="49.58"/>
    <n v="0.59"/>
    <x v="0"/>
    <x v="0"/>
    <n v="15"/>
    <x v="0"/>
  </r>
  <r>
    <s v="TXN0009226"/>
    <x v="11"/>
    <s v="CUST00095"/>
    <s v="VA"/>
    <s v="25-34"/>
    <x v="2"/>
    <s v="Medium"/>
    <x v="8"/>
    <x v="0"/>
    <s v="Wallet Balance"/>
    <s v="iOS"/>
    <n v="82.81"/>
    <n v="0.33"/>
    <x v="0"/>
    <x v="0"/>
    <n v="18"/>
    <x v="0"/>
  </r>
  <r>
    <s v="TXN0009227"/>
    <x v="74"/>
    <s v="CUST00113"/>
    <s v="PA"/>
    <s v="55+"/>
    <x v="1"/>
    <s v="Medium"/>
    <x v="0"/>
    <x v="0"/>
    <s v="Credit Card"/>
    <s v="Android"/>
    <n v="74.790000000000006"/>
    <n v="1.65"/>
    <x v="0"/>
    <x v="0"/>
    <n v="29"/>
    <x v="0"/>
  </r>
  <r>
    <s v="TXN0009228"/>
    <x v="89"/>
    <s v="CUST00430"/>
    <s v="MA"/>
    <s v="25-34"/>
    <x v="1"/>
    <s v="Low"/>
    <x v="5"/>
    <x v="2"/>
    <s v="Debit Card"/>
    <s v="iOS"/>
    <n v="19.3"/>
    <n v="0.23"/>
    <x v="0"/>
    <x v="0"/>
    <n v="14"/>
    <x v="0"/>
  </r>
  <r>
    <s v="TXN0009229"/>
    <x v="114"/>
    <s v="CUST00532"/>
    <s v="CA"/>
    <s v="55+"/>
    <x v="1"/>
    <s v="Low"/>
    <x v="0"/>
    <x v="1"/>
    <s v="Debit Card"/>
    <s v="Android"/>
    <n v="8.32"/>
    <n v="0.1"/>
    <x v="0"/>
    <x v="0"/>
    <n v="18"/>
    <x v="0"/>
  </r>
  <r>
    <s v="TXN0009230"/>
    <x v="47"/>
    <s v="CUST00332"/>
    <s v="NY"/>
    <s v="35-44"/>
    <x v="1"/>
    <s v="Low"/>
    <x v="0"/>
    <x v="1"/>
    <s v="ACH"/>
    <s v="Android"/>
    <n v="45.85"/>
    <n v="0.28000000000000003"/>
    <x v="0"/>
    <x v="0"/>
    <n v="20"/>
    <x v="0"/>
  </r>
  <r>
    <s v="TXN0009231"/>
    <x v="92"/>
    <s v="CUST00343"/>
    <s v="GA"/>
    <s v="18-24"/>
    <x v="1"/>
    <s v="Medium"/>
    <x v="3"/>
    <x v="1"/>
    <s v="Credit Card"/>
    <s v="iOS"/>
    <n v="120.25"/>
    <n v="2.65"/>
    <x v="0"/>
    <x v="0"/>
    <n v="30"/>
    <x v="0"/>
  </r>
  <r>
    <s v="TXN0009232"/>
    <x v="98"/>
    <s v="CUST00309"/>
    <s v="NC"/>
    <s v="25-34"/>
    <x v="1"/>
    <s v="Low"/>
    <x v="5"/>
    <x v="3"/>
    <s v="Wallet Balance"/>
    <s v="iOS"/>
    <n v="97.26"/>
    <n v="0.39"/>
    <x v="0"/>
    <x v="0"/>
    <n v="10"/>
    <x v="0"/>
  </r>
  <r>
    <s v="TXN0009233"/>
    <x v="162"/>
    <s v="CUST00334"/>
    <s v="NC"/>
    <s v="25-34"/>
    <x v="2"/>
    <s v="Medium"/>
    <x v="3"/>
    <x v="0"/>
    <s v="Wallet Balance"/>
    <s v="iOS"/>
    <n v="117.02"/>
    <n v="0.47"/>
    <x v="0"/>
    <x v="0"/>
    <n v="19"/>
    <x v="0"/>
  </r>
  <r>
    <s v="TXN0009234"/>
    <x v="1"/>
    <s v="CUST00270"/>
    <s v="GA"/>
    <s v="35-44"/>
    <x v="1"/>
    <s v="Low"/>
    <x v="0"/>
    <x v="1"/>
    <s v="Credit Card"/>
    <s v="Android"/>
    <n v="15.38"/>
    <n v="0.34"/>
    <x v="0"/>
    <x v="0"/>
    <n v="12"/>
    <x v="0"/>
  </r>
  <r>
    <s v="TXN0009235"/>
    <x v="100"/>
    <s v="CUST00626"/>
    <s v="OH"/>
    <s v="55+"/>
    <x v="2"/>
    <s v="Low"/>
    <x v="2"/>
    <x v="1"/>
    <s v="ACH"/>
    <s v="iOS"/>
    <n v="180.47"/>
    <n v="1.08"/>
    <x v="0"/>
    <x v="0"/>
    <n v="12"/>
    <x v="0"/>
  </r>
  <r>
    <s v="TXN0009236"/>
    <x v="97"/>
    <s v="CUST00250"/>
    <s v="VA"/>
    <s v="55+"/>
    <x v="1"/>
    <s v="Low"/>
    <x v="5"/>
    <x v="0"/>
    <s v="Wallet Balance"/>
    <s v="iOS"/>
    <n v="86.1"/>
    <n v="0.34"/>
    <x v="0"/>
    <x v="0"/>
    <n v="13"/>
    <x v="0"/>
  </r>
  <r>
    <s v="TXN0009237"/>
    <x v="100"/>
    <s v="CUST00354"/>
    <s v="NY"/>
    <s v="18-24"/>
    <x v="2"/>
    <s v="Low"/>
    <x v="8"/>
    <x v="2"/>
    <s v="Credit Card"/>
    <s v="iOS"/>
    <n v="70.98"/>
    <n v="1.56"/>
    <x v="0"/>
    <x v="0"/>
    <n v="6"/>
    <x v="0"/>
  </r>
  <r>
    <s v="TXN0009238"/>
    <x v="176"/>
    <s v="CUST00137"/>
    <s v="CA"/>
    <s v="35-44"/>
    <x v="2"/>
    <s v="Medium"/>
    <x v="3"/>
    <x v="2"/>
    <s v="Credit Card"/>
    <s v="Android"/>
    <n v="100.37"/>
    <n v="2.21"/>
    <x v="0"/>
    <x v="0"/>
    <n v="26"/>
    <x v="0"/>
  </r>
  <r>
    <s v="TXN0009239"/>
    <x v="167"/>
    <s v="CUST00021"/>
    <s v="GA"/>
    <s v="55+"/>
    <x v="1"/>
    <s v="Low"/>
    <x v="5"/>
    <x v="0"/>
    <s v="Debit Card"/>
    <s v="iOS"/>
    <n v="69.84"/>
    <n v="0.84"/>
    <x v="0"/>
    <x v="0"/>
    <n v="5"/>
    <x v="0"/>
  </r>
  <r>
    <s v="TXN0009240"/>
    <x v="30"/>
    <s v="CUST00340"/>
    <s v="PA"/>
    <s v="45-54"/>
    <x v="2"/>
    <s v="Low"/>
    <x v="9"/>
    <x v="3"/>
    <s v="Debit Card"/>
    <s v="Android"/>
    <n v="45.06"/>
    <n v="0.54"/>
    <x v="0"/>
    <x v="0"/>
    <n v="15"/>
    <x v="0"/>
  </r>
  <r>
    <s v="TXN0009241"/>
    <x v="106"/>
    <s v="CUST00382"/>
    <s v="VA"/>
    <s v="35-44"/>
    <x v="1"/>
    <s v="Low"/>
    <x v="3"/>
    <x v="1"/>
    <s v="Debit Card"/>
    <s v="Android"/>
    <n v="104.13"/>
    <n v="1.25"/>
    <x v="0"/>
    <x v="0"/>
    <n v="17"/>
    <x v="0"/>
  </r>
  <r>
    <s v="TXN0009242"/>
    <x v="5"/>
    <s v="CUST00512"/>
    <s v="PA"/>
    <s v="25-34"/>
    <x v="1"/>
    <s v="Medium"/>
    <x v="4"/>
    <x v="1"/>
    <s v="Wallet Balance"/>
    <s v="iOS"/>
    <n v="145.91999999999999"/>
    <n v="0.57999999999999996"/>
    <x v="0"/>
    <x v="0"/>
    <n v="34"/>
    <x v="0"/>
  </r>
  <r>
    <s v="TXN0009243"/>
    <x v="60"/>
    <s v="CUST00305"/>
    <s v="FL"/>
    <s v="35-44"/>
    <x v="1"/>
    <s v="Low"/>
    <x v="9"/>
    <x v="1"/>
    <s v="ACH"/>
    <s v="Android"/>
    <n v="28.24"/>
    <n v="0.17"/>
    <x v="0"/>
    <x v="0"/>
    <n v="12"/>
    <x v="0"/>
  </r>
  <r>
    <s v="TXN0009244"/>
    <x v="144"/>
    <s v="CUST00553"/>
    <s v="OH"/>
    <s v="25-34"/>
    <x v="2"/>
    <s v="Low"/>
    <x v="6"/>
    <x v="1"/>
    <s v="Credit Card"/>
    <s v="POS"/>
    <n v="336.4"/>
    <n v="7.4"/>
    <x v="0"/>
    <x v="0"/>
    <n v="35"/>
    <x v="0"/>
  </r>
  <r>
    <s v="TXN0009245"/>
    <x v="137"/>
    <s v="CUST00532"/>
    <s v="CA"/>
    <s v="55+"/>
    <x v="1"/>
    <s v="Low"/>
    <x v="6"/>
    <x v="0"/>
    <s v="Credit Card"/>
    <s v="POS"/>
    <n v="388.43"/>
    <n v="8.5500000000000007"/>
    <x v="0"/>
    <x v="0"/>
    <n v="19"/>
    <x v="0"/>
  </r>
  <r>
    <s v="TXN0009246"/>
    <x v="4"/>
    <s v="CUST00309"/>
    <s v="NC"/>
    <s v="25-34"/>
    <x v="1"/>
    <s v="Low"/>
    <x v="1"/>
    <x v="1"/>
    <s v="Credit Card"/>
    <s v="Android"/>
    <n v="310.35000000000002"/>
    <n v="6.83"/>
    <x v="0"/>
    <x v="0"/>
    <n v="24"/>
    <x v="0"/>
  </r>
  <r>
    <s v="TXN0009247"/>
    <x v="69"/>
    <s v="CUST00580"/>
    <s v="NJ"/>
    <s v="45-54"/>
    <x v="2"/>
    <s v="Low"/>
    <x v="2"/>
    <x v="0"/>
    <s v="ACH"/>
    <s v="Android"/>
    <n v="124.18"/>
    <n v="0.75"/>
    <x v="0"/>
    <x v="0"/>
    <n v="3"/>
    <x v="0"/>
  </r>
  <r>
    <s v="TXN0009248"/>
    <x v="8"/>
    <s v="CUST00154"/>
    <s v="PA"/>
    <s v="18-24"/>
    <x v="1"/>
    <s v="Medium"/>
    <x v="3"/>
    <x v="0"/>
    <s v="Debit Card"/>
    <s v="iOS"/>
    <n v="91.74"/>
    <n v="1.1000000000000001"/>
    <x v="0"/>
    <x v="0"/>
    <n v="15"/>
    <x v="0"/>
  </r>
  <r>
    <s v="TXN0009249"/>
    <x v="146"/>
    <s v="CUST00220"/>
    <s v="MA"/>
    <s v="18-24"/>
    <x v="1"/>
    <s v="Low"/>
    <x v="8"/>
    <x v="3"/>
    <s v="Credit Card"/>
    <s v="Android"/>
    <n v="23.39"/>
    <n v="0.51"/>
    <x v="0"/>
    <x v="0"/>
    <n v="3"/>
    <x v="0"/>
  </r>
  <r>
    <s v="TXN0009250"/>
    <x v="77"/>
    <s v="CUST00257"/>
    <s v="CA"/>
    <s v="55+"/>
    <x v="2"/>
    <s v="Low"/>
    <x v="6"/>
    <x v="1"/>
    <s v="Credit Card"/>
    <s v="Android"/>
    <n v="462.99"/>
    <n v="10.19"/>
    <x v="0"/>
    <x v="0"/>
    <n v="37"/>
    <x v="0"/>
  </r>
  <r>
    <s v="TXN0009251"/>
    <x v="96"/>
    <s v="CUST00248"/>
    <s v="CA"/>
    <s v="18-24"/>
    <x v="1"/>
    <s v="Low"/>
    <x v="8"/>
    <x v="0"/>
    <s v="Debit Card"/>
    <s v="iOS"/>
    <n v="145.44999999999999"/>
    <n v="1.75"/>
    <x v="0"/>
    <x v="0"/>
    <n v="15"/>
    <x v="0"/>
  </r>
  <r>
    <s v="TXN0009252"/>
    <x v="74"/>
    <s v="CUST00011"/>
    <s v="VA"/>
    <s v="25-34"/>
    <x v="1"/>
    <s v="Low"/>
    <x v="3"/>
    <x v="0"/>
    <s v="ACH"/>
    <s v="iOS"/>
    <n v="44.94"/>
    <n v="0.27"/>
    <x v="0"/>
    <x v="0"/>
    <n v="2"/>
    <x v="0"/>
  </r>
  <r>
    <s v="TXN0009253"/>
    <x v="69"/>
    <s v="CUST00431"/>
    <s v="PA"/>
    <s v="25-34"/>
    <x v="1"/>
    <s v="Low"/>
    <x v="0"/>
    <x v="0"/>
    <s v="Credit Card"/>
    <s v="iOS"/>
    <n v="101.03"/>
    <n v="2.2200000000000002"/>
    <x v="0"/>
    <x v="0"/>
    <n v="11"/>
    <x v="0"/>
  </r>
  <r>
    <s v="TXN0009254"/>
    <x v="110"/>
    <s v="CUST00024"/>
    <s v="CA"/>
    <s v="25-34"/>
    <x v="2"/>
    <s v="Medium"/>
    <x v="0"/>
    <x v="2"/>
    <s v="ACH"/>
    <s v="iOS"/>
    <n v="40.14"/>
    <n v="0.24"/>
    <x v="0"/>
    <x v="0"/>
    <n v="27"/>
    <x v="0"/>
  </r>
  <r>
    <s v="TXN0009255"/>
    <x v="79"/>
    <s v="CUST00575"/>
    <s v="NJ"/>
    <s v="25-34"/>
    <x v="1"/>
    <s v="Low"/>
    <x v="4"/>
    <x v="0"/>
    <s v="Debit Card"/>
    <s v="iOS"/>
    <n v="135.44999999999999"/>
    <n v="0"/>
    <x v="1"/>
    <x v="2"/>
    <n v="24"/>
    <x v="0"/>
  </r>
  <r>
    <s v="TXN0009256"/>
    <x v="170"/>
    <s v="CUST00492"/>
    <s v="FL"/>
    <s v="45-54"/>
    <x v="0"/>
    <s v="Low"/>
    <x v="3"/>
    <x v="1"/>
    <s v="Debit Card"/>
    <s v="Android"/>
    <n v="36.24"/>
    <n v="0.43"/>
    <x v="0"/>
    <x v="0"/>
    <n v="19"/>
    <x v="0"/>
  </r>
  <r>
    <s v="TXN0009257"/>
    <x v="107"/>
    <s v="CUST00079"/>
    <s v="CO"/>
    <s v="18-24"/>
    <x v="1"/>
    <s v="Low"/>
    <x v="7"/>
    <x v="0"/>
    <s v="Debit Card"/>
    <s v="Android"/>
    <n v="67.09"/>
    <n v="0.81"/>
    <x v="0"/>
    <x v="0"/>
    <n v="10"/>
    <x v="0"/>
  </r>
  <r>
    <s v="TXN0009258"/>
    <x v="175"/>
    <s v="CUST00436"/>
    <s v="NC"/>
    <s v="35-44"/>
    <x v="2"/>
    <s v="High"/>
    <x v="3"/>
    <x v="0"/>
    <s v="ACH"/>
    <s v="Desktop"/>
    <n v="40.81"/>
    <n v="0.24"/>
    <x v="0"/>
    <x v="0"/>
    <n v="49"/>
    <x v="1"/>
  </r>
  <r>
    <s v="TXN0009259"/>
    <x v="49"/>
    <s v="CUST00253"/>
    <s v="PA"/>
    <s v="25-34"/>
    <x v="2"/>
    <s v="Low"/>
    <x v="0"/>
    <x v="1"/>
    <s v="Debit Card"/>
    <s v="Android"/>
    <n v="95.64"/>
    <n v="1.1499999999999999"/>
    <x v="0"/>
    <x v="0"/>
    <n v="22"/>
    <x v="0"/>
  </r>
  <r>
    <s v="TXN0009260"/>
    <x v="120"/>
    <s v="CUST00359"/>
    <s v="WA"/>
    <s v="18-24"/>
    <x v="2"/>
    <s v="Low"/>
    <x v="1"/>
    <x v="0"/>
    <s v="Credit Card"/>
    <s v="Desktop"/>
    <n v="182.53"/>
    <n v="4.0199999999999996"/>
    <x v="0"/>
    <x v="0"/>
    <n v="0"/>
    <x v="0"/>
  </r>
  <r>
    <s v="TXN0009261"/>
    <x v="64"/>
    <s v="CUST00501"/>
    <s v="OH"/>
    <s v="18-24"/>
    <x v="2"/>
    <s v="Low"/>
    <x v="3"/>
    <x v="2"/>
    <s v="Wallet Balance"/>
    <s v="iOS"/>
    <n v="63.87"/>
    <n v="0.26"/>
    <x v="0"/>
    <x v="0"/>
    <n v="3"/>
    <x v="0"/>
  </r>
  <r>
    <s v="TXN0009262"/>
    <x v="81"/>
    <s v="CUST00429"/>
    <s v="TX"/>
    <s v="55+"/>
    <x v="0"/>
    <s v="Medium"/>
    <x v="4"/>
    <x v="3"/>
    <s v="Credit Card"/>
    <s v="Android"/>
    <n v="38.56"/>
    <n v="0.85"/>
    <x v="0"/>
    <x v="0"/>
    <n v="15"/>
    <x v="0"/>
  </r>
  <r>
    <s v="TXN0009263"/>
    <x v="29"/>
    <s v="CUST00364"/>
    <s v="WA"/>
    <s v="55+"/>
    <x v="2"/>
    <s v="Low"/>
    <x v="5"/>
    <x v="0"/>
    <s v="Credit Card"/>
    <s v="Android"/>
    <n v="7.72"/>
    <n v="0.17"/>
    <x v="0"/>
    <x v="0"/>
    <n v="6"/>
    <x v="0"/>
  </r>
  <r>
    <s v="TXN0009264"/>
    <x v="76"/>
    <s v="CUST00573"/>
    <s v="NC"/>
    <s v="45-54"/>
    <x v="0"/>
    <s v="Low"/>
    <x v="3"/>
    <x v="2"/>
    <s v="Credit Card"/>
    <s v="iOS"/>
    <n v="29.57"/>
    <n v="0.65"/>
    <x v="0"/>
    <x v="0"/>
    <n v="0"/>
    <x v="0"/>
  </r>
  <r>
    <s v="TXN0009265"/>
    <x v="66"/>
    <s v="CUST00146"/>
    <s v="PA"/>
    <s v="45-54"/>
    <x v="2"/>
    <s v="Low"/>
    <x v="2"/>
    <x v="0"/>
    <s v="Credit Card"/>
    <s v="iOS"/>
    <n v="122.91"/>
    <n v="2.7"/>
    <x v="0"/>
    <x v="0"/>
    <n v="11"/>
    <x v="0"/>
  </r>
  <r>
    <s v="TXN0009266"/>
    <x v="134"/>
    <s v="CUST00240"/>
    <s v="FL"/>
    <s v="45-54"/>
    <x v="0"/>
    <s v="Medium"/>
    <x v="1"/>
    <x v="0"/>
    <s v="Credit Card"/>
    <s v="Android"/>
    <n v="161.63999999999999"/>
    <n v="3.56"/>
    <x v="0"/>
    <x v="0"/>
    <n v="18"/>
    <x v="0"/>
  </r>
  <r>
    <s v="TXN0009267"/>
    <x v="95"/>
    <s v="CUST00023"/>
    <s v="GA"/>
    <s v="45-54"/>
    <x v="1"/>
    <s v="High"/>
    <x v="3"/>
    <x v="0"/>
    <s v="Debit Card"/>
    <s v="iOS"/>
    <n v="56.88"/>
    <n v="0.68"/>
    <x v="0"/>
    <x v="0"/>
    <n v="48"/>
    <x v="1"/>
  </r>
  <r>
    <s v="TXN0009268"/>
    <x v="82"/>
    <s v="CUST00025"/>
    <s v="IL"/>
    <s v="45-54"/>
    <x v="2"/>
    <s v="Low"/>
    <x v="0"/>
    <x v="0"/>
    <s v="Debit Card"/>
    <s v="Android"/>
    <n v="179.4"/>
    <n v="2.15"/>
    <x v="0"/>
    <x v="0"/>
    <n v="3"/>
    <x v="0"/>
  </r>
  <r>
    <s v="TXN0009269"/>
    <x v="12"/>
    <s v="CUST00102"/>
    <s v="VA"/>
    <s v="25-34"/>
    <x v="1"/>
    <s v="Low"/>
    <x v="3"/>
    <x v="2"/>
    <s v="Credit Card"/>
    <s v="Android"/>
    <n v="23.72"/>
    <n v="0.52"/>
    <x v="0"/>
    <x v="0"/>
    <n v="10"/>
    <x v="0"/>
  </r>
  <r>
    <s v="TXN0009270"/>
    <x v="115"/>
    <s v="CUST00190"/>
    <s v="VA"/>
    <s v="45-54"/>
    <x v="1"/>
    <s v="Low"/>
    <x v="6"/>
    <x v="0"/>
    <s v="Debit Card"/>
    <s v="Android"/>
    <n v="198.68"/>
    <n v="2.38"/>
    <x v="0"/>
    <x v="0"/>
    <n v="15"/>
    <x v="0"/>
  </r>
  <r>
    <s v="TXN0009271"/>
    <x v="178"/>
    <s v="CUST00284"/>
    <s v="NC"/>
    <s v="55+"/>
    <x v="0"/>
    <s v="Medium"/>
    <x v="9"/>
    <x v="0"/>
    <s v="Wallet Balance"/>
    <s v="Android"/>
    <n v="36.46"/>
    <n v="0"/>
    <x v="1"/>
    <x v="1"/>
    <n v="35"/>
    <x v="0"/>
  </r>
  <r>
    <s v="TXN0009272"/>
    <x v="29"/>
    <s v="CUST00176"/>
    <s v="AZ"/>
    <s v="45-54"/>
    <x v="1"/>
    <s v="Low"/>
    <x v="4"/>
    <x v="2"/>
    <s v="Credit Card"/>
    <s v="Android"/>
    <n v="85.38"/>
    <n v="1.88"/>
    <x v="0"/>
    <x v="0"/>
    <n v="9"/>
    <x v="0"/>
  </r>
  <r>
    <s v="TXN0009273"/>
    <x v="28"/>
    <s v="CUST00049"/>
    <s v="CA"/>
    <s v="45-54"/>
    <x v="1"/>
    <s v="Low"/>
    <x v="1"/>
    <x v="1"/>
    <s v="Credit Card"/>
    <s v="iOS"/>
    <n v="25.27"/>
    <n v="0.56000000000000005"/>
    <x v="0"/>
    <x v="0"/>
    <n v="17"/>
    <x v="0"/>
  </r>
  <r>
    <s v="TXN0009274"/>
    <x v="2"/>
    <s v="CUST00325"/>
    <s v="FL"/>
    <s v="55+"/>
    <x v="1"/>
    <s v="Low"/>
    <x v="1"/>
    <x v="0"/>
    <s v="Debit Card"/>
    <s v="Desktop"/>
    <n v="246.06"/>
    <n v="2.95"/>
    <x v="0"/>
    <x v="0"/>
    <n v="6"/>
    <x v="0"/>
  </r>
  <r>
    <s v="TXN0009275"/>
    <x v="74"/>
    <s v="CUST00282"/>
    <s v="GA"/>
    <s v="35-44"/>
    <x v="2"/>
    <s v="Low"/>
    <x v="6"/>
    <x v="0"/>
    <s v="ACH"/>
    <s v="iOS"/>
    <n v="458.58"/>
    <n v="2.75"/>
    <x v="0"/>
    <x v="0"/>
    <n v="22"/>
    <x v="0"/>
  </r>
  <r>
    <s v="TXN0009276"/>
    <x v="104"/>
    <s v="CUST00248"/>
    <s v="CA"/>
    <s v="18-24"/>
    <x v="1"/>
    <s v="Low"/>
    <x v="0"/>
    <x v="1"/>
    <s v="Credit Card"/>
    <s v="POS"/>
    <n v="7.1"/>
    <n v="0.16"/>
    <x v="0"/>
    <x v="0"/>
    <n v="21"/>
    <x v="0"/>
  </r>
  <r>
    <s v="TXN0009277"/>
    <x v="25"/>
    <s v="CUST00599"/>
    <s v="CA"/>
    <s v="35-44"/>
    <x v="1"/>
    <s v="Low"/>
    <x v="9"/>
    <x v="0"/>
    <s v="Debit Card"/>
    <s v="Desktop"/>
    <n v="118.33"/>
    <n v="1.42"/>
    <x v="0"/>
    <x v="0"/>
    <n v="0"/>
    <x v="0"/>
  </r>
  <r>
    <s v="TXN0009278"/>
    <x v="180"/>
    <s v="CUST00306"/>
    <s v="GA"/>
    <s v="18-24"/>
    <x v="1"/>
    <s v="Low"/>
    <x v="6"/>
    <x v="2"/>
    <s v="Debit Card"/>
    <s v="iOS"/>
    <n v="904.61"/>
    <n v="10.86"/>
    <x v="0"/>
    <x v="0"/>
    <n v="40"/>
    <x v="1"/>
  </r>
  <r>
    <s v="TXN0009279"/>
    <x v="10"/>
    <s v="CUST00004"/>
    <s v="TX"/>
    <s v="55+"/>
    <x v="1"/>
    <s v="Low"/>
    <x v="4"/>
    <x v="0"/>
    <s v="Debit Card"/>
    <s v="iOS"/>
    <n v="67.430000000000007"/>
    <n v="0.81"/>
    <x v="0"/>
    <x v="0"/>
    <n v="4"/>
    <x v="0"/>
  </r>
  <r>
    <s v="TXN0009280"/>
    <x v="97"/>
    <s v="CUST00229"/>
    <s v="NY"/>
    <s v="25-34"/>
    <x v="0"/>
    <s v="Medium"/>
    <x v="5"/>
    <x v="0"/>
    <s v="ACH"/>
    <s v="iOS"/>
    <n v="205.91"/>
    <n v="1.24"/>
    <x v="0"/>
    <x v="0"/>
    <n v="19"/>
    <x v="0"/>
  </r>
  <r>
    <s v="TXN0009281"/>
    <x v="110"/>
    <s v="CUST00437"/>
    <s v="VA"/>
    <s v="18-24"/>
    <x v="2"/>
    <s v="Medium"/>
    <x v="4"/>
    <x v="0"/>
    <s v="Credit Card"/>
    <s v="Android"/>
    <n v="173.69"/>
    <n v="3.82"/>
    <x v="0"/>
    <x v="0"/>
    <n v="19"/>
    <x v="0"/>
  </r>
  <r>
    <s v="TXN0009282"/>
    <x v="48"/>
    <s v="CUST00097"/>
    <s v="NJ"/>
    <s v="35-44"/>
    <x v="1"/>
    <s v="Medium"/>
    <x v="3"/>
    <x v="2"/>
    <s v="ACH"/>
    <s v="Desktop"/>
    <n v="55.76"/>
    <n v="0.33"/>
    <x v="0"/>
    <x v="0"/>
    <n v="28"/>
    <x v="0"/>
  </r>
  <r>
    <s v="TXN0009283"/>
    <x v="141"/>
    <s v="CUST00401"/>
    <s v="NY"/>
    <s v="55+"/>
    <x v="0"/>
    <s v="Low"/>
    <x v="0"/>
    <x v="0"/>
    <s v="Debit Card"/>
    <s v="Desktop"/>
    <n v="22.05"/>
    <n v="0.26"/>
    <x v="0"/>
    <x v="0"/>
    <n v="9"/>
    <x v="0"/>
  </r>
  <r>
    <s v="TXN0009284"/>
    <x v="33"/>
    <s v="CUST00282"/>
    <s v="GA"/>
    <s v="35-44"/>
    <x v="2"/>
    <s v="Low"/>
    <x v="6"/>
    <x v="1"/>
    <s v="Debit Card"/>
    <s v="Android"/>
    <n v="247.98"/>
    <n v="2.98"/>
    <x v="0"/>
    <x v="0"/>
    <n v="40"/>
    <x v="1"/>
  </r>
  <r>
    <s v="TXN0009285"/>
    <x v="135"/>
    <s v="CUST00125"/>
    <s v="PA"/>
    <s v="18-24"/>
    <x v="1"/>
    <s v="Low"/>
    <x v="4"/>
    <x v="0"/>
    <s v="Debit Card"/>
    <s v="iOS"/>
    <n v="9.1300000000000008"/>
    <n v="0.11"/>
    <x v="0"/>
    <x v="0"/>
    <n v="6"/>
    <x v="0"/>
  </r>
  <r>
    <s v="TXN0009286"/>
    <x v="172"/>
    <s v="CUST00059"/>
    <s v="AZ"/>
    <s v="25-34"/>
    <x v="1"/>
    <s v="Low"/>
    <x v="4"/>
    <x v="0"/>
    <s v="Wallet Balance"/>
    <s v="Desktop"/>
    <n v="44.58"/>
    <n v="0.18"/>
    <x v="0"/>
    <x v="0"/>
    <n v="14"/>
    <x v="0"/>
  </r>
  <r>
    <s v="TXN0009287"/>
    <x v="43"/>
    <s v="CUST00322"/>
    <s v="WA"/>
    <s v="35-44"/>
    <x v="1"/>
    <s v="Low"/>
    <x v="8"/>
    <x v="3"/>
    <s v="ACH"/>
    <s v="Android"/>
    <n v="124.74"/>
    <n v="0.75"/>
    <x v="0"/>
    <x v="0"/>
    <n v="0"/>
    <x v="0"/>
  </r>
  <r>
    <s v="TXN0009288"/>
    <x v="45"/>
    <s v="CUST00266"/>
    <s v="VA"/>
    <s v="55+"/>
    <x v="2"/>
    <s v="Medium"/>
    <x v="4"/>
    <x v="0"/>
    <s v="Credit Card"/>
    <s v="Android"/>
    <n v="60.07"/>
    <n v="1.32"/>
    <x v="0"/>
    <x v="0"/>
    <n v="20"/>
    <x v="0"/>
  </r>
  <r>
    <s v="TXN0009289"/>
    <x v="113"/>
    <s v="CUST00508"/>
    <s v="GA"/>
    <s v="55+"/>
    <x v="1"/>
    <s v="Low"/>
    <x v="3"/>
    <x v="0"/>
    <s v="Wallet Balance"/>
    <s v="Android"/>
    <n v="73.06"/>
    <n v="0.28999999999999998"/>
    <x v="0"/>
    <x v="0"/>
    <n v="2"/>
    <x v="0"/>
  </r>
  <r>
    <s v="TXN0009290"/>
    <x v="123"/>
    <s v="CUST00173"/>
    <s v="VA"/>
    <s v="18-24"/>
    <x v="1"/>
    <s v="Low"/>
    <x v="7"/>
    <x v="2"/>
    <s v="Credit Card"/>
    <s v="Android"/>
    <n v="174.54"/>
    <n v="3.84"/>
    <x v="0"/>
    <x v="0"/>
    <n v="9"/>
    <x v="0"/>
  </r>
  <r>
    <s v="TXN0009291"/>
    <x v="44"/>
    <s v="CUST00069"/>
    <s v="OH"/>
    <s v="55+"/>
    <x v="2"/>
    <s v="Low"/>
    <x v="8"/>
    <x v="0"/>
    <s v="Credit Card"/>
    <s v="iOS"/>
    <n v="15.32"/>
    <n v="0.34"/>
    <x v="0"/>
    <x v="0"/>
    <n v="0"/>
    <x v="0"/>
  </r>
  <r>
    <s v="TXN0009292"/>
    <x v="109"/>
    <s v="CUST00121"/>
    <s v="CO"/>
    <s v="55+"/>
    <x v="1"/>
    <s v="Low"/>
    <x v="8"/>
    <x v="0"/>
    <s v="Debit Card"/>
    <s v="Desktop"/>
    <n v="119.66"/>
    <n v="1.44"/>
    <x v="0"/>
    <x v="0"/>
    <n v="12"/>
    <x v="0"/>
  </r>
  <r>
    <s v="TXN0009293"/>
    <x v="50"/>
    <s v="CUST00087"/>
    <s v="TX"/>
    <s v="18-24"/>
    <x v="2"/>
    <s v="Medium"/>
    <x v="3"/>
    <x v="0"/>
    <s v="Debit Card"/>
    <s v="Android"/>
    <n v="52.37"/>
    <n v="0.63"/>
    <x v="0"/>
    <x v="0"/>
    <n v="30"/>
    <x v="0"/>
  </r>
  <r>
    <s v="TXN0009294"/>
    <x v="10"/>
    <s v="CUST00613"/>
    <s v="CO"/>
    <s v="25-34"/>
    <x v="1"/>
    <s v="Low"/>
    <x v="4"/>
    <x v="0"/>
    <s v="Credit Card"/>
    <s v="iOS"/>
    <n v="130.31"/>
    <n v="2.87"/>
    <x v="0"/>
    <x v="0"/>
    <n v="7"/>
    <x v="0"/>
  </r>
  <r>
    <s v="TXN0009295"/>
    <x v="153"/>
    <s v="CUST00410"/>
    <s v="GA"/>
    <s v="35-44"/>
    <x v="1"/>
    <s v="Medium"/>
    <x v="4"/>
    <x v="3"/>
    <s v="Credit Card"/>
    <s v="Android"/>
    <n v="44.41"/>
    <n v="0.98"/>
    <x v="0"/>
    <x v="0"/>
    <n v="28"/>
    <x v="0"/>
  </r>
  <r>
    <s v="TXN0009296"/>
    <x v="25"/>
    <s v="CUST00383"/>
    <s v="NC"/>
    <s v="25-34"/>
    <x v="1"/>
    <s v="Low"/>
    <x v="3"/>
    <x v="0"/>
    <s v="Credit Card"/>
    <s v="Android"/>
    <n v="68.78"/>
    <n v="1.51"/>
    <x v="0"/>
    <x v="0"/>
    <n v="7"/>
    <x v="0"/>
  </r>
  <r>
    <s v="TXN0009297"/>
    <x v="1"/>
    <s v="CUST00084"/>
    <s v="TX"/>
    <s v="35-44"/>
    <x v="2"/>
    <s v="Medium"/>
    <x v="4"/>
    <x v="0"/>
    <s v="Wallet Balance"/>
    <s v="Android"/>
    <n v="52.55"/>
    <n v="0.21"/>
    <x v="0"/>
    <x v="0"/>
    <n v="23"/>
    <x v="0"/>
  </r>
  <r>
    <s v="TXN0009298"/>
    <x v="0"/>
    <s v="CUST00274"/>
    <s v="IL"/>
    <s v="18-24"/>
    <x v="1"/>
    <s v="Low"/>
    <x v="8"/>
    <x v="0"/>
    <s v="Debit Card"/>
    <s v="Android"/>
    <n v="152"/>
    <n v="1.82"/>
    <x v="0"/>
    <x v="0"/>
    <n v="7"/>
    <x v="0"/>
  </r>
  <r>
    <s v="TXN0009299"/>
    <x v="100"/>
    <s v="CUST00128"/>
    <s v="NY"/>
    <s v="45-54"/>
    <x v="1"/>
    <s v="Low"/>
    <x v="0"/>
    <x v="1"/>
    <s v="Debit Card"/>
    <s v="Desktop"/>
    <n v="87.3"/>
    <n v="1.05"/>
    <x v="0"/>
    <x v="0"/>
    <n v="10"/>
    <x v="0"/>
  </r>
  <r>
    <s v="TXN0009300"/>
    <x v="135"/>
    <s v="CUST00022"/>
    <s v="NC"/>
    <s v="45-54"/>
    <x v="2"/>
    <s v="Low"/>
    <x v="4"/>
    <x v="0"/>
    <s v="Credit Card"/>
    <s v="iOS"/>
    <n v="156.86000000000001"/>
    <n v="3.45"/>
    <x v="0"/>
    <x v="0"/>
    <n v="7"/>
    <x v="0"/>
  </r>
  <r>
    <s v="TXN0009301"/>
    <x v="62"/>
    <s v="CUST00074"/>
    <s v="NY"/>
    <s v="45-54"/>
    <x v="0"/>
    <s v="Medium"/>
    <x v="0"/>
    <x v="0"/>
    <s v="Debit Card"/>
    <s v="Android"/>
    <n v="99.96"/>
    <n v="1.2"/>
    <x v="0"/>
    <x v="0"/>
    <n v="16"/>
    <x v="0"/>
  </r>
  <r>
    <s v="TXN0009302"/>
    <x v="12"/>
    <s v="CUST00214"/>
    <s v="VA"/>
    <s v="25-34"/>
    <x v="2"/>
    <s v="Low"/>
    <x v="9"/>
    <x v="0"/>
    <s v="Wallet Balance"/>
    <s v="Desktop"/>
    <n v="53.09"/>
    <n v="0.21"/>
    <x v="0"/>
    <x v="0"/>
    <n v="3"/>
    <x v="0"/>
  </r>
  <r>
    <s v="TXN0009303"/>
    <x v="169"/>
    <s v="CUST00346"/>
    <s v="TX"/>
    <s v="45-54"/>
    <x v="1"/>
    <s v="High"/>
    <x v="4"/>
    <x v="1"/>
    <s v="ACH"/>
    <s v="iOS"/>
    <n v="58.87"/>
    <n v="0.35"/>
    <x v="0"/>
    <x v="0"/>
    <n v="48"/>
    <x v="1"/>
  </r>
  <r>
    <s v="TXN0009304"/>
    <x v="29"/>
    <s v="CUST00062"/>
    <s v="NC"/>
    <s v="55+"/>
    <x v="1"/>
    <s v="Low"/>
    <x v="2"/>
    <x v="0"/>
    <s v="Credit Card"/>
    <s v="POS"/>
    <n v="257.26"/>
    <n v="5.66"/>
    <x v="0"/>
    <x v="0"/>
    <n v="8"/>
    <x v="0"/>
  </r>
  <r>
    <s v="TXN0009305"/>
    <x v="35"/>
    <s v="CUST00258"/>
    <s v="TX"/>
    <s v="55+"/>
    <x v="1"/>
    <s v="Medium"/>
    <x v="3"/>
    <x v="0"/>
    <s v="Debit Card"/>
    <s v="iOS"/>
    <n v="93.11"/>
    <n v="1.1200000000000001"/>
    <x v="0"/>
    <x v="0"/>
    <n v="16"/>
    <x v="0"/>
  </r>
  <r>
    <s v="TXN0009306"/>
    <x v="47"/>
    <s v="CUST00469"/>
    <s v="FL"/>
    <s v="25-34"/>
    <x v="1"/>
    <s v="Low"/>
    <x v="9"/>
    <x v="1"/>
    <s v="ACH"/>
    <s v="iOS"/>
    <n v="164.26"/>
    <n v="0.99"/>
    <x v="0"/>
    <x v="0"/>
    <n v="15"/>
    <x v="0"/>
  </r>
  <r>
    <s v="TXN0009307"/>
    <x v="177"/>
    <s v="CUST00644"/>
    <s v="PA"/>
    <s v="45-54"/>
    <x v="1"/>
    <s v="Medium"/>
    <x v="1"/>
    <x v="3"/>
    <s v="Debit Card"/>
    <s v="Android"/>
    <n v="60.14"/>
    <n v="0"/>
    <x v="1"/>
    <x v="2"/>
    <n v="35"/>
    <x v="0"/>
  </r>
  <r>
    <s v="TXN0009308"/>
    <x v="162"/>
    <s v="CUST00283"/>
    <s v="OH"/>
    <s v="45-54"/>
    <x v="2"/>
    <s v="Low"/>
    <x v="7"/>
    <x v="0"/>
    <s v="ACH"/>
    <s v="POS"/>
    <n v="16.46"/>
    <n v="0.1"/>
    <x v="0"/>
    <x v="0"/>
    <n v="0"/>
    <x v="0"/>
  </r>
  <r>
    <s v="TXN0009309"/>
    <x v="147"/>
    <s v="CUST00619"/>
    <s v="FL"/>
    <s v="25-34"/>
    <x v="1"/>
    <s v="Low"/>
    <x v="3"/>
    <x v="2"/>
    <s v="Credit Card"/>
    <s v="POS"/>
    <n v="134.31"/>
    <n v="2.95"/>
    <x v="0"/>
    <x v="0"/>
    <n v="15"/>
    <x v="0"/>
  </r>
  <r>
    <s v="TXN0009310"/>
    <x v="44"/>
    <s v="CUST00631"/>
    <s v="CO"/>
    <s v="18-24"/>
    <x v="1"/>
    <s v="Medium"/>
    <x v="4"/>
    <x v="0"/>
    <s v="ACH"/>
    <s v="API"/>
    <n v="111.75"/>
    <n v="0.67"/>
    <x v="0"/>
    <x v="0"/>
    <n v="21"/>
    <x v="0"/>
  </r>
  <r>
    <s v="TXN0009311"/>
    <x v="14"/>
    <s v="CUST00048"/>
    <s v="AZ"/>
    <s v="18-24"/>
    <x v="1"/>
    <s v="Low"/>
    <x v="8"/>
    <x v="2"/>
    <s v="Wallet Balance"/>
    <s v="Desktop"/>
    <n v="119.6"/>
    <n v="0"/>
    <x v="1"/>
    <x v="2"/>
    <n v="20"/>
    <x v="0"/>
  </r>
  <r>
    <s v="TXN0009312"/>
    <x v="177"/>
    <s v="CUST00462"/>
    <s v="NY"/>
    <s v="55+"/>
    <x v="1"/>
    <s v="Medium"/>
    <x v="7"/>
    <x v="0"/>
    <s v="Debit Card"/>
    <s v="Android"/>
    <n v="65.7"/>
    <n v="0.79"/>
    <x v="0"/>
    <x v="0"/>
    <n v="19"/>
    <x v="0"/>
  </r>
  <r>
    <s v="TXN0009313"/>
    <x v="167"/>
    <s v="CUST00302"/>
    <s v="IL"/>
    <s v="18-24"/>
    <x v="1"/>
    <s v="Low"/>
    <x v="0"/>
    <x v="1"/>
    <s v="Credit Card"/>
    <s v="Desktop"/>
    <n v="112.43"/>
    <n v="0"/>
    <x v="1"/>
    <x v="2"/>
    <n v="44"/>
    <x v="1"/>
  </r>
  <r>
    <s v="TXN0009314"/>
    <x v="62"/>
    <s v="CUST00638"/>
    <s v="MA"/>
    <s v="18-24"/>
    <x v="0"/>
    <s v="Low"/>
    <x v="8"/>
    <x v="0"/>
    <s v="Credit Card"/>
    <s v="Android"/>
    <n v="41.19"/>
    <n v="0.91"/>
    <x v="0"/>
    <x v="0"/>
    <n v="2"/>
    <x v="0"/>
  </r>
  <r>
    <s v="TXN0009315"/>
    <x v="97"/>
    <s v="CUST00424"/>
    <s v="WA"/>
    <s v="45-54"/>
    <x v="1"/>
    <s v="Low"/>
    <x v="1"/>
    <x v="0"/>
    <s v="Debit Card"/>
    <s v="iOS"/>
    <n v="373.56"/>
    <n v="4.4800000000000004"/>
    <x v="0"/>
    <x v="0"/>
    <n v="14"/>
    <x v="0"/>
  </r>
  <r>
    <s v="TXN0009316"/>
    <x v="63"/>
    <s v="CUST00368"/>
    <s v="WA"/>
    <s v="35-44"/>
    <x v="2"/>
    <s v="Medium"/>
    <x v="5"/>
    <x v="0"/>
    <s v="ACH"/>
    <s v="Android"/>
    <n v="59.67"/>
    <n v="0.36"/>
    <x v="0"/>
    <x v="0"/>
    <n v="22"/>
    <x v="0"/>
  </r>
  <r>
    <s v="TXN0009317"/>
    <x v="40"/>
    <s v="CUST00395"/>
    <s v="CA"/>
    <s v="55+"/>
    <x v="1"/>
    <s v="High"/>
    <x v="3"/>
    <x v="3"/>
    <s v="Debit Card"/>
    <s v="API"/>
    <n v="39.04"/>
    <n v="0"/>
    <x v="1"/>
    <x v="2"/>
    <n v="66"/>
    <x v="1"/>
  </r>
  <r>
    <s v="TXN0009318"/>
    <x v="106"/>
    <s v="CUST00315"/>
    <s v="WA"/>
    <s v="35-44"/>
    <x v="1"/>
    <s v="Low"/>
    <x v="3"/>
    <x v="1"/>
    <s v="Credit Card"/>
    <s v="Desktop"/>
    <n v="68.540000000000006"/>
    <n v="1.51"/>
    <x v="0"/>
    <x v="0"/>
    <n v="18"/>
    <x v="0"/>
  </r>
  <r>
    <s v="TXN0009319"/>
    <x v="75"/>
    <s v="CUST00491"/>
    <s v="GA"/>
    <s v="18-24"/>
    <x v="1"/>
    <s v="Medium"/>
    <x v="8"/>
    <x v="0"/>
    <s v="ACH"/>
    <s v="Android"/>
    <n v="69.459999999999994"/>
    <n v="0.42"/>
    <x v="0"/>
    <x v="0"/>
    <n v="20"/>
    <x v="0"/>
  </r>
  <r>
    <s v="TXN0009320"/>
    <x v="56"/>
    <s v="CUST00121"/>
    <s v="CO"/>
    <s v="55+"/>
    <x v="1"/>
    <s v="Low"/>
    <x v="9"/>
    <x v="2"/>
    <s v="Credit Card"/>
    <s v="Android"/>
    <n v="146.84"/>
    <n v="3.23"/>
    <x v="0"/>
    <x v="0"/>
    <n v="11"/>
    <x v="0"/>
  </r>
  <r>
    <s v="TXN0009321"/>
    <x v="60"/>
    <s v="CUST00645"/>
    <s v="NJ"/>
    <s v="25-34"/>
    <x v="0"/>
    <s v="Low"/>
    <x v="8"/>
    <x v="0"/>
    <s v="ACH"/>
    <s v="API"/>
    <n v="7.32"/>
    <n v="0.04"/>
    <x v="0"/>
    <x v="0"/>
    <n v="4"/>
    <x v="0"/>
  </r>
  <r>
    <s v="TXN0009322"/>
    <x v="92"/>
    <s v="CUST00157"/>
    <s v="WA"/>
    <s v="45-54"/>
    <x v="0"/>
    <s v="Low"/>
    <x v="4"/>
    <x v="0"/>
    <s v="Debit Card"/>
    <s v="iOS"/>
    <n v="69.66"/>
    <n v="0.84"/>
    <x v="0"/>
    <x v="0"/>
    <n v="0"/>
    <x v="0"/>
  </r>
  <r>
    <s v="TXN0009323"/>
    <x v="45"/>
    <s v="CUST00539"/>
    <s v="VA"/>
    <s v="45-54"/>
    <x v="1"/>
    <s v="Medium"/>
    <x v="2"/>
    <x v="0"/>
    <s v="Credit Card"/>
    <s v="POS"/>
    <n v="293.89999999999998"/>
    <n v="6.47"/>
    <x v="0"/>
    <x v="0"/>
    <n v="25"/>
    <x v="0"/>
  </r>
  <r>
    <s v="TXN0009324"/>
    <x v="61"/>
    <s v="CUST00073"/>
    <s v="GA"/>
    <s v="45-54"/>
    <x v="2"/>
    <s v="Medium"/>
    <x v="1"/>
    <x v="3"/>
    <s v="Credit Card"/>
    <s v="API"/>
    <n v="181.2"/>
    <n v="3.99"/>
    <x v="0"/>
    <x v="0"/>
    <n v="27"/>
    <x v="0"/>
  </r>
  <r>
    <s v="TXN0009325"/>
    <x v="167"/>
    <s v="CUST00196"/>
    <s v="NJ"/>
    <s v="45-54"/>
    <x v="0"/>
    <s v="Low"/>
    <x v="9"/>
    <x v="1"/>
    <s v="Debit Card"/>
    <s v="iOS"/>
    <n v="88.41"/>
    <n v="1.06"/>
    <x v="0"/>
    <x v="0"/>
    <n v="11"/>
    <x v="0"/>
  </r>
  <r>
    <s v="TXN0009326"/>
    <x v="111"/>
    <s v="CUST00618"/>
    <s v="OH"/>
    <s v="25-34"/>
    <x v="1"/>
    <s v="Low"/>
    <x v="4"/>
    <x v="2"/>
    <s v="Credit Card"/>
    <s v="Desktop"/>
    <n v="13.11"/>
    <n v="0.28999999999999998"/>
    <x v="0"/>
    <x v="0"/>
    <n v="2"/>
    <x v="0"/>
  </r>
  <r>
    <s v="TXN0009327"/>
    <x v="128"/>
    <s v="CUST00216"/>
    <s v="WA"/>
    <s v="55+"/>
    <x v="1"/>
    <s v="Low"/>
    <x v="0"/>
    <x v="3"/>
    <s v="Debit Card"/>
    <s v="Android"/>
    <n v="47.09"/>
    <n v="0.56999999999999995"/>
    <x v="0"/>
    <x v="0"/>
    <n v="15"/>
    <x v="0"/>
  </r>
  <r>
    <s v="TXN0009328"/>
    <x v="73"/>
    <s v="CUST00234"/>
    <s v="TX"/>
    <s v="55+"/>
    <x v="2"/>
    <s v="Low"/>
    <x v="6"/>
    <x v="2"/>
    <s v="Debit Card"/>
    <s v="iOS"/>
    <n v="256"/>
    <n v="3.07"/>
    <x v="0"/>
    <x v="0"/>
    <n v="24"/>
    <x v="0"/>
  </r>
  <r>
    <s v="TXN0009329"/>
    <x v="26"/>
    <s v="CUST00257"/>
    <s v="CA"/>
    <s v="55+"/>
    <x v="2"/>
    <s v="Low"/>
    <x v="2"/>
    <x v="0"/>
    <s v="Debit Card"/>
    <s v="Desktop"/>
    <n v="382.59"/>
    <n v="4.59"/>
    <x v="0"/>
    <x v="0"/>
    <n v="15"/>
    <x v="0"/>
  </r>
  <r>
    <s v="TXN0009330"/>
    <x v="146"/>
    <s v="CUST00305"/>
    <s v="FL"/>
    <s v="35-44"/>
    <x v="1"/>
    <s v="Low"/>
    <x v="3"/>
    <x v="0"/>
    <s v="Debit Card"/>
    <s v="iOS"/>
    <n v="75.459999999999994"/>
    <n v="0.91"/>
    <x v="0"/>
    <x v="0"/>
    <n v="11"/>
    <x v="0"/>
  </r>
  <r>
    <s v="TXN0009331"/>
    <x v="54"/>
    <s v="CUST00167"/>
    <s v="NY"/>
    <s v="55+"/>
    <x v="2"/>
    <s v="Low"/>
    <x v="0"/>
    <x v="0"/>
    <s v="Credit Card"/>
    <s v="Android"/>
    <n v="58.84"/>
    <n v="1.29"/>
    <x v="0"/>
    <x v="0"/>
    <n v="15"/>
    <x v="0"/>
  </r>
  <r>
    <s v="TXN0009332"/>
    <x v="29"/>
    <s v="CUST00178"/>
    <s v="NY"/>
    <s v="55+"/>
    <x v="2"/>
    <s v="Low"/>
    <x v="8"/>
    <x v="1"/>
    <s v="Credit Card"/>
    <s v="Android"/>
    <n v="189.62"/>
    <n v="4.17"/>
    <x v="0"/>
    <x v="0"/>
    <n v="19"/>
    <x v="0"/>
  </r>
  <r>
    <s v="TXN0009333"/>
    <x v="46"/>
    <s v="CUST00494"/>
    <s v="AZ"/>
    <s v="45-54"/>
    <x v="0"/>
    <s v="Low"/>
    <x v="1"/>
    <x v="2"/>
    <s v="Credit Card"/>
    <s v="iOS"/>
    <n v="125.72"/>
    <n v="2.77"/>
    <x v="0"/>
    <x v="0"/>
    <n v="14"/>
    <x v="0"/>
  </r>
  <r>
    <s v="TXN0009334"/>
    <x v="42"/>
    <s v="CUST00424"/>
    <s v="WA"/>
    <s v="45-54"/>
    <x v="1"/>
    <s v="Low"/>
    <x v="9"/>
    <x v="0"/>
    <s v="Debit Card"/>
    <s v="iOS"/>
    <n v="59.19"/>
    <n v="0.71"/>
    <x v="0"/>
    <x v="0"/>
    <n v="14"/>
    <x v="0"/>
  </r>
  <r>
    <s v="TXN0009335"/>
    <x v="102"/>
    <s v="CUST00587"/>
    <s v="OH"/>
    <s v="25-34"/>
    <x v="1"/>
    <s v="Low"/>
    <x v="1"/>
    <x v="0"/>
    <s v="Debit Card"/>
    <s v="Android"/>
    <n v="66.83"/>
    <n v="0.8"/>
    <x v="0"/>
    <x v="0"/>
    <n v="9"/>
    <x v="0"/>
  </r>
  <r>
    <s v="TXN0009336"/>
    <x v="96"/>
    <s v="CUST00596"/>
    <s v="PA"/>
    <s v="45-54"/>
    <x v="1"/>
    <s v="Low"/>
    <x v="1"/>
    <x v="1"/>
    <s v="Debit Card"/>
    <s v="Desktop"/>
    <n v="193.6"/>
    <n v="2.3199999999999998"/>
    <x v="0"/>
    <x v="0"/>
    <n v="10"/>
    <x v="0"/>
  </r>
  <r>
    <s v="TXN0009337"/>
    <x v="76"/>
    <s v="CUST00389"/>
    <s v="PA"/>
    <s v="25-34"/>
    <x v="1"/>
    <s v="Medium"/>
    <x v="3"/>
    <x v="0"/>
    <s v="Credit Card"/>
    <s v="Desktop"/>
    <n v="221.41"/>
    <n v="4.87"/>
    <x v="0"/>
    <x v="0"/>
    <n v="20"/>
    <x v="0"/>
  </r>
  <r>
    <s v="TXN0009338"/>
    <x v="161"/>
    <s v="CUST00623"/>
    <s v="IL"/>
    <s v="18-24"/>
    <x v="2"/>
    <s v="Low"/>
    <x v="0"/>
    <x v="0"/>
    <s v="Credit Card"/>
    <s v="Android"/>
    <n v="38.14"/>
    <n v="0.84"/>
    <x v="0"/>
    <x v="0"/>
    <n v="10"/>
    <x v="0"/>
  </r>
  <r>
    <s v="TXN0009339"/>
    <x v="14"/>
    <s v="CUST00037"/>
    <s v="TX"/>
    <s v="55+"/>
    <x v="1"/>
    <s v="Low"/>
    <x v="6"/>
    <x v="0"/>
    <s v="ACH"/>
    <s v="iOS"/>
    <n v="312.61"/>
    <n v="1.88"/>
    <x v="0"/>
    <x v="0"/>
    <n v="26"/>
    <x v="0"/>
  </r>
  <r>
    <s v="TXN0009340"/>
    <x v="86"/>
    <s v="CUST00513"/>
    <s v="OH"/>
    <s v="45-54"/>
    <x v="1"/>
    <s v="Medium"/>
    <x v="3"/>
    <x v="0"/>
    <s v="Wallet Balance"/>
    <s v="API"/>
    <n v="85.17"/>
    <n v="0.34"/>
    <x v="0"/>
    <x v="0"/>
    <n v="15"/>
    <x v="0"/>
  </r>
  <r>
    <s v="TXN0009341"/>
    <x v="82"/>
    <s v="CUST00354"/>
    <s v="NY"/>
    <s v="18-24"/>
    <x v="2"/>
    <s v="Low"/>
    <x v="3"/>
    <x v="0"/>
    <s v="Debit Card"/>
    <s v="API"/>
    <n v="12.78"/>
    <n v="0.15"/>
    <x v="0"/>
    <x v="0"/>
    <n v="6"/>
    <x v="0"/>
  </r>
  <r>
    <s v="TXN0009342"/>
    <x v="122"/>
    <s v="CUST00258"/>
    <s v="TX"/>
    <s v="55+"/>
    <x v="1"/>
    <s v="Medium"/>
    <x v="2"/>
    <x v="0"/>
    <s v="Debit Card"/>
    <s v="iOS"/>
    <n v="412.18"/>
    <n v="4.95"/>
    <x v="0"/>
    <x v="0"/>
    <n v="21"/>
    <x v="0"/>
  </r>
  <r>
    <s v="TXN0009343"/>
    <x v="105"/>
    <s v="CUST00577"/>
    <s v="NC"/>
    <s v="25-34"/>
    <x v="2"/>
    <s v="Low"/>
    <x v="5"/>
    <x v="2"/>
    <s v="Debit Card"/>
    <s v="Desktop"/>
    <n v="128.72999999999999"/>
    <n v="1.54"/>
    <x v="0"/>
    <x v="0"/>
    <n v="0"/>
    <x v="0"/>
  </r>
  <r>
    <s v="TXN0009344"/>
    <x v="168"/>
    <s v="CUST00120"/>
    <s v="PA"/>
    <s v="45-54"/>
    <x v="1"/>
    <s v="Low"/>
    <x v="9"/>
    <x v="0"/>
    <s v="ACH"/>
    <s v="Android"/>
    <n v="200.86"/>
    <n v="1.21"/>
    <x v="0"/>
    <x v="0"/>
    <n v="9"/>
    <x v="0"/>
  </r>
  <r>
    <s v="TXN0009345"/>
    <x v="126"/>
    <s v="CUST00067"/>
    <s v="CO"/>
    <s v="35-44"/>
    <x v="1"/>
    <s v="Low"/>
    <x v="4"/>
    <x v="0"/>
    <s v="ACH"/>
    <s v="iOS"/>
    <n v="18.63"/>
    <n v="0.11"/>
    <x v="0"/>
    <x v="0"/>
    <n v="8"/>
    <x v="0"/>
  </r>
  <r>
    <s v="TXN0009346"/>
    <x v="164"/>
    <s v="CUST00126"/>
    <s v="IL"/>
    <s v="25-34"/>
    <x v="1"/>
    <s v="Low"/>
    <x v="2"/>
    <x v="0"/>
    <s v="Debit Card"/>
    <s v="Android"/>
    <n v="285.99"/>
    <n v="3.43"/>
    <x v="0"/>
    <x v="0"/>
    <n v="7"/>
    <x v="0"/>
  </r>
  <r>
    <s v="TXN0009347"/>
    <x v="159"/>
    <s v="CUST00256"/>
    <s v="NC"/>
    <s v="18-24"/>
    <x v="2"/>
    <s v="Low"/>
    <x v="4"/>
    <x v="0"/>
    <s v="Credit Card"/>
    <s v="Android"/>
    <n v="101.56"/>
    <n v="2.23"/>
    <x v="0"/>
    <x v="0"/>
    <n v="11"/>
    <x v="0"/>
  </r>
  <r>
    <s v="TXN0009348"/>
    <x v="178"/>
    <s v="CUST00072"/>
    <s v="NJ"/>
    <s v="35-44"/>
    <x v="1"/>
    <s v="Low"/>
    <x v="3"/>
    <x v="0"/>
    <s v="Debit Card"/>
    <s v="iOS"/>
    <n v="182.39"/>
    <n v="2.19"/>
    <x v="0"/>
    <x v="0"/>
    <n v="11"/>
    <x v="0"/>
  </r>
  <r>
    <s v="TXN0009349"/>
    <x v="126"/>
    <s v="CUST00071"/>
    <s v="NJ"/>
    <s v="55+"/>
    <x v="1"/>
    <s v="Medium"/>
    <x v="3"/>
    <x v="1"/>
    <s v="Credit Card"/>
    <s v="iOS"/>
    <n v="132.33000000000001"/>
    <n v="2.91"/>
    <x v="0"/>
    <x v="0"/>
    <n v="30"/>
    <x v="0"/>
  </r>
  <r>
    <s v="TXN0009350"/>
    <x v="26"/>
    <s v="CUST00099"/>
    <s v="IL"/>
    <s v="25-34"/>
    <x v="1"/>
    <s v="Low"/>
    <x v="3"/>
    <x v="2"/>
    <s v="Credit Card"/>
    <s v="Android"/>
    <n v="39.229999999999997"/>
    <n v="0.86"/>
    <x v="0"/>
    <x v="0"/>
    <n v="12"/>
    <x v="0"/>
  </r>
  <r>
    <s v="TXN0009351"/>
    <x v="103"/>
    <s v="CUST00528"/>
    <s v="TX"/>
    <s v="35-44"/>
    <x v="2"/>
    <s v="Low"/>
    <x v="3"/>
    <x v="0"/>
    <s v="Credit Card"/>
    <s v="Desktop"/>
    <n v="112.69"/>
    <n v="2.48"/>
    <x v="0"/>
    <x v="0"/>
    <n v="12"/>
    <x v="0"/>
  </r>
  <r>
    <s v="TXN0009352"/>
    <x v="169"/>
    <s v="CUST00034"/>
    <s v="CO"/>
    <s v="55+"/>
    <x v="1"/>
    <s v="Low"/>
    <x v="3"/>
    <x v="0"/>
    <s v="Wallet Balance"/>
    <s v="iOS"/>
    <n v="79.790000000000006"/>
    <n v="0.32"/>
    <x v="0"/>
    <x v="0"/>
    <n v="13"/>
    <x v="0"/>
  </r>
  <r>
    <s v="TXN0009353"/>
    <x v="180"/>
    <s v="CUST00042"/>
    <s v="WA"/>
    <s v="18-24"/>
    <x v="1"/>
    <s v="Low"/>
    <x v="8"/>
    <x v="0"/>
    <s v="Debit Card"/>
    <s v="POS"/>
    <n v="66.760000000000005"/>
    <n v="0.8"/>
    <x v="0"/>
    <x v="0"/>
    <n v="9"/>
    <x v="0"/>
  </r>
  <r>
    <s v="TXN0009354"/>
    <x v="48"/>
    <s v="CUST00271"/>
    <s v="PA"/>
    <s v="55+"/>
    <x v="0"/>
    <s v="Low"/>
    <x v="3"/>
    <x v="3"/>
    <s v="Debit Card"/>
    <s v="iOS"/>
    <n v="5"/>
    <n v="0.06"/>
    <x v="0"/>
    <x v="0"/>
    <n v="0"/>
    <x v="0"/>
  </r>
  <r>
    <s v="TXN0009355"/>
    <x v="39"/>
    <s v="CUST00139"/>
    <s v="NC"/>
    <s v="25-34"/>
    <x v="0"/>
    <s v="Low"/>
    <x v="0"/>
    <x v="3"/>
    <s v="Credit Card"/>
    <s v="Android"/>
    <n v="120.29"/>
    <n v="2.65"/>
    <x v="0"/>
    <x v="0"/>
    <n v="4"/>
    <x v="0"/>
  </r>
  <r>
    <s v="TXN0009356"/>
    <x v="60"/>
    <s v="CUST00380"/>
    <s v="OH"/>
    <s v="25-34"/>
    <x v="1"/>
    <s v="Low"/>
    <x v="5"/>
    <x v="0"/>
    <s v="Debit Card"/>
    <s v="Desktop"/>
    <n v="27.71"/>
    <n v="0.33"/>
    <x v="0"/>
    <x v="0"/>
    <n v="1"/>
    <x v="0"/>
  </r>
  <r>
    <s v="TXN0009357"/>
    <x v="161"/>
    <s v="CUST00144"/>
    <s v="CO"/>
    <s v="45-54"/>
    <x v="1"/>
    <s v="Low"/>
    <x v="3"/>
    <x v="0"/>
    <s v="ACH"/>
    <s v="iOS"/>
    <n v="129"/>
    <n v="0.77"/>
    <x v="0"/>
    <x v="0"/>
    <n v="0"/>
    <x v="0"/>
  </r>
  <r>
    <s v="TXN0009358"/>
    <x v="153"/>
    <s v="CUST00363"/>
    <s v="NY"/>
    <s v="55+"/>
    <x v="1"/>
    <s v="Low"/>
    <x v="3"/>
    <x v="0"/>
    <s v="Debit Card"/>
    <s v="iOS"/>
    <n v="125.14"/>
    <n v="1.5"/>
    <x v="0"/>
    <x v="0"/>
    <n v="7"/>
    <x v="0"/>
  </r>
  <r>
    <s v="TXN0009359"/>
    <x v="172"/>
    <s v="CUST00012"/>
    <s v="TX"/>
    <s v="18-24"/>
    <x v="1"/>
    <s v="Low"/>
    <x v="6"/>
    <x v="0"/>
    <s v="Debit Card"/>
    <s v="Desktop"/>
    <n v="165.16"/>
    <n v="1.98"/>
    <x v="0"/>
    <x v="0"/>
    <n v="29"/>
    <x v="0"/>
  </r>
  <r>
    <s v="TXN0009360"/>
    <x v="71"/>
    <s v="CUST00314"/>
    <s v="GA"/>
    <s v="18-24"/>
    <x v="1"/>
    <s v="Low"/>
    <x v="2"/>
    <x v="0"/>
    <s v="Debit Card"/>
    <s v="Android"/>
    <n v="371.31"/>
    <n v="4.46"/>
    <x v="0"/>
    <x v="0"/>
    <n v="15"/>
    <x v="0"/>
  </r>
  <r>
    <s v="TXN0009361"/>
    <x v="101"/>
    <s v="CUST00547"/>
    <s v="AZ"/>
    <s v="18-24"/>
    <x v="2"/>
    <s v="Low"/>
    <x v="4"/>
    <x v="1"/>
    <s v="Wallet Balance"/>
    <s v="iOS"/>
    <n v="52.6"/>
    <n v="0.21"/>
    <x v="0"/>
    <x v="0"/>
    <n v="11"/>
    <x v="0"/>
  </r>
  <r>
    <s v="TXN0009362"/>
    <x v="59"/>
    <s v="CUST00150"/>
    <s v="PA"/>
    <s v="25-34"/>
    <x v="1"/>
    <s v="Low"/>
    <x v="9"/>
    <x v="3"/>
    <s v="ACH"/>
    <s v="Desktop"/>
    <n v="206.5"/>
    <n v="1.24"/>
    <x v="0"/>
    <x v="0"/>
    <n v="7"/>
    <x v="0"/>
  </r>
  <r>
    <s v="TXN0009363"/>
    <x v="53"/>
    <s v="CUST00138"/>
    <s v="NC"/>
    <s v="45-54"/>
    <x v="1"/>
    <s v="Medium"/>
    <x v="1"/>
    <x v="2"/>
    <s v="Credit Card"/>
    <s v="Android"/>
    <n v="42.33"/>
    <n v="0.93"/>
    <x v="0"/>
    <x v="0"/>
    <n v="25"/>
    <x v="0"/>
  </r>
  <r>
    <s v="TXN0009364"/>
    <x v="84"/>
    <s v="CUST00121"/>
    <s v="CO"/>
    <s v="55+"/>
    <x v="1"/>
    <s v="Low"/>
    <x v="8"/>
    <x v="3"/>
    <s v="Debit Card"/>
    <s v="Desktop"/>
    <n v="99.07"/>
    <n v="1.19"/>
    <x v="0"/>
    <x v="0"/>
    <n v="15"/>
    <x v="0"/>
  </r>
  <r>
    <s v="TXN0009365"/>
    <x v="113"/>
    <s v="CUST00513"/>
    <s v="OH"/>
    <s v="45-54"/>
    <x v="1"/>
    <s v="Medium"/>
    <x v="0"/>
    <x v="0"/>
    <s v="Debit Card"/>
    <s v="Desktop"/>
    <n v="23.19"/>
    <n v="0.28000000000000003"/>
    <x v="0"/>
    <x v="0"/>
    <n v="29"/>
    <x v="0"/>
  </r>
  <r>
    <s v="TXN0009366"/>
    <x v="159"/>
    <s v="CUST00388"/>
    <s v="FL"/>
    <s v="45-54"/>
    <x v="1"/>
    <s v="High"/>
    <x v="1"/>
    <x v="0"/>
    <s v="Wallet Balance"/>
    <s v="Android"/>
    <n v="212.41"/>
    <n v="0.85"/>
    <x v="0"/>
    <x v="0"/>
    <n v="38"/>
    <x v="0"/>
  </r>
  <r>
    <s v="TXN0009367"/>
    <x v="136"/>
    <s v="CUST00503"/>
    <s v="TX"/>
    <s v="18-24"/>
    <x v="2"/>
    <s v="Medium"/>
    <x v="3"/>
    <x v="0"/>
    <s v="Credit Card"/>
    <s v="iOS"/>
    <n v="26.67"/>
    <n v="0.59"/>
    <x v="0"/>
    <x v="0"/>
    <n v="22"/>
    <x v="0"/>
  </r>
  <r>
    <s v="TXN0009368"/>
    <x v="170"/>
    <s v="CUST00191"/>
    <s v="NY"/>
    <s v="35-44"/>
    <x v="2"/>
    <s v="Low"/>
    <x v="6"/>
    <x v="0"/>
    <s v="ACH"/>
    <s v="Android"/>
    <n v="126.75"/>
    <n v="0.76"/>
    <x v="0"/>
    <x v="0"/>
    <n v="24"/>
    <x v="0"/>
  </r>
  <r>
    <s v="TXN0009369"/>
    <x v="180"/>
    <s v="CUST00293"/>
    <s v="TX"/>
    <s v="55+"/>
    <x v="1"/>
    <s v="Low"/>
    <x v="3"/>
    <x v="0"/>
    <s v="Debit Card"/>
    <s v="Desktop"/>
    <n v="45.68"/>
    <n v="0.55000000000000004"/>
    <x v="0"/>
    <x v="0"/>
    <n v="4"/>
    <x v="0"/>
  </r>
  <r>
    <s v="TXN0009370"/>
    <x v="129"/>
    <s v="CUST00273"/>
    <s v="CO"/>
    <s v="25-34"/>
    <x v="2"/>
    <s v="Low"/>
    <x v="1"/>
    <x v="2"/>
    <s v="Wallet Balance"/>
    <s v="Desktop"/>
    <n v="138.80000000000001"/>
    <n v="0.56000000000000005"/>
    <x v="0"/>
    <x v="0"/>
    <n v="12"/>
    <x v="0"/>
  </r>
  <r>
    <s v="TXN0009371"/>
    <x v="51"/>
    <s v="CUST00639"/>
    <s v="NJ"/>
    <s v="35-44"/>
    <x v="0"/>
    <s v="Low"/>
    <x v="3"/>
    <x v="1"/>
    <s v="Credit Card"/>
    <s v="iOS"/>
    <n v="106.94"/>
    <n v="2.35"/>
    <x v="0"/>
    <x v="0"/>
    <n v="16"/>
    <x v="0"/>
  </r>
  <r>
    <s v="TXN0009372"/>
    <x v="140"/>
    <s v="CUST00319"/>
    <s v="MA"/>
    <s v="45-54"/>
    <x v="1"/>
    <s v="Low"/>
    <x v="3"/>
    <x v="2"/>
    <s v="Debit Card"/>
    <s v="iOS"/>
    <n v="46.67"/>
    <n v="0.56000000000000005"/>
    <x v="0"/>
    <x v="0"/>
    <n v="0"/>
    <x v="0"/>
  </r>
  <r>
    <s v="TXN0009373"/>
    <x v="0"/>
    <s v="CUST00222"/>
    <s v="VA"/>
    <s v="25-34"/>
    <x v="1"/>
    <s v="Low"/>
    <x v="1"/>
    <x v="0"/>
    <s v="Credit Card"/>
    <s v="Android"/>
    <n v="125.5"/>
    <n v="2.76"/>
    <x v="0"/>
    <x v="0"/>
    <n v="13"/>
    <x v="0"/>
  </r>
  <r>
    <s v="TXN0009374"/>
    <x v="175"/>
    <s v="CUST00209"/>
    <s v="IL"/>
    <s v="18-24"/>
    <x v="1"/>
    <s v="Medium"/>
    <x v="4"/>
    <x v="3"/>
    <s v="ACH"/>
    <s v="Android"/>
    <n v="66.2"/>
    <n v="0.4"/>
    <x v="0"/>
    <x v="0"/>
    <n v="17"/>
    <x v="0"/>
  </r>
  <r>
    <s v="TXN0009375"/>
    <x v="102"/>
    <s v="CUST00475"/>
    <s v="VA"/>
    <s v="35-44"/>
    <x v="2"/>
    <s v="Low"/>
    <x v="4"/>
    <x v="2"/>
    <s v="Debit Card"/>
    <s v="iOS"/>
    <n v="40.58"/>
    <n v="0.49"/>
    <x v="0"/>
    <x v="0"/>
    <n v="6"/>
    <x v="0"/>
  </r>
  <r>
    <s v="TXN0009376"/>
    <x v="167"/>
    <s v="CUST00450"/>
    <s v="WA"/>
    <s v="45-54"/>
    <x v="1"/>
    <s v="Medium"/>
    <x v="3"/>
    <x v="2"/>
    <s v="Debit Card"/>
    <s v="API"/>
    <n v="106.68"/>
    <n v="1.28"/>
    <x v="0"/>
    <x v="0"/>
    <n v="29"/>
    <x v="0"/>
  </r>
  <r>
    <s v="TXN0009377"/>
    <x v="56"/>
    <s v="CUST00571"/>
    <s v="VA"/>
    <s v="45-54"/>
    <x v="1"/>
    <s v="Low"/>
    <x v="9"/>
    <x v="2"/>
    <s v="Credit Card"/>
    <s v="iOS"/>
    <n v="49.87"/>
    <n v="1.1000000000000001"/>
    <x v="0"/>
    <x v="0"/>
    <n v="10"/>
    <x v="0"/>
  </r>
  <r>
    <s v="TXN0009378"/>
    <x v="82"/>
    <s v="CUST00635"/>
    <s v="VA"/>
    <s v="45-54"/>
    <x v="1"/>
    <s v="Low"/>
    <x v="3"/>
    <x v="0"/>
    <s v="Debit Card"/>
    <s v="Desktop"/>
    <n v="186.13"/>
    <n v="2.23"/>
    <x v="0"/>
    <x v="0"/>
    <n v="14"/>
    <x v="0"/>
  </r>
  <r>
    <s v="TXN0009379"/>
    <x v="38"/>
    <s v="CUST00080"/>
    <s v="NY"/>
    <s v="35-44"/>
    <x v="1"/>
    <s v="Low"/>
    <x v="1"/>
    <x v="0"/>
    <s v="Credit Card"/>
    <s v="iOS"/>
    <n v="39.770000000000003"/>
    <n v="0.87"/>
    <x v="0"/>
    <x v="0"/>
    <n v="0"/>
    <x v="0"/>
  </r>
  <r>
    <s v="TXN0009380"/>
    <x v="123"/>
    <s v="CUST00091"/>
    <s v="NY"/>
    <s v="55+"/>
    <x v="0"/>
    <s v="Low"/>
    <x v="0"/>
    <x v="0"/>
    <s v="Debit Card"/>
    <s v="POS"/>
    <n v="43.62"/>
    <n v="0.52"/>
    <x v="0"/>
    <x v="0"/>
    <n v="7"/>
    <x v="0"/>
  </r>
  <r>
    <s v="TXN0009381"/>
    <x v="74"/>
    <s v="CUST00179"/>
    <s v="AZ"/>
    <s v="25-34"/>
    <x v="1"/>
    <s v="Medium"/>
    <x v="0"/>
    <x v="0"/>
    <s v="Credit Card"/>
    <s v="iOS"/>
    <n v="99.32"/>
    <n v="2.19"/>
    <x v="0"/>
    <x v="0"/>
    <n v="25"/>
    <x v="0"/>
  </r>
  <r>
    <s v="TXN0009382"/>
    <x v="82"/>
    <s v="CUST00296"/>
    <s v="TX"/>
    <s v="25-34"/>
    <x v="1"/>
    <s v="Low"/>
    <x v="1"/>
    <x v="3"/>
    <s v="Debit Card"/>
    <s v="iOS"/>
    <n v="73.930000000000007"/>
    <n v="0.89"/>
    <x v="0"/>
    <x v="0"/>
    <n v="11"/>
    <x v="0"/>
  </r>
  <r>
    <s v="TXN0009383"/>
    <x v="114"/>
    <s v="CUST00459"/>
    <s v="CA"/>
    <s v="18-24"/>
    <x v="1"/>
    <s v="Low"/>
    <x v="9"/>
    <x v="0"/>
    <s v="Debit Card"/>
    <s v="Android"/>
    <n v="183.79"/>
    <n v="2.21"/>
    <x v="0"/>
    <x v="0"/>
    <n v="7"/>
    <x v="0"/>
  </r>
  <r>
    <s v="TXN0009384"/>
    <x v="152"/>
    <s v="CUST00284"/>
    <s v="NC"/>
    <s v="55+"/>
    <x v="0"/>
    <s v="Medium"/>
    <x v="2"/>
    <x v="0"/>
    <s v="ACH"/>
    <s v="iOS"/>
    <n v="274.27999999999997"/>
    <n v="1.65"/>
    <x v="0"/>
    <x v="0"/>
    <n v="16"/>
    <x v="0"/>
  </r>
  <r>
    <s v="TXN0009385"/>
    <x v="75"/>
    <s v="CUST00126"/>
    <s v="IL"/>
    <s v="25-34"/>
    <x v="1"/>
    <s v="Low"/>
    <x v="2"/>
    <x v="3"/>
    <s v="Wallet Balance"/>
    <s v="Android"/>
    <n v="381.42"/>
    <n v="1.53"/>
    <x v="0"/>
    <x v="0"/>
    <n v="6"/>
    <x v="0"/>
  </r>
  <r>
    <s v="TXN0009386"/>
    <x v="94"/>
    <s v="CUST00237"/>
    <s v="NJ"/>
    <s v="25-34"/>
    <x v="1"/>
    <s v="Low"/>
    <x v="2"/>
    <x v="2"/>
    <s v="Debit Card"/>
    <s v="Desktop"/>
    <n v="119.92"/>
    <n v="1.44"/>
    <x v="0"/>
    <x v="0"/>
    <n v="12"/>
    <x v="0"/>
  </r>
  <r>
    <s v="TXN0009387"/>
    <x v="158"/>
    <s v="CUST00239"/>
    <s v="WA"/>
    <s v="55+"/>
    <x v="1"/>
    <s v="Low"/>
    <x v="0"/>
    <x v="2"/>
    <s v="Credit Card"/>
    <s v="iOS"/>
    <n v="17.79"/>
    <n v="0.39"/>
    <x v="0"/>
    <x v="0"/>
    <n v="13"/>
    <x v="0"/>
  </r>
  <r>
    <s v="TXN0009388"/>
    <x v="98"/>
    <s v="CUST00026"/>
    <s v="GA"/>
    <s v="18-24"/>
    <x v="0"/>
    <s v="Low"/>
    <x v="1"/>
    <x v="0"/>
    <s v="Debit Card"/>
    <s v="Android"/>
    <n v="133.83000000000001"/>
    <n v="1.61"/>
    <x v="0"/>
    <x v="0"/>
    <n v="14"/>
    <x v="0"/>
  </r>
  <r>
    <s v="TXN0009389"/>
    <x v="19"/>
    <s v="CUST00094"/>
    <s v="CO"/>
    <s v="55+"/>
    <x v="2"/>
    <s v="Low"/>
    <x v="0"/>
    <x v="1"/>
    <s v="Debit Card"/>
    <s v="API"/>
    <n v="115.23"/>
    <n v="1.38"/>
    <x v="0"/>
    <x v="0"/>
    <n v="23"/>
    <x v="0"/>
  </r>
  <r>
    <s v="TXN0009390"/>
    <x v="176"/>
    <s v="CUST00638"/>
    <s v="MA"/>
    <s v="18-24"/>
    <x v="0"/>
    <s v="Low"/>
    <x v="3"/>
    <x v="2"/>
    <s v="ACH"/>
    <s v="API"/>
    <n v="88.36"/>
    <n v="0.53"/>
    <x v="0"/>
    <x v="0"/>
    <n v="9"/>
    <x v="0"/>
  </r>
  <r>
    <s v="TXN0009391"/>
    <x v="163"/>
    <s v="CUST00614"/>
    <s v="CA"/>
    <s v="35-44"/>
    <x v="1"/>
    <s v="Low"/>
    <x v="7"/>
    <x v="0"/>
    <s v="Wallet Balance"/>
    <s v="iOS"/>
    <n v="43.94"/>
    <n v="0.18"/>
    <x v="0"/>
    <x v="0"/>
    <n v="6"/>
    <x v="0"/>
  </r>
  <r>
    <s v="TXN0009392"/>
    <x v="33"/>
    <s v="CUST00521"/>
    <s v="TX"/>
    <s v="55+"/>
    <x v="0"/>
    <s v="Low"/>
    <x v="2"/>
    <x v="3"/>
    <s v="Credit Card"/>
    <s v="POS"/>
    <n v="557.79"/>
    <n v="12.27"/>
    <x v="0"/>
    <x v="0"/>
    <n v="31"/>
    <x v="0"/>
  </r>
  <r>
    <s v="TXN0009393"/>
    <x v="19"/>
    <s v="CUST00351"/>
    <s v="PA"/>
    <s v="45-54"/>
    <x v="2"/>
    <s v="Medium"/>
    <x v="3"/>
    <x v="1"/>
    <s v="ACH"/>
    <s v="iOS"/>
    <n v="115.71"/>
    <n v="0.69"/>
    <x v="0"/>
    <x v="0"/>
    <n v="29"/>
    <x v="0"/>
  </r>
  <r>
    <s v="TXN0009394"/>
    <x v="86"/>
    <s v="CUST00445"/>
    <s v="GA"/>
    <s v="45-54"/>
    <x v="1"/>
    <s v="Low"/>
    <x v="4"/>
    <x v="0"/>
    <s v="Credit Card"/>
    <s v="Android"/>
    <n v="126.66"/>
    <n v="2.79"/>
    <x v="0"/>
    <x v="0"/>
    <n v="7"/>
    <x v="0"/>
  </r>
  <r>
    <s v="TXN0009395"/>
    <x v="95"/>
    <s v="CUST00385"/>
    <s v="WA"/>
    <s v="35-44"/>
    <x v="1"/>
    <s v="Low"/>
    <x v="9"/>
    <x v="0"/>
    <s v="Credit Card"/>
    <s v="API"/>
    <n v="103.77"/>
    <n v="2.2799999999999998"/>
    <x v="0"/>
    <x v="0"/>
    <n v="5"/>
    <x v="0"/>
  </r>
  <r>
    <s v="TXN0009396"/>
    <x v="106"/>
    <s v="CUST00182"/>
    <s v="NY"/>
    <s v="55+"/>
    <x v="1"/>
    <s v="Low"/>
    <x v="6"/>
    <x v="1"/>
    <s v="Credit Card"/>
    <s v="Android"/>
    <n v="116.6"/>
    <n v="0"/>
    <x v="1"/>
    <x v="2"/>
    <n v="46"/>
    <x v="1"/>
  </r>
  <r>
    <s v="TXN0009397"/>
    <x v="111"/>
    <s v="CUST00640"/>
    <s v="IL"/>
    <s v="25-34"/>
    <x v="2"/>
    <s v="Low"/>
    <x v="2"/>
    <x v="0"/>
    <s v="Debit Card"/>
    <s v="iOS"/>
    <n v="263.54000000000002"/>
    <n v="3.16"/>
    <x v="0"/>
    <x v="0"/>
    <n v="0"/>
    <x v="0"/>
  </r>
  <r>
    <s v="TXN0009398"/>
    <x v="18"/>
    <s v="CUST00270"/>
    <s v="GA"/>
    <s v="35-44"/>
    <x v="1"/>
    <s v="Low"/>
    <x v="0"/>
    <x v="3"/>
    <s v="Debit Card"/>
    <s v="Android"/>
    <n v="95.37"/>
    <n v="1.1399999999999999"/>
    <x v="0"/>
    <x v="0"/>
    <n v="0"/>
    <x v="0"/>
  </r>
  <r>
    <s v="TXN0009399"/>
    <x v="168"/>
    <s v="CUST00358"/>
    <s v="NC"/>
    <s v="45-54"/>
    <x v="1"/>
    <s v="Low"/>
    <x v="4"/>
    <x v="1"/>
    <s v="ACH"/>
    <s v="iOS"/>
    <n v="174.15"/>
    <n v="1.04"/>
    <x v="0"/>
    <x v="0"/>
    <n v="23"/>
    <x v="0"/>
  </r>
  <r>
    <s v="TXN0009400"/>
    <x v="54"/>
    <s v="CUST00433"/>
    <s v="NJ"/>
    <s v="35-44"/>
    <x v="1"/>
    <s v="High"/>
    <x v="2"/>
    <x v="0"/>
    <s v="Credit Card"/>
    <s v="Desktop"/>
    <n v="1032.06"/>
    <n v="22.71"/>
    <x v="0"/>
    <x v="0"/>
    <n v="91"/>
    <x v="2"/>
  </r>
  <r>
    <s v="TXN0009401"/>
    <x v="65"/>
    <s v="CUST00595"/>
    <s v="PA"/>
    <s v="25-34"/>
    <x v="1"/>
    <s v="Low"/>
    <x v="1"/>
    <x v="1"/>
    <s v="ACH"/>
    <s v="POS"/>
    <n v="74.150000000000006"/>
    <n v="0.44"/>
    <x v="0"/>
    <x v="0"/>
    <n v="12"/>
    <x v="0"/>
  </r>
  <r>
    <s v="TXN0009402"/>
    <x v="162"/>
    <s v="CUST00618"/>
    <s v="OH"/>
    <s v="25-34"/>
    <x v="1"/>
    <s v="Low"/>
    <x v="9"/>
    <x v="2"/>
    <s v="Debit Card"/>
    <s v="Android"/>
    <n v="17.489999999999998"/>
    <n v="0.21"/>
    <x v="0"/>
    <x v="0"/>
    <n v="14"/>
    <x v="0"/>
  </r>
  <r>
    <s v="TXN0009403"/>
    <x v="94"/>
    <s v="CUST00047"/>
    <s v="VA"/>
    <s v="18-24"/>
    <x v="1"/>
    <s v="Low"/>
    <x v="0"/>
    <x v="0"/>
    <s v="Credit Card"/>
    <s v="Android"/>
    <n v="35.58"/>
    <n v="0.78"/>
    <x v="0"/>
    <x v="0"/>
    <n v="10"/>
    <x v="0"/>
  </r>
  <r>
    <s v="TXN0009404"/>
    <x v="133"/>
    <s v="CUST00038"/>
    <s v="FL"/>
    <s v="45-54"/>
    <x v="2"/>
    <s v="Low"/>
    <x v="6"/>
    <x v="0"/>
    <s v="Debit Card"/>
    <s v="API"/>
    <n v="258.02999999999997"/>
    <n v="3.1"/>
    <x v="0"/>
    <x v="0"/>
    <n v="24"/>
    <x v="0"/>
  </r>
  <r>
    <s v="TXN0009405"/>
    <x v="138"/>
    <s v="CUST00533"/>
    <s v="AZ"/>
    <s v="18-24"/>
    <x v="0"/>
    <s v="Low"/>
    <x v="4"/>
    <x v="0"/>
    <s v="Debit Card"/>
    <s v="Desktop"/>
    <n v="29.04"/>
    <n v="0.35"/>
    <x v="0"/>
    <x v="0"/>
    <n v="0"/>
    <x v="0"/>
  </r>
  <r>
    <s v="TXN0009406"/>
    <x v="7"/>
    <s v="CUST00423"/>
    <s v="MA"/>
    <s v="18-24"/>
    <x v="2"/>
    <s v="Low"/>
    <x v="1"/>
    <x v="2"/>
    <s v="Credit Card"/>
    <s v="Android"/>
    <n v="173.12"/>
    <n v="3.81"/>
    <x v="0"/>
    <x v="0"/>
    <n v="15"/>
    <x v="0"/>
  </r>
  <r>
    <s v="TXN0009407"/>
    <x v="100"/>
    <s v="CUST00085"/>
    <s v="AZ"/>
    <s v="18-24"/>
    <x v="2"/>
    <s v="Low"/>
    <x v="9"/>
    <x v="2"/>
    <s v="Debit Card"/>
    <s v="POS"/>
    <n v="68.48"/>
    <n v="0.82"/>
    <x v="0"/>
    <x v="0"/>
    <n v="13"/>
    <x v="0"/>
  </r>
  <r>
    <s v="TXN0009408"/>
    <x v="51"/>
    <s v="CUST00076"/>
    <s v="PA"/>
    <s v="55+"/>
    <x v="0"/>
    <s v="Low"/>
    <x v="4"/>
    <x v="0"/>
    <s v="Credit Card"/>
    <s v="iOS"/>
    <n v="136.41"/>
    <n v="3"/>
    <x v="0"/>
    <x v="0"/>
    <n v="0"/>
    <x v="0"/>
  </r>
  <r>
    <s v="TXN0009409"/>
    <x v="35"/>
    <s v="CUST00193"/>
    <s v="GA"/>
    <s v="45-54"/>
    <x v="0"/>
    <s v="Low"/>
    <x v="4"/>
    <x v="0"/>
    <s v="Debit Card"/>
    <s v="iOS"/>
    <n v="21.68"/>
    <n v="0.26"/>
    <x v="0"/>
    <x v="0"/>
    <n v="1"/>
    <x v="0"/>
  </r>
  <r>
    <s v="TXN0009410"/>
    <x v="60"/>
    <s v="CUST00480"/>
    <s v="IL"/>
    <s v="55+"/>
    <x v="2"/>
    <s v="Low"/>
    <x v="7"/>
    <x v="0"/>
    <s v="Debit Card"/>
    <s v="Android"/>
    <n v="64.959999999999994"/>
    <n v="0.78"/>
    <x v="0"/>
    <x v="0"/>
    <n v="0"/>
    <x v="0"/>
  </r>
  <r>
    <s v="TXN0009411"/>
    <x v="31"/>
    <s v="CUST00297"/>
    <s v="MA"/>
    <s v="45-54"/>
    <x v="1"/>
    <s v="Low"/>
    <x v="1"/>
    <x v="0"/>
    <s v="Credit Card"/>
    <s v="iOS"/>
    <n v="174.61"/>
    <n v="3.84"/>
    <x v="0"/>
    <x v="0"/>
    <n v="5"/>
    <x v="0"/>
  </r>
  <r>
    <s v="TXN0009412"/>
    <x v="88"/>
    <s v="CUST00456"/>
    <s v="CA"/>
    <s v="18-24"/>
    <x v="0"/>
    <s v="Low"/>
    <x v="1"/>
    <x v="0"/>
    <s v="Credit Card"/>
    <s v="Android"/>
    <n v="313.49"/>
    <n v="6.9"/>
    <x v="0"/>
    <x v="0"/>
    <n v="10"/>
    <x v="0"/>
  </r>
  <r>
    <s v="TXN0009413"/>
    <x v="93"/>
    <s v="CUST00235"/>
    <s v="VA"/>
    <s v="25-34"/>
    <x v="2"/>
    <s v="Medium"/>
    <x v="0"/>
    <x v="0"/>
    <s v="Debit Card"/>
    <s v="iOS"/>
    <n v="41.03"/>
    <n v="0.49"/>
    <x v="0"/>
    <x v="0"/>
    <n v="18"/>
    <x v="0"/>
  </r>
  <r>
    <s v="TXN0009414"/>
    <x v="102"/>
    <s v="CUST00327"/>
    <s v="IL"/>
    <s v="25-34"/>
    <x v="0"/>
    <s v="Low"/>
    <x v="6"/>
    <x v="2"/>
    <s v="ACH"/>
    <s v="Android"/>
    <n v="335.14"/>
    <n v="2.0099999999999998"/>
    <x v="0"/>
    <x v="0"/>
    <n v="17"/>
    <x v="0"/>
  </r>
  <r>
    <s v="TXN0009415"/>
    <x v="180"/>
    <s v="CUST00203"/>
    <s v="NY"/>
    <s v="35-44"/>
    <x v="2"/>
    <s v="Low"/>
    <x v="4"/>
    <x v="0"/>
    <s v="Wallet Balance"/>
    <s v="Android"/>
    <n v="74.459999999999994"/>
    <n v="0.3"/>
    <x v="0"/>
    <x v="0"/>
    <n v="4"/>
    <x v="0"/>
  </r>
  <r>
    <s v="TXN0009416"/>
    <x v="57"/>
    <s v="CUST00338"/>
    <s v="TX"/>
    <s v="55+"/>
    <x v="2"/>
    <s v="Medium"/>
    <x v="6"/>
    <x v="1"/>
    <s v="ACH"/>
    <s v="POS"/>
    <n v="67.3"/>
    <n v="0.4"/>
    <x v="0"/>
    <x v="0"/>
    <n v="49"/>
    <x v="1"/>
  </r>
  <r>
    <s v="TXN0009417"/>
    <x v="155"/>
    <s v="CUST00169"/>
    <s v="GA"/>
    <s v="45-54"/>
    <x v="1"/>
    <s v="Low"/>
    <x v="7"/>
    <x v="0"/>
    <s v="Debit Card"/>
    <s v="Android"/>
    <n v="14.56"/>
    <n v="0.17"/>
    <x v="0"/>
    <x v="0"/>
    <n v="10"/>
    <x v="0"/>
  </r>
  <r>
    <s v="TXN0009418"/>
    <x v="155"/>
    <s v="CUST00050"/>
    <s v="CO"/>
    <s v="18-24"/>
    <x v="1"/>
    <s v="Low"/>
    <x v="3"/>
    <x v="0"/>
    <s v="ACH"/>
    <s v="Desktop"/>
    <n v="66.84"/>
    <n v="0.4"/>
    <x v="0"/>
    <x v="0"/>
    <n v="2"/>
    <x v="0"/>
  </r>
  <r>
    <s v="TXN0009419"/>
    <x v="144"/>
    <s v="CUST00149"/>
    <s v="IL"/>
    <s v="35-44"/>
    <x v="1"/>
    <s v="Low"/>
    <x v="5"/>
    <x v="0"/>
    <s v="Wallet Balance"/>
    <s v="Android"/>
    <n v="128.55000000000001"/>
    <n v="0.51"/>
    <x v="0"/>
    <x v="0"/>
    <n v="2"/>
    <x v="0"/>
  </r>
  <r>
    <s v="TXN0009420"/>
    <x v="161"/>
    <s v="CUST00616"/>
    <s v="GA"/>
    <s v="55+"/>
    <x v="1"/>
    <s v="Low"/>
    <x v="6"/>
    <x v="0"/>
    <s v="Debit Card"/>
    <s v="iOS"/>
    <n v="147.32"/>
    <n v="1.77"/>
    <x v="0"/>
    <x v="0"/>
    <n v="21"/>
    <x v="0"/>
  </r>
  <r>
    <s v="TXN0009421"/>
    <x v="1"/>
    <s v="CUST00116"/>
    <s v="FL"/>
    <s v="55+"/>
    <x v="2"/>
    <s v="Medium"/>
    <x v="6"/>
    <x v="0"/>
    <s v="Debit Card"/>
    <s v="Android"/>
    <n v="48.79"/>
    <n v="0.59"/>
    <x v="0"/>
    <x v="0"/>
    <n v="42"/>
    <x v="1"/>
  </r>
  <r>
    <s v="TXN0009422"/>
    <x v="135"/>
    <s v="CUST00242"/>
    <s v="TX"/>
    <s v="45-54"/>
    <x v="0"/>
    <s v="Low"/>
    <x v="9"/>
    <x v="0"/>
    <s v="Credit Card"/>
    <s v="POS"/>
    <n v="70.09"/>
    <n v="1.54"/>
    <x v="0"/>
    <x v="0"/>
    <n v="3"/>
    <x v="0"/>
  </r>
  <r>
    <s v="TXN0009423"/>
    <x v="0"/>
    <s v="CUST00221"/>
    <s v="WA"/>
    <s v="45-54"/>
    <x v="2"/>
    <s v="Low"/>
    <x v="7"/>
    <x v="3"/>
    <s v="Debit Card"/>
    <s v="iOS"/>
    <n v="254"/>
    <n v="3.05"/>
    <x v="0"/>
    <x v="0"/>
    <n v="11"/>
    <x v="0"/>
  </r>
  <r>
    <s v="TXN0009424"/>
    <x v="1"/>
    <s v="CUST00041"/>
    <s v="NY"/>
    <s v="18-24"/>
    <x v="1"/>
    <s v="Low"/>
    <x v="2"/>
    <x v="3"/>
    <s v="Wallet Balance"/>
    <s v="POS"/>
    <n v="449.25"/>
    <n v="1.8"/>
    <x v="0"/>
    <x v="0"/>
    <n v="13"/>
    <x v="0"/>
  </r>
  <r>
    <s v="TXN0009425"/>
    <x v="157"/>
    <s v="CUST00101"/>
    <s v="NC"/>
    <s v="55+"/>
    <x v="1"/>
    <s v="Low"/>
    <x v="0"/>
    <x v="1"/>
    <s v="Debit Card"/>
    <s v="Desktop"/>
    <n v="53.04"/>
    <n v="0.64"/>
    <x v="0"/>
    <x v="0"/>
    <n v="19"/>
    <x v="0"/>
  </r>
  <r>
    <s v="TXN0009426"/>
    <x v="115"/>
    <s v="CUST00350"/>
    <s v="CO"/>
    <s v="45-54"/>
    <x v="1"/>
    <s v="Low"/>
    <x v="8"/>
    <x v="2"/>
    <s v="Debit Card"/>
    <s v="POS"/>
    <n v="65.53"/>
    <n v="0.79"/>
    <x v="0"/>
    <x v="0"/>
    <n v="4"/>
    <x v="0"/>
  </r>
  <r>
    <s v="TXN0009427"/>
    <x v="106"/>
    <s v="CUST00465"/>
    <s v="NJ"/>
    <s v="35-44"/>
    <x v="2"/>
    <s v="Low"/>
    <x v="8"/>
    <x v="0"/>
    <s v="Credit Card"/>
    <s v="Android"/>
    <n v="61.02"/>
    <n v="1.34"/>
    <x v="0"/>
    <x v="0"/>
    <n v="13"/>
    <x v="0"/>
  </r>
  <r>
    <s v="TXN0009428"/>
    <x v="117"/>
    <s v="CUST00298"/>
    <s v="GA"/>
    <s v="25-34"/>
    <x v="1"/>
    <s v="Low"/>
    <x v="9"/>
    <x v="0"/>
    <s v="ACH"/>
    <s v="Android"/>
    <n v="168.63"/>
    <n v="1.01"/>
    <x v="0"/>
    <x v="0"/>
    <n v="7"/>
    <x v="0"/>
  </r>
  <r>
    <s v="TXN0009429"/>
    <x v="13"/>
    <s v="CUST00008"/>
    <s v="NC"/>
    <s v="35-44"/>
    <x v="1"/>
    <s v="Medium"/>
    <x v="8"/>
    <x v="2"/>
    <s v="Credit Card"/>
    <s v="Android"/>
    <n v="46.49"/>
    <n v="1.02"/>
    <x v="0"/>
    <x v="0"/>
    <n v="18"/>
    <x v="0"/>
  </r>
  <r>
    <s v="TXN0009430"/>
    <x v="143"/>
    <s v="CUST00132"/>
    <s v="WA"/>
    <s v="25-34"/>
    <x v="1"/>
    <s v="Low"/>
    <x v="1"/>
    <x v="0"/>
    <s v="Credit Card"/>
    <s v="Desktop"/>
    <n v="142.57"/>
    <n v="3.14"/>
    <x v="0"/>
    <x v="0"/>
    <n v="11"/>
    <x v="0"/>
  </r>
  <r>
    <s v="TXN0009431"/>
    <x v="22"/>
    <s v="CUST00372"/>
    <s v="IL"/>
    <s v="35-44"/>
    <x v="2"/>
    <s v="Medium"/>
    <x v="1"/>
    <x v="3"/>
    <s v="Credit Card"/>
    <s v="iOS"/>
    <n v="85.52"/>
    <n v="1.88"/>
    <x v="0"/>
    <x v="0"/>
    <n v="27"/>
    <x v="0"/>
  </r>
  <r>
    <s v="TXN0009432"/>
    <x v="47"/>
    <s v="CUST00019"/>
    <s v="CO"/>
    <s v="35-44"/>
    <x v="1"/>
    <s v="High"/>
    <x v="8"/>
    <x v="2"/>
    <s v="ACH"/>
    <s v="Android"/>
    <n v="80.7"/>
    <n v="0.48"/>
    <x v="0"/>
    <x v="0"/>
    <n v="39"/>
    <x v="0"/>
  </r>
  <r>
    <s v="TXN0009433"/>
    <x v="74"/>
    <s v="CUST00316"/>
    <s v="NY"/>
    <s v="55+"/>
    <x v="1"/>
    <s v="High"/>
    <x v="4"/>
    <x v="0"/>
    <s v="Credit Card"/>
    <s v="Android"/>
    <n v="86.4"/>
    <n v="1.9"/>
    <x v="0"/>
    <x v="0"/>
    <n v="50"/>
    <x v="1"/>
  </r>
  <r>
    <s v="TXN0009434"/>
    <x v="124"/>
    <s v="CUST00058"/>
    <s v="CO"/>
    <s v="55+"/>
    <x v="1"/>
    <s v="Low"/>
    <x v="8"/>
    <x v="2"/>
    <s v="Credit Card"/>
    <s v="Desktop"/>
    <n v="64.66"/>
    <n v="1.42"/>
    <x v="0"/>
    <x v="0"/>
    <n v="2"/>
    <x v="0"/>
  </r>
  <r>
    <s v="TXN0009435"/>
    <x v="49"/>
    <s v="CUST00578"/>
    <s v="IL"/>
    <s v="35-44"/>
    <x v="1"/>
    <s v="Medium"/>
    <x v="5"/>
    <x v="0"/>
    <s v="Credit Card"/>
    <s v="Android"/>
    <n v="60.45"/>
    <n v="1.33"/>
    <x v="0"/>
    <x v="0"/>
    <n v="18"/>
    <x v="0"/>
  </r>
  <r>
    <s v="TXN0009436"/>
    <x v="34"/>
    <s v="CUST00315"/>
    <s v="WA"/>
    <s v="35-44"/>
    <x v="1"/>
    <s v="Low"/>
    <x v="4"/>
    <x v="1"/>
    <s v="Credit Card"/>
    <s v="Android"/>
    <n v="174.57"/>
    <n v="3.84"/>
    <x v="0"/>
    <x v="0"/>
    <n v="18"/>
    <x v="0"/>
  </r>
  <r>
    <s v="TXN0009437"/>
    <x v="45"/>
    <s v="CUST00592"/>
    <s v="OH"/>
    <s v="55+"/>
    <x v="1"/>
    <s v="Low"/>
    <x v="3"/>
    <x v="3"/>
    <s v="ACH"/>
    <s v="iOS"/>
    <n v="287.62"/>
    <n v="1.73"/>
    <x v="0"/>
    <x v="0"/>
    <n v="15"/>
    <x v="0"/>
  </r>
  <r>
    <s v="TXN0009438"/>
    <x v="176"/>
    <s v="CUST00623"/>
    <s v="IL"/>
    <s v="18-24"/>
    <x v="2"/>
    <s v="Low"/>
    <x v="3"/>
    <x v="2"/>
    <s v="ACH"/>
    <s v="Android"/>
    <n v="39.86"/>
    <n v="0.24"/>
    <x v="0"/>
    <x v="0"/>
    <n v="9"/>
    <x v="0"/>
  </r>
  <r>
    <s v="TXN0009439"/>
    <x v="3"/>
    <s v="CUST00512"/>
    <s v="PA"/>
    <s v="25-34"/>
    <x v="1"/>
    <s v="Medium"/>
    <x v="3"/>
    <x v="0"/>
    <s v="Debit Card"/>
    <s v="iOS"/>
    <n v="67.81"/>
    <n v="0.81"/>
    <x v="0"/>
    <x v="0"/>
    <n v="21"/>
    <x v="0"/>
  </r>
  <r>
    <s v="TXN0009440"/>
    <x v="133"/>
    <s v="CUST00299"/>
    <s v="WA"/>
    <s v="18-24"/>
    <x v="1"/>
    <s v="Low"/>
    <x v="3"/>
    <x v="1"/>
    <s v="Wallet Balance"/>
    <s v="API"/>
    <n v="30.71"/>
    <n v="0.12"/>
    <x v="0"/>
    <x v="0"/>
    <n v="18"/>
    <x v="0"/>
  </r>
  <r>
    <s v="TXN0009441"/>
    <x v="8"/>
    <s v="CUST00076"/>
    <s v="PA"/>
    <s v="55+"/>
    <x v="0"/>
    <s v="Low"/>
    <x v="0"/>
    <x v="3"/>
    <s v="ACH"/>
    <s v="Android"/>
    <n v="40.880000000000003"/>
    <n v="0.25"/>
    <x v="0"/>
    <x v="0"/>
    <n v="2"/>
    <x v="0"/>
  </r>
  <r>
    <s v="TXN0009442"/>
    <x v="131"/>
    <s v="CUST00558"/>
    <s v="IL"/>
    <s v="25-34"/>
    <x v="1"/>
    <s v="High"/>
    <x v="8"/>
    <x v="2"/>
    <s v="Debit Card"/>
    <s v="Android"/>
    <n v="51.35"/>
    <n v="0.62"/>
    <x v="0"/>
    <x v="0"/>
    <n v="47"/>
    <x v="1"/>
  </r>
  <r>
    <s v="TXN0009443"/>
    <x v="139"/>
    <s v="CUST00421"/>
    <s v="TX"/>
    <s v="25-34"/>
    <x v="0"/>
    <s v="Low"/>
    <x v="8"/>
    <x v="1"/>
    <s v="ACH"/>
    <s v="Android"/>
    <n v="16.43"/>
    <n v="0.1"/>
    <x v="0"/>
    <x v="0"/>
    <n v="12"/>
    <x v="0"/>
  </r>
  <r>
    <s v="TXN0009444"/>
    <x v="179"/>
    <s v="CUST00214"/>
    <s v="VA"/>
    <s v="25-34"/>
    <x v="2"/>
    <s v="Low"/>
    <x v="8"/>
    <x v="1"/>
    <s v="Debit Card"/>
    <s v="Android"/>
    <n v="41.42"/>
    <n v="0.5"/>
    <x v="0"/>
    <x v="0"/>
    <n v="20"/>
    <x v="0"/>
  </r>
  <r>
    <s v="TXN0009445"/>
    <x v="6"/>
    <s v="CUST00261"/>
    <s v="NY"/>
    <s v="18-24"/>
    <x v="1"/>
    <s v="Medium"/>
    <x v="7"/>
    <x v="0"/>
    <s v="Credit Card"/>
    <s v="Desktop"/>
    <n v="172.03"/>
    <n v="3.78"/>
    <x v="0"/>
    <x v="0"/>
    <n v="29"/>
    <x v="0"/>
  </r>
  <r>
    <s v="TXN0009446"/>
    <x v="83"/>
    <s v="CUST00645"/>
    <s v="NJ"/>
    <s v="25-34"/>
    <x v="0"/>
    <s v="Low"/>
    <x v="3"/>
    <x v="0"/>
    <s v="Credit Card"/>
    <s v="iOS"/>
    <n v="36"/>
    <n v="0.79"/>
    <x v="0"/>
    <x v="0"/>
    <n v="5"/>
    <x v="0"/>
  </r>
  <r>
    <s v="TXN0009447"/>
    <x v="66"/>
    <s v="CUST00604"/>
    <s v="NC"/>
    <s v="18-24"/>
    <x v="2"/>
    <s v="Medium"/>
    <x v="3"/>
    <x v="0"/>
    <s v="ACH"/>
    <s v="POS"/>
    <n v="147.94"/>
    <n v="0.89"/>
    <x v="0"/>
    <x v="0"/>
    <n v="28"/>
    <x v="0"/>
  </r>
  <r>
    <s v="TXN0009448"/>
    <x v="96"/>
    <s v="CUST00639"/>
    <s v="NJ"/>
    <s v="35-44"/>
    <x v="0"/>
    <s v="Low"/>
    <x v="9"/>
    <x v="2"/>
    <s v="Credit Card"/>
    <s v="Desktop"/>
    <n v="60.67"/>
    <n v="1.33"/>
    <x v="0"/>
    <x v="0"/>
    <n v="7"/>
    <x v="0"/>
  </r>
  <r>
    <s v="TXN0009449"/>
    <x v="30"/>
    <s v="CUST00148"/>
    <s v="PA"/>
    <s v="25-34"/>
    <x v="0"/>
    <s v="Low"/>
    <x v="4"/>
    <x v="0"/>
    <s v="Credit Card"/>
    <s v="iOS"/>
    <n v="235.71"/>
    <n v="5.19"/>
    <x v="0"/>
    <x v="0"/>
    <n v="3"/>
    <x v="0"/>
  </r>
  <r>
    <s v="TXN0009450"/>
    <x v="24"/>
    <s v="CUST00641"/>
    <s v="WA"/>
    <s v="55+"/>
    <x v="1"/>
    <s v="Medium"/>
    <x v="9"/>
    <x v="0"/>
    <s v="ACH"/>
    <s v="POS"/>
    <n v="15.11"/>
    <n v="0"/>
    <x v="1"/>
    <x v="4"/>
    <n v="48"/>
    <x v="1"/>
  </r>
  <r>
    <s v="TXN0009451"/>
    <x v="82"/>
    <s v="CUST00002"/>
    <s v="CO"/>
    <s v="55+"/>
    <x v="2"/>
    <s v="Low"/>
    <x v="3"/>
    <x v="3"/>
    <s v="ACH"/>
    <s v="iOS"/>
    <n v="20.69"/>
    <n v="0.12"/>
    <x v="0"/>
    <x v="0"/>
    <n v="13"/>
    <x v="0"/>
  </r>
  <r>
    <s v="TXN0009452"/>
    <x v="101"/>
    <s v="CUST00247"/>
    <s v="NY"/>
    <s v="45-54"/>
    <x v="0"/>
    <s v="Low"/>
    <x v="0"/>
    <x v="1"/>
    <s v="ACH"/>
    <s v="Android"/>
    <n v="89.75"/>
    <n v="0.54"/>
    <x v="0"/>
    <x v="0"/>
    <n v="22"/>
    <x v="0"/>
  </r>
  <r>
    <s v="TXN0009453"/>
    <x v="130"/>
    <s v="CUST00650"/>
    <s v="GA"/>
    <s v="45-54"/>
    <x v="1"/>
    <s v="Low"/>
    <x v="0"/>
    <x v="2"/>
    <s v="Credit Card"/>
    <s v="Desktop"/>
    <n v="52.71"/>
    <n v="1.1599999999999999"/>
    <x v="0"/>
    <x v="0"/>
    <n v="14"/>
    <x v="0"/>
  </r>
  <r>
    <s v="TXN0009454"/>
    <x v="126"/>
    <s v="CUST00376"/>
    <s v="FL"/>
    <s v="45-54"/>
    <x v="1"/>
    <s v="Low"/>
    <x v="6"/>
    <x v="0"/>
    <s v="ACH"/>
    <s v="Android"/>
    <n v="396.5"/>
    <n v="2.38"/>
    <x v="0"/>
    <x v="0"/>
    <n v="28"/>
    <x v="0"/>
  </r>
  <r>
    <s v="TXN0009455"/>
    <x v="21"/>
    <s v="CUST00137"/>
    <s v="CA"/>
    <s v="35-44"/>
    <x v="2"/>
    <s v="Medium"/>
    <x v="0"/>
    <x v="2"/>
    <s v="Credit Card"/>
    <s v="Android"/>
    <n v="36.130000000000003"/>
    <n v="0.79"/>
    <x v="0"/>
    <x v="0"/>
    <n v="26"/>
    <x v="0"/>
  </r>
  <r>
    <s v="TXN0009456"/>
    <x v="119"/>
    <s v="CUST00054"/>
    <s v="IL"/>
    <s v="35-44"/>
    <x v="1"/>
    <s v="Low"/>
    <x v="0"/>
    <x v="0"/>
    <s v="ACH"/>
    <s v="Android"/>
    <n v="36.68"/>
    <n v="0.22"/>
    <x v="0"/>
    <x v="0"/>
    <n v="2"/>
    <x v="0"/>
  </r>
  <r>
    <s v="TXN0009457"/>
    <x v="154"/>
    <s v="CUST00106"/>
    <s v="MA"/>
    <s v="25-34"/>
    <x v="2"/>
    <s v="Low"/>
    <x v="6"/>
    <x v="0"/>
    <s v="Debit Card"/>
    <s v="iOS"/>
    <n v="171.36"/>
    <n v="2.06"/>
    <x v="0"/>
    <x v="0"/>
    <n v="17"/>
    <x v="0"/>
  </r>
  <r>
    <s v="TXN0009458"/>
    <x v="124"/>
    <s v="CUST00361"/>
    <s v="VA"/>
    <s v="45-54"/>
    <x v="1"/>
    <s v="Low"/>
    <x v="7"/>
    <x v="0"/>
    <s v="Debit Card"/>
    <s v="Android"/>
    <n v="123.65"/>
    <n v="1.48"/>
    <x v="0"/>
    <x v="0"/>
    <n v="5"/>
    <x v="0"/>
  </r>
  <r>
    <s v="TXN0009459"/>
    <x v="35"/>
    <s v="CUST00021"/>
    <s v="GA"/>
    <s v="55+"/>
    <x v="1"/>
    <s v="Low"/>
    <x v="3"/>
    <x v="2"/>
    <s v="Credit Card"/>
    <s v="iOS"/>
    <n v="181.37"/>
    <n v="3.99"/>
    <x v="0"/>
    <x v="0"/>
    <n v="15"/>
    <x v="0"/>
  </r>
  <r>
    <s v="TXN0009460"/>
    <x v="50"/>
    <s v="CUST00017"/>
    <s v="OH"/>
    <s v="18-24"/>
    <x v="2"/>
    <s v="Medium"/>
    <x v="8"/>
    <x v="0"/>
    <s v="Credit Card"/>
    <s v="iOS"/>
    <n v="45.42"/>
    <n v="0"/>
    <x v="1"/>
    <x v="3"/>
    <n v="36"/>
    <x v="0"/>
  </r>
  <r>
    <s v="TXN0009461"/>
    <x v="87"/>
    <s v="CUST00284"/>
    <s v="NC"/>
    <s v="55+"/>
    <x v="0"/>
    <s v="Medium"/>
    <x v="3"/>
    <x v="1"/>
    <s v="Wallet Balance"/>
    <s v="Android"/>
    <n v="96.98"/>
    <n v="0.39"/>
    <x v="0"/>
    <x v="0"/>
    <n v="38"/>
    <x v="0"/>
  </r>
  <r>
    <s v="TXN0009462"/>
    <x v="119"/>
    <s v="CUST00348"/>
    <s v="WA"/>
    <s v="25-34"/>
    <x v="1"/>
    <s v="High"/>
    <x v="2"/>
    <x v="0"/>
    <s v="ACH"/>
    <s v="iOS"/>
    <n v="575.88"/>
    <n v="3.46"/>
    <x v="0"/>
    <x v="0"/>
    <n v="74"/>
    <x v="2"/>
  </r>
  <r>
    <s v="TXN0009463"/>
    <x v="58"/>
    <s v="CUST00614"/>
    <s v="CA"/>
    <s v="35-44"/>
    <x v="1"/>
    <s v="Low"/>
    <x v="1"/>
    <x v="0"/>
    <s v="Credit Card"/>
    <s v="Android"/>
    <n v="233.71"/>
    <n v="5.14"/>
    <x v="0"/>
    <x v="0"/>
    <n v="5"/>
    <x v="0"/>
  </r>
  <r>
    <s v="TXN0009464"/>
    <x v="122"/>
    <s v="CUST00498"/>
    <s v="VA"/>
    <s v="55+"/>
    <x v="1"/>
    <s v="Low"/>
    <x v="4"/>
    <x v="0"/>
    <s v="ACH"/>
    <s v="Android"/>
    <n v="35.01"/>
    <n v="0.21"/>
    <x v="0"/>
    <x v="0"/>
    <n v="4"/>
    <x v="0"/>
  </r>
  <r>
    <s v="TXN0009465"/>
    <x v="2"/>
    <s v="CUST00099"/>
    <s v="IL"/>
    <s v="25-34"/>
    <x v="1"/>
    <s v="Low"/>
    <x v="9"/>
    <x v="2"/>
    <s v="Credit Card"/>
    <s v="Android"/>
    <n v="17.86"/>
    <n v="0.39"/>
    <x v="0"/>
    <x v="0"/>
    <n v="1"/>
    <x v="0"/>
  </r>
  <r>
    <s v="TXN0009466"/>
    <x v="41"/>
    <s v="CUST00093"/>
    <s v="TX"/>
    <s v="35-44"/>
    <x v="1"/>
    <s v="Medium"/>
    <x v="1"/>
    <x v="3"/>
    <s v="ACH"/>
    <s v="iOS"/>
    <n v="176.68"/>
    <n v="1.06"/>
    <x v="0"/>
    <x v="0"/>
    <n v="21"/>
    <x v="0"/>
  </r>
  <r>
    <s v="TXN0009467"/>
    <x v="167"/>
    <s v="CUST00174"/>
    <s v="CA"/>
    <s v="18-24"/>
    <x v="1"/>
    <s v="Low"/>
    <x v="8"/>
    <x v="2"/>
    <s v="Credit Card"/>
    <s v="API"/>
    <n v="19.21"/>
    <n v="0.42"/>
    <x v="0"/>
    <x v="0"/>
    <n v="7"/>
    <x v="0"/>
  </r>
  <r>
    <s v="TXN0009468"/>
    <x v="113"/>
    <s v="CUST00533"/>
    <s v="AZ"/>
    <s v="18-24"/>
    <x v="0"/>
    <s v="Low"/>
    <x v="2"/>
    <x v="1"/>
    <s v="Debit Card"/>
    <s v="Android"/>
    <n v="344.54"/>
    <n v="4.13"/>
    <x v="0"/>
    <x v="0"/>
    <n v="20"/>
    <x v="0"/>
  </r>
  <r>
    <s v="TXN0009469"/>
    <x v="121"/>
    <s v="CUST00216"/>
    <s v="WA"/>
    <s v="55+"/>
    <x v="1"/>
    <s v="Low"/>
    <x v="3"/>
    <x v="2"/>
    <s v="Credit Card"/>
    <s v="Android"/>
    <n v="35.450000000000003"/>
    <n v="0.78"/>
    <x v="0"/>
    <x v="0"/>
    <n v="6"/>
    <x v="0"/>
  </r>
  <r>
    <s v="TXN0009470"/>
    <x v="107"/>
    <s v="CUST00303"/>
    <s v="PA"/>
    <s v="35-44"/>
    <x v="1"/>
    <s v="High"/>
    <x v="4"/>
    <x v="1"/>
    <s v="ACH"/>
    <s v="Android"/>
    <n v="230.81"/>
    <n v="0"/>
    <x v="1"/>
    <x v="4"/>
    <n v="68"/>
    <x v="1"/>
  </r>
  <r>
    <s v="TXN0009471"/>
    <x v="148"/>
    <s v="CUST00566"/>
    <s v="FL"/>
    <s v="45-54"/>
    <x v="1"/>
    <s v="Low"/>
    <x v="2"/>
    <x v="2"/>
    <s v="ACH"/>
    <s v="Android"/>
    <n v="262.44"/>
    <n v="1.57"/>
    <x v="0"/>
    <x v="0"/>
    <n v="10"/>
    <x v="0"/>
  </r>
  <r>
    <s v="TXN0009472"/>
    <x v="172"/>
    <s v="CUST00336"/>
    <s v="MA"/>
    <s v="45-54"/>
    <x v="0"/>
    <s v="Medium"/>
    <x v="3"/>
    <x v="1"/>
    <s v="Debit Card"/>
    <s v="iOS"/>
    <n v="51.37"/>
    <n v="0.62"/>
    <x v="0"/>
    <x v="0"/>
    <n v="32"/>
    <x v="0"/>
  </r>
  <r>
    <s v="TXN0009473"/>
    <x v="24"/>
    <s v="CUST00187"/>
    <s v="NC"/>
    <s v="45-54"/>
    <x v="1"/>
    <s v="Low"/>
    <x v="3"/>
    <x v="1"/>
    <s v="ACH"/>
    <s v="POS"/>
    <n v="50.91"/>
    <n v="0.31"/>
    <x v="0"/>
    <x v="0"/>
    <n v="24"/>
    <x v="0"/>
  </r>
  <r>
    <s v="TXN0009474"/>
    <x v="0"/>
    <s v="CUST00523"/>
    <s v="VA"/>
    <s v="35-44"/>
    <x v="1"/>
    <s v="Low"/>
    <x v="7"/>
    <x v="3"/>
    <s v="ACH"/>
    <s v="Android"/>
    <n v="24.22"/>
    <n v="0.15"/>
    <x v="0"/>
    <x v="0"/>
    <n v="14"/>
    <x v="0"/>
  </r>
  <r>
    <s v="TXN0009475"/>
    <x v="98"/>
    <s v="CUST00047"/>
    <s v="VA"/>
    <s v="18-24"/>
    <x v="1"/>
    <s v="Low"/>
    <x v="1"/>
    <x v="2"/>
    <s v="Debit Card"/>
    <s v="iOS"/>
    <n v="46.34"/>
    <n v="0.56000000000000005"/>
    <x v="0"/>
    <x v="0"/>
    <n v="10"/>
    <x v="0"/>
  </r>
  <r>
    <s v="TXN0009476"/>
    <x v="11"/>
    <s v="CUST00074"/>
    <s v="NY"/>
    <s v="45-54"/>
    <x v="0"/>
    <s v="Medium"/>
    <x v="3"/>
    <x v="0"/>
    <s v="Credit Card"/>
    <s v="iOS"/>
    <n v="106.97"/>
    <n v="2.35"/>
    <x v="0"/>
    <x v="0"/>
    <n v="16"/>
    <x v="0"/>
  </r>
  <r>
    <s v="TXN0009477"/>
    <x v="172"/>
    <s v="CUST00177"/>
    <s v="OH"/>
    <s v="55+"/>
    <x v="2"/>
    <s v="Medium"/>
    <x v="8"/>
    <x v="0"/>
    <s v="Debit Card"/>
    <s v="Android"/>
    <n v="46.8"/>
    <n v="0.56000000000000005"/>
    <x v="0"/>
    <x v="0"/>
    <n v="15"/>
    <x v="0"/>
  </r>
  <r>
    <s v="TXN0009478"/>
    <x v="132"/>
    <s v="CUST00061"/>
    <s v="NC"/>
    <s v="55+"/>
    <x v="0"/>
    <s v="Low"/>
    <x v="6"/>
    <x v="0"/>
    <s v="Debit Card"/>
    <s v="iOS"/>
    <n v="416.45"/>
    <n v="5"/>
    <x v="0"/>
    <x v="0"/>
    <n v="17"/>
    <x v="0"/>
  </r>
  <r>
    <s v="TXN0009479"/>
    <x v="76"/>
    <s v="CUST00394"/>
    <s v="GA"/>
    <s v="55+"/>
    <x v="2"/>
    <s v="Low"/>
    <x v="4"/>
    <x v="2"/>
    <s v="Credit Card"/>
    <s v="Android"/>
    <n v="13.76"/>
    <n v="0.3"/>
    <x v="0"/>
    <x v="0"/>
    <n v="3"/>
    <x v="0"/>
  </r>
  <r>
    <s v="TXN0009480"/>
    <x v="60"/>
    <s v="CUST00425"/>
    <s v="GA"/>
    <s v="25-34"/>
    <x v="1"/>
    <s v="Low"/>
    <x v="3"/>
    <x v="2"/>
    <s v="ACH"/>
    <s v="Android"/>
    <n v="37.979999999999997"/>
    <n v="0.23"/>
    <x v="0"/>
    <x v="0"/>
    <n v="4"/>
    <x v="0"/>
  </r>
  <r>
    <s v="TXN0009481"/>
    <x v="163"/>
    <s v="CUST00214"/>
    <s v="VA"/>
    <s v="25-34"/>
    <x v="2"/>
    <s v="Low"/>
    <x v="2"/>
    <x v="2"/>
    <s v="Debit Card"/>
    <s v="iOS"/>
    <n v="121.09"/>
    <n v="1.45"/>
    <x v="0"/>
    <x v="0"/>
    <n v="1"/>
    <x v="0"/>
  </r>
  <r>
    <s v="TXN0009482"/>
    <x v="128"/>
    <s v="CUST00299"/>
    <s v="WA"/>
    <s v="18-24"/>
    <x v="1"/>
    <s v="Low"/>
    <x v="0"/>
    <x v="2"/>
    <s v="Debit Card"/>
    <s v="Android"/>
    <n v="99.07"/>
    <n v="1.19"/>
    <x v="0"/>
    <x v="0"/>
    <n v="3"/>
    <x v="0"/>
  </r>
  <r>
    <s v="TXN0009483"/>
    <x v="172"/>
    <s v="CUST00200"/>
    <s v="CO"/>
    <s v="35-44"/>
    <x v="1"/>
    <s v="Low"/>
    <x v="4"/>
    <x v="2"/>
    <s v="Debit Card"/>
    <s v="POS"/>
    <n v="73.98"/>
    <n v="0.89"/>
    <x v="0"/>
    <x v="0"/>
    <n v="9"/>
    <x v="0"/>
  </r>
  <r>
    <s v="TXN0009484"/>
    <x v="148"/>
    <s v="CUST00331"/>
    <s v="WA"/>
    <s v="45-54"/>
    <x v="1"/>
    <s v="High"/>
    <x v="1"/>
    <x v="3"/>
    <s v="Credit Card"/>
    <s v="Desktop"/>
    <n v="69.010000000000005"/>
    <n v="1.52"/>
    <x v="0"/>
    <x v="0"/>
    <n v="42"/>
    <x v="1"/>
  </r>
  <r>
    <s v="TXN0009485"/>
    <x v="25"/>
    <s v="CUST00315"/>
    <s v="WA"/>
    <s v="35-44"/>
    <x v="1"/>
    <s v="Low"/>
    <x v="5"/>
    <x v="2"/>
    <s v="ACH"/>
    <s v="iOS"/>
    <n v="137.69999999999999"/>
    <n v="0.83"/>
    <x v="0"/>
    <x v="0"/>
    <n v="1"/>
    <x v="0"/>
  </r>
  <r>
    <s v="TXN0009486"/>
    <x v="177"/>
    <s v="CUST00495"/>
    <s v="AZ"/>
    <s v="55+"/>
    <x v="1"/>
    <s v="High"/>
    <x v="8"/>
    <x v="0"/>
    <s v="ACH"/>
    <s v="Android"/>
    <n v="47.21"/>
    <n v="0.28000000000000003"/>
    <x v="0"/>
    <x v="0"/>
    <n v="45"/>
    <x v="1"/>
  </r>
  <r>
    <s v="TXN0009487"/>
    <x v="22"/>
    <s v="CUST00016"/>
    <s v="VA"/>
    <s v="55+"/>
    <x v="1"/>
    <s v="High"/>
    <x v="8"/>
    <x v="0"/>
    <s v="Debit Card"/>
    <s v="Android"/>
    <n v="23.36"/>
    <n v="0.28000000000000003"/>
    <x v="0"/>
    <x v="0"/>
    <n v="44"/>
    <x v="1"/>
  </r>
  <r>
    <s v="TXN0009488"/>
    <x v="150"/>
    <s v="CUST00252"/>
    <s v="IL"/>
    <s v="35-44"/>
    <x v="1"/>
    <s v="Low"/>
    <x v="5"/>
    <x v="0"/>
    <s v="Debit Card"/>
    <s v="iOS"/>
    <n v="87.51"/>
    <n v="1.05"/>
    <x v="0"/>
    <x v="0"/>
    <n v="10"/>
    <x v="0"/>
  </r>
  <r>
    <s v="TXN0009489"/>
    <x v="130"/>
    <s v="CUST00454"/>
    <s v="WA"/>
    <s v="45-54"/>
    <x v="1"/>
    <s v="Medium"/>
    <x v="4"/>
    <x v="1"/>
    <s v="Credit Card"/>
    <s v="Desktop"/>
    <n v="64.67"/>
    <n v="1.42"/>
    <x v="0"/>
    <x v="0"/>
    <n v="28"/>
    <x v="0"/>
  </r>
  <r>
    <s v="TXN0009490"/>
    <x v="32"/>
    <s v="CUST00405"/>
    <s v="GA"/>
    <s v="25-34"/>
    <x v="1"/>
    <s v="Low"/>
    <x v="4"/>
    <x v="0"/>
    <s v="ACH"/>
    <s v="Android"/>
    <n v="11.4"/>
    <n v="7.0000000000000007E-2"/>
    <x v="0"/>
    <x v="0"/>
    <n v="5"/>
    <x v="0"/>
  </r>
  <r>
    <s v="TXN0009491"/>
    <x v="73"/>
    <s v="CUST00285"/>
    <s v="NJ"/>
    <s v="35-44"/>
    <x v="1"/>
    <s v="Low"/>
    <x v="5"/>
    <x v="0"/>
    <s v="ACH"/>
    <s v="Android"/>
    <n v="44.63"/>
    <n v="0.27"/>
    <x v="0"/>
    <x v="0"/>
    <n v="8"/>
    <x v="0"/>
  </r>
  <r>
    <s v="TXN0009492"/>
    <x v="154"/>
    <s v="CUST00466"/>
    <s v="NY"/>
    <s v="35-44"/>
    <x v="1"/>
    <s v="Low"/>
    <x v="0"/>
    <x v="0"/>
    <s v="Debit Card"/>
    <s v="iOS"/>
    <n v="23.64"/>
    <n v="0"/>
    <x v="1"/>
    <x v="3"/>
    <n v="32"/>
    <x v="0"/>
  </r>
  <r>
    <s v="TXN0009493"/>
    <x v="40"/>
    <s v="CUST00048"/>
    <s v="AZ"/>
    <s v="18-24"/>
    <x v="1"/>
    <s v="Low"/>
    <x v="9"/>
    <x v="0"/>
    <s v="Debit Card"/>
    <s v="iOS"/>
    <n v="58.92"/>
    <n v="0.71"/>
    <x v="0"/>
    <x v="0"/>
    <n v="9"/>
    <x v="0"/>
  </r>
  <r>
    <s v="TXN0009494"/>
    <x v="26"/>
    <s v="CUST00454"/>
    <s v="WA"/>
    <s v="45-54"/>
    <x v="1"/>
    <s v="Medium"/>
    <x v="9"/>
    <x v="1"/>
    <s v="Credit Card"/>
    <s v="Android"/>
    <n v="21.75"/>
    <n v="0.48"/>
    <x v="0"/>
    <x v="0"/>
    <n v="36"/>
    <x v="0"/>
  </r>
  <r>
    <s v="TXN0009495"/>
    <x v="146"/>
    <s v="CUST00328"/>
    <s v="GA"/>
    <s v="45-54"/>
    <x v="2"/>
    <s v="Low"/>
    <x v="8"/>
    <x v="0"/>
    <s v="Credit Card"/>
    <s v="iOS"/>
    <n v="122.9"/>
    <n v="2.7"/>
    <x v="0"/>
    <x v="0"/>
    <n v="1"/>
    <x v="0"/>
  </r>
  <r>
    <s v="TXN0009496"/>
    <x v="41"/>
    <s v="CUST00444"/>
    <s v="GA"/>
    <s v="25-34"/>
    <x v="2"/>
    <s v="Medium"/>
    <x v="7"/>
    <x v="2"/>
    <s v="Debit Card"/>
    <s v="Desktop"/>
    <n v="64.73"/>
    <n v="0.78"/>
    <x v="0"/>
    <x v="0"/>
    <n v="26"/>
    <x v="0"/>
  </r>
  <r>
    <s v="TXN0009497"/>
    <x v="63"/>
    <s v="CUST00525"/>
    <s v="OH"/>
    <s v="35-44"/>
    <x v="2"/>
    <s v="Medium"/>
    <x v="1"/>
    <x v="2"/>
    <s v="ACH"/>
    <s v="iOS"/>
    <n v="55.53"/>
    <n v="0.33"/>
    <x v="0"/>
    <x v="0"/>
    <n v="17"/>
    <x v="0"/>
  </r>
  <r>
    <s v="TXN0009498"/>
    <x v="116"/>
    <s v="CUST00145"/>
    <s v="GA"/>
    <s v="35-44"/>
    <x v="1"/>
    <s v="Low"/>
    <x v="9"/>
    <x v="2"/>
    <s v="Debit Card"/>
    <s v="iOS"/>
    <n v="71.069999999999993"/>
    <n v="0.85"/>
    <x v="0"/>
    <x v="0"/>
    <n v="10"/>
    <x v="0"/>
  </r>
  <r>
    <s v="TXN0009499"/>
    <x v="81"/>
    <s v="CUST00317"/>
    <s v="GA"/>
    <s v="18-24"/>
    <x v="1"/>
    <s v="Low"/>
    <x v="3"/>
    <x v="0"/>
    <s v="Credit Card"/>
    <s v="Desktop"/>
    <n v="166.25"/>
    <n v="3.66"/>
    <x v="0"/>
    <x v="0"/>
    <n v="0"/>
    <x v="0"/>
  </r>
  <r>
    <s v="TXN0009500"/>
    <x v="92"/>
    <s v="CUST00204"/>
    <s v="CO"/>
    <s v="55+"/>
    <x v="2"/>
    <s v="Low"/>
    <x v="8"/>
    <x v="0"/>
    <s v="ACH"/>
    <s v="Android"/>
    <n v="74.8"/>
    <n v="0.45"/>
    <x v="0"/>
    <x v="0"/>
    <n v="4"/>
    <x v="0"/>
  </r>
  <r>
    <s v="TXN0009501"/>
    <x v="57"/>
    <s v="CUST00645"/>
    <s v="NJ"/>
    <s v="25-34"/>
    <x v="0"/>
    <s v="Low"/>
    <x v="9"/>
    <x v="0"/>
    <s v="Debit Card"/>
    <s v="Android"/>
    <n v="55.29"/>
    <n v="0.66"/>
    <x v="0"/>
    <x v="0"/>
    <n v="9"/>
    <x v="0"/>
  </r>
  <r>
    <s v="TXN0009502"/>
    <x v="107"/>
    <s v="CUST00506"/>
    <s v="AZ"/>
    <s v="35-44"/>
    <x v="1"/>
    <s v="Medium"/>
    <x v="0"/>
    <x v="2"/>
    <s v="Debit Card"/>
    <s v="Desktop"/>
    <n v="39.15"/>
    <n v="0.47"/>
    <x v="0"/>
    <x v="0"/>
    <n v="21"/>
    <x v="0"/>
  </r>
  <r>
    <s v="TXN0009503"/>
    <x v="97"/>
    <s v="CUST00194"/>
    <s v="NC"/>
    <s v="45-54"/>
    <x v="1"/>
    <s v="Low"/>
    <x v="4"/>
    <x v="1"/>
    <s v="ACH"/>
    <s v="Android"/>
    <n v="58.79"/>
    <n v="0.35"/>
    <x v="0"/>
    <x v="0"/>
    <n v="14"/>
    <x v="0"/>
  </r>
  <r>
    <s v="TXN0009504"/>
    <x v="138"/>
    <s v="CUST00119"/>
    <s v="CA"/>
    <s v="25-34"/>
    <x v="1"/>
    <s v="Low"/>
    <x v="6"/>
    <x v="3"/>
    <s v="Wallet Balance"/>
    <s v="Android"/>
    <n v="672.77"/>
    <n v="2.69"/>
    <x v="0"/>
    <x v="0"/>
    <n v="43"/>
    <x v="1"/>
  </r>
  <r>
    <s v="TXN0009505"/>
    <x v="110"/>
    <s v="CUST00551"/>
    <s v="OH"/>
    <s v="45-54"/>
    <x v="0"/>
    <s v="Low"/>
    <x v="8"/>
    <x v="1"/>
    <s v="ACH"/>
    <s v="Desktop"/>
    <n v="27.15"/>
    <n v="0.16"/>
    <x v="0"/>
    <x v="0"/>
    <n v="15"/>
    <x v="0"/>
  </r>
  <r>
    <s v="TXN0009506"/>
    <x v="160"/>
    <s v="CUST00584"/>
    <s v="PA"/>
    <s v="55+"/>
    <x v="1"/>
    <s v="Low"/>
    <x v="0"/>
    <x v="0"/>
    <s v="Credit Card"/>
    <s v="Android"/>
    <n v="116"/>
    <n v="2.5499999999999998"/>
    <x v="0"/>
    <x v="0"/>
    <n v="8"/>
    <x v="0"/>
  </r>
  <r>
    <s v="TXN0009507"/>
    <x v="108"/>
    <s v="CUST00290"/>
    <s v="OH"/>
    <s v="55+"/>
    <x v="1"/>
    <s v="Medium"/>
    <x v="0"/>
    <x v="0"/>
    <s v="Credit Card"/>
    <s v="iOS"/>
    <n v="33.67"/>
    <n v="0.74"/>
    <x v="0"/>
    <x v="0"/>
    <n v="22"/>
    <x v="0"/>
  </r>
  <r>
    <s v="TXN0009508"/>
    <x v="179"/>
    <s v="CUST00345"/>
    <s v="GA"/>
    <s v="25-34"/>
    <x v="1"/>
    <s v="Low"/>
    <x v="0"/>
    <x v="0"/>
    <s v="ACH"/>
    <s v="iOS"/>
    <n v="86.79"/>
    <n v="0.52"/>
    <x v="0"/>
    <x v="0"/>
    <n v="9"/>
    <x v="0"/>
  </r>
  <r>
    <s v="TXN0009509"/>
    <x v="177"/>
    <s v="CUST00476"/>
    <s v="PA"/>
    <s v="35-44"/>
    <x v="1"/>
    <s v="Low"/>
    <x v="0"/>
    <x v="0"/>
    <s v="Credit Card"/>
    <s v="iOS"/>
    <n v="70.459999999999994"/>
    <n v="1.55"/>
    <x v="0"/>
    <x v="0"/>
    <n v="8"/>
    <x v="0"/>
  </r>
  <r>
    <s v="TXN0009510"/>
    <x v="1"/>
    <s v="CUST00057"/>
    <s v="NJ"/>
    <s v="35-44"/>
    <x v="1"/>
    <s v="Low"/>
    <x v="3"/>
    <x v="0"/>
    <s v="Credit Card"/>
    <s v="iOS"/>
    <n v="68.02"/>
    <n v="1.5"/>
    <x v="0"/>
    <x v="0"/>
    <n v="2"/>
    <x v="0"/>
  </r>
  <r>
    <s v="TXN0009511"/>
    <x v="27"/>
    <s v="CUST00086"/>
    <s v="PA"/>
    <s v="35-44"/>
    <x v="1"/>
    <s v="Medium"/>
    <x v="3"/>
    <x v="3"/>
    <s v="Credit Card"/>
    <s v="iOS"/>
    <n v="13.93"/>
    <n v="0.31"/>
    <x v="0"/>
    <x v="0"/>
    <n v="15"/>
    <x v="0"/>
  </r>
  <r>
    <s v="TXN0009512"/>
    <x v="60"/>
    <s v="CUST00649"/>
    <s v="MA"/>
    <s v="25-34"/>
    <x v="2"/>
    <s v="Medium"/>
    <x v="1"/>
    <x v="0"/>
    <s v="ACH"/>
    <s v="iOS"/>
    <n v="98.79"/>
    <n v="0.59"/>
    <x v="0"/>
    <x v="0"/>
    <n v="17"/>
    <x v="0"/>
  </r>
  <r>
    <s v="TXN0009513"/>
    <x v="113"/>
    <s v="CUST00279"/>
    <s v="VA"/>
    <s v="45-54"/>
    <x v="1"/>
    <s v="Low"/>
    <x v="5"/>
    <x v="0"/>
    <s v="ACH"/>
    <s v="iOS"/>
    <n v="39.18"/>
    <n v="0.24"/>
    <x v="0"/>
    <x v="0"/>
    <n v="15"/>
    <x v="0"/>
  </r>
  <r>
    <s v="TXN0009514"/>
    <x v="21"/>
    <s v="CUST00513"/>
    <s v="OH"/>
    <s v="45-54"/>
    <x v="1"/>
    <s v="Medium"/>
    <x v="3"/>
    <x v="3"/>
    <s v="Debit Card"/>
    <s v="iOS"/>
    <n v="55.64"/>
    <n v="0.67"/>
    <x v="0"/>
    <x v="0"/>
    <n v="26"/>
    <x v="0"/>
  </r>
  <r>
    <s v="TXN0009515"/>
    <x v="140"/>
    <s v="CUST00649"/>
    <s v="MA"/>
    <s v="25-34"/>
    <x v="2"/>
    <s v="Medium"/>
    <x v="2"/>
    <x v="0"/>
    <s v="Credit Card"/>
    <s v="iOS"/>
    <n v="369.55"/>
    <n v="8.1300000000000008"/>
    <x v="0"/>
    <x v="0"/>
    <n v="20"/>
    <x v="0"/>
  </r>
  <r>
    <s v="TXN0009516"/>
    <x v="99"/>
    <s v="CUST00219"/>
    <s v="NY"/>
    <s v="18-24"/>
    <x v="2"/>
    <s v="Low"/>
    <x v="8"/>
    <x v="3"/>
    <s v="Debit Card"/>
    <s v="iOS"/>
    <n v="82.74"/>
    <n v="0.99"/>
    <x v="0"/>
    <x v="0"/>
    <n v="14"/>
    <x v="0"/>
  </r>
  <r>
    <s v="TXN0009517"/>
    <x v="108"/>
    <s v="CUST00212"/>
    <s v="NC"/>
    <s v="35-44"/>
    <x v="0"/>
    <s v="Low"/>
    <x v="8"/>
    <x v="0"/>
    <s v="ACH"/>
    <s v="iOS"/>
    <n v="32"/>
    <n v="0.19"/>
    <x v="0"/>
    <x v="0"/>
    <n v="6"/>
    <x v="0"/>
  </r>
  <r>
    <s v="TXN0009518"/>
    <x v="113"/>
    <s v="CUST00075"/>
    <s v="OH"/>
    <s v="25-34"/>
    <x v="1"/>
    <s v="Low"/>
    <x v="9"/>
    <x v="1"/>
    <s v="ACH"/>
    <s v="iOS"/>
    <n v="27.92"/>
    <n v="0.17"/>
    <x v="0"/>
    <x v="0"/>
    <n v="23"/>
    <x v="0"/>
  </r>
  <r>
    <s v="TXN0009519"/>
    <x v="89"/>
    <s v="CUST00236"/>
    <s v="MA"/>
    <s v="35-44"/>
    <x v="1"/>
    <s v="Low"/>
    <x v="6"/>
    <x v="0"/>
    <s v="Debit Card"/>
    <s v="Android"/>
    <n v="471.27"/>
    <n v="5.66"/>
    <x v="0"/>
    <x v="0"/>
    <n v="20"/>
    <x v="0"/>
  </r>
  <r>
    <s v="TXN0009520"/>
    <x v="98"/>
    <s v="CUST00173"/>
    <s v="VA"/>
    <s v="18-24"/>
    <x v="1"/>
    <s v="Low"/>
    <x v="0"/>
    <x v="0"/>
    <s v="ACH"/>
    <s v="iOS"/>
    <n v="168.06"/>
    <n v="1.01"/>
    <x v="0"/>
    <x v="0"/>
    <n v="2"/>
    <x v="0"/>
  </r>
  <r>
    <s v="TXN0009521"/>
    <x v="110"/>
    <s v="CUST00507"/>
    <s v="VA"/>
    <s v="55+"/>
    <x v="1"/>
    <s v="Low"/>
    <x v="8"/>
    <x v="0"/>
    <s v="Debit Card"/>
    <s v="iOS"/>
    <n v="47.8"/>
    <n v="0.56999999999999995"/>
    <x v="0"/>
    <x v="0"/>
    <n v="12"/>
    <x v="0"/>
  </r>
  <r>
    <s v="TXN0009522"/>
    <x v="180"/>
    <s v="CUST00498"/>
    <s v="VA"/>
    <s v="55+"/>
    <x v="1"/>
    <s v="Low"/>
    <x v="5"/>
    <x v="3"/>
    <s v="Debit Card"/>
    <s v="POS"/>
    <n v="214.19"/>
    <n v="0"/>
    <x v="1"/>
    <x v="2"/>
    <n v="24"/>
    <x v="0"/>
  </r>
  <r>
    <s v="TXN0009523"/>
    <x v="19"/>
    <s v="CUST00296"/>
    <s v="TX"/>
    <s v="25-34"/>
    <x v="1"/>
    <s v="Low"/>
    <x v="8"/>
    <x v="2"/>
    <s v="ACH"/>
    <s v="Desktop"/>
    <n v="21.29"/>
    <n v="0.13"/>
    <x v="0"/>
    <x v="0"/>
    <n v="15"/>
    <x v="0"/>
  </r>
  <r>
    <s v="TXN0009524"/>
    <x v="144"/>
    <s v="CUST00259"/>
    <s v="OH"/>
    <s v="25-34"/>
    <x v="2"/>
    <s v="Low"/>
    <x v="8"/>
    <x v="0"/>
    <s v="ACH"/>
    <s v="Android"/>
    <n v="100.97"/>
    <n v="0.61"/>
    <x v="0"/>
    <x v="0"/>
    <n v="14"/>
    <x v="0"/>
  </r>
  <r>
    <s v="TXN0009525"/>
    <x v="55"/>
    <s v="CUST00626"/>
    <s v="OH"/>
    <s v="55+"/>
    <x v="2"/>
    <s v="Low"/>
    <x v="6"/>
    <x v="0"/>
    <s v="Wallet Balance"/>
    <s v="iOS"/>
    <n v="184.39"/>
    <n v="0.74"/>
    <x v="0"/>
    <x v="0"/>
    <n v="29"/>
    <x v="0"/>
  </r>
  <r>
    <s v="TXN0009526"/>
    <x v="46"/>
    <s v="CUST00646"/>
    <s v="CO"/>
    <s v="35-44"/>
    <x v="1"/>
    <s v="Medium"/>
    <x v="4"/>
    <x v="0"/>
    <s v="Credit Card"/>
    <s v="Android"/>
    <n v="12.97"/>
    <n v="0.28999999999999998"/>
    <x v="0"/>
    <x v="0"/>
    <n v="18"/>
    <x v="0"/>
  </r>
  <r>
    <s v="TXN0009527"/>
    <x v="97"/>
    <s v="CUST00138"/>
    <s v="NC"/>
    <s v="45-54"/>
    <x v="1"/>
    <s v="Medium"/>
    <x v="0"/>
    <x v="0"/>
    <s v="Debit Card"/>
    <s v="Android"/>
    <n v="94.34"/>
    <n v="1.1299999999999999"/>
    <x v="0"/>
    <x v="0"/>
    <n v="29"/>
    <x v="0"/>
  </r>
  <r>
    <s v="TXN0009528"/>
    <x v="69"/>
    <s v="CUST00640"/>
    <s v="IL"/>
    <s v="25-34"/>
    <x v="2"/>
    <s v="Low"/>
    <x v="2"/>
    <x v="0"/>
    <s v="ACH"/>
    <s v="iOS"/>
    <n v="317.97000000000003"/>
    <n v="0"/>
    <x v="1"/>
    <x v="1"/>
    <n v="34"/>
    <x v="0"/>
  </r>
  <r>
    <s v="TXN0009529"/>
    <x v="62"/>
    <s v="CUST00349"/>
    <s v="NJ"/>
    <s v="35-44"/>
    <x v="1"/>
    <s v="Low"/>
    <x v="0"/>
    <x v="0"/>
    <s v="Debit Card"/>
    <s v="Android"/>
    <n v="249.36"/>
    <n v="2.99"/>
    <x v="0"/>
    <x v="0"/>
    <n v="8"/>
    <x v="0"/>
  </r>
  <r>
    <s v="TXN0009530"/>
    <x v="87"/>
    <s v="CUST00491"/>
    <s v="GA"/>
    <s v="18-24"/>
    <x v="1"/>
    <s v="Medium"/>
    <x v="1"/>
    <x v="2"/>
    <s v="Credit Card"/>
    <s v="iOS"/>
    <n v="90.87"/>
    <n v="2"/>
    <x v="0"/>
    <x v="0"/>
    <n v="29"/>
    <x v="0"/>
  </r>
  <r>
    <s v="TXN0009531"/>
    <x v="124"/>
    <s v="CUST00460"/>
    <s v="VA"/>
    <s v="45-54"/>
    <x v="0"/>
    <s v="Low"/>
    <x v="8"/>
    <x v="2"/>
    <s v="Credit Card"/>
    <s v="Desktop"/>
    <n v="131.74"/>
    <n v="2.9"/>
    <x v="0"/>
    <x v="0"/>
    <n v="14"/>
    <x v="0"/>
  </r>
  <r>
    <s v="TXN0009532"/>
    <x v="42"/>
    <s v="CUST00480"/>
    <s v="IL"/>
    <s v="55+"/>
    <x v="2"/>
    <s v="Low"/>
    <x v="4"/>
    <x v="2"/>
    <s v="Debit Card"/>
    <s v="iOS"/>
    <n v="31.24"/>
    <n v="0.37"/>
    <x v="0"/>
    <x v="0"/>
    <n v="4"/>
    <x v="0"/>
  </r>
  <r>
    <s v="TXN0009533"/>
    <x v="148"/>
    <s v="CUST00412"/>
    <s v="CA"/>
    <s v="45-54"/>
    <x v="1"/>
    <s v="Low"/>
    <x v="1"/>
    <x v="3"/>
    <s v="Credit Card"/>
    <s v="Desktop"/>
    <n v="87.11"/>
    <n v="1.92"/>
    <x v="0"/>
    <x v="0"/>
    <n v="12"/>
    <x v="0"/>
  </r>
  <r>
    <s v="TXN0009534"/>
    <x v="169"/>
    <s v="CUST00209"/>
    <s v="IL"/>
    <s v="18-24"/>
    <x v="1"/>
    <s v="Medium"/>
    <x v="2"/>
    <x v="2"/>
    <s v="Debit Card"/>
    <s v="Android"/>
    <n v="326"/>
    <n v="3.91"/>
    <x v="0"/>
    <x v="0"/>
    <n v="17"/>
    <x v="0"/>
  </r>
  <r>
    <s v="TXN0009535"/>
    <x v="173"/>
    <s v="CUST00001"/>
    <s v="TX"/>
    <s v="25-34"/>
    <x v="1"/>
    <s v="Medium"/>
    <x v="8"/>
    <x v="2"/>
    <s v="Wallet Balance"/>
    <s v="Android"/>
    <n v="82.78"/>
    <n v="0.33"/>
    <x v="0"/>
    <x v="0"/>
    <n v="15"/>
    <x v="0"/>
  </r>
  <r>
    <s v="TXN0009536"/>
    <x v="110"/>
    <s v="CUST00181"/>
    <s v="FL"/>
    <s v="45-54"/>
    <x v="1"/>
    <s v="Low"/>
    <x v="8"/>
    <x v="0"/>
    <s v="Debit Card"/>
    <s v="POS"/>
    <n v="21.84"/>
    <n v="0.26"/>
    <x v="0"/>
    <x v="0"/>
    <n v="1"/>
    <x v="0"/>
  </r>
  <r>
    <s v="TXN0009537"/>
    <x v="154"/>
    <s v="CUST00264"/>
    <s v="PA"/>
    <s v="35-44"/>
    <x v="1"/>
    <s v="Low"/>
    <x v="2"/>
    <x v="0"/>
    <s v="Credit Card"/>
    <s v="Android"/>
    <n v="207.96"/>
    <n v="4.58"/>
    <x v="0"/>
    <x v="0"/>
    <n v="15"/>
    <x v="0"/>
  </r>
  <r>
    <s v="TXN0009538"/>
    <x v="85"/>
    <s v="CUST00434"/>
    <s v="GA"/>
    <s v="45-54"/>
    <x v="1"/>
    <s v="Medium"/>
    <x v="9"/>
    <x v="2"/>
    <s v="Debit Card"/>
    <s v="Android"/>
    <n v="69.36"/>
    <n v="0.83"/>
    <x v="0"/>
    <x v="0"/>
    <n v="23"/>
    <x v="0"/>
  </r>
  <r>
    <s v="TXN0009539"/>
    <x v="113"/>
    <s v="CUST00506"/>
    <s v="AZ"/>
    <s v="35-44"/>
    <x v="1"/>
    <s v="Medium"/>
    <x v="3"/>
    <x v="3"/>
    <s v="Wallet Balance"/>
    <s v="Android"/>
    <n v="69.03"/>
    <n v="0.28000000000000003"/>
    <x v="0"/>
    <x v="0"/>
    <n v="22"/>
    <x v="0"/>
  </r>
  <r>
    <s v="TXN0009540"/>
    <x v="8"/>
    <s v="CUST00125"/>
    <s v="PA"/>
    <s v="18-24"/>
    <x v="1"/>
    <s v="Low"/>
    <x v="3"/>
    <x v="1"/>
    <s v="ACH"/>
    <s v="Android"/>
    <n v="318.05"/>
    <n v="1.91"/>
    <x v="0"/>
    <x v="0"/>
    <n v="13"/>
    <x v="0"/>
  </r>
  <r>
    <s v="TXN0009541"/>
    <x v="16"/>
    <s v="CUST00100"/>
    <s v="AZ"/>
    <s v="18-24"/>
    <x v="1"/>
    <s v="Low"/>
    <x v="4"/>
    <x v="2"/>
    <s v="ACH"/>
    <s v="Android"/>
    <n v="86.08"/>
    <n v="0.52"/>
    <x v="0"/>
    <x v="0"/>
    <n v="2"/>
    <x v="0"/>
  </r>
  <r>
    <s v="TXN0009542"/>
    <x v="131"/>
    <s v="CUST00468"/>
    <s v="TX"/>
    <s v="18-24"/>
    <x v="2"/>
    <s v="Low"/>
    <x v="0"/>
    <x v="0"/>
    <s v="Credit Card"/>
    <s v="Android"/>
    <n v="42.29"/>
    <n v="0.93"/>
    <x v="0"/>
    <x v="0"/>
    <n v="3"/>
    <x v="0"/>
  </r>
  <r>
    <s v="TXN0009543"/>
    <x v="117"/>
    <s v="CUST00266"/>
    <s v="VA"/>
    <s v="55+"/>
    <x v="2"/>
    <s v="Medium"/>
    <x v="8"/>
    <x v="0"/>
    <s v="Debit Card"/>
    <s v="iOS"/>
    <n v="103.87"/>
    <n v="1.25"/>
    <x v="0"/>
    <x v="0"/>
    <n v="18"/>
    <x v="0"/>
  </r>
  <r>
    <s v="TXN0009544"/>
    <x v="25"/>
    <s v="CUST00189"/>
    <s v="AZ"/>
    <s v="25-34"/>
    <x v="1"/>
    <s v="Low"/>
    <x v="1"/>
    <x v="0"/>
    <s v="Credit Card"/>
    <s v="iOS"/>
    <n v="166.93"/>
    <n v="3.67"/>
    <x v="0"/>
    <x v="0"/>
    <n v="14"/>
    <x v="0"/>
  </r>
  <r>
    <s v="TXN0009545"/>
    <x v="139"/>
    <s v="CUST00140"/>
    <s v="VA"/>
    <s v="55+"/>
    <x v="2"/>
    <s v="Low"/>
    <x v="3"/>
    <x v="0"/>
    <s v="Debit Card"/>
    <s v="iOS"/>
    <n v="14.31"/>
    <n v="0.17"/>
    <x v="0"/>
    <x v="0"/>
    <n v="10"/>
    <x v="0"/>
  </r>
  <r>
    <s v="TXN0009546"/>
    <x v="60"/>
    <s v="CUST00089"/>
    <s v="IL"/>
    <s v="55+"/>
    <x v="1"/>
    <s v="Low"/>
    <x v="8"/>
    <x v="2"/>
    <s v="Debit Card"/>
    <s v="Android"/>
    <n v="22.44"/>
    <n v="0.27"/>
    <x v="0"/>
    <x v="0"/>
    <n v="0"/>
    <x v="0"/>
  </r>
  <r>
    <s v="TXN0009547"/>
    <x v="75"/>
    <s v="CUST00230"/>
    <s v="NJ"/>
    <s v="35-44"/>
    <x v="1"/>
    <s v="Low"/>
    <x v="4"/>
    <x v="3"/>
    <s v="Credit Card"/>
    <s v="Desktop"/>
    <n v="37.049999999999997"/>
    <n v="0.82"/>
    <x v="0"/>
    <x v="0"/>
    <n v="4"/>
    <x v="0"/>
  </r>
  <r>
    <s v="TXN0009548"/>
    <x v="46"/>
    <s v="CUST00320"/>
    <s v="NJ"/>
    <s v="18-24"/>
    <x v="2"/>
    <s v="Medium"/>
    <x v="8"/>
    <x v="0"/>
    <s v="ACH"/>
    <s v="Android"/>
    <n v="138.52000000000001"/>
    <n v="0.83"/>
    <x v="0"/>
    <x v="0"/>
    <n v="20"/>
    <x v="0"/>
  </r>
  <r>
    <s v="TXN0009549"/>
    <x v="84"/>
    <s v="CUST00123"/>
    <s v="OH"/>
    <s v="45-54"/>
    <x v="1"/>
    <s v="Low"/>
    <x v="5"/>
    <x v="0"/>
    <s v="ACH"/>
    <s v="POS"/>
    <n v="23.79"/>
    <n v="0.14000000000000001"/>
    <x v="0"/>
    <x v="0"/>
    <n v="6"/>
    <x v="0"/>
  </r>
  <r>
    <s v="TXN0009550"/>
    <x v="150"/>
    <s v="CUST00148"/>
    <s v="PA"/>
    <s v="25-34"/>
    <x v="0"/>
    <s v="Low"/>
    <x v="0"/>
    <x v="2"/>
    <s v="Credit Card"/>
    <s v="iOS"/>
    <n v="133.46"/>
    <n v="2.94"/>
    <x v="0"/>
    <x v="0"/>
    <n v="6"/>
    <x v="0"/>
  </r>
  <r>
    <s v="TXN0009551"/>
    <x v="173"/>
    <s v="CUST00026"/>
    <s v="GA"/>
    <s v="18-24"/>
    <x v="0"/>
    <s v="Low"/>
    <x v="4"/>
    <x v="0"/>
    <s v="Debit Card"/>
    <s v="Android"/>
    <n v="106.83"/>
    <n v="1.28"/>
    <x v="0"/>
    <x v="0"/>
    <n v="0"/>
    <x v="0"/>
  </r>
  <r>
    <s v="TXN0009552"/>
    <x v="129"/>
    <s v="CUST00629"/>
    <s v="FL"/>
    <s v="55+"/>
    <x v="1"/>
    <s v="Low"/>
    <x v="9"/>
    <x v="2"/>
    <s v="Credit Card"/>
    <s v="Android"/>
    <n v="43.03"/>
    <n v="0.95"/>
    <x v="0"/>
    <x v="0"/>
    <n v="7"/>
    <x v="0"/>
  </r>
  <r>
    <s v="TXN0009553"/>
    <x v="16"/>
    <s v="CUST00290"/>
    <s v="OH"/>
    <s v="55+"/>
    <x v="1"/>
    <s v="Medium"/>
    <x v="4"/>
    <x v="2"/>
    <s v="Debit Card"/>
    <s v="Desktop"/>
    <n v="43.43"/>
    <n v="0.52"/>
    <x v="0"/>
    <x v="0"/>
    <n v="29"/>
    <x v="0"/>
  </r>
  <r>
    <s v="TXN0009554"/>
    <x v="30"/>
    <s v="CUST00055"/>
    <s v="NJ"/>
    <s v="55+"/>
    <x v="2"/>
    <s v="Low"/>
    <x v="5"/>
    <x v="0"/>
    <s v="ACH"/>
    <s v="Android"/>
    <n v="11.74"/>
    <n v="7.0000000000000007E-2"/>
    <x v="0"/>
    <x v="0"/>
    <n v="12"/>
    <x v="0"/>
  </r>
  <r>
    <s v="TXN0009555"/>
    <x v="99"/>
    <s v="CUST00642"/>
    <s v="OH"/>
    <s v="35-44"/>
    <x v="1"/>
    <s v="Medium"/>
    <x v="3"/>
    <x v="0"/>
    <s v="Wallet Balance"/>
    <s v="iOS"/>
    <n v="110.57"/>
    <n v="0.44"/>
    <x v="0"/>
    <x v="0"/>
    <n v="21"/>
    <x v="0"/>
  </r>
  <r>
    <s v="TXN0009556"/>
    <x v="21"/>
    <s v="CUST00026"/>
    <s v="GA"/>
    <s v="18-24"/>
    <x v="0"/>
    <s v="Low"/>
    <x v="8"/>
    <x v="1"/>
    <s v="Credit Card"/>
    <s v="iOS"/>
    <n v="69.38"/>
    <n v="0"/>
    <x v="1"/>
    <x v="2"/>
    <n v="32"/>
    <x v="0"/>
  </r>
  <r>
    <s v="TXN0009557"/>
    <x v="104"/>
    <s v="CUST00471"/>
    <s v="IL"/>
    <s v="45-54"/>
    <x v="1"/>
    <s v="Low"/>
    <x v="5"/>
    <x v="2"/>
    <s v="Debit Card"/>
    <s v="Desktop"/>
    <n v="58.44"/>
    <n v="0.7"/>
    <x v="0"/>
    <x v="0"/>
    <n v="2"/>
    <x v="0"/>
  </r>
  <r>
    <s v="TXN0009558"/>
    <x v="7"/>
    <s v="CUST00584"/>
    <s v="PA"/>
    <s v="55+"/>
    <x v="1"/>
    <s v="Low"/>
    <x v="2"/>
    <x v="0"/>
    <s v="Wallet Balance"/>
    <s v="iOS"/>
    <n v="615.19000000000005"/>
    <n v="0"/>
    <x v="1"/>
    <x v="2"/>
    <n v="52"/>
    <x v="1"/>
  </r>
  <r>
    <s v="TXN0009559"/>
    <x v="72"/>
    <s v="CUST00298"/>
    <s v="GA"/>
    <s v="25-34"/>
    <x v="1"/>
    <s v="Low"/>
    <x v="0"/>
    <x v="3"/>
    <s v="ACH"/>
    <s v="Android"/>
    <n v="142.44"/>
    <n v="0.85"/>
    <x v="0"/>
    <x v="0"/>
    <n v="15"/>
    <x v="0"/>
  </r>
  <r>
    <s v="TXN0009560"/>
    <x v="100"/>
    <s v="CUST00161"/>
    <s v="NY"/>
    <s v="25-34"/>
    <x v="1"/>
    <s v="Low"/>
    <x v="5"/>
    <x v="1"/>
    <s v="Wallet Balance"/>
    <s v="Android"/>
    <n v="204.26"/>
    <n v="0.82"/>
    <x v="0"/>
    <x v="0"/>
    <n v="17"/>
    <x v="0"/>
  </r>
  <r>
    <s v="TXN0009561"/>
    <x v="4"/>
    <s v="CUST00625"/>
    <s v="NY"/>
    <s v="45-54"/>
    <x v="1"/>
    <s v="Medium"/>
    <x v="9"/>
    <x v="0"/>
    <s v="ACH"/>
    <s v="iOS"/>
    <n v="75.86"/>
    <n v="0.46"/>
    <x v="0"/>
    <x v="0"/>
    <n v="19"/>
    <x v="0"/>
  </r>
  <r>
    <s v="TXN0009562"/>
    <x v="117"/>
    <s v="CUST00160"/>
    <s v="NJ"/>
    <s v="55+"/>
    <x v="1"/>
    <s v="Low"/>
    <x v="9"/>
    <x v="0"/>
    <s v="Credit Card"/>
    <s v="iOS"/>
    <n v="39.119999999999997"/>
    <n v="0.86"/>
    <x v="0"/>
    <x v="0"/>
    <n v="12"/>
    <x v="0"/>
  </r>
  <r>
    <s v="TXN0009563"/>
    <x v="133"/>
    <s v="CUST00636"/>
    <s v="CO"/>
    <s v="18-24"/>
    <x v="1"/>
    <s v="Low"/>
    <x v="4"/>
    <x v="3"/>
    <s v="Credit Card"/>
    <s v="Android"/>
    <n v="74.42"/>
    <n v="1.64"/>
    <x v="0"/>
    <x v="0"/>
    <n v="4"/>
    <x v="0"/>
  </r>
  <r>
    <s v="TXN0009564"/>
    <x v="137"/>
    <s v="CUST00067"/>
    <s v="CO"/>
    <s v="35-44"/>
    <x v="1"/>
    <s v="Low"/>
    <x v="4"/>
    <x v="2"/>
    <s v="Debit Card"/>
    <s v="Desktop"/>
    <n v="43.92"/>
    <n v="0.53"/>
    <x v="0"/>
    <x v="0"/>
    <n v="2"/>
    <x v="0"/>
  </r>
  <r>
    <s v="TXN0009565"/>
    <x v="52"/>
    <s v="CUST00413"/>
    <s v="NC"/>
    <s v="25-34"/>
    <x v="1"/>
    <s v="Low"/>
    <x v="5"/>
    <x v="2"/>
    <s v="Credit Card"/>
    <s v="Desktop"/>
    <n v="205.84"/>
    <n v="4.53"/>
    <x v="0"/>
    <x v="0"/>
    <n v="0"/>
    <x v="0"/>
  </r>
  <r>
    <s v="TXN0009566"/>
    <x v="131"/>
    <s v="CUST00203"/>
    <s v="NY"/>
    <s v="35-44"/>
    <x v="2"/>
    <s v="Low"/>
    <x v="5"/>
    <x v="2"/>
    <s v="Debit Card"/>
    <s v="Android"/>
    <n v="126.42"/>
    <n v="1.52"/>
    <x v="0"/>
    <x v="0"/>
    <n v="11"/>
    <x v="0"/>
  </r>
  <r>
    <s v="TXN0009567"/>
    <x v="42"/>
    <s v="CUST00122"/>
    <s v="NC"/>
    <s v="45-54"/>
    <x v="1"/>
    <s v="Medium"/>
    <x v="8"/>
    <x v="1"/>
    <s v="Debit Card"/>
    <s v="API"/>
    <n v="5.51"/>
    <n v="7.0000000000000007E-2"/>
    <x v="0"/>
    <x v="0"/>
    <n v="27"/>
    <x v="0"/>
  </r>
  <r>
    <s v="TXN0009568"/>
    <x v="142"/>
    <s v="CUST00643"/>
    <s v="VA"/>
    <s v="45-54"/>
    <x v="2"/>
    <s v="Low"/>
    <x v="0"/>
    <x v="1"/>
    <s v="Debit Card"/>
    <s v="iOS"/>
    <n v="46.57"/>
    <n v="0.56000000000000005"/>
    <x v="0"/>
    <x v="0"/>
    <n v="19"/>
    <x v="0"/>
  </r>
  <r>
    <s v="TXN0009569"/>
    <x v="119"/>
    <s v="CUST00550"/>
    <s v="CO"/>
    <s v="35-44"/>
    <x v="1"/>
    <s v="Low"/>
    <x v="1"/>
    <x v="0"/>
    <s v="Debit Card"/>
    <s v="iOS"/>
    <n v="119.91"/>
    <n v="1.44"/>
    <x v="0"/>
    <x v="0"/>
    <n v="4"/>
    <x v="0"/>
  </r>
  <r>
    <s v="TXN0009570"/>
    <x v="96"/>
    <s v="CUST00040"/>
    <s v="MA"/>
    <s v="55+"/>
    <x v="1"/>
    <s v="Low"/>
    <x v="5"/>
    <x v="1"/>
    <s v="Debit Card"/>
    <s v="iOS"/>
    <n v="10.97"/>
    <n v="0.13"/>
    <x v="0"/>
    <x v="0"/>
    <n v="11"/>
    <x v="0"/>
  </r>
  <r>
    <s v="TXN0009571"/>
    <x v="31"/>
    <s v="CUST00350"/>
    <s v="CO"/>
    <s v="45-54"/>
    <x v="1"/>
    <s v="Low"/>
    <x v="5"/>
    <x v="0"/>
    <s v="Debit Card"/>
    <s v="iOS"/>
    <n v="44.54"/>
    <n v="0"/>
    <x v="1"/>
    <x v="2"/>
    <n v="26"/>
    <x v="0"/>
  </r>
  <r>
    <s v="TXN0009572"/>
    <x v="86"/>
    <s v="CUST00546"/>
    <s v="PA"/>
    <s v="45-54"/>
    <x v="1"/>
    <s v="Low"/>
    <x v="0"/>
    <x v="0"/>
    <s v="Credit Card"/>
    <s v="Android"/>
    <n v="73.38"/>
    <n v="0"/>
    <x v="1"/>
    <x v="2"/>
    <n v="34"/>
    <x v="0"/>
  </r>
  <r>
    <s v="TXN0009573"/>
    <x v="95"/>
    <s v="CUST00515"/>
    <s v="WA"/>
    <s v="18-24"/>
    <x v="1"/>
    <s v="Low"/>
    <x v="1"/>
    <x v="0"/>
    <s v="Credit Card"/>
    <s v="iOS"/>
    <n v="100.73"/>
    <n v="2.2200000000000002"/>
    <x v="0"/>
    <x v="0"/>
    <n v="6"/>
    <x v="0"/>
  </r>
  <r>
    <s v="TXN0009574"/>
    <x v="126"/>
    <s v="CUST00621"/>
    <s v="FL"/>
    <s v="55+"/>
    <x v="1"/>
    <s v="Low"/>
    <x v="3"/>
    <x v="0"/>
    <s v="Credit Card"/>
    <s v="iOS"/>
    <n v="34.950000000000003"/>
    <n v="0.77"/>
    <x v="0"/>
    <x v="0"/>
    <n v="3"/>
    <x v="0"/>
  </r>
  <r>
    <s v="TXN0009575"/>
    <x v="45"/>
    <s v="CUST00023"/>
    <s v="GA"/>
    <s v="45-54"/>
    <x v="1"/>
    <s v="High"/>
    <x v="1"/>
    <x v="0"/>
    <s v="Debit Card"/>
    <s v="Android"/>
    <n v="55.03"/>
    <n v="0.66"/>
    <x v="0"/>
    <x v="0"/>
    <n v="46"/>
    <x v="1"/>
  </r>
  <r>
    <s v="TXN0009576"/>
    <x v="73"/>
    <s v="CUST00423"/>
    <s v="MA"/>
    <s v="18-24"/>
    <x v="2"/>
    <s v="Low"/>
    <x v="7"/>
    <x v="2"/>
    <s v="Debit Card"/>
    <s v="Android"/>
    <n v="80.09"/>
    <n v="0.96"/>
    <x v="0"/>
    <x v="0"/>
    <n v="1"/>
    <x v="0"/>
  </r>
  <r>
    <s v="TXN0009577"/>
    <x v="5"/>
    <s v="CUST00139"/>
    <s v="NC"/>
    <s v="25-34"/>
    <x v="0"/>
    <s v="Low"/>
    <x v="7"/>
    <x v="0"/>
    <s v="ACH"/>
    <s v="POS"/>
    <n v="94.29"/>
    <n v="0.56999999999999995"/>
    <x v="0"/>
    <x v="0"/>
    <n v="10"/>
    <x v="0"/>
  </r>
  <r>
    <s v="TXN0009578"/>
    <x v="2"/>
    <s v="CUST00492"/>
    <s v="FL"/>
    <s v="45-54"/>
    <x v="0"/>
    <s v="Low"/>
    <x v="3"/>
    <x v="0"/>
    <s v="Credit Card"/>
    <s v="Android"/>
    <n v="64.45"/>
    <n v="1.42"/>
    <x v="0"/>
    <x v="0"/>
    <n v="8"/>
    <x v="0"/>
  </r>
  <r>
    <s v="TXN0009579"/>
    <x v="41"/>
    <s v="CUST00541"/>
    <s v="GA"/>
    <s v="35-44"/>
    <x v="1"/>
    <s v="Low"/>
    <x v="3"/>
    <x v="0"/>
    <s v="Credit Card"/>
    <s v="iOS"/>
    <n v="31.78"/>
    <n v="0.7"/>
    <x v="0"/>
    <x v="0"/>
    <n v="7"/>
    <x v="0"/>
  </r>
  <r>
    <s v="TXN0009580"/>
    <x v="19"/>
    <s v="CUST00434"/>
    <s v="GA"/>
    <s v="45-54"/>
    <x v="1"/>
    <s v="Medium"/>
    <x v="8"/>
    <x v="0"/>
    <s v="Wallet Balance"/>
    <s v="iOS"/>
    <n v="52.53"/>
    <n v="0.21"/>
    <x v="0"/>
    <x v="0"/>
    <n v="17"/>
    <x v="0"/>
  </r>
  <r>
    <s v="TXN0009581"/>
    <x v="119"/>
    <s v="CUST00447"/>
    <s v="NJ"/>
    <s v="35-44"/>
    <x v="1"/>
    <s v="Medium"/>
    <x v="0"/>
    <x v="0"/>
    <s v="Credit Card"/>
    <s v="Android"/>
    <n v="102.33"/>
    <n v="2.25"/>
    <x v="0"/>
    <x v="0"/>
    <n v="20"/>
    <x v="0"/>
  </r>
  <r>
    <s v="TXN0009582"/>
    <x v="148"/>
    <s v="CUST00636"/>
    <s v="CO"/>
    <s v="18-24"/>
    <x v="1"/>
    <s v="Low"/>
    <x v="8"/>
    <x v="2"/>
    <s v="Debit Card"/>
    <s v="POS"/>
    <n v="224.33"/>
    <n v="2.69"/>
    <x v="0"/>
    <x v="0"/>
    <n v="8"/>
    <x v="0"/>
  </r>
  <r>
    <s v="TXN0009583"/>
    <x v="137"/>
    <s v="CUST00564"/>
    <s v="IL"/>
    <s v="18-24"/>
    <x v="1"/>
    <s v="Low"/>
    <x v="3"/>
    <x v="0"/>
    <s v="ACH"/>
    <s v="Android"/>
    <n v="131.21"/>
    <n v="0.79"/>
    <x v="0"/>
    <x v="0"/>
    <n v="11"/>
    <x v="0"/>
  </r>
  <r>
    <s v="TXN0009584"/>
    <x v="4"/>
    <s v="CUST00148"/>
    <s v="PA"/>
    <s v="25-34"/>
    <x v="0"/>
    <s v="Low"/>
    <x v="4"/>
    <x v="2"/>
    <s v="Debit Card"/>
    <s v="Android"/>
    <n v="47.49"/>
    <n v="0.56999999999999995"/>
    <x v="0"/>
    <x v="0"/>
    <n v="2"/>
    <x v="0"/>
  </r>
  <r>
    <s v="TXN0009585"/>
    <x v="27"/>
    <s v="CUST00461"/>
    <s v="FL"/>
    <s v="35-44"/>
    <x v="2"/>
    <s v="Medium"/>
    <x v="5"/>
    <x v="0"/>
    <s v="Debit Card"/>
    <s v="iOS"/>
    <n v="43.66"/>
    <n v="0.52"/>
    <x v="0"/>
    <x v="0"/>
    <n v="26"/>
    <x v="0"/>
  </r>
  <r>
    <s v="TXN0009586"/>
    <x v="96"/>
    <s v="CUST00040"/>
    <s v="MA"/>
    <s v="55+"/>
    <x v="1"/>
    <s v="Low"/>
    <x v="6"/>
    <x v="0"/>
    <s v="Credit Card"/>
    <s v="Android"/>
    <n v="129.02000000000001"/>
    <n v="2.84"/>
    <x v="0"/>
    <x v="0"/>
    <n v="30"/>
    <x v="0"/>
  </r>
  <r>
    <s v="TXN0009587"/>
    <x v="134"/>
    <s v="CUST00484"/>
    <s v="GA"/>
    <s v="25-34"/>
    <x v="1"/>
    <s v="Low"/>
    <x v="1"/>
    <x v="1"/>
    <s v="Wallet Balance"/>
    <s v="Android"/>
    <n v="109.85"/>
    <n v="0"/>
    <x v="1"/>
    <x v="4"/>
    <n v="31"/>
    <x v="0"/>
  </r>
  <r>
    <s v="TXN0009588"/>
    <x v="172"/>
    <s v="CUST00401"/>
    <s v="NY"/>
    <s v="55+"/>
    <x v="0"/>
    <s v="Low"/>
    <x v="3"/>
    <x v="1"/>
    <s v="Credit Card"/>
    <s v="iOS"/>
    <n v="62.16"/>
    <n v="1.37"/>
    <x v="0"/>
    <x v="0"/>
    <n v="21"/>
    <x v="0"/>
  </r>
  <r>
    <s v="TXN0009589"/>
    <x v="136"/>
    <s v="CUST00617"/>
    <s v="IL"/>
    <s v="45-54"/>
    <x v="1"/>
    <s v="Low"/>
    <x v="8"/>
    <x v="0"/>
    <s v="ACH"/>
    <s v="Android"/>
    <n v="75.599999999999994"/>
    <n v="0.45"/>
    <x v="0"/>
    <x v="0"/>
    <n v="1"/>
    <x v="0"/>
  </r>
  <r>
    <s v="TXN0009590"/>
    <x v="138"/>
    <s v="CUST00094"/>
    <s v="CO"/>
    <s v="55+"/>
    <x v="2"/>
    <s v="Low"/>
    <x v="3"/>
    <x v="0"/>
    <s v="Credit Card"/>
    <s v="iOS"/>
    <n v="214.36"/>
    <n v="4.72"/>
    <x v="0"/>
    <x v="0"/>
    <n v="12"/>
    <x v="0"/>
  </r>
  <r>
    <s v="TXN0009591"/>
    <x v="171"/>
    <s v="CUST00090"/>
    <s v="FL"/>
    <s v="25-34"/>
    <x v="0"/>
    <s v="Low"/>
    <x v="0"/>
    <x v="2"/>
    <s v="Credit Card"/>
    <s v="iOS"/>
    <n v="112.79"/>
    <n v="2.48"/>
    <x v="0"/>
    <x v="0"/>
    <n v="11"/>
    <x v="0"/>
  </r>
  <r>
    <s v="TXN0009592"/>
    <x v="4"/>
    <s v="CUST00302"/>
    <s v="IL"/>
    <s v="18-24"/>
    <x v="1"/>
    <s v="Low"/>
    <x v="0"/>
    <x v="2"/>
    <s v="Credit Card"/>
    <s v="iOS"/>
    <n v="36.67"/>
    <n v="0.81"/>
    <x v="0"/>
    <x v="0"/>
    <n v="7"/>
    <x v="0"/>
  </r>
  <r>
    <s v="TXN0009593"/>
    <x v="58"/>
    <s v="CUST00425"/>
    <s v="GA"/>
    <s v="25-34"/>
    <x v="1"/>
    <s v="Low"/>
    <x v="4"/>
    <x v="1"/>
    <s v="Wallet Balance"/>
    <s v="iOS"/>
    <n v="25.44"/>
    <n v="0.1"/>
    <x v="0"/>
    <x v="0"/>
    <n v="19"/>
    <x v="0"/>
  </r>
  <r>
    <s v="TXN0009594"/>
    <x v="92"/>
    <s v="CUST00424"/>
    <s v="WA"/>
    <s v="45-54"/>
    <x v="1"/>
    <s v="Low"/>
    <x v="6"/>
    <x v="2"/>
    <s v="Credit Card"/>
    <s v="POS"/>
    <n v="198.05"/>
    <n v="4.3600000000000003"/>
    <x v="0"/>
    <x v="0"/>
    <n v="23"/>
    <x v="0"/>
  </r>
  <r>
    <s v="TXN0009595"/>
    <x v="170"/>
    <s v="CUST00362"/>
    <s v="OH"/>
    <s v="18-24"/>
    <x v="1"/>
    <s v="Low"/>
    <x v="8"/>
    <x v="0"/>
    <s v="Debit Card"/>
    <s v="Android"/>
    <n v="88.06"/>
    <n v="1.06"/>
    <x v="0"/>
    <x v="0"/>
    <n v="9"/>
    <x v="0"/>
  </r>
  <r>
    <s v="TXN0009596"/>
    <x v="31"/>
    <s v="CUST00163"/>
    <s v="GA"/>
    <s v="35-44"/>
    <x v="1"/>
    <s v="High"/>
    <x v="3"/>
    <x v="2"/>
    <s v="Credit Card"/>
    <s v="Android"/>
    <n v="267.86"/>
    <n v="5.89"/>
    <x v="0"/>
    <x v="0"/>
    <n v="37"/>
    <x v="0"/>
  </r>
  <r>
    <s v="TXN0009597"/>
    <x v="84"/>
    <s v="CUST00598"/>
    <s v="VA"/>
    <s v="25-34"/>
    <x v="2"/>
    <s v="Low"/>
    <x v="1"/>
    <x v="0"/>
    <s v="Credit Card"/>
    <s v="Android"/>
    <n v="97.86"/>
    <n v="2.15"/>
    <x v="0"/>
    <x v="0"/>
    <n v="0"/>
    <x v="0"/>
  </r>
  <r>
    <s v="TXN0009598"/>
    <x v="40"/>
    <s v="CUST00560"/>
    <s v="NY"/>
    <s v="35-44"/>
    <x v="2"/>
    <s v="Medium"/>
    <x v="5"/>
    <x v="0"/>
    <s v="Credit Card"/>
    <s v="iOS"/>
    <n v="85.23"/>
    <n v="1.88"/>
    <x v="0"/>
    <x v="0"/>
    <n v="19"/>
    <x v="0"/>
  </r>
  <r>
    <s v="TXN0009599"/>
    <x v="111"/>
    <s v="CUST00099"/>
    <s v="IL"/>
    <s v="25-34"/>
    <x v="1"/>
    <s v="Low"/>
    <x v="0"/>
    <x v="0"/>
    <s v="ACH"/>
    <s v="Android"/>
    <n v="249.52"/>
    <n v="1.5"/>
    <x v="0"/>
    <x v="0"/>
    <n v="0"/>
    <x v="0"/>
  </r>
  <r>
    <s v="TXN0009600"/>
    <x v="11"/>
    <s v="CUST00325"/>
    <s v="FL"/>
    <s v="55+"/>
    <x v="1"/>
    <s v="Low"/>
    <x v="5"/>
    <x v="2"/>
    <s v="ACH"/>
    <s v="iOS"/>
    <n v="14.36"/>
    <n v="0.09"/>
    <x v="0"/>
    <x v="0"/>
    <n v="9"/>
    <x v="0"/>
  </r>
  <r>
    <s v="TXN0009601"/>
    <x v="176"/>
    <s v="CUST00190"/>
    <s v="VA"/>
    <s v="45-54"/>
    <x v="1"/>
    <s v="Low"/>
    <x v="4"/>
    <x v="1"/>
    <s v="Debit Card"/>
    <s v="Android"/>
    <n v="155.69"/>
    <n v="1.87"/>
    <x v="0"/>
    <x v="0"/>
    <n v="15"/>
    <x v="0"/>
  </r>
  <r>
    <s v="TXN0009602"/>
    <x v="54"/>
    <s v="CUST00083"/>
    <s v="WA"/>
    <s v="45-54"/>
    <x v="1"/>
    <s v="Medium"/>
    <x v="3"/>
    <x v="3"/>
    <s v="Debit Card"/>
    <s v="Desktop"/>
    <n v="39.67"/>
    <n v="0.48"/>
    <x v="0"/>
    <x v="0"/>
    <n v="20"/>
    <x v="0"/>
  </r>
  <r>
    <s v="TXN0009603"/>
    <x v="66"/>
    <s v="CUST00115"/>
    <s v="PA"/>
    <s v="45-54"/>
    <x v="2"/>
    <s v="Medium"/>
    <x v="3"/>
    <x v="0"/>
    <s v="ACH"/>
    <s v="iOS"/>
    <n v="42.53"/>
    <n v="0.26"/>
    <x v="0"/>
    <x v="0"/>
    <n v="17"/>
    <x v="0"/>
  </r>
  <r>
    <s v="TXN0009604"/>
    <x v="100"/>
    <s v="CUST00482"/>
    <s v="AZ"/>
    <s v="18-24"/>
    <x v="1"/>
    <s v="Medium"/>
    <x v="2"/>
    <x v="0"/>
    <s v="ACH"/>
    <s v="iOS"/>
    <n v="344.2"/>
    <n v="2.0699999999999998"/>
    <x v="0"/>
    <x v="0"/>
    <n v="28"/>
    <x v="0"/>
  </r>
  <r>
    <s v="TXN0009605"/>
    <x v="99"/>
    <s v="CUST00633"/>
    <s v="AZ"/>
    <s v="25-34"/>
    <x v="2"/>
    <s v="Low"/>
    <x v="8"/>
    <x v="2"/>
    <s v="Credit Card"/>
    <s v="Android"/>
    <n v="132.31"/>
    <n v="2.91"/>
    <x v="0"/>
    <x v="0"/>
    <n v="12"/>
    <x v="0"/>
  </r>
  <r>
    <s v="TXN0009606"/>
    <x v="51"/>
    <s v="CUST00494"/>
    <s v="AZ"/>
    <s v="45-54"/>
    <x v="0"/>
    <s v="Low"/>
    <x v="2"/>
    <x v="0"/>
    <s v="Credit Card"/>
    <s v="Android"/>
    <n v="169.25"/>
    <n v="3.72"/>
    <x v="0"/>
    <x v="0"/>
    <n v="14"/>
    <x v="0"/>
  </r>
  <r>
    <s v="TXN0009607"/>
    <x v="69"/>
    <s v="CUST00603"/>
    <s v="TX"/>
    <s v="35-44"/>
    <x v="1"/>
    <s v="Medium"/>
    <x v="6"/>
    <x v="3"/>
    <s v="ACH"/>
    <s v="Android"/>
    <n v="50.97"/>
    <n v="0.31"/>
    <x v="0"/>
    <x v="0"/>
    <n v="34"/>
    <x v="0"/>
  </r>
  <r>
    <s v="TXN0009608"/>
    <x v="94"/>
    <s v="CUST00449"/>
    <s v="FL"/>
    <s v="35-44"/>
    <x v="1"/>
    <s v="High"/>
    <x v="4"/>
    <x v="1"/>
    <s v="Credit Card"/>
    <s v="Android"/>
    <n v="76.930000000000007"/>
    <n v="1.69"/>
    <x v="0"/>
    <x v="0"/>
    <n v="51"/>
    <x v="1"/>
  </r>
  <r>
    <s v="TXN0009609"/>
    <x v="34"/>
    <s v="CUST00130"/>
    <s v="OH"/>
    <s v="45-54"/>
    <x v="1"/>
    <s v="Low"/>
    <x v="3"/>
    <x v="2"/>
    <s v="Credit Card"/>
    <s v="API"/>
    <n v="47.48"/>
    <n v="1.04"/>
    <x v="0"/>
    <x v="0"/>
    <n v="13"/>
    <x v="0"/>
  </r>
  <r>
    <s v="TXN0009610"/>
    <x v="142"/>
    <s v="CUST00291"/>
    <s v="CA"/>
    <s v="55+"/>
    <x v="1"/>
    <s v="Low"/>
    <x v="5"/>
    <x v="0"/>
    <s v="Debit Card"/>
    <s v="Android"/>
    <n v="122.48"/>
    <n v="1.47"/>
    <x v="0"/>
    <x v="0"/>
    <n v="2"/>
    <x v="0"/>
  </r>
  <r>
    <s v="TXN0009611"/>
    <x v="58"/>
    <s v="CUST00418"/>
    <s v="CA"/>
    <s v="35-44"/>
    <x v="1"/>
    <s v="Medium"/>
    <x v="7"/>
    <x v="2"/>
    <s v="Debit Card"/>
    <s v="iOS"/>
    <n v="97.33"/>
    <n v="1.17"/>
    <x v="0"/>
    <x v="0"/>
    <n v="27"/>
    <x v="0"/>
  </r>
  <r>
    <s v="TXN0009612"/>
    <x v="124"/>
    <s v="CUST00047"/>
    <s v="VA"/>
    <s v="18-24"/>
    <x v="1"/>
    <s v="Low"/>
    <x v="0"/>
    <x v="3"/>
    <s v="ACH"/>
    <s v="POS"/>
    <n v="41.83"/>
    <n v="0.25"/>
    <x v="0"/>
    <x v="0"/>
    <n v="0"/>
    <x v="0"/>
  </r>
  <r>
    <s v="TXN0009613"/>
    <x v="99"/>
    <s v="CUST00535"/>
    <s v="MA"/>
    <s v="25-34"/>
    <x v="1"/>
    <s v="Medium"/>
    <x v="8"/>
    <x v="3"/>
    <s v="Wallet Balance"/>
    <s v="iOS"/>
    <n v="168.58"/>
    <n v="0.67"/>
    <x v="0"/>
    <x v="0"/>
    <n v="20"/>
    <x v="0"/>
  </r>
  <r>
    <s v="TXN0009614"/>
    <x v="170"/>
    <s v="CUST00555"/>
    <s v="NY"/>
    <s v="35-44"/>
    <x v="1"/>
    <s v="Low"/>
    <x v="0"/>
    <x v="0"/>
    <s v="ACH"/>
    <s v="iOS"/>
    <n v="50.02"/>
    <n v="0.3"/>
    <x v="0"/>
    <x v="0"/>
    <n v="3"/>
    <x v="0"/>
  </r>
  <r>
    <s v="TXN0009615"/>
    <x v="37"/>
    <s v="CUST00246"/>
    <s v="CO"/>
    <s v="55+"/>
    <x v="1"/>
    <s v="Low"/>
    <x v="1"/>
    <x v="1"/>
    <s v="Debit Card"/>
    <s v="Android"/>
    <n v="162.5"/>
    <n v="1.95"/>
    <x v="0"/>
    <x v="0"/>
    <n v="12"/>
    <x v="0"/>
  </r>
  <r>
    <s v="TXN0009616"/>
    <x v="56"/>
    <s v="CUST00366"/>
    <s v="CA"/>
    <s v="18-24"/>
    <x v="1"/>
    <s v="Low"/>
    <x v="3"/>
    <x v="0"/>
    <s v="ACH"/>
    <s v="API"/>
    <n v="72.900000000000006"/>
    <n v="0.44"/>
    <x v="0"/>
    <x v="0"/>
    <n v="3"/>
    <x v="0"/>
  </r>
  <r>
    <s v="TXN0009617"/>
    <x v="145"/>
    <s v="CUST00255"/>
    <s v="NY"/>
    <s v="45-54"/>
    <x v="1"/>
    <s v="Low"/>
    <x v="1"/>
    <x v="0"/>
    <s v="Wallet Balance"/>
    <s v="iOS"/>
    <n v="96.29"/>
    <n v="0.39"/>
    <x v="0"/>
    <x v="0"/>
    <n v="12"/>
    <x v="0"/>
  </r>
  <r>
    <s v="TXN0009618"/>
    <x v="108"/>
    <s v="CUST00454"/>
    <s v="WA"/>
    <s v="45-54"/>
    <x v="1"/>
    <s v="Medium"/>
    <x v="4"/>
    <x v="1"/>
    <s v="Debit Card"/>
    <s v="iOS"/>
    <n v="11.97"/>
    <n v="0.14000000000000001"/>
    <x v="0"/>
    <x v="0"/>
    <n v="31"/>
    <x v="0"/>
  </r>
  <r>
    <s v="TXN0009619"/>
    <x v="145"/>
    <s v="CUST00167"/>
    <s v="NY"/>
    <s v="55+"/>
    <x v="2"/>
    <s v="Low"/>
    <x v="4"/>
    <x v="0"/>
    <s v="Credit Card"/>
    <s v="Desktop"/>
    <n v="72.02"/>
    <n v="1.58"/>
    <x v="0"/>
    <x v="0"/>
    <n v="4"/>
    <x v="0"/>
  </r>
  <r>
    <s v="TXN0009620"/>
    <x v="43"/>
    <s v="CUST00604"/>
    <s v="NC"/>
    <s v="18-24"/>
    <x v="2"/>
    <s v="Medium"/>
    <x v="1"/>
    <x v="2"/>
    <s v="Debit Card"/>
    <s v="iOS"/>
    <n v="199.59"/>
    <n v="2.4"/>
    <x v="0"/>
    <x v="0"/>
    <n v="19"/>
    <x v="0"/>
  </r>
  <r>
    <s v="TXN0009621"/>
    <x v="142"/>
    <s v="CUST00451"/>
    <s v="NJ"/>
    <s v="35-44"/>
    <x v="1"/>
    <s v="High"/>
    <x v="0"/>
    <x v="0"/>
    <s v="Credit Card"/>
    <s v="Desktop"/>
    <n v="89.7"/>
    <n v="1.97"/>
    <x v="0"/>
    <x v="0"/>
    <n v="50"/>
    <x v="1"/>
  </r>
  <r>
    <s v="TXN0009622"/>
    <x v="62"/>
    <s v="CUST00486"/>
    <s v="NC"/>
    <s v="45-54"/>
    <x v="1"/>
    <s v="Low"/>
    <x v="8"/>
    <x v="0"/>
    <s v="Wallet Balance"/>
    <s v="iOS"/>
    <n v="19.309999999999999"/>
    <n v="0.08"/>
    <x v="0"/>
    <x v="0"/>
    <n v="1"/>
    <x v="0"/>
  </r>
  <r>
    <s v="TXN0009623"/>
    <x v="110"/>
    <s v="CUST00391"/>
    <s v="GA"/>
    <s v="35-44"/>
    <x v="1"/>
    <s v="Low"/>
    <x v="9"/>
    <x v="0"/>
    <s v="Debit Card"/>
    <s v="iOS"/>
    <n v="119.06"/>
    <n v="1.43"/>
    <x v="0"/>
    <x v="0"/>
    <n v="14"/>
    <x v="0"/>
  </r>
  <r>
    <s v="TXN0009624"/>
    <x v="101"/>
    <s v="CUST00420"/>
    <s v="PA"/>
    <s v="18-24"/>
    <x v="1"/>
    <s v="Medium"/>
    <x v="3"/>
    <x v="3"/>
    <s v="Wallet Balance"/>
    <s v="iOS"/>
    <n v="41.1"/>
    <n v="0.16"/>
    <x v="0"/>
    <x v="0"/>
    <n v="17"/>
    <x v="0"/>
  </r>
  <r>
    <s v="TXN0009625"/>
    <x v="108"/>
    <s v="CUST00293"/>
    <s v="TX"/>
    <s v="55+"/>
    <x v="1"/>
    <s v="Low"/>
    <x v="0"/>
    <x v="0"/>
    <s v="Debit Card"/>
    <s v="iOS"/>
    <n v="7.4"/>
    <n v="0.09"/>
    <x v="0"/>
    <x v="0"/>
    <n v="12"/>
    <x v="0"/>
  </r>
  <r>
    <s v="TXN0009626"/>
    <x v="16"/>
    <s v="CUST00212"/>
    <s v="NC"/>
    <s v="35-44"/>
    <x v="0"/>
    <s v="Low"/>
    <x v="4"/>
    <x v="0"/>
    <s v="ACH"/>
    <s v="POS"/>
    <n v="69.67"/>
    <n v="0.42"/>
    <x v="0"/>
    <x v="0"/>
    <n v="1"/>
    <x v="0"/>
  </r>
  <r>
    <s v="TXN0009627"/>
    <x v="64"/>
    <s v="CUST00291"/>
    <s v="CA"/>
    <s v="55+"/>
    <x v="1"/>
    <s v="Low"/>
    <x v="4"/>
    <x v="0"/>
    <s v="Debit Card"/>
    <s v="Android"/>
    <n v="35.08"/>
    <n v="0"/>
    <x v="1"/>
    <x v="1"/>
    <n v="28"/>
    <x v="0"/>
  </r>
  <r>
    <s v="TXN0009628"/>
    <x v="178"/>
    <s v="CUST00539"/>
    <s v="VA"/>
    <s v="45-54"/>
    <x v="1"/>
    <s v="Medium"/>
    <x v="7"/>
    <x v="0"/>
    <s v="Debit Card"/>
    <s v="Desktop"/>
    <n v="67.930000000000007"/>
    <n v="0.82"/>
    <x v="0"/>
    <x v="0"/>
    <n v="30"/>
    <x v="0"/>
  </r>
  <r>
    <s v="TXN0009629"/>
    <x v="39"/>
    <s v="CUST00177"/>
    <s v="OH"/>
    <s v="55+"/>
    <x v="2"/>
    <s v="Medium"/>
    <x v="3"/>
    <x v="2"/>
    <s v="Credit Card"/>
    <s v="iOS"/>
    <n v="57.08"/>
    <n v="1.26"/>
    <x v="0"/>
    <x v="0"/>
    <n v="27"/>
    <x v="0"/>
  </r>
  <r>
    <s v="TXN0009630"/>
    <x v="103"/>
    <s v="CUST00378"/>
    <s v="WA"/>
    <s v="55+"/>
    <x v="1"/>
    <s v="Medium"/>
    <x v="9"/>
    <x v="0"/>
    <s v="Debit Card"/>
    <s v="Android"/>
    <n v="85.8"/>
    <n v="1.03"/>
    <x v="0"/>
    <x v="0"/>
    <n v="23"/>
    <x v="0"/>
  </r>
  <r>
    <s v="TXN0009631"/>
    <x v="55"/>
    <s v="CUST00023"/>
    <s v="GA"/>
    <s v="45-54"/>
    <x v="1"/>
    <s v="High"/>
    <x v="2"/>
    <x v="2"/>
    <s v="Credit Card"/>
    <s v="iOS"/>
    <n v="287.41000000000003"/>
    <n v="6.32"/>
    <x v="0"/>
    <x v="0"/>
    <n v="47"/>
    <x v="1"/>
  </r>
  <r>
    <s v="TXN0009632"/>
    <x v="150"/>
    <s v="CUST00482"/>
    <s v="AZ"/>
    <s v="18-24"/>
    <x v="1"/>
    <s v="Medium"/>
    <x v="5"/>
    <x v="0"/>
    <s v="Wallet Balance"/>
    <s v="Android"/>
    <n v="21.71"/>
    <n v="0.09"/>
    <x v="0"/>
    <x v="0"/>
    <n v="30"/>
    <x v="0"/>
  </r>
  <r>
    <s v="TXN0009633"/>
    <x v="14"/>
    <s v="CUST00041"/>
    <s v="NY"/>
    <s v="18-24"/>
    <x v="1"/>
    <s v="Low"/>
    <x v="4"/>
    <x v="2"/>
    <s v="ACH"/>
    <s v="Android"/>
    <n v="16.559999999999999"/>
    <n v="0.1"/>
    <x v="0"/>
    <x v="0"/>
    <n v="15"/>
    <x v="0"/>
  </r>
  <r>
    <s v="TXN0009634"/>
    <x v="38"/>
    <s v="CUST00301"/>
    <s v="NC"/>
    <s v="45-54"/>
    <x v="2"/>
    <s v="Low"/>
    <x v="9"/>
    <x v="0"/>
    <s v="Credit Card"/>
    <s v="POS"/>
    <n v="44.73"/>
    <n v="0.98"/>
    <x v="0"/>
    <x v="0"/>
    <n v="11"/>
    <x v="0"/>
  </r>
  <r>
    <s v="TXN0009635"/>
    <x v="157"/>
    <s v="CUST00048"/>
    <s v="AZ"/>
    <s v="18-24"/>
    <x v="1"/>
    <s v="Low"/>
    <x v="1"/>
    <x v="0"/>
    <s v="Debit Card"/>
    <s v="iOS"/>
    <n v="76.06"/>
    <n v="0.91"/>
    <x v="0"/>
    <x v="0"/>
    <n v="15"/>
    <x v="0"/>
  </r>
  <r>
    <s v="TXN0009636"/>
    <x v="61"/>
    <s v="CUST00591"/>
    <s v="NJ"/>
    <s v="55+"/>
    <x v="2"/>
    <s v="Low"/>
    <x v="2"/>
    <x v="1"/>
    <s v="Debit Card"/>
    <s v="Android"/>
    <n v="759.11"/>
    <n v="9.11"/>
    <x v="0"/>
    <x v="0"/>
    <n v="41"/>
    <x v="1"/>
  </r>
  <r>
    <s v="TXN0009637"/>
    <x v="65"/>
    <s v="CUST00456"/>
    <s v="CA"/>
    <s v="18-24"/>
    <x v="0"/>
    <s v="Low"/>
    <x v="5"/>
    <x v="2"/>
    <s v="Debit Card"/>
    <s v="Desktop"/>
    <n v="40.79"/>
    <n v="0.49"/>
    <x v="0"/>
    <x v="0"/>
    <n v="2"/>
    <x v="0"/>
  </r>
  <r>
    <s v="TXN0009638"/>
    <x v="91"/>
    <s v="CUST00146"/>
    <s v="PA"/>
    <s v="45-54"/>
    <x v="2"/>
    <s v="Low"/>
    <x v="1"/>
    <x v="2"/>
    <s v="Debit Card"/>
    <s v="Android"/>
    <n v="67.86"/>
    <n v="0.81"/>
    <x v="0"/>
    <x v="0"/>
    <n v="12"/>
    <x v="0"/>
  </r>
  <r>
    <s v="TXN0009639"/>
    <x v="1"/>
    <s v="CUST00259"/>
    <s v="OH"/>
    <s v="25-34"/>
    <x v="2"/>
    <s v="Low"/>
    <x v="7"/>
    <x v="0"/>
    <s v="Debit Card"/>
    <s v="Android"/>
    <n v="98.4"/>
    <n v="1.18"/>
    <x v="0"/>
    <x v="0"/>
    <n v="1"/>
    <x v="0"/>
  </r>
  <r>
    <s v="TXN0009640"/>
    <x v="165"/>
    <s v="CUST00171"/>
    <s v="AZ"/>
    <s v="55+"/>
    <x v="1"/>
    <s v="Low"/>
    <x v="8"/>
    <x v="1"/>
    <s v="Credit Card"/>
    <s v="Desktop"/>
    <n v="177.83"/>
    <n v="3.91"/>
    <x v="0"/>
    <x v="0"/>
    <n v="20"/>
    <x v="0"/>
  </r>
  <r>
    <s v="TXN0009641"/>
    <x v="99"/>
    <s v="CUST00233"/>
    <s v="FL"/>
    <s v="25-34"/>
    <x v="1"/>
    <s v="Medium"/>
    <x v="2"/>
    <x v="1"/>
    <s v="Credit Card"/>
    <s v="iOS"/>
    <n v="207.7"/>
    <n v="0"/>
    <x v="1"/>
    <x v="3"/>
    <n v="49"/>
    <x v="1"/>
  </r>
  <r>
    <s v="TXN0009642"/>
    <x v="156"/>
    <s v="CUST00510"/>
    <s v="VA"/>
    <s v="45-54"/>
    <x v="1"/>
    <s v="Low"/>
    <x v="0"/>
    <x v="0"/>
    <s v="Debit Card"/>
    <s v="Android"/>
    <n v="239.71"/>
    <n v="2.88"/>
    <x v="0"/>
    <x v="0"/>
    <n v="15"/>
    <x v="0"/>
  </r>
  <r>
    <s v="TXN0009643"/>
    <x v="170"/>
    <s v="CUST00191"/>
    <s v="NY"/>
    <s v="35-44"/>
    <x v="2"/>
    <s v="Low"/>
    <x v="0"/>
    <x v="2"/>
    <s v="ACH"/>
    <s v="iOS"/>
    <n v="103.51"/>
    <n v="0.62"/>
    <x v="0"/>
    <x v="0"/>
    <n v="8"/>
    <x v="0"/>
  </r>
  <r>
    <s v="TXN0009644"/>
    <x v="119"/>
    <s v="CUST00109"/>
    <s v="MA"/>
    <s v="18-24"/>
    <x v="1"/>
    <s v="Low"/>
    <x v="8"/>
    <x v="0"/>
    <s v="Wallet Balance"/>
    <s v="Android"/>
    <n v="34.43"/>
    <n v="0.14000000000000001"/>
    <x v="0"/>
    <x v="0"/>
    <n v="4"/>
    <x v="0"/>
  </r>
  <r>
    <s v="TXN0009645"/>
    <x v="88"/>
    <s v="CUST00409"/>
    <s v="IL"/>
    <s v="55+"/>
    <x v="2"/>
    <s v="Medium"/>
    <x v="3"/>
    <x v="0"/>
    <s v="Debit Card"/>
    <s v="Android"/>
    <n v="124.65"/>
    <n v="1.5"/>
    <x v="0"/>
    <x v="0"/>
    <n v="27"/>
    <x v="0"/>
  </r>
  <r>
    <s v="TXN0009646"/>
    <x v="73"/>
    <s v="CUST00396"/>
    <s v="NJ"/>
    <s v="45-54"/>
    <x v="1"/>
    <s v="Low"/>
    <x v="3"/>
    <x v="0"/>
    <s v="ACH"/>
    <s v="API"/>
    <n v="110.23"/>
    <n v="0.66"/>
    <x v="0"/>
    <x v="0"/>
    <n v="3"/>
    <x v="0"/>
  </r>
  <r>
    <s v="TXN0009647"/>
    <x v="8"/>
    <s v="CUST00492"/>
    <s v="FL"/>
    <s v="45-54"/>
    <x v="0"/>
    <s v="Low"/>
    <x v="3"/>
    <x v="2"/>
    <s v="Credit Card"/>
    <s v="iOS"/>
    <n v="54.97"/>
    <n v="1.21"/>
    <x v="0"/>
    <x v="0"/>
    <n v="2"/>
    <x v="0"/>
  </r>
  <r>
    <s v="TXN0009648"/>
    <x v="61"/>
    <s v="CUST00549"/>
    <s v="VA"/>
    <s v="35-44"/>
    <x v="1"/>
    <s v="Medium"/>
    <x v="0"/>
    <x v="0"/>
    <s v="Debit Card"/>
    <s v="POS"/>
    <n v="14.74"/>
    <n v="0.18"/>
    <x v="0"/>
    <x v="0"/>
    <n v="26"/>
    <x v="0"/>
  </r>
  <r>
    <s v="TXN0009649"/>
    <x v="141"/>
    <s v="CUST00107"/>
    <s v="PA"/>
    <s v="45-54"/>
    <x v="1"/>
    <s v="Medium"/>
    <x v="3"/>
    <x v="0"/>
    <s v="Debit Card"/>
    <s v="Android"/>
    <n v="158.47999999999999"/>
    <n v="1.9"/>
    <x v="0"/>
    <x v="0"/>
    <n v="29"/>
    <x v="0"/>
  </r>
  <r>
    <s v="TXN0009650"/>
    <x v="69"/>
    <s v="CUST00214"/>
    <s v="VA"/>
    <s v="25-34"/>
    <x v="2"/>
    <s v="Low"/>
    <x v="6"/>
    <x v="0"/>
    <s v="Debit Card"/>
    <s v="POS"/>
    <n v="253.43"/>
    <n v="3.04"/>
    <x v="0"/>
    <x v="0"/>
    <n v="22"/>
    <x v="0"/>
  </r>
  <r>
    <s v="TXN0009651"/>
    <x v="100"/>
    <s v="CUST00367"/>
    <s v="FL"/>
    <s v="25-34"/>
    <x v="2"/>
    <s v="Low"/>
    <x v="0"/>
    <x v="0"/>
    <s v="Credit Card"/>
    <s v="iOS"/>
    <n v="110.86"/>
    <n v="2.44"/>
    <x v="0"/>
    <x v="0"/>
    <n v="3"/>
    <x v="0"/>
  </r>
  <r>
    <s v="TXN0009652"/>
    <x v="170"/>
    <s v="CUST00214"/>
    <s v="VA"/>
    <s v="25-34"/>
    <x v="2"/>
    <s v="Low"/>
    <x v="4"/>
    <x v="2"/>
    <s v="Debit Card"/>
    <s v="Android"/>
    <n v="101.41"/>
    <n v="1.22"/>
    <x v="0"/>
    <x v="0"/>
    <n v="0"/>
    <x v="0"/>
  </r>
  <r>
    <s v="TXN0009653"/>
    <x v="65"/>
    <s v="CUST00110"/>
    <s v="NJ"/>
    <s v="55+"/>
    <x v="1"/>
    <s v="Low"/>
    <x v="7"/>
    <x v="3"/>
    <s v="Credit Card"/>
    <s v="Android"/>
    <n v="74.28"/>
    <n v="1.63"/>
    <x v="0"/>
    <x v="0"/>
    <n v="6"/>
    <x v="0"/>
  </r>
  <r>
    <s v="TXN0009654"/>
    <x v="133"/>
    <s v="CUST00015"/>
    <s v="TX"/>
    <s v="25-34"/>
    <x v="1"/>
    <s v="Low"/>
    <x v="3"/>
    <x v="2"/>
    <s v="Credit Card"/>
    <s v="POS"/>
    <n v="84.71"/>
    <n v="1.86"/>
    <x v="0"/>
    <x v="0"/>
    <n v="12"/>
    <x v="0"/>
  </r>
  <r>
    <s v="TXN0009655"/>
    <x v="74"/>
    <s v="CUST00008"/>
    <s v="NC"/>
    <s v="35-44"/>
    <x v="1"/>
    <s v="Medium"/>
    <x v="0"/>
    <x v="3"/>
    <s v="Credit Card"/>
    <s v="iOS"/>
    <n v="41.88"/>
    <n v="0.92"/>
    <x v="0"/>
    <x v="0"/>
    <n v="22"/>
    <x v="0"/>
  </r>
  <r>
    <s v="TXN0009656"/>
    <x v="174"/>
    <s v="CUST00524"/>
    <s v="PA"/>
    <s v="45-54"/>
    <x v="1"/>
    <s v="Low"/>
    <x v="3"/>
    <x v="0"/>
    <s v="ACH"/>
    <s v="iOS"/>
    <n v="176.64"/>
    <n v="1.06"/>
    <x v="0"/>
    <x v="0"/>
    <n v="5"/>
    <x v="0"/>
  </r>
  <r>
    <s v="TXN0009657"/>
    <x v="53"/>
    <s v="CUST00619"/>
    <s v="FL"/>
    <s v="25-34"/>
    <x v="1"/>
    <s v="Low"/>
    <x v="1"/>
    <x v="0"/>
    <s v="Debit Card"/>
    <s v="Android"/>
    <n v="230.92"/>
    <n v="2.77"/>
    <x v="0"/>
    <x v="0"/>
    <n v="14"/>
    <x v="0"/>
  </r>
  <r>
    <s v="TXN0009658"/>
    <x v="103"/>
    <s v="CUST00227"/>
    <s v="NC"/>
    <s v="35-44"/>
    <x v="1"/>
    <s v="Low"/>
    <x v="0"/>
    <x v="2"/>
    <s v="ACH"/>
    <s v="iOS"/>
    <n v="40.369999999999997"/>
    <n v="0.24"/>
    <x v="0"/>
    <x v="0"/>
    <n v="14"/>
    <x v="0"/>
  </r>
  <r>
    <s v="TXN0009659"/>
    <x v="27"/>
    <s v="CUST00643"/>
    <s v="VA"/>
    <s v="45-54"/>
    <x v="2"/>
    <s v="Low"/>
    <x v="0"/>
    <x v="2"/>
    <s v="Debit Card"/>
    <s v="Desktop"/>
    <n v="106.04"/>
    <n v="1.27"/>
    <x v="0"/>
    <x v="0"/>
    <n v="15"/>
    <x v="0"/>
  </r>
  <r>
    <s v="TXN0009660"/>
    <x v="83"/>
    <s v="CUST00358"/>
    <s v="NC"/>
    <s v="45-54"/>
    <x v="1"/>
    <s v="Low"/>
    <x v="3"/>
    <x v="2"/>
    <s v="ACH"/>
    <s v="Android"/>
    <n v="79.17"/>
    <n v="0.48"/>
    <x v="0"/>
    <x v="0"/>
    <n v="15"/>
    <x v="0"/>
  </r>
  <r>
    <s v="TXN0009661"/>
    <x v="39"/>
    <s v="CUST00017"/>
    <s v="OH"/>
    <s v="18-24"/>
    <x v="2"/>
    <s v="Medium"/>
    <x v="1"/>
    <x v="0"/>
    <s v="Credit Card"/>
    <s v="Desktop"/>
    <n v="370.71"/>
    <n v="8.16"/>
    <x v="0"/>
    <x v="0"/>
    <n v="30"/>
    <x v="0"/>
  </r>
  <r>
    <s v="TXN0009662"/>
    <x v="37"/>
    <s v="CUST00424"/>
    <s v="WA"/>
    <s v="45-54"/>
    <x v="1"/>
    <s v="Low"/>
    <x v="0"/>
    <x v="0"/>
    <s v="ACH"/>
    <s v="iOS"/>
    <n v="157.53"/>
    <n v="0.95"/>
    <x v="0"/>
    <x v="0"/>
    <n v="13"/>
    <x v="0"/>
  </r>
  <r>
    <s v="TXN0009663"/>
    <x v="179"/>
    <s v="CUST00631"/>
    <s v="CO"/>
    <s v="18-24"/>
    <x v="1"/>
    <s v="Medium"/>
    <x v="3"/>
    <x v="3"/>
    <s v="Debit Card"/>
    <s v="iOS"/>
    <n v="24.27"/>
    <n v="0.28999999999999998"/>
    <x v="0"/>
    <x v="0"/>
    <n v="22"/>
    <x v="0"/>
  </r>
  <r>
    <s v="TXN0009664"/>
    <x v="173"/>
    <s v="CUST00041"/>
    <s v="NY"/>
    <s v="18-24"/>
    <x v="1"/>
    <s v="Low"/>
    <x v="3"/>
    <x v="1"/>
    <s v="Debit Card"/>
    <s v="Desktop"/>
    <n v="148.46"/>
    <n v="1.78"/>
    <x v="0"/>
    <x v="0"/>
    <n v="25"/>
    <x v="0"/>
  </r>
  <r>
    <s v="TXN0009665"/>
    <x v="95"/>
    <s v="CUST00006"/>
    <s v="WA"/>
    <s v="35-44"/>
    <x v="2"/>
    <s v="Low"/>
    <x v="0"/>
    <x v="0"/>
    <s v="Debit Card"/>
    <s v="Desktop"/>
    <n v="98.3"/>
    <n v="1.18"/>
    <x v="0"/>
    <x v="0"/>
    <n v="1"/>
    <x v="0"/>
  </r>
  <r>
    <s v="TXN0009666"/>
    <x v="129"/>
    <s v="CUST00052"/>
    <s v="NY"/>
    <s v="25-34"/>
    <x v="0"/>
    <s v="Medium"/>
    <x v="1"/>
    <x v="2"/>
    <s v="Debit Card"/>
    <s v="Android"/>
    <n v="131.63"/>
    <n v="1.58"/>
    <x v="0"/>
    <x v="0"/>
    <n v="26"/>
    <x v="0"/>
  </r>
  <r>
    <s v="TXN0009667"/>
    <x v="150"/>
    <s v="CUST00129"/>
    <s v="FL"/>
    <s v="45-54"/>
    <x v="2"/>
    <s v="Low"/>
    <x v="0"/>
    <x v="0"/>
    <s v="Credit Card"/>
    <s v="Android"/>
    <n v="52.95"/>
    <n v="1.1599999999999999"/>
    <x v="0"/>
    <x v="0"/>
    <n v="10"/>
    <x v="0"/>
  </r>
  <r>
    <s v="TXN0009668"/>
    <x v="101"/>
    <s v="CUST00573"/>
    <s v="NC"/>
    <s v="45-54"/>
    <x v="0"/>
    <s v="Low"/>
    <x v="6"/>
    <x v="0"/>
    <s v="Debit Card"/>
    <s v="iOS"/>
    <n v="593.46"/>
    <n v="7.12"/>
    <x v="0"/>
    <x v="0"/>
    <n v="42"/>
    <x v="1"/>
  </r>
  <r>
    <s v="TXN0009669"/>
    <x v="142"/>
    <s v="CUST00601"/>
    <s v="IL"/>
    <s v="45-54"/>
    <x v="1"/>
    <s v="Low"/>
    <x v="6"/>
    <x v="0"/>
    <s v="ACH"/>
    <s v="POS"/>
    <n v="189.92"/>
    <n v="1.1399999999999999"/>
    <x v="0"/>
    <x v="0"/>
    <n v="15"/>
    <x v="0"/>
  </r>
  <r>
    <s v="TXN0009670"/>
    <x v="149"/>
    <s v="CUST00405"/>
    <s v="GA"/>
    <s v="25-34"/>
    <x v="1"/>
    <s v="Low"/>
    <x v="5"/>
    <x v="2"/>
    <s v="Debit Card"/>
    <s v="Desktop"/>
    <n v="76.319999999999993"/>
    <n v="0.92"/>
    <x v="0"/>
    <x v="0"/>
    <n v="3"/>
    <x v="0"/>
  </r>
  <r>
    <s v="TXN0009671"/>
    <x v="12"/>
    <s v="CUST00035"/>
    <s v="NY"/>
    <s v="55+"/>
    <x v="1"/>
    <s v="Low"/>
    <x v="2"/>
    <x v="0"/>
    <s v="Credit Card"/>
    <s v="iOS"/>
    <n v="470.73"/>
    <n v="10.36"/>
    <x v="0"/>
    <x v="0"/>
    <n v="4"/>
    <x v="0"/>
  </r>
  <r>
    <s v="TXN0009672"/>
    <x v="130"/>
    <s v="CUST00221"/>
    <s v="WA"/>
    <s v="45-54"/>
    <x v="2"/>
    <s v="Low"/>
    <x v="4"/>
    <x v="0"/>
    <s v="ACH"/>
    <s v="iOS"/>
    <n v="67.989999999999995"/>
    <n v="0.41"/>
    <x v="0"/>
    <x v="0"/>
    <n v="1"/>
    <x v="0"/>
  </r>
  <r>
    <s v="TXN0009673"/>
    <x v="130"/>
    <s v="CUST00328"/>
    <s v="GA"/>
    <s v="45-54"/>
    <x v="2"/>
    <s v="Low"/>
    <x v="5"/>
    <x v="0"/>
    <s v="Credit Card"/>
    <s v="Android"/>
    <n v="74.989999999999995"/>
    <n v="1.65"/>
    <x v="0"/>
    <x v="0"/>
    <n v="0"/>
    <x v="0"/>
  </r>
  <r>
    <s v="TXN0009674"/>
    <x v="147"/>
    <s v="CUST00630"/>
    <s v="FL"/>
    <s v="35-44"/>
    <x v="1"/>
    <s v="High"/>
    <x v="4"/>
    <x v="0"/>
    <s v="Credit Card"/>
    <s v="iOS"/>
    <n v="46.77"/>
    <n v="1.03"/>
    <x v="0"/>
    <x v="0"/>
    <n v="37"/>
    <x v="0"/>
  </r>
  <r>
    <s v="TXN0009675"/>
    <x v="77"/>
    <s v="CUST00219"/>
    <s v="NY"/>
    <s v="18-24"/>
    <x v="2"/>
    <s v="Low"/>
    <x v="5"/>
    <x v="2"/>
    <s v="Debit Card"/>
    <s v="iOS"/>
    <n v="70.64"/>
    <n v="0.85"/>
    <x v="0"/>
    <x v="0"/>
    <n v="9"/>
    <x v="0"/>
  </r>
  <r>
    <s v="TXN0009676"/>
    <x v="9"/>
    <s v="CUST00010"/>
    <s v="NC"/>
    <s v="35-44"/>
    <x v="1"/>
    <s v="Medium"/>
    <x v="3"/>
    <x v="0"/>
    <s v="Debit Card"/>
    <s v="Android"/>
    <n v="24.48"/>
    <n v="0.28999999999999998"/>
    <x v="0"/>
    <x v="0"/>
    <n v="26"/>
    <x v="0"/>
  </r>
  <r>
    <s v="TXN0009677"/>
    <x v="42"/>
    <s v="CUST00258"/>
    <s v="TX"/>
    <s v="55+"/>
    <x v="1"/>
    <s v="Medium"/>
    <x v="0"/>
    <x v="3"/>
    <s v="Credit Card"/>
    <s v="Desktop"/>
    <n v="15.27"/>
    <n v="0.34"/>
    <x v="0"/>
    <x v="0"/>
    <n v="22"/>
    <x v="0"/>
  </r>
  <r>
    <s v="TXN0009678"/>
    <x v="42"/>
    <s v="CUST00413"/>
    <s v="NC"/>
    <s v="25-34"/>
    <x v="1"/>
    <s v="Low"/>
    <x v="3"/>
    <x v="0"/>
    <s v="Debit Card"/>
    <s v="iOS"/>
    <n v="37.33"/>
    <n v="0.45"/>
    <x v="0"/>
    <x v="0"/>
    <n v="11"/>
    <x v="0"/>
  </r>
  <r>
    <s v="TXN0009679"/>
    <x v="124"/>
    <s v="CUST00245"/>
    <s v="WA"/>
    <s v="18-24"/>
    <x v="1"/>
    <s v="Low"/>
    <x v="0"/>
    <x v="0"/>
    <s v="ACH"/>
    <s v="iOS"/>
    <n v="26.04"/>
    <n v="0.16"/>
    <x v="0"/>
    <x v="0"/>
    <n v="2"/>
    <x v="0"/>
  </r>
  <r>
    <s v="TXN0009680"/>
    <x v="167"/>
    <s v="CUST00193"/>
    <s v="GA"/>
    <s v="45-54"/>
    <x v="0"/>
    <s v="Low"/>
    <x v="1"/>
    <x v="1"/>
    <s v="Debit Card"/>
    <s v="POS"/>
    <n v="73.930000000000007"/>
    <n v="0"/>
    <x v="1"/>
    <x v="4"/>
    <n v="39"/>
    <x v="0"/>
  </r>
  <r>
    <s v="TXN0009681"/>
    <x v="126"/>
    <s v="CUST00338"/>
    <s v="TX"/>
    <s v="55+"/>
    <x v="2"/>
    <s v="Medium"/>
    <x v="9"/>
    <x v="2"/>
    <s v="Debit Card"/>
    <s v="Desktop"/>
    <n v="48.47"/>
    <n v="0.57999999999999996"/>
    <x v="0"/>
    <x v="0"/>
    <n v="15"/>
    <x v="0"/>
  </r>
  <r>
    <s v="TXN0009682"/>
    <x v="53"/>
    <s v="CUST00237"/>
    <s v="NJ"/>
    <s v="25-34"/>
    <x v="1"/>
    <s v="Low"/>
    <x v="6"/>
    <x v="2"/>
    <s v="Credit Card"/>
    <s v="Android"/>
    <n v="270.89"/>
    <n v="5.96"/>
    <x v="0"/>
    <x v="0"/>
    <n v="25"/>
    <x v="0"/>
  </r>
  <r>
    <s v="TXN0009683"/>
    <x v="142"/>
    <s v="CUST00617"/>
    <s v="IL"/>
    <s v="45-54"/>
    <x v="1"/>
    <s v="Low"/>
    <x v="1"/>
    <x v="1"/>
    <s v="Credit Card"/>
    <s v="iOS"/>
    <n v="48.17"/>
    <n v="1.06"/>
    <x v="0"/>
    <x v="0"/>
    <n v="22"/>
    <x v="0"/>
  </r>
  <r>
    <s v="TXN0009684"/>
    <x v="150"/>
    <s v="CUST00624"/>
    <s v="FL"/>
    <s v="18-24"/>
    <x v="2"/>
    <s v="Medium"/>
    <x v="3"/>
    <x v="0"/>
    <s v="Debit Card"/>
    <s v="Android"/>
    <n v="275.44"/>
    <n v="3.31"/>
    <x v="0"/>
    <x v="0"/>
    <n v="26"/>
    <x v="0"/>
  </r>
  <r>
    <s v="TXN0009685"/>
    <x v="5"/>
    <s v="CUST00620"/>
    <s v="OH"/>
    <s v="45-54"/>
    <x v="1"/>
    <s v="Medium"/>
    <x v="4"/>
    <x v="0"/>
    <s v="Credit Card"/>
    <s v="Desktop"/>
    <n v="35.04"/>
    <n v="0.77"/>
    <x v="0"/>
    <x v="0"/>
    <n v="25"/>
    <x v="0"/>
  </r>
  <r>
    <s v="TXN0009686"/>
    <x v="34"/>
    <s v="CUST00190"/>
    <s v="VA"/>
    <s v="45-54"/>
    <x v="1"/>
    <s v="Low"/>
    <x v="9"/>
    <x v="1"/>
    <s v="Wallet Balance"/>
    <s v="Desktop"/>
    <n v="16.04"/>
    <n v="0.06"/>
    <x v="0"/>
    <x v="0"/>
    <n v="13"/>
    <x v="0"/>
  </r>
  <r>
    <s v="TXN0009687"/>
    <x v="160"/>
    <s v="CUST00551"/>
    <s v="OH"/>
    <s v="45-54"/>
    <x v="0"/>
    <s v="Low"/>
    <x v="7"/>
    <x v="3"/>
    <s v="Credit Card"/>
    <s v="iOS"/>
    <n v="22.43"/>
    <n v="0.49"/>
    <x v="0"/>
    <x v="0"/>
    <n v="6"/>
    <x v="0"/>
  </r>
  <r>
    <s v="TXN0009688"/>
    <x v="135"/>
    <s v="CUST00351"/>
    <s v="PA"/>
    <s v="45-54"/>
    <x v="2"/>
    <s v="Medium"/>
    <x v="1"/>
    <x v="0"/>
    <s v="ACH"/>
    <s v="iOS"/>
    <n v="90.35"/>
    <n v="0.54"/>
    <x v="0"/>
    <x v="0"/>
    <n v="20"/>
    <x v="0"/>
  </r>
  <r>
    <s v="TXN0009689"/>
    <x v="10"/>
    <s v="CUST00635"/>
    <s v="VA"/>
    <s v="45-54"/>
    <x v="1"/>
    <s v="Low"/>
    <x v="6"/>
    <x v="3"/>
    <s v="Credit Card"/>
    <s v="Desktop"/>
    <n v="193.04"/>
    <n v="4.25"/>
    <x v="0"/>
    <x v="0"/>
    <n v="17"/>
    <x v="0"/>
  </r>
  <r>
    <s v="TXN0009690"/>
    <x v="39"/>
    <s v="CUST00138"/>
    <s v="NC"/>
    <s v="45-54"/>
    <x v="1"/>
    <s v="Medium"/>
    <x v="3"/>
    <x v="0"/>
    <s v="Credit Card"/>
    <s v="Android"/>
    <n v="162.02000000000001"/>
    <n v="0"/>
    <x v="1"/>
    <x v="2"/>
    <n v="38"/>
    <x v="0"/>
  </r>
  <r>
    <s v="TXN0009691"/>
    <x v="166"/>
    <s v="CUST00155"/>
    <s v="TX"/>
    <s v="35-44"/>
    <x v="1"/>
    <s v="Low"/>
    <x v="9"/>
    <x v="0"/>
    <s v="Credit Card"/>
    <s v="iOS"/>
    <n v="30.76"/>
    <n v="0.68"/>
    <x v="0"/>
    <x v="0"/>
    <n v="10"/>
    <x v="0"/>
  </r>
  <r>
    <s v="TXN0009692"/>
    <x v="49"/>
    <s v="CUST00395"/>
    <s v="CA"/>
    <s v="55+"/>
    <x v="1"/>
    <s v="High"/>
    <x v="6"/>
    <x v="0"/>
    <s v="Debit Card"/>
    <s v="POS"/>
    <n v="282.33"/>
    <n v="3.39"/>
    <x v="0"/>
    <x v="0"/>
    <n v="53"/>
    <x v="1"/>
  </r>
  <r>
    <s v="TXN0009693"/>
    <x v="113"/>
    <s v="CUST00036"/>
    <s v="GA"/>
    <s v="25-34"/>
    <x v="1"/>
    <s v="Low"/>
    <x v="0"/>
    <x v="0"/>
    <s v="ACH"/>
    <s v="API"/>
    <n v="9.19"/>
    <n v="0.06"/>
    <x v="0"/>
    <x v="0"/>
    <n v="7"/>
    <x v="0"/>
  </r>
  <r>
    <s v="TXN0009694"/>
    <x v="42"/>
    <s v="CUST00618"/>
    <s v="OH"/>
    <s v="25-34"/>
    <x v="1"/>
    <s v="Low"/>
    <x v="8"/>
    <x v="0"/>
    <s v="ACH"/>
    <s v="Android"/>
    <n v="39.19"/>
    <n v="0.24"/>
    <x v="0"/>
    <x v="0"/>
    <n v="8"/>
    <x v="0"/>
  </r>
  <r>
    <s v="TXN0009695"/>
    <x v="52"/>
    <s v="CUST00085"/>
    <s v="AZ"/>
    <s v="18-24"/>
    <x v="2"/>
    <s v="Low"/>
    <x v="9"/>
    <x v="0"/>
    <s v="Debit Card"/>
    <s v="Desktop"/>
    <n v="110.32"/>
    <n v="1.32"/>
    <x v="0"/>
    <x v="0"/>
    <n v="14"/>
    <x v="0"/>
  </r>
  <r>
    <s v="TXN0009696"/>
    <x v="43"/>
    <s v="CUST00318"/>
    <s v="TX"/>
    <s v="35-44"/>
    <x v="0"/>
    <s v="Low"/>
    <x v="5"/>
    <x v="2"/>
    <s v="ACH"/>
    <s v="Android"/>
    <n v="20.65"/>
    <n v="0"/>
    <x v="1"/>
    <x v="1"/>
    <n v="27"/>
    <x v="0"/>
  </r>
  <r>
    <s v="TXN0009697"/>
    <x v="178"/>
    <s v="CUST00528"/>
    <s v="TX"/>
    <s v="35-44"/>
    <x v="2"/>
    <s v="Low"/>
    <x v="3"/>
    <x v="2"/>
    <s v="Debit Card"/>
    <s v="Android"/>
    <n v="62.13"/>
    <n v="0.75"/>
    <x v="0"/>
    <x v="0"/>
    <n v="0"/>
    <x v="0"/>
  </r>
  <r>
    <s v="TXN0009698"/>
    <x v="37"/>
    <s v="CUST00551"/>
    <s v="OH"/>
    <s v="45-54"/>
    <x v="0"/>
    <s v="Low"/>
    <x v="4"/>
    <x v="2"/>
    <s v="Wallet Balance"/>
    <s v="iOS"/>
    <n v="156.47"/>
    <n v="0.63"/>
    <x v="0"/>
    <x v="0"/>
    <n v="12"/>
    <x v="0"/>
  </r>
  <r>
    <s v="TXN0009699"/>
    <x v="49"/>
    <s v="CUST00413"/>
    <s v="NC"/>
    <s v="25-34"/>
    <x v="1"/>
    <s v="Low"/>
    <x v="8"/>
    <x v="1"/>
    <s v="Credit Card"/>
    <s v="Desktop"/>
    <n v="61.71"/>
    <n v="1.36"/>
    <x v="0"/>
    <x v="0"/>
    <n v="15"/>
    <x v="0"/>
  </r>
  <r>
    <s v="TXN0009700"/>
    <x v="175"/>
    <s v="CUST00394"/>
    <s v="GA"/>
    <s v="55+"/>
    <x v="2"/>
    <s v="Low"/>
    <x v="9"/>
    <x v="0"/>
    <s v="Wallet Balance"/>
    <s v="Android"/>
    <n v="49"/>
    <n v="0.2"/>
    <x v="0"/>
    <x v="0"/>
    <n v="0"/>
    <x v="0"/>
  </r>
  <r>
    <s v="TXN0009701"/>
    <x v="139"/>
    <s v="CUST00612"/>
    <s v="IL"/>
    <s v="45-54"/>
    <x v="1"/>
    <s v="Low"/>
    <x v="3"/>
    <x v="0"/>
    <s v="Credit Card"/>
    <s v="POS"/>
    <n v="20.59"/>
    <n v="0.45"/>
    <x v="0"/>
    <x v="0"/>
    <n v="10"/>
    <x v="0"/>
  </r>
  <r>
    <s v="TXN0009702"/>
    <x v="175"/>
    <s v="CUST00093"/>
    <s v="TX"/>
    <s v="35-44"/>
    <x v="1"/>
    <s v="Medium"/>
    <x v="9"/>
    <x v="0"/>
    <s v="Credit Card"/>
    <s v="iOS"/>
    <n v="80.7"/>
    <n v="1.78"/>
    <x v="0"/>
    <x v="0"/>
    <n v="27"/>
    <x v="0"/>
  </r>
  <r>
    <s v="TXN0009703"/>
    <x v="53"/>
    <s v="CUST00464"/>
    <s v="CO"/>
    <s v="18-24"/>
    <x v="1"/>
    <s v="Medium"/>
    <x v="0"/>
    <x v="1"/>
    <s v="Wallet Balance"/>
    <s v="iOS"/>
    <n v="50.19"/>
    <n v="0.2"/>
    <x v="0"/>
    <x v="0"/>
    <n v="40"/>
    <x v="1"/>
  </r>
  <r>
    <s v="TXN0009704"/>
    <x v="18"/>
    <s v="CUST00020"/>
    <s v="CO"/>
    <s v="45-54"/>
    <x v="2"/>
    <s v="Low"/>
    <x v="4"/>
    <x v="0"/>
    <s v="Debit Card"/>
    <s v="Android"/>
    <n v="37.85"/>
    <n v="0.45"/>
    <x v="0"/>
    <x v="0"/>
    <n v="5"/>
    <x v="0"/>
  </r>
  <r>
    <s v="TXN0009705"/>
    <x v="178"/>
    <s v="CUST00643"/>
    <s v="VA"/>
    <s v="45-54"/>
    <x v="2"/>
    <s v="Low"/>
    <x v="9"/>
    <x v="1"/>
    <s v="Debit Card"/>
    <s v="POS"/>
    <n v="21.55"/>
    <n v="0.26"/>
    <x v="0"/>
    <x v="0"/>
    <n v="18"/>
    <x v="0"/>
  </r>
  <r>
    <s v="TXN0009706"/>
    <x v="98"/>
    <s v="CUST00121"/>
    <s v="CO"/>
    <s v="55+"/>
    <x v="1"/>
    <s v="Low"/>
    <x v="0"/>
    <x v="3"/>
    <s v="ACH"/>
    <s v="iOS"/>
    <n v="132.41999999999999"/>
    <n v="0.79"/>
    <x v="0"/>
    <x v="0"/>
    <n v="11"/>
    <x v="0"/>
  </r>
  <r>
    <s v="TXN0009707"/>
    <x v="8"/>
    <s v="CUST00620"/>
    <s v="OH"/>
    <s v="45-54"/>
    <x v="1"/>
    <s v="Medium"/>
    <x v="4"/>
    <x v="1"/>
    <s v="Debit Card"/>
    <s v="iOS"/>
    <n v="43.53"/>
    <n v="0.52"/>
    <x v="0"/>
    <x v="0"/>
    <n v="32"/>
    <x v="0"/>
  </r>
  <r>
    <s v="TXN0009708"/>
    <x v="1"/>
    <s v="CUST00639"/>
    <s v="NJ"/>
    <s v="35-44"/>
    <x v="0"/>
    <s v="Low"/>
    <x v="5"/>
    <x v="0"/>
    <s v="ACH"/>
    <s v="Android"/>
    <n v="119.17"/>
    <n v="0.72"/>
    <x v="0"/>
    <x v="0"/>
    <n v="4"/>
    <x v="0"/>
  </r>
  <r>
    <s v="TXN0009709"/>
    <x v="126"/>
    <s v="CUST00482"/>
    <s v="AZ"/>
    <s v="18-24"/>
    <x v="1"/>
    <s v="Medium"/>
    <x v="3"/>
    <x v="2"/>
    <s v="Credit Card"/>
    <s v="iOS"/>
    <n v="21.88"/>
    <n v="0.48"/>
    <x v="0"/>
    <x v="0"/>
    <n v="19"/>
    <x v="0"/>
  </r>
  <r>
    <s v="TXN0009710"/>
    <x v="86"/>
    <s v="CUST00347"/>
    <s v="IL"/>
    <s v="55+"/>
    <x v="0"/>
    <s v="Low"/>
    <x v="8"/>
    <x v="0"/>
    <s v="Debit Card"/>
    <s v="Android"/>
    <n v="14.99"/>
    <n v="0.18"/>
    <x v="0"/>
    <x v="0"/>
    <n v="2"/>
    <x v="0"/>
  </r>
  <r>
    <s v="TXN0009711"/>
    <x v="34"/>
    <s v="CUST00514"/>
    <s v="GA"/>
    <s v="55+"/>
    <x v="1"/>
    <s v="High"/>
    <x v="3"/>
    <x v="0"/>
    <s v="Debit Card"/>
    <s v="Android"/>
    <n v="54.8"/>
    <n v="0.66"/>
    <x v="0"/>
    <x v="0"/>
    <n v="50"/>
    <x v="1"/>
  </r>
  <r>
    <s v="TXN0009712"/>
    <x v="29"/>
    <s v="CUST00081"/>
    <s v="NC"/>
    <s v="25-34"/>
    <x v="1"/>
    <s v="Medium"/>
    <x v="8"/>
    <x v="0"/>
    <s v="ACH"/>
    <s v="Desktop"/>
    <n v="58.88"/>
    <n v="0.35"/>
    <x v="0"/>
    <x v="0"/>
    <n v="29"/>
    <x v="0"/>
  </r>
  <r>
    <s v="TXN0009713"/>
    <x v="152"/>
    <s v="CUST00193"/>
    <s v="GA"/>
    <s v="45-54"/>
    <x v="0"/>
    <s v="Low"/>
    <x v="8"/>
    <x v="2"/>
    <s v="Wallet Balance"/>
    <s v="Desktop"/>
    <n v="149.31"/>
    <n v="0.6"/>
    <x v="0"/>
    <x v="0"/>
    <n v="3"/>
    <x v="0"/>
  </r>
  <r>
    <s v="TXN0009714"/>
    <x v="84"/>
    <s v="CUST00374"/>
    <s v="NY"/>
    <s v="45-54"/>
    <x v="2"/>
    <s v="Medium"/>
    <x v="5"/>
    <x v="0"/>
    <s v="Debit Card"/>
    <s v="iOS"/>
    <n v="64.61"/>
    <n v="0.78"/>
    <x v="0"/>
    <x v="0"/>
    <n v="28"/>
    <x v="0"/>
  </r>
  <r>
    <s v="TXN0009715"/>
    <x v="124"/>
    <s v="CUST00031"/>
    <s v="WA"/>
    <s v="25-34"/>
    <x v="1"/>
    <s v="Low"/>
    <x v="0"/>
    <x v="2"/>
    <s v="ACH"/>
    <s v="Desktop"/>
    <n v="122.76"/>
    <n v="0.74"/>
    <x v="0"/>
    <x v="0"/>
    <n v="10"/>
    <x v="0"/>
  </r>
  <r>
    <s v="TXN0009716"/>
    <x v="107"/>
    <s v="CUST00429"/>
    <s v="TX"/>
    <s v="55+"/>
    <x v="0"/>
    <s v="Medium"/>
    <x v="6"/>
    <x v="1"/>
    <s v="Debit Card"/>
    <s v="iOS"/>
    <n v="314.76"/>
    <n v="3.78"/>
    <x v="0"/>
    <x v="0"/>
    <n v="46"/>
    <x v="1"/>
  </r>
  <r>
    <s v="TXN0009717"/>
    <x v="146"/>
    <s v="CUST00280"/>
    <s v="FL"/>
    <s v="35-44"/>
    <x v="1"/>
    <s v="Low"/>
    <x v="4"/>
    <x v="2"/>
    <s v="Debit Card"/>
    <s v="POS"/>
    <n v="82.75"/>
    <n v="0.99"/>
    <x v="0"/>
    <x v="0"/>
    <n v="13"/>
    <x v="0"/>
  </r>
  <r>
    <s v="TXN0009718"/>
    <x v="41"/>
    <s v="CUST00332"/>
    <s v="NY"/>
    <s v="35-44"/>
    <x v="1"/>
    <s v="Low"/>
    <x v="1"/>
    <x v="0"/>
    <s v="Debit Card"/>
    <s v="Desktop"/>
    <n v="224.65"/>
    <n v="2.7"/>
    <x v="0"/>
    <x v="0"/>
    <n v="9"/>
    <x v="0"/>
  </r>
  <r>
    <s v="TXN0009719"/>
    <x v="58"/>
    <s v="CUST00031"/>
    <s v="WA"/>
    <s v="25-34"/>
    <x v="1"/>
    <s v="Low"/>
    <x v="9"/>
    <x v="2"/>
    <s v="Debit Card"/>
    <s v="Android"/>
    <n v="108.43"/>
    <n v="1.3"/>
    <x v="0"/>
    <x v="0"/>
    <n v="14"/>
    <x v="0"/>
  </r>
  <r>
    <s v="TXN0009720"/>
    <x v="44"/>
    <s v="CUST00329"/>
    <s v="VA"/>
    <s v="55+"/>
    <x v="2"/>
    <s v="Medium"/>
    <x v="6"/>
    <x v="1"/>
    <s v="Wallet Balance"/>
    <s v="iOS"/>
    <n v="142.87"/>
    <n v="0.56999999999999995"/>
    <x v="0"/>
    <x v="0"/>
    <n v="41"/>
    <x v="1"/>
  </r>
  <r>
    <s v="TXN0009721"/>
    <x v="140"/>
    <s v="CUST00462"/>
    <s v="NY"/>
    <s v="55+"/>
    <x v="1"/>
    <s v="Medium"/>
    <x v="3"/>
    <x v="0"/>
    <s v="Credit Card"/>
    <s v="iOS"/>
    <n v="36.96"/>
    <n v="0.81"/>
    <x v="0"/>
    <x v="0"/>
    <n v="16"/>
    <x v="0"/>
  </r>
  <r>
    <s v="TXN0009722"/>
    <x v="108"/>
    <s v="CUST00517"/>
    <s v="NC"/>
    <s v="18-24"/>
    <x v="1"/>
    <s v="Low"/>
    <x v="0"/>
    <x v="1"/>
    <s v="Debit Card"/>
    <s v="iOS"/>
    <n v="61.51"/>
    <n v="0.74"/>
    <x v="0"/>
    <x v="0"/>
    <n v="22"/>
    <x v="0"/>
  </r>
  <r>
    <s v="TXN0009723"/>
    <x v="76"/>
    <s v="CUST00235"/>
    <s v="VA"/>
    <s v="25-34"/>
    <x v="2"/>
    <s v="Medium"/>
    <x v="4"/>
    <x v="0"/>
    <s v="ACH"/>
    <s v="API"/>
    <n v="84.22"/>
    <n v="0.51"/>
    <x v="0"/>
    <x v="0"/>
    <n v="30"/>
    <x v="0"/>
  </r>
  <r>
    <s v="TXN0009724"/>
    <x v="89"/>
    <s v="CUST00166"/>
    <s v="FL"/>
    <s v="45-54"/>
    <x v="1"/>
    <s v="High"/>
    <x v="0"/>
    <x v="0"/>
    <s v="Debit Card"/>
    <s v="Android"/>
    <n v="110.96"/>
    <n v="1.33"/>
    <x v="0"/>
    <x v="0"/>
    <n v="46"/>
    <x v="1"/>
  </r>
  <r>
    <s v="TXN0009725"/>
    <x v="87"/>
    <s v="CUST00620"/>
    <s v="OH"/>
    <s v="45-54"/>
    <x v="1"/>
    <s v="Medium"/>
    <x v="0"/>
    <x v="1"/>
    <s v="Debit Card"/>
    <s v="POS"/>
    <n v="57.89"/>
    <n v="0.69"/>
    <x v="0"/>
    <x v="0"/>
    <n v="28"/>
    <x v="0"/>
  </r>
  <r>
    <s v="TXN0009726"/>
    <x v="118"/>
    <s v="CUST00219"/>
    <s v="NY"/>
    <s v="18-24"/>
    <x v="2"/>
    <s v="Low"/>
    <x v="6"/>
    <x v="1"/>
    <s v="Debit Card"/>
    <s v="Android"/>
    <n v="534.80999999999995"/>
    <n v="6.42"/>
    <x v="0"/>
    <x v="0"/>
    <n v="53"/>
    <x v="1"/>
  </r>
  <r>
    <s v="TXN0009727"/>
    <x v="60"/>
    <s v="CUST00007"/>
    <s v="NY"/>
    <s v="18-24"/>
    <x v="1"/>
    <s v="Medium"/>
    <x v="3"/>
    <x v="0"/>
    <s v="Debit Card"/>
    <s v="Desktop"/>
    <n v="6.41"/>
    <n v="0.08"/>
    <x v="0"/>
    <x v="0"/>
    <n v="25"/>
    <x v="0"/>
  </r>
  <r>
    <s v="TXN0009728"/>
    <x v="155"/>
    <s v="CUST00369"/>
    <s v="PA"/>
    <s v="35-44"/>
    <x v="1"/>
    <s v="Medium"/>
    <x v="4"/>
    <x v="0"/>
    <s v="ACH"/>
    <s v="iOS"/>
    <n v="39.47"/>
    <n v="0.24"/>
    <x v="0"/>
    <x v="0"/>
    <n v="16"/>
    <x v="0"/>
  </r>
  <r>
    <s v="TXN0009729"/>
    <x v="101"/>
    <s v="CUST00027"/>
    <s v="GA"/>
    <s v="35-44"/>
    <x v="2"/>
    <s v="Low"/>
    <x v="4"/>
    <x v="2"/>
    <s v="ACH"/>
    <s v="Android"/>
    <n v="59.98"/>
    <n v="0.36"/>
    <x v="0"/>
    <x v="0"/>
    <n v="3"/>
    <x v="0"/>
  </r>
  <r>
    <s v="TXN0009730"/>
    <x v="3"/>
    <s v="CUST00485"/>
    <s v="AZ"/>
    <s v="55+"/>
    <x v="1"/>
    <s v="Low"/>
    <x v="6"/>
    <x v="0"/>
    <s v="Debit Card"/>
    <s v="iOS"/>
    <n v="418.24"/>
    <n v="5.0199999999999996"/>
    <x v="0"/>
    <x v="0"/>
    <n v="15"/>
    <x v="0"/>
  </r>
  <r>
    <s v="TXN0009731"/>
    <x v="16"/>
    <s v="CUST00419"/>
    <s v="CA"/>
    <s v="45-54"/>
    <x v="2"/>
    <s v="Low"/>
    <x v="2"/>
    <x v="2"/>
    <s v="Debit Card"/>
    <s v="iOS"/>
    <n v="126.55"/>
    <n v="1.52"/>
    <x v="0"/>
    <x v="0"/>
    <n v="11"/>
    <x v="0"/>
  </r>
  <r>
    <s v="TXN0009732"/>
    <x v="162"/>
    <s v="CUST00226"/>
    <s v="GA"/>
    <s v="25-34"/>
    <x v="1"/>
    <s v="Low"/>
    <x v="2"/>
    <x v="0"/>
    <s v="ACH"/>
    <s v="iOS"/>
    <n v="121.14"/>
    <n v="0.73"/>
    <x v="0"/>
    <x v="0"/>
    <n v="13"/>
    <x v="0"/>
  </r>
  <r>
    <s v="TXN0009733"/>
    <x v="178"/>
    <s v="CUST00568"/>
    <s v="CA"/>
    <s v="25-34"/>
    <x v="1"/>
    <s v="Low"/>
    <x v="8"/>
    <x v="1"/>
    <s v="Debit Card"/>
    <s v="iOS"/>
    <n v="152.19"/>
    <n v="1.83"/>
    <x v="0"/>
    <x v="0"/>
    <n v="21"/>
    <x v="0"/>
  </r>
  <r>
    <s v="TXN0009734"/>
    <x v="141"/>
    <s v="CUST00604"/>
    <s v="NC"/>
    <s v="18-24"/>
    <x v="2"/>
    <s v="Medium"/>
    <x v="3"/>
    <x v="3"/>
    <s v="Debit Card"/>
    <s v="Android"/>
    <n v="88.21"/>
    <n v="1.06"/>
    <x v="0"/>
    <x v="0"/>
    <n v="18"/>
    <x v="0"/>
  </r>
  <r>
    <s v="TXN0009735"/>
    <x v="44"/>
    <s v="CUST00461"/>
    <s v="FL"/>
    <s v="35-44"/>
    <x v="2"/>
    <s v="Medium"/>
    <x v="9"/>
    <x v="2"/>
    <s v="Credit Card"/>
    <s v="Android"/>
    <n v="96.97"/>
    <n v="2.13"/>
    <x v="0"/>
    <x v="0"/>
    <n v="26"/>
    <x v="0"/>
  </r>
  <r>
    <s v="TXN0009736"/>
    <x v="86"/>
    <s v="CUST00151"/>
    <s v="CO"/>
    <s v="55+"/>
    <x v="2"/>
    <s v="Low"/>
    <x v="6"/>
    <x v="0"/>
    <s v="Debit Card"/>
    <s v="iOS"/>
    <n v="197.54"/>
    <n v="2.37"/>
    <x v="0"/>
    <x v="0"/>
    <n v="15"/>
    <x v="0"/>
  </r>
  <r>
    <s v="TXN0009737"/>
    <x v="19"/>
    <s v="CUST00552"/>
    <s v="NC"/>
    <s v="45-54"/>
    <x v="1"/>
    <s v="Low"/>
    <x v="5"/>
    <x v="0"/>
    <s v="Debit Card"/>
    <s v="iOS"/>
    <n v="80.180000000000007"/>
    <n v="0.96"/>
    <x v="0"/>
    <x v="0"/>
    <n v="15"/>
    <x v="0"/>
  </r>
  <r>
    <s v="TXN0009738"/>
    <x v="113"/>
    <s v="CUST00306"/>
    <s v="GA"/>
    <s v="18-24"/>
    <x v="1"/>
    <s v="Low"/>
    <x v="9"/>
    <x v="0"/>
    <s v="Debit Card"/>
    <s v="iOS"/>
    <n v="204.12"/>
    <n v="2.4500000000000002"/>
    <x v="0"/>
    <x v="0"/>
    <n v="5"/>
    <x v="0"/>
  </r>
  <r>
    <s v="TXN0009739"/>
    <x v="21"/>
    <s v="CUST00356"/>
    <s v="GA"/>
    <s v="18-24"/>
    <x v="2"/>
    <s v="Low"/>
    <x v="0"/>
    <x v="2"/>
    <s v="ACH"/>
    <s v="iOS"/>
    <n v="41.24"/>
    <n v="0.25"/>
    <x v="0"/>
    <x v="0"/>
    <n v="8"/>
    <x v="0"/>
  </r>
  <r>
    <s v="TXN0009740"/>
    <x v="149"/>
    <s v="CUST00473"/>
    <s v="MA"/>
    <s v="35-44"/>
    <x v="1"/>
    <s v="High"/>
    <x v="3"/>
    <x v="0"/>
    <s v="Credit Card"/>
    <s v="iOS"/>
    <n v="111.95"/>
    <n v="2.46"/>
    <x v="0"/>
    <x v="0"/>
    <n v="35"/>
    <x v="0"/>
  </r>
  <r>
    <s v="TXN0009741"/>
    <x v="99"/>
    <s v="CUST00566"/>
    <s v="FL"/>
    <s v="45-54"/>
    <x v="1"/>
    <s v="Low"/>
    <x v="0"/>
    <x v="2"/>
    <s v="Credit Card"/>
    <s v="iOS"/>
    <n v="44.43"/>
    <n v="0"/>
    <x v="1"/>
    <x v="4"/>
    <n v="23"/>
    <x v="0"/>
  </r>
  <r>
    <s v="TXN0009742"/>
    <x v="93"/>
    <s v="CUST00174"/>
    <s v="CA"/>
    <s v="18-24"/>
    <x v="1"/>
    <s v="Low"/>
    <x v="8"/>
    <x v="0"/>
    <s v="Debit Card"/>
    <s v="POS"/>
    <n v="56.37"/>
    <n v="0.68"/>
    <x v="0"/>
    <x v="0"/>
    <n v="7"/>
    <x v="0"/>
  </r>
  <r>
    <s v="TXN0009743"/>
    <x v="151"/>
    <s v="CUST00197"/>
    <s v="OH"/>
    <s v="25-34"/>
    <x v="1"/>
    <s v="Low"/>
    <x v="1"/>
    <x v="0"/>
    <s v="Debit Card"/>
    <s v="Desktop"/>
    <n v="74.8"/>
    <n v="0.9"/>
    <x v="0"/>
    <x v="0"/>
    <n v="4"/>
    <x v="0"/>
  </r>
  <r>
    <s v="TXN0009744"/>
    <x v="61"/>
    <s v="CUST00163"/>
    <s v="GA"/>
    <s v="35-44"/>
    <x v="1"/>
    <s v="High"/>
    <x v="4"/>
    <x v="0"/>
    <s v="Debit Card"/>
    <s v="Desktop"/>
    <n v="110.86"/>
    <n v="1.33"/>
    <x v="0"/>
    <x v="0"/>
    <n v="48"/>
    <x v="1"/>
  </r>
  <r>
    <s v="TXN0009745"/>
    <x v="89"/>
    <s v="CUST00016"/>
    <s v="VA"/>
    <s v="55+"/>
    <x v="1"/>
    <s v="High"/>
    <x v="6"/>
    <x v="0"/>
    <s v="Debit Card"/>
    <s v="iOS"/>
    <n v="123.68"/>
    <n v="1.48"/>
    <x v="0"/>
    <x v="0"/>
    <n v="61"/>
    <x v="1"/>
  </r>
  <r>
    <s v="TXN0009746"/>
    <x v="169"/>
    <s v="CUST00047"/>
    <s v="VA"/>
    <s v="18-24"/>
    <x v="1"/>
    <s v="Low"/>
    <x v="0"/>
    <x v="0"/>
    <s v="Debit Card"/>
    <s v="iOS"/>
    <n v="63.41"/>
    <n v="0.76"/>
    <x v="0"/>
    <x v="0"/>
    <n v="2"/>
    <x v="0"/>
  </r>
  <r>
    <s v="TXN0009747"/>
    <x v="107"/>
    <s v="CUST00633"/>
    <s v="AZ"/>
    <s v="25-34"/>
    <x v="2"/>
    <s v="Low"/>
    <x v="0"/>
    <x v="0"/>
    <s v="ACH"/>
    <s v="iOS"/>
    <n v="164.19"/>
    <n v="0.99"/>
    <x v="0"/>
    <x v="0"/>
    <n v="8"/>
    <x v="0"/>
  </r>
  <r>
    <s v="TXN0009748"/>
    <x v="50"/>
    <s v="CUST00206"/>
    <s v="CA"/>
    <s v="45-54"/>
    <x v="0"/>
    <s v="Low"/>
    <x v="2"/>
    <x v="2"/>
    <s v="Debit Card"/>
    <s v="Desktop"/>
    <n v="710.12"/>
    <n v="8.52"/>
    <x v="0"/>
    <x v="0"/>
    <n v="40"/>
    <x v="1"/>
  </r>
  <r>
    <s v="TXN0009749"/>
    <x v="95"/>
    <s v="CUST00267"/>
    <s v="MA"/>
    <s v="45-54"/>
    <x v="1"/>
    <s v="High"/>
    <x v="8"/>
    <x v="0"/>
    <s v="ACH"/>
    <s v="Android"/>
    <n v="43"/>
    <n v="0.26"/>
    <x v="0"/>
    <x v="0"/>
    <n v="40"/>
    <x v="1"/>
  </r>
  <r>
    <s v="TXN0009750"/>
    <x v="137"/>
    <s v="CUST00201"/>
    <s v="PA"/>
    <s v="45-54"/>
    <x v="2"/>
    <s v="Low"/>
    <x v="4"/>
    <x v="2"/>
    <s v="ACH"/>
    <s v="Android"/>
    <n v="93.55"/>
    <n v="0.56000000000000005"/>
    <x v="0"/>
    <x v="0"/>
    <n v="0"/>
    <x v="0"/>
  </r>
  <r>
    <s v="TXN0009751"/>
    <x v="59"/>
    <s v="CUST00625"/>
    <s v="NY"/>
    <s v="45-54"/>
    <x v="1"/>
    <s v="Medium"/>
    <x v="7"/>
    <x v="1"/>
    <s v="Credit Card"/>
    <s v="iOS"/>
    <n v="37.630000000000003"/>
    <n v="0.83"/>
    <x v="0"/>
    <x v="0"/>
    <n v="25"/>
    <x v="0"/>
  </r>
  <r>
    <s v="TXN0009752"/>
    <x v="139"/>
    <s v="CUST00577"/>
    <s v="NC"/>
    <s v="25-34"/>
    <x v="2"/>
    <s v="Low"/>
    <x v="3"/>
    <x v="2"/>
    <s v="Debit Card"/>
    <s v="Android"/>
    <n v="37.97"/>
    <n v="0.46"/>
    <x v="0"/>
    <x v="0"/>
    <n v="3"/>
    <x v="0"/>
  </r>
  <r>
    <s v="TXN0009753"/>
    <x v="92"/>
    <s v="CUST00085"/>
    <s v="AZ"/>
    <s v="18-24"/>
    <x v="2"/>
    <s v="Low"/>
    <x v="3"/>
    <x v="0"/>
    <s v="Credit Card"/>
    <s v="API"/>
    <n v="165.74"/>
    <n v="3.65"/>
    <x v="0"/>
    <x v="0"/>
    <n v="12"/>
    <x v="0"/>
  </r>
  <r>
    <s v="TXN0009754"/>
    <x v="180"/>
    <s v="CUST00016"/>
    <s v="VA"/>
    <s v="55+"/>
    <x v="1"/>
    <s v="High"/>
    <x v="0"/>
    <x v="0"/>
    <s v="Credit Card"/>
    <s v="Desktop"/>
    <n v="189.11"/>
    <n v="4.16"/>
    <x v="0"/>
    <x v="0"/>
    <n v="43"/>
    <x v="1"/>
  </r>
  <r>
    <s v="TXN0009755"/>
    <x v="14"/>
    <s v="CUST00418"/>
    <s v="CA"/>
    <s v="35-44"/>
    <x v="1"/>
    <s v="Medium"/>
    <x v="0"/>
    <x v="1"/>
    <s v="Debit Card"/>
    <s v="iOS"/>
    <n v="23.11"/>
    <n v="0.28000000000000003"/>
    <x v="0"/>
    <x v="0"/>
    <n v="40"/>
    <x v="1"/>
  </r>
  <r>
    <s v="TXN0009756"/>
    <x v="18"/>
    <s v="CUST00587"/>
    <s v="OH"/>
    <s v="25-34"/>
    <x v="1"/>
    <s v="Low"/>
    <x v="7"/>
    <x v="1"/>
    <s v="Credit Card"/>
    <s v="iOS"/>
    <n v="46.87"/>
    <n v="1.03"/>
    <x v="0"/>
    <x v="0"/>
    <n v="16"/>
    <x v="0"/>
  </r>
  <r>
    <s v="TXN0009757"/>
    <x v="171"/>
    <s v="CUST00477"/>
    <s v="CO"/>
    <s v="35-44"/>
    <x v="1"/>
    <s v="Low"/>
    <x v="6"/>
    <x v="1"/>
    <s v="Debit Card"/>
    <s v="API"/>
    <n v="211.99"/>
    <n v="2.54"/>
    <x v="0"/>
    <x v="0"/>
    <n v="30"/>
    <x v="0"/>
  </r>
  <r>
    <s v="TXN0009758"/>
    <x v="133"/>
    <s v="CUST00586"/>
    <s v="NJ"/>
    <s v="55+"/>
    <x v="1"/>
    <s v="High"/>
    <x v="4"/>
    <x v="0"/>
    <s v="Debit Card"/>
    <s v="iOS"/>
    <n v="49.5"/>
    <n v="0.59"/>
    <x v="0"/>
    <x v="0"/>
    <n v="41"/>
    <x v="1"/>
  </r>
  <r>
    <s v="TXN0009759"/>
    <x v="25"/>
    <s v="CUST00226"/>
    <s v="GA"/>
    <s v="25-34"/>
    <x v="1"/>
    <s v="Low"/>
    <x v="1"/>
    <x v="0"/>
    <s v="ACH"/>
    <s v="iOS"/>
    <n v="63.3"/>
    <n v="0.38"/>
    <x v="0"/>
    <x v="0"/>
    <n v="9"/>
    <x v="0"/>
  </r>
  <r>
    <s v="TXN0009760"/>
    <x v="116"/>
    <s v="CUST00262"/>
    <s v="TX"/>
    <s v="55+"/>
    <x v="1"/>
    <s v="Medium"/>
    <x v="6"/>
    <x v="0"/>
    <s v="Debit Card"/>
    <s v="iOS"/>
    <n v="410.2"/>
    <n v="4.92"/>
    <x v="0"/>
    <x v="0"/>
    <n v="41"/>
    <x v="1"/>
  </r>
  <r>
    <s v="TXN0009761"/>
    <x v="54"/>
    <s v="CUST00002"/>
    <s v="CO"/>
    <s v="55+"/>
    <x v="2"/>
    <s v="Low"/>
    <x v="3"/>
    <x v="0"/>
    <s v="ACH"/>
    <s v="Android"/>
    <n v="14.16"/>
    <n v="0.08"/>
    <x v="0"/>
    <x v="0"/>
    <n v="8"/>
    <x v="0"/>
  </r>
  <r>
    <s v="TXN0009762"/>
    <x v="113"/>
    <s v="CUST00199"/>
    <s v="NY"/>
    <s v="45-54"/>
    <x v="1"/>
    <s v="Medium"/>
    <x v="0"/>
    <x v="0"/>
    <s v="Debit Card"/>
    <s v="Android"/>
    <n v="80.349999999999994"/>
    <n v="0.96"/>
    <x v="0"/>
    <x v="0"/>
    <n v="25"/>
    <x v="0"/>
  </r>
  <r>
    <s v="TXN0009763"/>
    <x v="149"/>
    <s v="CUST00606"/>
    <s v="PA"/>
    <s v="55+"/>
    <x v="1"/>
    <s v="Low"/>
    <x v="1"/>
    <x v="2"/>
    <s v="Credit Card"/>
    <s v="Android"/>
    <n v="59"/>
    <n v="1.3"/>
    <x v="0"/>
    <x v="0"/>
    <n v="7"/>
    <x v="0"/>
  </r>
  <r>
    <s v="TXN0009764"/>
    <x v="111"/>
    <s v="CUST00322"/>
    <s v="WA"/>
    <s v="35-44"/>
    <x v="1"/>
    <s v="Low"/>
    <x v="2"/>
    <x v="3"/>
    <s v="Wallet Balance"/>
    <s v="iOS"/>
    <n v="854.06"/>
    <n v="3.42"/>
    <x v="0"/>
    <x v="0"/>
    <n v="27"/>
    <x v="0"/>
  </r>
  <r>
    <s v="TXN0009765"/>
    <x v="34"/>
    <s v="CUST00207"/>
    <s v="OH"/>
    <s v="55+"/>
    <x v="1"/>
    <s v="Low"/>
    <x v="9"/>
    <x v="2"/>
    <s v="ACH"/>
    <s v="Desktop"/>
    <n v="92.17"/>
    <n v="0.55000000000000004"/>
    <x v="0"/>
    <x v="0"/>
    <n v="5"/>
    <x v="0"/>
  </r>
  <r>
    <s v="TXN0009766"/>
    <x v="171"/>
    <s v="CUST00251"/>
    <s v="CO"/>
    <s v="45-54"/>
    <x v="1"/>
    <s v="Medium"/>
    <x v="1"/>
    <x v="2"/>
    <s v="Wallet Balance"/>
    <s v="iOS"/>
    <n v="131.27000000000001"/>
    <n v="0.53"/>
    <x v="0"/>
    <x v="0"/>
    <n v="19"/>
    <x v="0"/>
  </r>
  <r>
    <s v="TXN0009767"/>
    <x v="79"/>
    <s v="CUST00380"/>
    <s v="OH"/>
    <s v="25-34"/>
    <x v="1"/>
    <s v="Low"/>
    <x v="4"/>
    <x v="0"/>
    <s v="Wallet Balance"/>
    <s v="Desktop"/>
    <n v="111.13"/>
    <n v="0.44"/>
    <x v="0"/>
    <x v="0"/>
    <n v="9"/>
    <x v="0"/>
  </r>
  <r>
    <s v="TXN0009768"/>
    <x v="53"/>
    <s v="CUST00406"/>
    <s v="VA"/>
    <s v="55+"/>
    <x v="0"/>
    <s v="Low"/>
    <x v="1"/>
    <x v="0"/>
    <s v="Debit Card"/>
    <s v="iOS"/>
    <n v="153"/>
    <n v="1.84"/>
    <x v="0"/>
    <x v="0"/>
    <n v="6"/>
    <x v="0"/>
  </r>
  <r>
    <s v="TXN0009769"/>
    <x v="159"/>
    <s v="CUST00438"/>
    <s v="OH"/>
    <s v="55+"/>
    <x v="1"/>
    <s v="High"/>
    <x v="4"/>
    <x v="0"/>
    <s v="Debit Card"/>
    <s v="iOS"/>
    <n v="39.770000000000003"/>
    <n v="0.48"/>
    <x v="0"/>
    <x v="0"/>
    <n v="49"/>
    <x v="1"/>
  </r>
  <r>
    <s v="TXN0009770"/>
    <x v="66"/>
    <s v="CUST00095"/>
    <s v="VA"/>
    <s v="25-34"/>
    <x v="2"/>
    <s v="Medium"/>
    <x v="5"/>
    <x v="1"/>
    <s v="Debit Card"/>
    <s v="Desktop"/>
    <n v="125.12"/>
    <n v="1.5"/>
    <x v="0"/>
    <x v="0"/>
    <n v="32"/>
    <x v="0"/>
  </r>
  <r>
    <s v="TXN0009771"/>
    <x v="173"/>
    <s v="CUST00065"/>
    <s v="NY"/>
    <s v="18-24"/>
    <x v="1"/>
    <s v="Medium"/>
    <x v="0"/>
    <x v="1"/>
    <s v="Wallet Balance"/>
    <s v="iOS"/>
    <n v="60.87"/>
    <n v="0.24"/>
    <x v="0"/>
    <x v="0"/>
    <n v="28"/>
    <x v="0"/>
  </r>
  <r>
    <s v="TXN0009772"/>
    <x v="82"/>
    <s v="CUST00411"/>
    <s v="OH"/>
    <s v="45-54"/>
    <x v="0"/>
    <s v="Low"/>
    <x v="3"/>
    <x v="0"/>
    <s v="ACH"/>
    <s v="POS"/>
    <n v="114.37"/>
    <n v="0.69"/>
    <x v="0"/>
    <x v="0"/>
    <n v="15"/>
    <x v="0"/>
  </r>
  <r>
    <s v="TXN0009773"/>
    <x v="117"/>
    <s v="CUST00367"/>
    <s v="FL"/>
    <s v="25-34"/>
    <x v="2"/>
    <s v="Low"/>
    <x v="8"/>
    <x v="1"/>
    <s v="Credit Card"/>
    <s v="Android"/>
    <n v="50.14"/>
    <n v="1.1000000000000001"/>
    <x v="0"/>
    <x v="0"/>
    <n v="20"/>
    <x v="0"/>
  </r>
  <r>
    <s v="TXN0009774"/>
    <x v="39"/>
    <s v="CUST00212"/>
    <s v="NC"/>
    <s v="35-44"/>
    <x v="0"/>
    <s v="Low"/>
    <x v="3"/>
    <x v="0"/>
    <s v="Credit Card"/>
    <s v="POS"/>
    <n v="28.49"/>
    <n v="0.63"/>
    <x v="0"/>
    <x v="0"/>
    <n v="12"/>
    <x v="0"/>
  </r>
  <r>
    <s v="TXN0009775"/>
    <x v="127"/>
    <s v="CUST00311"/>
    <s v="PA"/>
    <s v="55+"/>
    <x v="2"/>
    <s v="Medium"/>
    <x v="0"/>
    <x v="2"/>
    <s v="Debit Card"/>
    <s v="Android"/>
    <n v="188"/>
    <n v="2.2599999999999998"/>
    <x v="0"/>
    <x v="0"/>
    <n v="16"/>
    <x v="0"/>
  </r>
  <r>
    <s v="TXN0009776"/>
    <x v="51"/>
    <s v="CUST00462"/>
    <s v="NY"/>
    <s v="55+"/>
    <x v="1"/>
    <s v="Medium"/>
    <x v="4"/>
    <x v="0"/>
    <s v="Debit Card"/>
    <s v="iOS"/>
    <n v="19.29"/>
    <n v="0.23"/>
    <x v="0"/>
    <x v="0"/>
    <n v="18"/>
    <x v="0"/>
  </r>
  <r>
    <s v="TXN0009777"/>
    <x v="149"/>
    <s v="CUST00217"/>
    <s v="CO"/>
    <s v="45-54"/>
    <x v="0"/>
    <s v="Low"/>
    <x v="3"/>
    <x v="0"/>
    <s v="Debit Card"/>
    <s v="POS"/>
    <n v="114.9"/>
    <n v="1.38"/>
    <x v="0"/>
    <x v="0"/>
    <n v="15"/>
    <x v="0"/>
  </r>
  <r>
    <s v="TXN0009778"/>
    <x v="73"/>
    <s v="CUST00018"/>
    <s v="IL"/>
    <s v="35-44"/>
    <x v="2"/>
    <s v="Medium"/>
    <x v="3"/>
    <x v="2"/>
    <s v="Debit Card"/>
    <s v="iOS"/>
    <n v="72.650000000000006"/>
    <n v="0.87"/>
    <x v="0"/>
    <x v="0"/>
    <n v="15"/>
    <x v="0"/>
  </r>
  <r>
    <s v="TXN0009779"/>
    <x v="67"/>
    <s v="CUST00169"/>
    <s v="GA"/>
    <s v="45-54"/>
    <x v="1"/>
    <s v="Low"/>
    <x v="0"/>
    <x v="3"/>
    <s v="Credit Card"/>
    <s v="Android"/>
    <n v="54.18"/>
    <n v="1.19"/>
    <x v="0"/>
    <x v="0"/>
    <n v="2"/>
    <x v="0"/>
  </r>
  <r>
    <s v="TXN0009780"/>
    <x v="154"/>
    <s v="CUST00065"/>
    <s v="NY"/>
    <s v="18-24"/>
    <x v="1"/>
    <s v="Medium"/>
    <x v="4"/>
    <x v="3"/>
    <s v="Credit Card"/>
    <s v="Android"/>
    <n v="11.16"/>
    <n v="0.25"/>
    <x v="0"/>
    <x v="0"/>
    <n v="17"/>
    <x v="0"/>
  </r>
  <r>
    <s v="TXN0009781"/>
    <x v="61"/>
    <s v="CUST00234"/>
    <s v="TX"/>
    <s v="55+"/>
    <x v="2"/>
    <s v="Low"/>
    <x v="9"/>
    <x v="0"/>
    <s v="Debit Card"/>
    <s v="Android"/>
    <n v="17.36"/>
    <n v="0.21"/>
    <x v="0"/>
    <x v="0"/>
    <n v="13"/>
    <x v="0"/>
  </r>
  <r>
    <s v="TXN0009782"/>
    <x v="89"/>
    <s v="CUST00531"/>
    <s v="CA"/>
    <s v="35-44"/>
    <x v="1"/>
    <s v="Low"/>
    <x v="6"/>
    <x v="3"/>
    <s v="Debit Card"/>
    <s v="Android"/>
    <n v="102.19"/>
    <n v="1.23"/>
    <x v="0"/>
    <x v="0"/>
    <n v="16"/>
    <x v="0"/>
  </r>
  <r>
    <s v="TXN0009783"/>
    <x v="83"/>
    <s v="CUST00050"/>
    <s v="CO"/>
    <s v="18-24"/>
    <x v="1"/>
    <s v="Low"/>
    <x v="8"/>
    <x v="0"/>
    <s v="Credit Card"/>
    <s v="Android"/>
    <n v="74.75"/>
    <n v="1.64"/>
    <x v="0"/>
    <x v="0"/>
    <n v="9"/>
    <x v="0"/>
  </r>
  <r>
    <s v="TXN0009784"/>
    <x v="42"/>
    <s v="CUST00318"/>
    <s v="TX"/>
    <s v="35-44"/>
    <x v="0"/>
    <s v="Low"/>
    <x v="9"/>
    <x v="0"/>
    <s v="Debit Card"/>
    <s v="iOS"/>
    <n v="164.44"/>
    <n v="1.97"/>
    <x v="0"/>
    <x v="0"/>
    <n v="12"/>
    <x v="0"/>
  </r>
  <r>
    <s v="TXN0009785"/>
    <x v="31"/>
    <s v="CUST00172"/>
    <s v="NC"/>
    <s v="18-24"/>
    <x v="1"/>
    <s v="Low"/>
    <x v="6"/>
    <x v="0"/>
    <s v="Credit Card"/>
    <s v="API"/>
    <n v="695.73"/>
    <n v="15.31"/>
    <x v="0"/>
    <x v="0"/>
    <n v="50"/>
    <x v="1"/>
  </r>
  <r>
    <s v="TXN0009786"/>
    <x v="33"/>
    <s v="CUST00600"/>
    <s v="OH"/>
    <s v="45-54"/>
    <x v="1"/>
    <s v="Low"/>
    <x v="1"/>
    <x v="0"/>
    <s v="Debit Card"/>
    <s v="POS"/>
    <n v="98.74"/>
    <n v="1.18"/>
    <x v="0"/>
    <x v="0"/>
    <n v="14"/>
    <x v="0"/>
  </r>
  <r>
    <s v="TXN0009787"/>
    <x v="110"/>
    <s v="CUST00645"/>
    <s v="NJ"/>
    <s v="25-34"/>
    <x v="0"/>
    <s v="Low"/>
    <x v="6"/>
    <x v="0"/>
    <s v="Debit Card"/>
    <s v="Desktop"/>
    <n v="457.31"/>
    <n v="5.49"/>
    <x v="0"/>
    <x v="0"/>
    <n v="29"/>
    <x v="0"/>
  </r>
  <r>
    <s v="TXN0009788"/>
    <x v="166"/>
    <s v="CUST00137"/>
    <s v="CA"/>
    <s v="35-44"/>
    <x v="2"/>
    <s v="Medium"/>
    <x v="7"/>
    <x v="3"/>
    <s v="Debit Card"/>
    <s v="iOS"/>
    <n v="140.5"/>
    <n v="1.69"/>
    <x v="0"/>
    <x v="0"/>
    <n v="18"/>
    <x v="0"/>
  </r>
  <r>
    <s v="TXN0009789"/>
    <x v="22"/>
    <s v="CUST00646"/>
    <s v="CO"/>
    <s v="35-44"/>
    <x v="1"/>
    <s v="Medium"/>
    <x v="2"/>
    <x v="0"/>
    <s v="ACH"/>
    <s v="Android"/>
    <n v="425.13"/>
    <n v="2.5499999999999998"/>
    <x v="0"/>
    <x v="0"/>
    <n v="25"/>
    <x v="0"/>
  </r>
  <r>
    <s v="TXN0009790"/>
    <x v="154"/>
    <s v="CUST00276"/>
    <s v="AZ"/>
    <s v="18-24"/>
    <x v="0"/>
    <s v="Low"/>
    <x v="5"/>
    <x v="2"/>
    <s v="Wallet Balance"/>
    <s v="iOS"/>
    <n v="26.95"/>
    <n v="0.11"/>
    <x v="0"/>
    <x v="0"/>
    <n v="12"/>
    <x v="0"/>
  </r>
  <r>
    <s v="TXN0009791"/>
    <x v="104"/>
    <s v="CUST00643"/>
    <s v="VA"/>
    <s v="45-54"/>
    <x v="2"/>
    <s v="Low"/>
    <x v="7"/>
    <x v="2"/>
    <s v="Credit Card"/>
    <s v="Android"/>
    <n v="158.69"/>
    <n v="3.49"/>
    <x v="0"/>
    <x v="0"/>
    <n v="9"/>
    <x v="0"/>
  </r>
  <r>
    <s v="TXN0009792"/>
    <x v="128"/>
    <s v="CUST00179"/>
    <s v="AZ"/>
    <s v="25-34"/>
    <x v="1"/>
    <s v="Medium"/>
    <x v="9"/>
    <x v="0"/>
    <s v="Debit Card"/>
    <s v="iOS"/>
    <n v="44.59"/>
    <n v="0.54"/>
    <x v="0"/>
    <x v="0"/>
    <n v="30"/>
    <x v="0"/>
  </r>
  <r>
    <s v="TXN0009793"/>
    <x v="0"/>
    <s v="CUST00071"/>
    <s v="NJ"/>
    <s v="55+"/>
    <x v="1"/>
    <s v="Medium"/>
    <x v="6"/>
    <x v="0"/>
    <s v="Debit Card"/>
    <s v="Desktop"/>
    <n v="444.54"/>
    <n v="5.33"/>
    <x v="0"/>
    <x v="0"/>
    <n v="45"/>
    <x v="1"/>
  </r>
  <r>
    <s v="TXN0009794"/>
    <x v="128"/>
    <s v="CUST00431"/>
    <s v="PA"/>
    <s v="25-34"/>
    <x v="1"/>
    <s v="Low"/>
    <x v="8"/>
    <x v="3"/>
    <s v="Credit Card"/>
    <s v="Android"/>
    <n v="17.850000000000001"/>
    <n v="0.39"/>
    <x v="0"/>
    <x v="0"/>
    <n v="8"/>
    <x v="0"/>
  </r>
  <r>
    <s v="TXN0009795"/>
    <x v="0"/>
    <s v="CUST00521"/>
    <s v="TX"/>
    <s v="55+"/>
    <x v="0"/>
    <s v="Low"/>
    <x v="4"/>
    <x v="0"/>
    <s v="Wallet Balance"/>
    <s v="Android"/>
    <n v="134.85"/>
    <n v="0.54"/>
    <x v="0"/>
    <x v="0"/>
    <n v="13"/>
    <x v="0"/>
  </r>
  <r>
    <s v="TXN0009796"/>
    <x v="15"/>
    <s v="CUST00195"/>
    <s v="FL"/>
    <s v="55+"/>
    <x v="1"/>
    <s v="Low"/>
    <x v="8"/>
    <x v="1"/>
    <s v="Credit Card"/>
    <s v="Desktop"/>
    <n v="30.42"/>
    <n v="0.67"/>
    <x v="0"/>
    <x v="0"/>
    <n v="22"/>
    <x v="0"/>
  </r>
  <r>
    <s v="TXN0009797"/>
    <x v="67"/>
    <s v="CUST00310"/>
    <s v="OH"/>
    <s v="45-54"/>
    <x v="2"/>
    <s v="Low"/>
    <x v="3"/>
    <x v="0"/>
    <s v="Debit Card"/>
    <s v="POS"/>
    <n v="44.34"/>
    <n v="0.53"/>
    <x v="0"/>
    <x v="0"/>
    <n v="1"/>
    <x v="0"/>
  </r>
  <r>
    <s v="TXN0009798"/>
    <x v="109"/>
    <s v="CUST00555"/>
    <s v="NY"/>
    <s v="35-44"/>
    <x v="1"/>
    <s v="Low"/>
    <x v="2"/>
    <x v="0"/>
    <s v="Credit Card"/>
    <s v="Android"/>
    <n v="350.84"/>
    <n v="7.72"/>
    <x v="0"/>
    <x v="0"/>
    <n v="11"/>
    <x v="0"/>
  </r>
  <r>
    <s v="TXN0009799"/>
    <x v="13"/>
    <s v="CUST00370"/>
    <s v="WA"/>
    <s v="18-24"/>
    <x v="2"/>
    <s v="Low"/>
    <x v="4"/>
    <x v="2"/>
    <s v="Credit Card"/>
    <s v="iOS"/>
    <n v="118.99"/>
    <n v="2.62"/>
    <x v="0"/>
    <x v="0"/>
    <n v="0"/>
    <x v="0"/>
  </r>
  <r>
    <s v="TXN0009800"/>
    <x v="159"/>
    <s v="CUST00018"/>
    <s v="IL"/>
    <s v="35-44"/>
    <x v="2"/>
    <s v="Medium"/>
    <x v="6"/>
    <x v="0"/>
    <s v="Credit Card"/>
    <s v="Android"/>
    <n v="358.19"/>
    <n v="7.88"/>
    <x v="0"/>
    <x v="0"/>
    <n v="38"/>
    <x v="0"/>
  </r>
  <r>
    <s v="TXN0009801"/>
    <x v="86"/>
    <s v="CUST00044"/>
    <s v="NC"/>
    <s v="45-54"/>
    <x v="2"/>
    <s v="Medium"/>
    <x v="8"/>
    <x v="0"/>
    <s v="ACH"/>
    <s v="iOS"/>
    <n v="68.400000000000006"/>
    <n v="0.41"/>
    <x v="0"/>
    <x v="0"/>
    <n v="24"/>
    <x v="0"/>
  </r>
  <r>
    <s v="TXN0009802"/>
    <x v="156"/>
    <s v="CUST00531"/>
    <s v="CA"/>
    <s v="35-44"/>
    <x v="1"/>
    <s v="Low"/>
    <x v="0"/>
    <x v="0"/>
    <s v="Wallet Balance"/>
    <s v="Android"/>
    <n v="111.86"/>
    <n v="0.45"/>
    <x v="0"/>
    <x v="0"/>
    <n v="3"/>
    <x v="0"/>
  </r>
  <r>
    <s v="TXN0009803"/>
    <x v="44"/>
    <s v="CUST00144"/>
    <s v="CO"/>
    <s v="45-54"/>
    <x v="1"/>
    <s v="Low"/>
    <x v="8"/>
    <x v="0"/>
    <s v="Debit Card"/>
    <s v="Android"/>
    <n v="53.4"/>
    <n v="0.64"/>
    <x v="0"/>
    <x v="0"/>
    <n v="1"/>
    <x v="0"/>
  </r>
  <r>
    <s v="TXN0009804"/>
    <x v="55"/>
    <s v="CUST00321"/>
    <s v="NJ"/>
    <s v="45-54"/>
    <x v="1"/>
    <s v="Low"/>
    <x v="8"/>
    <x v="2"/>
    <s v="Wallet Balance"/>
    <s v="iOS"/>
    <n v="62.51"/>
    <n v="0.25"/>
    <x v="0"/>
    <x v="0"/>
    <n v="9"/>
    <x v="0"/>
  </r>
  <r>
    <s v="TXN0009805"/>
    <x v="137"/>
    <s v="CUST00133"/>
    <s v="MA"/>
    <s v="18-24"/>
    <x v="1"/>
    <s v="High"/>
    <x v="8"/>
    <x v="0"/>
    <s v="Wallet Balance"/>
    <s v="iOS"/>
    <n v="140.82"/>
    <n v="0.56000000000000005"/>
    <x v="0"/>
    <x v="0"/>
    <n v="41"/>
    <x v="1"/>
  </r>
  <r>
    <s v="TXN0009806"/>
    <x v="167"/>
    <s v="CUST00315"/>
    <s v="WA"/>
    <s v="35-44"/>
    <x v="1"/>
    <s v="Low"/>
    <x v="1"/>
    <x v="1"/>
    <s v="Credit Card"/>
    <s v="Android"/>
    <n v="88.94"/>
    <n v="1.96"/>
    <x v="0"/>
    <x v="0"/>
    <n v="21"/>
    <x v="0"/>
  </r>
  <r>
    <s v="TXN0009807"/>
    <x v="111"/>
    <s v="CUST00029"/>
    <s v="NJ"/>
    <s v="35-44"/>
    <x v="1"/>
    <s v="Medium"/>
    <x v="3"/>
    <x v="1"/>
    <s v="Debit Card"/>
    <s v="Android"/>
    <n v="16.62"/>
    <n v="0.2"/>
    <x v="0"/>
    <x v="0"/>
    <n v="33"/>
    <x v="0"/>
  </r>
  <r>
    <s v="TXN0009808"/>
    <x v="32"/>
    <s v="CUST00633"/>
    <s v="AZ"/>
    <s v="25-34"/>
    <x v="2"/>
    <s v="Low"/>
    <x v="3"/>
    <x v="0"/>
    <s v="Credit Card"/>
    <s v="Android"/>
    <n v="130.35"/>
    <n v="2.87"/>
    <x v="0"/>
    <x v="0"/>
    <n v="4"/>
    <x v="0"/>
  </r>
  <r>
    <s v="TXN0009809"/>
    <x v="19"/>
    <s v="CUST00290"/>
    <s v="OH"/>
    <s v="55+"/>
    <x v="1"/>
    <s v="Medium"/>
    <x v="7"/>
    <x v="2"/>
    <s v="Debit Card"/>
    <s v="iOS"/>
    <n v="74.319999999999993"/>
    <n v="0"/>
    <x v="1"/>
    <x v="1"/>
    <n v="44"/>
    <x v="1"/>
  </r>
  <r>
    <s v="TXN0009810"/>
    <x v="112"/>
    <s v="CUST00486"/>
    <s v="NC"/>
    <s v="45-54"/>
    <x v="1"/>
    <s v="Low"/>
    <x v="6"/>
    <x v="0"/>
    <s v="Credit Card"/>
    <s v="Android"/>
    <n v="351.56"/>
    <n v="7.73"/>
    <x v="0"/>
    <x v="0"/>
    <n v="22"/>
    <x v="0"/>
  </r>
  <r>
    <s v="TXN0009811"/>
    <x v="117"/>
    <s v="CUST00071"/>
    <s v="NJ"/>
    <s v="55+"/>
    <x v="1"/>
    <s v="Medium"/>
    <x v="0"/>
    <x v="3"/>
    <s v="Credit Card"/>
    <s v="Android"/>
    <n v="24.72"/>
    <n v="0.54"/>
    <x v="0"/>
    <x v="0"/>
    <n v="23"/>
    <x v="0"/>
  </r>
  <r>
    <s v="TXN0009812"/>
    <x v="161"/>
    <s v="CUST00619"/>
    <s v="FL"/>
    <s v="25-34"/>
    <x v="1"/>
    <s v="Low"/>
    <x v="1"/>
    <x v="0"/>
    <s v="Debit Card"/>
    <s v="iOS"/>
    <n v="176.23"/>
    <n v="0"/>
    <x v="1"/>
    <x v="5"/>
    <n v="22"/>
    <x v="0"/>
  </r>
  <r>
    <s v="TXN0009813"/>
    <x v="69"/>
    <s v="CUST00301"/>
    <s v="NC"/>
    <s v="45-54"/>
    <x v="2"/>
    <s v="Low"/>
    <x v="5"/>
    <x v="0"/>
    <s v="Debit Card"/>
    <s v="Android"/>
    <n v="34.31"/>
    <n v="0.41"/>
    <x v="0"/>
    <x v="0"/>
    <n v="10"/>
    <x v="0"/>
  </r>
  <r>
    <s v="TXN0009814"/>
    <x v="145"/>
    <s v="CUST00547"/>
    <s v="AZ"/>
    <s v="18-24"/>
    <x v="2"/>
    <s v="Low"/>
    <x v="4"/>
    <x v="3"/>
    <s v="Debit Card"/>
    <s v="iOS"/>
    <n v="118.18"/>
    <n v="1.42"/>
    <x v="0"/>
    <x v="0"/>
    <n v="2"/>
    <x v="0"/>
  </r>
  <r>
    <s v="TXN0009815"/>
    <x v="93"/>
    <s v="CUST00540"/>
    <s v="CO"/>
    <s v="18-24"/>
    <x v="0"/>
    <s v="Low"/>
    <x v="0"/>
    <x v="3"/>
    <s v="Credit Card"/>
    <s v="Android"/>
    <n v="119.84"/>
    <n v="2.64"/>
    <x v="0"/>
    <x v="0"/>
    <n v="13"/>
    <x v="0"/>
  </r>
  <r>
    <s v="TXN0009816"/>
    <x v="21"/>
    <s v="CUST00031"/>
    <s v="WA"/>
    <s v="25-34"/>
    <x v="1"/>
    <s v="Low"/>
    <x v="1"/>
    <x v="2"/>
    <s v="ACH"/>
    <s v="Desktop"/>
    <n v="55.22"/>
    <n v="0.33"/>
    <x v="0"/>
    <x v="0"/>
    <n v="8"/>
    <x v="0"/>
  </r>
  <r>
    <s v="TXN0009817"/>
    <x v="171"/>
    <s v="CUST00283"/>
    <s v="OH"/>
    <s v="45-54"/>
    <x v="2"/>
    <s v="Low"/>
    <x v="2"/>
    <x v="0"/>
    <s v="Credit Card"/>
    <s v="iOS"/>
    <n v="225.17"/>
    <n v="4.95"/>
    <x v="0"/>
    <x v="0"/>
    <n v="0"/>
    <x v="0"/>
  </r>
  <r>
    <s v="TXN0009818"/>
    <x v="112"/>
    <s v="CUST00185"/>
    <s v="VA"/>
    <s v="35-44"/>
    <x v="0"/>
    <s v="High"/>
    <x v="4"/>
    <x v="0"/>
    <s v="ACH"/>
    <s v="POS"/>
    <n v="21.4"/>
    <n v="0.13"/>
    <x v="0"/>
    <x v="0"/>
    <n v="49"/>
    <x v="1"/>
  </r>
  <r>
    <s v="TXN0009819"/>
    <x v="11"/>
    <s v="CUST00510"/>
    <s v="VA"/>
    <s v="45-54"/>
    <x v="1"/>
    <s v="Low"/>
    <x v="4"/>
    <x v="2"/>
    <s v="Debit Card"/>
    <s v="iOS"/>
    <n v="47.33"/>
    <n v="0.56999999999999995"/>
    <x v="0"/>
    <x v="0"/>
    <n v="13"/>
    <x v="0"/>
  </r>
  <r>
    <s v="TXN0009820"/>
    <x v="58"/>
    <s v="CUST00073"/>
    <s v="GA"/>
    <s v="45-54"/>
    <x v="2"/>
    <s v="Medium"/>
    <x v="6"/>
    <x v="1"/>
    <s v="Credit Card"/>
    <s v="POS"/>
    <n v="30.88"/>
    <n v="0.68"/>
    <x v="0"/>
    <x v="0"/>
    <n v="48"/>
    <x v="1"/>
  </r>
  <r>
    <s v="TXN0009821"/>
    <x v="117"/>
    <s v="CUST00247"/>
    <s v="NY"/>
    <s v="45-54"/>
    <x v="0"/>
    <s v="Low"/>
    <x v="1"/>
    <x v="0"/>
    <s v="Credit Card"/>
    <s v="iOS"/>
    <n v="72.03"/>
    <n v="1.58"/>
    <x v="0"/>
    <x v="0"/>
    <n v="10"/>
    <x v="0"/>
  </r>
  <r>
    <s v="TXN0009822"/>
    <x v="53"/>
    <s v="CUST00288"/>
    <s v="MA"/>
    <s v="18-24"/>
    <x v="1"/>
    <s v="Low"/>
    <x v="0"/>
    <x v="0"/>
    <s v="Credit Card"/>
    <s v="Android"/>
    <n v="73.569999999999993"/>
    <n v="1.62"/>
    <x v="0"/>
    <x v="0"/>
    <n v="10"/>
    <x v="0"/>
  </r>
  <r>
    <s v="TXN0009823"/>
    <x v="122"/>
    <s v="CUST00452"/>
    <s v="IL"/>
    <s v="45-54"/>
    <x v="1"/>
    <s v="Low"/>
    <x v="9"/>
    <x v="1"/>
    <s v="Debit Card"/>
    <s v="Desktop"/>
    <n v="214.52"/>
    <n v="2.57"/>
    <x v="0"/>
    <x v="0"/>
    <n v="11"/>
    <x v="0"/>
  </r>
  <r>
    <s v="TXN0009824"/>
    <x v="104"/>
    <s v="CUST00420"/>
    <s v="PA"/>
    <s v="18-24"/>
    <x v="1"/>
    <s v="Medium"/>
    <x v="7"/>
    <x v="0"/>
    <s v="ACH"/>
    <s v="Android"/>
    <n v="40.869999999999997"/>
    <n v="0.25"/>
    <x v="0"/>
    <x v="0"/>
    <n v="23"/>
    <x v="0"/>
  </r>
  <r>
    <s v="TXN0009825"/>
    <x v="28"/>
    <s v="CUST00230"/>
    <s v="NJ"/>
    <s v="35-44"/>
    <x v="1"/>
    <s v="Low"/>
    <x v="0"/>
    <x v="2"/>
    <s v="Credit Card"/>
    <s v="Desktop"/>
    <n v="120.05"/>
    <n v="2.64"/>
    <x v="0"/>
    <x v="0"/>
    <n v="15"/>
    <x v="0"/>
  </r>
  <r>
    <s v="TXN0009826"/>
    <x v="180"/>
    <s v="CUST00400"/>
    <s v="CA"/>
    <s v="45-54"/>
    <x v="1"/>
    <s v="Medium"/>
    <x v="3"/>
    <x v="1"/>
    <s v="Debit Card"/>
    <s v="Desktop"/>
    <n v="62.45"/>
    <n v="0.75"/>
    <x v="0"/>
    <x v="0"/>
    <n v="29"/>
    <x v="0"/>
  </r>
  <r>
    <s v="TXN0009827"/>
    <x v="88"/>
    <s v="CUST00181"/>
    <s v="FL"/>
    <s v="45-54"/>
    <x v="1"/>
    <s v="Low"/>
    <x v="9"/>
    <x v="3"/>
    <s v="Debit Card"/>
    <s v="iOS"/>
    <n v="71.040000000000006"/>
    <n v="0.85"/>
    <x v="0"/>
    <x v="0"/>
    <n v="12"/>
    <x v="0"/>
  </r>
  <r>
    <s v="TXN0009828"/>
    <x v="151"/>
    <s v="CUST00162"/>
    <s v="MA"/>
    <s v="55+"/>
    <x v="1"/>
    <s v="Low"/>
    <x v="8"/>
    <x v="0"/>
    <s v="Debit Card"/>
    <s v="iOS"/>
    <n v="27.02"/>
    <n v="0.32"/>
    <x v="0"/>
    <x v="0"/>
    <n v="14"/>
    <x v="0"/>
  </r>
  <r>
    <s v="TXN0009829"/>
    <x v="138"/>
    <s v="CUST00131"/>
    <s v="FL"/>
    <s v="18-24"/>
    <x v="2"/>
    <s v="Medium"/>
    <x v="8"/>
    <x v="0"/>
    <s v="Debit Card"/>
    <s v="Desktop"/>
    <n v="95.79"/>
    <n v="1.1499999999999999"/>
    <x v="0"/>
    <x v="0"/>
    <n v="26"/>
    <x v="0"/>
  </r>
  <r>
    <s v="TXN0009830"/>
    <x v="97"/>
    <s v="CUST00485"/>
    <s v="AZ"/>
    <s v="55+"/>
    <x v="1"/>
    <s v="Low"/>
    <x v="6"/>
    <x v="0"/>
    <s v="Credit Card"/>
    <s v="Android"/>
    <n v="220.99"/>
    <n v="4.8600000000000003"/>
    <x v="0"/>
    <x v="0"/>
    <n v="23"/>
    <x v="0"/>
  </r>
  <r>
    <s v="TXN0009831"/>
    <x v="67"/>
    <s v="CUST00509"/>
    <s v="IL"/>
    <s v="55+"/>
    <x v="0"/>
    <s v="Low"/>
    <x v="9"/>
    <x v="0"/>
    <s v="Wallet Balance"/>
    <s v="iOS"/>
    <n v="264.97000000000003"/>
    <n v="1.06"/>
    <x v="0"/>
    <x v="0"/>
    <n v="7"/>
    <x v="0"/>
  </r>
  <r>
    <s v="TXN0009832"/>
    <x v="157"/>
    <s v="CUST00040"/>
    <s v="MA"/>
    <s v="55+"/>
    <x v="1"/>
    <s v="Low"/>
    <x v="9"/>
    <x v="0"/>
    <s v="ACH"/>
    <s v="iOS"/>
    <n v="155.87"/>
    <n v="0.94"/>
    <x v="0"/>
    <x v="0"/>
    <n v="5"/>
    <x v="0"/>
  </r>
  <r>
    <s v="TXN0009833"/>
    <x v="156"/>
    <s v="CUST00128"/>
    <s v="NY"/>
    <s v="45-54"/>
    <x v="1"/>
    <s v="Low"/>
    <x v="6"/>
    <x v="1"/>
    <s v="Credit Card"/>
    <s v="Android"/>
    <n v="153.29"/>
    <n v="3.37"/>
    <x v="0"/>
    <x v="0"/>
    <n v="27"/>
    <x v="0"/>
  </r>
  <r>
    <s v="TXN0009834"/>
    <x v="63"/>
    <s v="CUST00435"/>
    <s v="MA"/>
    <s v="35-44"/>
    <x v="1"/>
    <s v="Low"/>
    <x v="4"/>
    <x v="0"/>
    <s v="Credit Card"/>
    <s v="Android"/>
    <n v="17.510000000000002"/>
    <n v="0.39"/>
    <x v="0"/>
    <x v="0"/>
    <n v="7"/>
    <x v="0"/>
  </r>
  <r>
    <s v="TXN0009835"/>
    <x v="110"/>
    <s v="CUST00036"/>
    <s v="GA"/>
    <s v="25-34"/>
    <x v="1"/>
    <s v="Low"/>
    <x v="0"/>
    <x v="0"/>
    <s v="Wallet Balance"/>
    <s v="iOS"/>
    <n v="79.239999999999995"/>
    <n v="0.32"/>
    <x v="0"/>
    <x v="0"/>
    <n v="8"/>
    <x v="0"/>
  </r>
  <r>
    <s v="TXN0009836"/>
    <x v="48"/>
    <s v="CUST00448"/>
    <s v="FL"/>
    <s v="55+"/>
    <x v="1"/>
    <s v="High"/>
    <x v="0"/>
    <x v="0"/>
    <s v="Debit Card"/>
    <s v="Desktop"/>
    <n v="120.89"/>
    <n v="1.45"/>
    <x v="0"/>
    <x v="0"/>
    <n v="40"/>
    <x v="1"/>
  </r>
  <r>
    <s v="TXN0009837"/>
    <x v="25"/>
    <s v="CUST00452"/>
    <s v="IL"/>
    <s v="45-54"/>
    <x v="1"/>
    <s v="Low"/>
    <x v="3"/>
    <x v="2"/>
    <s v="ACH"/>
    <s v="Desktop"/>
    <n v="197.82"/>
    <n v="1.19"/>
    <x v="0"/>
    <x v="0"/>
    <n v="13"/>
    <x v="0"/>
  </r>
  <r>
    <s v="TXN0009838"/>
    <x v="152"/>
    <s v="CUST00451"/>
    <s v="NJ"/>
    <s v="35-44"/>
    <x v="1"/>
    <s v="High"/>
    <x v="0"/>
    <x v="0"/>
    <s v="Debit Card"/>
    <s v="Android"/>
    <n v="58.3"/>
    <n v="0.7"/>
    <x v="0"/>
    <x v="0"/>
    <n v="35"/>
    <x v="0"/>
  </r>
  <r>
    <s v="TXN0009839"/>
    <x v="48"/>
    <s v="CUST00162"/>
    <s v="MA"/>
    <s v="55+"/>
    <x v="1"/>
    <s v="Low"/>
    <x v="8"/>
    <x v="0"/>
    <s v="Debit Card"/>
    <s v="Android"/>
    <n v="54.57"/>
    <n v="0.65"/>
    <x v="0"/>
    <x v="0"/>
    <n v="7"/>
    <x v="0"/>
  </r>
  <r>
    <s v="TXN0009840"/>
    <x v="148"/>
    <s v="CUST00364"/>
    <s v="WA"/>
    <s v="55+"/>
    <x v="2"/>
    <s v="Low"/>
    <x v="9"/>
    <x v="1"/>
    <s v="Debit Card"/>
    <s v="Desktop"/>
    <n v="95.43"/>
    <n v="1.1499999999999999"/>
    <x v="0"/>
    <x v="0"/>
    <n v="18"/>
    <x v="0"/>
  </r>
  <r>
    <s v="TXN0009841"/>
    <x v="131"/>
    <s v="CUST00066"/>
    <s v="NY"/>
    <s v="18-24"/>
    <x v="1"/>
    <s v="Low"/>
    <x v="5"/>
    <x v="0"/>
    <s v="ACH"/>
    <s v="iOS"/>
    <n v="135.71"/>
    <n v="0.81"/>
    <x v="0"/>
    <x v="0"/>
    <n v="15"/>
    <x v="0"/>
  </r>
  <r>
    <s v="TXN0009842"/>
    <x v="92"/>
    <s v="CUST00623"/>
    <s v="IL"/>
    <s v="18-24"/>
    <x v="2"/>
    <s v="Low"/>
    <x v="1"/>
    <x v="0"/>
    <s v="Credit Card"/>
    <s v="iOS"/>
    <n v="159.15"/>
    <n v="3.5"/>
    <x v="0"/>
    <x v="0"/>
    <n v="3"/>
    <x v="0"/>
  </r>
  <r>
    <s v="TXN0009843"/>
    <x v="78"/>
    <s v="CUST00594"/>
    <s v="NY"/>
    <s v="18-24"/>
    <x v="1"/>
    <s v="Medium"/>
    <x v="8"/>
    <x v="1"/>
    <s v="Debit Card"/>
    <s v="Android"/>
    <n v="14.47"/>
    <n v="0.17"/>
    <x v="0"/>
    <x v="0"/>
    <n v="28"/>
    <x v="0"/>
  </r>
  <r>
    <s v="TXN0009844"/>
    <x v="16"/>
    <s v="CUST00506"/>
    <s v="AZ"/>
    <s v="35-44"/>
    <x v="1"/>
    <s v="Medium"/>
    <x v="1"/>
    <x v="0"/>
    <s v="Debit Card"/>
    <s v="iOS"/>
    <n v="124.85"/>
    <n v="1.5"/>
    <x v="0"/>
    <x v="0"/>
    <n v="20"/>
    <x v="0"/>
  </r>
  <r>
    <s v="TXN0009845"/>
    <x v="82"/>
    <s v="CUST00593"/>
    <s v="MA"/>
    <s v="45-54"/>
    <x v="1"/>
    <s v="Low"/>
    <x v="0"/>
    <x v="2"/>
    <s v="ACH"/>
    <s v="POS"/>
    <n v="12.61"/>
    <n v="0.08"/>
    <x v="0"/>
    <x v="0"/>
    <n v="9"/>
    <x v="0"/>
  </r>
  <r>
    <s v="TXN0009846"/>
    <x v="140"/>
    <s v="CUST00447"/>
    <s v="NJ"/>
    <s v="35-44"/>
    <x v="1"/>
    <s v="Medium"/>
    <x v="6"/>
    <x v="0"/>
    <s v="Credit Card"/>
    <s v="Android"/>
    <n v="186.89"/>
    <n v="0"/>
    <x v="1"/>
    <x v="2"/>
    <n v="59"/>
    <x v="1"/>
  </r>
  <r>
    <s v="TXN0009847"/>
    <x v="150"/>
    <s v="CUST00124"/>
    <s v="OH"/>
    <s v="55+"/>
    <x v="1"/>
    <s v="Medium"/>
    <x v="7"/>
    <x v="0"/>
    <s v="Credit Card"/>
    <s v="POS"/>
    <n v="29.41"/>
    <n v="0.65"/>
    <x v="0"/>
    <x v="0"/>
    <n v="26"/>
    <x v="0"/>
  </r>
  <r>
    <s v="TXN0009848"/>
    <x v="3"/>
    <s v="CUST00311"/>
    <s v="PA"/>
    <s v="55+"/>
    <x v="2"/>
    <s v="Medium"/>
    <x v="3"/>
    <x v="3"/>
    <s v="Debit Card"/>
    <s v="POS"/>
    <n v="18.670000000000002"/>
    <n v="0.22"/>
    <x v="0"/>
    <x v="0"/>
    <n v="28"/>
    <x v="0"/>
  </r>
  <r>
    <s v="TXN0009849"/>
    <x v="153"/>
    <s v="CUST00412"/>
    <s v="CA"/>
    <s v="45-54"/>
    <x v="1"/>
    <s v="Low"/>
    <x v="6"/>
    <x v="0"/>
    <s v="Debit Card"/>
    <s v="API"/>
    <n v="345.81"/>
    <n v="4.1500000000000004"/>
    <x v="0"/>
    <x v="0"/>
    <n v="17"/>
    <x v="0"/>
  </r>
  <r>
    <s v="TXN0009850"/>
    <x v="167"/>
    <s v="CUST00446"/>
    <s v="GA"/>
    <s v="35-44"/>
    <x v="0"/>
    <s v="Low"/>
    <x v="0"/>
    <x v="0"/>
    <s v="Debit Card"/>
    <s v="Android"/>
    <n v="47.41"/>
    <n v="0.56999999999999995"/>
    <x v="0"/>
    <x v="0"/>
    <n v="14"/>
    <x v="0"/>
  </r>
  <r>
    <s v="TXN0009851"/>
    <x v="64"/>
    <s v="CUST00064"/>
    <s v="VA"/>
    <s v="35-44"/>
    <x v="1"/>
    <s v="Low"/>
    <x v="0"/>
    <x v="0"/>
    <s v="Debit Card"/>
    <s v="iOS"/>
    <n v="20.55"/>
    <n v="0.25"/>
    <x v="0"/>
    <x v="0"/>
    <n v="13"/>
    <x v="0"/>
  </r>
  <r>
    <s v="TXN0009852"/>
    <x v="2"/>
    <s v="CUST00071"/>
    <s v="NJ"/>
    <s v="55+"/>
    <x v="1"/>
    <s v="Medium"/>
    <x v="3"/>
    <x v="2"/>
    <s v="Wallet Balance"/>
    <s v="Desktop"/>
    <n v="38.909999999999997"/>
    <n v="0.16"/>
    <x v="0"/>
    <x v="0"/>
    <n v="17"/>
    <x v="0"/>
  </r>
  <r>
    <s v="TXN0009853"/>
    <x v="85"/>
    <s v="CUST00450"/>
    <s v="WA"/>
    <s v="45-54"/>
    <x v="1"/>
    <s v="Medium"/>
    <x v="3"/>
    <x v="0"/>
    <s v="Credit Card"/>
    <s v="iOS"/>
    <n v="71.599999999999994"/>
    <n v="1.58"/>
    <x v="0"/>
    <x v="0"/>
    <n v="19"/>
    <x v="0"/>
  </r>
  <r>
    <s v="TXN0009854"/>
    <x v="93"/>
    <s v="CUST00233"/>
    <s v="FL"/>
    <s v="25-34"/>
    <x v="1"/>
    <s v="Medium"/>
    <x v="4"/>
    <x v="0"/>
    <s v="ACH"/>
    <s v="POS"/>
    <n v="25.67"/>
    <n v="0.15"/>
    <x v="0"/>
    <x v="0"/>
    <n v="25"/>
    <x v="0"/>
  </r>
  <r>
    <s v="TXN0009855"/>
    <x v="83"/>
    <s v="CUST00130"/>
    <s v="OH"/>
    <s v="45-54"/>
    <x v="1"/>
    <s v="Low"/>
    <x v="0"/>
    <x v="0"/>
    <s v="Credit Card"/>
    <s v="iOS"/>
    <n v="93.06"/>
    <n v="2.0499999999999998"/>
    <x v="0"/>
    <x v="0"/>
    <n v="15"/>
    <x v="0"/>
  </r>
  <r>
    <s v="TXN0009856"/>
    <x v="120"/>
    <s v="CUST00594"/>
    <s v="NY"/>
    <s v="18-24"/>
    <x v="1"/>
    <s v="Medium"/>
    <x v="6"/>
    <x v="3"/>
    <s v="Credit Card"/>
    <s v="POS"/>
    <n v="326.82"/>
    <n v="7.19"/>
    <x v="0"/>
    <x v="0"/>
    <n v="34"/>
    <x v="0"/>
  </r>
  <r>
    <s v="TXN0009857"/>
    <x v="8"/>
    <s v="CUST00164"/>
    <s v="OH"/>
    <s v="45-54"/>
    <x v="0"/>
    <s v="Low"/>
    <x v="0"/>
    <x v="0"/>
    <s v="ACH"/>
    <s v="iOS"/>
    <n v="141.02000000000001"/>
    <n v="0"/>
    <x v="1"/>
    <x v="4"/>
    <n v="34"/>
    <x v="0"/>
  </r>
  <r>
    <s v="TXN0009858"/>
    <x v="127"/>
    <s v="CUST00194"/>
    <s v="NC"/>
    <s v="45-54"/>
    <x v="1"/>
    <s v="Low"/>
    <x v="3"/>
    <x v="1"/>
    <s v="Wallet Balance"/>
    <s v="POS"/>
    <n v="33.28"/>
    <n v="0.13"/>
    <x v="0"/>
    <x v="0"/>
    <n v="19"/>
    <x v="0"/>
  </r>
  <r>
    <s v="TXN0009859"/>
    <x v="149"/>
    <s v="CUST00283"/>
    <s v="OH"/>
    <s v="45-54"/>
    <x v="2"/>
    <s v="Low"/>
    <x v="3"/>
    <x v="3"/>
    <s v="Wallet Balance"/>
    <s v="Android"/>
    <n v="155.82"/>
    <n v="0.62"/>
    <x v="0"/>
    <x v="0"/>
    <n v="7"/>
    <x v="0"/>
  </r>
  <r>
    <s v="TXN0009860"/>
    <x v="133"/>
    <s v="CUST00213"/>
    <s v="GA"/>
    <s v="45-54"/>
    <x v="2"/>
    <s v="Low"/>
    <x v="5"/>
    <x v="0"/>
    <s v="Credit Card"/>
    <s v="Android"/>
    <n v="74.94"/>
    <n v="1.65"/>
    <x v="0"/>
    <x v="0"/>
    <n v="10"/>
    <x v="0"/>
  </r>
  <r>
    <s v="TXN0009861"/>
    <x v="89"/>
    <s v="CUST00409"/>
    <s v="IL"/>
    <s v="55+"/>
    <x v="2"/>
    <s v="Medium"/>
    <x v="1"/>
    <x v="0"/>
    <s v="Debit Card"/>
    <s v="iOS"/>
    <n v="40.25"/>
    <n v="0.48"/>
    <x v="0"/>
    <x v="0"/>
    <n v="24"/>
    <x v="0"/>
  </r>
  <r>
    <s v="TXN0009862"/>
    <x v="166"/>
    <s v="CUST00129"/>
    <s v="FL"/>
    <s v="45-54"/>
    <x v="2"/>
    <s v="Low"/>
    <x v="7"/>
    <x v="0"/>
    <s v="ACH"/>
    <s v="iOS"/>
    <n v="59.46"/>
    <n v="0.36"/>
    <x v="0"/>
    <x v="0"/>
    <n v="2"/>
    <x v="0"/>
  </r>
  <r>
    <s v="TXN0009863"/>
    <x v="21"/>
    <s v="CUST00114"/>
    <s v="AZ"/>
    <s v="55+"/>
    <x v="2"/>
    <s v="Low"/>
    <x v="6"/>
    <x v="1"/>
    <s v="ACH"/>
    <s v="Android"/>
    <n v="128.66"/>
    <n v="0.77"/>
    <x v="0"/>
    <x v="0"/>
    <n v="32"/>
    <x v="0"/>
  </r>
  <r>
    <s v="TXN0009864"/>
    <x v="1"/>
    <s v="CUST00563"/>
    <s v="NY"/>
    <s v="25-34"/>
    <x v="2"/>
    <s v="Low"/>
    <x v="1"/>
    <x v="0"/>
    <s v="Credit Card"/>
    <s v="Android"/>
    <n v="123.95"/>
    <n v="2.73"/>
    <x v="0"/>
    <x v="0"/>
    <n v="4"/>
    <x v="0"/>
  </r>
  <r>
    <s v="TXN0009865"/>
    <x v="34"/>
    <s v="CUST00274"/>
    <s v="IL"/>
    <s v="18-24"/>
    <x v="1"/>
    <s v="Low"/>
    <x v="9"/>
    <x v="2"/>
    <s v="Credit Card"/>
    <s v="iOS"/>
    <n v="88.88"/>
    <n v="1.96"/>
    <x v="0"/>
    <x v="0"/>
    <n v="6"/>
    <x v="0"/>
  </r>
  <r>
    <s v="TXN0009866"/>
    <x v="98"/>
    <s v="CUST00399"/>
    <s v="AZ"/>
    <s v="55+"/>
    <x v="1"/>
    <s v="Low"/>
    <x v="5"/>
    <x v="0"/>
    <s v="Wallet Balance"/>
    <s v="iOS"/>
    <n v="16.91"/>
    <n v="7.0000000000000007E-2"/>
    <x v="0"/>
    <x v="0"/>
    <n v="10"/>
    <x v="0"/>
  </r>
  <r>
    <s v="TXN0009867"/>
    <x v="12"/>
    <s v="CUST00353"/>
    <s v="GA"/>
    <s v="45-54"/>
    <x v="1"/>
    <s v="Medium"/>
    <x v="6"/>
    <x v="3"/>
    <s v="ACH"/>
    <s v="iOS"/>
    <n v="270.08999999999997"/>
    <n v="0"/>
    <x v="1"/>
    <x v="1"/>
    <n v="52"/>
    <x v="1"/>
  </r>
  <r>
    <s v="TXN0009868"/>
    <x v="4"/>
    <s v="CUST00078"/>
    <s v="GA"/>
    <s v="25-34"/>
    <x v="1"/>
    <s v="Low"/>
    <x v="8"/>
    <x v="0"/>
    <s v="Debit Card"/>
    <s v="iOS"/>
    <n v="46.29"/>
    <n v="0.56000000000000005"/>
    <x v="0"/>
    <x v="0"/>
    <n v="14"/>
    <x v="0"/>
  </r>
  <r>
    <s v="TXN0009869"/>
    <x v="85"/>
    <s v="CUST00196"/>
    <s v="NJ"/>
    <s v="45-54"/>
    <x v="0"/>
    <s v="Low"/>
    <x v="2"/>
    <x v="0"/>
    <s v="Credit Card"/>
    <s v="Android"/>
    <n v="294.33999999999997"/>
    <n v="6.48"/>
    <x v="0"/>
    <x v="0"/>
    <n v="1"/>
    <x v="0"/>
  </r>
  <r>
    <s v="TXN0009870"/>
    <x v="121"/>
    <s v="CUST00410"/>
    <s v="GA"/>
    <s v="35-44"/>
    <x v="1"/>
    <s v="Medium"/>
    <x v="1"/>
    <x v="3"/>
    <s v="Credit Card"/>
    <s v="iOS"/>
    <n v="134.77000000000001"/>
    <n v="2.96"/>
    <x v="0"/>
    <x v="0"/>
    <n v="19"/>
    <x v="0"/>
  </r>
  <r>
    <s v="TXN0009871"/>
    <x v="147"/>
    <s v="CUST00077"/>
    <s v="NY"/>
    <s v="25-34"/>
    <x v="1"/>
    <s v="Low"/>
    <x v="4"/>
    <x v="2"/>
    <s v="Debit Card"/>
    <s v="iOS"/>
    <n v="79.42"/>
    <n v="0.95"/>
    <x v="0"/>
    <x v="0"/>
    <n v="8"/>
    <x v="0"/>
  </r>
  <r>
    <s v="TXN0009872"/>
    <x v="157"/>
    <s v="CUST00604"/>
    <s v="NC"/>
    <s v="18-24"/>
    <x v="2"/>
    <s v="Medium"/>
    <x v="0"/>
    <x v="0"/>
    <s v="Debit Card"/>
    <s v="Android"/>
    <n v="22.76"/>
    <n v="0.27"/>
    <x v="0"/>
    <x v="0"/>
    <n v="28"/>
    <x v="0"/>
  </r>
  <r>
    <s v="TXN0009873"/>
    <x v="31"/>
    <s v="CUST00253"/>
    <s v="PA"/>
    <s v="25-34"/>
    <x v="2"/>
    <s v="Low"/>
    <x v="7"/>
    <x v="0"/>
    <s v="ACH"/>
    <s v="iOS"/>
    <n v="26.77"/>
    <n v="0.16"/>
    <x v="0"/>
    <x v="0"/>
    <n v="15"/>
    <x v="0"/>
  </r>
  <r>
    <s v="TXN0009874"/>
    <x v="87"/>
    <s v="CUST00004"/>
    <s v="TX"/>
    <s v="55+"/>
    <x v="1"/>
    <s v="Low"/>
    <x v="2"/>
    <x v="1"/>
    <s v="Debit Card"/>
    <s v="iOS"/>
    <n v="241.58"/>
    <n v="2.9"/>
    <x v="0"/>
    <x v="0"/>
    <n v="20"/>
    <x v="0"/>
  </r>
  <r>
    <s v="TXN0009875"/>
    <x v="51"/>
    <s v="CUST00639"/>
    <s v="NJ"/>
    <s v="35-44"/>
    <x v="0"/>
    <s v="Low"/>
    <x v="9"/>
    <x v="2"/>
    <s v="ACH"/>
    <s v="iOS"/>
    <n v="10.87"/>
    <n v="7.0000000000000007E-2"/>
    <x v="0"/>
    <x v="0"/>
    <n v="4"/>
    <x v="0"/>
  </r>
  <r>
    <s v="TXN0009876"/>
    <x v="24"/>
    <s v="CUST00137"/>
    <s v="CA"/>
    <s v="35-44"/>
    <x v="2"/>
    <s v="Medium"/>
    <x v="4"/>
    <x v="1"/>
    <s v="Debit Card"/>
    <s v="Desktop"/>
    <n v="84.48"/>
    <n v="1.01"/>
    <x v="0"/>
    <x v="0"/>
    <n v="32"/>
    <x v="0"/>
  </r>
  <r>
    <s v="TXN0009877"/>
    <x v="121"/>
    <s v="CUST00167"/>
    <s v="NY"/>
    <s v="55+"/>
    <x v="2"/>
    <s v="Low"/>
    <x v="6"/>
    <x v="0"/>
    <s v="Wallet Balance"/>
    <s v="Desktop"/>
    <n v="292.01"/>
    <n v="1.17"/>
    <x v="0"/>
    <x v="0"/>
    <n v="23"/>
    <x v="0"/>
  </r>
  <r>
    <s v="TXN0009878"/>
    <x v="142"/>
    <s v="CUST00517"/>
    <s v="NC"/>
    <s v="18-24"/>
    <x v="1"/>
    <s v="Low"/>
    <x v="0"/>
    <x v="2"/>
    <s v="ACH"/>
    <s v="Android"/>
    <n v="70.38"/>
    <n v="0.42"/>
    <x v="0"/>
    <x v="0"/>
    <n v="5"/>
    <x v="0"/>
  </r>
  <r>
    <s v="TXN0009879"/>
    <x v="142"/>
    <s v="CUST00650"/>
    <s v="GA"/>
    <s v="45-54"/>
    <x v="1"/>
    <s v="Low"/>
    <x v="4"/>
    <x v="3"/>
    <s v="Credit Card"/>
    <s v="Desktop"/>
    <n v="123.66"/>
    <n v="2.72"/>
    <x v="0"/>
    <x v="0"/>
    <n v="15"/>
    <x v="0"/>
  </r>
  <r>
    <s v="TXN0009880"/>
    <x v="12"/>
    <s v="CUST00491"/>
    <s v="GA"/>
    <s v="18-24"/>
    <x v="1"/>
    <s v="Medium"/>
    <x v="0"/>
    <x v="0"/>
    <s v="Debit Card"/>
    <s v="Android"/>
    <n v="66.180000000000007"/>
    <n v="0.79"/>
    <x v="0"/>
    <x v="0"/>
    <n v="16"/>
    <x v="0"/>
  </r>
  <r>
    <s v="TXN0009881"/>
    <x v="16"/>
    <s v="CUST00253"/>
    <s v="PA"/>
    <s v="25-34"/>
    <x v="2"/>
    <s v="Low"/>
    <x v="6"/>
    <x v="0"/>
    <s v="Wallet Balance"/>
    <s v="Desktop"/>
    <n v="365.67"/>
    <n v="1.46"/>
    <x v="0"/>
    <x v="0"/>
    <n v="15"/>
    <x v="0"/>
  </r>
  <r>
    <s v="TXN0009882"/>
    <x v="117"/>
    <s v="CUST00376"/>
    <s v="FL"/>
    <s v="45-54"/>
    <x v="1"/>
    <s v="Low"/>
    <x v="4"/>
    <x v="3"/>
    <s v="ACH"/>
    <s v="Android"/>
    <n v="69.33"/>
    <n v="0.42"/>
    <x v="0"/>
    <x v="0"/>
    <n v="14"/>
    <x v="0"/>
  </r>
  <r>
    <s v="TXN0009883"/>
    <x v="138"/>
    <s v="CUST00054"/>
    <s v="IL"/>
    <s v="35-44"/>
    <x v="1"/>
    <s v="Low"/>
    <x v="8"/>
    <x v="0"/>
    <s v="Debit Card"/>
    <s v="Desktop"/>
    <n v="134.13999999999999"/>
    <n v="1.61"/>
    <x v="0"/>
    <x v="0"/>
    <n v="10"/>
    <x v="0"/>
  </r>
  <r>
    <s v="TXN0009884"/>
    <x v="143"/>
    <s v="CUST00252"/>
    <s v="IL"/>
    <s v="35-44"/>
    <x v="1"/>
    <s v="Low"/>
    <x v="1"/>
    <x v="0"/>
    <s v="Debit Card"/>
    <s v="Android"/>
    <n v="62.03"/>
    <n v="0.74"/>
    <x v="0"/>
    <x v="0"/>
    <n v="10"/>
    <x v="0"/>
  </r>
  <r>
    <s v="TXN0009885"/>
    <x v="180"/>
    <s v="CUST00426"/>
    <s v="GA"/>
    <s v="45-54"/>
    <x v="1"/>
    <s v="Low"/>
    <x v="8"/>
    <x v="0"/>
    <s v="Credit Card"/>
    <s v="iOS"/>
    <n v="36.6"/>
    <n v="0.81"/>
    <x v="0"/>
    <x v="0"/>
    <n v="11"/>
    <x v="0"/>
  </r>
  <r>
    <s v="TXN0009886"/>
    <x v="133"/>
    <s v="CUST00091"/>
    <s v="NY"/>
    <s v="55+"/>
    <x v="0"/>
    <s v="Low"/>
    <x v="0"/>
    <x v="3"/>
    <s v="Debit Card"/>
    <s v="POS"/>
    <n v="68.67"/>
    <n v="0.82"/>
    <x v="0"/>
    <x v="0"/>
    <n v="5"/>
    <x v="0"/>
  </r>
  <r>
    <s v="TXN0009887"/>
    <x v="2"/>
    <s v="CUST00125"/>
    <s v="PA"/>
    <s v="18-24"/>
    <x v="1"/>
    <s v="Low"/>
    <x v="7"/>
    <x v="2"/>
    <s v="ACH"/>
    <s v="iOS"/>
    <n v="163.46"/>
    <n v="0.98"/>
    <x v="0"/>
    <x v="0"/>
    <n v="9"/>
    <x v="0"/>
  </r>
  <r>
    <s v="TXN0009888"/>
    <x v="162"/>
    <s v="CUST00098"/>
    <s v="IL"/>
    <s v="35-44"/>
    <x v="1"/>
    <s v="Low"/>
    <x v="2"/>
    <x v="0"/>
    <s v="Credit Card"/>
    <s v="Desktop"/>
    <n v="318.39"/>
    <n v="7"/>
    <x v="0"/>
    <x v="0"/>
    <n v="12"/>
    <x v="0"/>
  </r>
  <r>
    <s v="TXN0009889"/>
    <x v="165"/>
    <s v="CUST00115"/>
    <s v="PA"/>
    <s v="45-54"/>
    <x v="2"/>
    <s v="Medium"/>
    <x v="3"/>
    <x v="2"/>
    <s v="Wallet Balance"/>
    <s v="iOS"/>
    <n v="44.53"/>
    <n v="0.18"/>
    <x v="0"/>
    <x v="0"/>
    <n v="15"/>
    <x v="0"/>
  </r>
  <r>
    <s v="TXN0009890"/>
    <x v="156"/>
    <s v="CUST00362"/>
    <s v="OH"/>
    <s v="18-24"/>
    <x v="1"/>
    <s v="Low"/>
    <x v="7"/>
    <x v="1"/>
    <s v="Debit Card"/>
    <s v="Android"/>
    <n v="64.33"/>
    <n v="0.77"/>
    <x v="0"/>
    <x v="0"/>
    <n v="20"/>
    <x v="0"/>
  </r>
  <r>
    <s v="TXN0009891"/>
    <x v="26"/>
    <s v="CUST00535"/>
    <s v="MA"/>
    <s v="25-34"/>
    <x v="1"/>
    <s v="Medium"/>
    <x v="0"/>
    <x v="2"/>
    <s v="Debit Card"/>
    <s v="iOS"/>
    <n v="57.85"/>
    <n v="0.69"/>
    <x v="0"/>
    <x v="0"/>
    <n v="19"/>
    <x v="0"/>
  </r>
  <r>
    <s v="TXN0009892"/>
    <x v="48"/>
    <s v="CUST00401"/>
    <s v="NY"/>
    <s v="55+"/>
    <x v="0"/>
    <s v="Low"/>
    <x v="3"/>
    <x v="3"/>
    <s v="Debit Card"/>
    <s v="API"/>
    <n v="19.149999999999999"/>
    <n v="0.23"/>
    <x v="0"/>
    <x v="0"/>
    <n v="8"/>
    <x v="0"/>
  </r>
  <r>
    <s v="TXN0009893"/>
    <x v="115"/>
    <s v="CUST00308"/>
    <s v="CA"/>
    <s v="25-34"/>
    <x v="0"/>
    <s v="Low"/>
    <x v="8"/>
    <x v="1"/>
    <s v="ACH"/>
    <s v="Android"/>
    <n v="11.5"/>
    <n v="7.0000000000000007E-2"/>
    <x v="0"/>
    <x v="0"/>
    <n v="15"/>
    <x v="0"/>
  </r>
  <r>
    <s v="TXN0009894"/>
    <x v="136"/>
    <s v="CUST00585"/>
    <s v="CO"/>
    <s v="45-54"/>
    <x v="1"/>
    <s v="Low"/>
    <x v="4"/>
    <x v="0"/>
    <s v="Credit Card"/>
    <s v="iOS"/>
    <n v="75.41"/>
    <n v="1.66"/>
    <x v="0"/>
    <x v="0"/>
    <n v="8"/>
    <x v="0"/>
  </r>
  <r>
    <s v="TXN0009895"/>
    <x v="45"/>
    <s v="CUST00079"/>
    <s v="CO"/>
    <s v="18-24"/>
    <x v="1"/>
    <s v="Low"/>
    <x v="0"/>
    <x v="0"/>
    <s v="Debit Card"/>
    <s v="POS"/>
    <n v="57.92"/>
    <n v="0.7"/>
    <x v="0"/>
    <x v="0"/>
    <n v="15"/>
    <x v="0"/>
  </r>
  <r>
    <s v="TXN0009896"/>
    <x v="135"/>
    <s v="CUST00635"/>
    <s v="VA"/>
    <s v="45-54"/>
    <x v="1"/>
    <s v="Low"/>
    <x v="3"/>
    <x v="0"/>
    <s v="Wallet Balance"/>
    <s v="Android"/>
    <n v="46.39"/>
    <n v="0.19"/>
    <x v="0"/>
    <x v="0"/>
    <n v="12"/>
    <x v="0"/>
  </r>
  <r>
    <s v="TXN0009897"/>
    <x v="155"/>
    <s v="CUST00460"/>
    <s v="VA"/>
    <s v="45-54"/>
    <x v="0"/>
    <s v="Low"/>
    <x v="8"/>
    <x v="3"/>
    <s v="Debit Card"/>
    <s v="POS"/>
    <n v="69.52"/>
    <n v="0.83"/>
    <x v="0"/>
    <x v="0"/>
    <n v="13"/>
    <x v="0"/>
  </r>
  <r>
    <s v="TXN0009898"/>
    <x v="86"/>
    <s v="CUST00203"/>
    <s v="NY"/>
    <s v="35-44"/>
    <x v="2"/>
    <s v="Low"/>
    <x v="3"/>
    <x v="1"/>
    <s v="Credit Card"/>
    <s v="Android"/>
    <n v="109.68"/>
    <n v="2.41"/>
    <x v="0"/>
    <x v="0"/>
    <n v="24"/>
    <x v="0"/>
  </r>
  <r>
    <s v="TXN0009899"/>
    <x v="123"/>
    <s v="CUST00139"/>
    <s v="NC"/>
    <s v="25-34"/>
    <x v="0"/>
    <s v="Low"/>
    <x v="1"/>
    <x v="0"/>
    <s v="ACH"/>
    <s v="iOS"/>
    <n v="57.49"/>
    <n v="0.34"/>
    <x v="0"/>
    <x v="0"/>
    <n v="6"/>
    <x v="0"/>
  </r>
  <r>
    <s v="TXN0009900"/>
    <x v="9"/>
    <s v="CUST00389"/>
    <s v="PA"/>
    <s v="25-34"/>
    <x v="1"/>
    <s v="Medium"/>
    <x v="3"/>
    <x v="0"/>
    <s v="ACH"/>
    <s v="iOS"/>
    <n v="14.06"/>
    <n v="0.08"/>
    <x v="0"/>
    <x v="0"/>
    <n v="19"/>
    <x v="0"/>
  </r>
  <r>
    <s v="TXN0009901"/>
    <x v="108"/>
    <s v="CUST00088"/>
    <s v="AZ"/>
    <s v="18-24"/>
    <x v="1"/>
    <s v="Low"/>
    <x v="2"/>
    <x v="0"/>
    <s v="Wallet Balance"/>
    <s v="Android"/>
    <n v="321.3"/>
    <n v="1.29"/>
    <x v="0"/>
    <x v="0"/>
    <n v="10"/>
    <x v="0"/>
  </r>
  <r>
    <s v="TXN0009902"/>
    <x v="102"/>
    <s v="CUST00422"/>
    <s v="PA"/>
    <s v="55+"/>
    <x v="1"/>
    <s v="Low"/>
    <x v="8"/>
    <x v="0"/>
    <s v="Debit Card"/>
    <s v="iOS"/>
    <n v="139.1"/>
    <n v="1.67"/>
    <x v="0"/>
    <x v="0"/>
    <n v="9"/>
    <x v="0"/>
  </r>
  <r>
    <s v="TXN0009903"/>
    <x v="102"/>
    <s v="CUST00027"/>
    <s v="GA"/>
    <s v="35-44"/>
    <x v="2"/>
    <s v="Low"/>
    <x v="8"/>
    <x v="0"/>
    <s v="Wallet Balance"/>
    <s v="Android"/>
    <n v="63.86"/>
    <n v="0.26"/>
    <x v="0"/>
    <x v="0"/>
    <n v="8"/>
    <x v="0"/>
  </r>
  <r>
    <s v="TXN0009904"/>
    <x v="179"/>
    <s v="CUST00183"/>
    <s v="NC"/>
    <s v="35-44"/>
    <x v="2"/>
    <s v="Medium"/>
    <x v="9"/>
    <x v="2"/>
    <s v="Debit Card"/>
    <s v="iOS"/>
    <n v="60.39"/>
    <n v="0.72"/>
    <x v="0"/>
    <x v="0"/>
    <n v="20"/>
    <x v="0"/>
  </r>
  <r>
    <s v="TXN0009905"/>
    <x v="24"/>
    <s v="CUST00439"/>
    <s v="PA"/>
    <s v="25-34"/>
    <x v="1"/>
    <s v="Low"/>
    <x v="3"/>
    <x v="2"/>
    <s v="Debit Card"/>
    <s v="POS"/>
    <n v="132.80000000000001"/>
    <n v="1.59"/>
    <x v="0"/>
    <x v="0"/>
    <n v="12"/>
    <x v="0"/>
  </r>
  <r>
    <s v="TXN0009906"/>
    <x v="147"/>
    <s v="CUST00084"/>
    <s v="TX"/>
    <s v="35-44"/>
    <x v="2"/>
    <s v="Medium"/>
    <x v="3"/>
    <x v="2"/>
    <s v="ACH"/>
    <s v="Desktop"/>
    <n v="139.85"/>
    <n v="0.84"/>
    <x v="0"/>
    <x v="0"/>
    <n v="19"/>
    <x v="0"/>
  </r>
  <r>
    <s v="TXN0009907"/>
    <x v="72"/>
    <s v="CUST00523"/>
    <s v="VA"/>
    <s v="35-44"/>
    <x v="1"/>
    <s v="Low"/>
    <x v="4"/>
    <x v="2"/>
    <s v="Debit Card"/>
    <s v="Android"/>
    <n v="40.51"/>
    <n v="0.49"/>
    <x v="0"/>
    <x v="0"/>
    <n v="14"/>
    <x v="0"/>
  </r>
  <r>
    <s v="TXN0009908"/>
    <x v="73"/>
    <s v="CUST00023"/>
    <s v="GA"/>
    <s v="45-54"/>
    <x v="1"/>
    <s v="High"/>
    <x v="1"/>
    <x v="3"/>
    <s v="Debit Card"/>
    <s v="Desktop"/>
    <n v="272.89"/>
    <n v="3.27"/>
    <x v="0"/>
    <x v="0"/>
    <n v="36"/>
    <x v="0"/>
  </r>
  <r>
    <s v="TXN0009909"/>
    <x v="96"/>
    <s v="CUST00514"/>
    <s v="GA"/>
    <s v="55+"/>
    <x v="1"/>
    <s v="High"/>
    <x v="3"/>
    <x v="0"/>
    <s v="Debit Card"/>
    <s v="Android"/>
    <n v="14.1"/>
    <n v="0.17"/>
    <x v="0"/>
    <x v="0"/>
    <n v="41"/>
    <x v="1"/>
  </r>
  <r>
    <s v="TXN0009910"/>
    <x v="17"/>
    <s v="CUST00371"/>
    <s v="WA"/>
    <s v="45-54"/>
    <x v="1"/>
    <s v="Low"/>
    <x v="0"/>
    <x v="3"/>
    <s v="Credit Card"/>
    <s v="Android"/>
    <n v="101.2"/>
    <n v="2.23"/>
    <x v="0"/>
    <x v="0"/>
    <n v="4"/>
    <x v="0"/>
  </r>
  <r>
    <s v="TXN0009911"/>
    <x v="140"/>
    <s v="CUST00536"/>
    <s v="VA"/>
    <s v="55+"/>
    <x v="1"/>
    <s v="Low"/>
    <x v="8"/>
    <x v="0"/>
    <s v="Credit Card"/>
    <s v="Desktop"/>
    <n v="32.17"/>
    <n v="0.71"/>
    <x v="0"/>
    <x v="0"/>
    <n v="13"/>
    <x v="0"/>
  </r>
  <r>
    <s v="TXN0009912"/>
    <x v="139"/>
    <s v="CUST00321"/>
    <s v="NJ"/>
    <s v="45-54"/>
    <x v="1"/>
    <s v="Low"/>
    <x v="4"/>
    <x v="0"/>
    <s v="Debit Card"/>
    <s v="Android"/>
    <n v="37.92"/>
    <n v="0.46"/>
    <x v="0"/>
    <x v="0"/>
    <n v="14"/>
    <x v="0"/>
  </r>
  <r>
    <s v="TXN0009913"/>
    <x v="179"/>
    <s v="CUST00378"/>
    <s v="WA"/>
    <s v="55+"/>
    <x v="1"/>
    <s v="Medium"/>
    <x v="8"/>
    <x v="0"/>
    <s v="Debit Card"/>
    <s v="POS"/>
    <n v="79.73"/>
    <n v="0.96"/>
    <x v="0"/>
    <x v="0"/>
    <n v="24"/>
    <x v="0"/>
  </r>
  <r>
    <s v="TXN0009914"/>
    <x v="100"/>
    <s v="CUST00606"/>
    <s v="PA"/>
    <s v="55+"/>
    <x v="1"/>
    <s v="Low"/>
    <x v="8"/>
    <x v="2"/>
    <s v="Debit Card"/>
    <s v="Android"/>
    <n v="99.99"/>
    <n v="1.2"/>
    <x v="0"/>
    <x v="0"/>
    <n v="1"/>
    <x v="0"/>
  </r>
  <r>
    <s v="TXN0009915"/>
    <x v="106"/>
    <s v="CUST00059"/>
    <s v="AZ"/>
    <s v="25-34"/>
    <x v="1"/>
    <s v="Low"/>
    <x v="1"/>
    <x v="0"/>
    <s v="Credit Card"/>
    <s v="iOS"/>
    <n v="252.1"/>
    <n v="5.55"/>
    <x v="0"/>
    <x v="0"/>
    <n v="5"/>
    <x v="0"/>
  </r>
  <r>
    <s v="TXN0009916"/>
    <x v="98"/>
    <s v="CUST00545"/>
    <s v="PA"/>
    <s v="18-24"/>
    <x v="1"/>
    <s v="Low"/>
    <x v="8"/>
    <x v="3"/>
    <s v="ACH"/>
    <s v="API"/>
    <n v="55.8"/>
    <n v="0.33"/>
    <x v="0"/>
    <x v="0"/>
    <n v="9"/>
    <x v="0"/>
  </r>
  <r>
    <s v="TXN0009917"/>
    <x v="30"/>
    <s v="CUST00078"/>
    <s v="GA"/>
    <s v="25-34"/>
    <x v="1"/>
    <s v="Low"/>
    <x v="6"/>
    <x v="0"/>
    <s v="Debit Card"/>
    <s v="iOS"/>
    <n v="169.02"/>
    <n v="2.0299999999999998"/>
    <x v="0"/>
    <x v="0"/>
    <n v="18"/>
    <x v="0"/>
  </r>
  <r>
    <s v="TXN0009918"/>
    <x v="9"/>
    <s v="CUST00272"/>
    <s v="NY"/>
    <s v="55+"/>
    <x v="1"/>
    <s v="Medium"/>
    <x v="6"/>
    <x v="0"/>
    <s v="Credit Card"/>
    <s v="Android"/>
    <n v="168.4"/>
    <n v="3.7"/>
    <x v="0"/>
    <x v="0"/>
    <n v="41"/>
    <x v="1"/>
  </r>
  <r>
    <s v="TXN0009919"/>
    <x v="126"/>
    <s v="CUST00327"/>
    <s v="IL"/>
    <s v="25-34"/>
    <x v="0"/>
    <s v="Low"/>
    <x v="8"/>
    <x v="0"/>
    <s v="Debit Card"/>
    <s v="Android"/>
    <n v="32.549999999999997"/>
    <n v="0.39"/>
    <x v="0"/>
    <x v="0"/>
    <n v="10"/>
    <x v="0"/>
  </r>
  <r>
    <s v="TXN0009920"/>
    <x v="59"/>
    <s v="CUST00499"/>
    <s v="TX"/>
    <s v="45-54"/>
    <x v="1"/>
    <s v="Medium"/>
    <x v="3"/>
    <x v="0"/>
    <s v="Debit Card"/>
    <s v="Android"/>
    <n v="33.549999999999997"/>
    <n v="0.4"/>
    <x v="0"/>
    <x v="0"/>
    <n v="22"/>
    <x v="0"/>
  </r>
  <r>
    <s v="TXN0009921"/>
    <x v="179"/>
    <s v="CUST00064"/>
    <s v="VA"/>
    <s v="35-44"/>
    <x v="1"/>
    <s v="Low"/>
    <x v="2"/>
    <x v="2"/>
    <s v="Credit Card"/>
    <s v="Android"/>
    <n v="782.95"/>
    <n v="17.22"/>
    <x v="0"/>
    <x v="0"/>
    <n v="25"/>
    <x v="0"/>
  </r>
  <r>
    <s v="TXN0009922"/>
    <x v="42"/>
    <s v="CUST00404"/>
    <s v="FL"/>
    <s v="25-34"/>
    <x v="1"/>
    <s v="High"/>
    <x v="9"/>
    <x v="1"/>
    <s v="Debit Card"/>
    <s v="API"/>
    <n v="13.08"/>
    <n v="0.16"/>
    <x v="0"/>
    <x v="0"/>
    <n v="55"/>
    <x v="1"/>
  </r>
  <r>
    <s v="TXN0009923"/>
    <x v="87"/>
    <s v="CUST00180"/>
    <s v="NC"/>
    <s v="55+"/>
    <x v="1"/>
    <s v="Medium"/>
    <x v="3"/>
    <x v="2"/>
    <s v="Debit Card"/>
    <s v="Android"/>
    <n v="141.78"/>
    <n v="0"/>
    <x v="1"/>
    <x v="1"/>
    <n v="45"/>
    <x v="1"/>
  </r>
  <r>
    <s v="TXN0009924"/>
    <x v="4"/>
    <s v="CUST00512"/>
    <s v="PA"/>
    <s v="25-34"/>
    <x v="1"/>
    <s v="Medium"/>
    <x v="0"/>
    <x v="2"/>
    <s v="ACH"/>
    <s v="API"/>
    <n v="20.78"/>
    <n v="0.12"/>
    <x v="0"/>
    <x v="0"/>
    <n v="15"/>
    <x v="0"/>
  </r>
  <r>
    <s v="TXN0009925"/>
    <x v="59"/>
    <s v="CUST00476"/>
    <s v="PA"/>
    <s v="35-44"/>
    <x v="1"/>
    <s v="Low"/>
    <x v="1"/>
    <x v="0"/>
    <s v="Debit Card"/>
    <s v="Android"/>
    <n v="115.2"/>
    <n v="1.38"/>
    <x v="0"/>
    <x v="0"/>
    <n v="13"/>
    <x v="0"/>
  </r>
  <r>
    <s v="TXN0009926"/>
    <x v="26"/>
    <s v="CUST00377"/>
    <s v="PA"/>
    <s v="35-44"/>
    <x v="2"/>
    <s v="Low"/>
    <x v="9"/>
    <x v="0"/>
    <s v="ACH"/>
    <s v="POS"/>
    <n v="19.93"/>
    <n v="0"/>
    <x v="1"/>
    <x v="4"/>
    <n v="20"/>
    <x v="0"/>
  </r>
  <r>
    <s v="TXN0009927"/>
    <x v="149"/>
    <s v="CUST00046"/>
    <s v="IL"/>
    <s v="45-54"/>
    <x v="2"/>
    <s v="Low"/>
    <x v="5"/>
    <x v="0"/>
    <s v="Debit Card"/>
    <s v="Desktop"/>
    <n v="36.06"/>
    <n v="0.43"/>
    <x v="0"/>
    <x v="0"/>
    <n v="5"/>
    <x v="0"/>
  </r>
  <r>
    <s v="TXN0009928"/>
    <x v="113"/>
    <s v="CUST00279"/>
    <s v="VA"/>
    <s v="45-54"/>
    <x v="1"/>
    <s v="Low"/>
    <x v="7"/>
    <x v="0"/>
    <s v="Debit Card"/>
    <s v="iOS"/>
    <n v="176.32"/>
    <n v="2.12"/>
    <x v="0"/>
    <x v="0"/>
    <n v="15"/>
    <x v="0"/>
  </r>
  <r>
    <s v="TXN0009929"/>
    <x v="130"/>
    <s v="CUST00611"/>
    <s v="CA"/>
    <s v="55+"/>
    <x v="1"/>
    <s v="Low"/>
    <x v="8"/>
    <x v="1"/>
    <s v="ACH"/>
    <s v="iOS"/>
    <n v="43.44"/>
    <n v="0"/>
    <x v="1"/>
    <x v="2"/>
    <n v="45"/>
    <x v="1"/>
  </r>
  <r>
    <s v="TXN0009930"/>
    <x v="77"/>
    <s v="CUST00035"/>
    <s v="NY"/>
    <s v="55+"/>
    <x v="1"/>
    <s v="Low"/>
    <x v="8"/>
    <x v="0"/>
    <s v="Debit Card"/>
    <s v="Desktop"/>
    <n v="68.39"/>
    <n v="0.82"/>
    <x v="0"/>
    <x v="0"/>
    <n v="5"/>
    <x v="0"/>
  </r>
  <r>
    <s v="TXN0009931"/>
    <x v="145"/>
    <s v="CUST00321"/>
    <s v="NJ"/>
    <s v="45-54"/>
    <x v="1"/>
    <s v="Low"/>
    <x v="8"/>
    <x v="3"/>
    <s v="Wallet Balance"/>
    <s v="iOS"/>
    <n v="64.86"/>
    <n v="0.26"/>
    <x v="0"/>
    <x v="0"/>
    <n v="15"/>
    <x v="0"/>
  </r>
  <r>
    <s v="TXN0009932"/>
    <x v="54"/>
    <s v="CUST00441"/>
    <s v="NC"/>
    <s v="18-24"/>
    <x v="2"/>
    <s v="Low"/>
    <x v="8"/>
    <x v="3"/>
    <s v="ACH"/>
    <s v="iOS"/>
    <n v="31.8"/>
    <n v="0.19"/>
    <x v="0"/>
    <x v="0"/>
    <n v="1"/>
    <x v="0"/>
  </r>
  <r>
    <s v="TXN0009933"/>
    <x v="68"/>
    <s v="CUST00448"/>
    <s v="FL"/>
    <s v="55+"/>
    <x v="1"/>
    <s v="High"/>
    <x v="6"/>
    <x v="0"/>
    <s v="Debit Card"/>
    <s v="Android"/>
    <n v="472"/>
    <n v="5.66"/>
    <x v="0"/>
    <x v="0"/>
    <n v="52"/>
    <x v="1"/>
  </r>
  <r>
    <s v="TXN0009934"/>
    <x v="150"/>
    <s v="CUST00076"/>
    <s v="PA"/>
    <s v="55+"/>
    <x v="0"/>
    <s v="Low"/>
    <x v="8"/>
    <x v="0"/>
    <s v="Credit Card"/>
    <s v="Desktop"/>
    <n v="73.099999999999994"/>
    <n v="1.61"/>
    <x v="0"/>
    <x v="0"/>
    <n v="1"/>
    <x v="0"/>
  </r>
  <r>
    <s v="TXN0009935"/>
    <x v="3"/>
    <s v="CUST00008"/>
    <s v="NC"/>
    <s v="35-44"/>
    <x v="1"/>
    <s v="Medium"/>
    <x v="9"/>
    <x v="0"/>
    <s v="ACH"/>
    <s v="Android"/>
    <n v="59.47"/>
    <n v="0.36"/>
    <x v="0"/>
    <x v="0"/>
    <n v="25"/>
    <x v="0"/>
  </r>
  <r>
    <s v="TXN0009936"/>
    <x v="131"/>
    <s v="CUST00169"/>
    <s v="GA"/>
    <s v="45-54"/>
    <x v="1"/>
    <s v="Low"/>
    <x v="4"/>
    <x v="2"/>
    <s v="ACH"/>
    <s v="iOS"/>
    <n v="39.68"/>
    <n v="0.24"/>
    <x v="0"/>
    <x v="0"/>
    <n v="6"/>
    <x v="0"/>
  </r>
  <r>
    <s v="TXN0009937"/>
    <x v="116"/>
    <s v="CUST00602"/>
    <s v="PA"/>
    <s v="55+"/>
    <x v="2"/>
    <s v="Medium"/>
    <x v="6"/>
    <x v="0"/>
    <s v="Credit Card"/>
    <s v="Android"/>
    <n v="218.58"/>
    <n v="4.8099999999999996"/>
    <x v="0"/>
    <x v="0"/>
    <n v="37"/>
    <x v="0"/>
  </r>
  <r>
    <s v="TXN0009938"/>
    <x v="23"/>
    <s v="CUST00010"/>
    <s v="NC"/>
    <s v="35-44"/>
    <x v="1"/>
    <s v="Medium"/>
    <x v="1"/>
    <x v="0"/>
    <s v="Credit Card"/>
    <s v="iOS"/>
    <n v="93.61"/>
    <n v="2.06"/>
    <x v="0"/>
    <x v="0"/>
    <n v="20"/>
    <x v="0"/>
  </r>
  <r>
    <s v="TXN0009939"/>
    <x v="86"/>
    <s v="CUST00138"/>
    <s v="NC"/>
    <s v="45-54"/>
    <x v="1"/>
    <s v="Medium"/>
    <x v="3"/>
    <x v="0"/>
    <s v="ACH"/>
    <s v="Android"/>
    <n v="85.73"/>
    <n v="0.51"/>
    <x v="0"/>
    <x v="0"/>
    <n v="28"/>
    <x v="0"/>
  </r>
  <r>
    <s v="TXN0009940"/>
    <x v="39"/>
    <s v="CUST00237"/>
    <s v="NJ"/>
    <s v="25-34"/>
    <x v="1"/>
    <s v="Low"/>
    <x v="7"/>
    <x v="0"/>
    <s v="Credit Card"/>
    <s v="Desktop"/>
    <n v="55.39"/>
    <n v="1.22"/>
    <x v="0"/>
    <x v="0"/>
    <n v="5"/>
    <x v="0"/>
  </r>
  <r>
    <s v="TXN0009941"/>
    <x v="45"/>
    <s v="CUST00630"/>
    <s v="FL"/>
    <s v="35-44"/>
    <x v="1"/>
    <s v="High"/>
    <x v="2"/>
    <x v="2"/>
    <s v="Credit Card"/>
    <s v="iOS"/>
    <n v="258.33"/>
    <n v="5.68"/>
    <x v="0"/>
    <x v="0"/>
    <n v="48"/>
    <x v="1"/>
  </r>
  <r>
    <s v="TXN0009942"/>
    <x v="167"/>
    <s v="CUST00421"/>
    <s v="TX"/>
    <s v="25-34"/>
    <x v="0"/>
    <s v="Low"/>
    <x v="5"/>
    <x v="2"/>
    <s v="Credit Card"/>
    <s v="Android"/>
    <n v="181.22"/>
    <n v="0"/>
    <x v="1"/>
    <x v="2"/>
    <n v="33"/>
    <x v="0"/>
  </r>
  <r>
    <s v="TXN0009943"/>
    <x v="112"/>
    <s v="CUST00212"/>
    <s v="NC"/>
    <s v="35-44"/>
    <x v="0"/>
    <s v="Low"/>
    <x v="3"/>
    <x v="2"/>
    <s v="ACH"/>
    <s v="iOS"/>
    <n v="35.93"/>
    <n v="0.22"/>
    <x v="0"/>
    <x v="0"/>
    <n v="12"/>
    <x v="0"/>
  </r>
  <r>
    <s v="TXN0009944"/>
    <x v="170"/>
    <s v="CUST00244"/>
    <s v="VA"/>
    <s v="35-44"/>
    <x v="1"/>
    <s v="Low"/>
    <x v="7"/>
    <x v="1"/>
    <s v="ACH"/>
    <s v="Android"/>
    <n v="142.83000000000001"/>
    <n v="0.86"/>
    <x v="0"/>
    <x v="0"/>
    <n v="15"/>
    <x v="0"/>
  </r>
  <r>
    <s v="TXN0009945"/>
    <x v="166"/>
    <s v="CUST00129"/>
    <s v="FL"/>
    <s v="45-54"/>
    <x v="2"/>
    <s v="Low"/>
    <x v="0"/>
    <x v="2"/>
    <s v="Debit Card"/>
    <s v="iOS"/>
    <n v="60.16"/>
    <n v="0.72"/>
    <x v="0"/>
    <x v="0"/>
    <n v="5"/>
    <x v="0"/>
  </r>
  <r>
    <s v="TXN0009946"/>
    <x v="112"/>
    <s v="CUST00042"/>
    <s v="WA"/>
    <s v="18-24"/>
    <x v="1"/>
    <s v="Low"/>
    <x v="2"/>
    <x v="3"/>
    <s v="Wallet Balance"/>
    <s v="iOS"/>
    <n v="385.68"/>
    <n v="1.54"/>
    <x v="0"/>
    <x v="0"/>
    <n v="5"/>
    <x v="0"/>
  </r>
  <r>
    <s v="TXN0009947"/>
    <x v="144"/>
    <s v="CUST00346"/>
    <s v="TX"/>
    <s v="45-54"/>
    <x v="1"/>
    <s v="High"/>
    <x v="1"/>
    <x v="0"/>
    <s v="Debit Card"/>
    <s v="iOS"/>
    <n v="77.680000000000007"/>
    <n v="0.93"/>
    <x v="0"/>
    <x v="0"/>
    <n v="35"/>
    <x v="0"/>
  </r>
  <r>
    <s v="TXN0009948"/>
    <x v="100"/>
    <s v="CUST00595"/>
    <s v="PA"/>
    <s v="25-34"/>
    <x v="1"/>
    <s v="Low"/>
    <x v="2"/>
    <x v="0"/>
    <s v="Wallet Balance"/>
    <s v="Android"/>
    <n v="282.88"/>
    <n v="1.1299999999999999"/>
    <x v="0"/>
    <x v="0"/>
    <n v="13"/>
    <x v="0"/>
  </r>
  <r>
    <s v="TXN0009949"/>
    <x v="95"/>
    <s v="CUST00367"/>
    <s v="FL"/>
    <s v="25-34"/>
    <x v="2"/>
    <s v="Low"/>
    <x v="9"/>
    <x v="0"/>
    <s v="Debit Card"/>
    <s v="Desktop"/>
    <n v="45.97"/>
    <n v="0.55000000000000004"/>
    <x v="0"/>
    <x v="0"/>
    <n v="0"/>
    <x v="0"/>
  </r>
  <r>
    <s v="TXN0009950"/>
    <x v="35"/>
    <s v="CUST00417"/>
    <s v="IL"/>
    <s v="55+"/>
    <x v="1"/>
    <s v="Low"/>
    <x v="1"/>
    <x v="3"/>
    <s v="Debit Card"/>
    <s v="Android"/>
    <n v="155.53"/>
    <n v="0"/>
    <x v="1"/>
    <x v="4"/>
    <n v="35"/>
    <x v="0"/>
  </r>
  <r>
    <s v="TXN0009951"/>
    <x v="15"/>
    <s v="CUST00365"/>
    <s v="OH"/>
    <s v="45-54"/>
    <x v="2"/>
    <s v="Low"/>
    <x v="1"/>
    <x v="0"/>
    <s v="Credit Card"/>
    <s v="Android"/>
    <n v="170.2"/>
    <n v="3.74"/>
    <x v="0"/>
    <x v="0"/>
    <n v="9"/>
    <x v="0"/>
  </r>
  <r>
    <s v="TXN0009952"/>
    <x v="175"/>
    <s v="CUST00195"/>
    <s v="FL"/>
    <s v="55+"/>
    <x v="1"/>
    <s v="Low"/>
    <x v="8"/>
    <x v="1"/>
    <s v="Debit Card"/>
    <s v="POS"/>
    <n v="64.099999999999994"/>
    <n v="0"/>
    <x v="1"/>
    <x v="3"/>
    <n v="43"/>
    <x v="1"/>
  </r>
  <r>
    <s v="TXN0009953"/>
    <x v="83"/>
    <s v="CUST00545"/>
    <s v="PA"/>
    <s v="18-24"/>
    <x v="1"/>
    <s v="Low"/>
    <x v="5"/>
    <x v="0"/>
    <s v="Credit Card"/>
    <s v="iOS"/>
    <n v="42.31"/>
    <n v="0.93"/>
    <x v="0"/>
    <x v="0"/>
    <n v="8"/>
    <x v="0"/>
  </r>
  <r>
    <s v="TXN0009954"/>
    <x v="6"/>
    <s v="CUST00064"/>
    <s v="VA"/>
    <s v="35-44"/>
    <x v="1"/>
    <s v="Low"/>
    <x v="0"/>
    <x v="2"/>
    <s v="ACH"/>
    <s v="iOS"/>
    <n v="246.56"/>
    <n v="1.48"/>
    <x v="0"/>
    <x v="0"/>
    <n v="3"/>
    <x v="0"/>
  </r>
  <r>
    <s v="TXN0009955"/>
    <x v="25"/>
    <s v="CUST00137"/>
    <s v="CA"/>
    <s v="35-44"/>
    <x v="2"/>
    <s v="Medium"/>
    <x v="1"/>
    <x v="0"/>
    <s v="ACH"/>
    <s v="iOS"/>
    <n v="69.88"/>
    <n v="0.42"/>
    <x v="0"/>
    <x v="0"/>
    <n v="15"/>
    <x v="0"/>
  </r>
  <r>
    <s v="TXN0009956"/>
    <x v="163"/>
    <s v="CUST00257"/>
    <s v="CA"/>
    <s v="55+"/>
    <x v="2"/>
    <s v="Low"/>
    <x v="7"/>
    <x v="0"/>
    <s v="Debit Card"/>
    <s v="Android"/>
    <n v="18.22"/>
    <n v="0.22"/>
    <x v="0"/>
    <x v="0"/>
    <n v="4"/>
    <x v="0"/>
  </r>
  <r>
    <s v="TXN0009957"/>
    <x v="158"/>
    <s v="CUST00560"/>
    <s v="NY"/>
    <s v="35-44"/>
    <x v="2"/>
    <s v="Medium"/>
    <x v="5"/>
    <x v="1"/>
    <s v="ACH"/>
    <s v="POS"/>
    <n v="34.78"/>
    <n v="0.21"/>
    <x v="0"/>
    <x v="0"/>
    <n v="30"/>
    <x v="0"/>
  </r>
  <r>
    <s v="TXN0009958"/>
    <x v="53"/>
    <s v="CUST00306"/>
    <s v="GA"/>
    <s v="18-24"/>
    <x v="1"/>
    <s v="Low"/>
    <x v="8"/>
    <x v="2"/>
    <s v="ACH"/>
    <s v="POS"/>
    <n v="81.010000000000005"/>
    <n v="0.49"/>
    <x v="0"/>
    <x v="0"/>
    <n v="9"/>
    <x v="0"/>
  </r>
  <r>
    <s v="TXN0009959"/>
    <x v="152"/>
    <s v="CUST00377"/>
    <s v="PA"/>
    <s v="35-44"/>
    <x v="2"/>
    <s v="Low"/>
    <x v="0"/>
    <x v="2"/>
    <s v="Debit Card"/>
    <s v="iOS"/>
    <n v="44.33"/>
    <n v="0.53"/>
    <x v="0"/>
    <x v="0"/>
    <n v="2"/>
    <x v="0"/>
  </r>
  <r>
    <s v="TXN0009960"/>
    <x v="177"/>
    <s v="CUST00281"/>
    <s v="VA"/>
    <s v="45-54"/>
    <x v="1"/>
    <s v="Low"/>
    <x v="0"/>
    <x v="0"/>
    <s v="ACH"/>
    <s v="iOS"/>
    <n v="173.5"/>
    <n v="1.04"/>
    <x v="0"/>
    <x v="0"/>
    <n v="15"/>
    <x v="0"/>
  </r>
  <r>
    <s v="TXN0009961"/>
    <x v="121"/>
    <s v="CUST00029"/>
    <s v="NJ"/>
    <s v="35-44"/>
    <x v="1"/>
    <s v="Medium"/>
    <x v="8"/>
    <x v="1"/>
    <s v="Debit Card"/>
    <s v="iOS"/>
    <n v="73.319999999999993"/>
    <n v="0.88"/>
    <x v="0"/>
    <x v="0"/>
    <n v="29"/>
    <x v="0"/>
  </r>
  <r>
    <s v="TXN0009962"/>
    <x v="27"/>
    <s v="CUST00371"/>
    <s v="WA"/>
    <s v="45-54"/>
    <x v="1"/>
    <s v="Low"/>
    <x v="3"/>
    <x v="1"/>
    <s v="ACH"/>
    <s v="Android"/>
    <n v="85.47"/>
    <n v="0.51"/>
    <x v="0"/>
    <x v="0"/>
    <n v="13"/>
    <x v="0"/>
  </r>
  <r>
    <s v="TXN0009963"/>
    <x v="64"/>
    <s v="CUST00063"/>
    <s v="VA"/>
    <s v="35-44"/>
    <x v="1"/>
    <s v="Low"/>
    <x v="0"/>
    <x v="3"/>
    <s v="Credit Card"/>
    <s v="iOS"/>
    <n v="34.06"/>
    <n v="0.75"/>
    <x v="0"/>
    <x v="0"/>
    <n v="12"/>
    <x v="0"/>
  </r>
  <r>
    <s v="TXN0009964"/>
    <x v="130"/>
    <s v="CUST00623"/>
    <s v="IL"/>
    <s v="18-24"/>
    <x v="2"/>
    <s v="Low"/>
    <x v="6"/>
    <x v="3"/>
    <s v="Credit Card"/>
    <s v="Desktop"/>
    <n v="50.83"/>
    <n v="1.1200000000000001"/>
    <x v="0"/>
    <x v="0"/>
    <n v="19"/>
    <x v="0"/>
  </r>
  <r>
    <s v="TXN0009965"/>
    <x v="133"/>
    <s v="CUST00641"/>
    <s v="WA"/>
    <s v="55+"/>
    <x v="1"/>
    <s v="Medium"/>
    <x v="3"/>
    <x v="0"/>
    <s v="ACH"/>
    <s v="POS"/>
    <n v="86.24"/>
    <n v="0.52"/>
    <x v="0"/>
    <x v="0"/>
    <n v="15"/>
    <x v="0"/>
  </r>
  <r>
    <s v="TXN0009966"/>
    <x v="49"/>
    <s v="CUST00306"/>
    <s v="GA"/>
    <s v="18-24"/>
    <x v="1"/>
    <s v="Low"/>
    <x v="3"/>
    <x v="0"/>
    <s v="ACH"/>
    <s v="Android"/>
    <n v="39.89"/>
    <n v="0.24"/>
    <x v="0"/>
    <x v="0"/>
    <n v="0"/>
    <x v="0"/>
  </r>
  <r>
    <s v="TXN0009967"/>
    <x v="85"/>
    <s v="CUST00583"/>
    <s v="VA"/>
    <s v="25-34"/>
    <x v="1"/>
    <s v="Low"/>
    <x v="8"/>
    <x v="0"/>
    <s v="ACH"/>
    <s v="iOS"/>
    <n v="151.13999999999999"/>
    <n v="0.91"/>
    <x v="0"/>
    <x v="0"/>
    <n v="3"/>
    <x v="0"/>
  </r>
  <r>
    <s v="TXN0009968"/>
    <x v="41"/>
    <s v="CUST00488"/>
    <s v="MA"/>
    <s v="55+"/>
    <x v="1"/>
    <s v="Low"/>
    <x v="9"/>
    <x v="0"/>
    <s v="Credit Card"/>
    <s v="POS"/>
    <n v="33.5"/>
    <n v="0.74"/>
    <x v="0"/>
    <x v="0"/>
    <n v="7"/>
    <x v="0"/>
  </r>
  <r>
    <s v="TXN0009969"/>
    <x v="34"/>
    <s v="CUST00407"/>
    <s v="CO"/>
    <s v="55+"/>
    <x v="0"/>
    <s v="Low"/>
    <x v="8"/>
    <x v="2"/>
    <s v="Debit Card"/>
    <s v="iOS"/>
    <n v="49.89"/>
    <n v="0.6"/>
    <x v="0"/>
    <x v="0"/>
    <n v="10"/>
    <x v="0"/>
  </r>
  <r>
    <s v="TXN0009970"/>
    <x v="101"/>
    <s v="CUST00039"/>
    <s v="GA"/>
    <s v="45-54"/>
    <x v="1"/>
    <s v="Low"/>
    <x v="6"/>
    <x v="0"/>
    <s v="Wallet Balance"/>
    <s v="iOS"/>
    <n v="315.67"/>
    <n v="1.26"/>
    <x v="0"/>
    <x v="0"/>
    <n v="23"/>
    <x v="0"/>
  </r>
  <r>
    <s v="TXN0009971"/>
    <x v="35"/>
    <s v="CUST00256"/>
    <s v="NC"/>
    <s v="18-24"/>
    <x v="2"/>
    <s v="Low"/>
    <x v="4"/>
    <x v="0"/>
    <s v="Wallet Balance"/>
    <s v="POS"/>
    <n v="8.08"/>
    <n v="0.03"/>
    <x v="0"/>
    <x v="0"/>
    <n v="0"/>
    <x v="0"/>
  </r>
  <r>
    <s v="TXN0009972"/>
    <x v="156"/>
    <s v="CUST00295"/>
    <s v="TX"/>
    <s v="45-54"/>
    <x v="1"/>
    <s v="Low"/>
    <x v="3"/>
    <x v="2"/>
    <s v="Debit Card"/>
    <s v="iOS"/>
    <n v="18.04"/>
    <n v="0.22"/>
    <x v="0"/>
    <x v="0"/>
    <n v="0"/>
    <x v="0"/>
  </r>
  <r>
    <s v="TXN0009973"/>
    <x v="57"/>
    <s v="CUST00438"/>
    <s v="OH"/>
    <s v="55+"/>
    <x v="1"/>
    <s v="High"/>
    <x v="8"/>
    <x v="0"/>
    <s v="ACH"/>
    <s v="Android"/>
    <n v="73.03"/>
    <n v="0.44"/>
    <x v="0"/>
    <x v="0"/>
    <n v="35"/>
    <x v="0"/>
  </r>
  <r>
    <s v="TXN0009974"/>
    <x v="156"/>
    <s v="CUST00240"/>
    <s v="FL"/>
    <s v="45-54"/>
    <x v="0"/>
    <s v="Medium"/>
    <x v="8"/>
    <x v="1"/>
    <s v="Credit Card"/>
    <s v="API"/>
    <n v="73.09"/>
    <n v="1.61"/>
    <x v="0"/>
    <x v="0"/>
    <n v="40"/>
    <x v="1"/>
  </r>
  <r>
    <s v="TXN0009975"/>
    <x v="41"/>
    <s v="CUST00394"/>
    <s v="GA"/>
    <s v="55+"/>
    <x v="2"/>
    <s v="Low"/>
    <x v="4"/>
    <x v="0"/>
    <s v="Credit Card"/>
    <s v="Android"/>
    <n v="47.7"/>
    <n v="1.05"/>
    <x v="0"/>
    <x v="0"/>
    <n v="11"/>
    <x v="0"/>
  </r>
  <r>
    <s v="TXN0009976"/>
    <x v="88"/>
    <s v="CUST00041"/>
    <s v="NY"/>
    <s v="18-24"/>
    <x v="1"/>
    <s v="Low"/>
    <x v="0"/>
    <x v="0"/>
    <s v="ACH"/>
    <s v="Desktop"/>
    <n v="126.39"/>
    <n v="0.76"/>
    <x v="0"/>
    <x v="0"/>
    <n v="6"/>
    <x v="0"/>
  </r>
  <r>
    <s v="TXN0009977"/>
    <x v="28"/>
    <s v="CUST00149"/>
    <s v="IL"/>
    <s v="35-44"/>
    <x v="1"/>
    <s v="Low"/>
    <x v="0"/>
    <x v="3"/>
    <s v="Wallet Balance"/>
    <s v="Desktop"/>
    <n v="84.72"/>
    <n v="0.34"/>
    <x v="0"/>
    <x v="0"/>
    <n v="15"/>
    <x v="0"/>
  </r>
  <r>
    <s v="TXN0009978"/>
    <x v="16"/>
    <s v="CUST00038"/>
    <s v="FL"/>
    <s v="45-54"/>
    <x v="2"/>
    <s v="Low"/>
    <x v="9"/>
    <x v="2"/>
    <s v="ACH"/>
    <s v="iOS"/>
    <n v="87.24"/>
    <n v="0.52"/>
    <x v="0"/>
    <x v="0"/>
    <n v="10"/>
    <x v="0"/>
  </r>
  <r>
    <s v="TXN0009979"/>
    <x v="20"/>
    <s v="CUST00150"/>
    <s v="PA"/>
    <s v="25-34"/>
    <x v="1"/>
    <s v="Low"/>
    <x v="8"/>
    <x v="2"/>
    <s v="ACH"/>
    <s v="iOS"/>
    <n v="31.6"/>
    <n v="0.19"/>
    <x v="0"/>
    <x v="0"/>
    <n v="13"/>
    <x v="0"/>
  </r>
  <r>
    <s v="TXN0009980"/>
    <x v="38"/>
    <s v="CUST00355"/>
    <s v="PA"/>
    <s v="18-24"/>
    <x v="1"/>
    <s v="Medium"/>
    <x v="7"/>
    <x v="0"/>
    <s v="Credit Card"/>
    <s v="iOS"/>
    <n v="138.33000000000001"/>
    <n v="3.04"/>
    <x v="0"/>
    <x v="0"/>
    <n v="20"/>
    <x v="0"/>
  </r>
  <r>
    <s v="TXN0009981"/>
    <x v="13"/>
    <s v="CUST00362"/>
    <s v="OH"/>
    <s v="18-24"/>
    <x v="1"/>
    <s v="Low"/>
    <x v="9"/>
    <x v="1"/>
    <s v="Debit Card"/>
    <s v="Desktop"/>
    <n v="153.62"/>
    <n v="1.84"/>
    <x v="0"/>
    <x v="0"/>
    <n v="10"/>
    <x v="0"/>
  </r>
  <r>
    <s v="TXN0009982"/>
    <x v="33"/>
    <s v="CUST00141"/>
    <s v="OH"/>
    <s v="18-24"/>
    <x v="1"/>
    <s v="High"/>
    <x v="4"/>
    <x v="2"/>
    <s v="Debit Card"/>
    <s v="Android"/>
    <n v="55.57"/>
    <n v="0.67"/>
    <x v="0"/>
    <x v="0"/>
    <n v="40"/>
    <x v="1"/>
  </r>
  <r>
    <s v="TXN0009983"/>
    <x v="55"/>
    <s v="CUST00400"/>
    <s v="CA"/>
    <s v="45-54"/>
    <x v="1"/>
    <s v="Medium"/>
    <x v="3"/>
    <x v="0"/>
    <s v="Wallet Balance"/>
    <s v="Android"/>
    <n v="97.06"/>
    <n v="0.39"/>
    <x v="0"/>
    <x v="0"/>
    <n v="16"/>
    <x v="0"/>
  </r>
  <r>
    <s v="TXN0009984"/>
    <x v="93"/>
    <s v="CUST00094"/>
    <s v="CO"/>
    <s v="55+"/>
    <x v="2"/>
    <s v="Low"/>
    <x v="5"/>
    <x v="0"/>
    <s v="Credit Card"/>
    <s v="Android"/>
    <n v="39.97"/>
    <n v="0.88"/>
    <x v="0"/>
    <x v="0"/>
    <n v="10"/>
    <x v="0"/>
  </r>
  <r>
    <s v="TXN0009985"/>
    <x v="95"/>
    <s v="CUST00116"/>
    <s v="FL"/>
    <s v="55+"/>
    <x v="2"/>
    <s v="Medium"/>
    <x v="0"/>
    <x v="0"/>
    <s v="Debit Card"/>
    <s v="iOS"/>
    <n v="47.38"/>
    <n v="0.56999999999999995"/>
    <x v="0"/>
    <x v="0"/>
    <n v="26"/>
    <x v="0"/>
  </r>
  <r>
    <s v="TXN0009986"/>
    <x v="44"/>
    <s v="CUST00477"/>
    <s v="CO"/>
    <s v="35-44"/>
    <x v="1"/>
    <s v="Low"/>
    <x v="2"/>
    <x v="1"/>
    <s v="Debit Card"/>
    <s v="Android"/>
    <n v="149.12"/>
    <n v="1.79"/>
    <x v="0"/>
    <x v="0"/>
    <n v="20"/>
    <x v="0"/>
  </r>
  <r>
    <s v="TXN0009987"/>
    <x v="169"/>
    <s v="CUST00165"/>
    <s v="PA"/>
    <s v="45-54"/>
    <x v="2"/>
    <s v="Low"/>
    <x v="6"/>
    <x v="0"/>
    <s v="Credit Card"/>
    <s v="iOS"/>
    <n v="202.96"/>
    <n v="4.47"/>
    <x v="0"/>
    <x v="0"/>
    <n v="18"/>
    <x v="0"/>
  </r>
  <r>
    <s v="TXN0009988"/>
    <x v="84"/>
    <s v="CUST00095"/>
    <s v="VA"/>
    <s v="25-34"/>
    <x v="2"/>
    <s v="Medium"/>
    <x v="0"/>
    <x v="0"/>
    <s v="Wallet Balance"/>
    <s v="Android"/>
    <n v="39.450000000000003"/>
    <n v="0.16"/>
    <x v="0"/>
    <x v="0"/>
    <n v="28"/>
    <x v="0"/>
  </r>
  <r>
    <s v="TXN0009989"/>
    <x v="135"/>
    <s v="CUST00408"/>
    <s v="MA"/>
    <s v="55+"/>
    <x v="2"/>
    <s v="Low"/>
    <x v="3"/>
    <x v="0"/>
    <s v="ACH"/>
    <s v="Android"/>
    <n v="57.37"/>
    <n v="0"/>
    <x v="1"/>
    <x v="3"/>
    <n v="34"/>
    <x v="0"/>
  </r>
  <r>
    <s v="TXN0009990"/>
    <x v="173"/>
    <s v="CUST00485"/>
    <s v="AZ"/>
    <s v="55+"/>
    <x v="1"/>
    <s v="Low"/>
    <x v="1"/>
    <x v="0"/>
    <s v="Debit Card"/>
    <s v="Android"/>
    <n v="63.29"/>
    <n v="0.76"/>
    <x v="0"/>
    <x v="0"/>
    <n v="9"/>
    <x v="0"/>
  </r>
  <r>
    <s v="TXN0009991"/>
    <x v="174"/>
    <s v="CUST00143"/>
    <s v="AZ"/>
    <s v="45-54"/>
    <x v="1"/>
    <s v="Medium"/>
    <x v="0"/>
    <x v="2"/>
    <s v="Debit Card"/>
    <s v="Android"/>
    <n v="123.37"/>
    <n v="1.48"/>
    <x v="0"/>
    <x v="0"/>
    <n v="17"/>
    <x v="0"/>
  </r>
  <r>
    <s v="TXN0009992"/>
    <x v="96"/>
    <s v="CUST00166"/>
    <s v="FL"/>
    <s v="45-54"/>
    <x v="1"/>
    <s v="High"/>
    <x v="2"/>
    <x v="1"/>
    <s v="Debit Card"/>
    <s v="iOS"/>
    <n v="279.33999999999997"/>
    <n v="3.35"/>
    <x v="0"/>
    <x v="0"/>
    <n v="52"/>
    <x v="1"/>
  </r>
  <r>
    <s v="TXN0009993"/>
    <x v="82"/>
    <s v="CUST00195"/>
    <s v="FL"/>
    <s v="55+"/>
    <x v="1"/>
    <s v="Low"/>
    <x v="2"/>
    <x v="1"/>
    <s v="Credit Card"/>
    <s v="iOS"/>
    <n v="217.59"/>
    <n v="4.79"/>
    <x v="0"/>
    <x v="0"/>
    <n v="16"/>
    <x v="0"/>
  </r>
  <r>
    <s v="TXN0009994"/>
    <x v="85"/>
    <s v="CUST00085"/>
    <s v="AZ"/>
    <s v="18-24"/>
    <x v="2"/>
    <s v="Low"/>
    <x v="5"/>
    <x v="2"/>
    <s v="Credit Card"/>
    <s v="Android"/>
    <n v="238.12"/>
    <n v="5.24"/>
    <x v="0"/>
    <x v="0"/>
    <n v="14"/>
    <x v="0"/>
  </r>
  <r>
    <s v="TXN0009995"/>
    <x v="152"/>
    <s v="CUST00148"/>
    <s v="PA"/>
    <s v="25-34"/>
    <x v="0"/>
    <s v="Low"/>
    <x v="0"/>
    <x v="0"/>
    <s v="Debit Card"/>
    <s v="iOS"/>
    <n v="15.22"/>
    <n v="0.18"/>
    <x v="0"/>
    <x v="0"/>
    <n v="10"/>
    <x v="0"/>
  </r>
  <r>
    <s v="TXN0009996"/>
    <x v="29"/>
    <s v="CUST00586"/>
    <s v="NJ"/>
    <s v="55+"/>
    <x v="1"/>
    <s v="High"/>
    <x v="5"/>
    <x v="0"/>
    <s v="Debit Card"/>
    <s v="iOS"/>
    <n v="112.27"/>
    <n v="1.35"/>
    <x v="0"/>
    <x v="0"/>
    <n v="43"/>
    <x v="1"/>
  </r>
  <r>
    <s v="TXN0009997"/>
    <x v="135"/>
    <s v="CUST00518"/>
    <s v="NJ"/>
    <s v="55+"/>
    <x v="1"/>
    <s v="Medium"/>
    <x v="4"/>
    <x v="3"/>
    <s v="Credit Card"/>
    <s v="iOS"/>
    <n v="85.64"/>
    <n v="1.88"/>
    <x v="0"/>
    <x v="0"/>
    <n v="29"/>
    <x v="0"/>
  </r>
  <r>
    <s v="TXN0009998"/>
    <x v="118"/>
    <s v="CUST00329"/>
    <s v="VA"/>
    <s v="55+"/>
    <x v="2"/>
    <s v="Medium"/>
    <x v="8"/>
    <x v="0"/>
    <s v="Credit Card"/>
    <s v="iOS"/>
    <n v="67.599999999999994"/>
    <n v="1.49"/>
    <x v="0"/>
    <x v="0"/>
    <n v="21"/>
    <x v="0"/>
  </r>
  <r>
    <s v="TXN0009999"/>
    <x v="177"/>
    <s v="CUST00451"/>
    <s v="NJ"/>
    <s v="35-44"/>
    <x v="1"/>
    <s v="High"/>
    <x v="8"/>
    <x v="0"/>
    <s v="Debit Card"/>
    <s v="Desktop"/>
    <n v="51.23"/>
    <n v="0.61"/>
    <x v="0"/>
    <x v="0"/>
    <n v="47"/>
    <x v="1"/>
  </r>
  <r>
    <s v="TXN0010000"/>
    <x v="65"/>
    <s v="CUST00348"/>
    <s v="WA"/>
    <s v="25-34"/>
    <x v="1"/>
    <s v="High"/>
    <x v="2"/>
    <x v="2"/>
    <s v="ACH"/>
    <s v="iOS"/>
    <n v="558.89"/>
    <n v="3.35"/>
    <x v="0"/>
    <x v="0"/>
    <n v="68"/>
    <x v="1"/>
  </r>
  <r>
    <s v="TXN0010001"/>
    <x v="102"/>
    <s v="CUST00216"/>
    <s v="WA"/>
    <s v="55+"/>
    <x v="1"/>
    <s v="Low"/>
    <x v="8"/>
    <x v="2"/>
    <s v="Debit Card"/>
    <s v="iOS"/>
    <n v="72.64"/>
    <n v="0.87"/>
    <x v="0"/>
    <x v="0"/>
    <n v="0"/>
    <x v="0"/>
  </r>
  <r>
    <s v="TXN0010002"/>
    <x v="39"/>
    <s v="CUST00109"/>
    <s v="MA"/>
    <s v="18-24"/>
    <x v="1"/>
    <s v="Low"/>
    <x v="6"/>
    <x v="2"/>
    <s v="Debit Card"/>
    <s v="Android"/>
    <n v="572.98"/>
    <n v="6.88"/>
    <x v="0"/>
    <x v="0"/>
    <n v="48"/>
    <x v="1"/>
  </r>
  <r>
    <s v="TXN0010003"/>
    <x v="90"/>
    <s v="CUST00627"/>
    <s v="VA"/>
    <s v="45-54"/>
    <x v="1"/>
    <s v="Medium"/>
    <x v="3"/>
    <x v="0"/>
    <s v="Debit Card"/>
    <s v="POS"/>
    <n v="142.61000000000001"/>
    <n v="1.71"/>
    <x v="0"/>
    <x v="0"/>
    <n v="20"/>
    <x v="0"/>
  </r>
  <r>
    <s v="TXN0010004"/>
    <x v="100"/>
    <s v="CUST00148"/>
    <s v="PA"/>
    <s v="25-34"/>
    <x v="0"/>
    <s v="Low"/>
    <x v="3"/>
    <x v="0"/>
    <s v="Credit Card"/>
    <s v="Desktop"/>
    <n v="31.32"/>
    <n v="0.69"/>
    <x v="0"/>
    <x v="0"/>
    <n v="13"/>
    <x v="0"/>
  </r>
  <r>
    <s v="TXN0010005"/>
    <x v="145"/>
    <s v="CUST00443"/>
    <s v="NC"/>
    <s v="45-54"/>
    <x v="1"/>
    <s v="Low"/>
    <x v="1"/>
    <x v="0"/>
    <s v="Debit Card"/>
    <s v="Desktop"/>
    <n v="5"/>
    <n v="0.06"/>
    <x v="0"/>
    <x v="0"/>
    <n v="1"/>
    <x v="0"/>
  </r>
  <r>
    <s v="TXN0010006"/>
    <x v="136"/>
    <s v="CUST00560"/>
    <s v="NY"/>
    <s v="35-44"/>
    <x v="2"/>
    <s v="Medium"/>
    <x v="8"/>
    <x v="0"/>
    <s v="Credit Card"/>
    <s v="Android"/>
    <n v="88.6"/>
    <n v="1.95"/>
    <x v="0"/>
    <x v="0"/>
    <n v="18"/>
    <x v="0"/>
  </r>
  <r>
    <s v="TXN0010007"/>
    <x v="138"/>
    <s v="CUST00241"/>
    <s v="OH"/>
    <s v="18-24"/>
    <x v="1"/>
    <s v="Medium"/>
    <x v="3"/>
    <x v="0"/>
    <s v="Credit Card"/>
    <s v="Android"/>
    <n v="50.79"/>
    <n v="1.1200000000000001"/>
    <x v="0"/>
    <x v="0"/>
    <n v="18"/>
    <x v="0"/>
  </r>
  <r>
    <s v="TXN0010008"/>
    <x v="97"/>
    <s v="CUST00209"/>
    <s v="IL"/>
    <s v="18-24"/>
    <x v="1"/>
    <s v="Medium"/>
    <x v="6"/>
    <x v="0"/>
    <s v="Debit Card"/>
    <s v="Android"/>
    <n v="223.36"/>
    <n v="0"/>
    <x v="1"/>
    <x v="3"/>
    <n v="58"/>
    <x v="1"/>
  </r>
  <r>
    <s v="TXN0010009"/>
    <x v="94"/>
    <s v="CUST00413"/>
    <s v="NC"/>
    <s v="25-34"/>
    <x v="1"/>
    <s v="Low"/>
    <x v="6"/>
    <x v="0"/>
    <s v="Credit Card"/>
    <s v="POS"/>
    <n v="411.15"/>
    <n v="9.0500000000000007"/>
    <x v="0"/>
    <x v="0"/>
    <n v="18"/>
    <x v="0"/>
  </r>
  <r>
    <s v="TXN0010010"/>
    <x v="52"/>
    <s v="CUST00557"/>
    <s v="PA"/>
    <s v="45-54"/>
    <x v="1"/>
    <s v="Medium"/>
    <x v="0"/>
    <x v="2"/>
    <s v="Credit Card"/>
    <s v="Desktop"/>
    <n v="5"/>
    <n v="0.11"/>
    <x v="0"/>
    <x v="0"/>
    <n v="28"/>
    <x v="0"/>
  </r>
  <r>
    <s v="TXN0010011"/>
    <x v="109"/>
    <s v="CUST00356"/>
    <s v="GA"/>
    <s v="18-24"/>
    <x v="2"/>
    <s v="Low"/>
    <x v="1"/>
    <x v="2"/>
    <s v="Debit Card"/>
    <s v="API"/>
    <n v="59.41"/>
    <n v="0.71"/>
    <x v="0"/>
    <x v="0"/>
    <n v="1"/>
    <x v="0"/>
  </r>
  <r>
    <s v="TXN0010012"/>
    <x v="101"/>
    <s v="CUST00441"/>
    <s v="NC"/>
    <s v="18-24"/>
    <x v="2"/>
    <s v="Low"/>
    <x v="9"/>
    <x v="0"/>
    <s v="Debit Card"/>
    <s v="iOS"/>
    <n v="72.44"/>
    <n v="0.87"/>
    <x v="0"/>
    <x v="0"/>
    <n v="8"/>
    <x v="0"/>
  </r>
  <r>
    <s v="TXN0010013"/>
    <x v="60"/>
    <s v="CUST00398"/>
    <s v="PA"/>
    <s v="45-54"/>
    <x v="0"/>
    <s v="Low"/>
    <x v="1"/>
    <x v="0"/>
    <s v="Debit Card"/>
    <s v="iOS"/>
    <n v="132.28"/>
    <n v="1.59"/>
    <x v="0"/>
    <x v="0"/>
    <n v="1"/>
    <x v="0"/>
  </r>
  <r>
    <s v="TXN0010014"/>
    <x v="59"/>
    <s v="CUST00476"/>
    <s v="PA"/>
    <s v="35-44"/>
    <x v="1"/>
    <s v="Low"/>
    <x v="7"/>
    <x v="0"/>
    <s v="Wallet Balance"/>
    <s v="iOS"/>
    <n v="101.36"/>
    <n v="0.41"/>
    <x v="0"/>
    <x v="0"/>
    <n v="1"/>
    <x v="0"/>
  </r>
  <r>
    <s v="TXN0010015"/>
    <x v="166"/>
    <s v="CUST00339"/>
    <s v="PA"/>
    <s v="25-34"/>
    <x v="1"/>
    <s v="Medium"/>
    <x v="7"/>
    <x v="1"/>
    <s v="Debit Card"/>
    <s v="iOS"/>
    <n v="97.35"/>
    <n v="1.17"/>
    <x v="0"/>
    <x v="0"/>
    <n v="28"/>
    <x v="0"/>
  </r>
  <r>
    <s v="TXN0010016"/>
    <x v="76"/>
    <s v="CUST00124"/>
    <s v="OH"/>
    <s v="55+"/>
    <x v="1"/>
    <s v="Medium"/>
    <x v="5"/>
    <x v="0"/>
    <s v="Wallet Balance"/>
    <s v="API"/>
    <n v="99.96"/>
    <n v="0.4"/>
    <x v="0"/>
    <x v="0"/>
    <n v="29"/>
    <x v="0"/>
  </r>
  <r>
    <s v="TXN0010017"/>
    <x v="45"/>
    <s v="CUST00066"/>
    <s v="NY"/>
    <s v="18-24"/>
    <x v="1"/>
    <s v="Low"/>
    <x v="8"/>
    <x v="1"/>
    <s v="Debit Card"/>
    <s v="Desktop"/>
    <n v="125.36"/>
    <n v="1.5"/>
    <x v="0"/>
    <x v="0"/>
    <n v="18"/>
    <x v="0"/>
  </r>
  <r>
    <s v="TXN0010018"/>
    <x v="37"/>
    <s v="CUST00362"/>
    <s v="OH"/>
    <s v="18-24"/>
    <x v="1"/>
    <s v="Low"/>
    <x v="5"/>
    <x v="0"/>
    <s v="ACH"/>
    <s v="iOS"/>
    <n v="16.43"/>
    <n v="0.1"/>
    <x v="0"/>
    <x v="0"/>
    <n v="4"/>
    <x v="0"/>
  </r>
  <r>
    <s v="TXN0010019"/>
    <x v="172"/>
    <s v="CUST00002"/>
    <s v="CO"/>
    <s v="55+"/>
    <x v="2"/>
    <s v="Low"/>
    <x v="6"/>
    <x v="1"/>
    <s v="ACH"/>
    <s v="iOS"/>
    <n v="490.81"/>
    <n v="2.94"/>
    <x v="0"/>
    <x v="0"/>
    <n v="38"/>
    <x v="0"/>
  </r>
  <r>
    <s v="TXN0010020"/>
    <x v="56"/>
    <s v="CUST00314"/>
    <s v="GA"/>
    <s v="18-24"/>
    <x v="1"/>
    <s v="Low"/>
    <x v="9"/>
    <x v="0"/>
    <s v="Debit Card"/>
    <s v="iOS"/>
    <n v="33.97"/>
    <n v="0.41"/>
    <x v="0"/>
    <x v="0"/>
    <n v="1"/>
    <x v="0"/>
  </r>
  <r>
    <s v="TXN0010021"/>
    <x v="174"/>
    <s v="CUST00226"/>
    <s v="GA"/>
    <s v="25-34"/>
    <x v="1"/>
    <s v="Low"/>
    <x v="0"/>
    <x v="3"/>
    <s v="Debit Card"/>
    <s v="Android"/>
    <n v="84.11"/>
    <n v="1.01"/>
    <x v="0"/>
    <x v="0"/>
    <n v="2"/>
    <x v="0"/>
  </r>
  <r>
    <s v="TXN0010022"/>
    <x v="74"/>
    <s v="CUST00169"/>
    <s v="GA"/>
    <s v="45-54"/>
    <x v="1"/>
    <s v="Low"/>
    <x v="8"/>
    <x v="0"/>
    <s v="Credit Card"/>
    <s v="iOS"/>
    <n v="302.87"/>
    <n v="0"/>
    <x v="1"/>
    <x v="4"/>
    <n v="29"/>
    <x v="0"/>
  </r>
  <r>
    <s v="TXN0010023"/>
    <x v="155"/>
    <s v="CUST00084"/>
    <s v="TX"/>
    <s v="35-44"/>
    <x v="2"/>
    <s v="Medium"/>
    <x v="0"/>
    <x v="0"/>
    <s v="Debit Card"/>
    <s v="iOS"/>
    <n v="116.56"/>
    <n v="1.4"/>
    <x v="0"/>
    <x v="0"/>
    <n v="21"/>
    <x v="0"/>
  </r>
  <r>
    <s v="TXN0010024"/>
    <x v="107"/>
    <s v="CUST00583"/>
    <s v="VA"/>
    <s v="25-34"/>
    <x v="1"/>
    <s v="Low"/>
    <x v="7"/>
    <x v="1"/>
    <s v="Credit Card"/>
    <s v="iOS"/>
    <n v="119.08"/>
    <n v="2.62"/>
    <x v="0"/>
    <x v="0"/>
    <n v="21"/>
    <x v="0"/>
  </r>
  <r>
    <s v="TXN0010025"/>
    <x v="31"/>
    <s v="CUST00361"/>
    <s v="VA"/>
    <s v="45-54"/>
    <x v="1"/>
    <s v="Low"/>
    <x v="7"/>
    <x v="0"/>
    <s v="Credit Card"/>
    <s v="Android"/>
    <n v="173.71"/>
    <n v="3.82"/>
    <x v="0"/>
    <x v="0"/>
    <n v="10"/>
    <x v="0"/>
  </r>
  <r>
    <s v="TXN0010026"/>
    <x v="119"/>
    <s v="CUST00275"/>
    <s v="WA"/>
    <s v="25-34"/>
    <x v="1"/>
    <s v="Low"/>
    <x v="5"/>
    <x v="2"/>
    <s v="Credit Card"/>
    <s v="iOS"/>
    <n v="35.61"/>
    <n v="0.78"/>
    <x v="0"/>
    <x v="0"/>
    <n v="7"/>
    <x v="0"/>
  </r>
  <r>
    <s v="TXN0010027"/>
    <x v="77"/>
    <s v="CUST00548"/>
    <s v="CO"/>
    <s v="55+"/>
    <x v="0"/>
    <s v="Low"/>
    <x v="4"/>
    <x v="0"/>
    <s v="Credit Card"/>
    <s v="Android"/>
    <n v="24.12"/>
    <n v="0.53"/>
    <x v="0"/>
    <x v="0"/>
    <n v="14"/>
    <x v="0"/>
  </r>
  <r>
    <s v="TXN0010028"/>
    <x v="91"/>
    <s v="CUST00362"/>
    <s v="OH"/>
    <s v="18-24"/>
    <x v="1"/>
    <s v="Low"/>
    <x v="6"/>
    <x v="0"/>
    <s v="ACH"/>
    <s v="Android"/>
    <n v="626.39"/>
    <n v="3.76"/>
    <x v="0"/>
    <x v="0"/>
    <n v="55"/>
    <x v="1"/>
  </r>
  <r>
    <s v="TXN0010029"/>
    <x v="130"/>
    <s v="CUST00062"/>
    <s v="NC"/>
    <s v="55+"/>
    <x v="1"/>
    <s v="Low"/>
    <x v="1"/>
    <x v="1"/>
    <s v="Debit Card"/>
    <s v="POS"/>
    <n v="46.33"/>
    <n v="0.56000000000000005"/>
    <x v="0"/>
    <x v="0"/>
    <n v="15"/>
    <x v="0"/>
  </r>
  <r>
    <s v="TXN0010030"/>
    <x v="9"/>
    <s v="CUST00300"/>
    <s v="MA"/>
    <s v="45-54"/>
    <x v="2"/>
    <s v="Low"/>
    <x v="8"/>
    <x v="0"/>
    <s v="Credit Card"/>
    <s v="POS"/>
    <n v="46.25"/>
    <n v="1.02"/>
    <x v="0"/>
    <x v="0"/>
    <n v="3"/>
    <x v="0"/>
  </r>
  <r>
    <s v="TXN0010031"/>
    <x v="166"/>
    <s v="CUST00574"/>
    <s v="IL"/>
    <s v="55+"/>
    <x v="2"/>
    <s v="Low"/>
    <x v="1"/>
    <x v="2"/>
    <s v="Wallet Balance"/>
    <s v="Android"/>
    <n v="203.17"/>
    <n v="0"/>
    <x v="1"/>
    <x v="2"/>
    <n v="25"/>
    <x v="0"/>
  </r>
  <r>
    <s v="TXN0010032"/>
    <x v="112"/>
    <s v="CUST00034"/>
    <s v="CO"/>
    <s v="55+"/>
    <x v="1"/>
    <s v="Low"/>
    <x v="1"/>
    <x v="3"/>
    <s v="Credit Card"/>
    <s v="iOS"/>
    <n v="629.97"/>
    <n v="13.86"/>
    <x v="0"/>
    <x v="0"/>
    <n v="28"/>
    <x v="0"/>
  </r>
  <r>
    <s v="TXN0010033"/>
    <x v="74"/>
    <s v="CUST00190"/>
    <s v="VA"/>
    <s v="45-54"/>
    <x v="1"/>
    <s v="Low"/>
    <x v="3"/>
    <x v="0"/>
    <s v="Debit Card"/>
    <s v="POS"/>
    <n v="67.489999999999995"/>
    <n v="0.81"/>
    <x v="0"/>
    <x v="0"/>
    <n v="7"/>
    <x v="0"/>
  </r>
  <r>
    <s v="TXN0010034"/>
    <x v="120"/>
    <s v="CUST00232"/>
    <s v="MA"/>
    <s v="55+"/>
    <x v="2"/>
    <s v="Medium"/>
    <x v="0"/>
    <x v="0"/>
    <s v="Debit Card"/>
    <s v="Android"/>
    <n v="36.08"/>
    <n v="0.43"/>
    <x v="0"/>
    <x v="0"/>
    <n v="30"/>
    <x v="0"/>
  </r>
  <r>
    <s v="TXN0010035"/>
    <x v="158"/>
    <s v="CUST00045"/>
    <s v="TX"/>
    <s v="18-24"/>
    <x v="2"/>
    <s v="Medium"/>
    <x v="6"/>
    <x v="3"/>
    <s v="Credit Card"/>
    <s v="Desktop"/>
    <n v="122.37"/>
    <n v="2.69"/>
    <x v="0"/>
    <x v="0"/>
    <n v="31"/>
    <x v="0"/>
  </r>
  <r>
    <s v="TXN0010036"/>
    <x v="146"/>
    <s v="CUST00315"/>
    <s v="WA"/>
    <s v="35-44"/>
    <x v="1"/>
    <s v="Low"/>
    <x v="8"/>
    <x v="0"/>
    <s v="Debit Card"/>
    <s v="POS"/>
    <n v="67.959999999999994"/>
    <n v="0.82"/>
    <x v="0"/>
    <x v="0"/>
    <n v="5"/>
    <x v="0"/>
  </r>
  <r>
    <s v="TXN0010037"/>
    <x v="172"/>
    <s v="CUST00162"/>
    <s v="MA"/>
    <s v="55+"/>
    <x v="1"/>
    <s v="Low"/>
    <x v="0"/>
    <x v="0"/>
    <s v="Wallet Balance"/>
    <s v="Android"/>
    <n v="28.13"/>
    <n v="0.11"/>
    <x v="0"/>
    <x v="0"/>
    <n v="6"/>
    <x v="0"/>
  </r>
  <r>
    <s v="TXN0010038"/>
    <x v="133"/>
    <s v="CUST00502"/>
    <s v="MA"/>
    <s v="45-54"/>
    <x v="1"/>
    <s v="Low"/>
    <x v="4"/>
    <x v="3"/>
    <s v="Credit Card"/>
    <s v="iOS"/>
    <n v="84.31"/>
    <n v="1.85"/>
    <x v="0"/>
    <x v="0"/>
    <n v="15"/>
    <x v="0"/>
  </r>
  <r>
    <s v="TXN0010039"/>
    <x v="47"/>
    <s v="CUST00043"/>
    <s v="TX"/>
    <s v="55+"/>
    <x v="1"/>
    <s v="Low"/>
    <x v="7"/>
    <x v="2"/>
    <s v="Debit Card"/>
    <s v="POS"/>
    <n v="32.25"/>
    <n v="0.39"/>
    <x v="0"/>
    <x v="0"/>
    <n v="8"/>
    <x v="0"/>
  </r>
  <r>
    <s v="TXN0010040"/>
    <x v="49"/>
    <s v="CUST00462"/>
    <s v="NY"/>
    <s v="55+"/>
    <x v="1"/>
    <s v="Medium"/>
    <x v="1"/>
    <x v="0"/>
    <s v="ACH"/>
    <s v="iOS"/>
    <n v="43.09"/>
    <n v="0.26"/>
    <x v="0"/>
    <x v="0"/>
    <n v="16"/>
    <x v="0"/>
  </r>
  <r>
    <s v="TXN0010041"/>
    <x v="147"/>
    <s v="CUST00600"/>
    <s v="OH"/>
    <s v="45-54"/>
    <x v="1"/>
    <s v="Low"/>
    <x v="9"/>
    <x v="0"/>
    <s v="ACH"/>
    <s v="POS"/>
    <n v="132.51"/>
    <n v="0.8"/>
    <x v="0"/>
    <x v="0"/>
    <n v="5"/>
    <x v="0"/>
  </r>
  <r>
    <s v="TXN0010042"/>
    <x v="124"/>
    <s v="CUST00255"/>
    <s v="NY"/>
    <s v="45-54"/>
    <x v="1"/>
    <s v="Low"/>
    <x v="2"/>
    <x v="3"/>
    <s v="Debit Card"/>
    <s v="Android"/>
    <n v="247.17"/>
    <n v="2.97"/>
    <x v="0"/>
    <x v="0"/>
    <n v="9"/>
    <x v="0"/>
  </r>
  <r>
    <s v="TXN0010043"/>
    <x v="111"/>
    <s v="CUST00589"/>
    <s v="IL"/>
    <s v="35-44"/>
    <x v="0"/>
    <s v="Low"/>
    <x v="2"/>
    <x v="0"/>
    <s v="ACH"/>
    <s v="Android"/>
    <n v="587.36"/>
    <n v="3.52"/>
    <x v="0"/>
    <x v="0"/>
    <n v="29"/>
    <x v="0"/>
  </r>
  <r>
    <s v="TXN0010044"/>
    <x v="6"/>
    <s v="CUST00214"/>
    <s v="VA"/>
    <s v="25-34"/>
    <x v="2"/>
    <s v="Low"/>
    <x v="8"/>
    <x v="3"/>
    <s v="Debit Card"/>
    <s v="iOS"/>
    <n v="31.69"/>
    <n v="0.38"/>
    <x v="0"/>
    <x v="0"/>
    <n v="8"/>
    <x v="0"/>
  </r>
  <r>
    <s v="TXN0010045"/>
    <x v="31"/>
    <s v="CUST00636"/>
    <s v="CO"/>
    <s v="18-24"/>
    <x v="1"/>
    <s v="Low"/>
    <x v="6"/>
    <x v="2"/>
    <s v="Debit Card"/>
    <s v="iOS"/>
    <n v="203.67"/>
    <n v="2.44"/>
    <x v="0"/>
    <x v="0"/>
    <n v="21"/>
    <x v="0"/>
  </r>
  <r>
    <s v="TXN0010046"/>
    <x v="18"/>
    <s v="CUST00446"/>
    <s v="GA"/>
    <s v="35-44"/>
    <x v="0"/>
    <s v="Low"/>
    <x v="2"/>
    <x v="3"/>
    <s v="Credit Card"/>
    <s v="Desktop"/>
    <n v="137.21"/>
    <n v="3.02"/>
    <x v="0"/>
    <x v="0"/>
    <n v="1"/>
    <x v="0"/>
  </r>
  <r>
    <s v="TXN0010047"/>
    <x v="33"/>
    <s v="CUST00201"/>
    <s v="PA"/>
    <s v="45-54"/>
    <x v="2"/>
    <s v="Low"/>
    <x v="6"/>
    <x v="0"/>
    <s v="Debit Card"/>
    <s v="API"/>
    <n v="403.1"/>
    <n v="4.84"/>
    <x v="0"/>
    <x v="0"/>
    <n v="27"/>
    <x v="0"/>
  </r>
  <r>
    <s v="TXN0010048"/>
    <x v="161"/>
    <s v="CUST00572"/>
    <s v="CA"/>
    <s v="35-44"/>
    <x v="1"/>
    <s v="Low"/>
    <x v="8"/>
    <x v="0"/>
    <s v="Wallet Balance"/>
    <s v="iOS"/>
    <n v="63.98"/>
    <n v="0.26"/>
    <x v="0"/>
    <x v="0"/>
    <n v="12"/>
    <x v="0"/>
  </r>
  <r>
    <s v="TXN0010049"/>
    <x v="155"/>
    <s v="CUST00392"/>
    <s v="CO"/>
    <s v="25-34"/>
    <x v="2"/>
    <s v="Medium"/>
    <x v="9"/>
    <x v="0"/>
    <s v="Debit Card"/>
    <s v="Android"/>
    <n v="103.25"/>
    <n v="1.24"/>
    <x v="0"/>
    <x v="0"/>
    <n v="19"/>
    <x v="0"/>
  </r>
  <r>
    <s v="TXN0010050"/>
    <x v="139"/>
    <s v="CUST00279"/>
    <s v="VA"/>
    <s v="45-54"/>
    <x v="1"/>
    <s v="Low"/>
    <x v="4"/>
    <x v="0"/>
    <s v="Debit Card"/>
    <s v="iOS"/>
    <n v="126.69"/>
    <n v="1.52"/>
    <x v="0"/>
    <x v="0"/>
    <n v="2"/>
    <x v="0"/>
  </r>
  <r>
    <s v="TXN0010051"/>
    <x v="146"/>
    <s v="CUST00091"/>
    <s v="NY"/>
    <s v="55+"/>
    <x v="0"/>
    <s v="Low"/>
    <x v="2"/>
    <x v="2"/>
    <s v="ACH"/>
    <s v="POS"/>
    <n v="307.04000000000002"/>
    <n v="1.84"/>
    <x v="0"/>
    <x v="0"/>
    <n v="15"/>
    <x v="0"/>
  </r>
  <r>
    <s v="TXN0010052"/>
    <x v="12"/>
    <s v="CUST00013"/>
    <s v="WA"/>
    <s v="25-34"/>
    <x v="1"/>
    <s v="Low"/>
    <x v="3"/>
    <x v="0"/>
    <s v="Debit Card"/>
    <s v="iOS"/>
    <n v="63.87"/>
    <n v="0.77"/>
    <x v="0"/>
    <x v="0"/>
    <n v="1"/>
    <x v="0"/>
  </r>
  <r>
    <s v="TXN0010053"/>
    <x v="144"/>
    <s v="CUST00339"/>
    <s v="PA"/>
    <s v="25-34"/>
    <x v="1"/>
    <s v="Medium"/>
    <x v="2"/>
    <x v="1"/>
    <s v="ACH"/>
    <s v="Android"/>
    <n v="323.54000000000002"/>
    <n v="1.94"/>
    <x v="0"/>
    <x v="0"/>
    <n v="35"/>
    <x v="0"/>
  </r>
  <r>
    <s v="TXN0010054"/>
    <x v="148"/>
    <s v="CUST00246"/>
    <s v="CO"/>
    <s v="55+"/>
    <x v="1"/>
    <s v="Low"/>
    <x v="9"/>
    <x v="2"/>
    <s v="Debit Card"/>
    <s v="Android"/>
    <n v="43.7"/>
    <n v="0.52"/>
    <x v="0"/>
    <x v="0"/>
    <n v="4"/>
    <x v="0"/>
  </r>
  <r>
    <s v="TXN0010055"/>
    <x v="66"/>
    <s v="CUST00346"/>
    <s v="TX"/>
    <s v="45-54"/>
    <x v="1"/>
    <s v="High"/>
    <x v="9"/>
    <x v="0"/>
    <s v="Wallet Balance"/>
    <s v="API"/>
    <n v="69.73"/>
    <n v="0.28000000000000003"/>
    <x v="0"/>
    <x v="0"/>
    <n v="36"/>
    <x v="0"/>
  </r>
  <r>
    <s v="TXN0010056"/>
    <x v="73"/>
    <s v="CUST00486"/>
    <s v="NC"/>
    <s v="45-54"/>
    <x v="1"/>
    <s v="Low"/>
    <x v="7"/>
    <x v="1"/>
    <s v="Debit Card"/>
    <s v="API"/>
    <n v="53.27"/>
    <n v="0.64"/>
    <x v="0"/>
    <x v="0"/>
    <n v="14"/>
    <x v="0"/>
  </r>
  <r>
    <s v="TXN0010057"/>
    <x v="177"/>
    <s v="CUST00070"/>
    <s v="CO"/>
    <s v="18-24"/>
    <x v="2"/>
    <s v="Low"/>
    <x v="8"/>
    <x v="1"/>
    <s v="ACH"/>
    <s v="iOS"/>
    <n v="42.12"/>
    <n v="0.25"/>
    <x v="0"/>
    <x v="0"/>
    <n v="11"/>
    <x v="0"/>
  </r>
  <r>
    <s v="TXN0010058"/>
    <x v="147"/>
    <s v="CUST00271"/>
    <s v="PA"/>
    <s v="55+"/>
    <x v="0"/>
    <s v="Low"/>
    <x v="3"/>
    <x v="0"/>
    <s v="Debit Card"/>
    <s v="iOS"/>
    <n v="50.45"/>
    <n v="0"/>
    <x v="1"/>
    <x v="1"/>
    <n v="20"/>
    <x v="0"/>
  </r>
  <r>
    <s v="TXN0010059"/>
    <x v="101"/>
    <s v="CUST00108"/>
    <s v="IL"/>
    <s v="45-54"/>
    <x v="1"/>
    <s v="Medium"/>
    <x v="3"/>
    <x v="1"/>
    <s v="Debit Card"/>
    <s v="Desktop"/>
    <n v="20.079999999999998"/>
    <n v="0.24"/>
    <x v="0"/>
    <x v="0"/>
    <n v="33"/>
    <x v="0"/>
  </r>
  <r>
    <s v="TXN0010060"/>
    <x v="175"/>
    <s v="CUST00066"/>
    <s v="NY"/>
    <s v="18-24"/>
    <x v="1"/>
    <s v="Low"/>
    <x v="4"/>
    <x v="0"/>
    <s v="Debit Card"/>
    <s v="iOS"/>
    <n v="26.7"/>
    <n v="0.32"/>
    <x v="0"/>
    <x v="0"/>
    <n v="0"/>
    <x v="0"/>
  </r>
  <r>
    <s v="TXN0010061"/>
    <x v="134"/>
    <s v="CUST00315"/>
    <s v="WA"/>
    <s v="35-44"/>
    <x v="1"/>
    <s v="Low"/>
    <x v="3"/>
    <x v="0"/>
    <s v="Debit Card"/>
    <s v="POS"/>
    <n v="52.32"/>
    <n v="0.63"/>
    <x v="0"/>
    <x v="0"/>
    <n v="9"/>
    <x v="0"/>
  </r>
  <r>
    <s v="TXN0010062"/>
    <x v="112"/>
    <s v="CUST00149"/>
    <s v="IL"/>
    <s v="35-44"/>
    <x v="1"/>
    <s v="Low"/>
    <x v="1"/>
    <x v="2"/>
    <s v="Debit Card"/>
    <s v="Android"/>
    <n v="18.88"/>
    <n v="0.23"/>
    <x v="0"/>
    <x v="0"/>
    <n v="13"/>
    <x v="0"/>
  </r>
  <r>
    <s v="TXN0010063"/>
    <x v="17"/>
    <s v="CUST00242"/>
    <s v="TX"/>
    <s v="45-54"/>
    <x v="0"/>
    <s v="Low"/>
    <x v="0"/>
    <x v="2"/>
    <s v="Credit Card"/>
    <s v="iOS"/>
    <n v="26.49"/>
    <n v="0.57999999999999996"/>
    <x v="0"/>
    <x v="0"/>
    <n v="6"/>
    <x v="0"/>
  </r>
  <r>
    <s v="TXN0010064"/>
    <x v="84"/>
    <s v="CUST00508"/>
    <s v="GA"/>
    <s v="55+"/>
    <x v="1"/>
    <s v="Low"/>
    <x v="8"/>
    <x v="0"/>
    <s v="Debit Card"/>
    <s v="Android"/>
    <n v="76.569999999999993"/>
    <n v="0.92"/>
    <x v="0"/>
    <x v="0"/>
    <n v="14"/>
    <x v="0"/>
  </r>
  <r>
    <s v="TXN0010065"/>
    <x v="11"/>
    <s v="CUST00150"/>
    <s v="PA"/>
    <s v="25-34"/>
    <x v="1"/>
    <s v="Low"/>
    <x v="2"/>
    <x v="2"/>
    <s v="Debit Card"/>
    <s v="Android"/>
    <n v="318.26"/>
    <n v="3.82"/>
    <x v="0"/>
    <x v="0"/>
    <n v="14"/>
    <x v="0"/>
  </r>
  <r>
    <s v="TXN0010066"/>
    <x v="38"/>
    <s v="CUST00222"/>
    <s v="VA"/>
    <s v="25-34"/>
    <x v="1"/>
    <s v="Low"/>
    <x v="8"/>
    <x v="1"/>
    <s v="Debit Card"/>
    <s v="iOS"/>
    <n v="85.29"/>
    <n v="1.02"/>
    <x v="0"/>
    <x v="0"/>
    <n v="24"/>
    <x v="0"/>
  </r>
  <r>
    <s v="TXN0010067"/>
    <x v="44"/>
    <s v="CUST00428"/>
    <s v="WA"/>
    <s v="35-44"/>
    <x v="1"/>
    <s v="Low"/>
    <x v="9"/>
    <x v="0"/>
    <s v="Debit Card"/>
    <s v="Android"/>
    <n v="104.2"/>
    <n v="1.25"/>
    <x v="0"/>
    <x v="0"/>
    <n v="1"/>
    <x v="0"/>
  </r>
  <r>
    <s v="TXN0010068"/>
    <x v="39"/>
    <s v="CUST00168"/>
    <s v="OH"/>
    <s v="55+"/>
    <x v="2"/>
    <s v="Low"/>
    <x v="3"/>
    <x v="0"/>
    <s v="Wallet Balance"/>
    <s v="iOS"/>
    <n v="130.32"/>
    <n v="0.52"/>
    <x v="0"/>
    <x v="0"/>
    <n v="4"/>
    <x v="0"/>
  </r>
  <r>
    <s v="TXN0010069"/>
    <x v="154"/>
    <s v="CUST00118"/>
    <s v="GA"/>
    <s v="18-24"/>
    <x v="1"/>
    <s v="Low"/>
    <x v="0"/>
    <x v="0"/>
    <s v="Wallet Balance"/>
    <s v="Android"/>
    <n v="56.44"/>
    <n v="0.23"/>
    <x v="0"/>
    <x v="0"/>
    <n v="11"/>
    <x v="0"/>
  </r>
  <r>
    <s v="TXN0010070"/>
    <x v="173"/>
    <s v="CUST00318"/>
    <s v="TX"/>
    <s v="35-44"/>
    <x v="0"/>
    <s v="Low"/>
    <x v="4"/>
    <x v="0"/>
    <s v="Debit Card"/>
    <s v="POS"/>
    <n v="134.68"/>
    <n v="1.62"/>
    <x v="0"/>
    <x v="0"/>
    <n v="3"/>
    <x v="0"/>
  </r>
  <r>
    <s v="TXN0010071"/>
    <x v="75"/>
    <s v="CUST00149"/>
    <s v="IL"/>
    <s v="35-44"/>
    <x v="1"/>
    <s v="Low"/>
    <x v="0"/>
    <x v="0"/>
    <s v="Credit Card"/>
    <s v="iOS"/>
    <n v="178.56"/>
    <n v="3.93"/>
    <x v="0"/>
    <x v="0"/>
    <n v="3"/>
    <x v="0"/>
  </r>
  <r>
    <s v="TXN0010072"/>
    <x v="152"/>
    <s v="CUST00271"/>
    <s v="PA"/>
    <s v="55+"/>
    <x v="0"/>
    <s v="Low"/>
    <x v="3"/>
    <x v="2"/>
    <s v="Debit Card"/>
    <s v="Android"/>
    <n v="111.86"/>
    <n v="1.34"/>
    <x v="0"/>
    <x v="0"/>
    <n v="3"/>
    <x v="0"/>
  </r>
  <r>
    <s v="TXN0010073"/>
    <x v="126"/>
    <s v="CUST00492"/>
    <s v="FL"/>
    <s v="45-54"/>
    <x v="0"/>
    <s v="Low"/>
    <x v="8"/>
    <x v="2"/>
    <s v="Credit Card"/>
    <s v="API"/>
    <n v="72.88"/>
    <n v="1.6"/>
    <x v="0"/>
    <x v="0"/>
    <n v="2"/>
    <x v="0"/>
  </r>
  <r>
    <s v="TXN0010074"/>
    <x v="178"/>
    <s v="CUST00530"/>
    <s v="OH"/>
    <s v="45-54"/>
    <x v="0"/>
    <s v="Low"/>
    <x v="2"/>
    <x v="2"/>
    <s v="Credit Card"/>
    <s v="Android"/>
    <n v="219.47"/>
    <n v="4.83"/>
    <x v="0"/>
    <x v="0"/>
    <n v="7"/>
    <x v="0"/>
  </r>
  <r>
    <s v="TXN0010075"/>
    <x v="142"/>
    <s v="CUST00159"/>
    <s v="OH"/>
    <s v="25-34"/>
    <x v="1"/>
    <s v="Low"/>
    <x v="4"/>
    <x v="3"/>
    <s v="Debit Card"/>
    <s v="POS"/>
    <n v="181.52"/>
    <n v="2.1800000000000002"/>
    <x v="0"/>
    <x v="0"/>
    <n v="12"/>
    <x v="0"/>
  </r>
  <r>
    <s v="TXN0010076"/>
    <x v="55"/>
    <s v="CUST00128"/>
    <s v="NY"/>
    <s v="45-54"/>
    <x v="1"/>
    <s v="Low"/>
    <x v="3"/>
    <x v="0"/>
    <s v="Debit Card"/>
    <s v="Desktop"/>
    <n v="37.96"/>
    <n v="0.46"/>
    <x v="0"/>
    <x v="0"/>
    <n v="5"/>
    <x v="0"/>
  </r>
  <r>
    <s v="TXN0010077"/>
    <x v="148"/>
    <s v="CUST00522"/>
    <s v="GA"/>
    <s v="35-44"/>
    <x v="1"/>
    <s v="Medium"/>
    <x v="3"/>
    <x v="0"/>
    <s v="Debit Card"/>
    <s v="iOS"/>
    <n v="77.97"/>
    <n v="0.94"/>
    <x v="0"/>
    <x v="0"/>
    <n v="20"/>
    <x v="0"/>
  </r>
  <r>
    <s v="TXN0010078"/>
    <x v="25"/>
    <s v="CUST00013"/>
    <s v="WA"/>
    <s v="25-34"/>
    <x v="1"/>
    <s v="Low"/>
    <x v="0"/>
    <x v="0"/>
    <s v="Debit Card"/>
    <s v="Android"/>
    <n v="49.51"/>
    <n v="0.59"/>
    <x v="0"/>
    <x v="0"/>
    <n v="3"/>
    <x v="0"/>
  </r>
  <r>
    <s v="TXN0010079"/>
    <x v="50"/>
    <s v="CUST00032"/>
    <s v="CO"/>
    <s v="18-24"/>
    <x v="0"/>
    <s v="Medium"/>
    <x v="0"/>
    <x v="2"/>
    <s v="Wallet Balance"/>
    <s v="iOS"/>
    <n v="10.92"/>
    <n v="0.04"/>
    <x v="0"/>
    <x v="0"/>
    <n v="20"/>
    <x v="0"/>
  </r>
  <r>
    <s v="TXN0010080"/>
    <x v="5"/>
    <s v="CUST00522"/>
    <s v="GA"/>
    <s v="35-44"/>
    <x v="1"/>
    <s v="Medium"/>
    <x v="0"/>
    <x v="0"/>
    <s v="ACH"/>
    <s v="Android"/>
    <n v="77.44"/>
    <n v="0.46"/>
    <x v="0"/>
    <x v="0"/>
    <n v="25"/>
    <x v="0"/>
  </r>
  <r>
    <s v="TXN0010081"/>
    <x v="94"/>
    <s v="CUST00116"/>
    <s v="FL"/>
    <s v="55+"/>
    <x v="2"/>
    <s v="Medium"/>
    <x v="6"/>
    <x v="0"/>
    <s v="Debit Card"/>
    <s v="iOS"/>
    <n v="218.36"/>
    <n v="2.62"/>
    <x v="0"/>
    <x v="0"/>
    <n v="39"/>
    <x v="0"/>
  </r>
  <r>
    <s v="TXN0010082"/>
    <x v="111"/>
    <s v="CUST00090"/>
    <s v="FL"/>
    <s v="25-34"/>
    <x v="0"/>
    <s v="Low"/>
    <x v="0"/>
    <x v="2"/>
    <s v="Debit Card"/>
    <s v="iOS"/>
    <n v="312.29000000000002"/>
    <n v="3.75"/>
    <x v="0"/>
    <x v="0"/>
    <n v="5"/>
    <x v="0"/>
  </r>
  <r>
    <s v="TXN0010083"/>
    <x v="11"/>
    <s v="CUST00297"/>
    <s v="MA"/>
    <s v="45-54"/>
    <x v="1"/>
    <s v="Low"/>
    <x v="7"/>
    <x v="2"/>
    <s v="Credit Card"/>
    <s v="iOS"/>
    <n v="51.43"/>
    <n v="0"/>
    <x v="1"/>
    <x v="4"/>
    <n v="20"/>
    <x v="0"/>
  </r>
  <r>
    <s v="TXN0010084"/>
    <x v="41"/>
    <s v="CUST00016"/>
    <s v="VA"/>
    <s v="55+"/>
    <x v="1"/>
    <s v="High"/>
    <x v="3"/>
    <x v="2"/>
    <s v="Credit Card"/>
    <s v="iOS"/>
    <n v="24.23"/>
    <n v="0.53"/>
    <x v="0"/>
    <x v="0"/>
    <n v="37"/>
    <x v="0"/>
  </r>
  <r>
    <s v="TXN0010085"/>
    <x v="83"/>
    <s v="CUST00366"/>
    <s v="CA"/>
    <s v="18-24"/>
    <x v="1"/>
    <s v="Low"/>
    <x v="4"/>
    <x v="0"/>
    <s v="Debit Card"/>
    <s v="Desktop"/>
    <n v="24.51"/>
    <n v="0.28999999999999998"/>
    <x v="0"/>
    <x v="0"/>
    <n v="7"/>
    <x v="0"/>
  </r>
  <r>
    <s v="TXN0010086"/>
    <x v="72"/>
    <s v="CUST00449"/>
    <s v="FL"/>
    <s v="35-44"/>
    <x v="1"/>
    <s v="High"/>
    <x v="0"/>
    <x v="3"/>
    <s v="Credit Card"/>
    <s v="Android"/>
    <n v="95.21"/>
    <n v="0"/>
    <x v="1"/>
    <x v="1"/>
    <n v="61"/>
    <x v="1"/>
  </r>
  <r>
    <s v="TXN0010087"/>
    <x v="157"/>
    <s v="CUST00113"/>
    <s v="PA"/>
    <s v="55+"/>
    <x v="1"/>
    <s v="Medium"/>
    <x v="4"/>
    <x v="0"/>
    <s v="Credit Card"/>
    <s v="Desktop"/>
    <n v="99.01"/>
    <n v="2.1800000000000002"/>
    <x v="0"/>
    <x v="0"/>
    <n v="26"/>
    <x v="0"/>
  </r>
  <r>
    <s v="TXN0010088"/>
    <x v="157"/>
    <s v="CUST00175"/>
    <s v="FL"/>
    <s v="18-24"/>
    <x v="1"/>
    <s v="Low"/>
    <x v="6"/>
    <x v="0"/>
    <s v="Credit Card"/>
    <s v="Android"/>
    <n v="612.46"/>
    <n v="13.47"/>
    <x v="0"/>
    <x v="0"/>
    <n v="51"/>
    <x v="1"/>
  </r>
  <r>
    <s v="TXN0010089"/>
    <x v="44"/>
    <s v="CUST00510"/>
    <s v="VA"/>
    <s v="45-54"/>
    <x v="1"/>
    <s v="Low"/>
    <x v="2"/>
    <x v="1"/>
    <s v="Credit Card"/>
    <s v="iOS"/>
    <n v="122.06"/>
    <n v="2.69"/>
    <x v="0"/>
    <x v="0"/>
    <n v="13"/>
    <x v="0"/>
  </r>
  <r>
    <s v="TXN0010090"/>
    <x v="25"/>
    <s v="CUST00191"/>
    <s v="NY"/>
    <s v="35-44"/>
    <x v="2"/>
    <s v="Low"/>
    <x v="0"/>
    <x v="1"/>
    <s v="Debit Card"/>
    <s v="Android"/>
    <n v="99.19"/>
    <n v="1.19"/>
    <x v="0"/>
    <x v="0"/>
    <n v="23"/>
    <x v="0"/>
  </r>
  <r>
    <s v="TXN0010091"/>
    <x v="36"/>
    <s v="CUST00335"/>
    <s v="AZ"/>
    <s v="55+"/>
    <x v="1"/>
    <s v="Low"/>
    <x v="1"/>
    <x v="2"/>
    <s v="Credit Card"/>
    <s v="Android"/>
    <n v="256.06"/>
    <n v="5.63"/>
    <x v="0"/>
    <x v="0"/>
    <n v="4"/>
    <x v="0"/>
  </r>
  <r>
    <s v="TXN0010092"/>
    <x v="84"/>
    <s v="CUST00213"/>
    <s v="GA"/>
    <s v="45-54"/>
    <x v="2"/>
    <s v="Low"/>
    <x v="6"/>
    <x v="0"/>
    <s v="Wallet Balance"/>
    <s v="iOS"/>
    <n v="237.59"/>
    <n v="0.95"/>
    <x v="0"/>
    <x v="0"/>
    <n v="26"/>
    <x v="0"/>
  </r>
  <r>
    <s v="TXN0010093"/>
    <x v="144"/>
    <s v="CUST00231"/>
    <s v="FL"/>
    <s v="18-24"/>
    <x v="0"/>
    <s v="Low"/>
    <x v="3"/>
    <x v="0"/>
    <s v="Wallet Balance"/>
    <s v="POS"/>
    <n v="105.93"/>
    <n v="0.42"/>
    <x v="0"/>
    <x v="0"/>
    <n v="10"/>
    <x v="0"/>
  </r>
  <r>
    <s v="TXN0010094"/>
    <x v="71"/>
    <s v="CUST00514"/>
    <s v="GA"/>
    <s v="55+"/>
    <x v="1"/>
    <s v="High"/>
    <x v="3"/>
    <x v="2"/>
    <s v="Debit Card"/>
    <s v="Android"/>
    <n v="28.62"/>
    <n v="0.34"/>
    <x v="0"/>
    <x v="0"/>
    <n v="46"/>
    <x v="1"/>
  </r>
  <r>
    <s v="TXN0010095"/>
    <x v="56"/>
    <s v="CUST00316"/>
    <s v="NY"/>
    <s v="55+"/>
    <x v="1"/>
    <s v="High"/>
    <x v="1"/>
    <x v="1"/>
    <s v="Debit Card"/>
    <s v="iOS"/>
    <n v="111.74"/>
    <n v="1.34"/>
    <x v="0"/>
    <x v="0"/>
    <n v="55"/>
    <x v="1"/>
  </r>
  <r>
    <s v="TXN0010096"/>
    <x v="42"/>
    <s v="CUST00511"/>
    <s v="IL"/>
    <s v="25-34"/>
    <x v="1"/>
    <s v="Low"/>
    <x v="6"/>
    <x v="0"/>
    <s v="Debit Card"/>
    <s v="Android"/>
    <n v="246.21"/>
    <n v="2.95"/>
    <x v="0"/>
    <x v="0"/>
    <n v="18"/>
    <x v="0"/>
  </r>
  <r>
    <s v="TXN0010097"/>
    <x v="15"/>
    <s v="CUST00032"/>
    <s v="CO"/>
    <s v="18-24"/>
    <x v="0"/>
    <s v="Medium"/>
    <x v="4"/>
    <x v="1"/>
    <s v="Credit Card"/>
    <s v="iOS"/>
    <n v="124.3"/>
    <n v="2.73"/>
    <x v="0"/>
    <x v="0"/>
    <n v="36"/>
    <x v="0"/>
  </r>
  <r>
    <s v="TXN0010098"/>
    <x v="84"/>
    <s v="CUST00436"/>
    <s v="NC"/>
    <s v="35-44"/>
    <x v="2"/>
    <s v="High"/>
    <x v="3"/>
    <x v="3"/>
    <s v="Debit Card"/>
    <s v="iOS"/>
    <n v="23.96"/>
    <n v="0.28999999999999998"/>
    <x v="0"/>
    <x v="0"/>
    <n v="37"/>
    <x v="0"/>
  </r>
  <r>
    <s v="TXN0010099"/>
    <x v="162"/>
    <s v="CUST00633"/>
    <s v="AZ"/>
    <s v="25-34"/>
    <x v="2"/>
    <s v="Low"/>
    <x v="0"/>
    <x v="0"/>
    <s v="Credit Card"/>
    <s v="Desktop"/>
    <n v="144.69999999999999"/>
    <n v="3.18"/>
    <x v="0"/>
    <x v="0"/>
    <n v="10"/>
    <x v="0"/>
  </r>
  <r>
    <s v="TXN0010100"/>
    <x v="80"/>
    <s v="CUST00163"/>
    <s v="GA"/>
    <s v="35-44"/>
    <x v="1"/>
    <s v="High"/>
    <x v="2"/>
    <x v="1"/>
    <s v="Credit Card"/>
    <s v="Desktop"/>
    <n v="246.5"/>
    <n v="5.42"/>
    <x v="0"/>
    <x v="0"/>
    <n v="57"/>
    <x v="1"/>
  </r>
  <r>
    <s v="TXN0010101"/>
    <x v="36"/>
    <s v="CUST00513"/>
    <s v="OH"/>
    <s v="45-54"/>
    <x v="1"/>
    <s v="Medium"/>
    <x v="4"/>
    <x v="1"/>
    <s v="Debit Card"/>
    <s v="Desktop"/>
    <n v="86.88"/>
    <n v="1.04"/>
    <x v="0"/>
    <x v="0"/>
    <n v="36"/>
    <x v="0"/>
  </r>
  <r>
    <s v="TXN0010102"/>
    <x v="37"/>
    <s v="CUST00104"/>
    <s v="VA"/>
    <s v="55+"/>
    <x v="1"/>
    <s v="Low"/>
    <x v="6"/>
    <x v="1"/>
    <s v="ACH"/>
    <s v="Android"/>
    <n v="653.99"/>
    <n v="3.92"/>
    <x v="0"/>
    <x v="0"/>
    <n v="54"/>
    <x v="1"/>
  </r>
  <r>
    <s v="TXN0010103"/>
    <x v="132"/>
    <s v="CUST00206"/>
    <s v="CA"/>
    <s v="45-54"/>
    <x v="0"/>
    <s v="Low"/>
    <x v="3"/>
    <x v="0"/>
    <s v="Credit Card"/>
    <s v="iOS"/>
    <n v="76.48"/>
    <n v="1.68"/>
    <x v="0"/>
    <x v="0"/>
    <n v="10"/>
    <x v="0"/>
  </r>
  <r>
    <s v="TXN0010104"/>
    <x v="76"/>
    <s v="CUST00245"/>
    <s v="WA"/>
    <s v="18-24"/>
    <x v="1"/>
    <s v="Low"/>
    <x v="0"/>
    <x v="2"/>
    <s v="Credit Card"/>
    <s v="Android"/>
    <n v="226.3"/>
    <n v="4.9800000000000004"/>
    <x v="0"/>
    <x v="0"/>
    <n v="14"/>
    <x v="0"/>
  </r>
  <r>
    <s v="TXN0010105"/>
    <x v="173"/>
    <s v="CUST00597"/>
    <s v="NJ"/>
    <s v="18-24"/>
    <x v="1"/>
    <s v="Low"/>
    <x v="6"/>
    <x v="2"/>
    <s v="Debit Card"/>
    <s v="iOS"/>
    <n v="58.39"/>
    <n v="0.7"/>
    <x v="0"/>
    <x v="0"/>
    <n v="24"/>
    <x v="0"/>
  </r>
  <r>
    <s v="TXN0010106"/>
    <x v="126"/>
    <s v="CUST00039"/>
    <s v="GA"/>
    <s v="45-54"/>
    <x v="1"/>
    <s v="Low"/>
    <x v="4"/>
    <x v="0"/>
    <s v="Credit Card"/>
    <s v="iOS"/>
    <n v="67.83"/>
    <n v="1.49"/>
    <x v="0"/>
    <x v="0"/>
    <n v="11"/>
    <x v="0"/>
  </r>
  <r>
    <s v="TXN0010107"/>
    <x v="67"/>
    <s v="CUST00072"/>
    <s v="NJ"/>
    <s v="35-44"/>
    <x v="1"/>
    <s v="Low"/>
    <x v="6"/>
    <x v="0"/>
    <s v="ACH"/>
    <s v="Android"/>
    <n v="483.98"/>
    <n v="2.9"/>
    <x v="0"/>
    <x v="0"/>
    <n v="25"/>
    <x v="0"/>
  </r>
  <r>
    <s v="TXN0010108"/>
    <x v="119"/>
    <s v="CUST00467"/>
    <s v="GA"/>
    <s v="45-54"/>
    <x v="1"/>
    <s v="Low"/>
    <x v="0"/>
    <x v="3"/>
    <s v="Wallet Balance"/>
    <s v="Desktop"/>
    <n v="143.91"/>
    <n v="0.57999999999999996"/>
    <x v="0"/>
    <x v="0"/>
    <n v="10"/>
    <x v="0"/>
  </r>
  <r>
    <s v="TXN0010109"/>
    <x v="143"/>
    <s v="CUST00288"/>
    <s v="MA"/>
    <s v="18-24"/>
    <x v="1"/>
    <s v="Low"/>
    <x v="0"/>
    <x v="0"/>
    <s v="Debit Card"/>
    <s v="Desktop"/>
    <n v="182.55"/>
    <n v="2.19"/>
    <x v="0"/>
    <x v="0"/>
    <n v="11"/>
    <x v="0"/>
  </r>
  <r>
    <s v="TXN0010110"/>
    <x v="163"/>
    <s v="CUST00085"/>
    <s v="AZ"/>
    <s v="18-24"/>
    <x v="2"/>
    <s v="Low"/>
    <x v="3"/>
    <x v="3"/>
    <s v="Wallet Balance"/>
    <s v="POS"/>
    <n v="38.369999999999997"/>
    <n v="0.15"/>
    <x v="0"/>
    <x v="0"/>
    <n v="12"/>
    <x v="0"/>
  </r>
  <r>
    <s v="TXN0010111"/>
    <x v="21"/>
    <s v="CUST00377"/>
    <s v="PA"/>
    <s v="35-44"/>
    <x v="2"/>
    <s v="Low"/>
    <x v="9"/>
    <x v="2"/>
    <s v="ACH"/>
    <s v="iOS"/>
    <n v="198.34"/>
    <n v="1.19"/>
    <x v="0"/>
    <x v="0"/>
    <n v="0"/>
    <x v="0"/>
  </r>
  <r>
    <s v="TXN0010112"/>
    <x v="122"/>
    <s v="CUST00138"/>
    <s v="NC"/>
    <s v="45-54"/>
    <x v="1"/>
    <s v="Medium"/>
    <x v="6"/>
    <x v="3"/>
    <s v="Debit Card"/>
    <s v="iOS"/>
    <n v="340.39"/>
    <n v="4.08"/>
    <x v="0"/>
    <x v="0"/>
    <n v="38"/>
    <x v="0"/>
  </r>
  <r>
    <s v="TXN0010113"/>
    <x v="125"/>
    <s v="CUST00324"/>
    <s v="NY"/>
    <s v="35-44"/>
    <x v="2"/>
    <s v="Low"/>
    <x v="6"/>
    <x v="2"/>
    <s v="Debit Card"/>
    <s v="Android"/>
    <n v="83.1"/>
    <n v="1"/>
    <x v="0"/>
    <x v="0"/>
    <n v="26"/>
    <x v="0"/>
  </r>
  <r>
    <s v="TXN0010114"/>
    <x v="76"/>
    <s v="CUST00109"/>
    <s v="MA"/>
    <s v="18-24"/>
    <x v="1"/>
    <s v="Low"/>
    <x v="6"/>
    <x v="0"/>
    <s v="Credit Card"/>
    <s v="Android"/>
    <n v="135.27000000000001"/>
    <n v="2.98"/>
    <x v="0"/>
    <x v="0"/>
    <n v="21"/>
    <x v="0"/>
  </r>
  <r>
    <s v="TXN0010115"/>
    <x v="171"/>
    <s v="CUST00638"/>
    <s v="MA"/>
    <s v="18-24"/>
    <x v="0"/>
    <s v="Low"/>
    <x v="6"/>
    <x v="2"/>
    <s v="Credit Card"/>
    <s v="Desktop"/>
    <n v="206.18"/>
    <n v="4.54"/>
    <x v="0"/>
    <x v="0"/>
    <n v="27"/>
    <x v="0"/>
  </r>
  <r>
    <s v="TXN0010116"/>
    <x v="7"/>
    <s v="CUST00032"/>
    <s v="CO"/>
    <s v="18-24"/>
    <x v="0"/>
    <s v="Medium"/>
    <x v="7"/>
    <x v="2"/>
    <s v="Debit Card"/>
    <s v="Android"/>
    <n v="68.83"/>
    <n v="0.83"/>
    <x v="0"/>
    <x v="0"/>
    <n v="29"/>
    <x v="0"/>
  </r>
  <r>
    <s v="TXN0010117"/>
    <x v="30"/>
    <s v="CUST00522"/>
    <s v="GA"/>
    <s v="35-44"/>
    <x v="1"/>
    <s v="Medium"/>
    <x v="2"/>
    <x v="1"/>
    <s v="Credit Card"/>
    <s v="API"/>
    <n v="350.76"/>
    <n v="7.72"/>
    <x v="0"/>
    <x v="0"/>
    <n v="27"/>
    <x v="0"/>
  </r>
  <r>
    <s v="TXN0010118"/>
    <x v="143"/>
    <s v="CUST00191"/>
    <s v="NY"/>
    <s v="35-44"/>
    <x v="2"/>
    <s v="Low"/>
    <x v="3"/>
    <x v="3"/>
    <s v="ACH"/>
    <s v="iOS"/>
    <n v="109.63"/>
    <n v="0.66"/>
    <x v="0"/>
    <x v="0"/>
    <n v="1"/>
    <x v="0"/>
  </r>
  <r>
    <s v="TXN0010119"/>
    <x v="43"/>
    <s v="CUST00427"/>
    <s v="NC"/>
    <s v="55+"/>
    <x v="1"/>
    <s v="Medium"/>
    <x v="3"/>
    <x v="0"/>
    <s v="Debit Card"/>
    <s v="Android"/>
    <n v="70.430000000000007"/>
    <n v="0.85"/>
    <x v="0"/>
    <x v="0"/>
    <n v="28"/>
    <x v="0"/>
  </r>
  <r>
    <s v="TXN0010120"/>
    <x v="18"/>
    <s v="CUST00291"/>
    <s v="CA"/>
    <s v="55+"/>
    <x v="1"/>
    <s v="Low"/>
    <x v="4"/>
    <x v="0"/>
    <s v="ACH"/>
    <s v="POS"/>
    <n v="44.3"/>
    <n v="0.27"/>
    <x v="0"/>
    <x v="0"/>
    <n v="2"/>
    <x v="0"/>
  </r>
  <r>
    <s v="TXN0010121"/>
    <x v="148"/>
    <s v="CUST00428"/>
    <s v="WA"/>
    <s v="35-44"/>
    <x v="1"/>
    <s v="Low"/>
    <x v="0"/>
    <x v="0"/>
    <s v="Credit Card"/>
    <s v="POS"/>
    <n v="55.57"/>
    <n v="1.22"/>
    <x v="0"/>
    <x v="0"/>
    <n v="8"/>
    <x v="0"/>
  </r>
  <r>
    <s v="TXN0010122"/>
    <x v="54"/>
    <s v="CUST00317"/>
    <s v="GA"/>
    <s v="18-24"/>
    <x v="1"/>
    <s v="Low"/>
    <x v="1"/>
    <x v="2"/>
    <s v="Credit Card"/>
    <s v="Android"/>
    <n v="89.23"/>
    <n v="1.96"/>
    <x v="0"/>
    <x v="0"/>
    <n v="14"/>
    <x v="0"/>
  </r>
  <r>
    <s v="TXN0010123"/>
    <x v="19"/>
    <s v="CUST00332"/>
    <s v="NY"/>
    <s v="35-44"/>
    <x v="1"/>
    <s v="Low"/>
    <x v="8"/>
    <x v="2"/>
    <s v="Debit Card"/>
    <s v="iOS"/>
    <n v="137.47999999999999"/>
    <n v="1.65"/>
    <x v="0"/>
    <x v="0"/>
    <n v="7"/>
    <x v="0"/>
  </r>
  <r>
    <s v="TXN0010124"/>
    <x v="135"/>
    <s v="CUST00440"/>
    <s v="AZ"/>
    <s v="45-54"/>
    <x v="1"/>
    <s v="Low"/>
    <x v="9"/>
    <x v="3"/>
    <s v="Debit Card"/>
    <s v="Android"/>
    <n v="66.959999999999994"/>
    <n v="0.8"/>
    <x v="0"/>
    <x v="0"/>
    <n v="1"/>
    <x v="0"/>
  </r>
  <r>
    <s v="TXN0010125"/>
    <x v="84"/>
    <s v="CUST00506"/>
    <s v="AZ"/>
    <s v="35-44"/>
    <x v="1"/>
    <s v="Medium"/>
    <x v="4"/>
    <x v="0"/>
    <s v="Credit Card"/>
    <s v="iOS"/>
    <n v="63.49"/>
    <n v="1.4"/>
    <x v="0"/>
    <x v="0"/>
    <n v="26"/>
    <x v="0"/>
  </r>
  <r>
    <s v="TXN0010126"/>
    <x v="8"/>
    <s v="CUST00294"/>
    <s v="VA"/>
    <s v="55+"/>
    <x v="1"/>
    <s v="Low"/>
    <x v="5"/>
    <x v="2"/>
    <s v="Credit Card"/>
    <s v="Android"/>
    <n v="36.65"/>
    <n v="0.81"/>
    <x v="0"/>
    <x v="0"/>
    <n v="0"/>
    <x v="0"/>
  </r>
  <r>
    <s v="TXN0010127"/>
    <x v="29"/>
    <s v="CUST00443"/>
    <s v="NC"/>
    <s v="45-54"/>
    <x v="1"/>
    <s v="Low"/>
    <x v="8"/>
    <x v="1"/>
    <s v="Debit Card"/>
    <s v="Android"/>
    <n v="72.94"/>
    <n v="0.88"/>
    <x v="0"/>
    <x v="0"/>
    <n v="14"/>
    <x v="0"/>
  </r>
  <r>
    <s v="TXN0010128"/>
    <x v="144"/>
    <s v="CUST00305"/>
    <s v="FL"/>
    <s v="35-44"/>
    <x v="1"/>
    <s v="Low"/>
    <x v="0"/>
    <x v="1"/>
    <s v="ACH"/>
    <s v="Android"/>
    <n v="106.13"/>
    <n v="0.64"/>
    <x v="0"/>
    <x v="0"/>
    <n v="15"/>
    <x v="0"/>
  </r>
  <r>
    <s v="TXN0010129"/>
    <x v="77"/>
    <s v="CUST00455"/>
    <s v="TX"/>
    <s v="55+"/>
    <x v="1"/>
    <s v="Low"/>
    <x v="4"/>
    <x v="2"/>
    <s v="Credit Card"/>
    <s v="iOS"/>
    <n v="175.52"/>
    <n v="3.86"/>
    <x v="0"/>
    <x v="0"/>
    <n v="9"/>
    <x v="0"/>
  </r>
  <r>
    <s v="TXN0010130"/>
    <x v="20"/>
    <s v="CUST00470"/>
    <s v="NC"/>
    <s v="25-34"/>
    <x v="2"/>
    <s v="Medium"/>
    <x v="9"/>
    <x v="3"/>
    <s v="Credit Card"/>
    <s v="API"/>
    <n v="68.86"/>
    <n v="1.51"/>
    <x v="0"/>
    <x v="0"/>
    <n v="27"/>
    <x v="0"/>
  </r>
  <r>
    <s v="TXN0010131"/>
    <x v="104"/>
    <s v="CUST00316"/>
    <s v="NY"/>
    <s v="55+"/>
    <x v="1"/>
    <s v="High"/>
    <x v="6"/>
    <x v="0"/>
    <s v="Credit Card"/>
    <s v="Android"/>
    <n v="495.24"/>
    <n v="10.9"/>
    <x v="0"/>
    <x v="0"/>
    <n v="55"/>
    <x v="1"/>
  </r>
  <r>
    <s v="TXN0010132"/>
    <x v="25"/>
    <s v="CUST00416"/>
    <s v="PA"/>
    <s v="25-34"/>
    <x v="1"/>
    <s v="Low"/>
    <x v="9"/>
    <x v="2"/>
    <s v="ACH"/>
    <s v="Android"/>
    <n v="40.659999999999997"/>
    <n v="0.24"/>
    <x v="0"/>
    <x v="0"/>
    <n v="3"/>
    <x v="0"/>
  </r>
  <r>
    <s v="TXN0010133"/>
    <x v="59"/>
    <s v="CUST00344"/>
    <s v="FL"/>
    <s v="18-24"/>
    <x v="2"/>
    <s v="Medium"/>
    <x v="8"/>
    <x v="3"/>
    <s v="Credit Card"/>
    <s v="Android"/>
    <n v="40.49"/>
    <n v="0.89"/>
    <x v="0"/>
    <x v="0"/>
    <n v="20"/>
    <x v="0"/>
  </r>
  <r>
    <s v="TXN0010134"/>
    <x v="83"/>
    <s v="CUST00134"/>
    <s v="CA"/>
    <s v="25-34"/>
    <x v="1"/>
    <s v="Low"/>
    <x v="3"/>
    <x v="0"/>
    <s v="Debit Card"/>
    <s v="Android"/>
    <n v="53.56"/>
    <n v="0.64"/>
    <x v="0"/>
    <x v="0"/>
    <n v="11"/>
    <x v="0"/>
  </r>
  <r>
    <s v="TXN0010135"/>
    <x v="98"/>
    <s v="CUST00161"/>
    <s v="NY"/>
    <s v="25-34"/>
    <x v="1"/>
    <s v="Low"/>
    <x v="2"/>
    <x v="1"/>
    <s v="Debit Card"/>
    <s v="iOS"/>
    <n v="372.95"/>
    <n v="4.4800000000000004"/>
    <x v="0"/>
    <x v="0"/>
    <n v="23"/>
    <x v="0"/>
  </r>
  <r>
    <s v="TXN0010136"/>
    <x v="9"/>
    <s v="CUST00288"/>
    <s v="MA"/>
    <s v="18-24"/>
    <x v="1"/>
    <s v="Low"/>
    <x v="4"/>
    <x v="2"/>
    <s v="Debit Card"/>
    <s v="iOS"/>
    <n v="194.06"/>
    <n v="2.33"/>
    <x v="0"/>
    <x v="0"/>
    <n v="11"/>
    <x v="0"/>
  </r>
  <r>
    <s v="TXN0010137"/>
    <x v="73"/>
    <s v="CUST00374"/>
    <s v="NY"/>
    <s v="45-54"/>
    <x v="2"/>
    <s v="Medium"/>
    <x v="1"/>
    <x v="2"/>
    <s v="ACH"/>
    <s v="iOS"/>
    <n v="20.079999999999998"/>
    <n v="0.12"/>
    <x v="0"/>
    <x v="0"/>
    <n v="26"/>
    <x v="0"/>
  </r>
  <r>
    <s v="TXN0010138"/>
    <x v="84"/>
    <s v="CUST00286"/>
    <s v="FL"/>
    <s v="35-44"/>
    <x v="1"/>
    <s v="Medium"/>
    <x v="1"/>
    <x v="0"/>
    <s v="Credit Card"/>
    <s v="POS"/>
    <n v="109.14"/>
    <n v="2.4"/>
    <x v="0"/>
    <x v="0"/>
    <n v="26"/>
    <x v="0"/>
  </r>
  <r>
    <s v="TXN0010139"/>
    <x v="164"/>
    <s v="CUST00466"/>
    <s v="NY"/>
    <s v="35-44"/>
    <x v="1"/>
    <s v="Low"/>
    <x v="3"/>
    <x v="1"/>
    <s v="Credit Card"/>
    <s v="Android"/>
    <n v="26.79"/>
    <n v="0.59"/>
    <x v="0"/>
    <x v="0"/>
    <n v="13"/>
    <x v="0"/>
  </r>
  <r>
    <s v="TXN0010140"/>
    <x v="74"/>
    <s v="CUST00090"/>
    <s v="FL"/>
    <s v="25-34"/>
    <x v="0"/>
    <s v="Low"/>
    <x v="0"/>
    <x v="0"/>
    <s v="Debit Card"/>
    <s v="iOS"/>
    <n v="97.46"/>
    <n v="1.17"/>
    <x v="0"/>
    <x v="0"/>
    <n v="13"/>
    <x v="0"/>
  </r>
  <r>
    <s v="TXN0010141"/>
    <x v="106"/>
    <s v="CUST00442"/>
    <s v="CA"/>
    <s v="45-54"/>
    <x v="1"/>
    <s v="Low"/>
    <x v="3"/>
    <x v="0"/>
    <s v="Credit Card"/>
    <s v="Android"/>
    <n v="85.73"/>
    <n v="1.89"/>
    <x v="0"/>
    <x v="0"/>
    <n v="3"/>
    <x v="0"/>
  </r>
  <r>
    <s v="TXN0010142"/>
    <x v="32"/>
    <s v="CUST00507"/>
    <s v="VA"/>
    <s v="55+"/>
    <x v="1"/>
    <s v="Low"/>
    <x v="4"/>
    <x v="1"/>
    <s v="Debit Card"/>
    <s v="POS"/>
    <n v="55.58"/>
    <n v="0.67"/>
    <x v="0"/>
    <x v="0"/>
    <n v="24"/>
    <x v="0"/>
  </r>
  <r>
    <s v="TXN0010143"/>
    <x v="12"/>
    <s v="CUST00628"/>
    <s v="AZ"/>
    <s v="25-34"/>
    <x v="1"/>
    <s v="Medium"/>
    <x v="8"/>
    <x v="0"/>
    <s v="Wallet Balance"/>
    <s v="iOS"/>
    <n v="125.64"/>
    <n v="0.5"/>
    <x v="0"/>
    <x v="0"/>
    <n v="22"/>
    <x v="0"/>
  </r>
  <r>
    <s v="TXN0010144"/>
    <x v="121"/>
    <s v="CUST00103"/>
    <s v="OH"/>
    <s v="25-34"/>
    <x v="1"/>
    <s v="Medium"/>
    <x v="6"/>
    <x v="0"/>
    <s v="Credit Card"/>
    <s v="Android"/>
    <n v="587.67999999999995"/>
    <n v="12.93"/>
    <x v="0"/>
    <x v="0"/>
    <n v="56"/>
    <x v="1"/>
  </r>
  <r>
    <s v="TXN0010145"/>
    <x v="119"/>
    <s v="CUST00010"/>
    <s v="NC"/>
    <s v="35-44"/>
    <x v="1"/>
    <s v="Medium"/>
    <x v="8"/>
    <x v="0"/>
    <s v="ACH"/>
    <s v="Android"/>
    <n v="164.02"/>
    <n v="0"/>
    <x v="1"/>
    <x v="4"/>
    <n v="36"/>
    <x v="0"/>
  </r>
  <r>
    <s v="TXN0010146"/>
    <x v="111"/>
    <s v="CUST00081"/>
    <s v="NC"/>
    <s v="25-34"/>
    <x v="1"/>
    <s v="Medium"/>
    <x v="0"/>
    <x v="0"/>
    <s v="ACH"/>
    <s v="Desktop"/>
    <n v="60"/>
    <n v="0.36"/>
    <x v="0"/>
    <x v="0"/>
    <n v="22"/>
    <x v="0"/>
  </r>
  <r>
    <s v="TXN0010147"/>
    <x v="112"/>
    <s v="CUST00043"/>
    <s v="TX"/>
    <s v="55+"/>
    <x v="1"/>
    <s v="Low"/>
    <x v="1"/>
    <x v="0"/>
    <s v="Debit Card"/>
    <s v="iOS"/>
    <n v="112.58"/>
    <n v="1.35"/>
    <x v="0"/>
    <x v="0"/>
    <n v="15"/>
    <x v="0"/>
  </r>
  <r>
    <s v="TXN0010148"/>
    <x v="74"/>
    <s v="CUST00466"/>
    <s v="NY"/>
    <s v="35-44"/>
    <x v="1"/>
    <s v="Low"/>
    <x v="7"/>
    <x v="0"/>
    <s v="ACH"/>
    <s v="POS"/>
    <n v="99.92"/>
    <n v="0.6"/>
    <x v="0"/>
    <x v="0"/>
    <n v="12"/>
    <x v="0"/>
  </r>
  <r>
    <s v="TXN0010149"/>
    <x v="74"/>
    <s v="CUST00591"/>
    <s v="NJ"/>
    <s v="55+"/>
    <x v="2"/>
    <s v="Low"/>
    <x v="6"/>
    <x v="0"/>
    <s v="ACH"/>
    <s v="iOS"/>
    <n v="132.88"/>
    <n v="0.8"/>
    <x v="0"/>
    <x v="0"/>
    <n v="30"/>
    <x v="0"/>
  </r>
  <r>
    <s v="TXN0010150"/>
    <x v="91"/>
    <s v="CUST00425"/>
    <s v="GA"/>
    <s v="25-34"/>
    <x v="1"/>
    <s v="Low"/>
    <x v="2"/>
    <x v="0"/>
    <s v="Debit Card"/>
    <s v="Android"/>
    <n v="511.22"/>
    <n v="6.13"/>
    <x v="0"/>
    <x v="0"/>
    <n v="27"/>
    <x v="0"/>
  </r>
  <r>
    <s v="TXN0010151"/>
    <x v="170"/>
    <s v="CUST00195"/>
    <s v="FL"/>
    <s v="55+"/>
    <x v="1"/>
    <s v="Low"/>
    <x v="0"/>
    <x v="2"/>
    <s v="Wallet Balance"/>
    <s v="Android"/>
    <n v="97.71"/>
    <n v="0.39"/>
    <x v="0"/>
    <x v="0"/>
    <n v="1"/>
    <x v="0"/>
  </r>
  <r>
    <s v="TXN0010152"/>
    <x v="176"/>
    <s v="CUST00271"/>
    <s v="PA"/>
    <s v="55+"/>
    <x v="0"/>
    <s v="Low"/>
    <x v="3"/>
    <x v="3"/>
    <s v="ACH"/>
    <s v="Android"/>
    <n v="133.04"/>
    <n v="0.8"/>
    <x v="0"/>
    <x v="0"/>
    <n v="13"/>
    <x v="0"/>
  </r>
  <r>
    <s v="TXN0010153"/>
    <x v="23"/>
    <s v="CUST00534"/>
    <s v="IL"/>
    <s v="25-34"/>
    <x v="2"/>
    <s v="Medium"/>
    <x v="9"/>
    <x v="2"/>
    <s v="Credit Card"/>
    <s v="Desktop"/>
    <n v="17.72"/>
    <n v="0.39"/>
    <x v="0"/>
    <x v="0"/>
    <n v="30"/>
    <x v="0"/>
  </r>
  <r>
    <s v="TXN0010154"/>
    <x v="119"/>
    <s v="CUST00133"/>
    <s v="MA"/>
    <s v="18-24"/>
    <x v="1"/>
    <s v="High"/>
    <x v="6"/>
    <x v="0"/>
    <s v="Debit Card"/>
    <s v="iOS"/>
    <n v="126.8"/>
    <n v="0"/>
    <x v="1"/>
    <x v="2"/>
    <n v="71"/>
    <x v="2"/>
  </r>
  <r>
    <s v="TXN0010155"/>
    <x v="158"/>
    <s v="CUST00061"/>
    <s v="NC"/>
    <s v="55+"/>
    <x v="0"/>
    <s v="Low"/>
    <x v="3"/>
    <x v="0"/>
    <s v="Wallet Balance"/>
    <s v="Android"/>
    <n v="48.24"/>
    <n v="0.19"/>
    <x v="0"/>
    <x v="0"/>
    <n v="3"/>
    <x v="0"/>
  </r>
  <r>
    <s v="TXN0010156"/>
    <x v="39"/>
    <s v="CUST00546"/>
    <s v="PA"/>
    <s v="45-54"/>
    <x v="1"/>
    <s v="Low"/>
    <x v="4"/>
    <x v="0"/>
    <s v="Debit Card"/>
    <s v="Android"/>
    <n v="14.88"/>
    <n v="0.18"/>
    <x v="0"/>
    <x v="0"/>
    <n v="0"/>
    <x v="0"/>
  </r>
  <r>
    <s v="TXN0010157"/>
    <x v="59"/>
    <s v="CUST00124"/>
    <s v="OH"/>
    <s v="55+"/>
    <x v="1"/>
    <s v="Medium"/>
    <x v="0"/>
    <x v="0"/>
    <s v="Debit Card"/>
    <s v="iOS"/>
    <n v="145.91"/>
    <n v="1.75"/>
    <x v="0"/>
    <x v="0"/>
    <n v="28"/>
    <x v="0"/>
  </r>
  <r>
    <s v="TXN0010158"/>
    <x v="51"/>
    <s v="CUST00169"/>
    <s v="GA"/>
    <s v="45-54"/>
    <x v="1"/>
    <s v="Low"/>
    <x v="4"/>
    <x v="0"/>
    <s v="Debit Card"/>
    <s v="iOS"/>
    <n v="29.02"/>
    <n v="0.35"/>
    <x v="0"/>
    <x v="0"/>
    <n v="1"/>
    <x v="0"/>
  </r>
  <r>
    <s v="TXN0010159"/>
    <x v="77"/>
    <s v="CUST00640"/>
    <s v="IL"/>
    <s v="25-34"/>
    <x v="2"/>
    <s v="Low"/>
    <x v="3"/>
    <x v="2"/>
    <s v="ACH"/>
    <s v="Android"/>
    <n v="181.48"/>
    <n v="1.0900000000000001"/>
    <x v="0"/>
    <x v="0"/>
    <n v="4"/>
    <x v="0"/>
  </r>
  <r>
    <s v="TXN0010160"/>
    <x v="67"/>
    <s v="CUST00172"/>
    <s v="NC"/>
    <s v="18-24"/>
    <x v="1"/>
    <s v="Low"/>
    <x v="0"/>
    <x v="0"/>
    <s v="Debit Card"/>
    <s v="Android"/>
    <n v="94.11"/>
    <n v="1.1299999999999999"/>
    <x v="0"/>
    <x v="0"/>
    <n v="4"/>
    <x v="0"/>
  </r>
  <r>
    <s v="TXN0010161"/>
    <x v="109"/>
    <s v="CUST00527"/>
    <s v="CO"/>
    <s v="55+"/>
    <x v="1"/>
    <s v="Low"/>
    <x v="3"/>
    <x v="0"/>
    <s v="Debit Card"/>
    <s v="Android"/>
    <n v="201.03"/>
    <n v="2.41"/>
    <x v="0"/>
    <x v="0"/>
    <n v="6"/>
    <x v="0"/>
  </r>
  <r>
    <s v="TXN0010162"/>
    <x v="27"/>
    <s v="CUST00231"/>
    <s v="FL"/>
    <s v="18-24"/>
    <x v="0"/>
    <s v="Low"/>
    <x v="8"/>
    <x v="3"/>
    <s v="Wallet Balance"/>
    <s v="Android"/>
    <n v="131.11000000000001"/>
    <n v="0.52"/>
    <x v="0"/>
    <x v="0"/>
    <n v="6"/>
    <x v="0"/>
  </r>
  <r>
    <s v="TXN0010163"/>
    <x v="97"/>
    <s v="CUST00208"/>
    <s v="TX"/>
    <s v="25-34"/>
    <x v="1"/>
    <s v="Low"/>
    <x v="9"/>
    <x v="0"/>
    <s v="ACH"/>
    <s v="Android"/>
    <n v="23.67"/>
    <n v="0.14000000000000001"/>
    <x v="0"/>
    <x v="0"/>
    <n v="9"/>
    <x v="0"/>
  </r>
  <r>
    <s v="TXN0010164"/>
    <x v="14"/>
    <s v="CUST00268"/>
    <s v="NJ"/>
    <s v="45-54"/>
    <x v="1"/>
    <s v="Low"/>
    <x v="0"/>
    <x v="0"/>
    <s v="ACH"/>
    <s v="iOS"/>
    <n v="187.79"/>
    <n v="1.1299999999999999"/>
    <x v="0"/>
    <x v="0"/>
    <n v="10"/>
    <x v="0"/>
  </r>
  <r>
    <s v="TXN0010165"/>
    <x v="64"/>
    <s v="CUST00308"/>
    <s v="CA"/>
    <s v="25-34"/>
    <x v="0"/>
    <s v="Low"/>
    <x v="3"/>
    <x v="2"/>
    <s v="Credit Card"/>
    <s v="Android"/>
    <n v="37.5"/>
    <n v="0.82"/>
    <x v="0"/>
    <x v="0"/>
    <n v="8"/>
    <x v="0"/>
  </r>
  <r>
    <s v="TXN0010166"/>
    <x v="90"/>
    <s v="CUST00400"/>
    <s v="CA"/>
    <s v="45-54"/>
    <x v="1"/>
    <s v="Medium"/>
    <x v="4"/>
    <x v="0"/>
    <s v="ACH"/>
    <s v="Android"/>
    <n v="46.76"/>
    <n v="0.28000000000000003"/>
    <x v="0"/>
    <x v="0"/>
    <n v="18"/>
    <x v="0"/>
  </r>
  <r>
    <s v="TXN0010167"/>
    <x v="8"/>
    <s v="CUST00109"/>
    <s v="MA"/>
    <s v="18-24"/>
    <x v="1"/>
    <s v="Low"/>
    <x v="4"/>
    <x v="0"/>
    <s v="Wallet Balance"/>
    <s v="Android"/>
    <n v="115.33"/>
    <n v="0.46"/>
    <x v="0"/>
    <x v="0"/>
    <n v="2"/>
    <x v="0"/>
  </r>
  <r>
    <s v="TXN0010168"/>
    <x v="130"/>
    <s v="CUST00208"/>
    <s v="TX"/>
    <s v="25-34"/>
    <x v="1"/>
    <s v="Low"/>
    <x v="4"/>
    <x v="3"/>
    <s v="Debit Card"/>
    <s v="iOS"/>
    <n v="95.24"/>
    <n v="1.1399999999999999"/>
    <x v="0"/>
    <x v="0"/>
    <n v="9"/>
    <x v="0"/>
  </r>
  <r>
    <s v="TXN0010169"/>
    <x v="18"/>
    <s v="CUST00524"/>
    <s v="PA"/>
    <s v="45-54"/>
    <x v="1"/>
    <s v="Low"/>
    <x v="6"/>
    <x v="0"/>
    <s v="Debit Card"/>
    <s v="iOS"/>
    <n v="121.56"/>
    <n v="1.46"/>
    <x v="0"/>
    <x v="0"/>
    <n v="21"/>
    <x v="0"/>
  </r>
  <r>
    <s v="TXN0010170"/>
    <x v="81"/>
    <s v="CUST00270"/>
    <s v="GA"/>
    <s v="35-44"/>
    <x v="1"/>
    <s v="Low"/>
    <x v="1"/>
    <x v="0"/>
    <s v="Wallet Balance"/>
    <s v="iOS"/>
    <n v="251.73"/>
    <n v="1.01"/>
    <x v="0"/>
    <x v="0"/>
    <n v="13"/>
    <x v="0"/>
  </r>
  <r>
    <s v="TXN0010171"/>
    <x v="12"/>
    <s v="CUST00650"/>
    <s v="GA"/>
    <s v="45-54"/>
    <x v="1"/>
    <s v="Low"/>
    <x v="0"/>
    <x v="0"/>
    <s v="ACH"/>
    <s v="Android"/>
    <n v="113.17"/>
    <n v="0.68"/>
    <x v="0"/>
    <x v="0"/>
    <n v="10"/>
    <x v="0"/>
  </r>
  <r>
    <s v="TXN0010172"/>
    <x v="40"/>
    <s v="CUST00451"/>
    <s v="NJ"/>
    <s v="35-44"/>
    <x v="1"/>
    <s v="High"/>
    <x v="0"/>
    <x v="0"/>
    <s v="Debit Card"/>
    <s v="iOS"/>
    <n v="61.54"/>
    <n v="0.74"/>
    <x v="0"/>
    <x v="0"/>
    <n v="46"/>
    <x v="1"/>
  </r>
  <r>
    <s v="TXN0010173"/>
    <x v="65"/>
    <s v="CUST00142"/>
    <s v="NY"/>
    <s v="55+"/>
    <x v="1"/>
    <s v="Low"/>
    <x v="8"/>
    <x v="0"/>
    <s v="Credit Card"/>
    <s v="iOS"/>
    <n v="101.71"/>
    <n v="2.2400000000000002"/>
    <x v="0"/>
    <x v="0"/>
    <n v="11"/>
    <x v="0"/>
  </r>
  <r>
    <s v="TXN0010174"/>
    <x v="110"/>
    <s v="CUST00601"/>
    <s v="IL"/>
    <s v="45-54"/>
    <x v="1"/>
    <s v="Low"/>
    <x v="2"/>
    <x v="2"/>
    <s v="Debit Card"/>
    <s v="Desktop"/>
    <n v="303.79000000000002"/>
    <n v="3.65"/>
    <x v="0"/>
    <x v="0"/>
    <n v="10"/>
    <x v="0"/>
  </r>
  <r>
    <s v="TXN0010175"/>
    <x v="93"/>
    <s v="CUST00227"/>
    <s v="NC"/>
    <s v="35-44"/>
    <x v="1"/>
    <s v="Low"/>
    <x v="4"/>
    <x v="3"/>
    <s v="Debit Card"/>
    <s v="API"/>
    <n v="5"/>
    <n v="0.06"/>
    <x v="0"/>
    <x v="0"/>
    <n v="10"/>
    <x v="0"/>
  </r>
  <r>
    <s v="TXN0010176"/>
    <x v="82"/>
    <s v="CUST00422"/>
    <s v="PA"/>
    <s v="55+"/>
    <x v="1"/>
    <s v="Low"/>
    <x v="4"/>
    <x v="2"/>
    <s v="Credit Card"/>
    <s v="Desktop"/>
    <n v="100.04"/>
    <n v="2.2000000000000002"/>
    <x v="0"/>
    <x v="0"/>
    <n v="9"/>
    <x v="0"/>
  </r>
  <r>
    <s v="TXN0010177"/>
    <x v="123"/>
    <s v="CUST00244"/>
    <s v="VA"/>
    <s v="35-44"/>
    <x v="1"/>
    <s v="Low"/>
    <x v="5"/>
    <x v="2"/>
    <s v="ACH"/>
    <s v="iOS"/>
    <n v="54.35"/>
    <n v="0"/>
    <x v="1"/>
    <x v="2"/>
    <n v="35"/>
    <x v="0"/>
  </r>
  <r>
    <s v="TXN0010178"/>
    <x v="90"/>
    <s v="CUST00375"/>
    <s v="FL"/>
    <s v="35-44"/>
    <x v="0"/>
    <s v="Low"/>
    <x v="0"/>
    <x v="1"/>
    <s v="Debit Card"/>
    <s v="Android"/>
    <n v="130.63999999999999"/>
    <n v="1.57"/>
    <x v="0"/>
    <x v="0"/>
    <n v="16"/>
    <x v="0"/>
  </r>
  <r>
    <s v="TXN0010179"/>
    <x v="82"/>
    <s v="CUST00539"/>
    <s v="VA"/>
    <s v="45-54"/>
    <x v="1"/>
    <s v="Medium"/>
    <x v="7"/>
    <x v="2"/>
    <s v="Debit Card"/>
    <s v="Desktop"/>
    <n v="130.52000000000001"/>
    <n v="1.57"/>
    <x v="0"/>
    <x v="0"/>
    <n v="16"/>
    <x v="0"/>
  </r>
  <r>
    <s v="TXN0010180"/>
    <x v="128"/>
    <s v="CUST00258"/>
    <s v="TX"/>
    <s v="55+"/>
    <x v="1"/>
    <s v="Medium"/>
    <x v="9"/>
    <x v="0"/>
    <s v="Credit Card"/>
    <s v="Android"/>
    <n v="48.56"/>
    <n v="1.07"/>
    <x v="0"/>
    <x v="0"/>
    <n v="26"/>
    <x v="0"/>
  </r>
  <r>
    <s v="TXN0010181"/>
    <x v="115"/>
    <s v="CUST00017"/>
    <s v="OH"/>
    <s v="18-24"/>
    <x v="2"/>
    <s v="Medium"/>
    <x v="8"/>
    <x v="2"/>
    <s v="Credit Card"/>
    <s v="Android"/>
    <n v="6.74"/>
    <n v="0.15"/>
    <x v="0"/>
    <x v="0"/>
    <n v="24"/>
    <x v="0"/>
  </r>
  <r>
    <s v="TXN0010182"/>
    <x v="9"/>
    <s v="CUST00396"/>
    <s v="NJ"/>
    <s v="45-54"/>
    <x v="1"/>
    <s v="Low"/>
    <x v="1"/>
    <x v="2"/>
    <s v="Debit Card"/>
    <s v="iOS"/>
    <n v="94.83"/>
    <n v="1.1399999999999999"/>
    <x v="0"/>
    <x v="0"/>
    <n v="0"/>
    <x v="0"/>
  </r>
  <r>
    <s v="TXN0010183"/>
    <x v="64"/>
    <s v="CUST00559"/>
    <s v="OH"/>
    <s v="55+"/>
    <x v="1"/>
    <s v="Low"/>
    <x v="0"/>
    <x v="0"/>
    <s v="Credit Card"/>
    <s v="Android"/>
    <n v="164.89"/>
    <n v="3.63"/>
    <x v="0"/>
    <x v="0"/>
    <n v="15"/>
    <x v="0"/>
  </r>
  <r>
    <s v="TXN0010184"/>
    <x v="120"/>
    <s v="CUST00516"/>
    <s v="NJ"/>
    <s v="25-34"/>
    <x v="2"/>
    <s v="Low"/>
    <x v="6"/>
    <x v="3"/>
    <s v="Debit Card"/>
    <s v="Android"/>
    <n v="26.08"/>
    <n v="0.31"/>
    <x v="0"/>
    <x v="0"/>
    <n v="20"/>
    <x v="0"/>
  </r>
  <r>
    <s v="TXN0010185"/>
    <x v="144"/>
    <s v="CUST00251"/>
    <s v="CO"/>
    <s v="45-54"/>
    <x v="1"/>
    <s v="Medium"/>
    <x v="8"/>
    <x v="3"/>
    <s v="Wallet Balance"/>
    <s v="Android"/>
    <n v="130.83000000000001"/>
    <n v="0.52"/>
    <x v="0"/>
    <x v="0"/>
    <n v="29"/>
    <x v="0"/>
  </r>
  <r>
    <s v="TXN0010186"/>
    <x v="131"/>
    <s v="CUST00419"/>
    <s v="CA"/>
    <s v="45-54"/>
    <x v="2"/>
    <s v="Low"/>
    <x v="3"/>
    <x v="0"/>
    <s v="ACH"/>
    <s v="iOS"/>
    <n v="42.61"/>
    <n v="0.26"/>
    <x v="0"/>
    <x v="0"/>
    <n v="9"/>
    <x v="0"/>
  </r>
  <r>
    <s v="TXN0010187"/>
    <x v="180"/>
    <s v="CUST00306"/>
    <s v="GA"/>
    <s v="18-24"/>
    <x v="1"/>
    <s v="Low"/>
    <x v="3"/>
    <x v="0"/>
    <s v="ACH"/>
    <s v="iOS"/>
    <n v="106.44"/>
    <n v="0.64"/>
    <x v="0"/>
    <x v="0"/>
    <n v="12"/>
    <x v="0"/>
  </r>
  <r>
    <s v="TXN0010188"/>
    <x v="108"/>
    <s v="CUST00084"/>
    <s v="TX"/>
    <s v="35-44"/>
    <x v="2"/>
    <s v="Medium"/>
    <x v="1"/>
    <x v="0"/>
    <s v="Credit Card"/>
    <s v="iOS"/>
    <n v="165.28"/>
    <n v="3.64"/>
    <x v="0"/>
    <x v="0"/>
    <n v="27"/>
    <x v="0"/>
  </r>
  <r>
    <s v="TXN0010189"/>
    <x v="27"/>
    <s v="CUST00220"/>
    <s v="MA"/>
    <s v="18-24"/>
    <x v="1"/>
    <s v="Low"/>
    <x v="3"/>
    <x v="2"/>
    <s v="Credit Card"/>
    <s v="POS"/>
    <n v="68.66"/>
    <n v="1.51"/>
    <x v="0"/>
    <x v="0"/>
    <n v="2"/>
    <x v="0"/>
  </r>
  <r>
    <s v="TXN0010190"/>
    <x v="33"/>
    <s v="CUST00083"/>
    <s v="WA"/>
    <s v="45-54"/>
    <x v="1"/>
    <s v="Medium"/>
    <x v="9"/>
    <x v="0"/>
    <s v="Debit Card"/>
    <s v="Android"/>
    <n v="56.51"/>
    <n v="0.68"/>
    <x v="0"/>
    <x v="0"/>
    <n v="22"/>
    <x v="0"/>
  </r>
  <r>
    <s v="TXN0010191"/>
    <x v="169"/>
    <s v="CUST00467"/>
    <s v="GA"/>
    <s v="45-54"/>
    <x v="1"/>
    <s v="Low"/>
    <x v="6"/>
    <x v="3"/>
    <s v="Credit Card"/>
    <s v="Android"/>
    <n v="390.12"/>
    <n v="8.58"/>
    <x v="0"/>
    <x v="0"/>
    <n v="24"/>
    <x v="0"/>
  </r>
  <r>
    <s v="TXN0010192"/>
    <x v="88"/>
    <s v="CUST00616"/>
    <s v="GA"/>
    <s v="55+"/>
    <x v="1"/>
    <s v="Low"/>
    <x v="0"/>
    <x v="0"/>
    <s v="Debit Card"/>
    <s v="Desktop"/>
    <n v="32.76"/>
    <n v="0.39"/>
    <x v="0"/>
    <x v="0"/>
    <n v="14"/>
    <x v="0"/>
  </r>
  <r>
    <s v="TXN0010193"/>
    <x v="126"/>
    <s v="CUST00364"/>
    <s v="WA"/>
    <s v="55+"/>
    <x v="2"/>
    <s v="Low"/>
    <x v="9"/>
    <x v="0"/>
    <s v="Debit Card"/>
    <s v="Desktop"/>
    <n v="168.74"/>
    <n v="0"/>
    <x v="1"/>
    <x v="2"/>
    <n v="30"/>
    <x v="0"/>
  </r>
  <r>
    <s v="TXN0010194"/>
    <x v="85"/>
    <s v="CUST00389"/>
    <s v="PA"/>
    <s v="25-34"/>
    <x v="1"/>
    <s v="Medium"/>
    <x v="0"/>
    <x v="2"/>
    <s v="Debit Card"/>
    <s v="iOS"/>
    <n v="81.25"/>
    <n v="0.97"/>
    <x v="0"/>
    <x v="0"/>
    <n v="27"/>
    <x v="0"/>
  </r>
  <r>
    <s v="TXN0010195"/>
    <x v="143"/>
    <s v="CUST00281"/>
    <s v="VA"/>
    <s v="45-54"/>
    <x v="1"/>
    <s v="Low"/>
    <x v="0"/>
    <x v="2"/>
    <s v="ACH"/>
    <s v="Android"/>
    <n v="114.67"/>
    <n v="0.69"/>
    <x v="0"/>
    <x v="0"/>
    <n v="7"/>
    <x v="0"/>
  </r>
  <r>
    <s v="TXN0010196"/>
    <x v="138"/>
    <s v="CUST00181"/>
    <s v="FL"/>
    <s v="45-54"/>
    <x v="1"/>
    <s v="Low"/>
    <x v="6"/>
    <x v="3"/>
    <s v="ACH"/>
    <s v="iOS"/>
    <n v="336.9"/>
    <n v="2.02"/>
    <x v="0"/>
    <x v="0"/>
    <n v="24"/>
    <x v="0"/>
  </r>
  <r>
    <s v="TXN0010197"/>
    <x v="81"/>
    <s v="CUST00630"/>
    <s v="FL"/>
    <s v="35-44"/>
    <x v="1"/>
    <s v="High"/>
    <x v="4"/>
    <x v="2"/>
    <s v="ACH"/>
    <s v="iOS"/>
    <n v="27.63"/>
    <n v="0.17"/>
    <x v="0"/>
    <x v="0"/>
    <n v="44"/>
    <x v="1"/>
  </r>
  <r>
    <s v="TXN0010198"/>
    <x v="83"/>
    <s v="CUST00358"/>
    <s v="NC"/>
    <s v="45-54"/>
    <x v="1"/>
    <s v="Low"/>
    <x v="4"/>
    <x v="0"/>
    <s v="Wallet Balance"/>
    <s v="iOS"/>
    <n v="137.62"/>
    <n v="0.55000000000000004"/>
    <x v="0"/>
    <x v="0"/>
    <n v="0"/>
    <x v="0"/>
  </r>
  <r>
    <s v="TXN0010199"/>
    <x v="126"/>
    <s v="CUST00220"/>
    <s v="MA"/>
    <s v="18-24"/>
    <x v="1"/>
    <s v="Low"/>
    <x v="3"/>
    <x v="0"/>
    <s v="Credit Card"/>
    <s v="Android"/>
    <n v="63.16"/>
    <n v="1.39"/>
    <x v="0"/>
    <x v="0"/>
    <n v="3"/>
    <x v="0"/>
  </r>
  <r>
    <s v="TXN0010200"/>
    <x v="98"/>
    <s v="CUST00569"/>
    <s v="NY"/>
    <s v="25-34"/>
    <x v="1"/>
    <s v="Low"/>
    <x v="4"/>
    <x v="2"/>
    <s v="Debit Card"/>
    <s v="iOS"/>
    <n v="49.87"/>
    <n v="0.6"/>
    <x v="0"/>
    <x v="0"/>
    <n v="13"/>
    <x v="0"/>
  </r>
  <r>
    <s v="TXN0010201"/>
    <x v="122"/>
    <s v="CUST00404"/>
    <s v="FL"/>
    <s v="25-34"/>
    <x v="1"/>
    <s v="High"/>
    <x v="7"/>
    <x v="1"/>
    <s v="Debit Card"/>
    <s v="iOS"/>
    <n v="83.6"/>
    <n v="1"/>
    <x v="0"/>
    <x v="0"/>
    <n v="54"/>
    <x v="1"/>
  </r>
  <r>
    <s v="TXN0010202"/>
    <x v="148"/>
    <s v="CUST00020"/>
    <s v="CO"/>
    <s v="45-54"/>
    <x v="2"/>
    <s v="Low"/>
    <x v="1"/>
    <x v="0"/>
    <s v="Debit Card"/>
    <s v="iOS"/>
    <n v="56.94"/>
    <n v="0"/>
    <x v="1"/>
    <x v="1"/>
    <n v="28"/>
    <x v="0"/>
  </r>
  <r>
    <s v="TXN0010203"/>
    <x v="22"/>
    <s v="CUST00398"/>
    <s v="PA"/>
    <s v="45-54"/>
    <x v="0"/>
    <s v="Low"/>
    <x v="0"/>
    <x v="3"/>
    <s v="ACH"/>
    <s v="iOS"/>
    <n v="31"/>
    <n v="0.19"/>
    <x v="0"/>
    <x v="0"/>
    <n v="11"/>
    <x v="0"/>
  </r>
  <r>
    <s v="TXN0010204"/>
    <x v="70"/>
    <s v="CUST00542"/>
    <s v="NY"/>
    <s v="35-44"/>
    <x v="1"/>
    <s v="Medium"/>
    <x v="3"/>
    <x v="1"/>
    <s v="ACH"/>
    <s v="Android"/>
    <n v="186.81"/>
    <n v="1.1200000000000001"/>
    <x v="0"/>
    <x v="0"/>
    <n v="33"/>
    <x v="0"/>
  </r>
  <r>
    <s v="TXN0010205"/>
    <x v="12"/>
    <s v="CUST00149"/>
    <s v="IL"/>
    <s v="35-44"/>
    <x v="1"/>
    <s v="Low"/>
    <x v="1"/>
    <x v="3"/>
    <s v="Debit Card"/>
    <s v="POS"/>
    <n v="78.53"/>
    <n v="0.94"/>
    <x v="0"/>
    <x v="0"/>
    <n v="10"/>
    <x v="0"/>
  </r>
  <r>
    <s v="TXN0010206"/>
    <x v="91"/>
    <s v="CUST00044"/>
    <s v="NC"/>
    <s v="45-54"/>
    <x v="2"/>
    <s v="Medium"/>
    <x v="1"/>
    <x v="0"/>
    <s v="Credit Card"/>
    <s v="iOS"/>
    <n v="75.569999999999993"/>
    <n v="1.66"/>
    <x v="0"/>
    <x v="0"/>
    <n v="21"/>
    <x v="0"/>
  </r>
  <r>
    <s v="TXN0010207"/>
    <x v="12"/>
    <s v="CUST00150"/>
    <s v="PA"/>
    <s v="25-34"/>
    <x v="1"/>
    <s v="Low"/>
    <x v="8"/>
    <x v="0"/>
    <s v="ACH"/>
    <s v="Android"/>
    <n v="74.599999999999994"/>
    <n v="0.45"/>
    <x v="0"/>
    <x v="0"/>
    <n v="0"/>
    <x v="0"/>
  </r>
  <r>
    <s v="TXN0010208"/>
    <x v="59"/>
    <s v="CUST00069"/>
    <s v="OH"/>
    <s v="55+"/>
    <x v="2"/>
    <s v="Low"/>
    <x v="1"/>
    <x v="1"/>
    <s v="Debit Card"/>
    <s v="Desktop"/>
    <n v="144.87"/>
    <n v="1.74"/>
    <x v="0"/>
    <x v="0"/>
    <n v="15"/>
    <x v="0"/>
  </r>
  <r>
    <s v="TXN0010209"/>
    <x v="165"/>
    <s v="CUST00287"/>
    <s v="NC"/>
    <s v="45-54"/>
    <x v="1"/>
    <s v="Medium"/>
    <x v="0"/>
    <x v="0"/>
    <s v="Debit Card"/>
    <s v="iOS"/>
    <n v="62.05"/>
    <n v="0.74"/>
    <x v="0"/>
    <x v="0"/>
    <n v="19"/>
    <x v="0"/>
  </r>
  <r>
    <s v="TXN0010210"/>
    <x v="128"/>
    <s v="CUST00329"/>
    <s v="VA"/>
    <s v="55+"/>
    <x v="2"/>
    <s v="Medium"/>
    <x v="6"/>
    <x v="2"/>
    <s v="Debit Card"/>
    <s v="iOS"/>
    <n v="348.08"/>
    <n v="4.18"/>
    <x v="0"/>
    <x v="0"/>
    <n v="43"/>
    <x v="1"/>
  </r>
  <r>
    <s v="TXN0010211"/>
    <x v="93"/>
    <s v="CUST00530"/>
    <s v="OH"/>
    <s v="45-54"/>
    <x v="0"/>
    <s v="Low"/>
    <x v="0"/>
    <x v="2"/>
    <s v="Credit Card"/>
    <s v="iOS"/>
    <n v="56.65"/>
    <n v="1.25"/>
    <x v="0"/>
    <x v="0"/>
    <n v="6"/>
    <x v="0"/>
  </r>
  <r>
    <s v="TXN0010212"/>
    <x v="5"/>
    <s v="CUST00217"/>
    <s v="CO"/>
    <s v="45-54"/>
    <x v="0"/>
    <s v="Low"/>
    <x v="4"/>
    <x v="2"/>
    <s v="ACH"/>
    <s v="iOS"/>
    <n v="42.97"/>
    <n v="0.26"/>
    <x v="0"/>
    <x v="0"/>
    <n v="9"/>
    <x v="0"/>
  </r>
  <r>
    <s v="TXN0010213"/>
    <x v="87"/>
    <s v="CUST00255"/>
    <s v="NY"/>
    <s v="45-54"/>
    <x v="1"/>
    <s v="Low"/>
    <x v="0"/>
    <x v="1"/>
    <s v="Debit Card"/>
    <s v="Android"/>
    <n v="98.04"/>
    <n v="1.18"/>
    <x v="0"/>
    <x v="0"/>
    <n v="10"/>
    <x v="0"/>
  </r>
  <r>
    <s v="TXN0010214"/>
    <x v="32"/>
    <s v="CUST00039"/>
    <s v="GA"/>
    <s v="45-54"/>
    <x v="1"/>
    <s v="Low"/>
    <x v="9"/>
    <x v="0"/>
    <s v="Debit Card"/>
    <s v="Android"/>
    <n v="17.25"/>
    <n v="0.21"/>
    <x v="0"/>
    <x v="0"/>
    <n v="9"/>
    <x v="0"/>
  </r>
  <r>
    <s v="TXN0010215"/>
    <x v="157"/>
    <s v="CUST00517"/>
    <s v="NC"/>
    <s v="18-24"/>
    <x v="1"/>
    <s v="Low"/>
    <x v="4"/>
    <x v="0"/>
    <s v="Debit Card"/>
    <s v="Android"/>
    <n v="163.85"/>
    <n v="1.97"/>
    <x v="0"/>
    <x v="0"/>
    <n v="3"/>
    <x v="0"/>
  </r>
  <r>
    <s v="TXN0010216"/>
    <x v="174"/>
    <s v="CUST00154"/>
    <s v="PA"/>
    <s v="18-24"/>
    <x v="1"/>
    <s v="Medium"/>
    <x v="6"/>
    <x v="0"/>
    <s v="Credit Card"/>
    <s v="iOS"/>
    <n v="127.69"/>
    <n v="2.81"/>
    <x v="0"/>
    <x v="0"/>
    <n v="37"/>
    <x v="0"/>
  </r>
  <r>
    <s v="TXN0010217"/>
    <x v="132"/>
    <s v="CUST00524"/>
    <s v="PA"/>
    <s v="45-54"/>
    <x v="1"/>
    <s v="Low"/>
    <x v="1"/>
    <x v="2"/>
    <s v="Credit Card"/>
    <s v="iOS"/>
    <n v="312.87"/>
    <n v="6.88"/>
    <x v="0"/>
    <x v="0"/>
    <n v="13"/>
    <x v="0"/>
  </r>
  <r>
    <s v="TXN0010218"/>
    <x v="35"/>
    <s v="CUST00113"/>
    <s v="PA"/>
    <s v="55+"/>
    <x v="1"/>
    <s v="Medium"/>
    <x v="7"/>
    <x v="0"/>
    <s v="Debit Card"/>
    <s v="iOS"/>
    <n v="76.09"/>
    <n v="0.91"/>
    <x v="0"/>
    <x v="0"/>
    <n v="18"/>
    <x v="0"/>
  </r>
  <r>
    <s v="TXN0010219"/>
    <x v="101"/>
    <s v="CUST00311"/>
    <s v="PA"/>
    <s v="55+"/>
    <x v="2"/>
    <s v="Medium"/>
    <x v="1"/>
    <x v="3"/>
    <s v="Debit Card"/>
    <s v="Android"/>
    <n v="152.66999999999999"/>
    <n v="1.83"/>
    <x v="0"/>
    <x v="0"/>
    <n v="23"/>
    <x v="0"/>
  </r>
  <r>
    <s v="TXN0010220"/>
    <x v="62"/>
    <s v="CUST00225"/>
    <s v="VA"/>
    <s v="18-24"/>
    <x v="1"/>
    <s v="Low"/>
    <x v="2"/>
    <x v="0"/>
    <s v="Debit Card"/>
    <s v="iOS"/>
    <n v="125.96"/>
    <n v="0"/>
    <x v="1"/>
    <x v="3"/>
    <n v="22"/>
    <x v="0"/>
  </r>
  <r>
    <s v="TXN0010221"/>
    <x v="151"/>
    <s v="CUST00009"/>
    <s v="NY"/>
    <s v="45-54"/>
    <x v="1"/>
    <s v="Low"/>
    <x v="8"/>
    <x v="0"/>
    <s v="Debit Card"/>
    <s v="Android"/>
    <n v="5.48"/>
    <n v="7.0000000000000007E-2"/>
    <x v="0"/>
    <x v="0"/>
    <n v="0"/>
    <x v="0"/>
  </r>
  <r>
    <s v="TXN0010222"/>
    <x v="122"/>
    <s v="CUST00183"/>
    <s v="NC"/>
    <s v="35-44"/>
    <x v="2"/>
    <s v="Medium"/>
    <x v="8"/>
    <x v="1"/>
    <s v="Debit Card"/>
    <s v="Android"/>
    <n v="14.75"/>
    <n v="0.18"/>
    <x v="0"/>
    <x v="0"/>
    <n v="33"/>
    <x v="0"/>
  </r>
  <r>
    <s v="TXN0010223"/>
    <x v="32"/>
    <s v="CUST00160"/>
    <s v="NJ"/>
    <s v="55+"/>
    <x v="1"/>
    <s v="Low"/>
    <x v="4"/>
    <x v="1"/>
    <s v="ACH"/>
    <s v="POS"/>
    <n v="38.99"/>
    <n v="0.23"/>
    <x v="0"/>
    <x v="0"/>
    <n v="23"/>
    <x v="0"/>
  </r>
  <r>
    <s v="TXN0010224"/>
    <x v="162"/>
    <s v="CUST00260"/>
    <s v="AZ"/>
    <s v="25-34"/>
    <x v="0"/>
    <s v="Low"/>
    <x v="1"/>
    <x v="1"/>
    <s v="Debit Card"/>
    <s v="Android"/>
    <n v="54.98"/>
    <n v="0.66"/>
    <x v="0"/>
    <x v="0"/>
    <n v="10"/>
    <x v="0"/>
  </r>
  <r>
    <s v="TXN0010225"/>
    <x v="101"/>
    <s v="CUST00203"/>
    <s v="NY"/>
    <s v="35-44"/>
    <x v="2"/>
    <s v="Low"/>
    <x v="1"/>
    <x v="0"/>
    <s v="Debit Card"/>
    <s v="Android"/>
    <n v="159.44999999999999"/>
    <n v="1.91"/>
    <x v="0"/>
    <x v="0"/>
    <n v="9"/>
    <x v="0"/>
  </r>
  <r>
    <s v="TXN0010226"/>
    <x v="82"/>
    <s v="CUST00542"/>
    <s v="NY"/>
    <s v="35-44"/>
    <x v="1"/>
    <s v="Medium"/>
    <x v="0"/>
    <x v="0"/>
    <s v="Credit Card"/>
    <s v="Android"/>
    <n v="326.18"/>
    <n v="7.18"/>
    <x v="0"/>
    <x v="0"/>
    <n v="29"/>
    <x v="0"/>
  </r>
  <r>
    <s v="TXN0010227"/>
    <x v="55"/>
    <s v="CUST00535"/>
    <s v="MA"/>
    <s v="25-34"/>
    <x v="1"/>
    <s v="Medium"/>
    <x v="9"/>
    <x v="3"/>
    <s v="ACH"/>
    <s v="iOS"/>
    <n v="6.26"/>
    <n v="0.04"/>
    <x v="0"/>
    <x v="0"/>
    <n v="29"/>
    <x v="0"/>
  </r>
  <r>
    <s v="TXN0010228"/>
    <x v="62"/>
    <s v="CUST00198"/>
    <s v="GA"/>
    <s v="45-54"/>
    <x v="1"/>
    <s v="Low"/>
    <x v="6"/>
    <x v="0"/>
    <s v="Credit Card"/>
    <s v="Android"/>
    <n v="325.7"/>
    <n v="7.17"/>
    <x v="0"/>
    <x v="0"/>
    <n v="21"/>
    <x v="0"/>
  </r>
  <r>
    <s v="TXN0010229"/>
    <x v="71"/>
    <s v="CUST00567"/>
    <s v="GA"/>
    <s v="25-34"/>
    <x v="2"/>
    <s v="Medium"/>
    <x v="1"/>
    <x v="2"/>
    <s v="Wallet Balance"/>
    <s v="Android"/>
    <n v="25.29"/>
    <n v="0.1"/>
    <x v="0"/>
    <x v="0"/>
    <n v="26"/>
    <x v="0"/>
  </r>
  <r>
    <s v="TXN0010230"/>
    <x v="21"/>
    <s v="CUST00403"/>
    <s v="FL"/>
    <s v="18-24"/>
    <x v="0"/>
    <s v="Low"/>
    <x v="8"/>
    <x v="2"/>
    <s v="Credit Card"/>
    <s v="Android"/>
    <n v="275.86"/>
    <n v="6.07"/>
    <x v="0"/>
    <x v="0"/>
    <n v="11"/>
    <x v="0"/>
  </r>
  <r>
    <s v="TXN0010231"/>
    <x v="26"/>
    <s v="CUST00240"/>
    <s v="FL"/>
    <s v="45-54"/>
    <x v="0"/>
    <s v="Medium"/>
    <x v="4"/>
    <x v="0"/>
    <s v="Credit Card"/>
    <s v="iOS"/>
    <n v="15.12"/>
    <n v="0.33"/>
    <x v="0"/>
    <x v="0"/>
    <n v="20"/>
    <x v="0"/>
  </r>
  <r>
    <s v="TXN0010232"/>
    <x v="152"/>
    <s v="CUST00182"/>
    <s v="NY"/>
    <s v="55+"/>
    <x v="1"/>
    <s v="Low"/>
    <x v="1"/>
    <x v="2"/>
    <s v="Debit Card"/>
    <s v="iOS"/>
    <n v="251.73"/>
    <n v="3.02"/>
    <x v="0"/>
    <x v="0"/>
    <n v="0"/>
    <x v="0"/>
  </r>
  <r>
    <s v="TXN0010233"/>
    <x v="55"/>
    <s v="CUST00101"/>
    <s v="NC"/>
    <s v="55+"/>
    <x v="1"/>
    <s v="Low"/>
    <x v="6"/>
    <x v="0"/>
    <s v="Debit Card"/>
    <s v="Android"/>
    <n v="427.87"/>
    <n v="5.13"/>
    <x v="0"/>
    <x v="0"/>
    <n v="15"/>
    <x v="0"/>
  </r>
  <r>
    <s v="TXN0010234"/>
    <x v="130"/>
    <s v="CUST00252"/>
    <s v="IL"/>
    <s v="35-44"/>
    <x v="1"/>
    <s v="Low"/>
    <x v="3"/>
    <x v="0"/>
    <s v="Debit Card"/>
    <s v="Desktop"/>
    <n v="33.89"/>
    <n v="0.41"/>
    <x v="0"/>
    <x v="0"/>
    <n v="4"/>
    <x v="0"/>
  </r>
  <r>
    <s v="TXN0010235"/>
    <x v="8"/>
    <s v="CUST00381"/>
    <s v="OH"/>
    <s v="45-54"/>
    <x v="1"/>
    <s v="Low"/>
    <x v="4"/>
    <x v="0"/>
    <s v="Debit Card"/>
    <s v="Desktop"/>
    <n v="15.58"/>
    <n v="0.19"/>
    <x v="0"/>
    <x v="0"/>
    <n v="13"/>
    <x v="0"/>
  </r>
  <r>
    <s v="TXN0010236"/>
    <x v="154"/>
    <s v="CUST00572"/>
    <s v="CA"/>
    <s v="35-44"/>
    <x v="1"/>
    <s v="Low"/>
    <x v="1"/>
    <x v="2"/>
    <s v="Wallet Balance"/>
    <s v="Desktop"/>
    <n v="123.1"/>
    <n v="0"/>
    <x v="1"/>
    <x v="5"/>
    <n v="28"/>
    <x v="0"/>
  </r>
  <r>
    <s v="TXN0010237"/>
    <x v="43"/>
    <s v="CUST00146"/>
    <s v="PA"/>
    <s v="45-54"/>
    <x v="2"/>
    <s v="Low"/>
    <x v="8"/>
    <x v="0"/>
    <s v="Credit Card"/>
    <s v="POS"/>
    <n v="17.059999999999999"/>
    <n v="0.38"/>
    <x v="0"/>
    <x v="0"/>
    <n v="7"/>
    <x v="0"/>
  </r>
  <r>
    <s v="TXN0010238"/>
    <x v="24"/>
    <s v="CUST00458"/>
    <s v="IL"/>
    <s v="35-44"/>
    <x v="1"/>
    <s v="Low"/>
    <x v="0"/>
    <x v="0"/>
    <s v="Debit Card"/>
    <s v="Desktop"/>
    <n v="137.04"/>
    <n v="1.64"/>
    <x v="0"/>
    <x v="0"/>
    <n v="12"/>
    <x v="0"/>
  </r>
  <r>
    <s v="TXN0010239"/>
    <x v="118"/>
    <s v="CUST00629"/>
    <s v="FL"/>
    <s v="55+"/>
    <x v="1"/>
    <s v="Low"/>
    <x v="7"/>
    <x v="0"/>
    <s v="Debit Card"/>
    <s v="iOS"/>
    <n v="250.51"/>
    <n v="3.01"/>
    <x v="0"/>
    <x v="0"/>
    <n v="3"/>
    <x v="0"/>
  </r>
  <r>
    <s v="TXN0010240"/>
    <x v="109"/>
    <s v="CUST00644"/>
    <s v="PA"/>
    <s v="45-54"/>
    <x v="1"/>
    <s v="Medium"/>
    <x v="0"/>
    <x v="0"/>
    <s v="Wallet Balance"/>
    <s v="POS"/>
    <n v="103.86"/>
    <n v="0.42"/>
    <x v="0"/>
    <x v="0"/>
    <n v="18"/>
    <x v="0"/>
  </r>
  <r>
    <s v="TXN0010241"/>
    <x v="92"/>
    <s v="CUST00339"/>
    <s v="PA"/>
    <s v="25-34"/>
    <x v="1"/>
    <s v="Medium"/>
    <x v="4"/>
    <x v="2"/>
    <s v="Debit Card"/>
    <s v="Android"/>
    <n v="8.25"/>
    <n v="0.1"/>
    <x v="0"/>
    <x v="0"/>
    <n v="17"/>
    <x v="0"/>
  </r>
  <r>
    <s v="TXN0010242"/>
    <x v="146"/>
    <s v="CUST00126"/>
    <s v="IL"/>
    <s v="25-34"/>
    <x v="1"/>
    <s v="Low"/>
    <x v="3"/>
    <x v="0"/>
    <s v="Debit Card"/>
    <s v="POS"/>
    <n v="88.86"/>
    <n v="1.07"/>
    <x v="0"/>
    <x v="0"/>
    <n v="0"/>
    <x v="0"/>
  </r>
  <r>
    <s v="TXN0010243"/>
    <x v="4"/>
    <s v="CUST00347"/>
    <s v="IL"/>
    <s v="55+"/>
    <x v="0"/>
    <s v="Low"/>
    <x v="4"/>
    <x v="1"/>
    <s v="Wallet Balance"/>
    <s v="iOS"/>
    <n v="136.87"/>
    <n v="0.55000000000000004"/>
    <x v="0"/>
    <x v="0"/>
    <n v="25"/>
    <x v="0"/>
  </r>
  <r>
    <s v="TXN0010244"/>
    <x v="39"/>
    <s v="CUST00046"/>
    <s v="IL"/>
    <s v="45-54"/>
    <x v="2"/>
    <s v="Low"/>
    <x v="6"/>
    <x v="0"/>
    <s v="Debit Card"/>
    <s v="iOS"/>
    <n v="130.13999999999999"/>
    <n v="1.56"/>
    <x v="0"/>
    <x v="0"/>
    <n v="24"/>
    <x v="0"/>
  </r>
  <r>
    <s v="TXN0010245"/>
    <x v="11"/>
    <s v="CUST00555"/>
    <s v="NY"/>
    <s v="35-44"/>
    <x v="1"/>
    <s v="Low"/>
    <x v="6"/>
    <x v="0"/>
    <s v="Debit Card"/>
    <s v="iOS"/>
    <n v="186.51"/>
    <n v="2.2400000000000002"/>
    <x v="0"/>
    <x v="0"/>
    <n v="21"/>
    <x v="0"/>
  </r>
  <r>
    <s v="TXN0010246"/>
    <x v="129"/>
    <s v="CUST00615"/>
    <s v="MA"/>
    <s v="45-54"/>
    <x v="1"/>
    <s v="Medium"/>
    <x v="8"/>
    <x v="0"/>
    <s v="ACH"/>
    <s v="iOS"/>
    <n v="53.12"/>
    <n v="0.32"/>
    <x v="0"/>
    <x v="0"/>
    <n v="15"/>
    <x v="0"/>
  </r>
  <r>
    <s v="TXN0010247"/>
    <x v="107"/>
    <s v="CUST00353"/>
    <s v="GA"/>
    <s v="45-54"/>
    <x v="1"/>
    <s v="Medium"/>
    <x v="9"/>
    <x v="1"/>
    <s v="Debit Card"/>
    <s v="iOS"/>
    <n v="17.2"/>
    <n v="0.21"/>
    <x v="0"/>
    <x v="0"/>
    <n v="38"/>
    <x v="0"/>
  </r>
  <r>
    <s v="TXN0010248"/>
    <x v="33"/>
    <s v="CUST00466"/>
    <s v="NY"/>
    <s v="35-44"/>
    <x v="1"/>
    <s v="Low"/>
    <x v="2"/>
    <x v="2"/>
    <s v="Wallet Balance"/>
    <s v="Android"/>
    <n v="56.96"/>
    <n v="0.23"/>
    <x v="0"/>
    <x v="0"/>
    <n v="10"/>
    <x v="0"/>
  </r>
  <r>
    <s v="TXN0010249"/>
    <x v="91"/>
    <s v="CUST00629"/>
    <s v="FL"/>
    <s v="55+"/>
    <x v="1"/>
    <s v="Low"/>
    <x v="0"/>
    <x v="2"/>
    <s v="Debit Card"/>
    <s v="Android"/>
    <n v="139.16"/>
    <n v="1.67"/>
    <x v="0"/>
    <x v="0"/>
    <n v="5"/>
    <x v="0"/>
  </r>
  <r>
    <s v="TXN0010250"/>
    <x v="19"/>
    <s v="CUST00074"/>
    <s v="NY"/>
    <s v="45-54"/>
    <x v="0"/>
    <s v="Medium"/>
    <x v="0"/>
    <x v="2"/>
    <s v="Debit Card"/>
    <s v="iOS"/>
    <n v="100.99"/>
    <n v="1.21"/>
    <x v="0"/>
    <x v="0"/>
    <n v="30"/>
    <x v="0"/>
  </r>
  <r>
    <s v="TXN0010251"/>
    <x v="62"/>
    <s v="CUST00134"/>
    <s v="CA"/>
    <s v="25-34"/>
    <x v="1"/>
    <s v="Low"/>
    <x v="0"/>
    <x v="2"/>
    <s v="Debit Card"/>
    <s v="API"/>
    <n v="50.68"/>
    <n v="0.61"/>
    <x v="0"/>
    <x v="0"/>
    <n v="5"/>
    <x v="0"/>
  </r>
  <r>
    <s v="TXN0010252"/>
    <x v="146"/>
    <s v="CUST00104"/>
    <s v="VA"/>
    <s v="55+"/>
    <x v="1"/>
    <s v="Low"/>
    <x v="4"/>
    <x v="0"/>
    <s v="Debit Card"/>
    <s v="POS"/>
    <n v="61.11"/>
    <n v="0.73"/>
    <x v="0"/>
    <x v="0"/>
    <n v="9"/>
    <x v="0"/>
  </r>
  <r>
    <s v="TXN0010253"/>
    <x v="10"/>
    <s v="CUST00092"/>
    <s v="IL"/>
    <s v="55+"/>
    <x v="1"/>
    <s v="Medium"/>
    <x v="3"/>
    <x v="3"/>
    <s v="Debit Card"/>
    <s v="iOS"/>
    <n v="204.51"/>
    <n v="2.4500000000000002"/>
    <x v="0"/>
    <x v="0"/>
    <n v="15"/>
    <x v="0"/>
  </r>
  <r>
    <s v="TXN0010254"/>
    <x v="89"/>
    <s v="CUST00391"/>
    <s v="GA"/>
    <s v="35-44"/>
    <x v="1"/>
    <s v="Low"/>
    <x v="8"/>
    <x v="0"/>
    <s v="ACH"/>
    <s v="iOS"/>
    <n v="47.62"/>
    <n v="0.28999999999999998"/>
    <x v="0"/>
    <x v="0"/>
    <n v="6"/>
    <x v="0"/>
  </r>
  <r>
    <s v="TXN0010255"/>
    <x v="65"/>
    <s v="CUST00562"/>
    <s v="FL"/>
    <s v="45-54"/>
    <x v="1"/>
    <s v="Low"/>
    <x v="3"/>
    <x v="2"/>
    <s v="Debit Card"/>
    <s v="Android"/>
    <n v="52.27"/>
    <n v="0.63"/>
    <x v="0"/>
    <x v="0"/>
    <n v="12"/>
    <x v="0"/>
  </r>
  <r>
    <s v="TXN0010256"/>
    <x v="173"/>
    <s v="CUST00271"/>
    <s v="PA"/>
    <s v="55+"/>
    <x v="0"/>
    <s v="Low"/>
    <x v="7"/>
    <x v="2"/>
    <s v="Debit Card"/>
    <s v="iOS"/>
    <n v="54.67"/>
    <n v="0.66"/>
    <x v="0"/>
    <x v="0"/>
    <n v="7"/>
    <x v="0"/>
  </r>
  <r>
    <s v="TXN0010257"/>
    <x v="128"/>
    <s v="CUST00231"/>
    <s v="FL"/>
    <s v="18-24"/>
    <x v="0"/>
    <s v="Low"/>
    <x v="4"/>
    <x v="0"/>
    <s v="Debit Card"/>
    <s v="Android"/>
    <n v="30.34"/>
    <n v="0.36"/>
    <x v="0"/>
    <x v="0"/>
    <n v="3"/>
    <x v="0"/>
  </r>
  <r>
    <s v="TXN0010258"/>
    <x v="129"/>
    <s v="CUST00539"/>
    <s v="VA"/>
    <s v="45-54"/>
    <x v="1"/>
    <s v="Medium"/>
    <x v="9"/>
    <x v="0"/>
    <s v="Debit Card"/>
    <s v="Android"/>
    <n v="136.31"/>
    <n v="1.64"/>
    <x v="0"/>
    <x v="0"/>
    <n v="18"/>
    <x v="0"/>
  </r>
  <r>
    <s v="TXN0010259"/>
    <x v="9"/>
    <s v="CUST00246"/>
    <s v="CO"/>
    <s v="55+"/>
    <x v="1"/>
    <s v="Low"/>
    <x v="9"/>
    <x v="0"/>
    <s v="Debit Card"/>
    <s v="POS"/>
    <n v="155.22"/>
    <n v="1.86"/>
    <x v="0"/>
    <x v="0"/>
    <n v="15"/>
    <x v="0"/>
  </r>
  <r>
    <s v="TXN0010260"/>
    <x v="34"/>
    <s v="CUST00356"/>
    <s v="GA"/>
    <s v="18-24"/>
    <x v="2"/>
    <s v="Low"/>
    <x v="3"/>
    <x v="0"/>
    <s v="Debit Card"/>
    <s v="Android"/>
    <n v="142.26"/>
    <n v="1.71"/>
    <x v="0"/>
    <x v="0"/>
    <n v="6"/>
    <x v="0"/>
  </r>
  <r>
    <s v="TXN0010261"/>
    <x v="59"/>
    <s v="CUST00641"/>
    <s v="WA"/>
    <s v="55+"/>
    <x v="1"/>
    <s v="Medium"/>
    <x v="4"/>
    <x v="0"/>
    <s v="Debit Card"/>
    <s v="POS"/>
    <n v="84.04"/>
    <n v="1.01"/>
    <x v="0"/>
    <x v="0"/>
    <n v="24"/>
    <x v="0"/>
  </r>
  <r>
    <s v="TXN0010262"/>
    <x v="48"/>
    <s v="CUST00601"/>
    <s v="IL"/>
    <s v="45-54"/>
    <x v="1"/>
    <s v="Low"/>
    <x v="3"/>
    <x v="0"/>
    <s v="Debit Card"/>
    <s v="Android"/>
    <n v="19.48"/>
    <n v="0"/>
    <x v="1"/>
    <x v="3"/>
    <n v="35"/>
    <x v="0"/>
  </r>
  <r>
    <s v="TXN0010263"/>
    <x v="173"/>
    <s v="CUST00278"/>
    <s v="GA"/>
    <s v="35-44"/>
    <x v="1"/>
    <s v="High"/>
    <x v="7"/>
    <x v="0"/>
    <s v="Credit Card"/>
    <s v="iOS"/>
    <n v="21.46"/>
    <n v="0.47"/>
    <x v="0"/>
    <x v="0"/>
    <n v="41"/>
    <x v="1"/>
  </r>
  <r>
    <s v="TXN0010264"/>
    <x v="42"/>
    <s v="CUST00361"/>
    <s v="VA"/>
    <s v="45-54"/>
    <x v="1"/>
    <s v="Low"/>
    <x v="6"/>
    <x v="0"/>
    <s v="Credit Card"/>
    <s v="Android"/>
    <n v="458.88"/>
    <n v="10.1"/>
    <x v="0"/>
    <x v="0"/>
    <n v="25"/>
    <x v="0"/>
  </r>
  <r>
    <s v="TXN0010265"/>
    <x v="13"/>
    <s v="CUST00032"/>
    <s v="CO"/>
    <s v="18-24"/>
    <x v="0"/>
    <s v="Medium"/>
    <x v="3"/>
    <x v="2"/>
    <s v="Debit Card"/>
    <s v="iOS"/>
    <n v="60.38"/>
    <n v="0"/>
    <x v="1"/>
    <x v="2"/>
    <n v="47"/>
    <x v="1"/>
  </r>
  <r>
    <s v="TXN0010266"/>
    <x v="35"/>
    <s v="CUST00148"/>
    <s v="PA"/>
    <s v="25-34"/>
    <x v="0"/>
    <s v="Low"/>
    <x v="3"/>
    <x v="0"/>
    <s v="Debit Card"/>
    <s v="Android"/>
    <n v="289.85000000000002"/>
    <n v="3.48"/>
    <x v="0"/>
    <x v="0"/>
    <n v="11"/>
    <x v="0"/>
  </r>
  <r>
    <s v="TXN0010267"/>
    <x v="32"/>
    <s v="CUST00230"/>
    <s v="NJ"/>
    <s v="35-44"/>
    <x v="1"/>
    <s v="Low"/>
    <x v="3"/>
    <x v="2"/>
    <s v="Wallet Balance"/>
    <s v="iOS"/>
    <n v="58.36"/>
    <n v="0.23"/>
    <x v="0"/>
    <x v="0"/>
    <n v="7"/>
    <x v="0"/>
  </r>
  <r>
    <s v="TXN0010268"/>
    <x v="59"/>
    <s v="CUST00432"/>
    <s v="CO"/>
    <s v="55+"/>
    <x v="2"/>
    <s v="Low"/>
    <x v="2"/>
    <x v="1"/>
    <s v="Credit Card"/>
    <s v="iOS"/>
    <n v="281.61"/>
    <n v="6.2"/>
    <x v="0"/>
    <x v="0"/>
    <n v="18"/>
    <x v="0"/>
  </r>
  <r>
    <s v="TXN0010269"/>
    <x v="78"/>
    <s v="CUST00038"/>
    <s v="FL"/>
    <s v="45-54"/>
    <x v="2"/>
    <s v="Low"/>
    <x v="4"/>
    <x v="0"/>
    <s v="Debit Card"/>
    <s v="Desktop"/>
    <n v="70.650000000000006"/>
    <n v="0.85"/>
    <x v="0"/>
    <x v="0"/>
    <n v="6"/>
    <x v="0"/>
  </r>
  <r>
    <s v="TXN0010270"/>
    <x v="140"/>
    <s v="CUST00584"/>
    <s v="PA"/>
    <s v="55+"/>
    <x v="1"/>
    <s v="Low"/>
    <x v="2"/>
    <x v="0"/>
    <s v="Debit Card"/>
    <s v="iOS"/>
    <n v="222.76"/>
    <n v="2.67"/>
    <x v="0"/>
    <x v="0"/>
    <n v="6"/>
    <x v="0"/>
  </r>
  <r>
    <s v="TXN0010271"/>
    <x v="0"/>
    <s v="CUST00252"/>
    <s v="IL"/>
    <s v="35-44"/>
    <x v="1"/>
    <s v="Low"/>
    <x v="0"/>
    <x v="0"/>
    <s v="Credit Card"/>
    <s v="Android"/>
    <n v="22.82"/>
    <n v="0.5"/>
    <x v="0"/>
    <x v="0"/>
    <n v="10"/>
    <x v="0"/>
  </r>
  <r>
    <s v="TXN0010272"/>
    <x v="22"/>
    <s v="CUST00011"/>
    <s v="VA"/>
    <s v="25-34"/>
    <x v="1"/>
    <s v="Low"/>
    <x v="3"/>
    <x v="2"/>
    <s v="Wallet Balance"/>
    <s v="Android"/>
    <n v="67.09"/>
    <n v="0.27"/>
    <x v="0"/>
    <x v="0"/>
    <n v="4"/>
    <x v="0"/>
  </r>
  <r>
    <s v="TXN0010273"/>
    <x v="85"/>
    <s v="CUST00484"/>
    <s v="GA"/>
    <s v="25-34"/>
    <x v="1"/>
    <s v="Low"/>
    <x v="9"/>
    <x v="0"/>
    <s v="Wallet Balance"/>
    <s v="Android"/>
    <n v="165.14"/>
    <n v="0.66"/>
    <x v="0"/>
    <x v="0"/>
    <n v="6"/>
    <x v="0"/>
  </r>
  <r>
    <s v="TXN0010274"/>
    <x v="36"/>
    <s v="CUST00444"/>
    <s v="GA"/>
    <s v="25-34"/>
    <x v="2"/>
    <s v="Medium"/>
    <x v="7"/>
    <x v="1"/>
    <s v="Credit Card"/>
    <s v="Android"/>
    <n v="58.12"/>
    <n v="0"/>
    <x v="1"/>
    <x v="4"/>
    <n v="47"/>
    <x v="1"/>
  </r>
  <r>
    <s v="TXN0010275"/>
    <x v="25"/>
    <s v="CUST00004"/>
    <s v="TX"/>
    <s v="55+"/>
    <x v="1"/>
    <s v="Low"/>
    <x v="4"/>
    <x v="0"/>
    <s v="Credit Card"/>
    <s v="iOS"/>
    <n v="27.23"/>
    <n v="0.6"/>
    <x v="0"/>
    <x v="0"/>
    <n v="6"/>
    <x v="0"/>
  </r>
  <r>
    <s v="TXN0010276"/>
    <x v="12"/>
    <s v="CUST00193"/>
    <s v="GA"/>
    <s v="45-54"/>
    <x v="0"/>
    <s v="Low"/>
    <x v="2"/>
    <x v="0"/>
    <s v="ACH"/>
    <s v="Desktop"/>
    <n v="304.83999999999997"/>
    <n v="1.83"/>
    <x v="0"/>
    <x v="0"/>
    <n v="15"/>
    <x v="0"/>
  </r>
  <r>
    <s v="TXN0010277"/>
    <x v="5"/>
    <s v="CUST00293"/>
    <s v="TX"/>
    <s v="55+"/>
    <x v="1"/>
    <s v="Low"/>
    <x v="8"/>
    <x v="0"/>
    <s v="Debit Card"/>
    <s v="iOS"/>
    <n v="59.5"/>
    <n v="0"/>
    <x v="1"/>
    <x v="3"/>
    <n v="24"/>
    <x v="0"/>
  </r>
  <r>
    <s v="TXN0010278"/>
    <x v="11"/>
    <s v="CUST00634"/>
    <s v="TX"/>
    <s v="45-54"/>
    <x v="1"/>
    <s v="Low"/>
    <x v="6"/>
    <x v="2"/>
    <s v="Debit Card"/>
    <s v="iOS"/>
    <n v="475.18"/>
    <n v="5.7"/>
    <x v="0"/>
    <x v="0"/>
    <n v="28"/>
    <x v="0"/>
  </r>
  <r>
    <s v="TXN0010279"/>
    <x v="76"/>
    <s v="CUST00080"/>
    <s v="NY"/>
    <s v="35-44"/>
    <x v="1"/>
    <s v="Low"/>
    <x v="3"/>
    <x v="2"/>
    <s v="ACH"/>
    <s v="Android"/>
    <n v="59.94"/>
    <n v="0.36"/>
    <x v="0"/>
    <x v="0"/>
    <n v="1"/>
    <x v="0"/>
  </r>
  <r>
    <s v="TXN0010280"/>
    <x v="20"/>
    <s v="CUST00265"/>
    <s v="TX"/>
    <s v="55+"/>
    <x v="1"/>
    <s v="Low"/>
    <x v="8"/>
    <x v="2"/>
    <s v="Credit Card"/>
    <s v="Desktop"/>
    <n v="32.1"/>
    <n v="0.71"/>
    <x v="0"/>
    <x v="0"/>
    <n v="13"/>
    <x v="0"/>
  </r>
  <r>
    <s v="TXN0010281"/>
    <x v="56"/>
    <s v="CUST00134"/>
    <s v="CA"/>
    <s v="25-34"/>
    <x v="1"/>
    <s v="Low"/>
    <x v="1"/>
    <x v="0"/>
    <s v="Debit Card"/>
    <s v="Desktop"/>
    <n v="58.59"/>
    <n v="0.7"/>
    <x v="0"/>
    <x v="0"/>
    <n v="13"/>
    <x v="0"/>
  </r>
  <r>
    <s v="TXN0010282"/>
    <x v="28"/>
    <s v="CUST00211"/>
    <s v="VA"/>
    <s v="25-34"/>
    <x v="0"/>
    <s v="Medium"/>
    <x v="4"/>
    <x v="0"/>
    <s v="Debit Card"/>
    <s v="Android"/>
    <n v="77.98"/>
    <n v="0.94"/>
    <x v="0"/>
    <x v="0"/>
    <n v="21"/>
    <x v="0"/>
  </r>
  <r>
    <s v="TXN0010283"/>
    <x v="64"/>
    <s v="CUST00481"/>
    <s v="AZ"/>
    <s v="25-34"/>
    <x v="2"/>
    <s v="Medium"/>
    <x v="5"/>
    <x v="3"/>
    <s v="ACH"/>
    <s v="Android"/>
    <n v="94.1"/>
    <n v="0.56000000000000005"/>
    <x v="0"/>
    <x v="0"/>
    <n v="15"/>
    <x v="0"/>
  </r>
  <r>
    <s v="TXN0010284"/>
    <x v="131"/>
    <s v="CUST00443"/>
    <s v="NC"/>
    <s v="45-54"/>
    <x v="1"/>
    <s v="Low"/>
    <x v="0"/>
    <x v="0"/>
    <s v="Debit Card"/>
    <s v="Desktop"/>
    <n v="96.17"/>
    <n v="1.1499999999999999"/>
    <x v="0"/>
    <x v="0"/>
    <n v="6"/>
    <x v="0"/>
  </r>
  <r>
    <s v="TXN0010285"/>
    <x v="5"/>
    <s v="CUST00247"/>
    <s v="NY"/>
    <s v="45-54"/>
    <x v="0"/>
    <s v="Low"/>
    <x v="6"/>
    <x v="0"/>
    <s v="Credit Card"/>
    <s v="Android"/>
    <n v="60.11"/>
    <n v="1.32"/>
    <x v="0"/>
    <x v="0"/>
    <n v="21"/>
    <x v="0"/>
  </r>
  <r>
    <s v="TXN0010286"/>
    <x v="58"/>
    <s v="CUST00363"/>
    <s v="NY"/>
    <s v="55+"/>
    <x v="1"/>
    <s v="Low"/>
    <x v="0"/>
    <x v="2"/>
    <s v="Debit Card"/>
    <s v="POS"/>
    <n v="55.64"/>
    <n v="0.67"/>
    <x v="0"/>
    <x v="0"/>
    <n v="8"/>
    <x v="0"/>
  </r>
  <r>
    <s v="TXN0010287"/>
    <x v="8"/>
    <s v="CUST00164"/>
    <s v="OH"/>
    <s v="45-54"/>
    <x v="0"/>
    <s v="Low"/>
    <x v="4"/>
    <x v="2"/>
    <s v="Debit Card"/>
    <s v="iOS"/>
    <n v="60.12"/>
    <n v="0.72"/>
    <x v="0"/>
    <x v="0"/>
    <n v="0"/>
    <x v="0"/>
  </r>
  <r>
    <s v="TXN0010288"/>
    <x v="40"/>
    <s v="CUST00527"/>
    <s v="CO"/>
    <s v="55+"/>
    <x v="1"/>
    <s v="Low"/>
    <x v="8"/>
    <x v="2"/>
    <s v="Credit Card"/>
    <s v="iOS"/>
    <n v="173.84"/>
    <n v="3.82"/>
    <x v="0"/>
    <x v="0"/>
    <n v="6"/>
    <x v="0"/>
  </r>
  <r>
    <s v="TXN0010289"/>
    <x v="81"/>
    <s v="CUST00097"/>
    <s v="NJ"/>
    <s v="35-44"/>
    <x v="1"/>
    <s v="Medium"/>
    <x v="9"/>
    <x v="0"/>
    <s v="Credit Card"/>
    <s v="iOS"/>
    <n v="22.78"/>
    <n v="0.5"/>
    <x v="0"/>
    <x v="0"/>
    <n v="17"/>
    <x v="0"/>
  </r>
  <r>
    <s v="TXN0010290"/>
    <x v="163"/>
    <s v="CUST00147"/>
    <s v="WA"/>
    <s v="25-34"/>
    <x v="2"/>
    <s v="Low"/>
    <x v="3"/>
    <x v="0"/>
    <s v="ACH"/>
    <s v="iOS"/>
    <n v="86.96"/>
    <n v="0.52"/>
    <x v="0"/>
    <x v="0"/>
    <n v="4"/>
    <x v="0"/>
  </r>
  <r>
    <s v="TXN0010291"/>
    <x v="160"/>
    <s v="CUST00197"/>
    <s v="OH"/>
    <s v="25-34"/>
    <x v="1"/>
    <s v="Low"/>
    <x v="1"/>
    <x v="1"/>
    <s v="Debit Card"/>
    <s v="Android"/>
    <n v="111.24"/>
    <n v="1.33"/>
    <x v="0"/>
    <x v="0"/>
    <n v="10"/>
    <x v="0"/>
  </r>
  <r>
    <s v="TXN0010292"/>
    <x v="133"/>
    <s v="CUST00539"/>
    <s v="VA"/>
    <s v="45-54"/>
    <x v="1"/>
    <s v="Medium"/>
    <x v="0"/>
    <x v="0"/>
    <s v="ACH"/>
    <s v="iOS"/>
    <n v="15.09"/>
    <n v="0.09"/>
    <x v="0"/>
    <x v="0"/>
    <n v="28"/>
    <x v="0"/>
  </r>
  <r>
    <s v="TXN0010293"/>
    <x v="37"/>
    <s v="CUST00403"/>
    <s v="FL"/>
    <s v="18-24"/>
    <x v="0"/>
    <s v="Low"/>
    <x v="0"/>
    <x v="3"/>
    <s v="Credit Card"/>
    <s v="Android"/>
    <n v="22.27"/>
    <n v="0.49"/>
    <x v="0"/>
    <x v="0"/>
    <n v="8"/>
    <x v="0"/>
  </r>
  <r>
    <s v="TXN0010294"/>
    <x v="78"/>
    <s v="CUST00280"/>
    <s v="FL"/>
    <s v="35-44"/>
    <x v="1"/>
    <s v="Low"/>
    <x v="4"/>
    <x v="2"/>
    <s v="Debit Card"/>
    <s v="Android"/>
    <n v="81.400000000000006"/>
    <n v="0.98"/>
    <x v="0"/>
    <x v="0"/>
    <n v="5"/>
    <x v="0"/>
  </r>
  <r>
    <s v="TXN0010295"/>
    <x v="163"/>
    <s v="CUST00366"/>
    <s v="CA"/>
    <s v="18-24"/>
    <x v="1"/>
    <s v="Low"/>
    <x v="7"/>
    <x v="0"/>
    <s v="Debit Card"/>
    <s v="Desktop"/>
    <n v="68.39"/>
    <n v="0.82"/>
    <x v="0"/>
    <x v="0"/>
    <n v="2"/>
    <x v="0"/>
  </r>
  <r>
    <s v="TXN0010296"/>
    <x v="156"/>
    <s v="CUST00285"/>
    <s v="NJ"/>
    <s v="35-44"/>
    <x v="1"/>
    <s v="Low"/>
    <x v="4"/>
    <x v="0"/>
    <s v="ACH"/>
    <s v="Android"/>
    <n v="158.41999999999999"/>
    <n v="0.95"/>
    <x v="0"/>
    <x v="0"/>
    <n v="15"/>
    <x v="0"/>
  </r>
  <r>
    <s v="TXN0010297"/>
    <x v="144"/>
    <s v="CUST00472"/>
    <s v="NY"/>
    <s v="25-34"/>
    <x v="1"/>
    <s v="Low"/>
    <x v="7"/>
    <x v="1"/>
    <s v="Debit Card"/>
    <s v="Android"/>
    <n v="29.39"/>
    <n v="0.35"/>
    <x v="0"/>
    <x v="0"/>
    <n v="23"/>
    <x v="0"/>
  </r>
  <r>
    <s v="TXN0010298"/>
    <x v="156"/>
    <s v="CUST00005"/>
    <s v="OH"/>
    <s v="18-24"/>
    <x v="1"/>
    <s v="Low"/>
    <x v="4"/>
    <x v="0"/>
    <s v="Credit Card"/>
    <s v="Android"/>
    <n v="45.64"/>
    <n v="1"/>
    <x v="0"/>
    <x v="0"/>
    <n v="13"/>
    <x v="0"/>
  </r>
  <r>
    <s v="TXN0010299"/>
    <x v="18"/>
    <s v="CUST00280"/>
    <s v="FL"/>
    <s v="35-44"/>
    <x v="1"/>
    <s v="Low"/>
    <x v="9"/>
    <x v="0"/>
    <s v="Debit Card"/>
    <s v="iOS"/>
    <n v="114.26"/>
    <n v="1.37"/>
    <x v="0"/>
    <x v="0"/>
    <n v="1"/>
    <x v="0"/>
  </r>
  <r>
    <s v="TXN0010300"/>
    <x v="12"/>
    <s v="CUST00513"/>
    <s v="OH"/>
    <s v="45-54"/>
    <x v="1"/>
    <s v="Medium"/>
    <x v="7"/>
    <x v="0"/>
    <s v="Credit Card"/>
    <s v="Android"/>
    <n v="14.44"/>
    <n v="0.32"/>
    <x v="0"/>
    <x v="0"/>
    <n v="26"/>
    <x v="0"/>
  </r>
  <r>
    <s v="TXN0010301"/>
    <x v="71"/>
    <s v="CUST00399"/>
    <s v="AZ"/>
    <s v="55+"/>
    <x v="1"/>
    <s v="Low"/>
    <x v="4"/>
    <x v="0"/>
    <s v="Debit Card"/>
    <s v="Android"/>
    <n v="128.05000000000001"/>
    <n v="1.54"/>
    <x v="0"/>
    <x v="0"/>
    <n v="10"/>
    <x v="0"/>
  </r>
  <r>
    <s v="TXN0010302"/>
    <x v="177"/>
    <s v="CUST00439"/>
    <s v="PA"/>
    <s v="25-34"/>
    <x v="1"/>
    <s v="Low"/>
    <x v="4"/>
    <x v="1"/>
    <s v="Debit Card"/>
    <s v="POS"/>
    <n v="192.18"/>
    <n v="2.31"/>
    <x v="0"/>
    <x v="0"/>
    <n v="23"/>
    <x v="0"/>
  </r>
  <r>
    <s v="TXN0010303"/>
    <x v="174"/>
    <s v="CUST00584"/>
    <s v="PA"/>
    <s v="55+"/>
    <x v="1"/>
    <s v="Low"/>
    <x v="6"/>
    <x v="0"/>
    <s v="ACH"/>
    <s v="Android"/>
    <n v="244.65"/>
    <n v="1.47"/>
    <x v="0"/>
    <x v="0"/>
    <n v="23"/>
    <x v="0"/>
  </r>
  <r>
    <s v="TXN0010304"/>
    <x v="152"/>
    <s v="CUST00493"/>
    <s v="NJ"/>
    <s v="45-54"/>
    <x v="2"/>
    <s v="Medium"/>
    <x v="8"/>
    <x v="0"/>
    <s v="Debit Card"/>
    <s v="Android"/>
    <n v="35.229999999999997"/>
    <n v="0.42"/>
    <x v="0"/>
    <x v="0"/>
    <n v="22"/>
    <x v="0"/>
  </r>
  <r>
    <s v="TXN0010305"/>
    <x v="127"/>
    <s v="CUST00408"/>
    <s v="MA"/>
    <s v="55+"/>
    <x v="2"/>
    <s v="Low"/>
    <x v="3"/>
    <x v="0"/>
    <s v="Debit Card"/>
    <s v="Android"/>
    <n v="126.49"/>
    <n v="1.52"/>
    <x v="0"/>
    <x v="0"/>
    <n v="13"/>
    <x v="0"/>
  </r>
  <r>
    <s v="TXN0010306"/>
    <x v="66"/>
    <s v="CUST00016"/>
    <s v="VA"/>
    <s v="55+"/>
    <x v="1"/>
    <s v="High"/>
    <x v="4"/>
    <x v="3"/>
    <s v="Credit Card"/>
    <s v="Desktop"/>
    <n v="14.66"/>
    <n v="0.32"/>
    <x v="0"/>
    <x v="0"/>
    <n v="36"/>
    <x v="0"/>
  </r>
  <r>
    <s v="TXN0010307"/>
    <x v="62"/>
    <s v="CUST00527"/>
    <s v="CO"/>
    <s v="55+"/>
    <x v="1"/>
    <s v="Low"/>
    <x v="0"/>
    <x v="2"/>
    <s v="Credit Card"/>
    <s v="Android"/>
    <n v="157.65"/>
    <n v="3.47"/>
    <x v="0"/>
    <x v="0"/>
    <n v="2"/>
    <x v="0"/>
  </r>
  <r>
    <s v="TXN0010308"/>
    <x v="41"/>
    <s v="CUST00374"/>
    <s v="NY"/>
    <s v="45-54"/>
    <x v="2"/>
    <s v="Medium"/>
    <x v="3"/>
    <x v="2"/>
    <s v="Credit Card"/>
    <s v="Android"/>
    <n v="138.78"/>
    <n v="3.05"/>
    <x v="0"/>
    <x v="0"/>
    <n v="21"/>
    <x v="0"/>
  </r>
  <r>
    <s v="TXN0010309"/>
    <x v="45"/>
    <s v="CUST00322"/>
    <s v="WA"/>
    <s v="35-44"/>
    <x v="1"/>
    <s v="Low"/>
    <x v="4"/>
    <x v="0"/>
    <s v="ACH"/>
    <s v="iOS"/>
    <n v="44.86"/>
    <n v="0.27"/>
    <x v="0"/>
    <x v="0"/>
    <n v="5"/>
    <x v="0"/>
  </r>
  <r>
    <s v="TXN0010310"/>
    <x v="164"/>
    <s v="CUST00331"/>
    <s v="WA"/>
    <s v="45-54"/>
    <x v="1"/>
    <s v="High"/>
    <x v="0"/>
    <x v="0"/>
    <s v="Debit Card"/>
    <s v="iOS"/>
    <n v="186.52"/>
    <n v="2.2400000000000002"/>
    <x v="0"/>
    <x v="0"/>
    <n v="49"/>
    <x v="1"/>
  </r>
  <r>
    <s v="TXN0010311"/>
    <x v="125"/>
    <s v="CUST00541"/>
    <s v="GA"/>
    <s v="35-44"/>
    <x v="1"/>
    <s v="Low"/>
    <x v="6"/>
    <x v="0"/>
    <s v="Credit Card"/>
    <s v="Desktop"/>
    <n v="339.59"/>
    <n v="7.47"/>
    <x v="0"/>
    <x v="0"/>
    <n v="17"/>
    <x v="0"/>
  </r>
  <r>
    <s v="TXN0010312"/>
    <x v="111"/>
    <s v="CUST00421"/>
    <s v="TX"/>
    <s v="25-34"/>
    <x v="0"/>
    <s v="Low"/>
    <x v="2"/>
    <x v="0"/>
    <s v="Wallet Balance"/>
    <s v="Desktop"/>
    <n v="52.99"/>
    <n v="0.21"/>
    <x v="0"/>
    <x v="0"/>
    <n v="13"/>
    <x v="0"/>
  </r>
  <r>
    <s v="TXN0010313"/>
    <x v="144"/>
    <s v="CUST00515"/>
    <s v="WA"/>
    <s v="18-24"/>
    <x v="1"/>
    <s v="Low"/>
    <x v="5"/>
    <x v="0"/>
    <s v="ACH"/>
    <s v="Android"/>
    <n v="157.69999999999999"/>
    <n v="0.95"/>
    <x v="0"/>
    <x v="0"/>
    <n v="7"/>
    <x v="0"/>
  </r>
  <r>
    <s v="TXN0010314"/>
    <x v="112"/>
    <s v="CUST00281"/>
    <s v="VA"/>
    <s v="45-54"/>
    <x v="1"/>
    <s v="Low"/>
    <x v="0"/>
    <x v="0"/>
    <s v="ACH"/>
    <s v="Android"/>
    <n v="72.47"/>
    <n v="0"/>
    <x v="1"/>
    <x v="3"/>
    <n v="35"/>
    <x v="0"/>
  </r>
  <r>
    <s v="TXN0010315"/>
    <x v="97"/>
    <s v="CUST00371"/>
    <s v="WA"/>
    <s v="45-54"/>
    <x v="1"/>
    <s v="Low"/>
    <x v="7"/>
    <x v="0"/>
    <s v="ACH"/>
    <s v="Android"/>
    <n v="23.62"/>
    <n v="0.14000000000000001"/>
    <x v="0"/>
    <x v="0"/>
    <n v="5"/>
    <x v="0"/>
  </r>
  <r>
    <s v="TXN0010316"/>
    <x v="100"/>
    <s v="CUST00423"/>
    <s v="MA"/>
    <s v="18-24"/>
    <x v="2"/>
    <s v="Low"/>
    <x v="0"/>
    <x v="3"/>
    <s v="Debit Card"/>
    <s v="Desktop"/>
    <n v="11.68"/>
    <n v="0.14000000000000001"/>
    <x v="0"/>
    <x v="0"/>
    <n v="7"/>
    <x v="0"/>
  </r>
  <r>
    <s v="TXN0010317"/>
    <x v="164"/>
    <s v="CUST00389"/>
    <s v="PA"/>
    <s v="25-34"/>
    <x v="1"/>
    <s v="Medium"/>
    <x v="8"/>
    <x v="1"/>
    <s v="Wallet Balance"/>
    <s v="iOS"/>
    <n v="115.68"/>
    <n v="0"/>
    <x v="1"/>
    <x v="2"/>
    <n v="47"/>
    <x v="1"/>
  </r>
  <r>
    <s v="TXN0010318"/>
    <x v="51"/>
    <s v="CUST00520"/>
    <s v="NJ"/>
    <s v="18-24"/>
    <x v="1"/>
    <s v="Low"/>
    <x v="3"/>
    <x v="0"/>
    <s v="Debit Card"/>
    <s v="POS"/>
    <n v="159.52000000000001"/>
    <n v="1.91"/>
    <x v="0"/>
    <x v="0"/>
    <n v="4"/>
    <x v="0"/>
  </r>
  <r>
    <s v="TXN0010319"/>
    <x v="3"/>
    <s v="CUST00330"/>
    <s v="WA"/>
    <s v="18-24"/>
    <x v="1"/>
    <s v="Low"/>
    <x v="6"/>
    <x v="2"/>
    <s v="Debit Card"/>
    <s v="iOS"/>
    <n v="109.59"/>
    <n v="1.32"/>
    <x v="0"/>
    <x v="0"/>
    <n v="30"/>
    <x v="0"/>
  </r>
  <r>
    <s v="TXN0010320"/>
    <x v="76"/>
    <s v="CUST00405"/>
    <s v="GA"/>
    <s v="25-34"/>
    <x v="1"/>
    <s v="Low"/>
    <x v="6"/>
    <x v="0"/>
    <s v="Debit Card"/>
    <s v="iOS"/>
    <n v="77.790000000000006"/>
    <n v="0.93"/>
    <x v="0"/>
    <x v="0"/>
    <n v="16"/>
    <x v="0"/>
  </r>
  <r>
    <s v="TXN0010321"/>
    <x v="16"/>
    <s v="CUST00570"/>
    <s v="OH"/>
    <s v="18-24"/>
    <x v="1"/>
    <s v="Low"/>
    <x v="1"/>
    <x v="0"/>
    <s v="Credit Card"/>
    <s v="iOS"/>
    <n v="24.94"/>
    <n v="0.55000000000000004"/>
    <x v="0"/>
    <x v="0"/>
    <n v="8"/>
    <x v="0"/>
  </r>
  <r>
    <s v="TXN0010322"/>
    <x v="0"/>
    <s v="CUST00131"/>
    <s v="FL"/>
    <s v="18-24"/>
    <x v="2"/>
    <s v="Medium"/>
    <x v="0"/>
    <x v="1"/>
    <s v="Debit Card"/>
    <s v="iOS"/>
    <n v="49.49"/>
    <n v="0.59"/>
    <x v="0"/>
    <x v="0"/>
    <n v="37"/>
    <x v="0"/>
  </r>
  <r>
    <s v="TXN0010323"/>
    <x v="168"/>
    <s v="CUST00352"/>
    <s v="FL"/>
    <s v="25-34"/>
    <x v="1"/>
    <s v="Low"/>
    <x v="0"/>
    <x v="0"/>
    <s v="ACH"/>
    <s v="Android"/>
    <n v="52.63"/>
    <n v="0.32"/>
    <x v="0"/>
    <x v="0"/>
    <n v="5"/>
    <x v="0"/>
  </r>
  <r>
    <s v="TXN0010324"/>
    <x v="145"/>
    <s v="CUST00293"/>
    <s v="TX"/>
    <s v="55+"/>
    <x v="1"/>
    <s v="Low"/>
    <x v="3"/>
    <x v="0"/>
    <s v="Debit Card"/>
    <s v="POS"/>
    <n v="88.78"/>
    <n v="1.07"/>
    <x v="0"/>
    <x v="0"/>
    <n v="0"/>
    <x v="0"/>
  </r>
  <r>
    <s v="TXN0010325"/>
    <x v="76"/>
    <s v="CUST00394"/>
    <s v="GA"/>
    <s v="55+"/>
    <x v="2"/>
    <s v="Low"/>
    <x v="3"/>
    <x v="2"/>
    <s v="Credit Card"/>
    <s v="iOS"/>
    <n v="164.18"/>
    <n v="3.61"/>
    <x v="0"/>
    <x v="0"/>
    <n v="8"/>
    <x v="0"/>
  </r>
  <r>
    <s v="TXN0010326"/>
    <x v="88"/>
    <s v="CUST00189"/>
    <s v="AZ"/>
    <s v="25-34"/>
    <x v="1"/>
    <s v="Low"/>
    <x v="0"/>
    <x v="3"/>
    <s v="Debit Card"/>
    <s v="Desktop"/>
    <n v="29.41"/>
    <n v="0.35"/>
    <x v="0"/>
    <x v="0"/>
    <n v="13"/>
    <x v="0"/>
  </r>
  <r>
    <s v="TXN0010327"/>
    <x v="106"/>
    <s v="CUST00399"/>
    <s v="AZ"/>
    <s v="55+"/>
    <x v="1"/>
    <s v="Low"/>
    <x v="0"/>
    <x v="2"/>
    <s v="ACH"/>
    <s v="Android"/>
    <n v="184.85"/>
    <n v="1.1100000000000001"/>
    <x v="0"/>
    <x v="0"/>
    <n v="10"/>
    <x v="0"/>
  </r>
  <r>
    <s v="TXN0010328"/>
    <x v="113"/>
    <s v="CUST00202"/>
    <s v="TX"/>
    <s v="55+"/>
    <x v="1"/>
    <s v="Low"/>
    <x v="3"/>
    <x v="0"/>
    <s v="Wallet Balance"/>
    <s v="iOS"/>
    <n v="100.19"/>
    <n v="0.4"/>
    <x v="0"/>
    <x v="0"/>
    <n v="8"/>
    <x v="0"/>
  </r>
  <r>
    <s v="TXN0010329"/>
    <x v="61"/>
    <s v="CUST00261"/>
    <s v="NY"/>
    <s v="18-24"/>
    <x v="1"/>
    <s v="Medium"/>
    <x v="0"/>
    <x v="0"/>
    <s v="Credit Card"/>
    <s v="Desktop"/>
    <n v="90.59"/>
    <n v="1.99"/>
    <x v="0"/>
    <x v="0"/>
    <n v="26"/>
    <x v="0"/>
  </r>
  <r>
    <s v="TXN0010330"/>
    <x v="154"/>
    <s v="CUST00341"/>
    <s v="GA"/>
    <s v="45-54"/>
    <x v="1"/>
    <s v="Low"/>
    <x v="8"/>
    <x v="0"/>
    <s v="Debit Card"/>
    <s v="Desktop"/>
    <n v="131.16"/>
    <n v="1.57"/>
    <x v="0"/>
    <x v="0"/>
    <n v="7"/>
    <x v="0"/>
  </r>
  <r>
    <s v="TXN0010331"/>
    <x v="66"/>
    <s v="CUST00434"/>
    <s v="GA"/>
    <s v="45-54"/>
    <x v="1"/>
    <s v="Medium"/>
    <x v="0"/>
    <x v="0"/>
    <s v="Debit Card"/>
    <s v="Desktop"/>
    <n v="104.53"/>
    <n v="1.25"/>
    <x v="0"/>
    <x v="0"/>
    <n v="20"/>
    <x v="0"/>
  </r>
  <r>
    <s v="TXN0010332"/>
    <x v="32"/>
    <s v="CUST00106"/>
    <s v="MA"/>
    <s v="25-34"/>
    <x v="2"/>
    <s v="Low"/>
    <x v="4"/>
    <x v="0"/>
    <s v="Wallet Balance"/>
    <s v="API"/>
    <n v="53.51"/>
    <n v="0.21"/>
    <x v="0"/>
    <x v="0"/>
    <n v="9"/>
    <x v="0"/>
  </r>
  <r>
    <s v="TXN0010333"/>
    <x v="58"/>
    <s v="CUST00069"/>
    <s v="OH"/>
    <s v="55+"/>
    <x v="2"/>
    <s v="Low"/>
    <x v="3"/>
    <x v="0"/>
    <s v="Credit Card"/>
    <s v="iOS"/>
    <n v="33.729999999999997"/>
    <n v="0.74"/>
    <x v="0"/>
    <x v="0"/>
    <n v="4"/>
    <x v="0"/>
  </r>
  <r>
    <s v="TXN0010334"/>
    <x v="174"/>
    <s v="CUST00066"/>
    <s v="NY"/>
    <s v="18-24"/>
    <x v="1"/>
    <s v="Low"/>
    <x v="2"/>
    <x v="3"/>
    <s v="Debit Card"/>
    <s v="iOS"/>
    <n v="369.77"/>
    <n v="4.4400000000000004"/>
    <x v="0"/>
    <x v="0"/>
    <n v="7"/>
    <x v="0"/>
  </r>
  <r>
    <s v="TXN0010335"/>
    <x v="134"/>
    <s v="CUST00191"/>
    <s v="NY"/>
    <s v="35-44"/>
    <x v="2"/>
    <s v="Low"/>
    <x v="6"/>
    <x v="1"/>
    <s v="Credit Card"/>
    <s v="iOS"/>
    <n v="121.48"/>
    <n v="2.67"/>
    <x v="0"/>
    <x v="0"/>
    <n v="31"/>
    <x v="0"/>
  </r>
  <r>
    <s v="TXN0010336"/>
    <x v="84"/>
    <s v="CUST00560"/>
    <s v="NY"/>
    <s v="35-44"/>
    <x v="2"/>
    <s v="Medium"/>
    <x v="5"/>
    <x v="3"/>
    <s v="Credit Card"/>
    <s v="Android"/>
    <n v="165.24"/>
    <n v="3.64"/>
    <x v="0"/>
    <x v="0"/>
    <n v="15"/>
    <x v="0"/>
  </r>
  <r>
    <s v="TXN0010337"/>
    <x v="145"/>
    <s v="CUST00446"/>
    <s v="GA"/>
    <s v="35-44"/>
    <x v="0"/>
    <s v="Low"/>
    <x v="8"/>
    <x v="0"/>
    <s v="Debit Card"/>
    <s v="API"/>
    <n v="73.099999999999994"/>
    <n v="0.88"/>
    <x v="0"/>
    <x v="0"/>
    <n v="13"/>
    <x v="0"/>
  </r>
  <r>
    <s v="TXN0010338"/>
    <x v="86"/>
    <s v="CUST00442"/>
    <s v="CA"/>
    <s v="45-54"/>
    <x v="1"/>
    <s v="Low"/>
    <x v="3"/>
    <x v="2"/>
    <s v="ACH"/>
    <s v="Android"/>
    <n v="126.87"/>
    <n v="0"/>
    <x v="1"/>
    <x v="3"/>
    <n v="32"/>
    <x v="0"/>
  </r>
  <r>
    <s v="TXN0010339"/>
    <x v="15"/>
    <s v="CUST00530"/>
    <s v="OH"/>
    <s v="45-54"/>
    <x v="0"/>
    <s v="Low"/>
    <x v="1"/>
    <x v="2"/>
    <s v="Credit Card"/>
    <s v="Android"/>
    <n v="57.6"/>
    <n v="1.27"/>
    <x v="0"/>
    <x v="0"/>
    <n v="10"/>
    <x v="0"/>
  </r>
  <r>
    <s v="TXN0010340"/>
    <x v="31"/>
    <s v="CUST00442"/>
    <s v="CA"/>
    <s v="45-54"/>
    <x v="1"/>
    <s v="Low"/>
    <x v="4"/>
    <x v="0"/>
    <s v="Wallet Balance"/>
    <s v="iOS"/>
    <n v="87.52"/>
    <n v="0.35"/>
    <x v="0"/>
    <x v="0"/>
    <n v="5"/>
    <x v="0"/>
  </r>
  <r>
    <s v="TXN0010341"/>
    <x v="180"/>
    <s v="CUST00636"/>
    <s v="CO"/>
    <s v="18-24"/>
    <x v="1"/>
    <s v="Low"/>
    <x v="5"/>
    <x v="2"/>
    <s v="Credit Card"/>
    <s v="Android"/>
    <n v="158.18"/>
    <n v="3.48"/>
    <x v="0"/>
    <x v="0"/>
    <n v="5"/>
    <x v="0"/>
  </r>
  <r>
    <s v="TXN0010342"/>
    <x v="90"/>
    <s v="CUST00145"/>
    <s v="GA"/>
    <s v="35-44"/>
    <x v="1"/>
    <s v="Low"/>
    <x v="5"/>
    <x v="1"/>
    <s v="ACH"/>
    <s v="Android"/>
    <n v="82.54"/>
    <n v="0.5"/>
    <x v="0"/>
    <x v="0"/>
    <n v="25"/>
    <x v="0"/>
  </r>
  <r>
    <s v="TXN0010343"/>
    <x v="146"/>
    <s v="CUST00080"/>
    <s v="NY"/>
    <s v="35-44"/>
    <x v="1"/>
    <s v="Low"/>
    <x v="4"/>
    <x v="1"/>
    <s v="Wallet Balance"/>
    <s v="Android"/>
    <n v="198.55"/>
    <n v="0.79"/>
    <x v="0"/>
    <x v="0"/>
    <n v="11"/>
    <x v="0"/>
  </r>
  <r>
    <s v="TXN0010344"/>
    <x v="61"/>
    <s v="CUST00428"/>
    <s v="WA"/>
    <s v="35-44"/>
    <x v="1"/>
    <s v="Low"/>
    <x v="0"/>
    <x v="0"/>
    <s v="Credit Card"/>
    <s v="Desktop"/>
    <n v="112.85"/>
    <n v="2.48"/>
    <x v="0"/>
    <x v="0"/>
    <n v="1"/>
    <x v="0"/>
  </r>
  <r>
    <s v="TXN0010345"/>
    <x v="80"/>
    <s v="CUST00547"/>
    <s v="AZ"/>
    <s v="18-24"/>
    <x v="2"/>
    <s v="Low"/>
    <x v="3"/>
    <x v="0"/>
    <s v="Credit Card"/>
    <s v="iOS"/>
    <n v="73.959999999999994"/>
    <n v="1.63"/>
    <x v="0"/>
    <x v="0"/>
    <n v="0"/>
    <x v="0"/>
  </r>
  <r>
    <s v="TXN0010346"/>
    <x v="178"/>
    <s v="CUST00227"/>
    <s v="NC"/>
    <s v="35-44"/>
    <x v="1"/>
    <s v="Low"/>
    <x v="6"/>
    <x v="2"/>
    <s v="Wallet Balance"/>
    <s v="Android"/>
    <n v="363.39"/>
    <n v="1.45"/>
    <x v="0"/>
    <x v="0"/>
    <n v="18"/>
    <x v="0"/>
  </r>
  <r>
    <s v="TXN0010347"/>
    <x v="31"/>
    <s v="CUST00014"/>
    <s v="NJ"/>
    <s v="18-24"/>
    <x v="1"/>
    <s v="Low"/>
    <x v="0"/>
    <x v="2"/>
    <s v="ACH"/>
    <s v="Android"/>
    <n v="53.1"/>
    <n v="0.32"/>
    <x v="0"/>
    <x v="0"/>
    <n v="1"/>
    <x v="0"/>
  </r>
  <r>
    <s v="TXN0010348"/>
    <x v="139"/>
    <s v="CUST00222"/>
    <s v="VA"/>
    <s v="25-34"/>
    <x v="1"/>
    <s v="Low"/>
    <x v="6"/>
    <x v="3"/>
    <s v="Debit Card"/>
    <s v="iOS"/>
    <n v="138.09"/>
    <n v="1.66"/>
    <x v="0"/>
    <x v="0"/>
    <n v="26"/>
    <x v="0"/>
  </r>
  <r>
    <s v="TXN0010349"/>
    <x v="35"/>
    <s v="CUST00643"/>
    <s v="VA"/>
    <s v="45-54"/>
    <x v="2"/>
    <s v="Low"/>
    <x v="6"/>
    <x v="0"/>
    <s v="Debit Card"/>
    <s v="Android"/>
    <n v="379.49"/>
    <n v="4.55"/>
    <x v="0"/>
    <x v="0"/>
    <n v="17"/>
    <x v="0"/>
  </r>
  <r>
    <s v="TXN0010350"/>
    <x v="44"/>
    <s v="CUST00320"/>
    <s v="NJ"/>
    <s v="18-24"/>
    <x v="2"/>
    <s v="Medium"/>
    <x v="4"/>
    <x v="0"/>
    <s v="Wallet Balance"/>
    <s v="POS"/>
    <n v="154.78"/>
    <n v="0.62"/>
    <x v="0"/>
    <x v="0"/>
    <n v="16"/>
    <x v="0"/>
  </r>
  <r>
    <s v="TXN0010351"/>
    <x v="9"/>
    <s v="CUST00509"/>
    <s v="IL"/>
    <s v="55+"/>
    <x v="0"/>
    <s v="Low"/>
    <x v="3"/>
    <x v="0"/>
    <s v="Debit Card"/>
    <s v="Android"/>
    <n v="37.56"/>
    <n v="0.45"/>
    <x v="0"/>
    <x v="0"/>
    <n v="11"/>
    <x v="0"/>
  </r>
  <r>
    <s v="TXN0010352"/>
    <x v="3"/>
    <s v="CUST00546"/>
    <s v="PA"/>
    <s v="45-54"/>
    <x v="1"/>
    <s v="Low"/>
    <x v="6"/>
    <x v="0"/>
    <s v="Debit Card"/>
    <s v="Android"/>
    <n v="369.02"/>
    <n v="4.43"/>
    <x v="0"/>
    <x v="0"/>
    <n v="23"/>
    <x v="0"/>
  </r>
  <r>
    <s v="TXN0010353"/>
    <x v="27"/>
    <s v="CUST00038"/>
    <s v="FL"/>
    <s v="45-54"/>
    <x v="2"/>
    <s v="Low"/>
    <x v="7"/>
    <x v="3"/>
    <s v="Debit Card"/>
    <s v="iOS"/>
    <n v="27.92"/>
    <n v="0.34"/>
    <x v="0"/>
    <x v="0"/>
    <n v="8"/>
    <x v="0"/>
  </r>
  <r>
    <s v="TXN0010354"/>
    <x v="179"/>
    <s v="CUST00516"/>
    <s v="NJ"/>
    <s v="25-34"/>
    <x v="2"/>
    <s v="Low"/>
    <x v="8"/>
    <x v="0"/>
    <s v="Debit Card"/>
    <s v="Android"/>
    <n v="63.84"/>
    <n v="0"/>
    <x v="1"/>
    <x v="4"/>
    <n v="27"/>
    <x v="0"/>
  </r>
  <r>
    <s v="TXN0010355"/>
    <x v="149"/>
    <s v="CUST00485"/>
    <s v="AZ"/>
    <s v="55+"/>
    <x v="1"/>
    <s v="Low"/>
    <x v="7"/>
    <x v="3"/>
    <s v="Credit Card"/>
    <s v="iOS"/>
    <n v="17.68"/>
    <n v="0.39"/>
    <x v="0"/>
    <x v="0"/>
    <n v="0"/>
    <x v="0"/>
  </r>
  <r>
    <s v="TXN0010356"/>
    <x v="117"/>
    <s v="CUST00461"/>
    <s v="FL"/>
    <s v="35-44"/>
    <x v="2"/>
    <s v="Medium"/>
    <x v="3"/>
    <x v="0"/>
    <s v="ACH"/>
    <s v="iOS"/>
    <n v="162.19"/>
    <n v="0.97"/>
    <x v="0"/>
    <x v="0"/>
    <n v="21"/>
    <x v="0"/>
  </r>
  <r>
    <s v="TXN0010357"/>
    <x v="56"/>
    <s v="CUST00257"/>
    <s v="CA"/>
    <s v="55+"/>
    <x v="2"/>
    <s v="Low"/>
    <x v="0"/>
    <x v="2"/>
    <s v="Debit Card"/>
    <s v="iOS"/>
    <n v="59.42"/>
    <n v="0.71"/>
    <x v="0"/>
    <x v="0"/>
    <n v="7"/>
    <x v="0"/>
  </r>
  <r>
    <s v="TXN0010358"/>
    <x v="56"/>
    <s v="CUST00347"/>
    <s v="IL"/>
    <s v="55+"/>
    <x v="0"/>
    <s v="Low"/>
    <x v="3"/>
    <x v="0"/>
    <s v="Debit Card"/>
    <s v="Android"/>
    <n v="111.11"/>
    <n v="1.33"/>
    <x v="0"/>
    <x v="0"/>
    <n v="3"/>
    <x v="0"/>
  </r>
  <r>
    <s v="TXN0010359"/>
    <x v="110"/>
    <s v="CUST00058"/>
    <s v="CO"/>
    <s v="55+"/>
    <x v="1"/>
    <s v="Low"/>
    <x v="6"/>
    <x v="0"/>
    <s v="Debit Card"/>
    <s v="Android"/>
    <n v="211.96"/>
    <n v="2.54"/>
    <x v="0"/>
    <x v="0"/>
    <n v="26"/>
    <x v="0"/>
  </r>
  <r>
    <s v="TXN0010360"/>
    <x v="126"/>
    <s v="CUST00452"/>
    <s v="IL"/>
    <s v="45-54"/>
    <x v="1"/>
    <s v="Low"/>
    <x v="4"/>
    <x v="0"/>
    <s v="ACH"/>
    <s v="Android"/>
    <n v="23.98"/>
    <n v="0.14000000000000001"/>
    <x v="0"/>
    <x v="0"/>
    <n v="0"/>
    <x v="0"/>
  </r>
  <r>
    <s v="TXN0010361"/>
    <x v="25"/>
    <s v="CUST00246"/>
    <s v="CO"/>
    <s v="55+"/>
    <x v="1"/>
    <s v="Low"/>
    <x v="1"/>
    <x v="2"/>
    <s v="Credit Card"/>
    <s v="Android"/>
    <n v="128.28"/>
    <n v="2.82"/>
    <x v="0"/>
    <x v="0"/>
    <n v="11"/>
    <x v="0"/>
  </r>
  <r>
    <s v="TXN0010362"/>
    <x v="85"/>
    <s v="CUST00335"/>
    <s v="AZ"/>
    <s v="55+"/>
    <x v="1"/>
    <s v="Low"/>
    <x v="6"/>
    <x v="1"/>
    <s v="Debit Card"/>
    <s v="Desktop"/>
    <n v="92.04"/>
    <n v="1.1000000000000001"/>
    <x v="0"/>
    <x v="0"/>
    <n v="34"/>
    <x v="0"/>
  </r>
  <r>
    <s v="TXN0010363"/>
    <x v="163"/>
    <s v="CUST00125"/>
    <s v="PA"/>
    <s v="18-24"/>
    <x v="1"/>
    <s v="Low"/>
    <x v="9"/>
    <x v="2"/>
    <s v="Debit Card"/>
    <s v="iOS"/>
    <n v="82"/>
    <n v="0.98"/>
    <x v="0"/>
    <x v="0"/>
    <n v="12"/>
    <x v="0"/>
  </r>
  <r>
    <s v="TXN0010364"/>
    <x v="15"/>
    <s v="CUST00493"/>
    <s v="NJ"/>
    <s v="45-54"/>
    <x v="2"/>
    <s v="Medium"/>
    <x v="9"/>
    <x v="0"/>
    <s v="Debit Card"/>
    <s v="iOS"/>
    <n v="34"/>
    <n v="0.41"/>
    <x v="0"/>
    <x v="0"/>
    <n v="18"/>
    <x v="0"/>
  </r>
  <r>
    <s v="TXN0010365"/>
    <x v="131"/>
    <s v="CUST00076"/>
    <s v="PA"/>
    <s v="55+"/>
    <x v="0"/>
    <s v="Low"/>
    <x v="0"/>
    <x v="3"/>
    <s v="Credit Card"/>
    <s v="iOS"/>
    <n v="33.159999999999997"/>
    <n v="0.73"/>
    <x v="0"/>
    <x v="0"/>
    <n v="10"/>
    <x v="0"/>
  </r>
  <r>
    <s v="TXN0010366"/>
    <x v="64"/>
    <s v="CUST00044"/>
    <s v="NC"/>
    <s v="45-54"/>
    <x v="2"/>
    <s v="Medium"/>
    <x v="1"/>
    <x v="2"/>
    <s v="ACH"/>
    <s v="iOS"/>
    <n v="195.68"/>
    <n v="1.17"/>
    <x v="0"/>
    <x v="0"/>
    <n v="15"/>
    <x v="0"/>
  </r>
  <r>
    <s v="TXN0010367"/>
    <x v="18"/>
    <s v="CUST00127"/>
    <s v="GA"/>
    <s v="18-24"/>
    <x v="0"/>
    <s v="High"/>
    <x v="5"/>
    <x v="0"/>
    <s v="Credit Card"/>
    <s v="iOS"/>
    <n v="9.3000000000000007"/>
    <n v="0.2"/>
    <x v="0"/>
    <x v="0"/>
    <n v="40"/>
    <x v="1"/>
  </r>
  <r>
    <s v="TXN0010368"/>
    <x v="142"/>
    <s v="CUST00583"/>
    <s v="VA"/>
    <s v="25-34"/>
    <x v="1"/>
    <s v="Low"/>
    <x v="0"/>
    <x v="1"/>
    <s v="ACH"/>
    <s v="Android"/>
    <n v="47.97"/>
    <n v="0.28999999999999998"/>
    <x v="0"/>
    <x v="0"/>
    <n v="14"/>
    <x v="0"/>
  </r>
  <r>
    <s v="TXN0010369"/>
    <x v="165"/>
    <s v="CUST00426"/>
    <s v="GA"/>
    <s v="45-54"/>
    <x v="1"/>
    <s v="Low"/>
    <x v="3"/>
    <x v="0"/>
    <s v="ACH"/>
    <s v="Android"/>
    <n v="19.04"/>
    <n v="0.11"/>
    <x v="0"/>
    <x v="0"/>
    <n v="9"/>
    <x v="0"/>
  </r>
  <r>
    <s v="TXN0010370"/>
    <x v="119"/>
    <s v="CUST00113"/>
    <s v="PA"/>
    <s v="55+"/>
    <x v="1"/>
    <s v="Medium"/>
    <x v="6"/>
    <x v="0"/>
    <s v="Debit Card"/>
    <s v="Android"/>
    <n v="1033.01"/>
    <n v="12.4"/>
    <x v="0"/>
    <x v="0"/>
    <n v="87"/>
    <x v="2"/>
  </r>
  <r>
    <s v="TXN0010371"/>
    <x v="84"/>
    <s v="CUST00316"/>
    <s v="NY"/>
    <s v="55+"/>
    <x v="1"/>
    <s v="High"/>
    <x v="6"/>
    <x v="2"/>
    <s v="Credit Card"/>
    <s v="iOS"/>
    <n v="51.84"/>
    <n v="1.1399999999999999"/>
    <x v="0"/>
    <x v="0"/>
    <n v="60"/>
    <x v="1"/>
  </r>
  <r>
    <s v="TXN0010372"/>
    <x v="13"/>
    <s v="CUST00639"/>
    <s v="NJ"/>
    <s v="35-44"/>
    <x v="0"/>
    <s v="Low"/>
    <x v="8"/>
    <x v="1"/>
    <s v="Credit Card"/>
    <s v="iOS"/>
    <n v="68.5"/>
    <n v="1.51"/>
    <x v="0"/>
    <x v="0"/>
    <n v="15"/>
    <x v="0"/>
  </r>
  <r>
    <s v="TXN0010373"/>
    <x v="95"/>
    <s v="CUST00055"/>
    <s v="NJ"/>
    <s v="55+"/>
    <x v="2"/>
    <s v="Low"/>
    <x v="1"/>
    <x v="3"/>
    <s v="Debit Card"/>
    <s v="Android"/>
    <n v="180.9"/>
    <n v="2.17"/>
    <x v="0"/>
    <x v="0"/>
    <n v="3"/>
    <x v="0"/>
  </r>
  <r>
    <s v="TXN0010374"/>
    <x v="25"/>
    <s v="CUST00200"/>
    <s v="CO"/>
    <s v="35-44"/>
    <x v="1"/>
    <s v="Low"/>
    <x v="1"/>
    <x v="2"/>
    <s v="ACH"/>
    <s v="iOS"/>
    <n v="134.72"/>
    <n v="0.81"/>
    <x v="0"/>
    <x v="0"/>
    <n v="2"/>
    <x v="0"/>
  </r>
  <r>
    <s v="TXN0010375"/>
    <x v="113"/>
    <s v="CUST00446"/>
    <s v="GA"/>
    <s v="35-44"/>
    <x v="0"/>
    <s v="Low"/>
    <x v="8"/>
    <x v="0"/>
    <s v="Debit Card"/>
    <s v="Android"/>
    <n v="95.55"/>
    <n v="1.1499999999999999"/>
    <x v="0"/>
    <x v="0"/>
    <n v="10"/>
    <x v="0"/>
  </r>
  <r>
    <s v="TXN0010376"/>
    <x v="38"/>
    <s v="CUST00417"/>
    <s v="IL"/>
    <s v="55+"/>
    <x v="1"/>
    <s v="Low"/>
    <x v="3"/>
    <x v="0"/>
    <s v="ACH"/>
    <s v="iOS"/>
    <n v="121.75"/>
    <n v="0.73"/>
    <x v="0"/>
    <x v="0"/>
    <n v="13"/>
    <x v="0"/>
  </r>
  <r>
    <s v="TXN0010377"/>
    <x v="67"/>
    <s v="CUST00565"/>
    <s v="NC"/>
    <s v="55+"/>
    <x v="1"/>
    <s v="Low"/>
    <x v="0"/>
    <x v="2"/>
    <s v="Credit Card"/>
    <s v="Android"/>
    <n v="48.62"/>
    <n v="1.07"/>
    <x v="0"/>
    <x v="0"/>
    <n v="9"/>
    <x v="0"/>
  </r>
  <r>
    <s v="TXN0010378"/>
    <x v="161"/>
    <s v="CUST00254"/>
    <s v="GA"/>
    <s v="35-44"/>
    <x v="1"/>
    <s v="Low"/>
    <x v="3"/>
    <x v="0"/>
    <s v="Debit Card"/>
    <s v="iOS"/>
    <n v="13.61"/>
    <n v="0.16"/>
    <x v="0"/>
    <x v="0"/>
    <n v="13"/>
    <x v="0"/>
  </r>
  <r>
    <s v="TXN0010379"/>
    <x v="156"/>
    <s v="CUST00121"/>
    <s v="CO"/>
    <s v="55+"/>
    <x v="1"/>
    <s v="Low"/>
    <x v="0"/>
    <x v="0"/>
    <s v="Credit Card"/>
    <s v="API"/>
    <n v="70.010000000000005"/>
    <n v="1.54"/>
    <x v="0"/>
    <x v="0"/>
    <n v="12"/>
    <x v="0"/>
  </r>
  <r>
    <s v="TXN0010380"/>
    <x v="103"/>
    <s v="CUST00310"/>
    <s v="OH"/>
    <s v="45-54"/>
    <x v="2"/>
    <s v="Low"/>
    <x v="0"/>
    <x v="0"/>
    <s v="Credit Card"/>
    <s v="Desktop"/>
    <n v="43.3"/>
    <n v="0.95"/>
    <x v="0"/>
    <x v="0"/>
    <n v="10"/>
    <x v="0"/>
  </r>
  <r>
    <s v="TXN0010381"/>
    <x v="50"/>
    <s v="CUST00332"/>
    <s v="NY"/>
    <s v="35-44"/>
    <x v="1"/>
    <s v="Low"/>
    <x v="8"/>
    <x v="2"/>
    <s v="Credit Card"/>
    <s v="POS"/>
    <n v="9.81"/>
    <n v="0.22"/>
    <x v="0"/>
    <x v="0"/>
    <n v="10"/>
    <x v="0"/>
  </r>
  <r>
    <s v="TXN0010382"/>
    <x v="114"/>
    <s v="CUST00429"/>
    <s v="TX"/>
    <s v="55+"/>
    <x v="0"/>
    <s v="Medium"/>
    <x v="6"/>
    <x v="0"/>
    <s v="Debit Card"/>
    <s v="iOS"/>
    <n v="279.11"/>
    <n v="3.35"/>
    <x v="0"/>
    <x v="0"/>
    <n v="30"/>
    <x v="0"/>
  </r>
  <r>
    <s v="TXN0010383"/>
    <x v="111"/>
    <s v="CUST00037"/>
    <s v="TX"/>
    <s v="55+"/>
    <x v="1"/>
    <s v="Low"/>
    <x v="0"/>
    <x v="2"/>
    <s v="Debit Card"/>
    <s v="Android"/>
    <n v="33.020000000000003"/>
    <n v="0.4"/>
    <x v="0"/>
    <x v="0"/>
    <n v="10"/>
    <x v="0"/>
  </r>
  <r>
    <s v="TXN0010384"/>
    <x v="26"/>
    <s v="CUST00264"/>
    <s v="PA"/>
    <s v="35-44"/>
    <x v="1"/>
    <s v="Low"/>
    <x v="3"/>
    <x v="3"/>
    <s v="Debit Card"/>
    <s v="Android"/>
    <n v="119.68"/>
    <n v="1.44"/>
    <x v="0"/>
    <x v="0"/>
    <n v="3"/>
    <x v="0"/>
  </r>
  <r>
    <s v="TXN0010385"/>
    <x v="132"/>
    <s v="CUST00633"/>
    <s v="AZ"/>
    <s v="25-34"/>
    <x v="2"/>
    <s v="Low"/>
    <x v="6"/>
    <x v="2"/>
    <s v="Credit Card"/>
    <s v="POS"/>
    <n v="386.43"/>
    <n v="8.5"/>
    <x v="0"/>
    <x v="0"/>
    <n v="29"/>
    <x v="0"/>
  </r>
  <r>
    <s v="TXN0010386"/>
    <x v="38"/>
    <s v="CUST00204"/>
    <s v="CO"/>
    <s v="55+"/>
    <x v="2"/>
    <s v="Low"/>
    <x v="0"/>
    <x v="0"/>
    <s v="ACH"/>
    <s v="API"/>
    <n v="48.44"/>
    <n v="0.28999999999999998"/>
    <x v="0"/>
    <x v="0"/>
    <n v="0"/>
    <x v="0"/>
  </r>
  <r>
    <s v="TXN0010387"/>
    <x v="180"/>
    <s v="CUST00365"/>
    <s v="OH"/>
    <s v="45-54"/>
    <x v="2"/>
    <s v="Low"/>
    <x v="1"/>
    <x v="2"/>
    <s v="ACH"/>
    <s v="Android"/>
    <n v="53.57"/>
    <n v="0.32"/>
    <x v="0"/>
    <x v="0"/>
    <n v="11"/>
    <x v="0"/>
  </r>
  <r>
    <s v="TXN0010388"/>
    <x v="118"/>
    <s v="CUST00150"/>
    <s v="PA"/>
    <s v="25-34"/>
    <x v="1"/>
    <s v="Low"/>
    <x v="8"/>
    <x v="1"/>
    <s v="Debit Card"/>
    <s v="API"/>
    <n v="243.2"/>
    <n v="2.92"/>
    <x v="0"/>
    <x v="0"/>
    <n v="22"/>
    <x v="0"/>
  </r>
  <r>
    <s v="TXN0010389"/>
    <x v="65"/>
    <s v="CUST00129"/>
    <s v="FL"/>
    <s v="45-54"/>
    <x v="2"/>
    <s v="Low"/>
    <x v="4"/>
    <x v="0"/>
    <s v="Debit Card"/>
    <s v="API"/>
    <n v="35.9"/>
    <n v="0.43"/>
    <x v="0"/>
    <x v="0"/>
    <n v="3"/>
    <x v="0"/>
  </r>
  <r>
    <s v="TXN0010390"/>
    <x v="87"/>
    <s v="CUST00373"/>
    <s v="CO"/>
    <s v="55+"/>
    <x v="1"/>
    <s v="Low"/>
    <x v="1"/>
    <x v="1"/>
    <s v="Debit Card"/>
    <s v="Android"/>
    <n v="129.34"/>
    <n v="1.55"/>
    <x v="0"/>
    <x v="0"/>
    <n v="10"/>
    <x v="0"/>
  </r>
  <r>
    <s v="TXN0010391"/>
    <x v="20"/>
    <s v="CUST00060"/>
    <s v="TX"/>
    <s v="45-54"/>
    <x v="1"/>
    <s v="Low"/>
    <x v="8"/>
    <x v="2"/>
    <s v="Debit Card"/>
    <s v="POS"/>
    <n v="71.3"/>
    <n v="0.86"/>
    <x v="0"/>
    <x v="0"/>
    <n v="12"/>
    <x v="0"/>
  </r>
  <r>
    <s v="TXN0010392"/>
    <x v="129"/>
    <s v="CUST00188"/>
    <s v="PA"/>
    <s v="35-44"/>
    <x v="2"/>
    <s v="High"/>
    <x v="8"/>
    <x v="0"/>
    <s v="Debit Card"/>
    <s v="iOS"/>
    <n v="143.26"/>
    <n v="0"/>
    <x v="1"/>
    <x v="2"/>
    <n v="62"/>
    <x v="1"/>
  </r>
  <r>
    <s v="TXN0010393"/>
    <x v="150"/>
    <s v="CUST00303"/>
    <s v="PA"/>
    <s v="35-44"/>
    <x v="1"/>
    <s v="High"/>
    <x v="0"/>
    <x v="2"/>
    <s v="ACH"/>
    <s v="iOS"/>
    <n v="90.48"/>
    <n v="0.54"/>
    <x v="0"/>
    <x v="0"/>
    <n v="40"/>
    <x v="1"/>
  </r>
  <r>
    <s v="TXN0010394"/>
    <x v="167"/>
    <s v="CUST00569"/>
    <s v="NY"/>
    <s v="25-34"/>
    <x v="1"/>
    <s v="Low"/>
    <x v="8"/>
    <x v="1"/>
    <s v="Credit Card"/>
    <s v="Android"/>
    <n v="108.41"/>
    <n v="2.39"/>
    <x v="0"/>
    <x v="0"/>
    <n v="17"/>
    <x v="0"/>
  </r>
  <r>
    <s v="TXN0010395"/>
    <x v="147"/>
    <s v="CUST00129"/>
    <s v="FL"/>
    <s v="45-54"/>
    <x v="2"/>
    <s v="Low"/>
    <x v="0"/>
    <x v="2"/>
    <s v="Debit Card"/>
    <s v="Android"/>
    <n v="95.64"/>
    <n v="1.1499999999999999"/>
    <x v="0"/>
    <x v="0"/>
    <n v="8"/>
    <x v="0"/>
  </r>
  <r>
    <s v="TXN0010396"/>
    <x v="164"/>
    <s v="CUST00222"/>
    <s v="VA"/>
    <s v="25-34"/>
    <x v="1"/>
    <s v="Low"/>
    <x v="8"/>
    <x v="2"/>
    <s v="Wallet Balance"/>
    <s v="iOS"/>
    <n v="35.67"/>
    <n v="0.14000000000000001"/>
    <x v="0"/>
    <x v="0"/>
    <n v="2"/>
    <x v="0"/>
  </r>
  <r>
    <s v="TXN0010397"/>
    <x v="99"/>
    <s v="CUST00452"/>
    <s v="IL"/>
    <s v="45-54"/>
    <x v="1"/>
    <s v="Low"/>
    <x v="5"/>
    <x v="0"/>
    <s v="ACH"/>
    <s v="Android"/>
    <n v="36.729999999999997"/>
    <n v="0.22"/>
    <x v="0"/>
    <x v="0"/>
    <n v="9"/>
    <x v="0"/>
  </r>
  <r>
    <s v="TXN0010398"/>
    <x v="67"/>
    <s v="CUST00071"/>
    <s v="NJ"/>
    <s v="55+"/>
    <x v="1"/>
    <s v="Medium"/>
    <x v="6"/>
    <x v="0"/>
    <s v="Debit Card"/>
    <s v="iOS"/>
    <n v="296.39"/>
    <n v="0"/>
    <x v="1"/>
    <x v="4"/>
    <n v="56"/>
    <x v="1"/>
  </r>
  <r>
    <s v="TXN0010399"/>
    <x v="60"/>
    <s v="CUST00533"/>
    <s v="AZ"/>
    <s v="18-24"/>
    <x v="0"/>
    <s v="Low"/>
    <x v="3"/>
    <x v="0"/>
    <s v="ACH"/>
    <s v="iOS"/>
    <n v="23.69"/>
    <n v="0.14000000000000001"/>
    <x v="0"/>
    <x v="0"/>
    <n v="9"/>
    <x v="0"/>
  </r>
  <r>
    <s v="TXN0010400"/>
    <x v="12"/>
    <s v="CUST00086"/>
    <s v="PA"/>
    <s v="35-44"/>
    <x v="1"/>
    <s v="Medium"/>
    <x v="1"/>
    <x v="0"/>
    <s v="Credit Card"/>
    <s v="Android"/>
    <n v="69.83"/>
    <n v="1.54"/>
    <x v="0"/>
    <x v="0"/>
    <n v="18"/>
    <x v="0"/>
  </r>
  <r>
    <s v="TXN0010401"/>
    <x v="134"/>
    <s v="CUST00603"/>
    <s v="TX"/>
    <s v="35-44"/>
    <x v="1"/>
    <s v="Medium"/>
    <x v="8"/>
    <x v="0"/>
    <s v="Debit Card"/>
    <s v="API"/>
    <n v="114.92"/>
    <n v="1.38"/>
    <x v="0"/>
    <x v="0"/>
    <n v="23"/>
    <x v="0"/>
  </r>
  <r>
    <s v="TXN0010402"/>
    <x v="108"/>
    <s v="CUST00332"/>
    <s v="NY"/>
    <s v="35-44"/>
    <x v="1"/>
    <s v="Low"/>
    <x v="8"/>
    <x v="0"/>
    <s v="ACH"/>
    <s v="Android"/>
    <n v="27.45"/>
    <n v="0.16"/>
    <x v="0"/>
    <x v="0"/>
    <n v="10"/>
    <x v="0"/>
  </r>
  <r>
    <s v="TXN0010403"/>
    <x v="154"/>
    <s v="CUST00353"/>
    <s v="GA"/>
    <s v="45-54"/>
    <x v="1"/>
    <s v="Medium"/>
    <x v="3"/>
    <x v="3"/>
    <s v="Debit Card"/>
    <s v="iOS"/>
    <n v="161.22"/>
    <n v="1.93"/>
    <x v="0"/>
    <x v="0"/>
    <n v="18"/>
    <x v="0"/>
  </r>
  <r>
    <s v="TXN0010404"/>
    <x v="17"/>
    <s v="CUST00454"/>
    <s v="WA"/>
    <s v="45-54"/>
    <x v="1"/>
    <s v="Medium"/>
    <x v="1"/>
    <x v="0"/>
    <s v="ACH"/>
    <s v="Android"/>
    <n v="60.14"/>
    <n v="0.36"/>
    <x v="0"/>
    <x v="0"/>
    <n v="25"/>
    <x v="0"/>
  </r>
  <r>
    <s v="TXN0010405"/>
    <x v="87"/>
    <s v="CUST00257"/>
    <s v="CA"/>
    <s v="55+"/>
    <x v="2"/>
    <s v="Low"/>
    <x v="6"/>
    <x v="0"/>
    <s v="Debit Card"/>
    <s v="iOS"/>
    <n v="565.30999999999995"/>
    <n v="6.78"/>
    <x v="0"/>
    <x v="0"/>
    <n v="53"/>
    <x v="1"/>
  </r>
  <r>
    <s v="TXN0010406"/>
    <x v="65"/>
    <s v="CUST00540"/>
    <s v="CO"/>
    <s v="18-24"/>
    <x v="0"/>
    <s v="Low"/>
    <x v="0"/>
    <x v="2"/>
    <s v="Debit Card"/>
    <s v="Android"/>
    <n v="87.62"/>
    <n v="1.05"/>
    <x v="0"/>
    <x v="0"/>
    <n v="12"/>
    <x v="0"/>
  </r>
  <r>
    <s v="TXN0010407"/>
    <x v="84"/>
    <s v="CUST00214"/>
    <s v="VA"/>
    <s v="25-34"/>
    <x v="2"/>
    <s v="Low"/>
    <x v="3"/>
    <x v="0"/>
    <s v="Debit Card"/>
    <s v="Android"/>
    <n v="31.43"/>
    <n v="0.38"/>
    <x v="0"/>
    <x v="0"/>
    <n v="15"/>
    <x v="0"/>
  </r>
  <r>
    <s v="TXN0010408"/>
    <x v="44"/>
    <s v="CUST00477"/>
    <s v="CO"/>
    <s v="35-44"/>
    <x v="1"/>
    <s v="Low"/>
    <x v="4"/>
    <x v="0"/>
    <s v="ACH"/>
    <s v="Android"/>
    <n v="48.41"/>
    <n v="0.28999999999999998"/>
    <x v="0"/>
    <x v="0"/>
    <n v="7"/>
    <x v="0"/>
  </r>
  <r>
    <s v="TXN0010409"/>
    <x v="45"/>
    <s v="CUST00361"/>
    <s v="VA"/>
    <s v="45-54"/>
    <x v="1"/>
    <s v="Low"/>
    <x v="1"/>
    <x v="0"/>
    <s v="Debit Card"/>
    <s v="iOS"/>
    <n v="158.99"/>
    <n v="1.91"/>
    <x v="0"/>
    <x v="0"/>
    <n v="7"/>
    <x v="0"/>
  </r>
  <r>
    <s v="TXN0010410"/>
    <x v="175"/>
    <s v="CUST00230"/>
    <s v="NJ"/>
    <s v="35-44"/>
    <x v="1"/>
    <s v="Low"/>
    <x v="4"/>
    <x v="0"/>
    <s v="Debit Card"/>
    <s v="Android"/>
    <n v="88.37"/>
    <n v="1.06"/>
    <x v="0"/>
    <x v="0"/>
    <n v="0"/>
    <x v="0"/>
  </r>
  <r>
    <s v="TXN0010411"/>
    <x v="79"/>
    <s v="CUST00232"/>
    <s v="MA"/>
    <s v="55+"/>
    <x v="2"/>
    <s v="Medium"/>
    <x v="0"/>
    <x v="1"/>
    <s v="Credit Card"/>
    <s v="Android"/>
    <n v="66.19"/>
    <n v="1.46"/>
    <x v="0"/>
    <x v="0"/>
    <n v="34"/>
    <x v="0"/>
  </r>
  <r>
    <s v="TXN0010412"/>
    <x v="151"/>
    <s v="CUST00340"/>
    <s v="PA"/>
    <s v="45-54"/>
    <x v="2"/>
    <s v="Low"/>
    <x v="6"/>
    <x v="1"/>
    <s v="Wallet Balance"/>
    <s v="Android"/>
    <n v="258.51"/>
    <n v="1.03"/>
    <x v="0"/>
    <x v="0"/>
    <n v="29"/>
    <x v="0"/>
  </r>
  <r>
    <s v="TXN0010413"/>
    <x v="3"/>
    <s v="CUST00550"/>
    <s v="CO"/>
    <s v="35-44"/>
    <x v="1"/>
    <s v="Low"/>
    <x v="8"/>
    <x v="0"/>
    <s v="ACH"/>
    <s v="Android"/>
    <n v="67.849999999999994"/>
    <n v="0.41"/>
    <x v="0"/>
    <x v="0"/>
    <n v="12"/>
    <x v="0"/>
  </r>
  <r>
    <s v="TXN0010414"/>
    <x v="76"/>
    <s v="CUST00104"/>
    <s v="VA"/>
    <s v="55+"/>
    <x v="1"/>
    <s v="Low"/>
    <x v="6"/>
    <x v="1"/>
    <s v="Credit Card"/>
    <s v="Desktop"/>
    <n v="311.88"/>
    <n v="6.86"/>
    <x v="0"/>
    <x v="0"/>
    <n v="36"/>
    <x v="0"/>
  </r>
  <r>
    <s v="TXN0010415"/>
    <x v="132"/>
    <s v="CUST00164"/>
    <s v="OH"/>
    <s v="45-54"/>
    <x v="0"/>
    <s v="Low"/>
    <x v="9"/>
    <x v="0"/>
    <s v="Debit Card"/>
    <s v="Android"/>
    <n v="63.55"/>
    <n v="0.76"/>
    <x v="0"/>
    <x v="0"/>
    <n v="0"/>
    <x v="0"/>
  </r>
  <r>
    <s v="TXN0010416"/>
    <x v="46"/>
    <s v="CUST00076"/>
    <s v="PA"/>
    <s v="55+"/>
    <x v="0"/>
    <s v="Low"/>
    <x v="8"/>
    <x v="2"/>
    <s v="ACH"/>
    <s v="iOS"/>
    <n v="76.099999999999994"/>
    <n v="0.46"/>
    <x v="0"/>
    <x v="0"/>
    <n v="3"/>
    <x v="0"/>
  </r>
  <r>
    <s v="TXN0010417"/>
    <x v="16"/>
    <s v="CUST00241"/>
    <s v="OH"/>
    <s v="18-24"/>
    <x v="1"/>
    <s v="Medium"/>
    <x v="1"/>
    <x v="0"/>
    <s v="Credit Card"/>
    <s v="iOS"/>
    <n v="184.63"/>
    <n v="4.0599999999999996"/>
    <x v="0"/>
    <x v="0"/>
    <n v="29"/>
    <x v="0"/>
  </r>
  <r>
    <s v="TXN0010418"/>
    <x v="94"/>
    <s v="CUST00100"/>
    <s v="AZ"/>
    <s v="18-24"/>
    <x v="1"/>
    <s v="Low"/>
    <x v="6"/>
    <x v="3"/>
    <s v="Credit Card"/>
    <s v="Android"/>
    <n v="445.7"/>
    <n v="9.81"/>
    <x v="0"/>
    <x v="0"/>
    <n v="30"/>
    <x v="0"/>
  </r>
  <r>
    <s v="TXN0010419"/>
    <x v="163"/>
    <s v="CUST00508"/>
    <s v="GA"/>
    <s v="55+"/>
    <x v="1"/>
    <s v="Low"/>
    <x v="2"/>
    <x v="0"/>
    <s v="Debit Card"/>
    <s v="Android"/>
    <n v="178.68"/>
    <n v="2.14"/>
    <x v="0"/>
    <x v="0"/>
    <n v="0"/>
    <x v="0"/>
  </r>
  <r>
    <s v="TXN0010420"/>
    <x v="147"/>
    <s v="CUST00360"/>
    <s v="GA"/>
    <s v="55+"/>
    <x v="1"/>
    <s v="Medium"/>
    <x v="4"/>
    <x v="0"/>
    <s v="ACH"/>
    <s v="Android"/>
    <n v="151.34"/>
    <n v="0.91"/>
    <x v="0"/>
    <x v="0"/>
    <n v="16"/>
    <x v="0"/>
  </r>
  <r>
    <s v="TXN0010421"/>
    <x v="28"/>
    <s v="CUST00004"/>
    <s v="TX"/>
    <s v="55+"/>
    <x v="1"/>
    <s v="Low"/>
    <x v="1"/>
    <x v="1"/>
    <s v="Debit Card"/>
    <s v="iOS"/>
    <n v="203.62"/>
    <n v="2.44"/>
    <x v="0"/>
    <x v="0"/>
    <n v="10"/>
    <x v="0"/>
  </r>
  <r>
    <s v="TXN0010422"/>
    <x v="167"/>
    <s v="CUST00018"/>
    <s v="IL"/>
    <s v="35-44"/>
    <x v="2"/>
    <s v="Medium"/>
    <x v="0"/>
    <x v="2"/>
    <s v="ACH"/>
    <s v="POS"/>
    <n v="156.41"/>
    <n v="0.94"/>
    <x v="0"/>
    <x v="0"/>
    <n v="19"/>
    <x v="0"/>
  </r>
  <r>
    <s v="TXN0010423"/>
    <x v="82"/>
    <s v="CUST00510"/>
    <s v="VA"/>
    <s v="45-54"/>
    <x v="1"/>
    <s v="Low"/>
    <x v="3"/>
    <x v="2"/>
    <s v="Debit Card"/>
    <s v="Android"/>
    <n v="178.61"/>
    <n v="2.14"/>
    <x v="0"/>
    <x v="0"/>
    <n v="0"/>
    <x v="0"/>
  </r>
  <r>
    <s v="TXN0010424"/>
    <x v="93"/>
    <s v="CUST00368"/>
    <s v="WA"/>
    <s v="35-44"/>
    <x v="2"/>
    <s v="Medium"/>
    <x v="6"/>
    <x v="2"/>
    <s v="Debit Card"/>
    <s v="iOS"/>
    <n v="185.53"/>
    <n v="2.23"/>
    <x v="0"/>
    <x v="0"/>
    <n v="31"/>
    <x v="0"/>
  </r>
  <r>
    <s v="TXN0010425"/>
    <x v="120"/>
    <s v="CUST00364"/>
    <s v="WA"/>
    <s v="55+"/>
    <x v="2"/>
    <s v="Low"/>
    <x v="9"/>
    <x v="0"/>
    <s v="Debit Card"/>
    <s v="Desktop"/>
    <n v="23.73"/>
    <n v="0.28000000000000003"/>
    <x v="0"/>
    <x v="0"/>
    <n v="4"/>
    <x v="0"/>
  </r>
  <r>
    <s v="TXN0010426"/>
    <x v="66"/>
    <s v="CUST00224"/>
    <s v="CA"/>
    <s v="25-34"/>
    <x v="1"/>
    <s v="Medium"/>
    <x v="8"/>
    <x v="0"/>
    <s v="ACH"/>
    <s v="Desktop"/>
    <n v="126.72"/>
    <n v="0.76"/>
    <x v="0"/>
    <x v="0"/>
    <n v="29"/>
    <x v="0"/>
  </r>
  <r>
    <s v="TXN0010427"/>
    <x v="149"/>
    <s v="CUST00237"/>
    <s v="NJ"/>
    <s v="25-34"/>
    <x v="1"/>
    <s v="Low"/>
    <x v="3"/>
    <x v="2"/>
    <s v="Debit Card"/>
    <s v="iOS"/>
    <n v="88.63"/>
    <n v="1.06"/>
    <x v="0"/>
    <x v="0"/>
    <n v="5"/>
    <x v="0"/>
  </r>
  <r>
    <s v="TXN0010428"/>
    <x v="159"/>
    <s v="CUST00383"/>
    <s v="NC"/>
    <s v="25-34"/>
    <x v="1"/>
    <s v="Low"/>
    <x v="3"/>
    <x v="0"/>
    <s v="ACH"/>
    <s v="Android"/>
    <n v="21.7"/>
    <n v="0.13"/>
    <x v="0"/>
    <x v="0"/>
    <n v="15"/>
    <x v="0"/>
  </r>
  <r>
    <s v="TXN0010429"/>
    <x v="30"/>
    <s v="CUST00185"/>
    <s v="VA"/>
    <s v="35-44"/>
    <x v="0"/>
    <s v="High"/>
    <x v="7"/>
    <x v="0"/>
    <s v="Debit Card"/>
    <s v="Android"/>
    <n v="73.34"/>
    <n v="0.88"/>
    <x v="0"/>
    <x v="0"/>
    <n v="46"/>
    <x v="1"/>
  </r>
  <r>
    <s v="TXN0010430"/>
    <x v="106"/>
    <s v="CUST00132"/>
    <s v="WA"/>
    <s v="25-34"/>
    <x v="1"/>
    <s v="Low"/>
    <x v="0"/>
    <x v="0"/>
    <s v="Debit Card"/>
    <s v="Desktop"/>
    <n v="79.8"/>
    <n v="0.96"/>
    <x v="0"/>
    <x v="0"/>
    <n v="2"/>
    <x v="0"/>
  </r>
  <r>
    <s v="TXN0010431"/>
    <x v="81"/>
    <s v="CUST00269"/>
    <s v="CA"/>
    <s v="18-24"/>
    <x v="2"/>
    <s v="Low"/>
    <x v="6"/>
    <x v="0"/>
    <s v="ACH"/>
    <s v="Android"/>
    <n v="82.57"/>
    <n v="0.5"/>
    <x v="0"/>
    <x v="0"/>
    <n v="26"/>
    <x v="0"/>
  </r>
  <r>
    <s v="TXN0010432"/>
    <x v="136"/>
    <s v="CUST00439"/>
    <s v="PA"/>
    <s v="25-34"/>
    <x v="1"/>
    <s v="Low"/>
    <x v="7"/>
    <x v="0"/>
    <s v="Debit Card"/>
    <s v="iOS"/>
    <n v="55.71"/>
    <n v="0.67"/>
    <x v="0"/>
    <x v="0"/>
    <n v="9"/>
    <x v="0"/>
  </r>
  <r>
    <s v="TXN0010433"/>
    <x v="11"/>
    <s v="CUST00355"/>
    <s v="PA"/>
    <s v="18-24"/>
    <x v="1"/>
    <s v="Medium"/>
    <x v="3"/>
    <x v="0"/>
    <s v="Credit Card"/>
    <s v="Android"/>
    <n v="98.44"/>
    <n v="2.17"/>
    <x v="0"/>
    <x v="0"/>
    <n v="18"/>
    <x v="0"/>
  </r>
  <r>
    <s v="TXN0010434"/>
    <x v="109"/>
    <s v="CUST00114"/>
    <s v="AZ"/>
    <s v="55+"/>
    <x v="2"/>
    <s v="Low"/>
    <x v="5"/>
    <x v="0"/>
    <s v="ACH"/>
    <s v="iOS"/>
    <n v="56.82"/>
    <n v="0.34"/>
    <x v="0"/>
    <x v="0"/>
    <n v="2"/>
    <x v="0"/>
  </r>
  <r>
    <s v="TXN0010435"/>
    <x v="29"/>
    <s v="CUST00288"/>
    <s v="MA"/>
    <s v="18-24"/>
    <x v="1"/>
    <s v="Low"/>
    <x v="2"/>
    <x v="2"/>
    <s v="Debit Card"/>
    <s v="Android"/>
    <n v="201.68"/>
    <n v="2.42"/>
    <x v="0"/>
    <x v="0"/>
    <n v="2"/>
    <x v="0"/>
  </r>
  <r>
    <s v="TXN0010436"/>
    <x v="129"/>
    <s v="CUST00079"/>
    <s v="CO"/>
    <s v="18-24"/>
    <x v="1"/>
    <s v="Low"/>
    <x v="4"/>
    <x v="2"/>
    <s v="ACH"/>
    <s v="Android"/>
    <n v="47.13"/>
    <n v="0.28000000000000003"/>
    <x v="0"/>
    <x v="0"/>
    <n v="12"/>
    <x v="0"/>
  </r>
  <r>
    <s v="TXN0010437"/>
    <x v="174"/>
    <s v="CUST00248"/>
    <s v="CA"/>
    <s v="18-24"/>
    <x v="1"/>
    <s v="Low"/>
    <x v="3"/>
    <x v="2"/>
    <s v="Credit Card"/>
    <s v="iOS"/>
    <n v="76.67"/>
    <n v="1.69"/>
    <x v="0"/>
    <x v="0"/>
    <n v="0"/>
    <x v="0"/>
  </r>
  <r>
    <s v="TXN0010438"/>
    <x v="90"/>
    <s v="CUST00422"/>
    <s v="PA"/>
    <s v="55+"/>
    <x v="1"/>
    <s v="Low"/>
    <x v="1"/>
    <x v="0"/>
    <s v="Debit Card"/>
    <s v="Android"/>
    <n v="192.78"/>
    <n v="2.31"/>
    <x v="0"/>
    <x v="0"/>
    <n v="11"/>
    <x v="0"/>
  </r>
  <r>
    <s v="TXN0010439"/>
    <x v="39"/>
    <s v="CUST00466"/>
    <s v="NY"/>
    <s v="35-44"/>
    <x v="1"/>
    <s v="Low"/>
    <x v="8"/>
    <x v="3"/>
    <s v="Credit Card"/>
    <s v="Android"/>
    <n v="44.41"/>
    <n v="0.98"/>
    <x v="0"/>
    <x v="0"/>
    <n v="12"/>
    <x v="0"/>
  </r>
  <r>
    <s v="TXN0010440"/>
    <x v="134"/>
    <s v="CUST00457"/>
    <s v="MA"/>
    <s v="55+"/>
    <x v="2"/>
    <s v="Low"/>
    <x v="3"/>
    <x v="1"/>
    <s v="Credit Card"/>
    <s v="Desktop"/>
    <n v="218.76"/>
    <n v="4.8099999999999996"/>
    <x v="0"/>
    <x v="0"/>
    <n v="21"/>
    <x v="0"/>
  </r>
  <r>
    <s v="TXN0010441"/>
    <x v="91"/>
    <s v="CUST00206"/>
    <s v="CA"/>
    <s v="45-54"/>
    <x v="0"/>
    <s v="Low"/>
    <x v="3"/>
    <x v="2"/>
    <s v="Debit Card"/>
    <s v="Desktop"/>
    <n v="45.47"/>
    <n v="0.55000000000000004"/>
    <x v="0"/>
    <x v="0"/>
    <n v="13"/>
    <x v="0"/>
  </r>
  <r>
    <s v="TXN0010442"/>
    <x v="41"/>
    <s v="CUST00379"/>
    <s v="MA"/>
    <s v="18-24"/>
    <x v="1"/>
    <s v="High"/>
    <x v="0"/>
    <x v="1"/>
    <s v="Credit Card"/>
    <s v="Android"/>
    <n v="24.99"/>
    <n v="0.55000000000000004"/>
    <x v="0"/>
    <x v="0"/>
    <n v="46"/>
    <x v="1"/>
  </r>
  <r>
    <s v="TXN0010443"/>
    <x v="75"/>
    <s v="CUST00457"/>
    <s v="MA"/>
    <s v="55+"/>
    <x v="2"/>
    <s v="Low"/>
    <x v="0"/>
    <x v="3"/>
    <s v="Debit Card"/>
    <s v="Desktop"/>
    <n v="28.96"/>
    <n v="0.35"/>
    <x v="0"/>
    <x v="0"/>
    <n v="14"/>
    <x v="0"/>
  </r>
  <r>
    <s v="TXN0010444"/>
    <x v="108"/>
    <s v="CUST00037"/>
    <s v="TX"/>
    <s v="55+"/>
    <x v="1"/>
    <s v="Low"/>
    <x v="3"/>
    <x v="3"/>
    <s v="Credit Card"/>
    <s v="POS"/>
    <n v="86.58"/>
    <n v="1.9"/>
    <x v="0"/>
    <x v="0"/>
    <n v="5"/>
    <x v="0"/>
  </r>
  <r>
    <s v="TXN0010445"/>
    <x v="158"/>
    <s v="CUST00024"/>
    <s v="CA"/>
    <s v="25-34"/>
    <x v="2"/>
    <s v="Medium"/>
    <x v="0"/>
    <x v="0"/>
    <s v="ACH"/>
    <s v="Android"/>
    <n v="94.5"/>
    <n v="0.56999999999999995"/>
    <x v="0"/>
    <x v="0"/>
    <n v="27"/>
    <x v="0"/>
  </r>
  <r>
    <s v="TXN0010446"/>
    <x v="5"/>
    <s v="CUST00131"/>
    <s v="FL"/>
    <s v="18-24"/>
    <x v="2"/>
    <s v="Medium"/>
    <x v="2"/>
    <x v="3"/>
    <s v="Debit Card"/>
    <s v="Android"/>
    <n v="464.87"/>
    <n v="5.58"/>
    <x v="0"/>
    <x v="0"/>
    <n v="29"/>
    <x v="0"/>
  </r>
  <r>
    <s v="TXN0010447"/>
    <x v="55"/>
    <s v="CUST00112"/>
    <s v="GA"/>
    <s v="55+"/>
    <x v="1"/>
    <s v="Low"/>
    <x v="3"/>
    <x v="1"/>
    <s v="Credit Card"/>
    <s v="Android"/>
    <n v="76.239999999999995"/>
    <n v="1.68"/>
    <x v="0"/>
    <x v="0"/>
    <n v="12"/>
    <x v="0"/>
  </r>
  <r>
    <s v="TXN0010448"/>
    <x v="51"/>
    <s v="CUST00383"/>
    <s v="NC"/>
    <s v="25-34"/>
    <x v="1"/>
    <s v="Low"/>
    <x v="4"/>
    <x v="2"/>
    <s v="Wallet Balance"/>
    <s v="Android"/>
    <n v="83.65"/>
    <n v="0.33"/>
    <x v="0"/>
    <x v="0"/>
    <n v="8"/>
    <x v="0"/>
  </r>
  <r>
    <s v="TXN0010449"/>
    <x v="42"/>
    <s v="CUST00211"/>
    <s v="VA"/>
    <s v="25-34"/>
    <x v="0"/>
    <s v="Medium"/>
    <x v="0"/>
    <x v="2"/>
    <s v="Debit Card"/>
    <s v="iOS"/>
    <n v="76.55"/>
    <n v="0.92"/>
    <x v="0"/>
    <x v="0"/>
    <n v="24"/>
    <x v="0"/>
  </r>
  <r>
    <s v="TXN0010450"/>
    <x v="124"/>
    <s v="CUST00144"/>
    <s v="CO"/>
    <s v="45-54"/>
    <x v="1"/>
    <s v="Low"/>
    <x v="6"/>
    <x v="0"/>
    <s v="Wallet Balance"/>
    <s v="iOS"/>
    <n v="405.66"/>
    <n v="1.62"/>
    <x v="0"/>
    <x v="0"/>
    <n v="28"/>
    <x v="0"/>
  </r>
  <r>
    <s v="TXN0010451"/>
    <x v="177"/>
    <s v="CUST00333"/>
    <s v="AZ"/>
    <s v="55+"/>
    <x v="1"/>
    <s v="Medium"/>
    <x v="8"/>
    <x v="2"/>
    <s v="Credit Card"/>
    <s v="Android"/>
    <n v="34.799999999999997"/>
    <n v="0.77"/>
    <x v="0"/>
    <x v="0"/>
    <n v="23"/>
    <x v="0"/>
  </r>
  <r>
    <s v="TXN0010452"/>
    <x v="109"/>
    <s v="CUST00402"/>
    <s v="CO"/>
    <s v="25-34"/>
    <x v="1"/>
    <s v="Low"/>
    <x v="1"/>
    <x v="2"/>
    <s v="ACH"/>
    <s v="Desktop"/>
    <n v="42.93"/>
    <n v="0"/>
    <x v="1"/>
    <x v="3"/>
    <n v="22"/>
    <x v="0"/>
  </r>
  <r>
    <s v="TXN0010453"/>
    <x v="117"/>
    <s v="CUST00092"/>
    <s v="IL"/>
    <s v="55+"/>
    <x v="1"/>
    <s v="Medium"/>
    <x v="3"/>
    <x v="3"/>
    <s v="ACH"/>
    <s v="Android"/>
    <n v="13.05"/>
    <n v="0.08"/>
    <x v="0"/>
    <x v="0"/>
    <n v="27"/>
    <x v="0"/>
  </r>
  <r>
    <s v="TXN0010454"/>
    <x v="50"/>
    <s v="CUST00559"/>
    <s v="OH"/>
    <s v="55+"/>
    <x v="1"/>
    <s v="Low"/>
    <x v="0"/>
    <x v="0"/>
    <s v="Credit Card"/>
    <s v="Android"/>
    <n v="98.11"/>
    <n v="2.16"/>
    <x v="0"/>
    <x v="0"/>
    <n v="8"/>
    <x v="0"/>
  </r>
  <r>
    <s v="TXN0010455"/>
    <x v="135"/>
    <s v="CUST00257"/>
    <s v="CA"/>
    <s v="55+"/>
    <x v="2"/>
    <s v="Low"/>
    <x v="0"/>
    <x v="0"/>
    <s v="Debit Card"/>
    <s v="iOS"/>
    <n v="145.84"/>
    <n v="1.75"/>
    <x v="0"/>
    <x v="0"/>
    <n v="3"/>
    <x v="0"/>
  </r>
  <r>
    <s v="TXN0010456"/>
    <x v="5"/>
    <s v="CUST00212"/>
    <s v="NC"/>
    <s v="35-44"/>
    <x v="0"/>
    <s v="Low"/>
    <x v="3"/>
    <x v="0"/>
    <s v="Credit Card"/>
    <s v="iOS"/>
    <n v="19.329999999999998"/>
    <n v="0.43"/>
    <x v="0"/>
    <x v="0"/>
    <n v="2"/>
    <x v="0"/>
  </r>
  <r>
    <s v="TXN0010457"/>
    <x v="152"/>
    <s v="CUST00309"/>
    <s v="NC"/>
    <s v="25-34"/>
    <x v="1"/>
    <s v="Low"/>
    <x v="3"/>
    <x v="2"/>
    <s v="Debit Card"/>
    <s v="POS"/>
    <n v="120.39"/>
    <n v="1.44"/>
    <x v="0"/>
    <x v="0"/>
    <n v="4"/>
    <x v="0"/>
  </r>
  <r>
    <s v="TXN0010458"/>
    <x v="121"/>
    <s v="CUST00527"/>
    <s v="CO"/>
    <s v="55+"/>
    <x v="1"/>
    <s v="Low"/>
    <x v="0"/>
    <x v="0"/>
    <s v="Debit Card"/>
    <s v="iOS"/>
    <n v="62.38"/>
    <n v="0.75"/>
    <x v="0"/>
    <x v="0"/>
    <n v="4"/>
    <x v="0"/>
  </r>
  <r>
    <s v="TXN0010459"/>
    <x v="93"/>
    <s v="CUST00374"/>
    <s v="NY"/>
    <s v="45-54"/>
    <x v="2"/>
    <s v="Medium"/>
    <x v="9"/>
    <x v="1"/>
    <s v="Debit Card"/>
    <s v="Android"/>
    <n v="68.89"/>
    <n v="0.83"/>
    <x v="0"/>
    <x v="0"/>
    <n v="34"/>
    <x v="0"/>
  </r>
  <r>
    <s v="TXN0010460"/>
    <x v="65"/>
    <s v="CUST00338"/>
    <s v="TX"/>
    <s v="55+"/>
    <x v="2"/>
    <s v="Medium"/>
    <x v="4"/>
    <x v="0"/>
    <s v="ACH"/>
    <s v="iOS"/>
    <n v="159.30000000000001"/>
    <n v="0.96"/>
    <x v="0"/>
    <x v="0"/>
    <n v="18"/>
    <x v="0"/>
  </r>
  <r>
    <s v="TXN0010461"/>
    <x v="24"/>
    <s v="CUST00221"/>
    <s v="WA"/>
    <s v="45-54"/>
    <x v="2"/>
    <s v="Low"/>
    <x v="4"/>
    <x v="2"/>
    <s v="ACH"/>
    <s v="Android"/>
    <n v="93.77"/>
    <n v="0.56000000000000005"/>
    <x v="0"/>
    <x v="0"/>
    <n v="7"/>
    <x v="0"/>
  </r>
  <r>
    <s v="TXN0010462"/>
    <x v="77"/>
    <s v="CUST00116"/>
    <s v="FL"/>
    <s v="55+"/>
    <x v="2"/>
    <s v="Medium"/>
    <x v="7"/>
    <x v="0"/>
    <s v="Debit Card"/>
    <s v="Android"/>
    <n v="141.65"/>
    <n v="1.7"/>
    <x v="0"/>
    <x v="0"/>
    <n v="28"/>
    <x v="0"/>
  </r>
  <r>
    <s v="TXN0010463"/>
    <x v="71"/>
    <s v="CUST00093"/>
    <s v="TX"/>
    <s v="35-44"/>
    <x v="1"/>
    <s v="Medium"/>
    <x v="0"/>
    <x v="0"/>
    <s v="ACH"/>
    <s v="Android"/>
    <n v="171.51"/>
    <n v="1.03"/>
    <x v="0"/>
    <x v="0"/>
    <n v="30"/>
    <x v="0"/>
  </r>
  <r>
    <s v="TXN0010464"/>
    <x v="109"/>
    <s v="CUST00573"/>
    <s v="NC"/>
    <s v="45-54"/>
    <x v="0"/>
    <s v="Low"/>
    <x v="1"/>
    <x v="2"/>
    <s v="Wallet Balance"/>
    <s v="iOS"/>
    <n v="166.19"/>
    <n v="0.66"/>
    <x v="0"/>
    <x v="0"/>
    <n v="8"/>
    <x v="0"/>
  </r>
  <r>
    <s v="TXN0010465"/>
    <x v="66"/>
    <s v="CUST00560"/>
    <s v="NY"/>
    <s v="35-44"/>
    <x v="2"/>
    <s v="Medium"/>
    <x v="3"/>
    <x v="0"/>
    <s v="Credit Card"/>
    <s v="Android"/>
    <n v="64.48"/>
    <n v="1.42"/>
    <x v="0"/>
    <x v="0"/>
    <n v="30"/>
    <x v="0"/>
  </r>
  <r>
    <s v="TXN0010466"/>
    <x v="68"/>
    <s v="CUST00516"/>
    <s v="NJ"/>
    <s v="25-34"/>
    <x v="2"/>
    <s v="Low"/>
    <x v="4"/>
    <x v="1"/>
    <s v="ACH"/>
    <s v="Desktop"/>
    <n v="98.08"/>
    <n v="0.59"/>
    <x v="0"/>
    <x v="0"/>
    <n v="21"/>
    <x v="0"/>
  </r>
  <r>
    <s v="TXN0010467"/>
    <x v="137"/>
    <s v="CUST00217"/>
    <s v="CO"/>
    <s v="45-54"/>
    <x v="0"/>
    <s v="Low"/>
    <x v="0"/>
    <x v="1"/>
    <s v="Debit Card"/>
    <s v="Android"/>
    <n v="169.73"/>
    <n v="2.04"/>
    <x v="0"/>
    <x v="0"/>
    <n v="19"/>
    <x v="0"/>
  </r>
  <r>
    <s v="TXN0010468"/>
    <x v="89"/>
    <s v="CUST00322"/>
    <s v="WA"/>
    <s v="35-44"/>
    <x v="1"/>
    <s v="Low"/>
    <x v="2"/>
    <x v="0"/>
    <s v="Debit Card"/>
    <s v="iOS"/>
    <n v="317.83999999999997"/>
    <n v="3.81"/>
    <x v="0"/>
    <x v="0"/>
    <n v="6"/>
    <x v="0"/>
  </r>
  <r>
    <s v="TXN0010469"/>
    <x v="116"/>
    <s v="CUST00100"/>
    <s v="AZ"/>
    <s v="18-24"/>
    <x v="1"/>
    <s v="Low"/>
    <x v="9"/>
    <x v="0"/>
    <s v="Debit Card"/>
    <s v="Desktop"/>
    <n v="30.69"/>
    <n v="0.37"/>
    <x v="0"/>
    <x v="0"/>
    <n v="2"/>
    <x v="0"/>
  </r>
  <r>
    <s v="TXN0010470"/>
    <x v="128"/>
    <s v="CUST00390"/>
    <s v="VA"/>
    <s v="35-44"/>
    <x v="1"/>
    <s v="Low"/>
    <x v="3"/>
    <x v="3"/>
    <s v="Credit Card"/>
    <s v="iOS"/>
    <n v="117.58"/>
    <n v="2.59"/>
    <x v="0"/>
    <x v="0"/>
    <n v="8"/>
    <x v="0"/>
  </r>
  <r>
    <s v="TXN0010471"/>
    <x v="171"/>
    <s v="CUST00458"/>
    <s v="IL"/>
    <s v="35-44"/>
    <x v="1"/>
    <s v="Low"/>
    <x v="5"/>
    <x v="1"/>
    <s v="Debit Card"/>
    <s v="iOS"/>
    <n v="82.5"/>
    <n v="0.99"/>
    <x v="0"/>
    <x v="0"/>
    <n v="24"/>
    <x v="0"/>
  </r>
  <r>
    <s v="TXN0010472"/>
    <x v="17"/>
    <s v="CUST00170"/>
    <s v="OH"/>
    <s v="55+"/>
    <x v="1"/>
    <s v="Low"/>
    <x v="0"/>
    <x v="0"/>
    <s v="Debit Card"/>
    <s v="Android"/>
    <n v="132.86000000000001"/>
    <n v="1.59"/>
    <x v="0"/>
    <x v="0"/>
    <n v="4"/>
    <x v="0"/>
  </r>
  <r>
    <s v="TXN0010473"/>
    <x v="28"/>
    <s v="CUST00487"/>
    <s v="MA"/>
    <s v="45-54"/>
    <x v="2"/>
    <s v="Low"/>
    <x v="4"/>
    <x v="0"/>
    <s v="Debit Card"/>
    <s v="iOS"/>
    <n v="8.0500000000000007"/>
    <n v="0.1"/>
    <x v="0"/>
    <x v="0"/>
    <n v="12"/>
    <x v="0"/>
  </r>
  <r>
    <s v="TXN0010474"/>
    <x v="102"/>
    <s v="CUST00389"/>
    <s v="PA"/>
    <s v="25-34"/>
    <x v="1"/>
    <s v="Medium"/>
    <x v="0"/>
    <x v="0"/>
    <s v="Debit Card"/>
    <s v="Android"/>
    <n v="10.49"/>
    <n v="0.13"/>
    <x v="0"/>
    <x v="0"/>
    <n v="15"/>
    <x v="0"/>
  </r>
  <r>
    <s v="TXN0010475"/>
    <x v="165"/>
    <s v="CUST00455"/>
    <s v="TX"/>
    <s v="55+"/>
    <x v="1"/>
    <s v="Low"/>
    <x v="3"/>
    <x v="0"/>
    <s v="Debit Card"/>
    <s v="Desktop"/>
    <n v="24.72"/>
    <n v="0.3"/>
    <x v="0"/>
    <x v="0"/>
    <n v="15"/>
    <x v="0"/>
  </r>
  <r>
    <s v="TXN0010476"/>
    <x v="179"/>
    <s v="CUST00026"/>
    <s v="GA"/>
    <s v="18-24"/>
    <x v="0"/>
    <s v="Low"/>
    <x v="4"/>
    <x v="2"/>
    <s v="Credit Card"/>
    <s v="iOS"/>
    <n v="13.42"/>
    <n v="0.3"/>
    <x v="0"/>
    <x v="0"/>
    <n v="14"/>
    <x v="0"/>
  </r>
  <r>
    <s v="TXN0010477"/>
    <x v="27"/>
    <s v="CUST00236"/>
    <s v="MA"/>
    <s v="35-44"/>
    <x v="1"/>
    <s v="Low"/>
    <x v="1"/>
    <x v="3"/>
    <s v="Debit Card"/>
    <s v="iOS"/>
    <n v="109.73"/>
    <n v="1.32"/>
    <x v="0"/>
    <x v="0"/>
    <n v="3"/>
    <x v="0"/>
  </r>
  <r>
    <s v="TXN0010478"/>
    <x v="95"/>
    <s v="CUST00387"/>
    <s v="FL"/>
    <s v="35-44"/>
    <x v="1"/>
    <s v="Low"/>
    <x v="6"/>
    <x v="0"/>
    <s v="Credit Card"/>
    <s v="Desktop"/>
    <n v="113.91"/>
    <n v="2.5099999999999998"/>
    <x v="0"/>
    <x v="0"/>
    <n v="30"/>
    <x v="0"/>
  </r>
  <r>
    <s v="TXN0010479"/>
    <x v="149"/>
    <s v="CUST00540"/>
    <s v="CO"/>
    <s v="18-24"/>
    <x v="0"/>
    <s v="Low"/>
    <x v="7"/>
    <x v="0"/>
    <s v="Debit Card"/>
    <s v="Desktop"/>
    <n v="71.03"/>
    <n v="0.85"/>
    <x v="0"/>
    <x v="0"/>
    <n v="15"/>
    <x v="0"/>
  </r>
  <r>
    <s v="TXN0010480"/>
    <x v="32"/>
    <s v="CUST00178"/>
    <s v="NY"/>
    <s v="55+"/>
    <x v="2"/>
    <s v="Low"/>
    <x v="9"/>
    <x v="0"/>
    <s v="Debit Card"/>
    <s v="iOS"/>
    <n v="28.94"/>
    <n v="0.35"/>
    <x v="0"/>
    <x v="0"/>
    <n v="11"/>
    <x v="0"/>
  </r>
  <r>
    <s v="TXN0010481"/>
    <x v="158"/>
    <s v="CUST00314"/>
    <s v="GA"/>
    <s v="18-24"/>
    <x v="1"/>
    <s v="Low"/>
    <x v="2"/>
    <x v="2"/>
    <s v="Wallet Balance"/>
    <s v="Android"/>
    <n v="402.08"/>
    <n v="1.61"/>
    <x v="0"/>
    <x v="0"/>
    <n v="14"/>
    <x v="0"/>
  </r>
  <r>
    <s v="TXN0010482"/>
    <x v="35"/>
    <s v="CUST00416"/>
    <s v="PA"/>
    <s v="25-34"/>
    <x v="1"/>
    <s v="Low"/>
    <x v="9"/>
    <x v="0"/>
    <s v="Debit Card"/>
    <s v="iOS"/>
    <n v="7.13"/>
    <n v="0.09"/>
    <x v="0"/>
    <x v="0"/>
    <n v="2"/>
    <x v="0"/>
  </r>
  <r>
    <s v="TXN0010483"/>
    <x v="15"/>
    <s v="CUST00075"/>
    <s v="OH"/>
    <s v="25-34"/>
    <x v="1"/>
    <s v="Low"/>
    <x v="0"/>
    <x v="2"/>
    <s v="Credit Card"/>
    <s v="iOS"/>
    <n v="42.56"/>
    <n v="0.94"/>
    <x v="0"/>
    <x v="0"/>
    <n v="0"/>
    <x v="0"/>
  </r>
  <r>
    <s v="TXN0010484"/>
    <x v="43"/>
    <s v="CUST00016"/>
    <s v="VA"/>
    <s v="55+"/>
    <x v="1"/>
    <s v="High"/>
    <x v="3"/>
    <x v="3"/>
    <s v="Credit Card"/>
    <s v="API"/>
    <n v="41.33"/>
    <n v="0.91"/>
    <x v="0"/>
    <x v="0"/>
    <n v="38"/>
    <x v="0"/>
  </r>
  <r>
    <s v="TXN0010485"/>
    <x v="13"/>
    <s v="CUST00641"/>
    <s v="WA"/>
    <s v="55+"/>
    <x v="1"/>
    <s v="Medium"/>
    <x v="3"/>
    <x v="0"/>
    <s v="Credit Card"/>
    <s v="iOS"/>
    <n v="206.79"/>
    <n v="4.55"/>
    <x v="0"/>
    <x v="0"/>
    <n v="24"/>
    <x v="0"/>
  </r>
  <r>
    <s v="TXN0010486"/>
    <x v="134"/>
    <s v="CUST00136"/>
    <s v="NC"/>
    <s v="55+"/>
    <x v="1"/>
    <s v="Low"/>
    <x v="0"/>
    <x v="3"/>
    <s v="Debit Card"/>
    <s v="Android"/>
    <n v="201.68"/>
    <n v="0"/>
    <x v="1"/>
    <x v="4"/>
    <n v="26"/>
    <x v="0"/>
  </r>
  <r>
    <s v="TXN0010487"/>
    <x v="178"/>
    <s v="CUST00158"/>
    <s v="NJ"/>
    <s v="25-34"/>
    <x v="1"/>
    <s v="Low"/>
    <x v="6"/>
    <x v="2"/>
    <s v="Credit Card"/>
    <s v="Android"/>
    <n v="515.17999999999995"/>
    <n v="11.33"/>
    <x v="0"/>
    <x v="0"/>
    <n v="54"/>
    <x v="1"/>
  </r>
  <r>
    <s v="TXN0010488"/>
    <x v="114"/>
    <s v="CUST00026"/>
    <s v="GA"/>
    <s v="18-24"/>
    <x v="0"/>
    <s v="Low"/>
    <x v="8"/>
    <x v="0"/>
    <s v="Credit Card"/>
    <s v="POS"/>
    <n v="88.55"/>
    <n v="1.95"/>
    <x v="0"/>
    <x v="0"/>
    <n v="14"/>
    <x v="0"/>
  </r>
  <r>
    <s v="TXN0010489"/>
    <x v="126"/>
    <s v="CUST00499"/>
    <s v="TX"/>
    <s v="45-54"/>
    <x v="1"/>
    <s v="Medium"/>
    <x v="3"/>
    <x v="2"/>
    <s v="Credit Card"/>
    <s v="POS"/>
    <n v="96.1"/>
    <n v="2.11"/>
    <x v="0"/>
    <x v="0"/>
    <n v="29"/>
    <x v="0"/>
  </r>
  <r>
    <s v="TXN0010490"/>
    <x v="8"/>
    <s v="CUST00434"/>
    <s v="GA"/>
    <s v="45-54"/>
    <x v="1"/>
    <s v="Medium"/>
    <x v="2"/>
    <x v="0"/>
    <s v="Credit Card"/>
    <s v="iOS"/>
    <n v="423.38"/>
    <n v="9.31"/>
    <x v="0"/>
    <x v="0"/>
    <n v="30"/>
    <x v="0"/>
  </r>
  <r>
    <s v="TXN0010491"/>
    <x v="35"/>
    <s v="CUST00560"/>
    <s v="NY"/>
    <s v="35-44"/>
    <x v="2"/>
    <s v="Medium"/>
    <x v="8"/>
    <x v="0"/>
    <s v="Credit Card"/>
    <s v="Desktop"/>
    <n v="143.06"/>
    <n v="3.15"/>
    <x v="0"/>
    <x v="0"/>
    <n v="28"/>
    <x v="0"/>
  </r>
  <r>
    <s v="TXN0010492"/>
    <x v="41"/>
    <s v="CUST00611"/>
    <s v="CA"/>
    <s v="55+"/>
    <x v="1"/>
    <s v="Low"/>
    <x v="1"/>
    <x v="1"/>
    <s v="Credit Card"/>
    <s v="Desktop"/>
    <n v="176.82"/>
    <n v="3.89"/>
    <x v="0"/>
    <x v="0"/>
    <n v="10"/>
    <x v="0"/>
  </r>
  <r>
    <s v="TXN0010493"/>
    <x v="120"/>
    <s v="CUST00482"/>
    <s v="AZ"/>
    <s v="18-24"/>
    <x v="1"/>
    <s v="Medium"/>
    <x v="0"/>
    <x v="2"/>
    <s v="Debit Card"/>
    <s v="Android"/>
    <n v="129.37"/>
    <n v="1.55"/>
    <x v="0"/>
    <x v="0"/>
    <n v="21"/>
    <x v="0"/>
  </r>
  <r>
    <s v="TXN0010494"/>
    <x v="114"/>
    <s v="CUST00568"/>
    <s v="CA"/>
    <s v="25-34"/>
    <x v="1"/>
    <s v="Low"/>
    <x v="1"/>
    <x v="0"/>
    <s v="Debit Card"/>
    <s v="iOS"/>
    <n v="70.27"/>
    <n v="0.84"/>
    <x v="0"/>
    <x v="0"/>
    <n v="1"/>
    <x v="0"/>
  </r>
  <r>
    <s v="TXN0010495"/>
    <x v="134"/>
    <s v="CUST00604"/>
    <s v="NC"/>
    <s v="18-24"/>
    <x v="2"/>
    <s v="Medium"/>
    <x v="1"/>
    <x v="2"/>
    <s v="Debit Card"/>
    <s v="iOS"/>
    <n v="97.16"/>
    <n v="1.17"/>
    <x v="0"/>
    <x v="0"/>
    <n v="23"/>
    <x v="0"/>
  </r>
  <r>
    <s v="TXN0010496"/>
    <x v="35"/>
    <s v="CUST00404"/>
    <s v="FL"/>
    <s v="25-34"/>
    <x v="1"/>
    <s v="High"/>
    <x v="2"/>
    <x v="1"/>
    <s v="Debit Card"/>
    <s v="Android"/>
    <n v="675.47"/>
    <n v="8.11"/>
    <x v="0"/>
    <x v="0"/>
    <n v="85"/>
    <x v="2"/>
  </r>
  <r>
    <s v="TXN0010497"/>
    <x v="111"/>
    <s v="CUST00233"/>
    <s v="FL"/>
    <s v="25-34"/>
    <x v="1"/>
    <s v="Medium"/>
    <x v="5"/>
    <x v="3"/>
    <s v="Debit Card"/>
    <s v="Android"/>
    <n v="86.16"/>
    <n v="1.03"/>
    <x v="0"/>
    <x v="0"/>
    <n v="19"/>
    <x v="0"/>
  </r>
  <r>
    <s v="TXN0010498"/>
    <x v="6"/>
    <s v="CUST00133"/>
    <s v="MA"/>
    <s v="18-24"/>
    <x v="1"/>
    <s v="High"/>
    <x v="4"/>
    <x v="0"/>
    <s v="Credit Card"/>
    <s v="Desktop"/>
    <n v="35.340000000000003"/>
    <n v="0.78"/>
    <x v="0"/>
    <x v="0"/>
    <n v="46"/>
    <x v="1"/>
  </r>
  <r>
    <s v="TXN0010499"/>
    <x v="131"/>
    <s v="CUST00266"/>
    <s v="VA"/>
    <s v="55+"/>
    <x v="2"/>
    <s v="Medium"/>
    <x v="3"/>
    <x v="2"/>
    <s v="Debit Card"/>
    <s v="iOS"/>
    <n v="104.92"/>
    <n v="0"/>
    <x v="1"/>
    <x v="3"/>
    <n v="35"/>
    <x v="0"/>
  </r>
  <r>
    <s v="TXN0010500"/>
    <x v="43"/>
    <s v="CUST00298"/>
    <s v="GA"/>
    <s v="25-34"/>
    <x v="1"/>
    <s v="Low"/>
    <x v="0"/>
    <x v="0"/>
    <s v="Debit Card"/>
    <s v="iOS"/>
    <n v="76.58"/>
    <n v="0"/>
    <x v="1"/>
    <x v="2"/>
    <n v="24"/>
    <x v="0"/>
  </r>
  <r>
    <s v="TXN0010501"/>
    <x v="26"/>
    <s v="CUST00068"/>
    <s v="CA"/>
    <s v="45-54"/>
    <x v="2"/>
    <s v="Low"/>
    <x v="5"/>
    <x v="3"/>
    <s v="ACH"/>
    <s v="iOS"/>
    <n v="49.63"/>
    <n v="0.3"/>
    <x v="0"/>
    <x v="0"/>
    <n v="14"/>
    <x v="0"/>
  </r>
  <r>
    <s v="TXN0010502"/>
    <x v="76"/>
    <s v="CUST00260"/>
    <s v="AZ"/>
    <s v="25-34"/>
    <x v="0"/>
    <s v="Low"/>
    <x v="2"/>
    <x v="1"/>
    <s v="Debit Card"/>
    <s v="Desktop"/>
    <n v="283.37"/>
    <n v="3.4"/>
    <x v="0"/>
    <x v="0"/>
    <n v="22"/>
    <x v="0"/>
  </r>
  <r>
    <s v="TXN0010503"/>
    <x v="69"/>
    <s v="CUST00231"/>
    <s v="FL"/>
    <s v="18-24"/>
    <x v="0"/>
    <s v="Low"/>
    <x v="4"/>
    <x v="3"/>
    <s v="Debit Card"/>
    <s v="Android"/>
    <n v="192"/>
    <n v="2.2999999999999998"/>
    <x v="0"/>
    <x v="0"/>
    <n v="4"/>
    <x v="0"/>
  </r>
  <r>
    <s v="TXN0010504"/>
    <x v="31"/>
    <s v="CUST00177"/>
    <s v="OH"/>
    <s v="55+"/>
    <x v="2"/>
    <s v="Medium"/>
    <x v="1"/>
    <x v="2"/>
    <s v="Debit Card"/>
    <s v="Android"/>
    <n v="191.25"/>
    <n v="2.29"/>
    <x v="0"/>
    <x v="0"/>
    <n v="25"/>
    <x v="0"/>
  </r>
  <r>
    <s v="TXN0010505"/>
    <x v="40"/>
    <s v="CUST00332"/>
    <s v="NY"/>
    <s v="35-44"/>
    <x v="1"/>
    <s v="Low"/>
    <x v="2"/>
    <x v="3"/>
    <s v="Credit Card"/>
    <s v="iOS"/>
    <n v="238.04"/>
    <n v="5.24"/>
    <x v="0"/>
    <x v="0"/>
    <n v="2"/>
    <x v="0"/>
  </r>
  <r>
    <s v="TXN0010506"/>
    <x v="177"/>
    <s v="CUST00007"/>
    <s v="NY"/>
    <s v="18-24"/>
    <x v="1"/>
    <s v="Medium"/>
    <x v="4"/>
    <x v="1"/>
    <s v="Wallet Balance"/>
    <s v="iOS"/>
    <n v="87.82"/>
    <n v="0"/>
    <x v="1"/>
    <x v="2"/>
    <n v="55"/>
    <x v="1"/>
  </r>
  <r>
    <s v="TXN0010507"/>
    <x v="44"/>
    <s v="CUST00363"/>
    <s v="NY"/>
    <s v="55+"/>
    <x v="1"/>
    <s v="Low"/>
    <x v="9"/>
    <x v="0"/>
    <s v="Wallet Balance"/>
    <s v="Android"/>
    <n v="156.49"/>
    <n v="0.63"/>
    <x v="0"/>
    <x v="0"/>
    <n v="1"/>
    <x v="0"/>
  </r>
  <r>
    <s v="TXN0010508"/>
    <x v="48"/>
    <s v="CUST00535"/>
    <s v="MA"/>
    <s v="25-34"/>
    <x v="1"/>
    <s v="Medium"/>
    <x v="3"/>
    <x v="0"/>
    <s v="ACH"/>
    <s v="iOS"/>
    <n v="57.94"/>
    <n v="0.35"/>
    <x v="0"/>
    <x v="0"/>
    <n v="30"/>
    <x v="0"/>
  </r>
  <r>
    <s v="TXN0010509"/>
    <x v="54"/>
    <s v="CUST00328"/>
    <s v="GA"/>
    <s v="45-54"/>
    <x v="2"/>
    <s v="Low"/>
    <x v="9"/>
    <x v="2"/>
    <s v="Credit Card"/>
    <s v="Android"/>
    <n v="51.83"/>
    <n v="1.1399999999999999"/>
    <x v="0"/>
    <x v="0"/>
    <n v="11"/>
    <x v="0"/>
  </r>
  <r>
    <s v="TXN0010510"/>
    <x v="120"/>
    <s v="CUST00145"/>
    <s v="GA"/>
    <s v="35-44"/>
    <x v="1"/>
    <s v="Low"/>
    <x v="0"/>
    <x v="0"/>
    <s v="ACH"/>
    <s v="Desktop"/>
    <n v="99.43"/>
    <n v="0.6"/>
    <x v="0"/>
    <x v="0"/>
    <n v="5"/>
    <x v="0"/>
  </r>
  <r>
    <s v="TXN0010511"/>
    <x v="133"/>
    <s v="CUST00526"/>
    <s v="NC"/>
    <s v="25-34"/>
    <x v="1"/>
    <s v="Low"/>
    <x v="0"/>
    <x v="0"/>
    <s v="Debit Card"/>
    <s v="iOS"/>
    <n v="16.73"/>
    <n v="0.2"/>
    <x v="0"/>
    <x v="0"/>
    <n v="12"/>
    <x v="0"/>
  </r>
  <r>
    <s v="TXN0010512"/>
    <x v="136"/>
    <s v="CUST00165"/>
    <s v="PA"/>
    <s v="45-54"/>
    <x v="2"/>
    <s v="Low"/>
    <x v="8"/>
    <x v="1"/>
    <s v="Credit Card"/>
    <s v="iOS"/>
    <n v="38.840000000000003"/>
    <n v="0.85"/>
    <x v="0"/>
    <x v="0"/>
    <n v="18"/>
    <x v="0"/>
  </r>
  <r>
    <s v="TXN0010513"/>
    <x v="38"/>
    <s v="CUST00202"/>
    <s v="TX"/>
    <s v="55+"/>
    <x v="1"/>
    <s v="Low"/>
    <x v="5"/>
    <x v="0"/>
    <s v="ACH"/>
    <s v="iOS"/>
    <n v="39.15"/>
    <n v="0.23"/>
    <x v="0"/>
    <x v="0"/>
    <n v="1"/>
    <x v="0"/>
  </r>
  <r>
    <s v="TXN0010514"/>
    <x v="158"/>
    <s v="CUST00211"/>
    <s v="VA"/>
    <s v="25-34"/>
    <x v="0"/>
    <s v="Medium"/>
    <x v="1"/>
    <x v="1"/>
    <s v="ACH"/>
    <s v="Android"/>
    <n v="40.35"/>
    <n v="0.24"/>
    <x v="0"/>
    <x v="0"/>
    <n v="34"/>
    <x v="0"/>
  </r>
  <r>
    <s v="TXN0010515"/>
    <x v="89"/>
    <s v="CUST00293"/>
    <s v="TX"/>
    <s v="55+"/>
    <x v="1"/>
    <s v="Low"/>
    <x v="5"/>
    <x v="0"/>
    <s v="Credit Card"/>
    <s v="iOS"/>
    <n v="127.77"/>
    <n v="2.81"/>
    <x v="0"/>
    <x v="0"/>
    <n v="9"/>
    <x v="0"/>
  </r>
  <r>
    <s v="TXN0010516"/>
    <x v="104"/>
    <s v="CUST00615"/>
    <s v="MA"/>
    <s v="45-54"/>
    <x v="1"/>
    <s v="Medium"/>
    <x v="3"/>
    <x v="2"/>
    <s v="Debit Card"/>
    <s v="Android"/>
    <n v="32"/>
    <n v="0.38"/>
    <x v="0"/>
    <x v="0"/>
    <n v="15"/>
    <x v="0"/>
  </r>
  <r>
    <s v="TXN0010517"/>
    <x v="12"/>
    <s v="CUST00580"/>
    <s v="NJ"/>
    <s v="45-54"/>
    <x v="2"/>
    <s v="Low"/>
    <x v="0"/>
    <x v="0"/>
    <s v="Debit Card"/>
    <s v="iOS"/>
    <n v="139.03"/>
    <n v="1.67"/>
    <x v="0"/>
    <x v="0"/>
    <n v="14"/>
    <x v="0"/>
  </r>
  <r>
    <s v="TXN0010518"/>
    <x v="77"/>
    <s v="CUST00108"/>
    <s v="IL"/>
    <s v="45-54"/>
    <x v="1"/>
    <s v="Medium"/>
    <x v="4"/>
    <x v="1"/>
    <s v="Debit Card"/>
    <s v="Android"/>
    <n v="87.07"/>
    <n v="1.04"/>
    <x v="0"/>
    <x v="0"/>
    <n v="28"/>
    <x v="0"/>
  </r>
  <r>
    <s v="TXN0010519"/>
    <x v="155"/>
    <s v="CUST00527"/>
    <s v="CO"/>
    <s v="55+"/>
    <x v="1"/>
    <s v="Low"/>
    <x v="9"/>
    <x v="0"/>
    <s v="Credit Card"/>
    <s v="Android"/>
    <n v="52.08"/>
    <n v="1.1499999999999999"/>
    <x v="0"/>
    <x v="0"/>
    <n v="3"/>
    <x v="0"/>
  </r>
  <r>
    <s v="TXN0010520"/>
    <x v="11"/>
    <s v="CUST00603"/>
    <s v="TX"/>
    <s v="35-44"/>
    <x v="1"/>
    <s v="Medium"/>
    <x v="5"/>
    <x v="0"/>
    <s v="Debit Card"/>
    <s v="Android"/>
    <n v="51.55"/>
    <n v="0.62"/>
    <x v="0"/>
    <x v="0"/>
    <n v="20"/>
    <x v="0"/>
  </r>
  <r>
    <s v="TXN0010521"/>
    <x v="83"/>
    <s v="CUST00220"/>
    <s v="MA"/>
    <s v="18-24"/>
    <x v="1"/>
    <s v="Low"/>
    <x v="0"/>
    <x v="0"/>
    <s v="Debit Card"/>
    <s v="iOS"/>
    <n v="91.54"/>
    <n v="1.1000000000000001"/>
    <x v="0"/>
    <x v="0"/>
    <n v="13"/>
    <x v="0"/>
  </r>
  <r>
    <s v="TXN0010522"/>
    <x v="55"/>
    <s v="CUST00091"/>
    <s v="NY"/>
    <s v="55+"/>
    <x v="0"/>
    <s v="Low"/>
    <x v="4"/>
    <x v="1"/>
    <s v="ACH"/>
    <s v="iOS"/>
    <n v="65.39"/>
    <n v="0.39"/>
    <x v="0"/>
    <x v="0"/>
    <n v="16"/>
    <x v="0"/>
  </r>
  <r>
    <s v="TXN0010523"/>
    <x v="115"/>
    <s v="CUST00110"/>
    <s v="NJ"/>
    <s v="55+"/>
    <x v="1"/>
    <s v="Low"/>
    <x v="0"/>
    <x v="0"/>
    <s v="Debit Card"/>
    <s v="Desktop"/>
    <n v="216.53"/>
    <n v="2.6"/>
    <x v="0"/>
    <x v="0"/>
    <n v="3"/>
    <x v="0"/>
  </r>
  <r>
    <s v="TXN0010524"/>
    <x v="74"/>
    <s v="CUST00188"/>
    <s v="PA"/>
    <s v="35-44"/>
    <x v="2"/>
    <s v="High"/>
    <x v="8"/>
    <x v="2"/>
    <s v="Wallet Balance"/>
    <s v="Android"/>
    <n v="95.95"/>
    <n v="0.38"/>
    <x v="0"/>
    <x v="0"/>
    <n v="43"/>
    <x v="1"/>
  </r>
  <r>
    <s v="TXN0010525"/>
    <x v="12"/>
    <s v="CUST00175"/>
    <s v="FL"/>
    <s v="18-24"/>
    <x v="1"/>
    <s v="Low"/>
    <x v="4"/>
    <x v="0"/>
    <s v="Debit Card"/>
    <s v="Desktop"/>
    <n v="63.57"/>
    <n v="0.76"/>
    <x v="0"/>
    <x v="0"/>
    <n v="4"/>
    <x v="0"/>
  </r>
  <r>
    <s v="TXN0010526"/>
    <x v="118"/>
    <s v="CUST00079"/>
    <s v="CO"/>
    <s v="18-24"/>
    <x v="1"/>
    <s v="Low"/>
    <x v="9"/>
    <x v="0"/>
    <s v="Debit Card"/>
    <s v="Android"/>
    <n v="82.26"/>
    <n v="0.99"/>
    <x v="0"/>
    <x v="0"/>
    <n v="2"/>
    <x v="0"/>
  </r>
  <r>
    <s v="TXN0010527"/>
    <x v="149"/>
    <s v="CUST00219"/>
    <s v="NY"/>
    <s v="18-24"/>
    <x v="2"/>
    <s v="Low"/>
    <x v="0"/>
    <x v="0"/>
    <s v="ACH"/>
    <s v="iOS"/>
    <n v="135.36000000000001"/>
    <n v="0"/>
    <x v="1"/>
    <x v="1"/>
    <n v="25"/>
    <x v="0"/>
  </r>
  <r>
    <s v="TXN0010528"/>
    <x v="76"/>
    <s v="CUST00371"/>
    <s v="WA"/>
    <s v="45-54"/>
    <x v="1"/>
    <s v="Low"/>
    <x v="4"/>
    <x v="2"/>
    <s v="Debit Card"/>
    <s v="Android"/>
    <n v="55.06"/>
    <n v="0.66"/>
    <x v="0"/>
    <x v="0"/>
    <n v="14"/>
    <x v="0"/>
  </r>
  <r>
    <s v="TXN0010529"/>
    <x v="50"/>
    <s v="CUST00099"/>
    <s v="IL"/>
    <s v="25-34"/>
    <x v="1"/>
    <s v="Low"/>
    <x v="8"/>
    <x v="3"/>
    <s v="Credit Card"/>
    <s v="Android"/>
    <n v="43.81"/>
    <n v="0.96"/>
    <x v="0"/>
    <x v="0"/>
    <n v="10"/>
    <x v="0"/>
  </r>
  <r>
    <s v="TXN0010530"/>
    <x v="92"/>
    <s v="CUST00342"/>
    <s v="CA"/>
    <s v="35-44"/>
    <x v="2"/>
    <s v="Medium"/>
    <x v="1"/>
    <x v="0"/>
    <s v="Credit Card"/>
    <s v="Android"/>
    <n v="111.75"/>
    <n v="2.46"/>
    <x v="0"/>
    <x v="0"/>
    <n v="25"/>
    <x v="0"/>
  </r>
  <r>
    <s v="TXN0010531"/>
    <x v="60"/>
    <s v="CUST00235"/>
    <s v="VA"/>
    <s v="25-34"/>
    <x v="2"/>
    <s v="Medium"/>
    <x v="0"/>
    <x v="0"/>
    <s v="Credit Card"/>
    <s v="iOS"/>
    <n v="86.99"/>
    <n v="1.91"/>
    <x v="0"/>
    <x v="0"/>
    <n v="29"/>
    <x v="0"/>
  </r>
  <r>
    <s v="TXN0010532"/>
    <x v="50"/>
    <s v="CUST00452"/>
    <s v="IL"/>
    <s v="45-54"/>
    <x v="1"/>
    <s v="Low"/>
    <x v="3"/>
    <x v="0"/>
    <s v="Credit Card"/>
    <s v="Android"/>
    <n v="105.26"/>
    <n v="2.3199999999999998"/>
    <x v="0"/>
    <x v="0"/>
    <n v="12"/>
    <x v="0"/>
  </r>
  <r>
    <s v="TXN0010533"/>
    <x v="112"/>
    <s v="CUST00520"/>
    <s v="NJ"/>
    <s v="18-24"/>
    <x v="1"/>
    <s v="Low"/>
    <x v="0"/>
    <x v="2"/>
    <s v="ACH"/>
    <s v="iOS"/>
    <n v="37.81"/>
    <n v="0"/>
    <x v="1"/>
    <x v="2"/>
    <n v="24"/>
    <x v="0"/>
  </r>
  <r>
    <s v="TXN0010534"/>
    <x v="61"/>
    <s v="CUST00200"/>
    <s v="CO"/>
    <s v="35-44"/>
    <x v="1"/>
    <s v="Low"/>
    <x v="3"/>
    <x v="0"/>
    <s v="ACH"/>
    <s v="Desktop"/>
    <n v="49.6"/>
    <n v="0.3"/>
    <x v="0"/>
    <x v="0"/>
    <n v="4"/>
    <x v="0"/>
  </r>
  <r>
    <s v="TXN0010535"/>
    <x v="174"/>
    <s v="CUST00351"/>
    <s v="PA"/>
    <s v="45-54"/>
    <x v="2"/>
    <s v="Medium"/>
    <x v="4"/>
    <x v="1"/>
    <s v="Debit Card"/>
    <s v="Desktop"/>
    <n v="75.44"/>
    <n v="0.91"/>
    <x v="0"/>
    <x v="0"/>
    <n v="28"/>
    <x v="0"/>
  </r>
  <r>
    <s v="TXN0010536"/>
    <x v="147"/>
    <s v="CUST00221"/>
    <s v="WA"/>
    <s v="45-54"/>
    <x v="2"/>
    <s v="Low"/>
    <x v="1"/>
    <x v="0"/>
    <s v="Debit Card"/>
    <s v="Android"/>
    <n v="233.05"/>
    <n v="2.8"/>
    <x v="0"/>
    <x v="0"/>
    <n v="9"/>
    <x v="0"/>
  </r>
  <r>
    <s v="TXN0010537"/>
    <x v="47"/>
    <s v="CUST00140"/>
    <s v="VA"/>
    <s v="55+"/>
    <x v="2"/>
    <s v="Low"/>
    <x v="2"/>
    <x v="0"/>
    <s v="Credit Card"/>
    <s v="iOS"/>
    <n v="388.41"/>
    <n v="8.5500000000000007"/>
    <x v="0"/>
    <x v="0"/>
    <n v="3"/>
    <x v="0"/>
  </r>
  <r>
    <s v="TXN0010538"/>
    <x v="95"/>
    <s v="CUST00427"/>
    <s v="NC"/>
    <s v="55+"/>
    <x v="1"/>
    <s v="Medium"/>
    <x v="4"/>
    <x v="3"/>
    <s v="Wallet Balance"/>
    <s v="Desktop"/>
    <n v="19.59"/>
    <n v="0.08"/>
    <x v="0"/>
    <x v="0"/>
    <n v="17"/>
    <x v="0"/>
  </r>
  <r>
    <s v="TXN0010539"/>
    <x v="127"/>
    <s v="CUST00340"/>
    <s v="PA"/>
    <s v="45-54"/>
    <x v="2"/>
    <s v="Low"/>
    <x v="0"/>
    <x v="0"/>
    <s v="Wallet Balance"/>
    <s v="Android"/>
    <n v="63.39"/>
    <n v="0.25"/>
    <x v="0"/>
    <x v="0"/>
    <n v="10"/>
    <x v="0"/>
  </r>
  <r>
    <s v="TXN0010540"/>
    <x v="28"/>
    <s v="CUST00062"/>
    <s v="NC"/>
    <s v="55+"/>
    <x v="1"/>
    <s v="Low"/>
    <x v="3"/>
    <x v="0"/>
    <s v="Debit Card"/>
    <s v="Desktop"/>
    <n v="138.22"/>
    <n v="1.66"/>
    <x v="0"/>
    <x v="0"/>
    <n v="8"/>
    <x v="0"/>
  </r>
  <r>
    <s v="TXN0010541"/>
    <x v="129"/>
    <s v="CUST00624"/>
    <s v="FL"/>
    <s v="18-24"/>
    <x v="2"/>
    <s v="Medium"/>
    <x v="5"/>
    <x v="1"/>
    <s v="ACH"/>
    <s v="Desktop"/>
    <n v="11.89"/>
    <n v="7.0000000000000007E-2"/>
    <x v="0"/>
    <x v="0"/>
    <n v="29"/>
    <x v="0"/>
  </r>
  <r>
    <s v="TXN0010542"/>
    <x v="163"/>
    <s v="CUST00340"/>
    <s v="PA"/>
    <s v="45-54"/>
    <x v="2"/>
    <s v="Low"/>
    <x v="0"/>
    <x v="0"/>
    <s v="Credit Card"/>
    <s v="iOS"/>
    <n v="117.22"/>
    <n v="2.58"/>
    <x v="0"/>
    <x v="0"/>
    <n v="1"/>
    <x v="0"/>
  </r>
  <r>
    <s v="TXN0010543"/>
    <x v="9"/>
    <s v="CUST00010"/>
    <s v="NC"/>
    <s v="35-44"/>
    <x v="1"/>
    <s v="Medium"/>
    <x v="1"/>
    <x v="1"/>
    <s v="Debit Card"/>
    <s v="Android"/>
    <n v="113.71"/>
    <n v="1.36"/>
    <x v="0"/>
    <x v="0"/>
    <n v="27"/>
    <x v="0"/>
  </r>
  <r>
    <s v="TXN0010544"/>
    <x v="58"/>
    <s v="CUST00370"/>
    <s v="WA"/>
    <s v="18-24"/>
    <x v="2"/>
    <s v="Low"/>
    <x v="0"/>
    <x v="3"/>
    <s v="Credit Card"/>
    <s v="iOS"/>
    <n v="72.7"/>
    <n v="0"/>
    <x v="1"/>
    <x v="1"/>
    <n v="28"/>
    <x v="0"/>
  </r>
  <r>
    <s v="TXN0010545"/>
    <x v="165"/>
    <s v="CUST00520"/>
    <s v="NJ"/>
    <s v="18-24"/>
    <x v="1"/>
    <s v="Low"/>
    <x v="8"/>
    <x v="1"/>
    <s v="Wallet Balance"/>
    <s v="Android"/>
    <n v="11.39"/>
    <n v="0.05"/>
    <x v="0"/>
    <x v="0"/>
    <n v="14"/>
    <x v="0"/>
  </r>
  <r>
    <s v="TXN0010546"/>
    <x v="54"/>
    <s v="CUST00611"/>
    <s v="CA"/>
    <s v="55+"/>
    <x v="1"/>
    <s v="Low"/>
    <x v="3"/>
    <x v="0"/>
    <s v="Debit Card"/>
    <s v="iOS"/>
    <n v="59.8"/>
    <n v="0.72"/>
    <x v="0"/>
    <x v="0"/>
    <n v="15"/>
    <x v="0"/>
  </r>
  <r>
    <s v="TXN0010547"/>
    <x v="65"/>
    <s v="CUST00260"/>
    <s v="AZ"/>
    <s v="25-34"/>
    <x v="0"/>
    <s v="Low"/>
    <x v="0"/>
    <x v="2"/>
    <s v="Credit Card"/>
    <s v="Android"/>
    <n v="49.62"/>
    <n v="1.0900000000000001"/>
    <x v="0"/>
    <x v="0"/>
    <n v="7"/>
    <x v="0"/>
  </r>
  <r>
    <s v="TXN0010548"/>
    <x v="25"/>
    <s v="CUST00015"/>
    <s v="TX"/>
    <s v="25-34"/>
    <x v="1"/>
    <s v="Low"/>
    <x v="3"/>
    <x v="0"/>
    <s v="Wallet Balance"/>
    <s v="iOS"/>
    <n v="96.23"/>
    <n v="0.38"/>
    <x v="0"/>
    <x v="0"/>
    <n v="3"/>
    <x v="0"/>
  </r>
  <r>
    <s v="TXN0010549"/>
    <x v="179"/>
    <s v="CUST00209"/>
    <s v="IL"/>
    <s v="18-24"/>
    <x v="1"/>
    <s v="Medium"/>
    <x v="4"/>
    <x v="0"/>
    <s v="ACH"/>
    <s v="POS"/>
    <n v="7.81"/>
    <n v="0"/>
    <x v="1"/>
    <x v="2"/>
    <n v="40"/>
    <x v="1"/>
  </r>
  <r>
    <s v="TXN0010550"/>
    <x v="20"/>
    <s v="CUST00471"/>
    <s v="IL"/>
    <s v="45-54"/>
    <x v="1"/>
    <s v="Low"/>
    <x v="8"/>
    <x v="2"/>
    <s v="Debit Card"/>
    <s v="POS"/>
    <n v="153.57"/>
    <n v="1.84"/>
    <x v="0"/>
    <x v="0"/>
    <n v="0"/>
    <x v="0"/>
  </r>
  <r>
    <s v="TXN0010551"/>
    <x v="154"/>
    <s v="CUST00576"/>
    <s v="WA"/>
    <s v="35-44"/>
    <x v="1"/>
    <s v="High"/>
    <x v="7"/>
    <x v="0"/>
    <s v="ACH"/>
    <s v="iOS"/>
    <n v="65.5"/>
    <n v="0.39"/>
    <x v="0"/>
    <x v="0"/>
    <n v="38"/>
    <x v="0"/>
  </r>
  <r>
    <s v="TXN0010552"/>
    <x v="40"/>
    <s v="CUST00498"/>
    <s v="VA"/>
    <s v="55+"/>
    <x v="1"/>
    <s v="Low"/>
    <x v="4"/>
    <x v="1"/>
    <s v="ACH"/>
    <s v="iOS"/>
    <n v="216.56"/>
    <n v="1.3"/>
    <x v="0"/>
    <x v="0"/>
    <n v="17"/>
    <x v="0"/>
  </r>
  <r>
    <s v="TXN0010553"/>
    <x v="134"/>
    <s v="CUST00457"/>
    <s v="MA"/>
    <s v="55+"/>
    <x v="2"/>
    <s v="Low"/>
    <x v="6"/>
    <x v="1"/>
    <s v="Debit Card"/>
    <s v="Android"/>
    <n v="264.48"/>
    <n v="3.17"/>
    <x v="0"/>
    <x v="0"/>
    <n v="28"/>
    <x v="0"/>
  </r>
  <r>
    <s v="TXN0010554"/>
    <x v="34"/>
    <s v="CUST00642"/>
    <s v="OH"/>
    <s v="35-44"/>
    <x v="1"/>
    <s v="Medium"/>
    <x v="4"/>
    <x v="2"/>
    <s v="ACH"/>
    <s v="iOS"/>
    <n v="201.54"/>
    <n v="0"/>
    <x v="1"/>
    <x v="3"/>
    <n v="44"/>
    <x v="1"/>
  </r>
  <r>
    <s v="TXN0010555"/>
    <x v="94"/>
    <s v="CUST00629"/>
    <s v="FL"/>
    <s v="55+"/>
    <x v="1"/>
    <s v="Low"/>
    <x v="3"/>
    <x v="1"/>
    <s v="Debit Card"/>
    <s v="iOS"/>
    <n v="58.95"/>
    <n v="0.71"/>
    <x v="0"/>
    <x v="0"/>
    <n v="11"/>
    <x v="0"/>
  </r>
  <r>
    <s v="TXN0010556"/>
    <x v="137"/>
    <s v="CUST00020"/>
    <s v="CO"/>
    <s v="45-54"/>
    <x v="2"/>
    <s v="Low"/>
    <x v="6"/>
    <x v="0"/>
    <s v="Debit Card"/>
    <s v="Android"/>
    <n v="124.77"/>
    <n v="1.5"/>
    <x v="0"/>
    <x v="0"/>
    <n v="25"/>
    <x v="0"/>
  </r>
  <r>
    <s v="TXN0010557"/>
    <x v="113"/>
    <s v="CUST00587"/>
    <s v="OH"/>
    <s v="25-34"/>
    <x v="1"/>
    <s v="Low"/>
    <x v="2"/>
    <x v="0"/>
    <s v="Credit Card"/>
    <s v="iOS"/>
    <n v="149.19999999999999"/>
    <n v="3.28"/>
    <x v="0"/>
    <x v="0"/>
    <n v="12"/>
    <x v="0"/>
  </r>
  <r>
    <s v="TXN0010558"/>
    <x v="99"/>
    <s v="CUST00394"/>
    <s v="GA"/>
    <s v="55+"/>
    <x v="2"/>
    <s v="Low"/>
    <x v="7"/>
    <x v="0"/>
    <s v="ACH"/>
    <s v="Android"/>
    <n v="9.1"/>
    <n v="0.05"/>
    <x v="0"/>
    <x v="0"/>
    <n v="15"/>
    <x v="0"/>
  </r>
  <r>
    <s v="TXN0010559"/>
    <x v="20"/>
    <s v="CUST00629"/>
    <s v="FL"/>
    <s v="55+"/>
    <x v="1"/>
    <s v="Low"/>
    <x v="3"/>
    <x v="0"/>
    <s v="ACH"/>
    <s v="Android"/>
    <n v="120.55"/>
    <n v="0.72"/>
    <x v="0"/>
    <x v="0"/>
    <n v="15"/>
    <x v="0"/>
  </r>
  <r>
    <s v="TXN0010560"/>
    <x v="169"/>
    <s v="CUST00016"/>
    <s v="VA"/>
    <s v="55+"/>
    <x v="1"/>
    <s v="High"/>
    <x v="5"/>
    <x v="0"/>
    <s v="ACH"/>
    <s v="Desktop"/>
    <n v="62.83"/>
    <n v="0.38"/>
    <x v="0"/>
    <x v="0"/>
    <n v="44"/>
    <x v="1"/>
  </r>
  <r>
    <s v="TXN0010561"/>
    <x v="158"/>
    <s v="CUST00619"/>
    <s v="FL"/>
    <s v="25-34"/>
    <x v="1"/>
    <s v="Low"/>
    <x v="2"/>
    <x v="2"/>
    <s v="Credit Card"/>
    <s v="Android"/>
    <n v="679.56"/>
    <n v="14.95"/>
    <x v="0"/>
    <x v="0"/>
    <n v="36"/>
    <x v="0"/>
  </r>
  <r>
    <s v="TXN0010562"/>
    <x v="72"/>
    <s v="CUST00233"/>
    <s v="FL"/>
    <s v="25-34"/>
    <x v="1"/>
    <s v="Medium"/>
    <x v="0"/>
    <x v="0"/>
    <s v="Credit Card"/>
    <s v="Desktop"/>
    <n v="217.83"/>
    <n v="4.79"/>
    <x v="0"/>
    <x v="0"/>
    <n v="15"/>
    <x v="0"/>
  </r>
  <r>
    <s v="TXN0010563"/>
    <x v="49"/>
    <s v="CUST00250"/>
    <s v="VA"/>
    <s v="55+"/>
    <x v="1"/>
    <s v="Low"/>
    <x v="6"/>
    <x v="0"/>
    <s v="ACH"/>
    <s v="POS"/>
    <n v="58.55"/>
    <n v="0.35"/>
    <x v="0"/>
    <x v="0"/>
    <n v="27"/>
    <x v="0"/>
  </r>
  <r>
    <s v="TXN0010564"/>
    <x v="68"/>
    <s v="CUST00304"/>
    <s v="IL"/>
    <s v="55+"/>
    <x v="1"/>
    <s v="Low"/>
    <x v="6"/>
    <x v="0"/>
    <s v="Debit Card"/>
    <s v="iOS"/>
    <n v="264.45999999999998"/>
    <n v="3.17"/>
    <x v="0"/>
    <x v="0"/>
    <n v="25"/>
    <x v="0"/>
  </r>
  <r>
    <s v="TXN0010565"/>
    <x v="171"/>
    <s v="CUST00635"/>
    <s v="VA"/>
    <s v="45-54"/>
    <x v="1"/>
    <s v="Low"/>
    <x v="5"/>
    <x v="0"/>
    <s v="Wallet Balance"/>
    <s v="API"/>
    <n v="32.549999999999997"/>
    <n v="0.13"/>
    <x v="0"/>
    <x v="0"/>
    <n v="13"/>
    <x v="0"/>
  </r>
  <r>
    <s v="TXN0010566"/>
    <x v="60"/>
    <s v="CUST00501"/>
    <s v="OH"/>
    <s v="18-24"/>
    <x v="2"/>
    <s v="Low"/>
    <x v="6"/>
    <x v="1"/>
    <s v="Credit Card"/>
    <s v="POS"/>
    <n v="79.13"/>
    <n v="1.74"/>
    <x v="0"/>
    <x v="0"/>
    <n v="38"/>
    <x v="0"/>
  </r>
  <r>
    <s v="TXN0010567"/>
    <x v="133"/>
    <s v="CUST00084"/>
    <s v="TX"/>
    <s v="35-44"/>
    <x v="2"/>
    <s v="Medium"/>
    <x v="9"/>
    <x v="1"/>
    <s v="Debit Card"/>
    <s v="Android"/>
    <n v="239.08"/>
    <n v="2.87"/>
    <x v="0"/>
    <x v="0"/>
    <n v="28"/>
    <x v="0"/>
  </r>
  <r>
    <s v="TXN0010568"/>
    <x v="173"/>
    <s v="CUST00077"/>
    <s v="NY"/>
    <s v="25-34"/>
    <x v="1"/>
    <s v="Low"/>
    <x v="9"/>
    <x v="0"/>
    <s v="Debit Card"/>
    <s v="iOS"/>
    <n v="17.920000000000002"/>
    <n v="0.22"/>
    <x v="0"/>
    <x v="0"/>
    <n v="13"/>
    <x v="0"/>
  </r>
  <r>
    <s v="TXN0010569"/>
    <x v="23"/>
    <s v="CUST00093"/>
    <s v="TX"/>
    <s v="35-44"/>
    <x v="1"/>
    <s v="Medium"/>
    <x v="4"/>
    <x v="0"/>
    <s v="Credit Card"/>
    <s v="POS"/>
    <n v="76.790000000000006"/>
    <n v="1.69"/>
    <x v="0"/>
    <x v="0"/>
    <n v="21"/>
    <x v="0"/>
  </r>
  <r>
    <s v="TXN0010570"/>
    <x v="22"/>
    <s v="CUST00509"/>
    <s v="IL"/>
    <s v="55+"/>
    <x v="0"/>
    <s v="Low"/>
    <x v="1"/>
    <x v="0"/>
    <s v="Debit Card"/>
    <s v="POS"/>
    <n v="42.74"/>
    <n v="0.51"/>
    <x v="0"/>
    <x v="0"/>
    <n v="11"/>
    <x v="0"/>
  </r>
  <r>
    <s v="TXN0010571"/>
    <x v="98"/>
    <s v="CUST00324"/>
    <s v="NY"/>
    <s v="35-44"/>
    <x v="2"/>
    <s v="Low"/>
    <x v="5"/>
    <x v="1"/>
    <s v="Debit Card"/>
    <s v="Android"/>
    <n v="116.15"/>
    <n v="0"/>
    <x v="1"/>
    <x v="4"/>
    <n v="45"/>
    <x v="1"/>
  </r>
  <r>
    <s v="TXN0010572"/>
    <x v="104"/>
    <s v="CUST00025"/>
    <s v="IL"/>
    <s v="45-54"/>
    <x v="2"/>
    <s v="Low"/>
    <x v="8"/>
    <x v="3"/>
    <s v="Credit Card"/>
    <s v="Desktop"/>
    <n v="187.02"/>
    <n v="4.1100000000000003"/>
    <x v="0"/>
    <x v="0"/>
    <n v="12"/>
    <x v="0"/>
  </r>
  <r>
    <s v="TXN0010573"/>
    <x v="16"/>
    <s v="CUST00310"/>
    <s v="OH"/>
    <s v="45-54"/>
    <x v="2"/>
    <s v="Low"/>
    <x v="4"/>
    <x v="2"/>
    <s v="Debit Card"/>
    <s v="iOS"/>
    <n v="89.93"/>
    <n v="1.08"/>
    <x v="0"/>
    <x v="0"/>
    <n v="3"/>
    <x v="0"/>
  </r>
  <r>
    <s v="TXN0010574"/>
    <x v="178"/>
    <s v="CUST00528"/>
    <s v="TX"/>
    <s v="35-44"/>
    <x v="2"/>
    <s v="Low"/>
    <x v="7"/>
    <x v="0"/>
    <s v="ACH"/>
    <s v="API"/>
    <n v="109.05"/>
    <n v="0.65"/>
    <x v="0"/>
    <x v="0"/>
    <n v="7"/>
    <x v="0"/>
  </r>
  <r>
    <s v="TXN0010575"/>
    <x v="93"/>
    <s v="CUST00130"/>
    <s v="OH"/>
    <s v="45-54"/>
    <x v="1"/>
    <s v="Low"/>
    <x v="8"/>
    <x v="0"/>
    <s v="Debit Card"/>
    <s v="iOS"/>
    <n v="83.64"/>
    <n v="1"/>
    <x v="0"/>
    <x v="0"/>
    <n v="8"/>
    <x v="0"/>
  </r>
  <r>
    <s v="TXN0010576"/>
    <x v="145"/>
    <s v="CUST00297"/>
    <s v="MA"/>
    <s v="45-54"/>
    <x v="1"/>
    <s v="Low"/>
    <x v="3"/>
    <x v="2"/>
    <s v="Credit Card"/>
    <s v="iOS"/>
    <n v="103.86"/>
    <n v="2.2799999999999998"/>
    <x v="0"/>
    <x v="0"/>
    <n v="12"/>
    <x v="0"/>
  </r>
  <r>
    <s v="TXN0010577"/>
    <x v="93"/>
    <s v="CUST00342"/>
    <s v="CA"/>
    <s v="35-44"/>
    <x v="2"/>
    <s v="Medium"/>
    <x v="4"/>
    <x v="0"/>
    <s v="Credit Card"/>
    <s v="Desktop"/>
    <n v="93.16"/>
    <n v="2.0499999999999998"/>
    <x v="0"/>
    <x v="0"/>
    <n v="26"/>
    <x v="0"/>
  </r>
  <r>
    <s v="TXN0010578"/>
    <x v="126"/>
    <s v="CUST00271"/>
    <s v="PA"/>
    <s v="55+"/>
    <x v="0"/>
    <s v="Low"/>
    <x v="8"/>
    <x v="3"/>
    <s v="Wallet Balance"/>
    <s v="Android"/>
    <n v="5"/>
    <n v="0.02"/>
    <x v="0"/>
    <x v="0"/>
    <n v="13"/>
    <x v="0"/>
  </r>
  <r>
    <s v="TXN0010579"/>
    <x v="11"/>
    <s v="CUST00610"/>
    <s v="NY"/>
    <s v="25-34"/>
    <x v="1"/>
    <s v="Low"/>
    <x v="2"/>
    <x v="3"/>
    <s v="Credit Card"/>
    <s v="Android"/>
    <n v="134.54"/>
    <n v="2.96"/>
    <x v="0"/>
    <x v="0"/>
    <n v="6"/>
    <x v="0"/>
  </r>
  <r>
    <s v="TXN0010580"/>
    <x v="31"/>
    <s v="CUST00106"/>
    <s v="MA"/>
    <s v="25-34"/>
    <x v="2"/>
    <s v="Low"/>
    <x v="5"/>
    <x v="0"/>
    <s v="ACH"/>
    <s v="Android"/>
    <n v="19.82"/>
    <n v="0.12"/>
    <x v="0"/>
    <x v="0"/>
    <n v="10"/>
    <x v="0"/>
  </r>
  <r>
    <s v="TXN0010581"/>
    <x v="115"/>
    <s v="CUST00030"/>
    <s v="NY"/>
    <s v="35-44"/>
    <x v="2"/>
    <s v="Low"/>
    <x v="3"/>
    <x v="0"/>
    <s v="Credit Card"/>
    <s v="Desktop"/>
    <n v="60.91"/>
    <n v="1.34"/>
    <x v="0"/>
    <x v="0"/>
    <n v="1"/>
    <x v="0"/>
  </r>
  <r>
    <s v="TXN0010582"/>
    <x v="109"/>
    <s v="CUST00111"/>
    <s v="AZ"/>
    <s v="18-24"/>
    <x v="1"/>
    <s v="Low"/>
    <x v="8"/>
    <x v="2"/>
    <s v="Debit Card"/>
    <s v="Android"/>
    <n v="46.47"/>
    <n v="0.56000000000000005"/>
    <x v="0"/>
    <x v="0"/>
    <n v="7"/>
    <x v="0"/>
  </r>
  <r>
    <s v="TXN0010583"/>
    <x v="83"/>
    <s v="CUST00455"/>
    <s v="TX"/>
    <s v="55+"/>
    <x v="1"/>
    <s v="Low"/>
    <x v="0"/>
    <x v="3"/>
    <s v="Debit Card"/>
    <s v="Desktop"/>
    <n v="148.44999999999999"/>
    <n v="1.78"/>
    <x v="0"/>
    <x v="0"/>
    <n v="14"/>
    <x v="0"/>
  </r>
  <r>
    <s v="TXN0010584"/>
    <x v="59"/>
    <s v="CUST00167"/>
    <s v="NY"/>
    <s v="55+"/>
    <x v="2"/>
    <s v="Low"/>
    <x v="3"/>
    <x v="0"/>
    <s v="ACH"/>
    <s v="Desktop"/>
    <n v="95.99"/>
    <n v="0.57999999999999996"/>
    <x v="0"/>
    <x v="0"/>
    <n v="5"/>
    <x v="0"/>
  </r>
  <r>
    <s v="TXN0010585"/>
    <x v="19"/>
    <s v="CUST00382"/>
    <s v="VA"/>
    <s v="35-44"/>
    <x v="1"/>
    <s v="Low"/>
    <x v="3"/>
    <x v="0"/>
    <s v="ACH"/>
    <s v="POS"/>
    <n v="63.83"/>
    <n v="0.38"/>
    <x v="0"/>
    <x v="0"/>
    <n v="10"/>
    <x v="0"/>
  </r>
  <r>
    <s v="TXN0010586"/>
    <x v="106"/>
    <s v="CUST00053"/>
    <s v="AZ"/>
    <s v="45-54"/>
    <x v="1"/>
    <s v="Low"/>
    <x v="5"/>
    <x v="0"/>
    <s v="Credit Card"/>
    <s v="POS"/>
    <n v="38.07"/>
    <n v="0.84"/>
    <x v="0"/>
    <x v="0"/>
    <n v="2"/>
    <x v="0"/>
  </r>
  <r>
    <s v="TXN0010587"/>
    <x v="165"/>
    <s v="CUST00203"/>
    <s v="NY"/>
    <s v="35-44"/>
    <x v="2"/>
    <s v="Low"/>
    <x v="9"/>
    <x v="0"/>
    <s v="Debit Card"/>
    <s v="Desktop"/>
    <n v="111.04"/>
    <n v="1.33"/>
    <x v="0"/>
    <x v="0"/>
    <n v="10"/>
    <x v="0"/>
  </r>
  <r>
    <s v="TXN0010588"/>
    <x v="101"/>
    <s v="CUST00024"/>
    <s v="CA"/>
    <s v="25-34"/>
    <x v="2"/>
    <s v="Medium"/>
    <x v="0"/>
    <x v="2"/>
    <s v="Wallet Balance"/>
    <s v="iOS"/>
    <n v="193.22"/>
    <n v="0.77"/>
    <x v="0"/>
    <x v="0"/>
    <n v="21"/>
    <x v="0"/>
  </r>
  <r>
    <s v="TXN0010589"/>
    <x v="63"/>
    <s v="CUST00614"/>
    <s v="CA"/>
    <s v="35-44"/>
    <x v="1"/>
    <s v="Low"/>
    <x v="5"/>
    <x v="2"/>
    <s v="Debit Card"/>
    <s v="iOS"/>
    <n v="70.739999999999995"/>
    <n v="0.85"/>
    <x v="0"/>
    <x v="0"/>
    <n v="12"/>
    <x v="0"/>
  </r>
  <r>
    <s v="TXN0010590"/>
    <x v="80"/>
    <s v="CUST00414"/>
    <s v="AZ"/>
    <s v="35-44"/>
    <x v="2"/>
    <s v="Low"/>
    <x v="8"/>
    <x v="3"/>
    <s v="ACH"/>
    <s v="iOS"/>
    <n v="100.97"/>
    <n v="0.61"/>
    <x v="0"/>
    <x v="0"/>
    <n v="10"/>
    <x v="0"/>
  </r>
  <r>
    <s v="TXN0010591"/>
    <x v="171"/>
    <s v="CUST00412"/>
    <s v="CA"/>
    <s v="45-54"/>
    <x v="1"/>
    <s v="Low"/>
    <x v="2"/>
    <x v="2"/>
    <s v="Credit Card"/>
    <s v="iOS"/>
    <n v="554.11"/>
    <n v="12.19"/>
    <x v="0"/>
    <x v="0"/>
    <n v="36"/>
    <x v="0"/>
  </r>
  <r>
    <s v="TXN0010592"/>
    <x v="96"/>
    <s v="CUST00147"/>
    <s v="WA"/>
    <s v="25-34"/>
    <x v="2"/>
    <s v="Low"/>
    <x v="8"/>
    <x v="0"/>
    <s v="Debit Card"/>
    <s v="iOS"/>
    <n v="42.58"/>
    <n v="0.51"/>
    <x v="0"/>
    <x v="0"/>
    <n v="14"/>
    <x v="0"/>
  </r>
  <r>
    <s v="TXN0010593"/>
    <x v="38"/>
    <s v="CUST00353"/>
    <s v="GA"/>
    <s v="45-54"/>
    <x v="1"/>
    <s v="Medium"/>
    <x v="3"/>
    <x v="1"/>
    <s v="Credit Card"/>
    <s v="iOS"/>
    <n v="67.16"/>
    <n v="1.48"/>
    <x v="0"/>
    <x v="0"/>
    <n v="25"/>
    <x v="0"/>
  </r>
  <r>
    <s v="TXN0010594"/>
    <x v="19"/>
    <s v="CUST00476"/>
    <s v="PA"/>
    <s v="35-44"/>
    <x v="1"/>
    <s v="Low"/>
    <x v="6"/>
    <x v="0"/>
    <s v="Wallet Balance"/>
    <s v="iOS"/>
    <n v="239.3"/>
    <n v="0.96"/>
    <x v="0"/>
    <x v="0"/>
    <n v="15"/>
    <x v="0"/>
  </r>
  <r>
    <s v="TXN0010595"/>
    <x v="85"/>
    <s v="CUST00396"/>
    <s v="NJ"/>
    <s v="45-54"/>
    <x v="1"/>
    <s v="Low"/>
    <x v="7"/>
    <x v="0"/>
    <s v="Wallet Balance"/>
    <s v="Android"/>
    <n v="86.61"/>
    <n v="0"/>
    <x v="1"/>
    <x v="2"/>
    <n v="26"/>
    <x v="0"/>
  </r>
  <r>
    <s v="TXN0010596"/>
    <x v="4"/>
    <s v="CUST00529"/>
    <s v="PA"/>
    <s v="55+"/>
    <x v="1"/>
    <s v="Medium"/>
    <x v="8"/>
    <x v="0"/>
    <s v="Debit Card"/>
    <s v="Android"/>
    <n v="22.38"/>
    <n v="0.27"/>
    <x v="0"/>
    <x v="0"/>
    <n v="27"/>
    <x v="0"/>
  </r>
  <r>
    <s v="TXN0010597"/>
    <x v="74"/>
    <s v="CUST00046"/>
    <s v="IL"/>
    <s v="45-54"/>
    <x v="2"/>
    <s v="Low"/>
    <x v="0"/>
    <x v="0"/>
    <s v="Credit Card"/>
    <s v="iOS"/>
    <n v="17.760000000000002"/>
    <n v="0.39"/>
    <x v="0"/>
    <x v="0"/>
    <n v="10"/>
    <x v="0"/>
  </r>
  <r>
    <s v="TXN0010598"/>
    <x v="47"/>
    <s v="CUST00529"/>
    <s v="PA"/>
    <s v="55+"/>
    <x v="1"/>
    <s v="Medium"/>
    <x v="3"/>
    <x v="0"/>
    <s v="Credit Card"/>
    <s v="iOS"/>
    <n v="30.76"/>
    <n v="0.68"/>
    <x v="0"/>
    <x v="0"/>
    <n v="20"/>
    <x v="0"/>
  </r>
  <r>
    <s v="TXN0010599"/>
    <x v="37"/>
    <s v="CUST00517"/>
    <s v="NC"/>
    <s v="18-24"/>
    <x v="1"/>
    <s v="Low"/>
    <x v="3"/>
    <x v="3"/>
    <s v="Credit Card"/>
    <s v="iOS"/>
    <n v="70.150000000000006"/>
    <n v="1.54"/>
    <x v="0"/>
    <x v="0"/>
    <n v="8"/>
    <x v="0"/>
  </r>
  <r>
    <s v="TXN0010600"/>
    <x v="20"/>
    <s v="CUST00318"/>
    <s v="TX"/>
    <s v="35-44"/>
    <x v="0"/>
    <s v="Low"/>
    <x v="8"/>
    <x v="0"/>
    <s v="Credit Card"/>
    <s v="Desktop"/>
    <n v="13.55"/>
    <n v="0.3"/>
    <x v="0"/>
    <x v="0"/>
    <n v="12"/>
    <x v="0"/>
  </r>
  <r>
    <s v="TXN0010601"/>
    <x v="26"/>
    <s v="CUST00167"/>
    <s v="NY"/>
    <s v="55+"/>
    <x v="2"/>
    <s v="Low"/>
    <x v="6"/>
    <x v="0"/>
    <s v="ACH"/>
    <s v="iOS"/>
    <n v="324.33"/>
    <n v="1.95"/>
    <x v="0"/>
    <x v="0"/>
    <n v="18"/>
    <x v="0"/>
  </r>
  <r>
    <s v="TXN0010602"/>
    <x v="46"/>
    <s v="CUST00330"/>
    <s v="WA"/>
    <s v="18-24"/>
    <x v="1"/>
    <s v="Low"/>
    <x v="1"/>
    <x v="0"/>
    <s v="ACH"/>
    <s v="Android"/>
    <n v="214.21"/>
    <n v="0"/>
    <x v="1"/>
    <x v="2"/>
    <n v="30"/>
    <x v="0"/>
  </r>
  <r>
    <s v="TXN0010603"/>
    <x v="143"/>
    <s v="CUST00036"/>
    <s v="GA"/>
    <s v="25-34"/>
    <x v="1"/>
    <s v="Low"/>
    <x v="0"/>
    <x v="1"/>
    <s v="Debit Card"/>
    <s v="Android"/>
    <n v="39.549999999999997"/>
    <n v="0.47"/>
    <x v="0"/>
    <x v="0"/>
    <n v="21"/>
    <x v="0"/>
  </r>
  <r>
    <s v="TXN0010604"/>
    <x v="115"/>
    <s v="CUST00490"/>
    <s v="NC"/>
    <s v="18-24"/>
    <x v="2"/>
    <s v="Medium"/>
    <x v="4"/>
    <x v="0"/>
    <s v="Credit Card"/>
    <s v="Android"/>
    <n v="64.459999999999994"/>
    <n v="1.42"/>
    <x v="0"/>
    <x v="0"/>
    <n v="26"/>
    <x v="0"/>
  </r>
  <r>
    <s v="TXN0010605"/>
    <x v="64"/>
    <s v="CUST00030"/>
    <s v="NY"/>
    <s v="35-44"/>
    <x v="2"/>
    <s v="Low"/>
    <x v="8"/>
    <x v="2"/>
    <s v="Credit Card"/>
    <s v="iOS"/>
    <n v="5.19"/>
    <n v="0.11"/>
    <x v="0"/>
    <x v="0"/>
    <n v="3"/>
    <x v="0"/>
  </r>
  <r>
    <s v="TXN0010606"/>
    <x v="135"/>
    <s v="CUST00268"/>
    <s v="NJ"/>
    <s v="45-54"/>
    <x v="1"/>
    <s v="Low"/>
    <x v="0"/>
    <x v="0"/>
    <s v="ACH"/>
    <s v="iOS"/>
    <n v="56.95"/>
    <n v="0.34"/>
    <x v="0"/>
    <x v="0"/>
    <n v="4"/>
    <x v="0"/>
  </r>
  <r>
    <s v="TXN0010607"/>
    <x v="89"/>
    <s v="CUST00051"/>
    <s v="NY"/>
    <s v="18-24"/>
    <x v="2"/>
    <s v="Medium"/>
    <x v="1"/>
    <x v="0"/>
    <s v="Credit Card"/>
    <s v="Android"/>
    <n v="63.27"/>
    <n v="1.39"/>
    <x v="0"/>
    <x v="0"/>
    <n v="21"/>
    <x v="0"/>
  </r>
  <r>
    <s v="TXN0010608"/>
    <x v="78"/>
    <s v="CUST00373"/>
    <s v="CO"/>
    <s v="55+"/>
    <x v="1"/>
    <s v="Low"/>
    <x v="1"/>
    <x v="0"/>
    <s v="Debit Card"/>
    <s v="API"/>
    <n v="178.81"/>
    <n v="2.15"/>
    <x v="0"/>
    <x v="0"/>
    <n v="14"/>
    <x v="0"/>
  </r>
  <r>
    <s v="TXN0010609"/>
    <x v="62"/>
    <s v="CUST00424"/>
    <s v="WA"/>
    <s v="45-54"/>
    <x v="1"/>
    <s v="Low"/>
    <x v="0"/>
    <x v="0"/>
    <s v="Debit Card"/>
    <s v="iOS"/>
    <n v="40.700000000000003"/>
    <n v="0.49"/>
    <x v="0"/>
    <x v="0"/>
    <n v="4"/>
    <x v="0"/>
  </r>
  <r>
    <s v="TXN0010610"/>
    <x v="37"/>
    <s v="CUST00024"/>
    <s v="CA"/>
    <s v="25-34"/>
    <x v="2"/>
    <s v="Medium"/>
    <x v="6"/>
    <x v="0"/>
    <s v="Credit Card"/>
    <s v="Android"/>
    <n v="453.69"/>
    <n v="9.98"/>
    <x v="0"/>
    <x v="0"/>
    <n v="30"/>
    <x v="0"/>
  </r>
  <r>
    <s v="TXN0010611"/>
    <x v="134"/>
    <s v="CUST00449"/>
    <s v="FL"/>
    <s v="35-44"/>
    <x v="1"/>
    <s v="High"/>
    <x v="0"/>
    <x v="0"/>
    <s v="Debit Card"/>
    <s v="iOS"/>
    <n v="42.82"/>
    <n v="0.51"/>
    <x v="0"/>
    <x v="0"/>
    <n v="45"/>
    <x v="1"/>
  </r>
  <r>
    <s v="TXN0010612"/>
    <x v="97"/>
    <s v="CUST00562"/>
    <s v="FL"/>
    <s v="45-54"/>
    <x v="1"/>
    <s v="Low"/>
    <x v="0"/>
    <x v="0"/>
    <s v="Credit Card"/>
    <s v="Android"/>
    <n v="91.26"/>
    <n v="2.0099999999999998"/>
    <x v="0"/>
    <x v="0"/>
    <n v="7"/>
    <x v="0"/>
  </r>
  <r>
    <s v="TXN0010613"/>
    <x v="143"/>
    <s v="CUST00001"/>
    <s v="TX"/>
    <s v="25-34"/>
    <x v="1"/>
    <s v="Medium"/>
    <x v="4"/>
    <x v="0"/>
    <s v="Credit Card"/>
    <s v="Android"/>
    <n v="43.63"/>
    <n v="0.96"/>
    <x v="0"/>
    <x v="0"/>
    <n v="26"/>
    <x v="0"/>
  </r>
  <r>
    <s v="TXN0010614"/>
    <x v="155"/>
    <s v="CUST00447"/>
    <s v="NJ"/>
    <s v="35-44"/>
    <x v="1"/>
    <s v="Medium"/>
    <x v="0"/>
    <x v="0"/>
    <s v="Debit Card"/>
    <s v="Android"/>
    <n v="106.94"/>
    <n v="1.28"/>
    <x v="0"/>
    <x v="0"/>
    <n v="27"/>
    <x v="0"/>
  </r>
  <r>
    <s v="TXN0010615"/>
    <x v="109"/>
    <s v="CUST00199"/>
    <s v="NY"/>
    <s v="45-54"/>
    <x v="1"/>
    <s v="Medium"/>
    <x v="4"/>
    <x v="0"/>
    <s v="Wallet Balance"/>
    <s v="POS"/>
    <n v="98.82"/>
    <n v="0.4"/>
    <x v="0"/>
    <x v="0"/>
    <n v="15"/>
    <x v="0"/>
  </r>
  <r>
    <s v="TXN0010616"/>
    <x v="80"/>
    <s v="CUST00078"/>
    <s v="GA"/>
    <s v="25-34"/>
    <x v="1"/>
    <s v="Low"/>
    <x v="3"/>
    <x v="2"/>
    <s v="Wallet Balance"/>
    <s v="Desktop"/>
    <n v="84.16"/>
    <n v="0.34"/>
    <x v="0"/>
    <x v="0"/>
    <n v="15"/>
    <x v="0"/>
  </r>
  <r>
    <s v="TXN0010617"/>
    <x v="84"/>
    <s v="CUST00175"/>
    <s v="FL"/>
    <s v="18-24"/>
    <x v="1"/>
    <s v="Low"/>
    <x v="1"/>
    <x v="3"/>
    <s v="Debit Card"/>
    <s v="Desktop"/>
    <n v="142.68"/>
    <n v="1.71"/>
    <x v="0"/>
    <x v="0"/>
    <n v="13"/>
    <x v="0"/>
  </r>
  <r>
    <s v="TXN0010618"/>
    <x v="159"/>
    <s v="CUST00262"/>
    <s v="TX"/>
    <s v="55+"/>
    <x v="1"/>
    <s v="Medium"/>
    <x v="1"/>
    <x v="2"/>
    <s v="Debit Card"/>
    <s v="Desktop"/>
    <n v="147.21"/>
    <n v="1.77"/>
    <x v="0"/>
    <x v="0"/>
    <n v="26"/>
    <x v="0"/>
  </r>
  <r>
    <s v="TXN0010619"/>
    <x v="21"/>
    <s v="CUST00328"/>
    <s v="GA"/>
    <s v="45-54"/>
    <x v="2"/>
    <s v="Low"/>
    <x v="3"/>
    <x v="0"/>
    <s v="Debit Card"/>
    <s v="iOS"/>
    <n v="27.7"/>
    <n v="0.33"/>
    <x v="0"/>
    <x v="0"/>
    <n v="8"/>
    <x v="0"/>
  </r>
  <r>
    <s v="TXN0010620"/>
    <x v="24"/>
    <s v="CUST00322"/>
    <s v="WA"/>
    <s v="35-44"/>
    <x v="1"/>
    <s v="Low"/>
    <x v="4"/>
    <x v="0"/>
    <s v="Debit Card"/>
    <s v="iOS"/>
    <n v="86.88"/>
    <n v="1.04"/>
    <x v="0"/>
    <x v="0"/>
    <n v="9"/>
    <x v="0"/>
  </r>
  <r>
    <s v="TXN0010621"/>
    <x v="121"/>
    <s v="CUST00544"/>
    <s v="VA"/>
    <s v="18-24"/>
    <x v="2"/>
    <s v="Medium"/>
    <x v="7"/>
    <x v="2"/>
    <s v="Debit Card"/>
    <s v="Desktop"/>
    <n v="88.55"/>
    <n v="1.06"/>
    <x v="0"/>
    <x v="0"/>
    <n v="20"/>
    <x v="0"/>
  </r>
  <r>
    <s v="TXN0010622"/>
    <x v="120"/>
    <s v="CUST00382"/>
    <s v="VA"/>
    <s v="35-44"/>
    <x v="1"/>
    <s v="Low"/>
    <x v="8"/>
    <x v="2"/>
    <s v="Credit Card"/>
    <s v="Android"/>
    <n v="134.38"/>
    <n v="2.96"/>
    <x v="0"/>
    <x v="0"/>
    <n v="6"/>
    <x v="0"/>
  </r>
  <r>
    <s v="TXN0010623"/>
    <x v="132"/>
    <s v="CUST00545"/>
    <s v="PA"/>
    <s v="18-24"/>
    <x v="1"/>
    <s v="Low"/>
    <x v="9"/>
    <x v="3"/>
    <s v="ACH"/>
    <s v="POS"/>
    <n v="8.7200000000000006"/>
    <n v="0.05"/>
    <x v="0"/>
    <x v="0"/>
    <n v="2"/>
    <x v="0"/>
  </r>
  <r>
    <s v="TXN0010624"/>
    <x v="33"/>
    <s v="CUST00180"/>
    <s v="NC"/>
    <s v="55+"/>
    <x v="1"/>
    <s v="Medium"/>
    <x v="4"/>
    <x v="0"/>
    <s v="Wallet Balance"/>
    <s v="Desktop"/>
    <n v="34.56"/>
    <n v="0.14000000000000001"/>
    <x v="0"/>
    <x v="0"/>
    <n v="20"/>
    <x v="0"/>
  </r>
  <r>
    <s v="TXN0010625"/>
    <x v="172"/>
    <s v="CUST00385"/>
    <s v="WA"/>
    <s v="35-44"/>
    <x v="1"/>
    <s v="Low"/>
    <x v="3"/>
    <x v="1"/>
    <s v="Credit Card"/>
    <s v="Android"/>
    <n v="46.4"/>
    <n v="1.02"/>
    <x v="0"/>
    <x v="0"/>
    <n v="20"/>
    <x v="0"/>
  </r>
  <r>
    <s v="TXN0010626"/>
    <x v="163"/>
    <s v="CUST00142"/>
    <s v="NY"/>
    <s v="55+"/>
    <x v="1"/>
    <s v="Low"/>
    <x v="3"/>
    <x v="0"/>
    <s v="Debit Card"/>
    <s v="POS"/>
    <n v="102.32"/>
    <n v="1.23"/>
    <x v="0"/>
    <x v="0"/>
    <n v="13"/>
    <x v="0"/>
  </r>
  <r>
    <s v="TXN0010627"/>
    <x v="18"/>
    <s v="CUST00119"/>
    <s v="CA"/>
    <s v="25-34"/>
    <x v="1"/>
    <s v="Low"/>
    <x v="6"/>
    <x v="0"/>
    <s v="ACH"/>
    <s v="POS"/>
    <n v="242.23"/>
    <n v="1.45"/>
    <x v="0"/>
    <x v="0"/>
    <n v="29"/>
    <x v="0"/>
  </r>
  <r>
    <s v="TXN0010628"/>
    <x v="110"/>
    <s v="CUST00607"/>
    <s v="IL"/>
    <s v="55+"/>
    <x v="1"/>
    <s v="Low"/>
    <x v="5"/>
    <x v="0"/>
    <s v="Debit Card"/>
    <s v="Android"/>
    <n v="61.3"/>
    <n v="0.74"/>
    <x v="0"/>
    <x v="0"/>
    <n v="14"/>
    <x v="0"/>
  </r>
  <r>
    <s v="TXN0010629"/>
    <x v="160"/>
    <s v="CUST00398"/>
    <s v="PA"/>
    <s v="45-54"/>
    <x v="0"/>
    <s v="Low"/>
    <x v="4"/>
    <x v="2"/>
    <s v="ACH"/>
    <s v="Android"/>
    <n v="153.74"/>
    <n v="0.92"/>
    <x v="0"/>
    <x v="0"/>
    <n v="10"/>
    <x v="0"/>
  </r>
  <r>
    <s v="TXN0010630"/>
    <x v="81"/>
    <s v="CUST00002"/>
    <s v="CO"/>
    <s v="55+"/>
    <x v="2"/>
    <s v="Low"/>
    <x v="5"/>
    <x v="3"/>
    <s v="Debit Card"/>
    <s v="iOS"/>
    <n v="41.91"/>
    <n v="0"/>
    <x v="1"/>
    <x v="4"/>
    <n v="21"/>
    <x v="0"/>
  </r>
  <r>
    <s v="TXN0010631"/>
    <x v="56"/>
    <s v="CUST00060"/>
    <s v="TX"/>
    <s v="45-54"/>
    <x v="1"/>
    <s v="Low"/>
    <x v="0"/>
    <x v="0"/>
    <s v="Debit Card"/>
    <s v="Android"/>
    <n v="87.06"/>
    <n v="1.04"/>
    <x v="0"/>
    <x v="0"/>
    <n v="11"/>
    <x v="0"/>
  </r>
  <r>
    <s v="TXN0010632"/>
    <x v="179"/>
    <s v="CUST00218"/>
    <s v="VA"/>
    <s v="35-44"/>
    <x v="1"/>
    <s v="Low"/>
    <x v="9"/>
    <x v="2"/>
    <s v="ACH"/>
    <s v="Android"/>
    <n v="71.69"/>
    <n v="0.43"/>
    <x v="0"/>
    <x v="0"/>
    <n v="5"/>
    <x v="0"/>
  </r>
  <r>
    <s v="TXN0010633"/>
    <x v="87"/>
    <s v="CUST00098"/>
    <s v="IL"/>
    <s v="35-44"/>
    <x v="1"/>
    <s v="Low"/>
    <x v="5"/>
    <x v="0"/>
    <s v="Debit Card"/>
    <s v="iOS"/>
    <n v="150.16"/>
    <n v="1.8"/>
    <x v="0"/>
    <x v="0"/>
    <n v="11"/>
    <x v="0"/>
  </r>
  <r>
    <s v="TXN0010634"/>
    <x v="101"/>
    <s v="CUST00539"/>
    <s v="VA"/>
    <s v="45-54"/>
    <x v="1"/>
    <s v="Medium"/>
    <x v="5"/>
    <x v="0"/>
    <s v="ACH"/>
    <s v="iOS"/>
    <n v="112.17"/>
    <n v="0.67"/>
    <x v="0"/>
    <x v="0"/>
    <n v="23"/>
    <x v="0"/>
  </r>
  <r>
    <s v="TXN0010635"/>
    <x v="180"/>
    <s v="CUST00606"/>
    <s v="PA"/>
    <s v="55+"/>
    <x v="1"/>
    <s v="Low"/>
    <x v="3"/>
    <x v="3"/>
    <s v="Debit Card"/>
    <s v="iOS"/>
    <n v="24.09"/>
    <n v="0.28999999999999998"/>
    <x v="0"/>
    <x v="0"/>
    <n v="5"/>
    <x v="0"/>
  </r>
  <r>
    <s v="TXN0010636"/>
    <x v="37"/>
    <s v="CUST00450"/>
    <s v="WA"/>
    <s v="45-54"/>
    <x v="1"/>
    <s v="Medium"/>
    <x v="7"/>
    <x v="2"/>
    <s v="Credit Card"/>
    <s v="iOS"/>
    <n v="178.11"/>
    <n v="3.92"/>
    <x v="0"/>
    <x v="0"/>
    <n v="21"/>
    <x v="0"/>
  </r>
  <r>
    <s v="TXN0010637"/>
    <x v="0"/>
    <s v="CUST00145"/>
    <s v="GA"/>
    <s v="35-44"/>
    <x v="1"/>
    <s v="Low"/>
    <x v="1"/>
    <x v="0"/>
    <s v="Debit Card"/>
    <s v="Desktop"/>
    <n v="157.04"/>
    <n v="1.88"/>
    <x v="0"/>
    <x v="0"/>
    <n v="9"/>
    <x v="0"/>
  </r>
  <r>
    <s v="TXN0010638"/>
    <x v="0"/>
    <s v="CUST00523"/>
    <s v="VA"/>
    <s v="35-44"/>
    <x v="1"/>
    <s v="Low"/>
    <x v="4"/>
    <x v="0"/>
    <s v="Debit Card"/>
    <s v="iOS"/>
    <n v="78.989999999999995"/>
    <n v="0.95"/>
    <x v="0"/>
    <x v="0"/>
    <n v="5"/>
    <x v="0"/>
  </r>
  <r>
    <s v="TXN0010639"/>
    <x v="159"/>
    <s v="CUST00574"/>
    <s v="IL"/>
    <s v="55+"/>
    <x v="2"/>
    <s v="Low"/>
    <x v="3"/>
    <x v="2"/>
    <s v="ACH"/>
    <s v="Desktop"/>
    <n v="143.27000000000001"/>
    <n v="0.86"/>
    <x v="0"/>
    <x v="0"/>
    <n v="15"/>
    <x v="0"/>
  </r>
  <r>
    <s v="TXN0010640"/>
    <x v="13"/>
    <s v="CUST00244"/>
    <s v="VA"/>
    <s v="35-44"/>
    <x v="1"/>
    <s v="Low"/>
    <x v="3"/>
    <x v="0"/>
    <s v="Debit Card"/>
    <s v="iOS"/>
    <n v="70.349999999999994"/>
    <n v="0.84"/>
    <x v="0"/>
    <x v="0"/>
    <n v="0"/>
    <x v="0"/>
  </r>
  <r>
    <s v="TXN0010641"/>
    <x v="164"/>
    <s v="CUST00531"/>
    <s v="CA"/>
    <s v="35-44"/>
    <x v="1"/>
    <s v="Low"/>
    <x v="6"/>
    <x v="2"/>
    <s v="ACH"/>
    <s v="iOS"/>
    <n v="156.19999999999999"/>
    <n v="0.94"/>
    <x v="0"/>
    <x v="0"/>
    <n v="30"/>
    <x v="0"/>
  </r>
  <r>
    <s v="TXN0010642"/>
    <x v="70"/>
    <s v="CUST00372"/>
    <s v="IL"/>
    <s v="35-44"/>
    <x v="2"/>
    <s v="Medium"/>
    <x v="6"/>
    <x v="0"/>
    <s v="Credit Card"/>
    <s v="iOS"/>
    <n v="441.03"/>
    <n v="9.6999999999999993"/>
    <x v="0"/>
    <x v="0"/>
    <n v="39"/>
    <x v="0"/>
  </r>
  <r>
    <s v="TXN0010643"/>
    <x v="100"/>
    <s v="CUST00523"/>
    <s v="VA"/>
    <s v="35-44"/>
    <x v="1"/>
    <s v="Low"/>
    <x v="8"/>
    <x v="0"/>
    <s v="ACH"/>
    <s v="Android"/>
    <n v="56.37"/>
    <n v="0.34"/>
    <x v="0"/>
    <x v="0"/>
    <n v="11"/>
    <x v="0"/>
  </r>
  <r>
    <s v="TXN0010644"/>
    <x v="162"/>
    <s v="CUST00447"/>
    <s v="NJ"/>
    <s v="35-44"/>
    <x v="1"/>
    <s v="Medium"/>
    <x v="3"/>
    <x v="0"/>
    <s v="ACH"/>
    <s v="POS"/>
    <n v="147.15"/>
    <n v="0.88"/>
    <x v="0"/>
    <x v="0"/>
    <n v="23"/>
    <x v="0"/>
  </r>
  <r>
    <s v="TXN0010645"/>
    <x v="33"/>
    <s v="CUST00561"/>
    <s v="CA"/>
    <s v="45-54"/>
    <x v="1"/>
    <s v="Medium"/>
    <x v="7"/>
    <x v="3"/>
    <s v="Debit Card"/>
    <s v="Desktop"/>
    <n v="57.02"/>
    <n v="0.68"/>
    <x v="0"/>
    <x v="0"/>
    <n v="29"/>
    <x v="0"/>
  </r>
  <r>
    <s v="TXN0010646"/>
    <x v="96"/>
    <s v="CUST00635"/>
    <s v="VA"/>
    <s v="45-54"/>
    <x v="1"/>
    <s v="Low"/>
    <x v="0"/>
    <x v="0"/>
    <s v="Debit Card"/>
    <s v="Android"/>
    <n v="93.97"/>
    <n v="1.1299999999999999"/>
    <x v="0"/>
    <x v="0"/>
    <n v="6"/>
    <x v="0"/>
  </r>
  <r>
    <s v="TXN0010647"/>
    <x v="33"/>
    <s v="CUST00640"/>
    <s v="IL"/>
    <s v="25-34"/>
    <x v="2"/>
    <s v="Low"/>
    <x v="3"/>
    <x v="2"/>
    <s v="Debit Card"/>
    <s v="POS"/>
    <n v="151.38999999999999"/>
    <n v="1.82"/>
    <x v="0"/>
    <x v="0"/>
    <n v="12"/>
    <x v="0"/>
  </r>
  <r>
    <s v="TXN0010648"/>
    <x v="108"/>
    <s v="CUST00413"/>
    <s v="NC"/>
    <s v="25-34"/>
    <x v="1"/>
    <s v="Low"/>
    <x v="8"/>
    <x v="0"/>
    <s v="ACH"/>
    <s v="POS"/>
    <n v="105.06"/>
    <n v="0.63"/>
    <x v="0"/>
    <x v="0"/>
    <n v="10"/>
    <x v="0"/>
  </r>
  <r>
    <s v="TXN0010649"/>
    <x v="173"/>
    <s v="CUST00077"/>
    <s v="NY"/>
    <s v="25-34"/>
    <x v="1"/>
    <s v="Low"/>
    <x v="4"/>
    <x v="0"/>
    <s v="Credit Card"/>
    <s v="Android"/>
    <n v="59.67"/>
    <n v="1.31"/>
    <x v="0"/>
    <x v="0"/>
    <n v="8"/>
    <x v="0"/>
  </r>
  <r>
    <s v="TXN0010650"/>
    <x v="88"/>
    <s v="CUST00630"/>
    <s v="FL"/>
    <s v="35-44"/>
    <x v="1"/>
    <s v="High"/>
    <x v="0"/>
    <x v="3"/>
    <s v="ACH"/>
    <s v="Android"/>
    <n v="102.12"/>
    <n v="0.61"/>
    <x v="0"/>
    <x v="0"/>
    <n v="39"/>
    <x v="0"/>
  </r>
  <r>
    <s v="TXN0010651"/>
    <x v="102"/>
    <s v="CUST00069"/>
    <s v="OH"/>
    <s v="55+"/>
    <x v="2"/>
    <s v="Low"/>
    <x v="5"/>
    <x v="0"/>
    <s v="Credit Card"/>
    <s v="iOS"/>
    <n v="241.62"/>
    <n v="5.32"/>
    <x v="0"/>
    <x v="0"/>
    <n v="9"/>
    <x v="0"/>
  </r>
  <r>
    <s v="TXN0010652"/>
    <x v="106"/>
    <s v="CUST00512"/>
    <s v="PA"/>
    <s v="25-34"/>
    <x v="1"/>
    <s v="Medium"/>
    <x v="8"/>
    <x v="1"/>
    <s v="Debit Card"/>
    <s v="iOS"/>
    <n v="120.12"/>
    <n v="1.44"/>
    <x v="0"/>
    <x v="0"/>
    <n v="33"/>
    <x v="0"/>
  </r>
  <r>
    <s v="TXN0010653"/>
    <x v="123"/>
    <s v="CUST00010"/>
    <s v="NC"/>
    <s v="35-44"/>
    <x v="1"/>
    <s v="Medium"/>
    <x v="4"/>
    <x v="0"/>
    <s v="Wallet Balance"/>
    <s v="Android"/>
    <n v="101.5"/>
    <n v="0.41"/>
    <x v="0"/>
    <x v="0"/>
    <n v="26"/>
    <x v="0"/>
  </r>
  <r>
    <s v="TXN0010654"/>
    <x v="23"/>
    <s v="CUST00524"/>
    <s v="PA"/>
    <s v="45-54"/>
    <x v="1"/>
    <s v="Low"/>
    <x v="4"/>
    <x v="0"/>
    <s v="Credit Card"/>
    <s v="iOS"/>
    <n v="85.91"/>
    <n v="1.89"/>
    <x v="0"/>
    <x v="0"/>
    <n v="10"/>
    <x v="0"/>
  </r>
  <r>
    <s v="TXN0010655"/>
    <x v="172"/>
    <s v="CUST00312"/>
    <s v="AZ"/>
    <s v="35-44"/>
    <x v="1"/>
    <s v="Low"/>
    <x v="0"/>
    <x v="0"/>
    <s v="ACH"/>
    <s v="iOS"/>
    <n v="73.67"/>
    <n v="0.44"/>
    <x v="0"/>
    <x v="0"/>
    <n v="11"/>
    <x v="0"/>
  </r>
  <r>
    <s v="TXN0010656"/>
    <x v="60"/>
    <s v="CUST00647"/>
    <s v="WA"/>
    <s v="25-34"/>
    <x v="2"/>
    <s v="Low"/>
    <x v="7"/>
    <x v="2"/>
    <s v="Wallet Balance"/>
    <s v="Android"/>
    <n v="24.12"/>
    <n v="0.1"/>
    <x v="0"/>
    <x v="0"/>
    <n v="10"/>
    <x v="0"/>
  </r>
  <r>
    <s v="TXN0010657"/>
    <x v="46"/>
    <s v="CUST00429"/>
    <s v="TX"/>
    <s v="55+"/>
    <x v="0"/>
    <s v="Medium"/>
    <x v="0"/>
    <x v="1"/>
    <s v="Credit Card"/>
    <s v="iOS"/>
    <n v="50.76"/>
    <n v="1.1200000000000001"/>
    <x v="0"/>
    <x v="0"/>
    <n v="39"/>
    <x v="0"/>
  </r>
  <r>
    <s v="TXN0010658"/>
    <x v="138"/>
    <s v="CUST00323"/>
    <s v="VA"/>
    <s v="55+"/>
    <x v="1"/>
    <s v="Medium"/>
    <x v="4"/>
    <x v="0"/>
    <s v="Debit Card"/>
    <s v="iOS"/>
    <n v="44.29"/>
    <n v="0.53"/>
    <x v="0"/>
    <x v="0"/>
    <n v="15"/>
    <x v="0"/>
  </r>
  <r>
    <s v="TXN0010659"/>
    <x v="11"/>
    <s v="CUST00126"/>
    <s v="IL"/>
    <s v="25-34"/>
    <x v="1"/>
    <s v="Low"/>
    <x v="8"/>
    <x v="2"/>
    <s v="Wallet Balance"/>
    <s v="POS"/>
    <n v="47.99"/>
    <n v="0.19"/>
    <x v="0"/>
    <x v="0"/>
    <n v="1"/>
    <x v="0"/>
  </r>
  <r>
    <s v="TXN0010660"/>
    <x v="48"/>
    <s v="CUST00038"/>
    <s v="FL"/>
    <s v="45-54"/>
    <x v="2"/>
    <s v="Low"/>
    <x v="4"/>
    <x v="1"/>
    <s v="Debit Card"/>
    <s v="Desktop"/>
    <n v="96.45"/>
    <n v="1.1599999999999999"/>
    <x v="0"/>
    <x v="0"/>
    <n v="14"/>
    <x v="0"/>
  </r>
  <r>
    <s v="TXN0010661"/>
    <x v="57"/>
    <s v="CUST00610"/>
    <s v="NY"/>
    <s v="25-34"/>
    <x v="1"/>
    <s v="Low"/>
    <x v="8"/>
    <x v="0"/>
    <s v="ACH"/>
    <s v="Desktop"/>
    <n v="58.58"/>
    <n v="0.35"/>
    <x v="0"/>
    <x v="0"/>
    <n v="4"/>
    <x v="0"/>
  </r>
  <r>
    <s v="TXN0010662"/>
    <x v="19"/>
    <s v="CUST00549"/>
    <s v="VA"/>
    <s v="35-44"/>
    <x v="1"/>
    <s v="Medium"/>
    <x v="8"/>
    <x v="2"/>
    <s v="Wallet Balance"/>
    <s v="iOS"/>
    <n v="88.02"/>
    <n v="0.35"/>
    <x v="0"/>
    <x v="0"/>
    <n v="20"/>
    <x v="0"/>
  </r>
  <r>
    <s v="TXN0010663"/>
    <x v="104"/>
    <s v="CUST00172"/>
    <s v="NC"/>
    <s v="18-24"/>
    <x v="1"/>
    <s v="Low"/>
    <x v="9"/>
    <x v="0"/>
    <s v="Debit Card"/>
    <s v="Android"/>
    <n v="31.45"/>
    <n v="0.38"/>
    <x v="0"/>
    <x v="0"/>
    <n v="9"/>
    <x v="0"/>
  </r>
  <r>
    <s v="TXN0010664"/>
    <x v="133"/>
    <s v="CUST00363"/>
    <s v="NY"/>
    <s v="55+"/>
    <x v="1"/>
    <s v="Low"/>
    <x v="4"/>
    <x v="2"/>
    <s v="Debit Card"/>
    <s v="Android"/>
    <n v="46.11"/>
    <n v="0.55000000000000004"/>
    <x v="0"/>
    <x v="0"/>
    <n v="4"/>
    <x v="0"/>
  </r>
  <r>
    <s v="TXN0010665"/>
    <x v="134"/>
    <s v="CUST00381"/>
    <s v="OH"/>
    <s v="45-54"/>
    <x v="1"/>
    <s v="Low"/>
    <x v="8"/>
    <x v="0"/>
    <s v="Credit Card"/>
    <s v="iOS"/>
    <n v="69.08"/>
    <n v="1.52"/>
    <x v="0"/>
    <x v="0"/>
    <n v="7"/>
    <x v="0"/>
  </r>
  <r>
    <s v="TXN0010666"/>
    <x v="8"/>
    <s v="CUST00569"/>
    <s v="NY"/>
    <s v="25-34"/>
    <x v="1"/>
    <s v="Low"/>
    <x v="8"/>
    <x v="2"/>
    <s v="ACH"/>
    <s v="Android"/>
    <n v="162.63999999999999"/>
    <n v="0.98"/>
    <x v="0"/>
    <x v="0"/>
    <n v="9"/>
    <x v="0"/>
  </r>
  <r>
    <s v="TXN0010667"/>
    <x v="176"/>
    <s v="CUST00076"/>
    <s v="PA"/>
    <s v="55+"/>
    <x v="0"/>
    <s v="Low"/>
    <x v="4"/>
    <x v="3"/>
    <s v="Credit Card"/>
    <s v="POS"/>
    <n v="170.67"/>
    <n v="3.75"/>
    <x v="0"/>
    <x v="0"/>
    <n v="0"/>
    <x v="0"/>
  </r>
  <r>
    <s v="TXN0010668"/>
    <x v="162"/>
    <s v="CUST00115"/>
    <s v="PA"/>
    <s v="45-54"/>
    <x v="2"/>
    <s v="Medium"/>
    <x v="0"/>
    <x v="3"/>
    <s v="ACH"/>
    <s v="Android"/>
    <n v="88.49"/>
    <n v="0.53"/>
    <x v="0"/>
    <x v="0"/>
    <n v="30"/>
    <x v="0"/>
  </r>
  <r>
    <s v="TXN0010669"/>
    <x v="9"/>
    <s v="CUST00233"/>
    <s v="FL"/>
    <s v="25-34"/>
    <x v="1"/>
    <s v="Medium"/>
    <x v="4"/>
    <x v="2"/>
    <s v="Wallet Balance"/>
    <s v="Desktop"/>
    <n v="117.3"/>
    <n v="0.47"/>
    <x v="0"/>
    <x v="0"/>
    <n v="17"/>
    <x v="0"/>
  </r>
  <r>
    <s v="TXN0010670"/>
    <x v="169"/>
    <s v="CUST00177"/>
    <s v="OH"/>
    <s v="55+"/>
    <x v="2"/>
    <s v="Medium"/>
    <x v="3"/>
    <x v="2"/>
    <s v="Credit Card"/>
    <s v="iOS"/>
    <n v="30.69"/>
    <n v="0.68"/>
    <x v="0"/>
    <x v="0"/>
    <n v="26"/>
    <x v="0"/>
  </r>
  <r>
    <s v="TXN0010671"/>
    <x v="170"/>
    <s v="CUST00400"/>
    <s v="CA"/>
    <s v="45-54"/>
    <x v="1"/>
    <s v="Medium"/>
    <x v="3"/>
    <x v="1"/>
    <s v="Credit Card"/>
    <s v="Android"/>
    <n v="201.27"/>
    <n v="4.43"/>
    <x v="0"/>
    <x v="0"/>
    <n v="27"/>
    <x v="0"/>
  </r>
  <r>
    <s v="TXN0010672"/>
    <x v="12"/>
    <s v="CUST00445"/>
    <s v="GA"/>
    <s v="45-54"/>
    <x v="1"/>
    <s v="Low"/>
    <x v="9"/>
    <x v="2"/>
    <s v="Debit Card"/>
    <s v="Android"/>
    <n v="136.22999999999999"/>
    <n v="1.63"/>
    <x v="0"/>
    <x v="0"/>
    <n v="6"/>
    <x v="0"/>
  </r>
  <r>
    <s v="TXN0010673"/>
    <x v="80"/>
    <s v="CUST00581"/>
    <s v="AZ"/>
    <s v="18-24"/>
    <x v="1"/>
    <s v="Medium"/>
    <x v="2"/>
    <x v="1"/>
    <s v="Debit Card"/>
    <s v="Desktop"/>
    <n v="279.33"/>
    <n v="3.35"/>
    <x v="0"/>
    <x v="0"/>
    <n v="33"/>
    <x v="0"/>
  </r>
  <r>
    <s v="TXN0010674"/>
    <x v="124"/>
    <s v="CUST00216"/>
    <s v="WA"/>
    <s v="55+"/>
    <x v="1"/>
    <s v="Low"/>
    <x v="2"/>
    <x v="0"/>
    <s v="Debit Card"/>
    <s v="iOS"/>
    <n v="737.89"/>
    <n v="8.85"/>
    <x v="0"/>
    <x v="0"/>
    <n v="40"/>
    <x v="1"/>
  </r>
  <r>
    <s v="TXN0010675"/>
    <x v="73"/>
    <s v="CUST00024"/>
    <s v="CA"/>
    <s v="25-34"/>
    <x v="2"/>
    <s v="Medium"/>
    <x v="5"/>
    <x v="2"/>
    <s v="Credit Card"/>
    <s v="iOS"/>
    <n v="168.22"/>
    <n v="3.7"/>
    <x v="0"/>
    <x v="0"/>
    <n v="22"/>
    <x v="0"/>
  </r>
  <r>
    <s v="TXN0010676"/>
    <x v="97"/>
    <s v="CUST00240"/>
    <s v="FL"/>
    <s v="45-54"/>
    <x v="0"/>
    <s v="Medium"/>
    <x v="2"/>
    <x v="3"/>
    <s v="ACH"/>
    <s v="Android"/>
    <n v="142.71"/>
    <n v="0"/>
    <x v="1"/>
    <x v="2"/>
    <n v="42"/>
    <x v="1"/>
  </r>
  <r>
    <s v="TXN0010677"/>
    <x v="12"/>
    <s v="CUST00219"/>
    <s v="NY"/>
    <s v="18-24"/>
    <x v="2"/>
    <s v="Low"/>
    <x v="8"/>
    <x v="1"/>
    <s v="Debit Card"/>
    <s v="Desktop"/>
    <n v="89.46"/>
    <n v="1.07"/>
    <x v="0"/>
    <x v="0"/>
    <n v="18"/>
    <x v="0"/>
  </r>
  <r>
    <s v="TXN0010678"/>
    <x v="120"/>
    <s v="CUST00364"/>
    <s v="WA"/>
    <s v="55+"/>
    <x v="2"/>
    <s v="Low"/>
    <x v="7"/>
    <x v="2"/>
    <s v="Debit Card"/>
    <s v="Desktop"/>
    <n v="193.2"/>
    <n v="2.3199999999999998"/>
    <x v="0"/>
    <x v="0"/>
    <n v="1"/>
    <x v="0"/>
  </r>
  <r>
    <s v="TXN0010679"/>
    <x v="60"/>
    <s v="CUST00428"/>
    <s v="WA"/>
    <s v="35-44"/>
    <x v="1"/>
    <s v="Low"/>
    <x v="7"/>
    <x v="0"/>
    <s v="Credit Card"/>
    <s v="Android"/>
    <n v="121.63"/>
    <n v="2.68"/>
    <x v="0"/>
    <x v="0"/>
    <n v="3"/>
    <x v="0"/>
  </r>
  <r>
    <s v="TXN0010680"/>
    <x v="93"/>
    <s v="CUST00625"/>
    <s v="NY"/>
    <s v="45-54"/>
    <x v="1"/>
    <s v="Medium"/>
    <x v="0"/>
    <x v="0"/>
    <s v="Debit Card"/>
    <s v="API"/>
    <n v="91.58"/>
    <n v="1.1000000000000001"/>
    <x v="0"/>
    <x v="0"/>
    <n v="28"/>
    <x v="0"/>
  </r>
  <r>
    <s v="TXN0010681"/>
    <x v="97"/>
    <s v="CUST00450"/>
    <s v="WA"/>
    <s v="45-54"/>
    <x v="1"/>
    <s v="Medium"/>
    <x v="0"/>
    <x v="2"/>
    <s v="Debit Card"/>
    <s v="iOS"/>
    <n v="91.27"/>
    <n v="1.1000000000000001"/>
    <x v="0"/>
    <x v="0"/>
    <n v="16"/>
    <x v="0"/>
  </r>
  <r>
    <s v="TXN0010682"/>
    <x v="106"/>
    <s v="CUST00466"/>
    <s v="NY"/>
    <s v="35-44"/>
    <x v="1"/>
    <s v="Low"/>
    <x v="1"/>
    <x v="2"/>
    <s v="Debit Card"/>
    <s v="Android"/>
    <n v="98.29"/>
    <n v="1.18"/>
    <x v="0"/>
    <x v="0"/>
    <n v="10"/>
    <x v="0"/>
  </r>
  <r>
    <s v="TXN0010683"/>
    <x v="57"/>
    <s v="CUST00439"/>
    <s v="PA"/>
    <s v="25-34"/>
    <x v="1"/>
    <s v="Low"/>
    <x v="2"/>
    <x v="0"/>
    <s v="Credit Card"/>
    <s v="Android"/>
    <n v="328.41"/>
    <n v="7.23"/>
    <x v="0"/>
    <x v="0"/>
    <n v="4"/>
    <x v="0"/>
  </r>
  <r>
    <s v="TXN0010684"/>
    <x v="112"/>
    <s v="CUST00402"/>
    <s v="CO"/>
    <s v="25-34"/>
    <x v="1"/>
    <s v="Low"/>
    <x v="6"/>
    <x v="0"/>
    <s v="Credit Card"/>
    <s v="Desktop"/>
    <n v="65.37"/>
    <n v="1.44"/>
    <x v="0"/>
    <x v="0"/>
    <n v="27"/>
    <x v="0"/>
  </r>
  <r>
    <s v="TXN0010685"/>
    <x v="150"/>
    <s v="CUST00370"/>
    <s v="WA"/>
    <s v="18-24"/>
    <x v="2"/>
    <s v="Low"/>
    <x v="8"/>
    <x v="0"/>
    <s v="Debit Card"/>
    <s v="POS"/>
    <n v="189.29"/>
    <n v="2.27"/>
    <x v="0"/>
    <x v="0"/>
    <n v="0"/>
    <x v="0"/>
  </r>
  <r>
    <s v="TXN0010686"/>
    <x v="15"/>
    <s v="CUST00216"/>
    <s v="WA"/>
    <s v="55+"/>
    <x v="1"/>
    <s v="Low"/>
    <x v="0"/>
    <x v="2"/>
    <s v="Wallet Balance"/>
    <s v="API"/>
    <n v="28.82"/>
    <n v="0.12"/>
    <x v="0"/>
    <x v="0"/>
    <n v="4"/>
    <x v="0"/>
  </r>
  <r>
    <s v="TXN0010687"/>
    <x v="105"/>
    <s v="CUST00193"/>
    <s v="GA"/>
    <s v="45-54"/>
    <x v="0"/>
    <s v="Low"/>
    <x v="6"/>
    <x v="0"/>
    <s v="Debit Card"/>
    <s v="Desktop"/>
    <n v="50.16"/>
    <n v="0.6"/>
    <x v="0"/>
    <x v="0"/>
    <n v="18"/>
    <x v="0"/>
  </r>
  <r>
    <s v="TXN0010688"/>
    <x v="60"/>
    <s v="CUST00307"/>
    <s v="WA"/>
    <s v="35-44"/>
    <x v="1"/>
    <s v="Medium"/>
    <x v="5"/>
    <x v="2"/>
    <s v="ACH"/>
    <s v="Android"/>
    <n v="44.25"/>
    <n v="0.27"/>
    <x v="0"/>
    <x v="0"/>
    <n v="25"/>
    <x v="0"/>
  </r>
  <r>
    <s v="TXN0010689"/>
    <x v="8"/>
    <s v="CUST00330"/>
    <s v="WA"/>
    <s v="18-24"/>
    <x v="1"/>
    <s v="Low"/>
    <x v="2"/>
    <x v="1"/>
    <s v="Credit Card"/>
    <s v="Android"/>
    <n v="783.74"/>
    <n v="17.239999999999998"/>
    <x v="0"/>
    <x v="0"/>
    <n v="49"/>
    <x v="1"/>
  </r>
  <r>
    <s v="TXN0010690"/>
    <x v="136"/>
    <s v="CUST00481"/>
    <s v="AZ"/>
    <s v="25-34"/>
    <x v="2"/>
    <s v="Medium"/>
    <x v="1"/>
    <x v="2"/>
    <s v="Credit Card"/>
    <s v="Android"/>
    <n v="108.65"/>
    <n v="2.39"/>
    <x v="0"/>
    <x v="0"/>
    <n v="27"/>
    <x v="0"/>
  </r>
  <r>
    <s v="TXN0010691"/>
    <x v="93"/>
    <s v="CUST00586"/>
    <s v="NJ"/>
    <s v="55+"/>
    <x v="1"/>
    <s v="High"/>
    <x v="5"/>
    <x v="2"/>
    <s v="Credit Card"/>
    <s v="Android"/>
    <n v="32.049999999999997"/>
    <n v="0.71"/>
    <x v="0"/>
    <x v="0"/>
    <n v="47"/>
    <x v="1"/>
  </r>
  <r>
    <s v="TXN0010692"/>
    <x v="55"/>
    <s v="CUST00223"/>
    <s v="IL"/>
    <s v="55+"/>
    <x v="1"/>
    <s v="Low"/>
    <x v="4"/>
    <x v="0"/>
    <s v="Credit Card"/>
    <s v="Android"/>
    <n v="39.520000000000003"/>
    <n v="0.87"/>
    <x v="0"/>
    <x v="0"/>
    <n v="4"/>
    <x v="0"/>
  </r>
  <r>
    <s v="TXN0010693"/>
    <x v="68"/>
    <s v="CUST00328"/>
    <s v="GA"/>
    <s v="45-54"/>
    <x v="2"/>
    <s v="Low"/>
    <x v="7"/>
    <x v="2"/>
    <s v="Credit Card"/>
    <s v="Desktop"/>
    <n v="23.37"/>
    <n v="0.51"/>
    <x v="0"/>
    <x v="0"/>
    <n v="4"/>
    <x v="0"/>
  </r>
  <r>
    <s v="TXN0010694"/>
    <x v="31"/>
    <s v="CUST00592"/>
    <s v="OH"/>
    <s v="55+"/>
    <x v="1"/>
    <s v="Low"/>
    <x v="8"/>
    <x v="2"/>
    <s v="Credit Card"/>
    <s v="iOS"/>
    <n v="123.89"/>
    <n v="2.73"/>
    <x v="0"/>
    <x v="0"/>
    <n v="5"/>
    <x v="0"/>
  </r>
  <r>
    <s v="TXN0010695"/>
    <x v="165"/>
    <s v="CUST00315"/>
    <s v="WA"/>
    <s v="35-44"/>
    <x v="1"/>
    <s v="Low"/>
    <x v="1"/>
    <x v="0"/>
    <s v="Debit Card"/>
    <s v="Android"/>
    <n v="30.66"/>
    <n v="0.37"/>
    <x v="0"/>
    <x v="0"/>
    <n v="10"/>
    <x v="0"/>
  </r>
  <r>
    <s v="TXN0010696"/>
    <x v="76"/>
    <s v="CUST00509"/>
    <s v="IL"/>
    <s v="55+"/>
    <x v="0"/>
    <s v="Low"/>
    <x v="8"/>
    <x v="1"/>
    <s v="Wallet Balance"/>
    <s v="Desktop"/>
    <n v="108.07"/>
    <n v="0.43"/>
    <x v="0"/>
    <x v="0"/>
    <n v="16"/>
    <x v="0"/>
  </r>
  <r>
    <s v="TXN0010697"/>
    <x v="167"/>
    <s v="CUST00034"/>
    <s v="CO"/>
    <s v="55+"/>
    <x v="1"/>
    <s v="Low"/>
    <x v="0"/>
    <x v="0"/>
    <s v="Debit Card"/>
    <s v="Desktop"/>
    <n v="9.0299999999999994"/>
    <n v="0.11"/>
    <x v="0"/>
    <x v="0"/>
    <n v="5"/>
    <x v="0"/>
  </r>
  <r>
    <s v="TXN0010698"/>
    <x v="101"/>
    <s v="CUST00535"/>
    <s v="MA"/>
    <s v="25-34"/>
    <x v="1"/>
    <s v="Medium"/>
    <x v="1"/>
    <x v="2"/>
    <s v="ACH"/>
    <s v="iOS"/>
    <n v="48.7"/>
    <n v="0"/>
    <x v="1"/>
    <x v="2"/>
    <n v="44"/>
    <x v="1"/>
  </r>
  <r>
    <s v="TXN0010699"/>
    <x v="170"/>
    <s v="CUST00300"/>
    <s v="MA"/>
    <s v="45-54"/>
    <x v="2"/>
    <s v="Low"/>
    <x v="0"/>
    <x v="0"/>
    <s v="Debit Card"/>
    <s v="POS"/>
    <n v="53.9"/>
    <n v="0.65"/>
    <x v="0"/>
    <x v="0"/>
    <n v="5"/>
    <x v="0"/>
  </r>
  <r>
    <s v="TXN0010700"/>
    <x v="145"/>
    <s v="CUST00137"/>
    <s v="CA"/>
    <s v="35-44"/>
    <x v="2"/>
    <s v="Medium"/>
    <x v="1"/>
    <x v="3"/>
    <s v="Wallet Balance"/>
    <s v="Desktop"/>
    <n v="98.15"/>
    <n v="0.39"/>
    <x v="0"/>
    <x v="0"/>
    <n v="20"/>
    <x v="0"/>
  </r>
  <r>
    <s v="TXN0010701"/>
    <x v="141"/>
    <s v="CUST00588"/>
    <s v="NC"/>
    <s v="18-24"/>
    <x v="2"/>
    <s v="Low"/>
    <x v="4"/>
    <x v="0"/>
    <s v="ACH"/>
    <s v="Android"/>
    <n v="88.15"/>
    <n v="0.53"/>
    <x v="0"/>
    <x v="0"/>
    <n v="12"/>
    <x v="0"/>
  </r>
  <r>
    <s v="TXN0010702"/>
    <x v="35"/>
    <s v="CUST00471"/>
    <s v="IL"/>
    <s v="45-54"/>
    <x v="1"/>
    <s v="Low"/>
    <x v="2"/>
    <x v="2"/>
    <s v="Debit Card"/>
    <s v="Android"/>
    <n v="360.72"/>
    <n v="4.33"/>
    <x v="0"/>
    <x v="0"/>
    <n v="6"/>
    <x v="0"/>
  </r>
  <r>
    <s v="TXN0010703"/>
    <x v="120"/>
    <s v="CUST00110"/>
    <s v="NJ"/>
    <s v="55+"/>
    <x v="1"/>
    <s v="Low"/>
    <x v="4"/>
    <x v="2"/>
    <s v="Debit Card"/>
    <s v="Android"/>
    <n v="19"/>
    <n v="0.23"/>
    <x v="0"/>
    <x v="0"/>
    <n v="4"/>
    <x v="0"/>
  </r>
  <r>
    <s v="TXN0010704"/>
    <x v="59"/>
    <s v="CUST00529"/>
    <s v="PA"/>
    <s v="55+"/>
    <x v="1"/>
    <s v="Medium"/>
    <x v="7"/>
    <x v="1"/>
    <s v="Debit Card"/>
    <s v="Android"/>
    <n v="12.35"/>
    <n v="0.15"/>
    <x v="0"/>
    <x v="0"/>
    <n v="29"/>
    <x v="0"/>
  </r>
  <r>
    <s v="TXN0010705"/>
    <x v="109"/>
    <s v="CUST00208"/>
    <s v="TX"/>
    <s v="25-34"/>
    <x v="1"/>
    <s v="Low"/>
    <x v="0"/>
    <x v="2"/>
    <s v="Debit Card"/>
    <s v="Android"/>
    <n v="123.21"/>
    <n v="1.48"/>
    <x v="0"/>
    <x v="0"/>
    <n v="10"/>
    <x v="0"/>
  </r>
  <r>
    <s v="TXN0010706"/>
    <x v="162"/>
    <s v="CUST00281"/>
    <s v="VA"/>
    <s v="45-54"/>
    <x v="1"/>
    <s v="Low"/>
    <x v="5"/>
    <x v="1"/>
    <s v="Debit Card"/>
    <s v="iOS"/>
    <n v="77.239999999999995"/>
    <n v="0.93"/>
    <x v="0"/>
    <x v="0"/>
    <n v="25"/>
    <x v="0"/>
  </r>
  <r>
    <s v="TXN0010707"/>
    <x v="89"/>
    <s v="CUST00641"/>
    <s v="WA"/>
    <s v="55+"/>
    <x v="1"/>
    <s v="Medium"/>
    <x v="6"/>
    <x v="2"/>
    <s v="Debit Card"/>
    <s v="iOS"/>
    <n v="164.78"/>
    <n v="1.98"/>
    <x v="0"/>
    <x v="0"/>
    <n v="31"/>
    <x v="0"/>
  </r>
  <r>
    <s v="TXN0010708"/>
    <x v="44"/>
    <s v="CUST00309"/>
    <s v="NC"/>
    <s v="25-34"/>
    <x v="1"/>
    <s v="Low"/>
    <x v="7"/>
    <x v="3"/>
    <s v="Debit Card"/>
    <s v="iOS"/>
    <n v="12.05"/>
    <n v="0.14000000000000001"/>
    <x v="0"/>
    <x v="0"/>
    <n v="12"/>
    <x v="0"/>
  </r>
  <r>
    <s v="TXN0010709"/>
    <x v="14"/>
    <s v="CUST00560"/>
    <s v="NY"/>
    <s v="35-44"/>
    <x v="2"/>
    <s v="Medium"/>
    <x v="9"/>
    <x v="0"/>
    <s v="Credit Card"/>
    <s v="Desktop"/>
    <n v="63.9"/>
    <n v="1.41"/>
    <x v="0"/>
    <x v="0"/>
    <n v="17"/>
    <x v="0"/>
  </r>
  <r>
    <s v="TXN0010710"/>
    <x v="155"/>
    <s v="CUST00184"/>
    <s v="AZ"/>
    <s v="55+"/>
    <x v="1"/>
    <s v="High"/>
    <x v="3"/>
    <x v="1"/>
    <s v="Credit Card"/>
    <s v="Android"/>
    <n v="93.46"/>
    <n v="2.06"/>
    <x v="0"/>
    <x v="0"/>
    <n v="51"/>
    <x v="1"/>
  </r>
  <r>
    <s v="TXN0010711"/>
    <x v="121"/>
    <s v="CUST00501"/>
    <s v="OH"/>
    <s v="18-24"/>
    <x v="2"/>
    <s v="Low"/>
    <x v="0"/>
    <x v="0"/>
    <s v="Credit Card"/>
    <s v="iOS"/>
    <n v="95.35"/>
    <n v="2.1"/>
    <x v="0"/>
    <x v="0"/>
    <n v="4"/>
    <x v="0"/>
  </r>
  <r>
    <s v="TXN0010712"/>
    <x v="39"/>
    <s v="CUST00341"/>
    <s v="GA"/>
    <s v="45-54"/>
    <x v="1"/>
    <s v="Low"/>
    <x v="9"/>
    <x v="2"/>
    <s v="Wallet Balance"/>
    <s v="Android"/>
    <n v="96.39"/>
    <n v="0.39"/>
    <x v="0"/>
    <x v="0"/>
    <n v="13"/>
    <x v="0"/>
  </r>
  <r>
    <s v="TXN0010713"/>
    <x v="97"/>
    <s v="CUST00052"/>
    <s v="NY"/>
    <s v="25-34"/>
    <x v="0"/>
    <s v="Medium"/>
    <x v="0"/>
    <x v="2"/>
    <s v="Debit Card"/>
    <s v="Android"/>
    <n v="44.17"/>
    <n v="0.53"/>
    <x v="0"/>
    <x v="0"/>
    <n v="17"/>
    <x v="0"/>
  </r>
  <r>
    <s v="TXN0010714"/>
    <x v="21"/>
    <s v="CUST00114"/>
    <s v="AZ"/>
    <s v="55+"/>
    <x v="2"/>
    <s v="Low"/>
    <x v="8"/>
    <x v="0"/>
    <s v="Credit Card"/>
    <s v="Desktop"/>
    <n v="147.53"/>
    <n v="3.25"/>
    <x v="0"/>
    <x v="0"/>
    <n v="2"/>
    <x v="0"/>
  </r>
  <r>
    <s v="TXN0010715"/>
    <x v="84"/>
    <s v="CUST00189"/>
    <s v="AZ"/>
    <s v="25-34"/>
    <x v="1"/>
    <s v="Low"/>
    <x v="4"/>
    <x v="0"/>
    <s v="ACH"/>
    <s v="Desktop"/>
    <n v="107.92"/>
    <n v="0.65"/>
    <x v="0"/>
    <x v="0"/>
    <n v="8"/>
    <x v="0"/>
  </r>
  <r>
    <s v="TXN0010716"/>
    <x v="76"/>
    <s v="CUST00434"/>
    <s v="GA"/>
    <s v="45-54"/>
    <x v="1"/>
    <s v="Medium"/>
    <x v="7"/>
    <x v="2"/>
    <s v="Debit Card"/>
    <s v="iOS"/>
    <n v="21.14"/>
    <n v="0.25"/>
    <x v="0"/>
    <x v="0"/>
    <n v="17"/>
    <x v="0"/>
  </r>
  <r>
    <s v="TXN0010717"/>
    <x v="146"/>
    <s v="CUST00019"/>
    <s v="CO"/>
    <s v="35-44"/>
    <x v="1"/>
    <s v="High"/>
    <x v="2"/>
    <x v="0"/>
    <s v="Debit Card"/>
    <s v="Android"/>
    <n v="414.88"/>
    <n v="4.9800000000000004"/>
    <x v="0"/>
    <x v="0"/>
    <n v="46"/>
    <x v="1"/>
  </r>
  <r>
    <s v="TXN0010718"/>
    <x v="116"/>
    <s v="CUST00444"/>
    <s v="GA"/>
    <s v="25-34"/>
    <x v="2"/>
    <s v="Medium"/>
    <x v="8"/>
    <x v="0"/>
    <s v="Credit Card"/>
    <s v="iOS"/>
    <n v="91.36"/>
    <n v="2.0099999999999998"/>
    <x v="0"/>
    <x v="0"/>
    <n v="16"/>
    <x v="0"/>
  </r>
  <r>
    <s v="TXN0010719"/>
    <x v="43"/>
    <s v="CUST00201"/>
    <s v="PA"/>
    <s v="45-54"/>
    <x v="2"/>
    <s v="Low"/>
    <x v="3"/>
    <x v="3"/>
    <s v="Credit Card"/>
    <s v="iOS"/>
    <n v="35.53"/>
    <n v="0.78"/>
    <x v="0"/>
    <x v="0"/>
    <n v="13"/>
    <x v="0"/>
  </r>
  <r>
    <s v="TXN0010720"/>
    <x v="137"/>
    <s v="CUST00332"/>
    <s v="NY"/>
    <s v="35-44"/>
    <x v="1"/>
    <s v="Low"/>
    <x v="8"/>
    <x v="0"/>
    <s v="Credit Card"/>
    <s v="iOS"/>
    <n v="64.11"/>
    <n v="1.41"/>
    <x v="0"/>
    <x v="0"/>
    <n v="6"/>
    <x v="0"/>
  </r>
  <r>
    <s v="TXN0010721"/>
    <x v="32"/>
    <s v="CUST00268"/>
    <s v="NJ"/>
    <s v="45-54"/>
    <x v="1"/>
    <s v="Low"/>
    <x v="1"/>
    <x v="0"/>
    <s v="Wallet Balance"/>
    <s v="Desktop"/>
    <n v="88.45"/>
    <n v="0.35"/>
    <x v="0"/>
    <x v="0"/>
    <n v="14"/>
    <x v="0"/>
  </r>
  <r>
    <s v="TXN0010722"/>
    <x v="170"/>
    <s v="CUST00022"/>
    <s v="NC"/>
    <s v="45-54"/>
    <x v="2"/>
    <s v="Low"/>
    <x v="0"/>
    <x v="0"/>
    <s v="Wallet Balance"/>
    <s v="Android"/>
    <n v="144.46"/>
    <n v="0"/>
    <x v="1"/>
    <x v="4"/>
    <n v="27"/>
    <x v="0"/>
  </r>
  <r>
    <s v="TXN0010723"/>
    <x v="135"/>
    <s v="CUST00644"/>
    <s v="PA"/>
    <s v="45-54"/>
    <x v="1"/>
    <s v="Medium"/>
    <x v="3"/>
    <x v="2"/>
    <s v="Debit Card"/>
    <s v="iOS"/>
    <n v="155.41999999999999"/>
    <n v="1.87"/>
    <x v="0"/>
    <x v="0"/>
    <n v="22"/>
    <x v="0"/>
  </r>
  <r>
    <s v="TXN0010724"/>
    <x v="126"/>
    <s v="CUST00299"/>
    <s v="WA"/>
    <s v="18-24"/>
    <x v="1"/>
    <s v="Low"/>
    <x v="3"/>
    <x v="0"/>
    <s v="Debit Card"/>
    <s v="Android"/>
    <n v="38.75"/>
    <n v="0.47"/>
    <x v="0"/>
    <x v="0"/>
    <n v="5"/>
    <x v="0"/>
  </r>
  <r>
    <s v="TXN0010725"/>
    <x v="149"/>
    <s v="CUST00565"/>
    <s v="NC"/>
    <s v="55+"/>
    <x v="1"/>
    <s v="Low"/>
    <x v="6"/>
    <x v="2"/>
    <s v="ACH"/>
    <s v="Android"/>
    <n v="89.01"/>
    <n v="0.53"/>
    <x v="0"/>
    <x v="0"/>
    <n v="30"/>
    <x v="0"/>
  </r>
  <r>
    <s v="TXN0010726"/>
    <x v="13"/>
    <s v="CUST00058"/>
    <s v="CO"/>
    <s v="55+"/>
    <x v="1"/>
    <s v="Low"/>
    <x v="3"/>
    <x v="0"/>
    <s v="Wallet Balance"/>
    <s v="Desktop"/>
    <n v="37.32"/>
    <n v="0.15"/>
    <x v="0"/>
    <x v="0"/>
    <n v="1"/>
    <x v="0"/>
  </r>
  <r>
    <s v="TXN0010727"/>
    <x v="116"/>
    <s v="CUST00018"/>
    <s v="IL"/>
    <s v="35-44"/>
    <x v="2"/>
    <s v="Medium"/>
    <x v="1"/>
    <x v="2"/>
    <s v="Wallet Balance"/>
    <s v="Android"/>
    <n v="262.12"/>
    <n v="1.05"/>
    <x v="0"/>
    <x v="0"/>
    <n v="22"/>
    <x v="0"/>
  </r>
  <r>
    <s v="TXN0010728"/>
    <x v="180"/>
    <s v="CUST00295"/>
    <s v="TX"/>
    <s v="45-54"/>
    <x v="1"/>
    <s v="Low"/>
    <x v="2"/>
    <x v="0"/>
    <s v="Credit Card"/>
    <s v="Android"/>
    <n v="320.17"/>
    <n v="7.04"/>
    <x v="0"/>
    <x v="0"/>
    <n v="6"/>
    <x v="0"/>
  </r>
  <r>
    <s v="TXN0010729"/>
    <x v="171"/>
    <s v="CUST00415"/>
    <s v="GA"/>
    <s v="18-24"/>
    <x v="1"/>
    <s v="Low"/>
    <x v="5"/>
    <x v="2"/>
    <s v="Debit Card"/>
    <s v="iOS"/>
    <n v="71.33"/>
    <n v="0.86"/>
    <x v="0"/>
    <x v="0"/>
    <n v="11"/>
    <x v="0"/>
  </r>
  <r>
    <s v="TXN0010730"/>
    <x v="137"/>
    <s v="CUST00081"/>
    <s v="NC"/>
    <s v="25-34"/>
    <x v="1"/>
    <s v="Medium"/>
    <x v="1"/>
    <x v="3"/>
    <s v="ACH"/>
    <s v="POS"/>
    <n v="204.06"/>
    <n v="1.22"/>
    <x v="0"/>
    <x v="0"/>
    <n v="18"/>
    <x v="0"/>
  </r>
  <r>
    <s v="TXN0010731"/>
    <x v="58"/>
    <s v="CUST00127"/>
    <s v="GA"/>
    <s v="18-24"/>
    <x v="0"/>
    <s v="High"/>
    <x v="3"/>
    <x v="3"/>
    <s v="Credit Card"/>
    <s v="API"/>
    <n v="98.23"/>
    <n v="2.16"/>
    <x v="0"/>
    <x v="0"/>
    <n v="37"/>
    <x v="0"/>
  </r>
  <r>
    <s v="TXN0010732"/>
    <x v="43"/>
    <s v="CUST00623"/>
    <s v="IL"/>
    <s v="18-24"/>
    <x v="2"/>
    <s v="Low"/>
    <x v="5"/>
    <x v="0"/>
    <s v="Credit Card"/>
    <s v="API"/>
    <n v="73.02"/>
    <n v="1.61"/>
    <x v="0"/>
    <x v="0"/>
    <n v="4"/>
    <x v="0"/>
  </r>
  <r>
    <s v="TXN0010733"/>
    <x v="57"/>
    <s v="CUST00429"/>
    <s v="TX"/>
    <s v="55+"/>
    <x v="0"/>
    <s v="Medium"/>
    <x v="3"/>
    <x v="0"/>
    <s v="ACH"/>
    <s v="Android"/>
    <n v="130.69"/>
    <n v="0.78"/>
    <x v="0"/>
    <x v="0"/>
    <n v="29"/>
    <x v="0"/>
  </r>
  <r>
    <s v="TXN0010734"/>
    <x v="0"/>
    <s v="CUST00304"/>
    <s v="IL"/>
    <s v="55+"/>
    <x v="1"/>
    <s v="Low"/>
    <x v="6"/>
    <x v="2"/>
    <s v="Debit Card"/>
    <s v="iOS"/>
    <n v="295.63"/>
    <n v="3.55"/>
    <x v="0"/>
    <x v="0"/>
    <n v="18"/>
    <x v="0"/>
  </r>
  <r>
    <s v="TXN0010735"/>
    <x v="149"/>
    <s v="CUST00433"/>
    <s v="NJ"/>
    <s v="35-44"/>
    <x v="1"/>
    <s v="High"/>
    <x v="5"/>
    <x v="0"/>
    <s v="ACH"/>
    <s v="iOS"/>
    <n v="71.78"/>
    <n v="0"/>
    <x v="1"/>
    <x v="3"/>
    <n v="61"/>
    <x v="1"/>
  </r>
  <r>
    <s v="TXN0010736"/>
    <x v="73"/>
    <s v="CUST00523"/>
    <s v="VA"/>
    <s v="35-44"/>
    <x v="1"/>
    <s v="Low"/>
    <x v="3"/>
    <x v="2"/>
    <s v="Credit Card"/>
    <s v="iOS"/>
    <n v="5"/>
    <n v="0.11"/>
    <x v="0"/>
    <x v="0"/>
    <n v="0"/>
    <x v="0"/>
  </r>
  <r>
    <s v="TXN0010737"/>
    <x v="32"/>
    <s v="CUST00486"/>
    <s v="NC"/>
    <s v="45-54"/>
    <x v="1"/>
    <s v="Low"/>
    <x v="0"/>
    <x v="2"/>
    <s v="Debit Card"/>
    <s v="Android"/>
    <n v="34.799999999999997"/>
    <n v="0.42"/>
    <x v="0"/>
    <x v="0"/>
    <n v="9"/>
    <x v="0"/>
  </r>
  <r>
    <s v="TXN0010738"/>
    <x v="31"/>
    <s v="CUST00189"/>
    <s v="AZ"/>
    <s v="25-34"/>
    <x v="1"/>
    <s v="Low"/>
    <x v="9"/>
    <x v="0"/>
    <s v="Debit Card"/>
    <s v="iOS"/>
    <n v="136.02000000000001"/>
    <n v="1.63"/>
    <x v="0"/>
    <x v="0"/>
    <n v="1"/>
    <x v="0"/>
  </r>
  <r>
    <s v="TXN0010739"/>
    <x v="50"/>
    <s v="CUST00354"/>
    <s v="NY"/>
    <s v="18-24"/>
    <x v="2"/>
    <s v="Low"/>
    <x v="1"/>
    <x v="2"/>
    <s v="Debit Card"/>
    <s v="Android"/>
    <n v="22.17"/>
    <n v="0.27"/>
    <x v="0"/>
    <x v="0"/>
    <n v="1"/>
    <x v="0"/>
  </r>
  <r>
    <s v="TXN0010740"/>
    <x v="23"/>
    <s v="CUST00631"/>
    <s v="CO"/>
    <s v="18-24"/>
    <x v="1"/>
    <s v="Medium"/>
    <x v="8"/>
    <x v="0"/>
    <s v="Debit Card"/>
    <s v="API"/>
    <n v="149.54"/>
    <n v="1.79"/>
    <x v="0"/>
    <x v="0"/>
    <n v="23"/>
    <x v="0"/>
  </r>
  <r>
    <s v="TXN0010741"/>
    <x v="5"/>
    <s v="CUST00152"/>
    <s v="GA"/>
    <s v="25-34"/>
    <x v="2"/>
    <s v="Low"/>
    <x v="1"/>
    <x v="0"/>
    <s v="Credit Card"/>
    <s v="Android"/>
    <n v="131.47"/>
    <n v="2.89"/>
    <x v="0"/>
    <x v="0"/>
    <n v="15"/>
    <x v="0"/>
  </r>
  <r>
    <s v="TXN0010742"/>
    <x v="140"/>
    <s v="CUST00102"/>
    <s v="VA"/>
    <s v="25-34"/>
    <x v="1"/>
    <s v="Low"/>
    <x v="6"/>
    <x v="1"/>
    <s v="Debit Card"/>
    <s v="iOS"/>
    <n v="579.16999999999996"/>
    <n v="6.95"/>
    <x v="0"/>
    <x v="0"/>
    <n v="65"/>
    <x v="1"/>
  </r>
  <r>
    <s v="TXN0010743"/>
    <x v="3"/>
    <s v="CUST00598"/>
    <s v="VA"/>
    <s v="25-34"/>
    <x v="2"/>
    <s v="Low"/>
    <x v="6"/>
    <x v="0"/>
    <s v="ACH"/>
    <s v="iOS"/>
    <n v="147.35"/>
    <n v="0.88"/>
    <x v="0"/>
    <x v="0"/>
    <n v="23"/>
    <x v="0"/>
  </r>
  <r>
    <s v="TXN0010744"/>
    <x v="143"/>
    <s v="CUST00415"/>
    <s v="GA"/>
    <s v="18-24"/>
    <x v="1"/>
    <s v="Low"/>
    <x v="0"/>
    <x v="0"/>
    <s v="Debit Card"/>
    <s v="POS"/>
    <n v="165.6"/>
    <n v="1.99"/>
    <x v="0"/>
    <x v="0"/>
    <n v="11"/>
    <x v="0"/>
  </r>
  <r>
    <s v="TXN0010745"/>
    <x v="20"/>
    <s v="CUST00497"/>
    <s v="TX"/>
    <s v="18-24"/>
    <x v="1"/>
    <s v="Medium"/>
    <x v="0"/>
    <x v="0"/>
    <s v="Credit Card"/>
    <s v="iOS"/>
    <n v="49.82"/>
    <n v="1.1000000000000001"/>
    <x v="0"/>
    <x v="0"/>
    <n v="26"/>
    <x v="0"/>
  </r>
  <r>
    <s v="TXN0010746"/>
    <x v="35"/>
    <s v="CUST00608"/>
    <s v="NC"/>
    <s v="25-34"/>
    <x v="1"/>
    <s v="Medium"/>
    <x v="7"/>
    <x v="2"/>
    <s v="Debit Card"/>
    <s v="iOS"/>
    <n v="60.25"/>
    <n v="0.72"/>
    <x v="0"/>
    <x v="0"/>
    <n v="21"/>
    <x v="0"/>
  </r>
  <r>
    <s v="TXN0010747"/>
    <x v="90"/>
    <s v="CUST00197"/>
    <s v="OH"/>
    <s v="25-34"/>
    <x v="1"/>
    <s v="Low"/>
    <x v="8"/>
    <x v="2"/>
    <s v="Credit Card"/>
    <s v="iOS"/>
    <n v="70.75"/>
    <n v="1.56"/>
    <x v="0"/>
    <x v="0"/>
    <n v="12"/>
    <x v="0"/>
  </r>
  <r>
    <s v="TXN0010748"/>
    <x v="14"/>
    <s v="CUST00145"/>
    <s v="GA"/>
    <s v="35-44"/>
    <x v="1"/>
    <s v="Low"/>
    <x v="1"/>
    <x v="2"/>
    <s v="Debit Card"/>
    <s v="Android"/>
    <n v="263.11"/>
    <n v="3.16"/>
    <x v="0"/>
    <x v="0"/>
    <n v="12"/>
    <x v="0"/>
  </r>
  <r>
    <s v="TXN0010749"/>
    <x v="15"/>
    <s v="CUST00004"/>
    <s v="TX"/>
    <s v="55+"/>
    <x v="1"/>
    <s v="Low"/>
    <x v="3"/>
    <x v="0"/>
    <s v="Credit Card"/>
    <s v="Android"/>
    <n v="66.44"/>
    <n v="1.46"/>
    <x v="0"/>
    <x v="0"/>
    <n v="8"/>
    <x v="0"/>
  </r>
  <r>
    <s v="TXN0010750"/>
    <x v="144"/>
    <s v="CUST00228"/>
    <s v="PA"/>
    <s v="35-44"/>
    <x v="0"/>
    <s v="Low"/>
    <x v="7"/>
    <x v="1"/>
    <s v="Wallet Balance"/>
    <s v="POS"/>
    <n v="120.9"/>
    <n v="0.48"/>
    <x v="0"/>
    <x v="0"/>
    <n v="10"/>
    <x v="0"/>
  </r>
  <r>
    <s v="TXN0010751"/>
    <x v="126"/>
    <s v="CUST00232"/>
    <s v="MA"/>
    <s v="55+"/>
    <x v="2"/>
    <s v="Medium"/>
    <x v="7"/>
    <x v="0"/>
    <s v="Debit Card"/>
    <s v="Android"/>
    <n v="44.02"/>
    <n v="0.53"/>
    <x v="0"/>
    <x v="0"/>
    <n v="24"/>
    <x v="0"/>
  </r>
  <r>
    <s v="TXN0010752"/>
    <x v="53"/>
    <s v="CUST00001"/>
    <s v="TX"/>
    <s v="25-34"/>
    <x v="1"/>
    <s v="Medium"/>
    <x v="8"/>
    <x v="3"/>
    <s v="ACH"/>
    <s v="iOS"/>
    <n v="163.49"/>
    <n v="0.98"/>
    <x v="0"/>
    <x v="0"/>
    <n v="15"/>
    <x v="0"/>
  </r>
  <r>
    <s v="TXN0010753"/>
    <x v="40"/>
    <s v="CUST00584"/>
    <s v="PA"/>
    <s v="55+"/>
    <x v="1"/>
    <s v="Low"/>
    <x v="0"/>
    <x v="2"/>
    <s v="ACH"/>
    <s v="API"/>
    <n v="56.6"/>
    <n v="0.34"/>
    <x v="0"/>
    <x v="0"/>
    <n v="3"/>
    <x v="0"/>
  </r>
  <r>
    <s v="TXN0010754"/>
    <x v="98"/>
    <s v="CUST00393"/>
    <s v="TX"/>
    <s v="25-34"/>
    <x v="1"/>
    <s v="Low"/>
    <x v="0"/>
    <x v="0"/>
    <s v="Wallet Balance"/>
    <s v="API"/>
    <n v="64.53"/>
    <n v="0.26"/>
    <x v="0"/>
    <x v="0"/>
    <n v="1"/>
    <x v="0"/>
  </r>
  <r>
    <s v="TXN0010755"/>
    <x v="96"/>
    <s v="CUST00539"/>
    <s v="VA"/>
    <s v="45-54"/>
    <x v="1"/>
    <s v="Medium"/>
    <x v="6"/>
    <x v="1"/>
    <s v="Debit Card"/>
    <s v="Android"/>
    <n v="141.97"/>
    <n v="1.7"/>
    <x v="0"/>
    <x v="0"/>
    <n v="43"/>
    <x v="1"/>
  </r>
  <r>
    <s v="TXN0010756"/>
    <x v="121"/>
    <s v="CUST00020"/>
    <s v="CO"/>
    <s v="45-54"/>
    <x v="2"/>
    <s v="Low"/>
    <x v="1"/>
    <x v="2"/>
    <s v="Debit Card"/>
    <s v="Desktop"/>
    <n v="88.57"/>
    <n v="1.06"/>
    <x v="0"/>
    <x v="0"/>
    <n v="12"/>
    <x v="0"/>
  </r>
  <r>
    <s v="TXN0010757"/>
    <x v="32"/>
    <s v="CUST00498"/>
    <s v="VA"/>
    <s v="55+"/>
    <x v="1"/>
    <s v="Low"/>
    <x v="4"/>
    <x v="2"/>
    <s v="Credit Card"/>
    <s v="Android"/>
    <n v="104.81"/>
    <n v="2.31"/>
    <x v="0"/>
    <x v="0"/>
    <n v="8"/>
    <x v="0"/>
  </r>
  <r>
    <s v="TXN0010758"/>
    <x v="0"/>
    <s v="CUST00599"/>
    <s v="CA"/>
    <s v="35-44"/>
    <x v="1"/>
    <s v="Low"/>
    <x v="8"/>
    <x v="3"/>
    <s v="ACH"/>
    <s v="iOS"/>
    <n v="53.8"/>
    <n v="0.32"/>
    <x v="0"/>
    <x v="0"/>
    <n v="0"/>
    <x v="0"/>
  </r>
  <r>
    <s v="TXN0010759"/>
    <x v="114"/>
    <s v="CUST00530"/>
    <s v="OH"/>
    <s v="45-54"/>
    <x v="0"/>
    <s v="Low"/>
    <x v="4"/>
    <x v="0"/>
    <s v="Debit Card"/>
    <s v="Android"/>
    <n v="28.53"/>
    <n v="0.34"/>
    <x v="0"/>
    <x v="0"/>
    <n v="4"/>
    <x v="0"/>
  </r>
  <r>
    <s v="TXN0010760"/>
    <x v="127"/>
    <s v="CUST00209"/>
    <s v="IL"/>
    <s v="18-24"/>
    <x v="1"/>
    <s v="Medium"/>
    <x v="3"/>
    <x v="2"/>
    <s v="Credit Card"/>
    <s v="iOS"/>
    <n v="94.24"/>
    <n v="2.0699999999999998"/>
    <x v="0"/>
    <x v="0"/>
    <n v="22"/>
    <x v="0"/>
  </r>
  <r>
    <s v="TXN0010761"/>
    <x v="140"/>
    <s v="CUST00332"/>
    <s v="NY"/>
    <s v="35-44"/>
    <x v="1"/>
    <s v="Low"/>
    <x v="7"/>
    <x v="0"/>
    <s v="Debit Card"/>
    <s v="Desktop"/>
    <n v="53.22"/>
    <n v="0.64"/>
    <x v="0"/>
    <x v="0"/>
    <n v="5"/>
    <x v="0"/>
  </r>
  <r>
    <s v="TXN0010762"/>
    <x v="42"/>
    <s v="CUST00535"/>
    <s v="MA"/>
    <s v="25-34"/>
    <x v="1"/>
    <s v="Medium"/>
    <x v="3"/>
    <x v="0"/>
    <s v="ACH"/>
    <s v="Android"/>
    <n v="55.44"/>
    <n v="0"/>
    <x v="1"/>
    <x v="2"/>
    <n v="38"/>
    <x v="0"/>
  </r>
  <r>
    <s v="TXN0010763"/>
    <x v="180"/>
    <s v="CUST00402"/>
    <s v="CO"/>
    <s v="25-34"/>
    <x v="1"/>
    <s v="Low"/>
    <x v="6"/>
    <x v="1"/>
    <s v="ACH"/>
    <s v="Android"/>
    <n v="243.43"/>
    <n v="1.46"/>
    <x v="0"/>
    <x v="0"/>
    <n v="29"/>
    <x v="0"/>
  </r>
  <r>
    <s v="TXN0010764"/>
    <x v="148"/>
    <s v="CUST00436"/>
    <s v="NC"/>
    <s v="35-44"/>
    <x v="2"/>
    <s v="High"/>
    <x v="0"/>
    <x v="0"/>
    <s v="ACH"/>
    <s v="Desktop"/>
    <n v="41.74"/>
    <n v="0.25"/>
    <x v="0"/>
    <x v="0"/>
    <n v="43"/>
    <x v="1"/>
  </r>
  <r>
    <s v="TXN0010765"/>
    <x v="131"/>
    <s v="CUST00378"/>
    <s v="WA"/>
    <s v="55+"/>
    <x v="1"/>
    <s v="Medium"/>
    <x v="9"/>
    <x v="0"/>
    <s v="ACH"/>
    <s v="Android"/>
    <n v="291.18"/>
    <n v="1.75"/>
    <x v="0"/>
    <x v="0"/>
    <n v="20"/>
    <x v="0"/>
  </r>
  <r>
    <s v="TXN0010766"/>
    <x v="75"/>
    <s v="CUST00096"/>
    <s v="CO"/>
    <s v="35-44"/>
    <x v="1"/>
    <s v="High"/>
    <x v="3"/>
    <x v="2"/>
    <s v="ACH"/>
    <s v="Desktop"/>
    <n v="31.07"/>
    <n v="0.19"/>
    <x v="0"/>
    <x v="0"/>
    <n v="36"/>
    <x v="0"/>
  </r>
  <r>
    <s v="TXN0010767"/>
    <x v="19"/>
    <s v="CUST00146"/>
    <s v="PA"/>
    <s v="45-54"/>
    <x v="2"/>
    <s v="Low"/>
    <x v="8"/>
    <x v="0"/>
    <s v="ACH"/>
    <s v="Desktop"/>
    <n v="47.91"/>
    <n v="0.28999999999999998"/>
    <x v="0"/>
    <x v="0"/>
    <n v="6"/>
    <x v="0"/>
  </r>
  <r>
    <s v="TXN0010768"/>
    <x v="55"/>
    <s v="CUST00175"/>
    <s v="FL"/>
    <s v="18-24"/>
    <x v="1"/>
    <s v="Low"/>
    <x v="6"/>
    <x v="0"/>
    <s v="Debit Card"/>
    <s v="Desktop"/>
    <n v="289.99"/>
    <n v="3.48"/>
    <x v="0"/>
    <x v="0"/>
    <n v="28"/>
    <x v="0"/>
  </r>
  <r>
    <s v="TXN0010769"/>
    <x v="146"/>
    <s v="CUST00152"/>
    <s v="GA"/>
    <s v="25-34"/>
    <x v="2"/>
    <s v="Low"/>
    <x v="4"/>
    <x v="0"/>
    <s v="Wallet Balance"/>
    <s v="Desktop"/>
    <n v="58.4"/>
    <n v="0.23"/>
    <x v="0"/>
    <x v="0"/>
    <n v="13"/>
    <x v="0"/>
  </r>
  <r>
    <s v="TXN0010770"/>
    <x v="102"/>
    <s v="CUST00088"/>
    <s v="AZ"/>
    <s v="18-24"/>
    <x v="1"/>
    <s v="Low"/>
    <x v="8"/>
    <x v="0"/>
    <s v="ACH"/>
    <s v="iOS"/>
    <n v="79.53"/>
    <n v="0.48"/>
    <x v="0"/>
    <x v="0"/>
    <n v="5"/>
    <x v="0"/>
  </r>
  <r>
    <s v="TXN0010771"/>
    <x v="102"/>
    <s v="CUST00392"/>
    <s v="CO"/>
    <s v="25-34"/>
    <x v="2"/>
    <s v="Medium"/>
    <x v="1"/>
    <x v="2"/>
    <s v="Credit Card"/>
    <s v="iOS"/>
    <n v="32.880000000000003"/>
    <n v="0.72"/>
    <x v="0"/>
    <x v="0"/>
    <n v="30"/>
    <x v="0"/>
  </r>
  <r>
    <s v="TXN0010772"/>
    <x v="44"/>
    <s v="CUST00497"/>
    <s v="TX"/>
    <s v="18-24"/>
    <x v="1"/>
    <s v="Medium"/>
    <x v="6"/>
    <x v="2"/>
    <s v="Credit Card"/>
    <s v="Android"/>
    <n v="174.37"/>
    <n v="3.84"/>
    <x v="0"/>
    <x v="0"/>
    <n v="32"/>
    <x v="0"/>
  </r>
  <r>
    <s v="TXN0010773"/>
    <x v="138"/>
    <s v="CUST00479"/>
    <s v="PA"/>
    <s v="25-34"/>
    <x v="1"/>
    <s v="High"/>
    <x v="4"/>
    <x v="0"/>
    <s v="ACH"/>
    <s v="iOS"/>
    <n v="94"/>
    <n v="0.56000000000000005"/>
    <x v="0"/>
    <x v="0"/>
    <n v="38"/>
    <x v="0"/>
  </r>
  <r>
    <s v="TXN0010774"/>
    <x v="87"/>
    <s v="CUST00100"/>
    <s v="AZ"/>
    <s v="18-24"/>
    <x v="1"/>
    <s v="Low"/>
    <x v="3"/>
    <x v="2"/>
    <s v="Debit Card"/>
    <s v="iOS"/>
    <n v="39.17"/>
    <n v="0.47"/>
    <x v="0"/>
    <x v="0"/>
    <n v="13"/>
    <x v="0"/>
  </r>
  <r>
    <s v="TXN0010775"/>
    <x v="66"/>
    <s v="CUST00154"/>
    <s v="PA"/>
    <s v="18-24"/>
    <x v="1"/>
    <s v="Medium"/>
    <x v="4"/>
    <x v="1"/>
    <s v="Credit Card"/>
    <s v="iOS"/>
    <n v="28.42"/>
    <n v="0.63"/>
    <x v="0"/>
    <x v="0"/>
    <n v="30"/>
    <x v="0"/>
  </r>
  <r>
    <s v="TXN0010776"/>
    <x v="11"/>
    <s v="CUST00437"/>
    <s v="VA"/>
    <s v="18-24"/>
    <x v="2"/>
    <s v="Medium"/>
    <x v="4"/>
    <x v="2"/>
    <s v="Credit Card"/>
    <s v="iOS"/>
    <n v="48.52"/>
    <n v="1.07"/>
    <x v="0"/>
    <x v="0"/>
    <n v="25"/>
    <x v="0"/>
  </r>
  <r>
    <s v="TXN0010777"/>
    <x v="73"/>
    <s v="CUST00492"/>
    <s v="FL"/>
    <s v="45-54"/>
    <x v="0"/>
    <s v="Low"/>
    <x v="6"/>
    <x v="2"/>
    <s v="Debit Card"/>
    <s v="iOS"/>
    <n v="215.23"/>
    <n v="2.58"/>
    <x v="0"/>
    <x v="0"/>
    <n v="28"/>
    <x v="0"/>
  </r>
  <r>
    <s v="TXN0010778"/>
    <x v="122"/>
    <s v="CUST00062"/>
    <s v="NC"/>
    <s v="55+"/>
    <x v="1"/>
    <s v="Low"/>
    <x v="3"/>
    <x v="2"/>
    <s v="Wallet Balance"/>
    <s v="iOS"/>
    <n v="83.71"/>
    <n v="0.33"/>
    <x v="0"/>
    <x v="0"/>
    <n v="12"/>
    <x v="0"/>
  </r>
  <r>
    <s v="TXN0010779"/>
    <x v="61"/>
    <s v="CUST00049"/>
    <s v="CA"/>
    <s v="45-54"/>
    <x v="1"/>
    <s v="Low"/>
    <x v="4"/>
    <x v="1"/>
    <s v="Wallet Balance"/>
    <s v="POS"/>
    <n v="22.4"/>
    <n v="0.09"/>
    <x v="0"/>
    <x v="0"/>
    <n v="25"/>
    <x v="0"/>
  </r>
  <r>
    <s v="TXN0010780"/>
    <x v="95"/>
    <s v="CUST00021"/>
    <s v="GA"/>
    <s v="55+"/>
    <x v="1"/>
    <s v="Low"/>
    <x v="3"/>
    <x v="2"/>
    <s v="Wallet Balance"/>
    <s v="iOS"/>
    <n v="43.67"/>
    <n v="0.17"/>
    <x v="0"/>
    <x v="0"/>
    <n v="4"/>
    <x v="0"/>
  </r>
  <r>
    <s v="TXN0010781"/>
    <x v="125"/>
    <s v="CUST00007"/>
    <s v="NY"/>
    <s v="18-24"/>
    <x v="1"/>
    <s v="Medium"/>
    <x v="0"/>
    <x v="1"/>
    <s v="Debit Card"/>
    <s v="iOS"/>
    <n v="29.12"/>
    <n v="0"/>
    <x v="1"/>
    <x v="2"/>
    <n v="47"/>
    <x v="1"/>
  </r>
  <r>
    <s v="TXN0010782"/>
    <x v="144"/>
    <s v="CUST00179"/>
    <s v="AZ"/>
    <s v="25-34"/>
    <x v="1"/>
    <s v="Medium"/>
    <x v="3"/>
    <x v="0"/>
    <s v="Debit Card"/>
    <s v="iOS"/>
    <n v="197.36"/>
    <n v="2.37"/>
    <x v="0"/>
    <x v="0"/>
    <n v="23"/>
    <x v="0"/>
  </r>
  <r>
    <s v="TXN0010783"/>
    <x v="64"/>
    <s v="CUST00480"/>
    <s v="IL"/>
    <s v="55+"/>
    <x v="2"/>
    <s v="Low"/>
    <x v="6"/>
    <x v="0"/>
    <s v="Debit Card"/>
    <s v="Android"/>
    <n v="622.04"/>
    <n v="7.46"/>
    <x v="0"/>
    <x v="0"/>
    <n v="44"/>
    <x v="1"/>
  </r>
  <r>
    <s v="TXN0010784"/>
    <x v="78"/>
    <s v="CUST00118"/>
    <s v="GA"/>
    <s v="18-24"/>
    <x v="1"/>
    <s v="Low"/>
    <x v="2"/>
    <x v="0"/>
    <s v="ACH"/>
    <s v="Android"/>
    <n v="217"/>
    <n v="1.3"/>
    <x v="0"/>
    <x v="0"/>
    <n v="7"/>
    <x v="0"/>
  </r>
  <r>
    <s v="TXN0010785"/>
    <x v="142"/>
    <s v="CUST00037"/>
    <s v="TX"/>
    <s v="55+"/>
    <x v="1"/>
    <s v="Low"/>
    <x v="8"/>
    <x v="2"/>
    <s v="Debit Card"/>
    <s v="Desktop"/>
    <n v="116.75"/>
    <n v="1.4"/>
    <x v="0"/>
    <x v="0"/>
    <n v="13"/>
    <x v="0"/>
  </r>
  <r>
    <s v="TXN0010786"/>
    <x v="145"/>
    <s v="CUST00221"/>
    <s v="WA"/>
    <s v="45-54"/>
    <x v="2"/>
    <s v="Low"/>
    <x v="2"/>
    <x v="1"/>
    <s v="ACH"/>
    <s v="iOS"/>
    <n v="378.06"/>
    <n v="2.27"/>
    <x v="0"/>
    <x v="0"/>
    <n v="14"/>
    <x v="0"/>
  </r>
  <r>
    <s v="TXN0010787"/>
    <x v="157"/>
    <s v="CUST00385"/>
    <s v="WA"/>
    <s v="35-44"/>
    <x v="1"/>
    <s v="Low"/>
    <x v="3"/>
    <x v="0"/>
    <s v="ACH"/>
    <s v="iOS"/>
    <n v="75.849999999999994"/>
    <n v="0.46"/>
    <x v="0"/>
    <x v="0"/>
    <n v="9"/>
    <x v="0"/>
  </r>
  <r>
    <s v="TXN0010788"/>
    <x v="113"/>
    <s v="CUST00410"/>
    <s v="GA"/>
    <s v="35-44"/>
    <x v="1"/>
    <s v="Medium"/>
    <x v="3"/>
    <x v="2"/>
    <s v="Wallet Balance"/>
    <s v="Android"/>
    <n v="51.57"/>
    <n v="0.21"/>
    <x v="0"/>
    <x v="0"/>
    <n v="21"/>
    <x v="0"/>
  </r>
  <r>
    <s v="TXN0010789"/>
    <x v="150"/>
    <s v="CUST00107"/>
    <s v="PA"/>
    <s v="45-54"/>
    <x v="1"/>
    <s v="Medium"/>
    <x v="5"/>
    <x v="3"/>
    <s v="ACH"/>
    <s v="iOS"/>
    <n v="74.64"/>
    <n v="0.45"/>
    <x v="0"/>
    <x v="0"/>
    <n v="16"/>
    <x v="0"/>
  </r>
  <r>
    <s v="TXN0010790"/>
    <x v="103"/>
    <s v="CUST00220"/>
    <s v="MA"/>
    <s v="18-24"/>
    <x v="1"/>
    <s v="Low"/>
    <x v="8"/>
    <x v="0"/>
    <s v="Credit Card"/>
    <s v="Android"/>
    <n v="60.95"/>
    <n v="1.34"/>
    <x v="0"/>
    <x v="0"/>
    <n v="4"/>
    <x v="0"/>
  </r>
  <r>
    <s v="TXN0010791"/>
    <x v="119"/>
    <s v="CUST00260"/>
    <s v="AZ"/>
    <s v="25-34"/>
    <x v="0"/>
    <s v="Low"/>
    <x v="3"/>
    <x v="0"/>
    <s v="ACH"/>
    <s v="iOS"/>
    <n v="53.23"/>
    <n v="0"/>
    <x v="1"/>
    <x v="2"/>
    <n v="20"/>
    <x v="0"/>
  </r>
  <r>
    <s v="TXN0010792"/>
    <x v="64"/>
    <s v="CUST00207"/>
    <s v="OH"/>
    <s v="55+"/>
    <x v="1"/>
    <s v="Low"/>
    <x v="7"/>
    <x v="2"/>
    <s v="Debit Card"/>
    <s v="Desktop"/>
    <n v="56.2"/>
    <n v="0.67"/>
    <x v="0"/>
    <x v="0"/>
    <n v="0"/>
    <x v="0"/>
  </r>
  <r>
    <s v="TXN0010793"/>
    <x v="62"/>
    <s v="CUST00056"/>
    <s v="FL"/>
    <s v="25-34"/>
    <x v="2"/>
    <s v="Low"/>
    <x v="2"/>
    <x v="0"/>
    <s v="Debit Card"/>
    <s v="Android"/>
    <n v="534.94000000000005"/>
    <n v="6.42"/>
    <x v="0"/>
    <x v="0"/>
    <n v="25"/>
    <x v="0"/>
  </r>
  <r>
    <s v="TXN0010794"/>
    <x v="57"/>
    <s v="CUST00250"/>
    <s v="VA"/>
    <s v="55+"/>
    <x v="1"/>
    <s v="Low"/>
    <x v="9"/>
    <x v="0"/>
    <s v="Debit Card"/>
    <s v="Desktop"/>
    <n v="130.84"/>
    <n v="1.57"/>
    <x v="0"/>
    <x v="0"/>
    <n v="2"/>
    <x v="0"/>
  </r>
  <r>
    <s v="TXN0010795"/>
    <x v="88"/>
    <s v="CUST00253"/>
    <s v="PA"/>
    <s v="25-34"/>
    <x v="2"/>
    <s v="Low"/>
    <x v="8"/>
    <x v="2"/>
    <s v="Credit Card"/>
    <s v="POS"/>
    <n v="62.2"/>
    <n v="1.37"/>
    <x v="0"/>
    <x v="0"/>
    <n v="7"/>
    <x v="0"/>
  </r>
  <r>
    <s v="TXN0010796"/>
    <x v="127"/>
    <s v="CUST00102"/>
    <s v="VA"/>
    <s v="25-34"/>
    <x v="1"/>
    <s v="Low"/>
    <x v="4"/>
    <x v="3"/>
    <s v="Debit Card"/>
    <s v="API"/>
    <n v="15.79"/>
    <n v="0.19"/>
    <x v="0"/>
    <x v="0"/>
    <n v="6"/>
    <x v="0"/>
  </r>
  <r>
    <s v="TXN0010797"/>
    <x v="44"/>
    <s v="CUST00527"/>
    <s v="CO"/>
    <s v="55+"/>
    <x v="1"/>
    <s v="Low"/>
    <x v="2"/>
    <x v="3"/>
    <s v="Debit Card"/>
    <s v="Android"/>
    <n v="312.79000000000002"/>
    <n v="3.75"/>
    <x v="0"/>
    <x v="0"/>
    <n v="2"/>
    <x v="0"/>
  </r>
  <r>
    <s v="TXN0010798"/>
    <x v="118"/>
    <s v="CUST00043"/>
    <s v="TX"/>
    <s v="55+"/>
    <x v="1"/>
    <s v="Low"/>
    <x v="1"/>
    <x v="2"/>
    <s v="ACH"/>
    <s v="Android"/>
    <n v="231.11"/>
    <n v="1.39"/>
    <x v="0"/>
    <x v="0"/>
    <n v="4"/>
    <x v="0"/>
  </r>
  <r>
    <s v="TXN0010799"/>
    <x v="44"/>
    <s v="CUST00550"/>
    <s v="CO"/>
    <s v="35-44"/>
    <x v="1"/>
    <s v="Low"/>
    <x v="3"/>
    <x v="1"/>
    <s v="Credit Card"/>
    <s v="Android"/>
    <n v="89.81"/>
    <n v="1.98"/>
    <x v="0"/>
    <x v="0"/>
    <n v="15"/>
    <x v="0"/>
  </r>
  <r>
    <s v="TXN0010800"/>
    <x v="83"/>
    <s v="CUST00538"/>
    <s v="FL"/>
    <s v="55+"/>
    <x v="1"/>
    <s v="Low"/>
    <x v="8"/>
    <x v="0"/>
    <s v="Credit Card"/>
    <s v="Android"/>
    <n v="177.1"/>
    <n v="3.9"/>
    <x v="0"/>
    <x v="0"/>
    <n v="15"/>
    <x v="0"/>
  </r>
  <r>
    <s v="TXN0010801"/>
    <x v="58"/>
    <s v="CUST00220"/>
    <s v="MA"/>
    <s v="18-24"/>
    <x v="1"/>
    <s v="Low"/>
    <x v="0"/>
    <x v="0"/>
    <s v="Debit Card"/>
    <s v="Android"/>
    <n v="87.16"/>
    <n v="1.05"/>
    <x v="0"/>
    <x v="0"/>
    <n v="3"/>
    <x v="0"/>
  </r>
  <r>
    <s v="TXN0010802"/>
    <x v="154"/>
    <s v="CUST00390"/>
    <s v="VA"/>
    <s v="35-44"/>
    <x v="1"/>
    <s v="Low"/>
    <x v="3"/>
    <x v="2"/>
    <s v="ACH"/>
    <s v="iOS"/>
    <n v="214.54"/>
    <n v="1.29"/>
    <x v="0"/>
    <x v="0"/>
    <n v="5"/>
    <x v="0"/>
  </r>
  <r>
    <s v="TXN0010803"/>
    <x v="112"/>
    <s v="CUST00638"/>
    <s v="MA"/>
    <s v="18-24"/>
    <x v="0"/>
    <s v="Low"/>
    <x v="1"/>
    <x v="3"/>
    <s v="Debit Card"/>
    <s v="Android"/>
    <n v="146"/>
    <n v="1.75"/>
    <x v="0"/>
    <x v="0"/>
    <n v="10"/>
    <x v="0"/>
  </r>
  <r>
    <s v="TXN0010804"/>
    <x v="133"/>
    <s v="CUST00029"/>
    <s v="NJ"/>
    <s v="35-44"/>
    <x v="1"/>
    <s v="Medium"/>
    <x v="6"/>
    <x v="0"/>
    <s v="Credit Card"/>
    <s v="POS"/>
    <n v="114.61"/>
    <n v="2.52"/>
    <x v="0"/>
    <x v="0"/>
    <n v="38"/>
    <x v="0"/>
  </r>
  <r>
    <s v="TXN0010805"/>
    <x v="64"/>
    <s v="CUST00226"/>
    <s v="GA"/>
    <s v="25-34"/>
    <x v="1"/>
    <s v="Low"/>
    <x v="4"/>
    <x v="0"/>
    <s v="Credit Card"/>
    <s v="Desktop"/>
    <n v="63.14"/>
    <n v="1.39"/>
    <x v="0"/>
    <x v="0"/>
    <n v="8"/>
    <x v="0"/>
  </r>
  <r>
    <s v="TXN0010806"/>
    <x v="69"/>
    <s v="CUST00084"/>
    <s v="TX"/>
    <s v="35-44"/>
    <x v="2"/>
    <s v="Medium"/>
    <x v="6"/>
    <x v="0"/>
    <s v="Credit Card"/>
    <s v="Desktop"/>
    <n v="811.85"/>
    <n v="17.86"/>
    <x v="0"/>
    <x v="0"/>
    <n v="60"/>
    <x v="1"/>
  </r>
  <r>
    <s v="TXN0010807"/>
    <x v="112"/>
    <s v="CUST00421"/>
    <s v="TX"/>
    <s v="25-34"/>
    <x v="0"/>
    <s v="Low"/>
    <x v="3"/>
    <x v="0"/>
    <s v="ACH"/>
    <s v="Desktop"/>
    <n v="49.76"/>
    <n v="0.3"/>
    <x v="0"/>
    <x v="0"/>
    <n v="6"/>
    <x v="0"/>
  </r>
  <r>
    <s v="TXN0010808"/>
    <x v="8"/>
    <s v="CUST00202"/>
    <s v="TX"/>
    <s v="55+"/>
    <x v="1"/>
    <s v="Low"/>
    <x v="1"/>
    <x v="0"/>
    <s v="Debit Card"/>
    <s v="Android"/>
    <n v="195.59"/>
    <n v="2.35"/>
    <x v="0"/>
    <x v="0"/>
    <n v="11"/>
    <x v="0"/>
  </r>
  <r>
    <s v="TXN0010809"/>
    <x v="84"/>
    <s v="CUST00229"/>
    <s v="NY"/>
    <s v="25-34"/>
    <x v="0"/>
    <s v="Medium"/>
    <x v="6"/>
    <x v="2"/>
    <s v="Debit Card"/>
    <s v="Android"/>
    <n v="33.53"/>
    <n v="0.4"/>
    <x v="0"/>
    <x v="0"/>
    <n v="30"/>
    <x v="0"/>
  </r>
  <r>
    <s v="TXN0010810"/>
    <x v="146"/>
    <s v="CUST00527"/>
    <s v="CO"/>
    <s v="55+"/>
    <x v="1"/>
    <s v="Low"/>
    <x v="3"/>
    <x v="0"/>
    <s v="Debit Card"/>
    <s v="iOS"/>
    <n v="13.33"/>
    <n v="0.16"/>
    <x v="0"/>
    <x v="0"/>
    <n v="10"/>
    <x v="0"/>
  </r>
  <r>
    <s v="TXN0010811"/>
    <x v="170"/>
    <s v="CUST00255"/>
    <s v="NY"/>
    <s v="45-54"/>
    <x v="1"/>
    <s v="Low"/>
    <x v="4"/>
    <x v="0"/>
    <s v="Credit Card"/>
    <s v="iOS"/>
    <n v="89.89"/>
    <n v="1.98"/>
    <x v="0"/>
    <x v="0"/>
    <n v="15"/>
    <x v="0"/>
  </r>
  <r>
    <s v="TXN0010812"/>
    <x v="28"/>
    <s v="CUST00218"/>
    <s v="VA"/>
    <s v="35-44"/>
    <x v="1"/>
    <s v="Low"/>
    <x v="3"/>
    <x v="0"/>
    <s v="Wallet Balance"/>
    <s v="Android"/>
    <n v="57.82"/>
    <n v="0.23"/>
    <x v="0"/>
    <x v="0"/>
    <n v="3"/>
    <x v="0"/>
  </r>
  <r>
    <s v="TXN0010813"/>
    <x v="154"/>
    <s v="CUST00037"/>
    <s v="TX"/>
    <s v="55+"/>
    <x v="1"/>
    <s v="Low"/>
    <x v="9"/>
    <x v="3"/>
    <s v="Debit Card"/>
    <s v="iOS"/>
    <n v="19.12"/>
    <n v="0.23"/>
    <x v="0"/>
    <x v="0"/>
    <n v="11"/>
    <x v="0"/>
  </r>
  <r>
    <s v="TXN0010814"/>
    <x v="168"/>
    <s v="CUST00525"/>
    <s v="OH"/>
    <s v="35-44"/>
    <x v="2"/>
    <s v="Medium"/>
    <x v="9"/>
    <x v="1"/>
    <s v="Credit Card"/>
    <s v="Android"/>
    <n v="182.56"/>
    <n v="4.0199999999999996"/>
    <x v="0"/>
    <x v="0"/>
    <n v="36"/>
    <x v="0"/>
  </r>
  <r>
    <s v="TXN0010815"/>
    <x v="70"/>
    <s v="CUST00069"/>
    <s v="OH"/>
    <s v="55+"/>
    <x v="2"/>
    <s v="Low"/>
    <x v="4"/>
    <x v="0"/>
    <s v="ACH"/>
    <s v="Android"/>
    <n v="75.94"/>
    <n v="0.46"/>
    <x v="0"/>
    <x v="0"/>
    <n v="9"/>
    <x v="0"/>
  </r>
  <r>
    <s v="TXN0010816"/>
    <x v="80"/>
    <s v="CUST00247"/>
    <s v="NY"/>
    <s v="45-54"/>
    <x v="0"/>
    <s v="Low"/>
    <x v="9"/>
    <x v="0"/>
    <s v="ACH"/>
    <s v="Android"/>
    <n v="21.74"/>
    <n v="0.13"/>
    <x v="0"/>
    <x v="0"/>
    <n v="4"/>
    <x v="0"/>
  </r>
  <r>
    <s v="TXN0010817"/>
    <x v="142"/>
    <s v="CUST00405"/>
    <s v="GA"/>
    <s v="25-34"/>
    <x v="1"/>
    <s v="Low"/>
    <x v="4"/>
    <x v="0"/>
    <s v="Wallet Balance"/>
    <s v="Android"/>
    <n v="98.48"/>
    <n v="0.39"/>
    <x v="0"/>
    <x v="0"/>
    <n v="1"/>
    <x v="0"/>
  </r>
  <r>
    <s v="TXN0010818"/>
    <x v="169"/>
    <s v="CUST00478"/>
    <s v="FL"/>
    <s v="35-44"/>
    <x v="1"/>
    <s v="Medium"/>
    <x v="3"/>
    <x v="0"/>
    <s v="Wallet Balance"/>
    <s v="Android"/>
    <n v="22.8"/>
    <n v="0.09"/>
    <x v="0"/>
    <x v="0"/>
    <n v="15"/>
    <x v="0"/>
  </r>
  <r>
    <s v="TXN0010819"/>
    <x v="99"/>
    <s v="CUST00229"/>
    <s v="NY"/>
    <s v="25-34"/>
    <x v="0"/>
    <s v="Medium"/>
    <x v="4"/>
    <x v="3"/>
    <s v="ACH"/>
    <s v="Android"/>
    <n v="42.55"/>
    <n v="0.26"/>
    <x v="0"/>
    <x v="0"/>
    <n v="30"/>
    <x v="0"/>
  </r>
  <r>
    <s v="TXN0010820"/>
    <x v="5"/>
    <s v="CUST00293"/>
    <s v="TX"/>
    <s v="55+"/>
    <x v="1"/>
    <s v="Low"/>
    <x v="8"/>
    <x v="0"/>
    <s v="Wallet Balance"/>
    <s v="Desktop"/>
    <n v="104.43"/>
    <n v="0.42"/>
    <x v="0"/>
    <x v="0"/>
    <n v="0"/>
    <x v="0"/>
  </r>
  <r>
    <s v="TXN0010821"/>
    <x v="71"/>
    <s v="CUST00614"/>
    <s v="CA"/>
    <s v="35-44"/>
    <x v="1"/>
    <s v="Low"/>
    <x v="5"/>
    <x v="2"/>
    <s v="Credit Card"/>
    <s v="Android"/>
    <n v="108.6"/>
    <n v="2.39"/>
    <x v="0"/>
    <x v="0"/>
    <n v="13"/>
    <x v="0"/>
  </r>
  <r>
    <s v="TXN0010822"/>
    <x v="52"/>
    <s v="CUST00329"/>
    <s v="VA"/>
    <s v="55+"/>
    <x v="2"/>
    <s v="Medium"/>
    <x v="9"/>
    <x v="0"/>
    <s v="Debit Card"/>
    <s v="Desktop"/>
    <n v="32.049999999999997"/>
    <n v="0.38"/>
    <x v="0"/>
    <x v="0"/>
    <n v="20"/>
    <x v="0"/>
  </r>
  <r>
    <s v="TXN0010823"/>
    <x v="76"/>
    <s v="CUST00477"/>
    <s v="CO"/>
    <s v="35-44"/>
    <x v="1"/>
    <s v="Low"/>
    <x v="1"/>
    <x v="1"/>
    <s v="Debit Card"/>
    <s v="API"/>
    <n v="66.08"/>
    <n v="0.79"/>
    <x v="0"/>
    <x v="0"/>
    <n v="18"/>
    <x v="0"/>
  </r>
  <r>
    <s v="TXN0010824"/>
    <x v="111"/>
    <s v="CUST00428"/>
    <s v="WA"/>
    <s v="35-44"/>
    <x v="1"/>
    <s v="Low"/>
    <x v="5"/>
    <x v="0"/>
    <s v="Credit Card"/>
    <s v="Android"/>
    <n v="70.58"/>
    <n v="1.55"/>
    <x v="0"/>
    <x v="0"/>
    <n v="7"/>
    <x v="0"/>
  </r>
  <r>
    <s v="TXN0010825"/>
    <x v="50"/>
    <s v="CUST00185"/>
    <s v="VA"/>
    <s v="35-44"/>
    <x v="0"/>
    <s v="High"/>
    <x v="6"/>
    <x v="1"/>
    <s v="Debit Card"/>
    <s v="Desktop"/>
    <n v="356.64"/>
    <n v="4.28"/>
    <x v="0"/>
    <x v="0"/>
    <n v="72"/>
    <x v="2"/>
  </r>
  <r>
    <s v="TXN0010826"/>
    <x v="139"/>
    <s v="CUST00066"/>
    <s v="NY"/>
    <s v="18-24"/>
    <x v="1"/>
    <s v="Low"/>
    <x v="5"/>
    <x v="0"/>
    <s v="Debit Card"/>
    <s v="Android"/>
    <n v="98.91"/>
    <n v="1.19"/>
    <x v="0"/>
    <x v="0"/>
    <n v="8"/>
    <x v="0"/>
  </r>
  <r>
    <s v="TXN0010827"/>
    <x v="43"/>
    <s v="CUST00625"/>
    <s v="NY"/>
    <s v="45-54"/>
    <x v="1"/>
    <s v="Medium"/>
    <x v="5"/>
    <x v="0"/>
    <s v="Credit Card"/>
    <s v="Android"/>
    <n v="155.16999999999999"/>
    <n v="3.41"/>
    <x v="0"/>
    <x v="0"/>
    <n v="15"/>
    <x v="0"/>
  </r>
  <r>
    <s v="TXN0010828"/>
    <x v="35"/>
    <s v="CUST00474"/>
    <s v="WA"/>
    <s v="35-44"/>
    <x v="1"/>
    <s v="Medium"/>
    <x v="3"/>
    <x v="0"/>
    <s v="Debit Card"/>
    <s v="POS"/>
    <n v="174.58"/>
    <n v="2.09"/>
    <x v="0"/>
    <x v="0"/>
    <n v="24"/>
    <x v="0"/>
  </r>
  <r>
    <s v="TXN0010829"/>
    <x v="138"/>
    <s v="CUST00149"/>
    <s v="IL"/>
    <s v="35-44"/>
    <x v="1"/>
    <s v="Low"/>
    <x v="1"/>
    <x v="0"/>
    <s v="Debit Card"/>
    <s v="iOS"/>
    <n v="184.14"/>
    <n v="2.21"/>
    <x v="0"/>
    <x v="0"/>
    <n v="9"/>
    <x v="0"/>
  </r>
  <r>
    <s v="TXN0010830"/>
    <x v="150"/>
    <s v="CUST00268"/>
    <s v="NJ"/>
    <s v="45-54"/>
    <x v="1"/>
    <s v="Low"/>
    <x v="3"/>
    <x v="2"/>
    <s v="Debit Card"/>
    <s v="iOS"/>
    <n v="201.75"/>
    <n v="2.42"/>
    <x v="0"/>
    <x v="0"/>
    <n v="9"/>
    <x v="0"/>
  </r>
  <r>
    <s v="TXN0010831"/>
    <x v="6"/>
    <s v="CUST00490"/>
    <s v="NC"/>
    <s v="18-24"/>
    <x v="2"/>
    <s v="Medium"/>
    <x v="4"/>
    <x v="0"/>
    <s v="Credit Card"/>
    <s v="Desktop"/>
    <n v="96.2"/>
    <n v="2.12"/>
    <x v="0"/>
    <x v="0"/>
    <n v="16"/>
    <x v="0"/>
  </r>
  <r>
    <s v="TXN0010832"/>
    <x v="18"/>
    <s v="CUST00282"/>
    <s v="GA"/>
    <s v="35-44"/>
    <x v="2"/>
    <s v="Low"/>
    <x v="8"/>
    <x v="0"/>
    <s v="ACH"/>
    <s v="Android"/>
    <n v="188.66"/>
    <n v="1.1299999999999999"/>
    <x v="0"/>
    <x v="0"/>
    <n v="7"/>
    <x v="0"/>
  </r>
  <r>
    <s v="TXN0010833"/>
    <x v="97"/>
    <s v="CUST00411"/>
    <s v="OH"/>
    <s v="45-54"/>
    <x v="0"/>
    <s v="Low"/>
    <x v="6"/>
    <x v="2"/>
    <s v="ACH"/>
    <s v="Android"/>
    <n v="194.5"/>
    <n v="1.17"/>
    <x v="0"/>
    <x v="0"/>
    <n v="16"/>
    <x v="0"/>
  </r>
  <r>
    <s v="TXN0010834"/>
    <x v="10"/>
    <s v="CUST00649"/>
    <s v="MA"/>
    <s v="25-34"/>
    <x v="2"/>
    <s v="Medium"/>
    <x v="0"/>
    <x v="0"/>
    <s v="Credit Card"/>
    <s v="POS"/>
    <n v="166.05"/>
    <n v="3.65"/>
    <x v="0"/>
    <x v="0"/>
    <n v="30"/>
    <x v="0"/>
  </r>
  <r>
    <s v="TXN0010835"/>
    <x v="3"/>
    <s v="CUST00594"/>
    <s v="NY"/>
    <s v="18-24"/>
    <x v="1"/>
    <s v="Medium"/>
    <x v="8"/>
    <x v="0"/>
    <s v="Debit Card"/>
    <s v="iOS"/>
    <n v="31.21"/>
    <n v="0.37"/>
    <x v="0"/>
    <x v="0"/>
    <n v="28"/>
    <x v="0"/>
  </r>
  <r>
    <s v="TXN0010836"/>
    <x v="64"/>
    <s v="CUST00594"/>
    <s v="NY"/>
    <s v="18-24"/>
    <x v="1"/>
    <s v="Medium"/>
    <x v="8"/>
    <x v="1"/>
    <s v="Wallet Balance"/>
    <s v="iOS"/>
    <n v="29.63"/>
    <n v="0.12"/>
    <x v="0"/>
    <x v="0"/>
    <n v="28"/>
    <x v="0"/>
  </r>
  <r>
    <s v="TXN0010837"/>
    <x v="66"/>
    <s v="CUST00311"/>
    <s v="PA"/>
    <s v="55+"/>
    <x v="2"/>
    <s v="Medium"/>
    <x v="3"/>
    <x v="0"/>
    <s v="Debit Card"/>
    <s v="iOS"/>
    <n v="40.46"/>
    <n v="0.49"/>
    <x v="0"/>
    <x v="0"/>
    <n v="29"/>
    <x v="0"/>
  </r>
  <r>
    <s v="TXN0010838"/>
    <x v="171"/>
    <s v="CUST00084"/>
    <s v="TX"/>
    <s v="35-44"/>
    <x v="2"/>
    <s v="Medium"/>
    <x v="1"/>
    <x v="2"/>
    <s v="Debit Card"/>
    <s v="POS"/>
    <n v="35.11"/>
    <n v="0.42"/>
    <x v="0"/>
    <x v="0"/>
    <n v="16"/>
    <x v="0"/>
  </r>
  <r>
    <s v="TXN0010839"/>
    <x v="175"/>
    <s v="CUST00449"/>
    <s v="FL"/>
    <s v="35-44"/>
    <x v="1"/>
    <s v="High"/>
    <x v="0"/>
    <x v="0"/>
    <s v="Debit Card"/>
    <s v="POS"/>
    <n v="34.83"/>
    <n v="0.42"/>
    <x v="0"/>
    <x v="0"/>
    <n v="35"/>
    <x v="0"/>
  </r>
  <r>
    <s v="TXN0010840"/>
    <x v="29"/>
    <s v="CUST00166"/>
    <s v="FL"/>
    <s v="45-54"/>
    <x v="1"/>
    <s v="High"/>
    <x v="4"/>
    <x v="3"/>
    <s v="Debit Card"/>
    <s v="Android"/>
    <n v="45.96"/>
    <n v="0.55000000000000004"/>
    <x v="0"/>
    <x v="0"/>
    <n v="43"/>
    <x v="1"/>
  </r>
  <r>
    <s v="TXN0010841"/>
    <x v="4"/>
    <s v="CUST00536"/>
    <s v="VA"/>
    <s v="55+"/>
    <x v="1"/>
    <s v="Low"/>
    <x v="2"/>
    <x v="0"/>
    <s v="ACH"/>
    <s v="iOS"/>
    <n v="157.32"/>
    <n v="0.94"/>
    <x v="0"/>
    <x v="0"/>
    <n v="3"/>
    <x v="0"/>
  </r>
  <r>
    <s v="TXN0010842"/>
    <x v="94"/>
    <s v="CUST00049"/>
    <s v="CA"/>
    <s v="45-54"/>
    <x v="1"/>
    <s v="Low"/>
    <x v="0"/>
    <x v="0"/>
    <s v="Debit Card"/>
    <s v="iOS"/>
    <n v="36.15"/>
    <n v="0.43"/>
    <x v="0"/>
    <x v="0"/>
    <n v="5"/>
    <x v="0"/>
  </r>
  <r>
    <s v="TXN0010843"/>
    <x v="150"/>
    <s v="CUST00132"/>
    <s v="WA"/>
    <s v="25-34"/>
    <x v="1"/>
    <s v="Low"/>
    <x v="4"/>
    <x v="3"/>
    <s v="ACH"/>
    <s v="Desktop"/>
    <n v="41.38"/>
    <n v="0.25"/>
    <x v="0"/>
    <x v="0"/>
    <n v="1"/>
    <x v="0"/>
  </r>
  <r>
    <s v="TXN0010844"/>
    <x v="27"/>
    <s v="CUST00565"/>
    <s v="NC"/>
    <s v="55+"/>
    <x v="1"/>
    <s v="Low"/>
    <x v="3"/>
    <x v="0"/>
    <s v="Debit Card"/>
    <s v="Android"/>
    <n v="114.46"/>
    <n v="1.37"/>
    <x v="0"/>
    <x v="0"/>
    <n v="6"/>
    <x v="0"/>
  </r>
  <r>
    <s v="TXN0010845"/>
    <x v="135"/>
    <s v="CUST00215"/>
    <s v="WA"/>
    <s v="55+"/>
    <x v="1"/>
    <s v="High"/>
    <x v="3"/>
    <x v="0"/>
    <s v="Debit Card"/>
    <s v="Android"/>
    <n v="51.4"/>
    <n v="0.62"/>
    <x v="0"/>
    <x v="0"/>
    <n v="37"/>
    <x v="0"/>
  </r>
  <r>
    <s v="TXN0010846"/>
    <x v="100"/>
    <s v="CUST00059"/>
    <s v="AZ"/>
    <s v="25-34"/>
    <x v="1"/>
    <s v="Low"/>
    <x v="7"/>
    <x v="0"/>
    <s v="Debit Card"/>
    <s v="Android"/>
    <n v="66.180000000000007"/>
    <n v="0.79"/>
    <x v="0"/>
    <x v="0"/>
    <n v="1"/>
    <x v="0"/>
  </r>
  <r>
    <s v="TXN0010847"/>
    <x v="106"/>
    <s v="CUST00042"/>
    <s v="WA"/>
    <s v="18-24"/>
    <x v="1"/>
    <s v="Low"/>
    <x v="4"/>
    <x v="0"/>
    <s v="Wallet Balance"/>
    <s v="iOS"/>
    <n v="75.63"/>
    <n v="0.3"/>
    <x v="0"/>
    <x v="0"/>
    <n v="12"/>
    <x v="0"/>
  </r>
  <r>
    <s v="TXN0010848"/>
    <x v="122"/>
    <s v="CUST00458"/>
    <s v="IL"/>
    <s v="35-44"/>
    <x v="1"/>
    <s v="Low"/>
    <x v="0"/>
    <x v="0"/>
    <s v="ACH"/>
    <s v="POS"/>
    <n v="17.690000000000001"/>
    <n v="0.11"/>
    <x v="0"/>
    <x v="0"/>
    <n v="4"/>
    <x v="0"/>
  </r>
  <r>
    <s v="TXN0010849"/>
    <x v="87"/>
    <s v="CUST00269"/>
    <s v="CA"/>
    <s v="18-24"/>
    <x v="2"/>
    <s v="Low"/>
    <x v="0"/>
    <x v="0"/>
    <s v="ACH"/>
    <s v="Android"/>
    <n v="46.38"/>
    <n v="0.28000000000000003"/>
    <x v="0"/>
    <x v="0"/>
    <n v="5"/>
    <x v="0"/>
  </r>
  <r>
    <s v="TXN0010850"/>
    <x v="158"/>
    <s v="CUST00587"/>
    <s v="OH"/>
    <s v="25-34"/>
    <x v="1"/>
    <s v="Low"/>
    <x v="6"/>
    <x v="1"/>
    <s v="ACH"/>
    <s v="Android"/>
    <n v="712.3"/>
    <n v="4.2699999999999996"/>
    <x v="0"/>
    <x v="0"/>
    <n v="63"/>
    <x v="1"/>
  </r>
  <r>
    <s v="TXN0010851"/>
    <x v="42"/>
    <s v="CUST00241"/>
    <s v="OH"/>
    <s v="18-24"/>
    <x v="1"/>
    <s v="Medium"/>
    <x v="3"/>
    <x v="1"/>
    <s v="ACH"/>
    <s v="iOS"/>
    <n v="34.19"/>
    <n v="0.21"/>
    <x v="0"/>
    <x v="0"/>
    <n v="40"/>
    <x v="1"/>
  </r>
  <r>
    <s v="TXN0010852"/>
    <x v="150"/>
    <s v="CUST00142"/>
    <s v="NY"/>
    <s v="55+"/>
    <x v="1"/>
    <s v="Low"/>
    <x v="8"/>
    <x v="1"/>
    <s v="Debit Card"/>
    <s v="iOS"/>
    <n v="60.95"/>
    <n v="0.73"/>
    <x v="0"/>
    <x v="0"/>
    <n v="23"/>
    <x v="0"/>
  </r>
  <r>
    <s v="TXN0010853"/>
    <x v="118"/>
    <s v="CUST00245"/>
    <s v="WA"/>
    <s v="18-24"/>
    <x v="1"/>
    <s v="Low"/>
    <x v="8"/>
    <x v="0"/>
    <s v="Debit Card"/>
    <s v="iOS"/>
    <n v="28.7"/>
    <n v="0.34"/>
    <x v="0"/>
    <x v="0"/>
    <n v="3"/>
    <x v="0"/>
  </r>
  <r>
    <s v="TXN0010854"/>
    <x v="35"/>
    <s v="CUST00299"/>
    <s v="WA"/>
    <s v="18-24"/>
    <x v="1"/>
    <s v="Low"/>
    <x v="0"/>
    <x v="0"/>
    <s v="Debit Card"/>
    <s v="Android"/>
    <n v="117.65"/>
    <n v="1.41"/>
    <x v="0"/>
    <x v="0"/>
    <n v="1"/>
    <x v="0"/>
  </r>
  <r>
    <s v="TXN0010855"/>
    <x v="32"/>
    <s v="CUST00297"/>
    <s v="MA"/>
    <s v="45-54"/>
    <x v="1"/>
    <s v="Low"/>
    <x v="7"/>
    <x v="1"/>
    <s v="Credit Card"/>
    <s v="iOS"/>
    <n v="154.16"/>
    <n v="3.39"/>
    <x v="0"/>
    <x v="0"/>
    <n v="24"/>
    <x v="0"/>
  </r>
  <r>
    <s v="TXN0010856"/>
    <x v="8"/>
    <s v="CUST00139"/>
    <s v="NC"/>
    <s v="25-34"/>
    <x v="0"/>
    <s v="Low"/>
    <x v="1"/>
    <x v="2"/>
    <s v="Wallet Balance"/>
    <s v="Android"/>
    <n v="60.24"/>
    <n v="0.24"/>
    <x v="0"/>
    <x v="0"/>
    <n v="5"/>
    <x v="0"/>
  </r>
  <r>
    <s v="TXN0010857"/>
    <x v="53"/>
    <s v="CUST00455"/>
    <s v="TX"/>
    <s v="55+"/>
    <x v="1"/>
    <s v="Low"/>
    <x v="3"/>
    <x v="0"/>
    <s v="Wallet Balance"/>
    <s v="iOS"/>
    <n v="29.6"/>
    <n v="0.12"/>
    <x v="0"/>
    <x v="0"/>
    <n v="11"/>
    <x v="0"/>
  </r>
  <r>
    <s v="TXN0010858"/>
    <x v="27"/>
    <s v="CUST00602"/>
    <s v="PA"/>
    <s v="55+"/>
    <x v="2"/>
    <s v="Medium"/>
    <x v="1"/>
    <x v="2"/>
    <s v="Credit Card"/>
    <s v="POS"/>
    <n v="152.80000000000001"/>
    <n v="3.36"/>
    <x v="0"/>
    <x v="0"/>
    <n v="18"/>
    <x v="0"/>
  </r>
  <r>
    <s v="TXN0010859"/>
    <x v="64"/>
    <s v="CUST00361"/>
    <s v="VA"/>
    <s v="45-54"/>
    <x v="1"/>
    <s v="Low"/>
    <x v="1"/>
    <x v="1"/>
    <s v="Debit Card"/>
    <s v="Android"/>
    <n v="117.36"/>
    <n v="1.41"/>
    <x v="0"/>
    <x v="0"/>
    <n v="24"/>
    <x v="0"/>
  </r>
  <r>
    <s v="TXN0010860"/>
    <x v="127"/>
    <s v="CUST00290"/>
    <s v="OH"/>
    <s v="55+"/>
    <x v="1"/>
    <s v="Medium"/>
    <x v="0"/>
    <x v="0"/>
    <s v="Debit Card"/>
    <s v="iOS"/>
    <n v="69.94"/>
    <n v="0.84"/>
    <x v="0"/>
    <x v="0"/>
    <n v="30"/>
    <x v="0"/>
  </r>
  <r>
    <s v="TXN0010861"/>
    <x v="51"/>
    <s v="CUST00548"/>
    <s v="CO"/>
    <s v="55+"/>
    <x v="0"/>
    <s v="Low"/>
    <x v="0"/>
    <x v="0"/>
    <s v="Debit Card"/>
    <s v="Android"/>
    <n v="58.34"/>
    <n v="0.7"/>
    <x v="0"/>
    <x v="0"/>
    <n v="9"/>
    <x v="0"/>
  </r>
  <r>
    <s v="TXN0010862"/>
    <x v="123"/>
    <s v="CUST00255"/>
    <s v="NY"/>
    <s v="45-54"/>
    <x v="1"/>
    <s v="Low"/>
    <x v="4"/>
    <x v="2"/>
    <s v="Debit Card"/>
    <s v="iOS"/>
    <n v="70.760000000000005"/>
    <n v="0.85"/>
    <x v="0"/>
    <x v="0"/>
    <n v="8"/>
    <x v="0"/>
  </r>
  <r>
    <s v="TXN0010863"/>
    <x v="170"/>
    <s v="CUST00271"/>
    <s v="PA"/>
    <s v="55+"/>
    <x v="0"/>
    <s v="Low"/>
    <x v="8"/>
    <x v="2"/>
    <s v="Wallet Balance"/>
    <s v="POS"/>
    <n v="55.88"/>
    <n v="0.22"/>
    <x v="0"/>
    <x v="0"/>
    <n v="13"/>
    <x v="0"/>
  </r>
  <r>
    <s v="TXN0010864"/>
    <x v="35"/>
    <s v="CUST00422"/>
    <s v="PA"/>
    <s v="55+"/>
    <x v="1"/>
    <s v="Low"/>
    <x v="1"/>
    <x v="2"/>
    <s v="Debit Card"/>
    <s v="iOS"/>
    <n v="90.24"/>
    <n v="1.08"/>
    <x v="0"/>
    <x v="0"/>
    <n v="5"/>
    <x v="0"/>
  </r>
  <r>
    <s v="TXN0010865"/>
    <x v="136"/>
    <s v="CUST00356"/>
    <s v="GA"/>
    <s v="18-24"/>
    <x v="2"/>
    <s v="Low"/>
    <x v="4"/>
    <x v="0"/>
    <s v="Debit Card"/>
    <s v="iOS"/>
    <n v="46.14"/>
    <n v="0.55000000000000004"/>
    <x v="0"/>
    <x v="0"/>
    <n v="15"/>
    <x v="0"/>
  </r>
  <r>
    <s v="TXN0010866"/>
    <x v="172"/>
    <s v="CUST00152"/>
    <s v="GA"/>
    <s v="25-34"/>
    <x v="2"/>
    <s v="Low"/>
    <x v="3"/>
    <x v="1"/>
    <s v="Debit Card"/>
    <s v="Android"/>
    <n v="136.57"/>
    <n v="1.64"/>
    <x v="0"/>
    <x v="0"/>
    <n v="23"/>
    <x v="0"/>
  </r>
  <r>
    <s v="TXN0010867"/>
    <x v="144"/>
    <s v="CUST00467"/>
    <s v="GA"/>
    <s v="45-54"/>
    <x v="1"/>
    <s v="Low"/>
    <x v="0"/>
    <x v="1"/>
    <s v="Credit Card"/>
    <s v="iOS"/>
    <n v="67.64"/>
    <n v="1.49"/>
    <x v="0"/>
    <x v="0"/>
    <n v="20"/>
    <x v="0"/>
  </r>
  <r>
    <s v="TXN0010868"/>
    <x v="117"/>
    <s v="CUST00151"/>
    <s v="CO"/>
    <s v="55+"/>
    <x v="2"/>
    <s v="Low"/>
    <x v="3"/>
    <x v="2"/>
    <s v="ACH"/>
    <s v="iOS"/>
    <n v="81.55"/>
    <n v="0.49"/>
    <x v="0"/>
    <x v="0"/>
    <n v="15"/>
    <x v="0"/>
  </r>
  <r>
    <s v="TXN0010869"/>
    <x v="7"/>
    <s v="CUST00480"/>
    <s v="IL"/>
    <s v="55+"/>
    <x v="2"/>
    <s v="Low"/>
    <x v="8"/>
    <x v="2"/>
    <s v="Credit Card"/>
    <s v="API"/>
    <n v="180.78"/>
    <n v="3.98"/>
    <x v="0"/>
    <x v="0"/>
    <n v="11"/>
    <x v="0"/>
  </r>
  <r>
    <s v="TXN0010870"/>
    <x v="8"/>
    <s v="CUST00048"/>
    <s v="AZ"/>
    <s v="18-24"/>
    <x v="1"/>
    <s v="Low"/>
    <x v="1"/>
    <x v="2"/>
    <s v="Credit Card"/>
    <s v="iOS"/>
    <n v="71.48"/>
    <n v="1.57"/>
    <x v="0"/>
    <x v="0"/>
    <n v="4"/>
    <x v="0"/>
  </r>
  <r>
    <s v="TXN0010871"/>
    <x v="84"/>
    <s v="CUST00216"/>
    <s v="WA"/>
    <s v="55+"/>
    <x v="1"/>
    <s v="Low"/>
    <x v="8"/>
    <x v="2"/>
    <s v="Debit Card"/>
    <s v="POS"/>
    <n v="97.21"/>
    <n v="1.17"/>
    <x v="0"/>
    <x v="0"/>
    <n v="0"/>
    <x v="0"/>
  </r>
  <r>
    <s v="TXN0010872"/>
    <x v="123"/>
    <s v="CUST00297"/>
    <s v="MA"/>
    <s v="45-54"/>
    <x v="1"/>
    <s v="Low"/>
    <x v="5"/>
    <x v="3"/>
    <s v="Debit Card"/>
    <s v="Android"/>
    <n v="13.66"/>
    <n v="0.16"/>
    <x v="0"/>
    <x v="0"/>
    <n v="8"/>
    <x v="0"/>
  </r>
  <r>
    <s v="TXN0010873"/>
    <x v="58"/>
    <s v="CUST00035"/>
    <s v="NY"/>
    <s v="55+"/>
    <x v="1"/>
    <s v="Low"/>
    <x v="9"/>
    <x v="1"/>
    <s v="Debit Card"/>
    <s v="Android"/>
    <n v="20.440000000000001"/>
    <n v="0.25"/>
    <x v="0"/>
    <x v="0"/>
    <n v="19"/>
    <x v="0"/>
  </r>
  <r>
    <s v="TXN0010874"/>
    <x v="127"/>
    <s v="CUST00558"/>
    <s v="IL"/>
    <s v="25-34"/>
    <x v="1"/>
    <s v="High"/>
    <x v="2"/>
    <x v="1"/>
    <s v="Wallet Balance"/>
    <s v="iOS"/>
    <n v="541.25"/>
    <n v="2.17"/>
    <x v="0"/>
    <x v="0"/>
    <n v="76"/>
    <x v="2"/>
  </r>
  <r>
    <s v="TXN0010875"/>
    <x v="0"/>
    <s v="CUST00540"/>
    <s v="CO"/>
    <s v="18-24"/>
    <x v="0"/>
    <s v="Low"/>
    <x v="6"/>
    <x v="0"/>
    <s v="Debit Card"/>
    <s v="Android"/>
    <n v="37.74"/>
    <n v="0.45"/>
    <x v="0"/>
    <x v="0"/>
    <n v="19"/>
    <x v="0"/>
  </r>
  <r>
    <s v="TXN0010876"/>
    <x v="104"/>
    <s v="CUST00102"/>
    <s v="VA"/>
    <s v="25-34"/>
    <x v="1"/>
    <s v="Low"/>
    <x v="3"/>
    <x v="0"/>
    <s v="Debit Card"/>
    <s v="iOS"/>
    <n v="76.63"/>
    <n v="0.92"/>
    <x v="0"/>
    <x v="0"/>
    <n v="4"/>
    <x v="0"/>
  </r>
  <r>
    <s v="TXN0010877"/>
    <x v="103"/>
    <s v="CUST00055"/>
    <s v="NJ"/>
    <s v="55+"/>
    <x v="2"/>
    <s v="Low"/>
    <x v="3"/>
    <x v="1"/>
    <s v="Debit Card"/>
    <s v="Android"/>
    <n v="46.76"/>
    <n v="0.56000000000000005"/>
    <x v="0"/>
    <x v="0"/>
    <n v="11"/>
    <x v="0"/>
  </r>
  <r>
    <s v="TXN0010878"/>
    <x v="2"/>
    <s v="CUST00006"/>
    <s v="WA"/>
    <s v="35-44"/>
    <x v="2"/>
    <s v="Low"/>
    <x v="4"/>
    <x v="0"/>
    <s v="Credit Card"/>
    <s v="Android"/>
    <n v="34.619999999999997"/>
    <n v="0.76"/>
    <x v="0"/>
    <x v="0"/>
    <n v="6"/>
    <x v="0"/>
  </r>
  <r>
    <s v="TXN0010879"/>
    <x v="74"/>
    <s v="CUST00049"/>
    <s v="CA"/>
    <s v="45-54"/>
    <x v="1"/>
    <s v="Low"/>
    <x v="7"/>
    <x v="0"/>
    <s v="Debit Card"/>
    <s v="iOS"/>
    <n v="56.69"/>
    <n v="0.68"/>
    <x v="0"/>
    <x v="0"/>
    <n v="13"/>
    <x v="0"/>
  </r>
  <r>
    <s v="TXN0010880"/>
    <x v="119"/>
    <s v="CUST00337"/>
    <s v="PA"/>
    <s v="55+"/>
    <x v="2"/>
    <s v="Low"/>
    <x v="0"/>
    <x v="0"/>
    <s v="Credit Card"/>
    <s v="Android"/>
    <n v="93.41"/>
    <n v="2.06"/>
    <x v="0"/>
    <x v="0"/>
    <n v="2"/>
    <x v="0"/>
  </r>
  <r>
    <s v="TXN0010881"/>
    <x v="169"/>
    <s v="CUST00250"/>
    <s v="VA"/>
    <s v="55+"/>
    <x v="1"/>
    <s v="Low"/>
    <x v="7"/>
    <x v="0"/>
    <s v="Debit Card"/>
    <s v="Android"/>
    <n v="135.72999999999999"/>
    <n v="1.63"/>
    <x v="0"/>
    <x v="0"/>
    <n v="11"/>
    <x v="0"/>
  </r>
  <r>
    <s v="TXN0010882"/>
    <x v="167"/>
    <s v="CUST00149"/>
    <s v="IL"/>
    <s v="35-44"/>
    <x v="1"/>
    <s v="Low"/>
    <x v="8"/>
    <x v="0"/>
    <s v="ACH"/>
    <s v="Android"/>
    <n v="30.19"/>
    <n v="0.18"/>
    <x v="0"/>
    <x v="0"/>
    <n v="3"/>
    <x v="0"/>
  </r>
  <r>
    <s v="TXN0010883"/>
    <x v="115"/>
    <s v="CUST00358"/>
    <s v="NC"/>
    <s v="45-54"/>
    <x v="1"/>
    <s v="Low"/>
    <x v="2"/>
    <x v="0"/>
    <s v="Wallet Balance"/>
    <s v="iOS"/>
    <n v="530.46"/>
    <n v="2.12"/>
    <x v="0"/>
    <x v="0"/>
    <n v="36"/>
    <x v="0"/>
  </r>
  <r>
    <s v="TXN0010884"/>
    <x v="79"/>
    <s v="CUST00502"/>
    <s v="MA"/>
    <s v="45-54"/>
    <x v="1"/>
    <s v="Low"/>
    <x v="3"/>
    <x v="0"/>
    <s v="Credit Card"/>
    <s v="Desktop"/>
    <n v="55.66"/>
    <n v="1.22"/>
    <x v="0"/>
    <x v="0"/>
    <n v="7"/>
    <x v="0"/>
  </r>
  <r>
    <s v="TXN0010885"/>
    <x v="121"/>
    <s v="CUST00443"/>
    <s v="NC"/>
    <s v="45-54"/>
    <x v="1"/>
    <s v="Low"/>
    <x v="0"/>
    <x v="0"/>
    <s v="Debit Card"/>
    <s v="Android"/>
    <n v="57.5"/>
    <n v="0.69"/>
    <x v="0"/>
    <x v="0"/>
    <n v="6"/>
    <x v="0"/>
  </r>
  <r>
    <s v="TXN0010886"/>
    <x v="112"/>
    <s v="CUST00164"/>
    <s v="OH"/>
    <s v="45-54"/>
    <x v="0"/>
    <s v="Low"/>
    <x v="8"/>
    <x v="2"/>
    <s v="Credit Card"/>
    <s v="Desktop"/>
    <n v="59.99"/>
    <n v="1.32"/>
    <x v="0"/>
    <x v="0"/>
    <n v="13"/>
    <x v="0"/>
  </r>
  <r>
    <s v="TXN0010887"/>
    <x v="150"/>
    <s v="CUST00482"/>
    <s v="AZ"/>
    <s v="18-24"/>
    <x v="1"/>
    <s v="Medium"/>
    <x v="1"/>
    <x v="0"/>
    <s v="Debit Card"/>
    <s v="Android"/>
    <n v="281.79000000000002"/>
    <n v="3.38"/>
    <x v="0"/>
    <x v="0"/>
    <n v="27"/>
    <x v="0"/>
  </r>
  <r>
    <s v="TXN0010888"/>
    <x v="130"/>
    <s v="CUST00105"/>
    <s v="TX"/>
    <s v="35-44"/>
    <x v="1"/>
    <s v="High"/>
    <x v="0"/>
    <x v="3"/>
    <s v="ACH"/>
    <s v="Android"/>
    <n v="34.83"/>
    <n v="0.21"/>
    <x v="0"/>
    <x v="0"/>
    <n v="45"/>
    <x v="1"/>
  </r>
  <r>
    <s v="TXN0010889"/>
    <x v="160"/>
    <s v="CUST00077"/>
    <s v="NY"/>
    <s v="25-34"/>
    <x v="1"/>
    <s v="Low"/>
    <x v="7"/>
    <x v="0"/>
    <s v="Wallet Balance"/>
    <s v="Android"/>
    <n v="9.3699999999999992"/>
    <n v="0.04"/>
    <x v="0"/>
    <x v="0"/>
    <n v="5"/>
    <x v="0"/>
  </r>
  <r>
    <s v="TXN0010890"/>
    <x v="52"/>
    <s v="CUST00411"/>
    <s v="OH"/>
    <s v="45-54"/>
    <x v="0"/>
    <s v="Low"/>
    <x v="0"/>
    <x v="0"/>
    <s v="ACH"/>
    <s v="Android"/>
    <n v="9.19"/>
    <n v="0.06"/>
    <x v="0"/>
    <x v="0"/>
    <n v="15"/>
    <x v="0"/>
  </r>
  <r>
    <s v="TXN0010891"/>
    <x v="141"/>
    <s v="CUST00321"/>
    <s v="NJ"/>
    <s v="45-54"/>
    <x v="1"/>
    <s v="Low"/>
    <x v="1"/>
    <x v="0"/>
    <s v="Credit Card"/>
    <s v="Android"/>
    <n v="16.190000000000001"/>
    <n v="0"/>
    <x v="1"/>
    <x v="2"/>
    <n v="24"/>
    <x v="0"/>
  </r>
  <r>
    <s v="TXN0010892"/>
    <x v="77"/>
    <s v="CUST00329"/>
    <s v="VA"/>
    <s v="55+"/>
    <x v="2"/>
    <s v="Medium"/>
    <x v="2"/>
    <x v="2"/>
    <s v="Debit Card"/>
    <s v="POS"/>
    <n v="188.82"/>
    <n v="2.27"/>
    <x v="0"/>
    <x v="0"/>
    <n v="19"/>
    <x v="0"/>
  </r>
  <r>
    <s v="TXN0010893"/>
    <x v="34"/>
    <s v="CUST00429"/>
    <s v="TX"/>
    <s v="55+"/>
    <x v="0"/>
    <s v="Medium"/>
    <x v="1"/>
    <x v="2"/>
    <s v="Debit Card"/>
    <s v="POS"/>
    <n v="186.53"/>
    <n v="0"/>
    <x v="1"/>
    <x v="5"/>
    <n v="40"/>
    <x v="1"/>
  </r>
  <r>
    <s v="TXN0010894"/>
    <x v="152"/>
    <s v="CUST00420"/>
    <s v="PA"/>
    <s v="18-24"/>
    <x v="1"/>
    <s v="Medium"/>
    <x v="7"/>
    <x v="0"/>
    <s v="Debit Card"/>
    <s v="iOS"/>
    <n v="69.61"/>
    <n v="0.84"/>
    <x v="0"/>
    <x v="0"/>
    <n v="21"/>
    <x v="0"/>
  </r>
  <r>
    <s v="TXN0010895"/>
    <x v="171"/>
    <s v="CUST00016"/>
    <s v="VA"/>
    <s v="55+"/>
    <x v="1"/>
    <s v="High"/>
    <x v="2"/>
    <x v="0"/>
    <s v="Credit Card"/>
    <s v="POS"/>
    <n v="460.44"/>
    <n v="10.130000000000001"/>
    <x v="0"/>
    <x v="0"/>
    <n v="48"/>
    <x v="1"/>
  </r>
  <r>
    <s v="TXN0010896"/>
    <x v="21"/>
    <s v="CUST00414"/>
    <s v="AZ"/>
    <s v="35-44"/>
    <x v="2"/>
    <s v="Low"/>
    <x v="3"/>
    <x v="1"/>
    <s v="Credit Card"/>
    <s v="iOS"/>
    <n v="91.91"/>
    <n v="0"/>
    <x v="1"/>
    <x v="4"/>
    <n v="31"/>
    <x v="0"/>
  </r>
  <r>
    <s v="TXN0010897"/>
    <x v="71"/>
    <s v="CUST00496"/>
    <s v="CA"/>
    <s v="55+"/>
    <x v="2"/>
    <s v="Low"/>
    <x v="1"/>
    <x v="2"/>
    <s v="Wallet Balance"/>
    <s v="Android"/>
    <n v="249.41"/>
    <n v="1"/>
    <x v="0"/>
    <x v="0"/>
    <n v="2"/>
    <x v="0"/>
  </r>
  <r>
    <s v="TXN0010898"/>
    <x v="83"/>
    <s v="CUST00030"/>
    <s v="NY"/>
    <s v="35-44"/>
    <x v="2"/>
    <s v="Low"/>
    <x v="4"/>
    <x v="3"/>
    <s v="Wallet Balance"/>
    <s v="Android"/>
    <n v="35.299999999999997"/>
    <n v="0.14000000000000001"/>
    <x v="0"/>
    <x v="0"/>
    <n v="5"/>
    <x v="0"/>
  </r>
  <r>
    <s v="TXN0010899"/>
    <x v="129"/>
    <s v="CUST00582"/>
    <s v="VA"/>
    <s v="45-54"/>
    <x v="2"/>
    <s v="Medium"/>
    <x v="3"/>
    <x v="0"/>
    <s v="Debit Card"/>
    <s v="iOS"/>
    <n v="84.65"/>
    <n v="1.02"/>
    <x v="0"/>
    <x v="0"/>
    <n v="23"/>
    <x v="0"/>
  </r>
  <r>
    <s v="TXN0010900"/>
    <x v="166"/>
    <s v="CUST00541"/>
    <s v="GA"/>
    <s v="35-44"/>
    <x v="1"/>
    <s v="Low"/>
    <x v="4"/>
    <x v="2"/>
    <s v="Credit Card"/>
    <s v="iOS"/>
    <n v="74.319999999999993"/>
    <n v="1.64"/>
    <x v="0"/>
    <x v="0"/>
    <n v="0"/>
    <x v="0"/>
  </r>
  <r>
    <s v="TXN0010901"/>
    <x v="140"/>
    <s v="CUST00171"/>
    <s v="AZ"/>
    <s v="55+"/>
    <x v="1"/>
    <s v="Low"/>
    <x v="0"/>
    <x v="0"/>
    <s v="Debit Card"/>
    <s v="iOS"/>
    <n v="86.88"/>
    <n v="1.04"/>
    <x v="0"/>
    <x v="0"/>
    <n v="0"/>
    <x v="0"/>
  </r>
  <r>
    <s v="TXN0010902"/>
    <x v="63"/>
    <s v="CUST00468"/>
    <s v="TX"/>
    <s v="18-24"/>
    <x v="2"/>
    <s v="Low"/>
    <x v="0"/>
    <x v="3"/>
    <s v="Credit Card"/>
    <s v="Android"/>
    <n v="51.4"/>
    <n v="1.1299999999999999"/>
    <x v="0"/>
    <x v="0"/>
    <n v="12"/>
    <x v="0"/>
  </r>
  <r>
    <s v="TXN0010903"/>
    <x v="138"/>
    <s v="CUST00162"/>
    <s v="MA"/>
    <s v="55+"/>
    <x v="1"/>
    <s v="Low"/>
    <x v="4"/>
    <x v="0"/>
    <s v="Credit Card"/>
    <s v="iOS"/>
    <n v="82.39"/>
    <n v="1.81"/>
    <x v="0"/>
    <x v="0"/>
    <n v="11"/>
    <x v="0"/>
  </r>
  <r>
    <s v="TXN0010904"/>
    <x v="63"/>
    <s v="CUST00207"/>
    <s v="OH"/>
    <s v="55+"/>
    <x v="1"/>
    <s v="Low"/>
    <x v="6"/>
    <x v="0"/>
    <s v="Debit Card"/>
    <s v="iOS"/>
    <n v="336.2"/>
    <n v="4.03"/>
    <x v="0"/>
    <x v="0"/>
    <n v="28"/>
    <x v="0"/>
  </r>
  <r>
    <s v="TXN0010905"/>
    <x v="88"/>
    <s v="CUST00333"/>
    <s v="AZ"/>
    <s v="55+"/>
    <x v="1"/>
    <s v="Medium"/>
    <x v="4"/>
    <x v="1"/>
    <s v="Credit Card"/>
    <s v="iOS"/>
    <n v="61.89"/>
    <n v="0"/>
    <x v="1"/>
    <x v="2"/>
    <n v="50"/>
    <x v="1"/>
  </r>
  <r>
    <s v="TXN0010906"/>
    <x v="146"/>
    <s v="CUST00632"/>
    <s v="CO"/>
    <s v="18-24"/>
    <x v="0"/>
    <s v="Medium"/>
    <x v="1"/>
    <x v="3"/>
    <s v="ACH"/>
    <s v="iOS"/>
    <n v="264"/>
    <n v="1.58"/>
    <x v="0"/>
    <x v="0"/>
    <n v="18"/>
    <x v="0"/>
  </r>
  <r>
    <s v="TXN0010907"/>
    <x v="73"/>
    <s v="CUST00262"/>
    <s v="TX"/>
    <s v="55+"/>
    <x v="1"/>
    <s v="Medium"/>
    <x v="4"/>
    <x v="1"/>
    <s v="Debit Card"/>
    <s v="Android"/>
    <n v="14.31"/>
    <n v="0.17"/>
    <x v="0"/>
    <x v="0"/>
    <n v="28"/>
    <x v="0"/>
  </r>
  <r>
    <s v="TXN0010908"/>
    <x v="42"/>
    <s v="CUST00374"/>
    <s v="NY"/>
    <s v="45-54"/>
    <x v="2"/>
    <s v="Medium"/>
    <x v="1"/>
    <x v="0"/>
    <s v="Credit Card"/>
    <s v="iOS"/>
    <n v="138.47999999999999"/>
    <n v="3.05"/>
    <x v="0"/>
    <x v="0"/>
    <n v="17"/>
    <x v="0"/>
  </r>
  <r>
    <s v="TXN0010909"/>
    <x v="111"/>
    <s v="CUST00620"/>
    <s v="OH"/>
    <s v="45-54"/>
    <x v="1"/>
    <s v="Medium"/>
    <x v="6"/>
    <x v="2"/>
    <s v="Credit Card"/>
    <s v="iOS"/>
    <n v="223.77"/>
    <n v="4.92"/>
    <x v="0"/>
    <x v="0"/>
    <n v="32"/>
    <x v="0"/>
  </r>
  <r>
    <s v="TXN0010910"/>
    <x v="95"/>
    <s v="CUST00586"/>
    <s v="NJ"/>
    <s v="55+"/>
    <x v="1"/>
    <s v="High"/>
    <x v="0"/>
    <x v="0"/>
    <s v="Debit Card"/>
    <s v="Desktop"/>
    <n v="49.28"/>
    <n v="0.59"/>
    <x v="0"/>
    <x v="0"/>
    <n v="47"/>
    <x v="1"/>
  </r>
  <r>
    <s v="TXN0010911"/>
    <x v="53"/>
    <s v="CUST00466"/>
    <s v="NY"/>
    <s v="35-44"/>
    <x v="1"/>
    <s v="Low"/>
    <x v="0"/>
    <x v="0"/>
    <s v="ACH"/>
    <s v="iOS"/>
    <n v="60.16"/>
    <n v="0.36"/>
    <x v="0"/>
    <x v="0"/>
    <n v="2"/>
    <x v="0"/>
  </r>
  <r>
    <s v="TXN0010912"/>
    <x v="111"/>
    <s v="CUST00197"/>
    <s v="OH"/>
    <s v="25-34"/>
    <x v="1"/>
    <s v="Low"/>
    <x v="5"/>
    <x v="2"/>
    <s v="ACH"/>
    <s v="iOS"/>
    <n v="31.08"/>
    <n v="0.19"/>
    <x v="0"/>
    <x v="0"/>
    <n v="3"/>
    <x v="0"/>
  </r>
  <r>
    <s v="TXN0010913"/>
    <x v="169"/>
    <s v="CUST00472"/>
    <s v="NY"/>
    <s v="25-34"/>
    <x v="1"/>
    <s v="Low"/>
    <x v="6"/>
    <x v="0"/>
    <s v="Credit Card"/>
    <s v="Android"/>
    <n v="363.24"/>
    <n v="7.99"/>
    <x v="0"/>
    <x v="0"/>
    <n v="24"/>
    <x v="0"/>
  </r>
  <r>
    <s v="TXN0010914"/>
    <x v="11"/>
    <s v="CUST00548"/>
    <s v="CO"/>
    <s v="55+"/>
    <x v="0"/>
    <s v="Low"/>
    <x v="8"/>
    <x v="3"/>
    <s v="Debit Card"/>
    <s v="iOS"/>
    <n v="18.899999999999999"/>
    <n v="0.23"/>
    <x v="0"/>
    <x v="0"/>
    <n v="12"/>
    <x v="0"/>
  </r>
  <r>
    <s v="TXN0010915"/>
    <x v="46"/>
    <s v="CUST00554"/>
    <s v="GA"/>
    <s v="35-44"/>
    <x v="0"/>
    <s v="Medium"/>
    <x v="4"/>
    <x v="2"/>
    <s v="Wallet Balance"/>
    <s v="Desktop"/>
    <n v="89.42"/>
    <n v="0.36"/>
    <x v="0"/>
    <x v="0"/>
    <n v="20"/>
    <x v="0"/>
  </r>
  <r>
    <s v="TXN0010916"/>
    <x v="108"/>
    <s v="CUST00263"/>
    <s v="CA"/>
    <s v="45-54"/>
    <x v="1"/>
    <s v="Low"/>
    <x v="0"/>
    <x v="0"/>
    <s v="ACH"/>
    <s v="iOS"/>
    <n v="108.71"/>
    <n v="0.65"/>
    <x v="0"/>
    <x v="0"/>
    <n v="10"/>
    <x v="0"/>
  </r>
  <r>
    <s v="TXN0010917"/>
    <x v="16"/>
    <s v="CUST00426"/>
    <s v="GA"/>
    <s v="45-54"/>
    <x v="1"/>
    <s v="Low"/>
    <x v="6"/>
    <x v="2"/>
    <s v="Credit Card"/>
    <s v="iOS"/>
    <n v="198.59"/>
    <n v="4.37"/>
    <x v="0"/>
    <x v="0"/>
    <n v="22"/>
    <x v="0"/>
  </r>
  <r>
    <s v="TXN0010918"/>
    <x v="140"/>
    <s v="CUST00107"/>
    <s v="PA"/>
    <s v="45-54"/>
    <x v="1"/>
    <s v="Medium"/>
    <x v="8"/>
    <x v="2"/>
    <s v="Credit Card"/>
    <s v="Android"/>
    <n v="109.6"/>
    <n v="2.41"/>
    <x v="0"/>
    <x v="0"/>
    <n v="26"/>
    <x v="0"/>
  </r>
  <r>
    <s v="TXN0010919"/>
    <x v="1"/>
    <s v="CUST00221"/>
    <s v="WA"/>
    <s v="45-54"/>
    <x v="2"/>
    <s v="Low"/>
    <x v="0"/>
    <x v="1"/>
    <s v="ACH"/>
    <s v="Desktop"/>
    <n v="188.79"/>
    <n v="1.1299999999999999"/>
    <x v="0"/>
    <x v="0"/>
    <n v="16"/>
    <x v="0"/>
  </r>
  <r>
    <s v="TXN0010920"/>
    <x v="8"/>
    <s v="CUST00075"/>
    <s v="OH"/>
    <s v="25-34"/>
    <x v="1"/>
    <s v="Low"/>
    <x v="2"/>
    <x v="2"/>
    <s v="Credit Card"/>
    <s v="Android"/>
    <n v="464"/>
    <n v="10.210000000000001"/>
    <x v="0"/>
    <x v="0"/>
    <n v="4"/>
    <x v="0"/>
  </r>
  <r>
    <s v="TXN0010921"/>
    <x v="108"/>
    <s v="CUST00079"/>
    <s v="CO"/>
    <s v="18-24"/>
    <x v="1"/>
    <s v="Low"/>
    <x v="8"/>
    <x v="0"/>
    <s v="Debit Card"/>
    <s v="iOS"/>
    <n v="202.53"/>
    <n v="2.4300000000000002"/>
    <x v="0"/>
    <x v="0"/>
    <n v="14"/>
    <x v="0"/>
  </r>
  <r>
    <s v="TXN0010922"/>
    <x v="96"/>
    <s v="CUST00017"/>
    <s v="OH"/>
    <s v="18-24"/>
    <x v="2"/>
    <s v="Medium"/>
    <x v="9"/>
    <x v="0"/>
    <s v="Wallet Balance"/>
    <s v="Android"/>
    <n v="279.04000000000002"/>
    <n v="1.1200000000000001"/>
    <x v="0"/>
    <x v="0"/>
    <n v="22"/>
    <x v="0"/>
  </r>
  <r>
    <s v="TXN0010923"/>
    <x v="123"/>
    <s v="CUST00605"/>
    <s v="WA"/>
    <s v="25-34"/>
    <x v="2"/>
    <s v="Low"/>
    <x v="0"/>
    <x v="2"/>
    <s v="Credit Card"/>
    <s v="Android"/>
    <n v="66.59"/>
    <n v="1.46"/>
    <x v="0"/>
    <x v="0"/>
    <n v="15"/>
    <x v="0"/>
  </r>
  <r>
    <s v="TXN0010924"/>
    <x v="63"/>
    <s v="CUST00581"/>
    <s v="AZ"/>
    <s v="18-24"/>
    <x v="1"/>
    <s v="Medium"/>
    <x v="4"/>
    <x v="0"/>
    <s v="Debit Card"/>
    <s v="iOS"/>
    <n v="77.06"/>
    <n v="0.92"/>
    <x v="0"/>
    <x v="0"/>
    <n v="21"/>
    <x v="0"/>
  </r>
  <r>
    <s v="TXN0010925"/>
    <x v="146"/>
    <s v="CUST00620"/>
    <s v="OH"/>
    <s v="45-54"/>
    <x v="1"/>
    <s v="Medium"/>
    <x v="0"/>
    <x v="3"/>
    <s v="ACH"/>
    <s v="iOS"/>
    <n v="55.81"/>
    <n v="0.33"/>
    <x v="0"/>
    <x v="0"/>
    <n v="22"/>
    <x v="0"/>
  </r>
  <r>
    <s v="TXN0010926"/>
    <x v="132"/>
    <s v="CUST00056"/>
    <s v="FL"/>
    <s v="25-34"/>
    <x v="2"/>
    <s v="Low"/>
    <x v="5"/>
    <x v="0"/>
    <s v="Credit Card"/>
    <s v="POS"/>
    <n v="11.58"/>
    <n v="0.25"/>
    <x v="0"/>
    <x v="0"/>
    <n v="13"/>
    <x v="0"/>
  </r>
  <r>
    <s v="TXN0010927"/>
    <x v="64"/>
    <s v="CUST00040"/>
    <s v="MA"/>
    <s v="55+"/>
    <x v="1"/>
    <s v="Low"/>
    <x v="8"/>
    <x v="0"/>
    <s v="Wallet Balance"/>
    <s v="POS"/>
    <n v="141.02000000000001"/>
    <n v="0.56000000000000005"/>
    <x v="0"/>
    <x v="0"/>
    <n v="6"/>
    <x v="0"/>
  </r>
  <r>
    <s v="TXN0010928"/>
    <x v="117"/>
    <s v="CUST00066"/>
    <s v="NY"/>
    <s v="18-24"/>
    <x v="1"/>
    <s v="Low"/>
    <x v="2"/>
    <x v="2"/>
    <s v="ACH"/>
    <s v="iOS"/>
    <n v="493.94"/>
    <n v="2.96"/>
    <x v="0"/>
    <x v="0"/>
    <n v="5"/>
    <x v="0"/>
  </r>
  <r>
    <s v="TXN0010929"/>
    <x v="82"/>
    <s v="CUST00220"/>
    <s v="MA"/>
    <s v="18-24"/>
    <x v="1"/>
    <s v="Low"/>
    <x v="1"/>
    <x v="0"/>
    <s v="Credit Card"/>
    <s v="Android"/>
    <n v="33.24"/>
    <n v="0.73"/>
    <x v="0"/>
    <x v="0"/>
    <n v="12"/>
    <x v="0"/>
  </r>
  <r>
    <s v="TXN0010930"/>
    <x v="127"/>
    <s v="CUST00238"/>
    <s v="IL"/>
    <s v="25-34"/>
    <x v="0"/>
    <s v="Low"/>
    <x v="2"/>
    <x v="0"/>
    <s v="Credit Card"/>
    <s v="Android"/>
    <n v="238.01"/>
    <n v="5.24"/>
    <x v="0"/>
    <x v="0"/>
    <n v="9"/>
    <x v="0"/>
  </r>
  <r>
    <s v="TXN0010931"/>
    <x v="132"/>
    <s v="CUST00337"/>
    <s v="PA"/>
    <s v="55+"/>
    <x v="2"/>
    <s v="Low"/>
    <x v="1"/>
    <x v="0"/>
    <s v="Debit Card"/>
    <s v="Android"/>
    <n v="139.88"/>
    <n v="1.68"/>
    <x v="0"/>
    <x v="0"/>
    <n v="7"/>
    <x v="0"/>
  </r>
  <r>
    <s v="TXN0010932"/>
    <x v="141"/>
    <s v="CUST00274"/>
    <s v="IL"/>
    <s v="18-24"/>
    <x v="1"/>
    <s v="Low"/>
    <x v="0"/>
    <x v="0"/>
    <s v="ACH"/>
    <s v="Android"/>
    <n v="52.6"/>
    <n v="0.32"/>
    <x v="0"/>
    <x v="0"/>
    <n v="3"/>
    <x v="0"/>
  </r>
  <r>
    <s v="TXN0010933"/>
    <x v="33"/>
    <s v="CUST00306"/>
    <s v="GA"/>
    <s v="18-24"/>
    <x v="1"/>
    <s v="Low"/>
    <x v="6"/>
    <x v="0"/>
    <s v="Debit Card"/>
    <s v="iOS"/>
    <n v="305.33999999999997"/>
    <n v="3.66"/>
    <x v="0"/>
    <x v="0"/>
    <n v="19"/>
    <x v="0"/>
  </r>
  <r>
    <s v="TXN0010934"/>
    <x v="145"/>
    <s v="CUST00541"/>
    <s v="GA"/>
    <s v="35-44"/>
    <x v="1"/>
    <s v="Low"/>
    <x v="3"/>
    <x v="0"/>
    <s v="Wallet Balance"/>
    <s v="Desktop"/>
    <n v="323"/>
    <n v="1.29"/>
    <x v="0"/>
    <x v="0"/>
    <n v="11"/>
    <x v="0"/>
  </r>
  <r>
    <s v="TXN0010935"/>
    <x v="120"/>
    <s v="CUST00471"/>
    <s v="IL"/>
    <s v="45-54"/>
    <x v="1"/>
    <s v="Low"/>
    <x v="9"/>
    <x v="0"/>
    <s v="Credit Card"/>
    <s v="Android"/>
    <n v="62.64"/>
    <n v="1.38"/>
    <x v="0"/>
    <x v="0"/>
    <n v="14"/>
    <x v="0"/>
  </r>
  <r>
    <s v="TXN0010936"/>
    <x v="58"/>
    <s v="CUST00355"/>
    <s v="PA"/>
    <s v="18-24"/>
    <x v="1"/>
    <s v="Medium"/>
    <x v="2"/>
    <x v="2"/>
    <s v="Debit Card"/>
    <s v="Desktop"/>
    <n v="230.62"/>
    <n v="2.77"/>
    <x v="0"/>
    <x v="0"/>
    <n v="17"/>
    <x v="0"/>
  </r>
  <r>
    <s v="TXN0010937"/>
    <x v="76"/>
    <s v="CUST00114"/>
    <s v="AZ"/>
    <s v="55+"/>
    <x v="2"/>
    <s v="Low"/>
    <x v="7"/>
    <x v="0"/>
    <s v="Credit Card"/>
    <s v="Android"/>
    <n v="150.11000000000001"/>
    <n v="3.3"/>
    <x v="0"/>
    <x v="0"/>
    <n v="1"/>
    <x v="0"/>
  </r>
  <r>
    <s v="TXN0010938"/>
    <x v="1"/>
    <s v="CUST00422"/>
    <s v="PA"/>
    <s v="55+"/>
    <x v="1"/>
    <s v="Low"/>
    <x v="0"/>
    <x v="0"/>
    <s v="ACH"/>
    <s v="Android"/>
    <n v="162.96"/>
    <n v="0.98"/>
    <x v="0"/>
    <x v="0"/>
    <n v="15"/>
    <x v="0"/>
  </r>
  <r>
    <s v="TXN0010939"/>
    <x v="46"/>
    <s v="CUST00332"/>
    <s v="NY"/>
    <s v="35-44"/>
    <x v="1"/>
    <s v="Low"/>
    <x v="0"/>
    <x v="2"/>
    <s v="ACH"/>
    <s v="Android"/>
    <n v="46.19"/>
    <n v="0.28000000000000003"/>
    <x v="0"/>
    <x v="0"/>
    <n v="2"/>
    <x v="0"/>
  </r>
  <r>
    <s v="TXN0010940"/>
    <x v="142"/>
    <s v="CUST00477"/>
    <s v="CO"/>
    <s v="35-44"/>
    <x v="1"/>
    <s v="Low"/>
    <x v="8"/>
    <x v="0"/>
    <s v="Credit Card"/>
    <s v="Desktop"/>
    <n v="112.81"/>
    <n v="2.48"/>
    <x v="0"/>
    <x v="0"/>
    <n v="14"/>
    <x v="0"/>
  </r>
  <r>
    <s v="TXN0010941"/>
    <x v="95"/>
    <s v="CUST00131"/>
    <s v="FL"/>
    <s v="18-24"/>
    <x v="2"/>
    <s v="Medium"/>
    <x v="2"/>
    <x v="3"/>
    <s v="Credit Card"/>
    <s v="Android"/>
    <n v="358.79"/>
    <n v="7.89"/>
    <x v="0"/>
    <x v="0"/>
    <n v="20"/>
    <x v="0"/>
  </r>
  <r>
    <s v="TXN0010942"/>
    <x v="1"/>
    <s v="CUST00397"/>
    <s v="NC"/>
    <s v="18-24"/>
    <x v="1"/>
    <s v="Low"/>
    <x v="4"/>
    <x v="1"/>
    <s v="ACH"/>
    <s v="Android"/>
    <n v="19.690000000000001"/>
    <n v="0.12"/>
    <x v="0"/>
    <x v="0"/>
    <n v="24"/>
    <x v="0"/>
  </r>
  <r>
    <s v="TXN0010943"/>
    <x v="171"/>
    <s v="CUST00454"/>
    <s v="WA"/>
    <s v="45-54"/>
    <x v="1"/>
    <s v="Medium"/>
    <x v="8"/>
    <x v="1"/>
    <s v="Credit Card"/>
    <s v="iOS"/>
    <n v="133.47999999999999"/>
    <n v="2.94"/>
    <x v="0"/>
    <x v="0"/>
    <n v="26"/>
    <x v="0"/>
  </r>
  <r>
    <s v="TXN0010944"/>
    <x v="11"/>
    <s v="CUST00339"/>
    <s v="PA"/>
    <s v="25-34"/>
    <x v="1"/>
    <s v="Medium"/>
    <x v="8"/>
    <x v="0"/>
    <s v="Debit Card"/>
    <s v="Android"/>
    <n v="84.08"/>
    <n v="1.01"/>
    <x v="0"/>
    <x v="0"/>
    <n v="17"/>
    <x v="0"/>
  </r>
  <r>
    <s v="TXN0010945"/>
    <x v="25"/>
    <s v="CUST00281"/>
    <s v="VA"/>
    <s v="45-54"/>
    <x v="1"/>
    <s v="Low"/>
    <x v="0"/>
    <x v="3"/>
    <s v="Credit Card"/>
    <s v="Desktop"/>
    <n v="76.2"/>
    <n v="1.68"/>
    <x v="0"/>
    <x v="0"/>
    <n v="7"/>
    <x v="0"/>
  </r>
  <r>
    <s v="TXN0010946"/>
    <x v="97"/>
    <s v="CUST00315"/>
    <s v="WA"/>
    <s v="35-44"/>
    <x v="1"/>
    <s v="Low"/>
    <x v="9"/>
    <x v="1"/>
    <s v="Debit Card"/>
    <s v="iOS"/>
    <n v="33.130000000000003"/>
    <n v="0.4"/>
    <x v="0"/>
    <x v="0"/>
    <n v="13"/>
    <x v="0"/>
  </r>
  <r>
    <s v="TXN0010947"/>
    <x v="98"/>
    <s v="CUST00420"/>
    <s v="PA"/>
    <s v="18-24"/>
    <x v="1"/>
    <s v="Medium"/>
    <x v="0"/>
    <x v="2"/>
    <s v="Credit Card"/>
    <s v="Android"/>
    <n v="78.680000000000007"/>
    <n v="1.73"/>
    <x v="0"/>
    <x v="0"/>
    <n v="22"/>
    <x v="0"/>
  </r>
  <r>
    <s v="TXN0010948"/>
    <x v="153"/>
    <s v="CUST00160"/>
    <s v="NJ"/>
    <s v="55+"/>
    <x v="1"/>
    <s v="Low"/>
    <x v="9"/>
    <x v="0"/>
    <s v="Debit Card"/>
    <s v="Android"/>
    <n v="52.66"/>
    <n v="0.63"/>
    <x v="0"/>
    <x v="0"/>
    <n v="9"/>
    <x v="0"/>
  </r>
  <r>
    <s v="TXN0010949"/>
    <x v="129"/>
    <s v="CUST00247"/>
    <s v="NY"/>
    <s v="45-54"/>
    <x v="0"/>
    <s v="Low"/>
    <x v="5"/>
    <x v="0"/>
    <s v="Credit Card"/>
    <s v="POS"/>
    <n v="238.91"/>
    <n v="5.26"/>
    <x v="0"/>
    <x v="0"/>
    <n v="4"/>
    <x v="0"/>
  </r>
  <r>
    <s v="TXN0010950"/>
    <x v="78"/>
    <s v="CUST00285"/>
    <s v="NJ"/>
    <s v="35-44"/>
    <x v="1"/>
    <s v="Low"/>
    <x v="0"/>
    <x v="1"/>
    <s v="Debit Card"/>
    <s v="iOS"/>
    <n v="67.16"/>
    <n v="0"/>
    <x v="1"/>
    <x v="5"/>
    <n v="34"/>
    <x v="0"/>
  </r>
  <r>
    <s v="TXN0010951"/>
    <x v="51"/>
    <s v="CUST00232"/>
    <s v="MA"/>
    <s v="55+"/>
    <x v="2"/>
    <s v="Medium"/>
    <x v="9"/>
    <x v="0"/>
    <s v="Credit Card"/>
    <s v="API"/>
    <n v="143.99"/>
    <n v="3.17"/>
    <x v="0"/>
    <x v="0"/>
    <n v="23"/>
    <x v="0"/>
  </r>
  <r>
    <s v="TXN0010952"/>
    <x v="170"/>
    <s v="CUST00295"/>
    <s v="TX"/>
    <s v="45-54"/>
    <x v="1"/>
    <s v="Low"/>
    <x v="0"/>
    <x v="0"/>
    <s v="Debit Card"/>
    <s v="Desktop"/>
    <n v="11.73"/>
    <n v="0.14000000000000001"/>
    <x v="0"/>
    <x v="0"/>
    <n v="14"/>
    <x v="0"/>
  </r>
  <r>
    <s v="TXN0010953"/>
    <x v="75"/>
    <s v="CUST00559"/>
    <s v="OH"/>
    <s v="55+"/>
    <x v="1"/>
    <s v="Low"/>
    <x v="8"/>
    <x v="0"/>
    <s v="Wallet Balance"/>
    <s v="iOS"/>
    <n v="5"/>
    <n v="0.02"/>
    <x v="0"/>
    <x v="0"/>
    <n v="5"/>
    <x v="0"/>
  </r>
  <r>
    <s v="TXN0010954"/>
    <x v="87"/>
    <s v="CUST00483"/>
    <s v="NY"/>
    <s v="55+"/>
    <x v="1"/>
    <s v="Medium"/>
    <x v="5"/>
    <x v="1"/>
    <s v="Credit Card"/>
    <s v="iOS"/>
    <n v="210.02"/>
    <n v="4.62"/>
    <x v="0"/>
    <x v="0"/>
    <n v="26"/>
    <x v="0"/>
  </r>
  <r>
    <s v="TXN0010955"/>
    <x v="65"/>
    <s v="CUST00348"/>
    <s v="WA"/>
    <s v="25-34"/>
    <x v="1"/>
    <s v="High"/>
    <x v="4"/>
    <x v="2"/>
    <s v="Debit Card"/>
    <s v="iOS"/>
    <n v="110.16"/>
    <n v="1.32"/>
    <x v="0"/>
    <x v="0"/>
    <n v="39"/>
    <x v="0"/>
  </r>
  <r>
    <s v="TXN0010956"/>
    <x v="132"/>
    <s v="CUST00545"/>
    <s v="PA"/>
    <s v="18-24"/>
    <x v="1"/>
    <s v="Low"/>
    <x v="8"/>
    <x v="3"/>
    <s v="Debit Card"/>
    <s v="POS"/>
    <n v="235.96"/>
    <n v="2.83"/>
    <x v="0"/>
    <x v="0"/>
    <n v="6"/>
    <x v="0"/>
  </r>
  <r>
    <s v="TXN0010957"/>
    <x v="21"/>
    <s v="CUST00609"/>
    <s v="CO"/>
    <s v="55+"/>
    <x v="2"/>
    <s v="Medium"/>
    <x v="1"/>
    <x v="0"/>
    <s v="Credit Card"/>
    <s v="Desktop"/>
    <n v="315.47000000000003"/>
    <n v="6.94"/>
    <x v="0"/>
    <x v="0"/>
    <n v="27"/>
    <x v="0"/>
  </r>
  <r>
    <s v="TXN0010958"/>
    <x v="159"/>
    <s v="CUST00277"/>
    <s v="WA"/>
    <s v="25-34"/>
    <x v="1"/>
    <s v="Medium"/>
    <x v="2"/>
    <x v="0"/>
    <s v="Wallet Balance"/>
    <s v="iOS"/>
    <n v="365.43"/>
    <n v="1.46"/>
    <x v="0"/>
    <x v="0"/>
    <n v="29"/>
    <x v="0"/>
  </r>
  <r>
    <s v="TXN0010959"/>
    <x v="29"/>
    <s v="CUST00572"/>
    <s v="CA"/>
    <s v="35-44"/>
    <x v="1"/>
    <s v="Low"/>
    <x v="2"/>
    <x v="2"/>
    <s v="Wallet Balance"/>
    <s v="iOS"/>
    <n v="763.89"/>
    <n v="3.06"/>
    <x v="0"/>
    <x v="0"/>
    <n v="34"/>
    <x v="0"/>
  </r>
  <r>
    <s v="TXN0010960"/>
    <x v="98"/>
    <s v="CUST00351"/>
    <s v="PA"/>
    <s v="45-54"/>
    <x v="2"/>
    <s v="Medium"/>
    <x v="4"/>
    <x v="0"/>
    <s v="Debit Card"/>
    <s v="Desktop"/>
    <n v="189.27"/>
    <n v="2.27"/>
    <x v="0"/>
    <x v="0"/>
    <n v="23"/>
    <x v="0"/>
  </r>
  <r>
    <s v="TXN0010961"/>
    <x v="136"/>
    <s v="CUST00463"/>
    <s v="CO"/>
    <s v="18-24"/>
    <x v="1"/>
    <s v="Medium"/>
    <x v="1"/>
    <x v="2"/>
    <s v="Wallet Balance"/>
    <s v="Desktop"/>
    <n v="92.04"/>
    <n v="0.37"/>
    <x v="0"/>
    <x v="0"/>
    <n v="20"/>
    <x v="0"/>
  </r>
  <r>
    <s v="TXN0010962"/>
    <x v="133"/>
    <s v="CUST00632"/>
    <s v="CO"/>
    <s v="18-24"/>
    <x v="0"/>
    <s v="Medium"/>
    <x v="7"/>
    <x v="3"/>
    <s v="ACH"/>
    <s v="POS"/>
    <n v="41.63"/>
    <n v="0.25"/>
    <x v="0"/>
    <x v="0"/>
    <n v="22"/>
    <x v="0"/>
  </r>
  <r>
    <s v="TXN0010963"/>
    <x v="139"/>
    <s v="CUST00202"/>
    <s v="TX"/>
    <s v="55+"/>
    <x v="1"/>
    <s v="Low"/>
    <x v="8"/>
    <x v="2"/>
    <s v="ACH"/>
    <s v="Android"/>
    <n v="235.48"/>
    <n v="1.41"/>
    <x v="0"/>
    <x v="0"/>
    <n v="1"/>
    <x v="0"/>
  </r>
  <r>
    <s v="TXN0010964"/>
    <x v="143"/>
    <s v="CUST00150"/>
    <s v="PA"/>
    <s v="25-34"/>
    <x v="1"/>
    <s v="Low"/>
    <x v="3"/>
    <x v="2"/>
    <s v="Credit Card"/>
    <s v="iOS"/>
    <n v="157.38"/>
    <n v="3.46"/>
    <x v="0"/>
    <x v="0"/>
    <n v="0"/>
    <x v="0"/>
  </r>
  <r>
    <s v="TXN0010965"/>
    <x v="7"/>
    <s v="CUST00537"/>
    <s v="GA"/>
    <s v="55+"/>
    <x v="2"/>
    <s v="Low"/>
    <x v="1"/>
    <x v="1"/>
    <s v="ACH"/>
    <s v="iOS"/>
    <n v="160.51"/>
    <n v="0.96"/>
    <x v="0"/>
    <x v="0"/>
    <n v="10"/>
    <x v="0"/>
  </r>
  <r>
    <s v="TXN0010966"/>
    <x v="70"/>
    <s v="CUST00042"/>
    <s v="WA"/>
    <s v="18-24"/>
    <x v="1"/>
    <s v="Low"/>
    <x v="2"/>
    <x v="1"/>
    <s v="Debit Card"/>
    <s v="Desktop"/>
    <n v="413.51"/>
    <n v="4.96"/>
    <x v="0"/>
    <x v="0"/>
    <n v="20"/>
    <x v="0"/>
  </r>
  <r>
    <s v="TXN0010967"/>
    <x v="168"/>
    <s v="CUST00187"/>
    <s v="NC"/>
    <s v="45-54"/>
    <x v="1"/>
    <s v="Low"/>
    <x v="6"/>
    <x v="0"/>
    <s v="Debit Card"/>
    <s v="iOS"/>
    <n v="244.9"/>
    <n v="2.94"/>
    <x v="0"/>
    <x v="0"/>
    <n v="28"/>
    <x v="0"/>
  </r>
  <r>
    <s v="TXN0010968"/>
    <x v="128"/>
    <s v="CUST00477"/>
    <s v="CO"/>
    <s v="35-44"/>
    <x v="1"/>
    <s v="Low"/>
    <x v="0"/>
    <x v="2"/>
    <s v="Debit Card"/>
    <s v="API"/>
    <n v="14.32"/>
    <n v="0.17"/>
    <x v="0"/>
    <x v="0"/>
    <n v="3"/>
    <x v="0"/>
  </r>
  <r>
    <s v="TXN0010969"/>
    <x v="65"/>
    <s v="CUST00513"/>
    <s v="OH"/>
    <s v="45-54"/>
    <x v="1"/>
    <s v="Medium"/>
    <x v="3"/>
    <x v="0"/>
    <s v="ACH"/>
    <s v="Android"/>
    <n v="34.700000000000003"/>
    <n v="0.21"/>
    <x v="0"/>
    <x v="0"/>
    <n v="22"/>
    <x v="0"/>
  </r>
  <r>
    <s v="TXN0010970"/>
    <x v="170"/>
    <s v="CUST00363"/>
    <s v="NY"/>
    <s v="55+"/>
    <x v="1"/>
    <s v="Low"/>
    <x v="0"/>
    <x v="0"/>
    <s v="Credit Card"/>
    <s v="Desktop"/>
    <n v="43.37"/>
    <n v="0.95"/>
    <x v="0"/>
    <x v="0"/>
    <n v="12"/>
    <x v="0"/>
  </r>
  <r>
    <s v="TXN0010971"/>
    <x v="61"/>
    <s v="CUST00540"/>
    <s v="CO"/>
    <s v="18-24"/>
    <x v="0"/>
    <s v="Low"/>
    <x v="7"/>
    <x v="0"/>
    <s v="ACH"/>
    <s v="API"/>
    <n v="15"/>
    <n v="0.09"/>
    <x v="0"/>
    <x v="0"/>
    <n v="2"/>
    <x v="0"/>
  </r>
  <r>
    <s v="TXN0010972"/>
    <x v="7"/>
    <s v="CUST00393"/>
    <s v="TX"/>
    <s v="25-34"/>
    <x v="1"/>
    <s v="Low"/>
    <x v="4"/>
    <x v="0"/>
    <s v="ACH"/>
    <s v="iOS"/>
    <n v="182.63"/>
    <n v="1.1000000000000001"/>
    <x v="0"/>
    <x v="0"/>
    <n v="12"/>
    <x v="0"/>
  </r>
  <r>
    <s v="TXN0010973"/>
    <x v="19"/>
    <s v="CUST00604"/>
    <s v="NC"/>
    <s v="18-24"/>
    <x v="2"/>
    <s v="Medium"/>
    <x v="9"/>
    <x v="0"/>
    <s v="Debit Card"/>
    <s v="POS"/>
    <n v="69.44"/>
    <n v="0.83"/>
    <x v="0"/>
    <x v="0"/>
    <n v="22"/>
    <x v="0"/>
  </r>
  <r>
    <s v="TXN0010974"/>
    <x v="178"/>
    <s v="CUST00495"/>
    <s v="AZ"/>
    <s v="55+"/>
    <x v="1"/>
    <s v="High"/>
    <x v="4"/>
    <x v="1"/>
    <s v="Debit Card"/>
    <s v="POS"/>
    <n v="61.5"/>
    <n v="0.74"/>
    <x v="0"/>
    <x v="0"/>
    <n v="50"/>
    <x v="1"/>
  </r>
  <r>
    <s v="TXN0010975"/>
    <x v="161"/>
    <s v="CUST00226"/>
    <s v="GA"/>
    <s v="25-34"/>
    <x v="1"/>
    <s v="Low"/>
    <x v="9"/>
    <x v="0"/>
    <s v="Debit Card"/>
    <s v="Android"/>
    <n v="49.4"/>
    <n v="0.59"/>
    <x v="0"/>
    <x v="0"/>
    <n v="4"/>
    <x v="0"/>
  </r>
  <r>
    <s v="TXN0010976"/>
    <x v="22"/>
    <s v="CUST00157"/>
    <s v="WA"/>
    <s v="45-54"/>
    <x v="0"/>
    <s v="Low"/>
    <x v="8"/>
    <x v="2"/>
    <s v="Debit Card"/>
    <s v="Android"/>
    <n v="140.13"/>
    <n v="1.68"/>
    <x v="0"/>
    <x v="0"/>
    <n v="11"/>
    <x v="0"/>
  </r>
  <r>
    <s v="TXN0010977"/>
    <x v="43"/>
    <s v="CUST00577"/>
    <s v="NC"/>
    <s v="25-34"/>
    <x v="2"/>
    <s v="Low"/>
    <x v="4"/>
    <x v="1"/>
    <s v="Credit Card"/>
    <s v="iOS"/>
    <n v="8.24"/>
    <n v="0"/>
    <x v="1"/>
    <x v="1"/>
    <n v="43"/>
    <x v="1"/>
  </r>
  <r>
    <s v="TXN0010978"/>
    <x v="117"/>
    <s v="CUST00068"/>
    <s v="CA"/>
    <s v="45-54"/>
    <x v="2"/>
    <s v="Low"/>
    <x v="3"/>
    <x v="0"/>
    <s v="Credit Card"/>
    <s v="Android"/>
    <n v="77.58"/>
    <n v="1.71"/>
    <x v="0"/>
    <x v="0"/>
    <n v="15"/>
    <x v="0"/>
  </r>
  <r>
    <s v="TXN0010979"/>
    <x v="73"/>
    <s v="CUST00459"/>
    <s v="CA"/>
    <s v="18-24"/>
    <x v="1"/>
    <s v="Low"/>
    <x v="1"/>
    <x v="0"/>
    <s v="Credit Card"/>
    <s v="Desktop"/>
    <n v="41.35"/>
    <n v="0.91"/>
    <x v="0"/>
    <x v="0"/>
    <n v="6"/>
    <x v="0"/>
  </r>
  <r>
    <s v="TXN0010980"/>
    <x v="1"/>
    <s v="CUST00217"/>
    <s v="CO"/>
    <s v="45-54"/>
    <x v="0"/>
    <s v="Low"/>
    <x v="4"/>
    <x v="1"/>
    <s v="ACH"/>
    <s v="Desktop"/>
    <n v="51.26"/>
    <n v="0.31"/>
    <x v="0"/>
    <x v="0"/>
    <n v="25"/>
    <x v="0"/>
  </r>
  <r>
    <s v="TXN0010981"/>
    <x v="94"/>
    <s v="CUST00314"/>
    <s v="GA"/>
    <s v="18-24"/>
    <x v="1"/>
    <s v="Low"/>
    <x v="4"/>
    <x v="0"/>
    <s v="Credit Card"/>
    <s v="iOS"/>
    <n v="178.85"/>
    <n v="3.93"/>
    <x v="0"/>
    <x v="0"/>
    <n v="7"/>
    <x v="0"/>
  </r>
  <r>
    <s v="TXN0010982"/>
    <x v="101"/>
    <s v="CUST00171"/>
    <s v="AZ"/>
    <s v="55+"/>
    <x v="1"/>
    <s v="Low"/>
    <x v="1"/>
    <x v="0"/>
    <s v="ACH"/>
    <s v="iOS"/>
    <n v="309.67"/>
    <n v="1.86"/>
    <x v="0"/>
    <x v="0"/>
    <n v="14"/>
    <x v="0"/>
  </r>
  <r>
    <s v="TXN0010983"/>
    <x v="153"/>
    <s v="CUST00480"/>
    <s v="IL"/>
    <s v="55+"/>
    <x v="2"/>
    <s v="Low"/>
    <x v="6"/>
    <x v="3"/>
    <s v="Debit Card"/>
    <s v="Desktop"/>
    <n v="169.08"/>
    <n v="2.0299999999999998"/>
    <x v="0"/>
    <x v="0"/>
    <n v="19"/>
    <x v="0"/>
  </r>
  <r>
    <s v="TXN0010984"/>
    <x v="47"/>
    <s v="CUST00310"/>
    <s v="OH"/>
    <s v="45-54"/>
    <x v="2"/>
    <s v="Low"/>
    <x v="1"/>
    <x v="3"/>
    <s v="Credit Card"/>
    <s v="POS"/>
    <n v="337.05"/>
    <n v="7.42"/>
    <x v="0"/>
    <x v="0"/>
    <n v="13"/>
    <x v="0"/>
  </r>
  <r>
    <s v="TXN0010985"/>
    <x v="107"/>
    <s v="CUST00141"/>
    <s v="OH"/>
    <s v="18-24"/>
    <x v="1"/>
    <s v="High"/>
    <x v="7"/>
    <x v="0"/>
    <s v="ACH"/>
    <s v="iOS"/>
    <n v="20.38"/>
    <n v="0.12"/>
    <x v="0"/>
    <x v="0"/>
    <n v="50"/>
    <x v="1"/>
  </r>
  <r>
    <s v="TXN0010986"/>
    <x v="161"/>
    <s v="CUST00246"/>
    <s v="CO"/>
    <s v="55+"/>
    <x v="1"/>
    <s v="Low"/>
    <x v="4"/>
    <x v="0"/>
    <s v="Credit Card"/>
    <s v="Desktop"/>
    <n v="44.18"/>
    <n v="0"/>
    <x v="1"/>
    <x v="3"/>
    <n v="34"/>
    <x v="0"/>
  </r>
  <r>
    <s v="TXN0010987"/>
    <x v="85"/>
    <s v="CUST00301"/>
    <s v="NC"/>
    <s v="45-54"/>
    <x v="2"/>
    <s v="Low"/>
    <x v="1"/>
    <x v="2"/>
    <s v="Debit Card"/>
    <s v="Desktop"/>
    <n v="218.08"/>
    <n v="2.62"/>
    <x v="0"/>
    <x v="0"/>
    <n v="12"/>
    <x v="0"/>
  </r>
  <r>
    <s v="TXN0010988"/>
    <x v="84"/>
    <s v="CUST00394"/>
    <s v="GA"/>
    <s v="55+"/>
    <x v="2"/>
    <s v="Low"/>
    <x v="3"/>
    <x v="0"/>
    <s v="Debit Card"/>
    <s v="API"/>
    <n v="64.05"/>
    <n v="0.77"/>
    <x v="0"/>
    <x v="0"/>
    <n v="0"/>
    <x v="0"/>
  </r>
  <r>
    <s v="TXN0010989"/>
    <x v="51"/>
    <s v="CUST00064"/>
    <s v="VA"/>
    <s v="35-44"/>
    <x v="1"/>
    <s v="Low"/>
    <x v="6"/>
    <x v="1"/>
    <s v="Debit Card"/>
    <s v="iOS"/>
    <n v="151.01"/>
    <n v="1.81"/>
    <x v="0"/>
    <x v="0"/>
    <n v="29"/>
    <x v="0"/>
  </r>
  <r>
    <s v="TXN0010990"/>
    <x v="129"/>
    <s v="CUST00521"/>
    <s v="TX"/>
    <s v="55+"/>
    <x v="0"/>
    <s v="Low"/>
    <x v="4"/>
    <x v="0"/>
    <s v="ACH"/>
    <s v="iOS"/>
    <n v="229.68"/>
    <n v="1.38"/>
    <x v="0"/>
    <x v="0"/>
    <n v="14"/>
    <x v="0"/>
  </r>
  <r>
    <s v="TXN0010991"/>
    <x v="73"/>
    <s v="CUST00164"/>
    <s v="OH"/>
    <s v="45-54"/>
    <x v="0"/>
    <s v="Low"/>
    <x v="9"/>
    <x v="1"/>
    <s v="Debit Card"/>
    <s v="Android"/>
    <n v="30.16"/>
    <n v="0.36"/>
    <x v="0"/>
    <x v="0"/>
    <n v="25"/>
    <x v="0"/>
  </r>
  <r>
    <s v="TXN0010992"/>
    <x v="120"/>
    <s v="CUST00188"/>
    <s v="PA"/>
    <s v="35-44"/>
    <x v="2"/>
    <s v="High"/>
    <x v="0"/>
    <x v="0"/>
    <s v="ACH"/>
    <s v="iOS"/>
    <n v="76.55"/>
    <n v="0"/>
    <x v="1"/>
    <x v="2"/>
    <n v="61"/>
    <x v="1"/>
  </r>
  <r>
    <s v="TXN0010993"/>
    <x v="59"/>
    <s v="CUST00613"/>
    <s v="CO"/>
    <s v="25-34"/>
    <x v="1"/>
    <s v="Low"/>
    <x v="6"/>
    <x v="1"/>
    <s v="ACH"/>
    <s v="Android"/>
    <n v="287.11"/>
    <n v="1.72"/>
    <x v="0"/>
    <x v="0"/>
    <n v="33"/>
    <x v="0"/>
  </r>
  <r>
    <s v="TXN0010994"/>
    <x v="114"/>
    <s v="CUST00465"/>
    <s v="NJ"/>
    <s v="35-44"/>
    <x v="2"/>
    <s v="Low"/>
    <x v="7"/>
    <x v="1"/>
    <s v="Debit Card"/>
    <s v="Android"/>
    <n v="99"/>
    <n v="1.19"/>
    <x v="0"/>
    <x v="0"/>
    <n v="21"/>
    <x v="0"/>
  </r>
  <r>
    <s v="TXN0010995"/>
    <x v="39"/>
    <s v="CUST00160"/>
    <s v="NJ"/>
    <s v="55+"/>
    <x v="1"/>
    <s v="Low"/>
    <x v="9"/>
    <x v="3"/>
    <s v="Debit Card"/>
    <s v="Android"/>
    <n v="21.09"/>
    <n v="0.25"/>
    <x v="0"/>
    <x v="0"/>
    <n v="4"/>
    <x v="0"/>
  </r>
  <r>
    <s v="TXN0010996"/>
    <x v="114"/>
    <s v="CUST00146"/>
    <s v="PA"/>
    <s v="45-54"/>
    <x v="2"/>
    <s v="Low"/>
    <x v="4"/>
    <x v="0"/>
    <s v="ACH"/>
    <s v="iOS"/>
    <n v="55.77"/>
    <n v="0"/>
    <x v="1"/>
    <x v="1"/>
    <n v="29"/>
    <x v="0"/>
  </r>
  <r>
    <s v="TXN0010997"/>
    <x v="27"/>
    <s v="CUST00290"/>
    <s v="OH"/>
    <s v="55+"/>
    <x v="1"/>
    <s v="Medium"/>
    <x v="1"/>
    <x v="2"/>
    <s v="Debit Card"/>
    <s v="POS"/>
    <n v="124.57"/>
    <n v="1.49"/>
    <x v="0"/>
    <x v="0"/>
    <n v="20"/>
    <x v="0"/>
  </r>
  <r>
    <s v="TXN0010998"/>
    <x v="31"/>
    <s v="CUST00096"/>
    <s v="CO"/>
    <s v="35-44"/>
    <x v="1"/>
    <s v="High"/>
    <x v="1"/>
    <x v="0"/>
    <s v="ACH"/>
    <s v="Android"/>
    <n v="29.09"/>
    <n v="0"/>
    <x v="1"/>
    <x v="3"/>
    <n v="64"/>
    <x v="1"/>
  </r>
  <r>
    <s v="TXN0010999"/>
    <x v="177"/>
    <s v="CUST00250"/>
    <s v="VA"/>
    <s v="55+"/>
    <x v="1"/>
    <s v="Low"/>
    <x v="4"/>
    <x v="0"/>
    <s v="ACH"/>
    <s v="POS"/>
    <n v="75.77"/>
    <n v="0.45"/>
    <x v="0"/>
    <x v="0"/>
    <n v="13"/>
    <x v="0"/>
  </r>
  <r>
    <s v="TXN0011000"/>
    <x v="47"/>
    <s v="CUST00110"/>
    <s v="NJ"/>
    <s v="55+"/>
    <x v="1"/>
    <s v="Low"/>
    <x v="3"/>
    <x v="0"/>
    <s v="Wallet Balance"/>
    <s v="Android"/>
    <n v="106.97"/>
    <n v="0.43"/>
    <x v="0"/>
    <x v="0"/>
    <n v="10"/>
    <x v="0"/>
  </r>
  <r>
    <s v="TXN0011001"/>
    <x v="21"/>
    <s v="CUST00330"/>
    <s v="WA"/>
    <s v="18-24"/>
    <x v="1"/>
    <s v="Low"/>
    <x v="0"/>
    <x v="0"/>
    <s v="Debit Card"/>
    <s v="iOS"/>
    <n v="136.24"/>
    <n v="1.63"/>
    <x v="0"/>
    <x v="0"/>
    <n v="11"/>
    <x v="0"/>
  </r>
  <r>
    <s v="TXN0011002"/>
    <x v="28"/>
    <s v="CUST00428"/>
    <s v="WA"/>
    <s v="35-44"/>
    <x v="1"/>
    <s v="Low"/>
    <x v="8"/>
    <x v="0"/>
    <s v="Credit Card"/>
    <s v="iOS"/>
    <n v="124.11"/>
    <n v="2.73"/>
    <x v="0"/>
    <x v="0"/>
    <n v="12"/>
    <x v="0"/>
  </r>
  <r>
    <s v="TXN0011003"/>
    <x v="75"/>
    <s v="CUST00213"/>
    <s v="GA"/>
    <s v="45-54"/>
    <x v="2"/>
    <s v="Low"/>
    <x v="8"/>
    <x v="0"/>
    <s v="Debit Card"/>
    <s v="Android"/>
    <n v="35.520000000000003"/>
    <n v="0.43"/>
    <x v="0"/>
    <x v="0"/>
    <n v="4"/>
    <x v="0"/>
  </r>
  <r>
    <s v="TXN0011004"/>
    <x v="66"/>
    <s v="CUST00015"/>
    <s v="TX"/>
    <s v="25-34"/>
    <x v="1"/>
    <s v="Low"/>
    <x v="7"/>
    <x v="0"/>
    <s v="Debit Card"/>
    <s v="Desktop"/>
    <n v="100.58"/>
    <n v="1.21"/>
    <x v="0"/>
    <x v="0"/>
    <n v="13"/>
    <x v="0"/>
  </r>
  <r>
    <s v="TXN0011005"/>
    <x v="56"/>
    <s v="CUST00228"/>
    <s v="PA"/>
    <s v="35-44"/>
    <x v="0"/>
    <s v="Low"/>
    <x v="0"/>
    <x v="3"/>
    <s v="Debit Card"/>
    <s v="iOS"/>
    <n v="19.21"/>
    <n v="0.23"/>
    <x v="0"/>
    <x v="0"/>
    <n v="4"/>
    <x v="0"/>
  </r>
  <r>
    <s v="TXN0011006"/>
    <x v="145"/>
    <s v="CUST00046"/>
    <s v="IL"/>
    <s v="45-54"/>
    <x v="2"/>
    <s v="Low"/>
    <x v="7"/>
    <x v="2"/>
    <s v="Credit Card"/>
    <s v="Android"/>
    <n v="112.43"/>
    <n v="2.4700000000000002"/>
    <x v="0"/>
    <x v="0"/>
    <n v="14"/>
    <x v="0"/>
  </r>
  <r>
    <s v="TXN0011007"/>
    <x v="41"/>
    <s v="CUST00135"/>
    <s v="TX"/>
    <s v="45-54"/>
    <x v="1"/>
    <s v="Low"/>
    <x v="1"/>
    <x v="0"/>
    <s v="Credit Card"/>
    <s v="POS"/>
    <n v="40.24"/>
    <n v="0.89"/>
    <x v="0"/>
    <x v="0"/>
    <n v="3"/>
    <x v="0"/>
  </r>
  <r>
    <s v="TXN0011008"/>
    <x v="85"/>
    <s v="CUST00008"/>
    <s v="NC"/>
    <s v="35-44"/>
    <x v="1"/>
    <s v="Medium"/>
    <x v="2"/>
    <x v="0"/>
    <s v="Credit Card"/>
    <s v="Desktop"/>
    <n v="139.30000000000001"/>
    <n v="3.06"/>
    <x v="0"/>
    <x v="0"/>
    <n v="22"/>
    <x v="0"/>
  </r>
  <r>
    <s v="TXN0011009"/>
    <x v="160"/>
    <s v="CUST00168"/>
    <s v="OH"/>
    <s v="55+"/>
    <x v="2"/>
    <s v="Low"/>
    <x v="8"/>
    <x v="0"/>
    <s v="Credit Card"/>
    <s v="Desktop"/>
    <n v="28.05"/>
    <n v="0.62"/>
    <x v="0"/>
    <x v="0"/>
    <n v="9"/>
    <x v="0"/>
  </r>
  <r>
    <s v="TXN0011010"/>
    <x v="37"/>
    <s v="CUST00262"/>
    <s v="TX"/>
    <s v="55+"/>
    <x v="1"/>
    <s v="Medium"/>
    <x v="8"/>
    <x v="0"/>
    <s v="Credit Card"/>
    <s v="Android"/>
    <n v="130.77000000000001"/>
    <n v="2.88"/>
    <x v="0"/>
    <x v="0"/>
    <n v="30"/>
    <x v="0"/>
  </r>
  <r>
    <s v="TXN0011011"/>
    <x v="82"/>
    <s v="CUST00637"/>
    <s v="CO"/>
    <s v="35-44"/>
    <x v="1"/>
    <s v="Low"/>
    <x v="2"/>
    <x v="0"/>
    <s v="Debit Card"/>
    <s v="POS"/>
    <n v="508.39"/>
    <n v="6.1"/>
    <x v="0"/>
    <x v="0"/>
    <n v="40"/>
    <x v="1"/>
  </r>
  <r>
    <s v="TXN0011012"/>
    <x v="92"/>
    <s v="CUST00133"/>
    <s v="MA"/>
    <s v="18-24"/>
    <x v="1"/>
    <s v="High"/>
    <x v="8"/>
    <x v="0"/>
    <s v="Debit Card"/>
    <s v="iOS"/>
    <n v="131.5"/>
    <n v="1.58"/>
    <x v="0"/>
    <x v="0"/>
    <n v="49"/>
    <x v="1"/>
  </r>
  <r>
    <s v="TXN0011013"/>
    <x v="133"/>
    <s v="CUST00556"/>
    <s v="IL"/>
    <s v="35-44"/>
    <x v="2"/>
    <s v="High"/>
    <x v="3"/>
    <x v="0"/>
    <s v="Debit Card"/>
    <s v="Android"/>
    <n v="25.84"/>
    <n v="0.31"/>
    <x v="0"/>
    <x v="0"/>
    <n v="46"/>
    <x v="1"/>
  </r>
  <r>
    <s v="TXN0011014"/>
    <x v="56"/>
    <s v="CUST00398"/>
    <s v="PA"/>
    <s v="45-54"/>
    <x v="0"/>
    <s v="Low"/>
    <x v="0"/>
    <x v="1"/>
    <s v="Debit Card"/>
    <s v="Desktop"/>
    <n v="86.85"/>
    <n v="1.04"/>
    <x v="0"/>
    <x v="0"/>
    <n v="14"/>
    <x v="0"/>
  </r>
  <r>
    <s v="TXN0011015"/>
    <x v="180"/>
    <s v="CUST00230"/>
    <s v="NJ"/>
    <s v="35-44"/>
    <x v="1"/>
    <s v="Low"/>
    <x v="0"/>
    <x v="0"/>
    <s v="Debit Card"/>
    <s v="Android"/>
    <n v="29.94"/>
    <n v="0.36"/>
    <x v="0"/>
    <x v="0"/>
    <n v="12"/>
    <x v="0"/>
  </r>
  <r>
    <s v="TXN0011016"/>
    <x v="82"/>
    <s v="CUST00214"/>
    <s v="VA"/>
    <s v="25-34"/>
    <x v="2"/>
    <s v="Low"/>
    <x v="4"/>
    <x v="0"/>
    <s v="Credit Card"/>
    <s v="Android"/>
    <n v="329.87"/>
    <n v="7.26"/>
    <x v="0"/>
    <x v="0"/>
    <n v="9"/>
    <x v="0"/>
  </r>
  <r>
    <s v="TXN0011017"/>
    <x v="161"/>
    <s v="CUST00358"/>
    <s v="NC"/>
    <s v="45-54"/>
    <x v="1"/>
    <s v="Low"/>
    <x v="8"/>
    <x v="0"/>
    <s v="Debit Card"/>
    <s v="iOS"/>
    <n v="22.87"/>
    <n v="0.27"/>
    <x v="0"/>
    <x v="0"/>
    <n v="10"/>
    <x v="0"/>
  </r>
  <r>
    <s v="TXN0011018"/>
    <x v="44"/>
    <s v="CUST00356"/>
    <s v="GA"/>
    <s v="18-24"/>
    <x v="2"/>
    <s v="Low"/>
    <x v="5"/>
    <x v="0"/>
    <s v="Debit Card"/>
    <s v="Android"/>
    <n v="41.7"/>
    <n v="0.5"/>
    <x v="0"/>
    <x v="0"/>
    <n v="4"/>
    <x v="0"/>
  </r>
  <r>
    <s v="TXN0011019"/>
    <x v="96"/>
    <s v="CUST00520"/>
    <s v="NJ"/>
    <s v="18-24"/>
    <x v="1"/>
    <s v="Low"/>
    <x v="7"/>
    <x v="0"/>
    <s v="Credit Card"/>
    <s v="Android"/>
    <n v="55.82"/>
    <n v="1.23"/>
    <x v="0"/>
    <x v="0"/>
    <n v="12"/>
    <x v="0"/>
  </r>
  <r>
    <s v="TXN0011020"/>
    <x v="2"/>
    <s v="CUST00456"/>
    <s v="CA"/>
    <s v="18-24"/>
    <x v="0"/>
    <s v="Low"/>
    <x v="4"/>
    <x v="0"/>
    <s v="Credit Card"/>
    <s v="iOS"/>
    <n v="131.36000000000001"/>
    <n v="2.89"/>
    <x v="0"/>
    <x v="0"/>
    <n v="10"/>
    <x v="0"/>
  </r>
  <r>
    <s v="TXN0011021"/>
    <x v="49"/>
    <s v="CUST00178"/>
    <s v="NY"/>
    <s v="55+"/>
    <x v="2"/>
    <s v="Low"/>
    <x v="8"/>
    <x v="3"/>
    <s v="Debit Card"/>
    <s v="Android"/>
    <n v="15.47"/>
    <n v="0.19"/>
    <x v="0"/>
    <x v="0"/>
    <n v="8"/>
    <x v="0"/>
  </r>
  <r>
    <s v="TXN0011022"/>
    <x v="118"/>
    <s v="CUST00378"/>
    <s v="WA"/>
    <s v="55+"/>
    <x v="1"/>
    <s v="Medium"/>
    <x v="1"/>
    <x v="0"/>
    <s v="ACH"/>
    <s v="POS"/>
    <n v="183.81"/>
    <n v="1.1000000000000001"/>
    <x v="0"/>
    <x v="0"/>
    <n v="30"/>
    <x v="0"/>
  </r>
  <r>
    <s v="TXN0011023"/>
    <x v="165"/>
    <s v="CUST00050"/>
    <s v="CO"/>
    <s v="18-24"/>
    <x v="1"/>
    <s v="Low"/>
    <x v="3"/>
    <x v="1"/>
    <s v="Credit Card"/>
    <s v="API"/>
    <n v="35.83"/>
    <n v="0.79"/>
    <x v="0"/>
    <x v="0"/>
    <n v="18"/>
    <x v="0"/>
  </r>
  <r>
    <s v="TXN0011024"/>
    <x v="123"/>
    <s v="CUST00004"/>
    <s v="TX"/>
    <s v="55+"/>
    <x v="1"/>
    <s v="Low"/>
    <x v="0"/>
    <x v="2"/>
    <s v="Debit Card"/>
    <s v="Android"/>
    <n v="64.28"/>
    <n v="0.77"/>
    <x v="0"/>
    <x v="0"/>
    <n v="12"/>
    <x v="0"/>
  </r>
  <r>
    <s v="TXN0011025"/>
    <x v="12"/>
    <s v="CUST00129"/>
    <s v="FL"/>
    <s v="45-54"/>
    <x v="2"/>
    <s v="Low"/>
    <x v="9"/>
    <x v="1"/>
    <s v="Wallet Balance"/>
    <s v="iOS"/>
    <n v="155.27000000000001"/>
    <n v="0"/>
    <x v="1"/>
    <x v="4"/>
    <n v="36"/>
    <x v="0"/>
  </r>
  <r>
    <s v="TXN0011026"/>
    <x v="58"/>
    <s v="CUST00425"/>
    <s v="GA"/>
    <s v="25-34"/>
    <x v="1"/>
    <s v="Low"/>
    <x v="5"/>
    <x v="1"/>
    <s v="Debit Card"/>
    <s v="POS"/>
    <n v="15.23"/>
    <n v="0.18"/>
    <x v="0"/>
    <x v="0"/>
    <n v="14"/>
    <x v="0"/>
  </r>
  <r>
    <s v="TXN0011027"/>
    <x v="83"/>
    <s v="CUST00443"/>
    <s v="NC"/>
    <s v="45-54"/>
    <x v="1"/>
    <s v="Low"/>
    <x v="9"/>
    <x v="0"/>
    <s v="Credit Card"/>
    <s v="Android"/>
    <n v="44.36"/>
    <n v="0.98"/>
    <x v="0"/>
    <x v="0"/>
    <n v="6"/>
    <x v="0"/>
  </r>
  <r>
    <s v="TXN0011028"/>
    <x v="180"/>
    <s v="CUST00317"/>
    <s v="GA"/>
    <s v="18-24"/>
    <x v="1"/>
    <s v="Low"/>
    <x v="9"/>
    <x v="0"/>
    <s v="Debit Card"/>
    <s v="Android"/>
    <n v="48.29"/>
    <n v="0.57999999999999996"/>
    <x v="0"/>
    <x v="0"/>
    <n v="0"/>
    <x v="0"/>
  </r>
  <r>
    <s v="TXN0011029"/>
    <x v="17"/>
    <s v="CUST00465"/>
    <s v="NJ"/>
    <s v="35-44"/>
    <x v="2"/>
    <s v="Low"/>
    <x v="1"/>
    <x v="1"/>
    <s v="Debit Card"/>
    <s v="iOS"/>
    <n v="133.54"/>
    <n v="0"/>
    <x v="1"/>
    <x v="2"/>
    <n v="32"/>
    <x v="0"/>
  </r>
  <r>
    <s v="TXN0011030"/>
    <x v="170"/>
    <s v="CUST00314"/>
    <s v="GA"/>
    <s v="18-24"/>
    <x v="1"/>
    <s v="Low"/>
    <x v="8"/>
    <x v="0"/>
    <s v="ACH"/>
    <s v="iOS"/>
    <n v="46.87"/>
    <n v="0.28000000000000003"/>
    <x v="0"/>
    <x v="0"/>
    <n v="9"/>
    <x v="0"/>
  </r>
  <r>
    <s v="TXN0011031"/>
    <x v="52"/>
    <s v="CUST00438"/>
    <s v="OH"/>
    <s v="55+"/>
    <x v="1"/>
    <s v="High"/>
    <x v="7"/>
    <x v="0"/>
    <s v="Debit Card"/>
    <s v="Android"/>
    <n v="225.32"/>
    <n v="2.7"/>
    <x v="0"/>
    <x v="0"/>
    <n v="44"/>
    <x v="1"/>
  </r>
  <r>
    <s v="TXN0011032"/>
    <x v="102"/>
    <s v="CUST00535"/>
    <s v="MA"/>
    <s v="25-34"/>
    <x v="1"/>
    <s v="Medium"/>
    <x v="1"/>
    <x v="0"/>
    <s v="Debit Card"/>
    <s v="iOS"/>
    <n v="292.36"/>
    <n v="3.51"/>
    <x v="0"/>
    <x v="0"/>
    <n v="28"/>
    <x v="0"/>
  </r>
  <r>
    <s v="TXN0011033"/>
    <x v="84"/>
    <s v="CUST00330"/>
    <s v="WA"/>
    <s v="18-24"/>
    <x v="1"/>
    <s v="Low"/>
    <x v="4"/>
    <x v="0"/>
    <s v="Credit Card"/>
    <s v="iOS"/>
    <n v="123.01"/>
    <n v="2.71"/>
    <x v="0"/>
    <x v="0"/>
    <n v="6"/>
    <x v="0"/>
  </r>
  <r>
    <s v="TXN0011034"/>
    <x v="75"/>
    <s v="CUST00044"/>
    <s v="NC"/>
    <s v="45-54"/>
    <x v="2"/>
    <s v="Medium"/>
    <x v="0"/>
    <x v="0"/>
    <s v="Credit Card"/>
    <s v="Android"/>
    <n v="56"/>
    <n v="1.23"/>
    <x v="0"/>
    <x v="0"/>
    <n v="21"/>
    <x v="0"/>
  </r>
  <r>
    <s v="TXN0011035"/>
    <x v="123"/>
    <s v="CUST00601"/>
    <s v="IL"/>
    <s v="45-54"/>
    <x v="1"/>
    <s v="Low"/>
    <x v="6"/>
    <x v="3"/>
    <s v="Debit Card"/>
    <s v="iOS"/>
    <n v="441.29"/>
    <n v="5.3"/>
    <x v="0"/>
    <x v="0"/>
    <n v="27"/>
    <x v="0"/>
  </r>
  <r>
    <s v="TXN0011036"/>
    <x v="52"/>
    <s v="CUST00341"/>
    <s v="GA"/>
    <s v="45-54"/>
    <x v="1"/>
    <s v="Low"/>
    <x v="6"/>
    <x v="2"/>
    <s v="Debit Card"/>
    <s v="POS"/>
    <n v="245.05"/>
    <n v="2.94"/>
    <x v="0"/>
    <x v="0"/>
    <n v="29"/>
    <x v="0"/>
  </r>
  <r>
    <s v="TXN0011037"/>
    <x v="12"/>
    <s v="CUST00629"/>
    <s v="FL"/>
    <s v="55+"/>
    <x v="1"/>
    <s v="Low"/>
    <x v="0"/>
    <x v="0"/>
    <s v="Credit Card"/>
    <s v="iOS"/>
    <n v="149.43"/>
    <n v="3.29"/>
    <x v="0"/>
    <x v="0"/>
    <n v="1"/>
    <x v="0"/>
  </r>
  <r>
    <s v="TXN0011038"/>
    <x v="170"/>
    <s v="CUST00062"/>
    <s v="NC"/>
    <s v="55+"/>
    <x v="1"/>
    <s v="Low"/>
    <x v="7"/>
    <x v="2"/>
    <s v="Wallet Balance"/>
    <s v="Android"/>
    <n v="163.59"/>
    <n v="0.65"/>
    <x v="0"/>
    <x v="0"/>
    <n v="11"/>
    <x v="0"/>
  </r>
  <r>
    <s v="TXN0011039"/>
    <x v="132"/>
    <s v="CUST00357"/>
    <s v="CA"/>
    <s v="35-44"/>
    <x v="1"/>
    <s v="Low"/>
    <x v="7"/>
    <x v="2"/>
    <s v="Credit Card"/>
    <s v="Android"/>
    <n v="10.119999999999999"/>
    <n v="0.22"/>
    <x v="0"/>
    <x v="0"/>
    <n v="11"/>
    <x v="0"/>
  </r>
  <r>
    <s v="TXN0011040"/>
    <x v="104"/>
    <s v="CUST00379"/>
    <s v="MA"/>
    <s v="18-24"/>
    <x v="1"/>
    <s v="High"/>
    <x v="9"/>
    <x v="2"/>
    <s v="ACH"/>
    <s v="Desktop"/>
    <n v="78.63"/>
    <n v="0"/>
    <x v="1"/>
    <x v="4"/>
    <n v="60"/>
    <x v="1"/>
  </r>
  <r>
    <s v="TXN0011041"/>
    <x v="160"/>
    <s v="CUST00424"/>
    <s v="WA"/>
    <s v="45-54"/>
    <x v="1"/>
    <s v="Low"/>
    <x v="1"/>
    <x v="1"/>
    <s v="Credit Card"/>
    <s v="iOS"/>
    <n v="103.17"/>
    <n v="2.27"/>
    <x v="0"/>
    <x v="0"/>
    <n v="13"/>
    <x v="0"/>
  </r>
  <r>
    <s v="TXN0011042"/>
    <x v="117"/>
    <s v="CUST00529"/>
    <s v="PA"/>
    <s v="55+"/>
    <x v="1"/>
    <s v="Medium"/>
    <x v="3"/>
    <x v="0"/>
    <s v="ACH"/>
    <s v="Android"/>
    <n v="66.180000000000007"/>
    <n v="0.4"/>
    <x v="0"/>
    <x v="0"/>
    <n v="21"/>
    <x v="0"/>
  </r>
  <r>
    <s v="TXN0011043"/>
    <x v="33"/>
    <s v="CUST00427"/>
    <s v="NC"/>
    <s v="55+"/>
    <x v="1"/>
    <s v="Medium"/>
    <x v="1"/>
    <x v="2"/>
    <s v="Debit Card"/>
    <s v="Android"/>
    <n v="106.12"/>
    <n v="1.27"/>
    <x v="0"/>
    <x v="0"/>
    <n v="23"/>
    <x v="0"/>
  </r>
  <r>
    <s v="TXN0011044"/>
    <x v="116"/>
    <s v="CUST00197"/>
    <s v="OH"/>
    <s v="25-34"/>
    <x v="1"/>
    <s v="Low"/>
    <x v="0"/>
    <x v="0"/>
    <s v="Credit Card"/>
    <s v="iOS"/>
    <n v="55.6"/>
    <n v="1.22"/>
    <x v="0"/>
    <x v="0"/>
    <n v="1"/>
    <x v="0"/>
  </r>
  <r>
    <s v="TXN0011045"/>
    <x v="76"/>
    <s v="CUST00495"/>
    <s v="AZ"/>
    <s v="55+"/>
    <x v="1"/>
    <s v="High"/>
    <x v="1"/>
    <x v="0"/>
    <s v="ACH"/>
    <s v="Android"/>
    <n v="190.68"/>
    <n v="1.1399999999999999"/>
    <x v="0"/>
    <x v="0"/>
    <n v="49"/>
    <x v="1"/>
  </r>
  <r>
    <s v="TXN0011046"/>
    <x v="3"/>
    <s v="CUST00132"/>
    <s v="WA"/>
    <s v="25-34"/>
    <x v="1"/>
    <s v="Low"/>
    <x v="5"/>
    <x v="0"/>
    <s v="ACH"/>
    <s v="Desktop"/>
    <n v="6.11"/>
    <n v="0.04"/>
    <x v="0"/>
    <x v="0"/>
    <n v="0"/>
    <x v="0"/>
  </r>
  <r>
    <s v="TXN0011047"/>
    <x v="19"/>
    <s v="CUST00520"/>
    <s v="NJ"/>
    <s v="18-24"/>
    <x v="1"/>
    <s v="Low"/>
    <x v="4"/>
    <x v="0"/>
    <s v="Debit Card"/>
    <s v="iOS"/>
    <n v="9.73"/>
    <n v="0.12"/>
    <x v="0"/>
    <x v="0"/>
    <n v="4"/>
    <x v="0"/>
  </r>
  <r>
    <s v="TXN0011048"/>
    <x v="47"/>
    <s v="CUST00040"/>
    <s v="MA"/>
    <s v="55+"/>
    <x v="1"/>
    <s v="Low"/>
    <x v="0"/>
    <x v="0"/>
    <s v="Debit Card"/>
    <s v="iOS"/>
    <n v="47.23"/>
    <n v="0.56999999999999995"/>
    <x v="0"/>
    <x v="0"/>
    <n v="4"/>
    <x v="0"/>
  </r>
  <r>
    <s v="TXN0011049"/>
    <x v="19"/>
    <s v="CUST00415"/>
    <s v="GA"/>
    <s v="18-24"/>
    <x v="1"/>
    <s v="Low"/>
    <x v="3"/>
    <x v="0"/>
    <s v="ACH"/>
    <s v="Android"/>
    <n v="151.07"/>
    <n v="0.91"/>
    <x v="0"/>
    <x v="0"/>
    <n v="6"/>
    <x v="0"/>
  </r>
  <r>
    <s v="TXN0011050"/>
    <x v="39"/>
    <s v="CUST00552"/>
    <s v="NC"/>
    <s v="45-54"/>
    <x v="1"/>
    <s v="Low"/>
    <x v="0"/>
    <x v="0"/>
    <s v="Debit Card"/>
    <s v="Android"/>
    <n v="126.93"/>
    <n v="1.52"/>
    <x v="0"/>
    <x v="0"/>
    <n v="12"/>
    <x v="0"/>
  </r>
  <r>
    <s v="TXN0011051"/>
    <x v="55"/>
    <s v="CUST00409"/>
    <s v="IL"/>
    <s v="55+"/>
    <x v="2"/>
    <s v="Medium"/>
    <x v="0"/>
    <x v="0"/>
    <s v="Debit Card"/>
    <s v="Android"/>
    <n v="38.43"/>
    <n v="0.46"/>
    <x v="0"/>
    <x v="0"/>
    <n v="30"/>
    <x v="0"/>
  </r>
  <r>
    <s v="TXN0011052"/>
    <x v="91"/>
    <s v="CUST00189"/>
    <s v="AZ"/>
    <s v="25-34"/>
    <x v="1"/>
    <s v="Low"/>
    <x v="8"/>
    <x v="0"/>
    <s v="Debit Card"/>
    <s v="iOS"/>
    <n v="21.78"/>
    <n v="0.26"/>
    <x v="0"/>
    <x v="0"/>
    <n v="7"/>
    <x v="0"/>
  </r>
  <r>
    <s v="TXN0011053"/>
    <x v="1"/>
    <s v="CUST00607"/>
    <s v="IL"/>
    <s v="55+"/>
    <x v="1"/>
    <s v="Low"/>
    <x v="7"/>
    <x v="0"/>
    <s v="Wallet Balance"/>
    <s v="iOS"/>
    <n v="127.47"/>
    <n v="0.51"/>
    <x v="0"/>
    <x v="0"/>
    <n v="13"/>
    <x v="0"/>
  </r>
  <r>
    <s v="TXN0011054"/>
    <x v="21"/>
    <s v="CUST00391"/>
    <s v="GA"/>
    <s v="35-44"/>
    <x v="1"/>
    <s v="Low"/>
    <x v="5"/>
    <x v="0"/>
    <s v="ACH"/>
    <s v="Desktop"/>
    <n v="159.27000000000001"/>
    <n v="0.96"/>
    <x v="0"/>
    <x v="0"/>
    <n v="14"/>
    <x v="0"/>
  </r>
  <r>
    <s v="TXN0011055"/>
    <x v="44"/>
    <s v="CUST00494"/>
    <s v="AZ"/>
    <s v="45-54"/>
    <x v="0"/>
    <s v="Low"/>
    <x v="4"/>
    <x v="2"/>
    <s v="Debit Card"/>
    <s v="Android"/>
    <n v="46.78"/>
    <n v="0.56000000000000005"/>
    <x v="0"/>
    <x v="0"/>
    <n v="7"/>
    <x v="0"/>
  </r>
  <r>
    <s v="TXN0011056"/>
    <x v="166"/>
    <s v="CUST00143"/>
    <s v="AZ"/>
    <s v="45-54"/>
    <x v="1"/>
    <s v="Medium"/>
    <x v="9"/>
    <x v="0"/>
    <s v="Debit Card"/>
    <s v="Android"/>
    <n v="118.54"/>
    <n v="1.42"/>
    <x v="0"/>
    <x v="0"/>
    <n v="19"/>
    <x v="0"/>
  </r>
  <r>
    <s v="TXN0011057"/>
    <x v="70"/>
    <s v="CUST00198"/>
    <s v="GA"/>
    <s v="45-54"/>
    <x v="1"/>
    <s v="Low"/>
    <x v="3"/>
    <x v="2"/>
    <s v="ACH"/>
    <s v="API"/>
    <n v="12.6"/>
    <n v="0.08"/>
    <x v="0"/>
    <x v="0"/>
    <n v="7"/>
    <x v="0"/>
  </r>
  <r>
    <s v="TXN0011058"/>
    <x v="10"/>
    <s v="CUST00398"/>
    <s v="PA"/>
    <s v="45-54"/>
    <x v="0"/>
    <s v="Low"/>
    <x v="9"/>
    <x v="0"/>
    <s v="Debit Card"/>
    <s v="Desktop"/>
    <n v="41.83"/>
    <n v="0.5"/>
    <x v="0"/>
    <x v="0"/>
    <n v="9"/>
    <x v="0"/>
  </r>
  <r>
    <s v="TXN0011059"/>
    <x v="168"/>
    <s v="CUST00276"/>
    <s v="AZ"/>
    <s v="18-24"/>
    <x v="0"/>
    <s v="Low"/>
    <x v="6"/>
    <x v="2"/>
    <s v="ACH"/>
    <s v="iOS"/>
    <n v="346.84"/>
    <n v="2.08"/>
    <x v="0"/>
    <x v="0"/>
    <n v="26"/>
    <x v="0"/>
  </r>
  <r>
    <s v="TXN0011060"/>
    <x v="32"/>
    <s v="CUST00496"/>
    <s v="CA"/>
    <s v="55+"/>
    <x v="2"/>
    <s v="Low"/>
    <x v="1"/>
    <x v="0"/>
    <s v="Credit Card"/>
    <s v="Android"/>
    <n v="17.43"/>
    <n v="0.38"/>
    <x v="0"/>
    <x v="0"/>
    <n v="4"/>
    <x v="0"/>
  </r>
  <r>
    <s v="TXN0011061"/>
    <x v="170"/>
    <s v="CUST00342"/>
    <s v="CA"/>
    <s v="35-44"/>
    <x v="2"/>
    <s v="Medium"/>
    <x v="3"/>
    <x v="0"/>
    <s v="Debit Card"/>
    <s v="Android"/>
    <n v="51.19"/>
    <n v="0.61"/>
    <x v="0"/>
    <x v="0"/>
    <n v="24"/>
    <x v="0"/>
  </r>
  <r>
    <s v="TXN0011062"/>
    <x v="162"/>
    <s v="CUST00364"/>
    <s v="WA"/>
    <s v="55+"/>
    <x v="2"/>
    <s v="Low"/>
    <x v="0"/>
    <x v="0"/>
    <s v="Debit Card"/>
    <s v="iOS"/>
    <n v="47.88"/>
    <n v="0.56999999999999995"/>
    <x v="0"/>
    <x v="0"/>
    <n v="10"/>
    <x v="0"/>
  </r>
  <r>
    <s v="TXN0011063"/>
    <x v="177"/>
    <s v="CUST00453"/>
    <s v="CA"/>
    <s v="35-44"/>
    <x v="1"/>
    <s v="Medium"/>
    <x v="3"/>
    <x v="0"/>
    <s v="Debit Card"/>
    <s v="iOS"/>
    <n v="95.74"/>
    <n v="1.1499999999999999"/>
    <x v="0"/>
    <x v="0"/>
    <n v="25"/>
    <x v="0"/>
  </r>
  <r>
    <s v="TXN0011064"/>
    <x v="127"/>
    <s v="CUST00408"/>
    <s v="MA"/>
    <s v="55+"/>
    <x v="2"/>
    <s v="Low"/>
    <x v="9"/>
    <x v="2"/>
    <s v="Credit Card"/>
    <s v="POS"/>
    <n v="76.03"/>
    <n v="1.67"/>
    <x v="0"/>
    <x v="0"/>
    <n v="9"/>
    <x v="0"/>
  </r>
  <r>
    <s v="TXN0011065"/>
    <x v="29"/>
    <s v="CUST00364"/>
    <s v="WA"/>
    <s v="55+"/>
    <x v="2"/>
    <s v="Low"/>
    <x v="6"/>
    <x v="0"/>
    <s v="Credit Card"/>
    <s v="Desktop"/>
    <n v="245.08"/>
    <n v="5.39"/>
    <x v="0"/>
    <x v="0"/>
    <n v="19"/>
    <x v="0"/>
  </r>
  <r>
    <s v="TXN0011066"/>
    <x v="13"/>
    <s v="CUST00048"/>
    <s v="AZ"/>
    <s v="18-24"/>
    <x v="1"/>
    <s v="Low"/>
    <x v="3"/>
    <x v="0"/>
    <s v="Credit Card"/>
    <s v="iOS"/>
    <n v="52.83"/>
    <n v="1.1599999999999999"/>
    <x v="0"/>
    <x v="0"/>
    <n v="6"/>
    <x v="0"/>
  </r>
  <r>
    <s v="TXN0011067"/>
    <x v="54"/>
    <s v="CUST00596"/>
    <s v="PA"/>
    <s v="45-54"/>
    <x v="1"/>
    <s v="Low"/>
    <x v="1"/>
    <x v="1"/>
    <s v="Wallet Balance"/>
    <s v="Android"/>
    <n v="120.75"/>
    <n v="0.48"/>
    <x v="0"/>
    <x v="0"/>
    <n v="20"/>
    <x v="0"/>
  </r>
  <r>
    <s v="TXN0011068"/>
    <x v="68"/>
    <s v="CUST00434"/>
    <s v="GA"/>
    <s v="45-54"/>
    <x v="1"/>
    <s v="Medium"/>
    <x v="4"/>
    <x v="2"/>
    <s v="Debit Card"/>
    <s v="API"/>
    <n v="16.05"/>
    <n v="0.19"/>
    <x v="0"/>
    <x v="0"/>
    <n v="16"/>
    <x v="0"/>
  </r>
  <r>
    <s v="TXN0011069"/>
    <x v="112"/>
    <s v="CUST00103"/>
    <s v="OH"/>
    <s v="25-34"/>
    <x v="1"/>
    <s v="Medium"/>
    <x v="3"/>
    <x v="3"/>
    <s v="ACH"/>
    <s v="Desktop"/>
    <n v="44.91"/>
    <n v="0"/>
    <x v="1"/>
    <x v="4"/>
    <n v="35"/>
    <x v="0"/>
  </r>
  <r>
    <s v="TXN0011070"/>
    <x v="176"/>
    <s v="CUST00067"/>
    <s v="CO"/>
    <s v="35-44"/>
    <x v="1"/>
    <s v="Low"/>
    <x v="3"/>
    <x v="0"/>
    <s v="Credit Card"/>
    <s v="Desktop"/>
    <n v="47.54"/>
    <n v="1.05"/>
    <x v="0"/>
    <x v="0"/>
    <n v="2"/>
    <x v="0"/>
  </r>
  <r>
    <s v="TXN0011071"/>
    <x v="27"/>
    <s v="CUST00462"/>
    <s v="NY"/>
    <s v="55+"/>
    <x v="1"/>
    <s v="Medium"/>
    <x v="0"/>
    <x v="2"/>
    <s v="Debit Card"/>
    <s v="Desktop"/>
    <n v="119.4"/>
    <n v="1.43"/>
    <x v="0"/>
    <x v="0"/>
    <n v="19"/>
    <x v="0"/>
  </r>
  <r>
    <s v="TXN0011072"/>
    <x v="29"/>
    <s v="CUST00435"/>
    <s v="MA"/>
    <s v="35-44"/>
    <x v="1"/>
    <s v="Low"/>
    <x v="1"/>
    <x v="2"/>
    <s v="ACH"/>
    <s v="Android"/>
    <n v="215.57"/>
    <n v="1.29"/>
    <x v="0"/>
    <x v="0"/>
    <n v="3"/>
    <x v="0"/>
  </r>
  <r>
    <s v="TXN0011073"/>
    <x v="68"/>
    <s v="CUST00489"/>
    <s v="MA"/>
    <s v="45-54"/>
    <x v="2"/>
    <s v="Low"/>
    <x v="4"/>
    <x v="2"/>
    <s v="Credit Card"/>
    <s v="Desktop"/>
    <n v="27.41"/>
    <n v="0.6"/>
    <x v="0"/>
    <x v="0"/>
    <n v="14"/>
    <x v="0"/>
  </r>
  <r>
    <s v="TXN0011074"/>
    <x v="0"/>
    <s v="CUST00043"/>
    <s v="TX"/>
    <s v="55+"/>
    <x v="1"/>
    <s v="Low"/>
    <x v="5"/>
    <x v="3"/>
    <s v="Credit Card"/>
    <s v="Desktop"/>
    <n v="77.099999999999994"/>
    <n v="1.7"/>
    <x v="0"/>
    <x v="0"/>
    <n v="9"/>
    <x v="0"/>
  </r>
  <r>
    <s v="TXN0011075"/>
    <x v="148"/>
    <s v="CUST00482"/>
    <s v="AZ"/>
    <s v="18-24"/>
    <x v="1"/>
    <s v="Medium"/>
    <x v="0"/>
    <x v="0"/>
    <s v="ACH"/>
    <s v="POS"/>
    <n v="222.1"/>
    <n v="1.33"/>
    <x v="0"/>
    <x v="0"/>
    <n v="17"/>
    <x v="0"/>
  </r>
  <r>
    <s v="TXN0011076"/>
    <x v="85"/>
    <s v="CUST00349"/>
    <s v="NJ"/>
    <s v="35-44"/>
    <x v="1"/>
    <s v="Low"/>
    <x v="1"/>
    <x v="2"/>
    <s v="Credit Card"/>
    <s v="Android"/>
    <n v="34.96"/>
    <n v="0.77"/>
    <x v="0"/>
    <x v="0"/>
    <n v="5"/>
    <x v="0"/>
  </r>
  <r>
    <s v="TXN0011077"/>
    <x v="9"/>
    <s v="CUST00160"/>
    <s v="NJ"/>
    <s v="55+"/>
    <x v="1"/>
    <s v="Low"/>
    <x v="6"/>
    <x v="0"/>
    <s v="Debit Card"/>
    <s v="Android"/>
    <n v="169.23"/>
    <n v="2.0299999999999998"/>
    <x v="0"/>
    <x v="0"/>
    <n v="24"/>
    <x v="0"/>
  </r>
  <r>
    <s v="TXN0011078"/>
    <x v="23"/>
    <s v="CUST00420"/>
    <s v="PA"/>
    <s v="18-24"/>
    <x v="1"/>
    <s v="Medium"/>
    <x v="3"/>
    <x v="2"/>
    <s v="Debit Card"/>
    <s v="iOS"/>
    <n v="55.49"/>
    <n v="0.67"/>
    <x v="0"/>
    <x v="0"/>
    <n v="19"/>
    <x v="0"/>
  </r>
  <r>
    <s v="TXN0011079"/>
    <x v="175"/>
    <s v="CUST00257"/>
    <s v="CA"/>
    <s v="55+"/>
    <x v="2"/>
    <s v="Low"/>
    <x v="3"/>
    <x v="0"/>
    <s v="ACH"/>
    <s v="Desktop"/>
    <n v="188.28"/>
    <n v="1.1299999999999999"/>
    <x v="0"/>
    <x v="0"/>
    <n v="0"/>
    <x v="0"/>
  </r>
  <r>
    <s v="TXN0011080"/>
    <x v="90"/>
    <s v="CUST00221"/>
    <s v="WA"/>
    <s v="45-54"/>
    <x v="2"/>
    <s v="Low"/>
    <x v="0"/>
    <x v="2"/>
    <s v="Debit Card"/>
    <s v="Android"/>
    <n v="8.5"/>
    <n v="0.1"/>
    <x v="0"/>
    <x v="0"/>
    <n v="9"/>
    <x v="0"/>
  </r>
  <r>
    <s v="TXN0011081"/>
    <x v="142"/>
    <s v="CUST00278"/>
    <s v="GA"/>
    <s v="35-44"/>
    <x v="1"/>
    <s v="High"/>
    <x v="0"/>
    <x v="0"/>
    <s v="Debit Card"/>
    <s v="iOS"/>
    <n v="110.28"/>
    <n v="1.32"/>
    <x v="0"/>
    <x v="0"/>
    <n v="42"/>
    <x v="1"/>
  </r>
  <r>
    <s v="TXN0011082"/>
    <x v="176"/>
    <s v="CUST00237"/>
    <s v="NJ"/>
    <s v="25-34"/>
    <x v="1"/>
    <s v="Low"/>
    <x v="9"/>
    <x v="1"/>
    <s v="Debit Card"/>
    <s v="API"/>
    <n v="52.94"/>
    <n v="0.64"/>
    <x v="0"/>
    <x v="0"/>
    <n v="16"/>
    <x v="0"/>
  </r>
  <r>
    <s v="TXN0011083"/>
    <x v="138"/>
    <s v="CUST00060"/>
    <s v="TX"/>
    <s v="45-54"/>
    <x v="1"/>
    <s v="Low"/>
    <x v="6"/>
    <x v="0"/>
    <s v="Wallet Balance"/>
    <s v="Android"/>
    <n v="5"/>
    <n v="0.02"/>
    <x v="0"/>
    <x v="0"/>
    <n v="20"/>
    <x v="0"/>
  </r>
  <r>
    <s v="TXN0011084"/>
    <x v="102"/>
    <s v="CUST00014"/>
    <s v="NJ"/>
    <s v="18-24"/>
    <x v="1"/>
    <s v="Low"/>
    <x v="0"/>
    <x v="3"/>
    <s v="Credit Card"/>
    <s v="iOS"/>
    <n v="24.29"/>
    <n v="0.53"/>
    <x v="0"/>
    <x v="0"/>
    <n v="8"/>
    <x v="0"/>
  </r>
  <r>
    <s v="TXN0011085"/>
    <x v="0"/>
    <s v="CUST00608"/>
    <s v="NC"/>
    <s v="25-34"/>
    <x v="1"/>
    <s v="Medium"/>
    <x v="0"/>
    <x v="0"/>
    <s v="Wallet Balance"/>
    <s v="Android"/>
    <n v="184.01"/>
    <n v="0.74"/>
    <x v="0"/>
    <x v="0"/>
    <n v="29"/>
    <x v="0"/>
  </r>
  <r>
    <s v="TXN0011086"/>
    <x v="47"/>
    <s v="CUST00350"/>
    <s v="CO"/>
    <s v="45-54"/>
    <x v="1"/>
    <s v="Low"/>
    <x v="6"/>
    <x v="0"/>
    <s v="Debit Card"/>
    <s v="Android"/>
    <n v="333.38"/>
    <n v="0"/>
    <x v="1"/>
    <x v="1"/>
    <n v="39"/>
    <x v="0"/>
  </r>
  <r>
    <s v="TXN0011087"/>
    <x v="68"/>
    <s v="CUST00637"/>
    <s v="CO"/>
    <s v="35-44"/>
    <x v="1"/>
    <s v="Low"/>
    <x v="7"/>
    <x v="0"/>
    <s v="ACH"/>
    <s v="Android"/>
    <n v="5"/>
    <n v="0"/>
    <x v="1"/>
    <x v="2"/>
    <n v="27"/>
    <x v="0"/>
  </r>
  <r>
    <s v="TXN0011088"/>
    <x v="166"/>
    <s v="CUST00618"/>
    <s v="OH"/>
    <s v="25-34"/>
    <x v="1"/>
    <s v="Low"/>
    <x v="3"/>
    <x v="3"/>
    <s v="ACH"/>
    <s v="iOS"/>
    <n v="91.17"/>
    <n v="0.55000000000000004"/>
    <x v="0"/>
    <x v="0"/>
    <n v="9"/>
    <x v="0"/>
  </r>
  <r>
    <s v="TXN0011089"/>
    <x v="134"/>
    <s v="CUST00593"/>
    <s v="MA"/>
    <s v="45-54"/>
    <x v="1"/>
    <s v="Low"/>
    <x v="5"/>
    <x v="0"/>
    <s v="ACH"/>
    <s v="iOS"/>
    <n v="167.37"/>
    <n v="1"/>
    <x v="0"/>
    <x v="0"/>
    <n v="9"/>
    <x v="0"/>
  </r>
  <r>
    <s v="TXN0011090"/>
    <x v="114"/>
    <s v="CUST00572"/>
    <s v="CA"/>
    <s v="35-44"/>
    <x v="1"/>
    <s v="Low"/>
    <x v="0"/>
    <x v="1"/>
    <s v="Credit Card"/>
    <s v="Android"/>
    <n v="57.43"/>
    <n v="1.26"/>
    <x v="0"/>
    <x v="0"/>
    <n v="16"/>
    <x v="0"/>
  </r>
  <r>
    <s v="TXN0011091"/>
    <x v="54"/>
    <s v="CUST00632"/>
    <s v="CO"/>
    <s v="18-24"/>
    <x v="0"/>
    <s v="Medium"/>
    <x v="2"/>
    <x v="1"/>
    <s v="Debit Card"/>
    <s v="iOS"/>
    <n v="254.58"/>
    <n v="3.05"/>
    <x v="0"/>
    <x v="0"/>
    <n v="34"/>
    <x v="0"/>
  </r>
  <r>
    <s v="TXN0011092"/>
    <x v="151"/>
    <s v="CUST00359"/>
    <s v="WA"/>
    <s v="18-24"/>
    <x v="2"/>
    <s v="Low"/>
    <x v="6"/>
    <x v="0"/>
    <s v="Credit Card"/>
    <s v="Desktop"/>
    <n v="175.12"/>
    <n v="3.85"/>
    <x v="0"/>
    <x v="0"/>
    <n v="20"/>
    <x v="0"/>
  </r>
  <r>
    <s v="TXN0011093"/>
    <x v="99"/>
    <s v="CUST00550"/>
    <s v="CO"/>
    <s v="35-44"/>
    <x v="1"/>
    <s v="Low"/>
    <x v="6"/>
    <x v="3"/>
    <s v="Debit Card"/>
    <s v="iOS"/>
    <n v="310.82"/>
    <n v="3.73"/>
    <x v="0"/>
    <x v="0"/>
    <n v="24"/>
    <x v="0"/>
  </r>
  <r>
    <s v="TXN0011094"/>
    <x v="117"/>
    <s v="CUST00633"/>
    <s v="AZ"/>
    <s v="25-34"/>
    <x v="2"/>
    <s v="Low"/>
    <x v="1"/>
    <x v="0"/>
    <s v="Credit Card"/>
    <s v="Android"/>
    <n v="127.26"/>
    <n v="2.8"/>
    <x v="0"/>
    <x v="0"/>
    <n v="13"/>
    <x v="0"/>
  </r>
  <r>
    <s v="TXN0011095"/>
    <x v="48"/>
    <s v="CUST00444"/>
    <s v="GA"/>
    <s v="25-34"/>
    <x v="2"/>
    <s v="Medium"/>
    <x v="9"/>
    <x v="0"/>
    <s v="Debit Card"/>
    <s v="Desktop"/>
    <n v="5"/>
    <n v="0.06"/>
    <x v="0"/>
    <x v="0"/>
    <n v="27"/>
    <x v="0"/>
  </r>
  <r>
    <s v="TXN0011096"/>
    <x v="99"/>
    <s v="CUST00177"/>
    <s v="OH"/>
    <s v="55+"/>
    <x v="2"/>
    <s v="Medium"/>
    <x v="0"/>
    <x v="0"/>
    <s v="Debit Card"/>
    <s v="Android"/>
    <n v="148.38"/>
    <n v="1.78"/>
    <x v="0"/>
    <x v="0"/>
    <n v="20"/>
    <x v="0"/>
  </r>
  <r>
    <s v="TXN0011097"/>
    <x v="146"/>
    <s v="CUST00305"/>
    <s v="FL"/>
    <s v="35-44"/>
    <x v="1"/>
    <s v="Low"/>
    <x v="6"/>
    <x v="2"/>
    <s v="Credit Card"/>
    <s v="Android"/>
    <n v="119.6"/>
    <n v="2.63"/>
    <x v="0"/>
    <x v="0"/>
    <n v="28"/>
    <x v="0"/>
  </r>
  <r>
    <s v="TXN0011098"/>
    <x v="2"/>
    <s v="CUST00462"/>
    <s v="NY"/>
    <s v="55+"/>
    <x v="1"/>
    <s v="Medium"/>
    <x v="6"/>
    <x v="2"/>
    <s v="Wallet Balance"/>
    <s v="Desktop"/>
    <n v="341.89"/>
    <n v="1.37"/>
    <x v="0"/>
    <x v="0"/>
    <n v="30"/>
    <x v="0"/>
  </r>
  <r>
    <s v="TXN0011099"/>
    <x v="2"/>
    <s v="CUST00633"/>
    <s v="AZ"/>
    <s v="25-34"/>
    <x v="2"/>
    <s v="Low"/>
    <x v="3"/>
    <x v="0"/>
    <s v="Wallet Balance"/>
    <s v="Android"/>
    <n v="137.25"/>
    <n v="0.55000000000000004"/>
    <x v="0"/>
    <x v="0"/>
    <n v="5"/>
    <x v="0"/>
  </r>
  <r>
    <s v="TXN0011100"/>
    <x v="122"/>
    <s v="CUST00115"/>
    <s v="PA"/>
    <s v="45-54"/>
    <x v="2"/>
    <s v="Medium"/>
    <x v="4"/>
    <x v="0"/>
    <s v="Debit Card"/>
    <s v="iOS"/>
    <n v="34.93"/>
    <n v="0.42"/>
    <x v="0"/>
    <x v="0"/>
    <n v="29"/>
    <x v="0"/>
  </r>
  <r>
    <s v="TXN0011101"/>
    <x v="151"/>
    <s v="CUST00332"/>
    <s v="NY"/>
    <s v="35-44"/>
    <x v="1"/>
    <s v="Low"/>
    <x v="4"/>
    <x v="1"/>
    <s v="Debit Card"/>
    <s v="iOS"/>
    <n v="27.11"/>
    <n v="0.33"/>
    <x v="0"/>
    <x v="0"/>
    <n v="21"/>
    <x v="0"/>
  </r>
  <r>
    <s v="TXN0011102"/>
    <x v="111"/>
    <s v="CUST00051"/>
    <s v="NY"/>
    <s v="18-24"/>
    <x v="2"/>
    <s v="Medium"/>
    <x v="1"/>
    <x v="0"/>
    <s v="ACH"/>
    <s v="iOS"/>
    <n v="219.69"/>
    <n v="1.32"/>
    <x v="0"/>
    <x v="0"/>
    <n v="24"/>
    <x v="0"/>
  </r>
  <r>
    <s v="TXN0011103"/>
    <x v="176"/>
    <s v="CUST00071"/>
    <s v="NJ"/>
    <s v="55+"/>
    <x v="1"/>
    <s v="Medium"/>
    <x v="3"/>
    <x v="2"/>
    <s v="Credit Card"/>
    <s v="Desktop"/>
    <n v="22.22"/>
    <n v="0.49"/>
    <x v="0"/>
    <x v="0"/>
    <n v="18"/>
    <x v="0"/>
  </r>
  <r>
    <s v="TXN0011104"/>
    <x v="155"/>
    <s v="CUST00409"/>
    <s v="IL"/>
    <s v="55+"/>
    <x v="2"/>
    <s v="Medium"/>
    <x v="6"/>
    <x v="0"/>
    <s v="Credit Card"/>
    <s v="POS"/>
    <n v="576.21"/>
    <n v="12.68"/>
    <x v="0"/>
    <x v="0"/>
    <n v="68"/>
    <x v="1"/>
  </r>
  <r>
    <s v="TXN0011105"/>
    <x v="15"/>
    <s v="CUST00113"/>
    <s v="PA"/>
    <s v="55+"/>
    <x v="1"/>
    <s v="Medium"/>
    <x v="4"/>
    <x v="0"/>
    <s v="Debit Card"/>
    <s v="iOS"/>
    <n v="92.14"/>
    <n v="1.1100000000000001"/>
    <x v="0"/>
    <x v="0"/>
    <n v="23"/>
    <x v="0"/>
  </r>
  <r>
    <s v="TXN0011106"/>
    <x v="102"/>
    <s v="CUST00346"/>
    <s v="TX"/>
    <s v="45-54"/>
    <x v="1"/>
    <s v="High"/>
    <x v="3"/>
    <x v="2"/>
    <s v="ACH"/>
    <s v="iOS"/>
    <n v="20.010000000000002"/>
    <n v="0.12"/>
    <x v="0"/>
    <x v="0"/>
    <n v="41"/>
    <x v="1"/>
  </r>
  <r>
    <s v="TXN0011107"/>
    <x v="112"/>
    <s v="CUST00006"/>
    <s v="WA"/>
    <s v="35-44"/>
    <x v="2"/>
    <s v="Low"/>
    <x v="0"/>
    <x v="3"/>
    <s v="Debit Card"/>
    <s v="iOS"/>
    <n v="63.81"/>
    <n v="0.77"/>
    <x v="0"/>
    <x v="0"/>
    <n v="12"/>
    <x v="0"/>
  </r>
  <r>
    <s v="TXN0011108"/>
    <x v="8"/>
    <s v="CUST00405"/>
    <s v="GA"/>
    <s v="25-34"/>
    <x v="1"/>
    <s v="Low"/>
    <x v="0"/>
    <x v="3"/>
    <s v="Debit Card"/>
    <s v="Android"/>
    <n v="173.81"/>
    <n v="2.09"/>
    <x v="0"/>
    <x v="0"/>
    <n v="7"/>
    <x v="0"/>
  </r>
  <r>
    <s v="TXN0011109"/>
    <x v="12"/>
    <s v="CUST00325"/>
    <s v="FL"/>
    <s v="55+"/>
    <x v="1"/>
    <s v="Low"/>
    <x v="0"/>
    <x v="0"/>
    <s v="Debit Card"/>
    <s v="API"/>
    <n v="145.44999999999999"/>
    <n v="1.75"/>
    <x v="0"/>
    <x v="0"/>
    <n v="9"/>
    <x v="0"/>
  </r>
  <r>
    <s v="TXN0011110"/>
    <x v="70"/>
    <s v="CUST00016"/>
    <s v="VA"/>
    <s v="55+"/>
    <x v="1"/>
    <s v="High"/>
    <x v="1"/>
    <x v="0"/>
    <s v="Credit Card"/>
    <s v="Android"/>
    <n v="182.58"/>
    <n v="4.0199999999999996"/>
    <x v="0"/>
    <x v="0"/>
    <n v="37"/>
    <x v="0"/>
  </r>
  <r>
    <s v="TXN0011111"/>
    <x v="170"/>
    <s v="CUST00341"/>
    <s v="GA"/>
    <s v="45-54"/>
    <x v="1"/>
    <s v="Low"/>
    <x v="0"/>
    <x v="0"/>
    <s v="Credit Card"/>
    <s v="Desktop"/>
    <n v="56.42"/>
    <n v="1.24"/>
    <x v="0"/>
    <x v="0"/>
    <n v="7"/>
    <x v="0"/>
  </r>
  <r>
    <s v="TXN0011112"/>
    <x v="161"/>
    <s v="CUST00158"/>
    <s v="NJ"/>
    <s v="25-34"/>
    <x v="1"/>
    <s v="Low"/>
    <x v="8"/>
    <x v="1"/>
    <s v="Debit Card"/>
    <s v="Desktop"/>
    <n v="89.25"/>
    <n v="1.07"/>
    <x v="0"/>
    <x v="0"/>
    <n v="17"/>
    <x v="0"/>
  </r>
  <r>
    <s v="TXN0011113"/>
    <x v="4"/>
    <s v="CUST00462"/>
    <s v="NY"/>
    <s v="55+"/>
    <x v="1"/>
    <s v="Medium"/>
    <x v="1"/>
    <x v="3"/>
    <s v="Credit Card"/>
    <s v="POS"/>
    <n v="119.26"/>
    <n v="2.62"/>
    <x v="0"/>
    <x v="0"/>
    <n v="23"/>
    <x v="0"/>
  </r>
  <r>
    <s v="TXN0011114"/>
    <x v="12"/>
    <s v="CUST00521"/>
    <s v="TX"/>
    <s v="55+"/>
    <x v="0"/>
    <s v="Low"/>
    <x v="7"/>
    <x v="0"/>
    <s v="Debit Card"/>
    <s v="Android"/>
    <n v="57.47"/>
    <n v="0.69"/>
    <x v="0"/>
    <x v="0"/>
    <n v="2"/>
    <x v="0"/>
  </r>
  <r>
    <s v="TXN0011115"/>
    <x v="31"/>
    <s v="CUST00388"/>
    <s v="FL"/>
    <s v="45-54"/>
    <x v="1"/>
    <s v="High"/>
    <x v="3"/>
    <x v="0"/>
    <s v="Debit Card"/>
    <s v="Android"/>
    <n v="23.47"/>
    <n v="0.28000000000000003"/>
    <x v="0"/>
    <x v="0"/>
    <n v="38"/>
    <x v="0"/>
  </r>
  <r>
    <s v="TXN0011116"/>
    <x v="90"/>
    <s v="CUST00340"/>
    <s v="PA"/>
    <s v="45-54"/>
    <x v="2"/>
    <s v="Low"/>
    <x v="0"/>
    <x v="0"/>
    <s v="ACH"/>
    <s v="POS"/>
    <n v="131.53"/>
    <n v="0.79"/>
    <x v="0"/>
    <x v="0"/>
    <n v="15"/>
    <x v="0"/>
  </r>
  <r>
    <s v="TXN0011117"/>
    <x v="33"/>
    <s v="CUST00143"/>
    <s v="AZ"/>
    <s v="45-54"/>
    <x v="1"/>
    <s v="Medium"/>
    <x v="0"/>
    <x v="0"/>
    <s v="Debit Card"/>
    <s v="Desktop"/>
    <n v="91.05"/>
    <n v="1.0900000000000001"/>
    <x v="0"/>
    <x v="0"/>
    <n v="16"/>
    <x v="0"/>
  </r>
  <r>
    <s v="TXN0011118"/>
    <x v="177"/>
    <s v="CUST00452"/>
    <s v="IL"/>
    <s v="45-54"/>
    <x v="1"/>
    <s v="Low"/>
    <x v="4"/>
    <x v="1"/>
    <s v="Credit Card"/>
    <s v="iOS"/>
    <n v="96.37"/>
    <n v="2.12"/>
    <x v="0"/>
    <x v="0"/>
    <n v="13"/>
    <x v="0"/>
  </r>
  <r>
    <s v="TXN0011119"/>
    <x v="67"/>
    <s v="CUST00351"/>
    <s v="PA"/>
    <s v="45-54"/>
    <x v="2"/>
    <s v="Medium"/>
    <x v="6"/>
    <x v="2"/>
    <s v="Credit Card"/>
    <s v="POS"/>
    <n v="257.14999999999998"/>
    <n v="5.66"/>
    <x v="0"/>
    <x v="0"/>
    <n v="42"/>
    <x v="1"/>
  </r>
  <r>
    <s v="TXN0011120"/>
    <x v="24"/>
    <s v="CUST00016"/>
    <s v="VA"/>
    <s v="55+"/>
    <x v="1"/>
    <s v="High"/>
    <x v="1"/>
    <x v="0"/>
    <s v="Debit Card"/>
    <s v="iOS"/>
    <n v="480.79"/>
    <n v="5.77"/>
    <x v="0"/>
    <x v="0"/>
    <n v="41"/>
    <x v="1"/>
  </r>
  <r>
    <s v="TXN0011121"/>
    <x v="94"/>
    <s v="CUST00208"/>
    <s v="TX"/>
    <s v="25-34"/>
    <x v="1"/>
    <s v="Low"/>
    <x v="9"/>
    <x v="0"/>
    <s v="Debit Card"/>
    <s v="Android"/>
    <n v="18.760000000000002"/>
    <n v="0.23"/>
    <x v="0"/>
    <x v="0"/>
    <n v="6"/>
    <x v="0"/>
  </r>
  <r>
    <s v="TXN0011122"/>
    <x v="68"/>
    <s v="CUST00093"/>
    <s v="TX"/>
    <s v="35-44"/>
    <x v="1"/>
    <s v="Medium"/>
    <x v="5"/>
    <x v="0"/>
    <s v="Debit Card"/>
    <s v="Android"/>
    <n v="113.9"/>
    <n v="1.37"/>
    <x v="0"/>
    <x v="0"/>
    <n v="19"/>
    <x v="0"/>
  </r>
  <r>
    <s v="TXN0011123"/>
    <x v="27"/>
    <s v="CUST00617"/>
    <s v="IL"/>
    <s v="45-54"/>
    <x v="1"/>
    <s v="Low"/>
    <x v="3"/>
    <x v="1"/>
    <s v="Debit Card"/>
    <s v="Android"/>
    <n v="71.11"/>
    <n v="0.85"/>
    <x v="0"/>
    <x v="0"/>
    <n v="17"/>
    <x v="0"/>
  </r>
  <r>
    <s v="TXN0011124"/>
    <x v="155"/>
    <s v="CUST00223"/>
    <s v="IL"/>
    <s v="55+"/>
    <x v="1"/>
    <s v="Low"/>
    <x v="6"/>
    <x v="0"/>
    <s v="Credit Card"/>
    <s v="Android"/>
    <n v="203.72"/>
    <n v="4.4800000000000004"/>
    <x v="0"/>
    <x v="0"/>
    <n v="28"/>
    <x v="0"/>
  </r>
  <r>
    <s v="TXN0011125"/>
    <x v="132"/>
    <s v="CUST00442"/>
    <s v="CA"/>
    <s v="45-54"/>
    <x v="1"/>
    <s v="Low"/>
    <x v="6"/>
    <x v="2"/>
    <s v="ACH"/>
    <s v="Android"/>
    <n v="120.94"/>
    <n v="0.73"/>
    <x v="0"/>
    <x v="0"/>
    <n v="23"/>
    <x v="0"/>
  </r>
  <r>
    <s v="TXN0011126"/>
    <x v="151"/>
    <s v="CUST00219"/>
    <s v="NY"/>
    <s v="18-24"/>
    <x v="2"/>
    <s v="Low"/>
    <x v="0"/>
    <x v="2"/>
    <s v="Credit Card"/>
    <s v="API"/>
    <n v="114.62"/>
    <n v="2.52"/>
    <x v="0"/>
    <x v="0"/>
    <n v="2"/>
    <x v="0"/>
  </r>
  <r>
    <s v="TXN0011127"/>
    <x v="159"/>
    <s v="CUST00465"/>
    <s v="NJ"/>
    <s v="35-44"/>
    <x v="2"/>
    <s v="Low"/>
    <x v="9"/>
    <x v="0"/>
    <s v="Credit Card"/>
    <s v="Android"/>
    <n v="54.36"/>
    <n v="1.2"/>
    <x v="0"/>
    <x v="0"/>
    <n v="14"/>
    <x v="0"/>
  </r>
  <r>
    <s v="TXN0011128"/>
    <x v="34"/>
    <s v="CUST00631"/>
    <s v="CO"/>
    <s v="18-24"/>
    <x v="1"/>
    <s v="Medium"/>
    <x v="5"/>
    <x v="0"/>
    <s v="Wallet Balance"/>
    <s v="Android"/>
    <n v="11.8"/>
    <n v="0.05"/>
    <x v="0"/>
    <x v="0"/>
    <n v="28"/>
    <x v="0"/>
  </r>
  <r>
    <s v="TXN0011129"/>
    <x v="10"/>
    <s v="CUST00354"/>
    <s v="NY"/>
    <s v="18-24"/>
    <x v="2"/>
    <s v="Low"/>
    <x v="4"/>
    <x v="0"/>
    <s v="Debit Card"/>
    <s v="Desktop"/>
    <n v="54.64"/>
    <n v="0.66"/>
    <x v="0"/>
    <x v="0"/>
    <n v="10"/>
    <x v="0"/>
  </r>
  <r>
    <s v="TXN0011130"/>
    <x v="22"/>
    <s v="CUST00036"/>
    <s v="GA"/>
    <s v="25-34"/>
    <x v="1"/>
    <s v="Low"/>
    <x v="9"/>
    <x v="0"/>
    <s v="Credit Card"/>
    <s v="POS"/>
    <n v="68.430000000000007"/>
    <n v="0"/>
    <x v="1"/>
    <x v="4"/>
    <n v="29"/>
    <x v="0"/>
  </r>
  <r>
    <s v="TXN0011131"/>
    <x v="28"/>
    <s v="CUST00251"/>
    <s v="CO"/>
    <s v="45-54"/>
    <x v="1"/>
    <s v="Medium"/>
    <x v="7"/>
    <x v="1"/>
    <s v="ACH"/>
    <s v="Android"/>
    <n v="45.99"/>
    <n v="0.28000000000000003"/>
    <x v="0"/>
    <x v="0"/>
    <n v="38"/>
    <x v="0"/>
  </r>
  <r>
    <s v="TXN0011132"/>
    <x v="54"/>
    <s v="CUST00495"/>
    <s v="AZ"/>
    <s v="55+"/>
    <x v="1"/>
    <s v="High"/>
    <x v="4"/>
    <x v="1"/>
    <s v="Wallet Balance"/>
    <s v="Android"/>
    <n v="132.55000000000001"/>
    <n v="0.53"/>
    <x v="0"/>
    <x v="0"/>
    <n v="56"/>
    <x v="1"/>
  </r>
  <r>
    <s v="TXN0011133"/>
    <x v="43"/>
    <s v="CUST00430"/>
    <s v="MA"/>
    <s v="25-34"/>
    <x v="1"/>
    <s v="Low"/>
    <x v="8"/>
    <x v="3"/>
    <s v="Debit Card"/>
    <s v="API"/>
    <n v="46.52"/>
    <n v="0.56000000000000005"/>
    <x v="0"/>
    <x v="0"/>
    <n v="9"/>
    <x v="0"/>
  </r>
  <r>
    <s v="TXN0011134"/>
    <x v="47"/>
    <s v="CUST00078"/>
    <s v="GA"/>
    <s v="25-34"/>
    <x v="1"/>
    <s v="Low"/>
    <x v="0"/>
    <x v="0"/>
    <s v="Debit Card"/>
    <s v="Android"/>
    <n v="71.3"/>
    <n v="0.86"/>
    <x v="0"/>
    <x v="0"/>
    <n v="0"/>
    <x v="0"/>
  </r>
  <r>
    <s v="TXN0011135"/>
    <x v="79"/>
    <s v="CUST00379"/>
    <s v="MA"/>
    <s v="18-24"/>
    <x v="1"/>
    <s v="High"/>
    <x v="1"/>
    <x v="1"/>
    <s v="Debit Card"/>
    <s v="Android"/>
    <n v="136.69"/>
    <n v="1.64"/>
    <x v="0"/>
    <x v="0"/>
    <n v="55"/>
    <x v="1"/>
  </r>
  <r>
    <s v="TXN0011136"/>
    <x v="16"/>
    <s v="CUST00462"/>
    <s v="NY"/>
    <s v="55+"/>
    <x v="1"/>
    <s v="Medium"/>
    <x v="1"/>
    <x v="2"/>
    <s v="Credit Card"/>
    <s v="iOS"/>
    <n v="157.19"/>
    <n v="3.46"/>
    <x v="0"/>
    <x v="0"/>
    <n v="16"/>
    <x v="0"/>
  </r>
  <r>
    <s v="TXN0011137"/>
    <x v="0"/>
    <s v="CUST00602"/>
    <s v="PA"/>
    <s v="55+"/>
    <x v="2"/>
    <s v="Medium"/>
    <x v="3"/>
    <x v="0"/>
    <s v="Debit Card"/>
    <s v="Desktop"/>
    <n v="24.07"/>
    <n v="0.28999999999999998"/>
    <x v="0"/>
    <x v="0"/>
    <n v="17"/>
    <x v="0"/>
  </r>
  <r>
    <s v="TXN0011138"/>
    <x v="82"/>
    <s v="CUST00120"/>
    <s v="PA"/>
    <s v="45-54"/>
    <x v="1"/>
    <s v="Low"/>
    <x v="9"/>
    <x v="0"/>
    <s v="Wallet Balance"/>
    <s v="POS"/>
    <n v="67.59"/>
    <n v="0.27"/>
    <x v="0"/>
    <x v="0"/>
    <n v="0"/>
    <x v="0"/>
  </r>
  <r>
    <s v="TXN0011139"/>
    <x v="10"/>
    <s v="CUST00527"/>
    <s v="CO"/>
    <s v="55+"/>
    <x v="1"/>
    <s v="Low"/>
    <x v="8"/>
    <x v="3"/>
    <s v="Credit Card"/>
    <s v="Desktop"/>
    <n v="88.1"/>
    <n v="1.94"/>
    <x v="0"/>
    <x v="0"/>
    <n v="6"/>
    <x v="0"/>
  </r>
  <r>
    <s v="TXN0011140"/>
    <x v="45"/>
    <s v="CUST00291"/>
    <s v="CA"/>
    <s v="55+"/>
    <x v="1"/>
    <s v="Low"/>
    <x v="9"/>
    <x v="1"/>
    <s v="Debit Card"/>
    <s v="iOS"/>
    <n v="50.26"/>
    <n v="0.6"/>
    <x v="0"/>
    <x v="0"/>
    <n v="24"/>
    <x v="0"/>
  </r>
  <r>
    <s v="TXN0011141"/>
    <x v="93"/>
    <s v="CUST00436"/>
    <s v="NC"/>
    <s v="35-44"/>
    <x v="2"/>
    <s v="High"/>
    <x v="8"/>
    <x v="2"/>
    <s v="Debit Card"/>
    <s v="Desktop"/>
    <n v="220.01"/>
    <n v="2.64"/>
    <x v="0"/>
    <x v="0"/>
    <n v="50"/>
    <x v="1"/>
  </r>
  <r>
    <s v="TXN0011142"/>
    <x v="146"/>
    <s v="CUST00138"/>
    <s v="NC"/>
    <s v="45-54"/>
    <x v="1"/>
    <s v="Medium"/>
    <x v="4"/>
    <x v="0"/>
    <s v="Credit Card"/>
    <s v="iOS"/>
    <n v="178.98"/>
    <n v="3.94"/>
    <x v="0"/>
    <x v="0"/>
    <n v="24"/>
    <x v="0"/>
  </r>
  <r>
    <s v="TXN0011143"/>
    <x v="156"/>
    <s v="CUST00012"/>
    <s v="TX"/>
    <s v="18-24"/>
    <x v="1"/>
    <s v="Low"/>
    <x v="2"/>
    <x v="0"/>
    <s v="ACH"/>
    <s v="Android"/>
    <n v="379.11"/>
    <n v="2.27"/>
    <x v="0"/>
    <x v="0"/>
    <n v="11"/>
    <x v="0"/>
  </r>
  <r>
    <s v="TXN0011144"/>
    <x v="33"/>
    <s v="CUST00622"/>
    <s v="OH"/>
    <s v="18-24"/>
    <x v="0"/>
    <s v="Low"/>
    <x v="8"/>
    <x v="1"/>
    <s v="Credit Card"/>
    <s v="Android"/>
    <n v="85.84"/>
    <n v="1.89"/>
    <x v="0"/>
    <x v="0"/>
    <n v="25"/>
    <x v="0"/>
  </r>
  <r>
    <s v="TXN0011145"/>
    <x v="93"/>
    <s v="CUST00025"/>
    <s v="IL"/>
    <s v="45-54"/>
    <x v="2"/>
    <s v="Low"/>
    <x v="6"/>
    <x v="1"/>
    <s v="ACH"/>
    <s v="Android"/>
    <n v="156.24"/>
    <n v="0.94"/>
    <x v="0"/>
    <x v="0"/>
    <n v="32"/>
    <x v="0"/>
  </r>
  <r>
    <s v="TXN0011146"/>
    <x v="59"/>
    <s v="CUST00141"/>
    <s v="OH"/>
    <s v="18-24"/>
    <x v="1"/>
    <s v="High"/>
    <x v="9"/>
    <x v="2"/>
    <s v="ACH"/>
    <s v="iOS"/>
    <n v="27.71"/>
    <n v="0.17"/>
    <x v="0"/>
    <x v="0"/>
    <n v="36"/>
    <x v="0"/>
  </r>
  <r>
    <s v="TXN0011147"/>
    <x v="173"/>
    <s v="CUST00387"/>
    <s v="FL"/>
    <s v="35-44"/>
    <x v="1"/>
    <s v="Low"/>
    <x v="2"/>
    <x v="0"/>
    <s v="Debit Card"/>
    <s v="Android"/>
    <n v="58.81"/>
    <n v="0.71"/>
    <x v="0"/>
    <x v="0"/>
    <n v="7"/>
    <x v="0"/>
  </r>
  <r>
    <s v="TXN0011148"/>
    <x v="134"/>
    <s v="CUST00311"/>
    <s v="PA"/>
    <s v="55+"/>
    <x v="2"/>
    <s v="Medium"/>
    <x v="1"/>
    <x v="0"/>
    <s v="ACH"/>
    <s v="Desktop"/>
    <n v="120.17"/>
    <n v="0.72"/>
    <x v="0"/>
    <x v="0"/>
    <n v="15"/>
    <x v="0"/>
  </r>
  <r>
    <s v="TXN0011149"/>
    <x v="145"/>
    <s v="CUST00128"/>
    <s v="NY"/>
    <s v="45-54"/>
    <x v="1"/>
    <s v="Low"/>
    <x v="9"/>
    <x v="0"/>
    <s v="Credit Card"/>
    <s v="iOS"/>
    <n v="110.47"/>
    <n v="2.4300000000000002"/>
    <x v="0"/>
    <x v="0"/>
    <n v="12"/>
    <x v="0"/>
  </r>
  <r>
    <s v="TXN0011150"/>
    <x v="56"/>
    <s v="CUST00137"/>
    <s v="CA"/>
    <s v="35-44"/>
    <x v="2"/>
    <s v="Medium"/>
    <x v="9"/>
    <x v="0"/>
    <s v="Debit Card"/>
    <s v="iOS"/>
    <n v="80.959999999999994"/>
    <n v="0.97"/>
    <x v="0"/>
    <x v="0"/>
    <n v="28"/>
    <x v="0"/>
  </r>
  <r>
    <s v="TXN0011151"/>
    <x v="104"/>
    <s v="CUST00010"/>
    <s v="NC"/>
    <s v="35-44"/>
    <x v="1"/>
    <s v="Medium"/>
    <x v="5"/>
    <x v="0"/>
    <s v="Debit Card"/>
    <s v="Desktop"/>
    <n v="100.62"/>
    <n v="1.21"/>
    <x v="0"/>
    <x v="0"/>
    <n v="23"/>
    <x v="0"/>
  </r>
  <r>
    <s v="TXN0011152"/>
    <x v="23"/>
    <s v="CUST00363"/>
    <s v="NY"/>
    <s v="55+"/>
    <x v="1"/>
    <s v="Low"/>
    <x v="0"/>
    <x v="0"/>
    <s v="Debit Card"/>
    <s v="iOS"/>
    <n v="79.59"/>
    <n v="0"/>
    <x v="1"/>
    <x v="2"/>
    <n v="33"/>
    <x v="0"/>
  </r>
  <r>
    <s v="TXN0011153"/>
    <x v="74"/>
    <s v="CUST00177"/>
    <s v="OH"/>
    <s v="55+"/>
    <x v="2"/>
    <s v="Medium"/>
    <x v="0"/>
    <x v="2"/>
    <s v="Credit Card"/>
    <s v="iOS"/>
    <n v="165.14"/>
    <n v="3.63"/>
    <x v="0"/>
    <x v="0"/>
    <n v="30"/>
    <x v="0"/>
  </r>
  <r>
    <s v="TXN0011154"/>
    <x v="169"/>
    <s v="CUST00288"/>
    <s v="MA"/>
    <s v="18-24"/>
    <x v="1"/>
    <s v="Low"/>
    <x v="7"/>
    <x v="0"/>
    <s v="Debit Card"/>
    <s v="POS"/>
    <n v="149.13"/>
    <n v="1.79"/>
    <x v="0"/>
    <x v="0"/>
    <n v="9"/>
    <x v="0"/>
  </r>
  <r>
    <s v="TXN0011155"/>
    <x v="4"/>
    <s v="CUST00572"/>
    <s v="CA"/>
    <s v="35-44"/>
    <x v="1"/>
    <s v="Low"/>
    <x v="9"/>
    <x v="3"/>
    <s v="Debit Card"/>
    <s v="Android"/>
    <n v="160.47"/>
    <n v="1.93"/>
    <x v="0"/>
    <x v="0"/>
    <n v="11"/>
    <x v="0"/>
  </r>
  <r>
    <s v="TXN0011156"/>
    <x v="10"/>
    <s v="CUST00214"/>
    <s v="VA"/>
    <s v="25-34"/>
    <x v="2"/>
    <s v="Low"/>
    <x v="8"/>
    <x v="1"/>
    <s v="Debit Card"/>
    <s v="iOS"/>
    <n v="32.770000000000003"/>
    <n v="0.39"/>
    <x v="0"/>
    <x v="0"/>
    <n v="23"/>
    <x v="0"/>
  </r>
  <r>
    <s v="TXN0011157"/>
    <x v="105"/>
    <s v="CUST00507"/>
    <s v="VA"/>
    <s v="55+"/>
    <x v="1"/>
    <s v="Low"/>
    <x v="1"/>
    <x v="0"/>
    <s v="ACH"/>
    <s v="Android"/>
    <n v="107.65"/>
    <n v="0.65"/>
    <x v="0"/>
    <x v="0"/>
    <n v="4"/>
    <x v="0"/>
  </r>
  <r>
    <s v="TXN0011158"/>
    <x v="3"/>
    <s v="CUST00008"/>
    <s v="NC"/>
    <s v="35-44"/>
    <x v="1"/>
    <s v="Medium"/>
    <x v="3"/>
    <x v="0"/>
    <s v="Debit Card"/>
    <s v="iOS"/>
    <n v="55.55"/>
    <n v="0.67"/>
    <x v="0"/>
    <x v="0"/>
    <n v="27"/>
    <x v="0"/>
  </r>
  <r>
    <s v="TXN0011159"/>
    <x v="123"/>
    <s v="CUST00229"/>
    <s v="NY"/>
    <s v="25-34"/>
    <x v="0"/>
    <s v="Medium"/>
    <x v="9"/>
    <x v="0"/>
    <s v="ACH"/>
    <s v="POS"/>
    <n v="49.95"/>
    <n v="0.3"/>
    <x v="0"/>
    <x v="0"/>
    <n v="18"/>
    <x v="0"/>
  </r>
  <r>
    <s v="TXN0011160"/>
    <x v="49"/>
    <s v="CUST00196"/>
    <s v="NJ"/>
    <s v="45-54"/>
    <x v="0"/>
    <s v="Low"/>
    <x v="2"/>
    <x v="2"/>
    <s v="ACH"/>
    <s v="Android"/>
    <n v="462.56"/>
    <n v="2.78"/>
    <x v="0"/>
    <x v="0"/>
    <n v="11"/>
    <x v="0"/>
  </r>
  <r>
    <s v="TXN0011161"/>
    <x v="65"/>
    <s v="CUST00417"/>
    <s v="IL"/>
    <s v="55+"/>
    <x v="1"/>
    <s v="Low"/>
    <x v="0"/>
    <x v="1"/>
    <s v="Wallet Balance"/>
    <s v="Android"/>
    <n v="33.659999999999997"/>
    <n v="0.13"/>
    <x v="0"/>
    <x v="0"/>
    <n v="22"/>
    <x v="0"/>
  </r>
  <r>
    <s v="TXN0011162"/>
    <x v="63"/>
    <s v="CUST00533"/>
    <s v="AZ"/>
    <s v="18-24"/>
    <x v="0"/>
    <s v="Low"/>
    <x v="9"/>
    <x v="0"/>
    <s v="Debit Card"/>
    <s v="Desktop"/>
    <n v="169.13"/>
    <n v="2.0299999999999998"/>
    <x v="0"/>
    <x v="0"/>
    <n v="0"/>
    <x v="0"/>
  </r>
  <r>
    <s v="TXN0011163"/>
    <x v="159"/>
    <s v="CUST00330"/>
    <s v="WA"/>
    <s v="18-24"/>
    <x v="1"/>
    <s v="Low"/>
    <x v="2"/>
    <x v="1"/>
    <s v="ACH"/>
    <s v="iOS"/>
    <n v="55.7"/>
    <n v="0.33"/>
    <x v="0"/>
    <x v="0"/>
    <n v="23"/>
    <x v="0"/>
  </r>
  <r>
    <s v="TXN0011164"/>
    <x v="87"/>
    <s v="CUST00305"/>
    <s v="FL"/>
    <s v="35-44"/>
    <x v="1"/>
    <s v="Low"/>
    <x v="7"/>
    <x v="3"/>
    <s v="Wallet Balance"/>
    <s v="iOS"/>
    <n v="12.05"/>
    <n v="0.05"/>
    <x v="0"/>
    <x v="0"/>
    <n v="4"/>
    <x v="0"/>
  </r>
  <r>
    <s v="TXN0011165"/>
    <x v="72"/>
    <s v="CUST00476"/>
    <s v="PA"/>
    <s v="35-44"/>
    <x v="1"/>
    <s v="Low"/>
    <x v="6"/>
    <x v="0"/>
    <s v="Wallet Balance"/>
    <s v="iOS"/>
    <n v="358.95"/>
    <n v="1.44"/>
    <x v="0"/>
    <x v="0"/>
    <n v="17"/>
    <x v="0"/>
  </r>
  <r>
    <s v="TXN0011166"/>
    <x v="66"/>
    <s v="CUST00173"/>
    <s v="VA"/>
    <s v="18-24"/>
    <x v="1"/>
    <s v="Low"/>
    <x v="4"/>
    <x v="3"/>
    <s v="Debit Card"/>
    <s v="iOS"/>
    <n v="89.85"/>
    <n v="1.08"/>
    <x v="0"/>
    <x v="0"/>
    <n v="13"/>
    <x v="0"/>
  </r>
  <r>
    <s v="TXN0011167"/>
    <x v="106"/>
    <s v="CUST00051"/>
    <s v="NY"/>
    <s v="18-24"/>
    <x v="2"/>
    <s v="Medium"/>
    <x v="9"/>
    <x v="0"/>
    <s v="ACH"/>
    <s v="iOS"/>
    <n v="92.29"/>
    <n v="0.55000000000000004"/>
    <x v="0"/>
    <x v="0"/>
    <n v="29"/>
    <x v="0"/>
  </r>
  <r>
    <s v="TXN0011168"/>
    <x v="157"/>
    <s v="CUST00128"/>
    <s v="NY"/>
    <s v="45-54"/>
    <x v="1"/>
    <s v="Low"/>
    <x v="9"/>
    <x v="0"/>
    <s v="ACH"/>
    <s v="Desktop"/>
    <n v="98.87"/>
    <n v="0"/>
    <x v="1"/>
    <x v="2"/>
    <n v="26"/>
    <x v="0"/>
  </r>
  <r>
    <s v="TXN0011169"/>
    <x v="20"/>
    <s v="CUST00329"/>
    <s v="VA"/>
    <s v="55+"/>
    <x v="2"/>
    <s v="Medium"/>
    <x v="3"/>
    <x v="0"/>
    <s v="ACH"/>
    <s v="Android"/>
    <n v="113.27"/>
    <n v="0.68"/>
    <x v="0"/>
    <x v="0"/>
    <n v="20"/>
    <x v="0"/>
  </r>
  <r>
    <s v="TXN0011170"/>
    <x v="33"/>
    <s v="CUST00518"/>
    <s v="NJ"/>
    <s v="55+"/>
    <x v="1"/>
    <s v="Medium"/>
    <x v="4"/>
    <x v="0"/>
    <s v="Credit Card"/>
    <s v="Desktop"/>
    <n v="87.08"/>
    <n v="1.92"/>
    <x v="0"/>
    <x v="0"/>
    <n v="29"/>
    <x v="0"/>
  </r>
  <r>
    <s v="TXN0011171"/>
    <x v="126"/>
    <s v="CUST00363"/>
    <s v="NY"/>
    <s v="55+"/>
    <x v="1"/>
    <s v="Low"/>
    <x v="9"/>
    <x v="2"/>
    <s v="Debit Card"/>
    <s v="Android"/>
    <n v="14.81"/>
    <n v="0.18"/>
    <x v="0"/>
    <x v="0"/>
    <n v="14"/>
    <x v="0"/>
  </r>
  <r>
    <s v="TXN0011172"/>
    <x v="74"/>
    <s v="CUST00581"/>
    <s v="AZ"/>
    <s v="18-24"/>
    <x v="1"/>
    <s v="Medium"/>
    <x v="1"/>
    <x v="2"/>
    <s v="ACH"/>
    <s v="iOS"/>
    <n v="104.54"/>
    <n v="0.63"/>
    <x v="0"/>
    <x v="0"/>
    <n v="19"/>
    <x v="0"/>
  </r>
  <r>
    <s v="TXN0011173"/>
    <x v="26"/>
    <s v="CUST00139"/>
    <s v="NC"/>
    <s v="25-34"/>
    <x v="0"/>
    <s v="Low"/>
    <x v="7"/>
    <x v="2"/>
    <s v="ACH"/>
    <s v="Android"/>
    <n v="66.69"/>
    <n v="0.4"/>
    <x v="0"/>
    <x v="0"/>
    <n v="5"/>
    <x v="0"/>
  </r>
  <r>
    <s v="TXN0011174"/>
    <x v="10"/>
    <s v="CUST00369"/>
    <s v="PA"/>
    <s v="35-44"/>
    <x v="1"/>
    <s v="Medium"/>
    <x v="5"/>
    <x v="0"/>
    <s v="Wallet Balance"/>
    <s v="iOS"/>
    <n v="118.01"/>
    <n v="0.47"/>
    <x v="0"/>
    <x v="0"/>
    <n v="15"/>
    <x v="0"/>
  </r>
  <r>
    <s v="TXN0011175"/>
    <x v="14"/>
    <s v="CUST00405"/>
    <s v="GA"/>
    <s v="25-34"/>
    <x v="1"/>
    <s v="Low"/>
    <x v="8"/>
    <x v="0"/>
    <s v="ACH"/>
    <s v="Android"/>
    <n v="7.21"/>
    <n v="0.04"/>
    <x v="0"/>
    <x v="0"/>
    <n v="3"/>
    <x v="0"/>
  </r>
  <r>
    <s v="TXN0011176"/>
    <x v="154"/>
    <s v="CUST00396"/>
    <s v="NJ"/>
    <s v="45-54"/>
    <x v="1"/>
    <s v="Low"/>
    <x v="5"/>
    <x v="0"/>
    <s v="Debit Card"/>
    <s v="iOS"/>
    <n v="38.6"/>
    <n v="0.46"/>
    <x v="0"/>
    <x v="0"/>
    <n v="1"/>
    <x v="0"/>
  </r>
  <r>
    <s v="TXN0011177"/>
    <x v="20"/>
    <s v="CUST00077"/>
    <s v="NY"/>
    <s v="25-34"/>
    <x v="1"/>
    <s v="Low"/>
    <x v="3"/>
    <x v="3"/>
    <s v="ACH"/>
    <s v="iOS"/>
    <n v="10.41"/>
    <n v="0.06"/>
    <x v="0"/>
    <x v="0"/>
    <n v="6"/>
    <x v="0"/>
  </r>
  <r>
    <s v="TXN0011178"/>
    <x v="56"/>
    <s v="CUST00179"/>
    <s v="AZ"/>
    <s v="25-34"/>
    <x v="1"/>
    <s v="Medium"/>
    <x v="8"/>
    <x v="0"/>
    <s v="Credit Card"/>
    <s v="iOS"/>
    <n v="202.27"/>
    <n v="4.45"/>
    <x v="0"/>
    <x v="0"/>
    <n v="19"/>
    <x v="0"/>
  </r>
  <r>
    <s v="TXN0011179"/>
    <x v="142"/>
    <s v="CUST00251"/>
    <s v="CO"/>
    <s v="45-54"/>
    <x v="1"/>
    <s v="Medium"/>
    <x v="5"/>
    <x v="0"/>
    <s v="Debit Card"/>
    <s v="Android"/>
    <n v="144.27000000000001"/>
    <n v="1.73"/>
    <x v="0"/>
    <x v="0"/>
    <n v="21"/>
    <x v="0"/>
  </r>
  <r>
    <s v="TXN0011180"/>
    <x v="120"/>
    <s v="CUST00436"/>
    <s v="NC"/>
    <s v="35-44"/>
    <x v="2"/>
    <s v="High"/>
    <x v="5"/>
    <x v="2"/>
    <s v="Credit Card"/>
    <s v="Android"/>
    <n v="42.92"/>
    <n v="0.94"/>
    <x v="0"/>
    <x v="0"/>
    <n v="43"/>
    <x v="1"/>
  </r>
  <r>
    <s v="TXN0011181"/>
    <x v="33"/>
    <s v="CUST00065"/>
    <s v="NY"/>
    <s v="18-24"/>
    <x v="1"/>
    <s v="Medium"/>
    <x v="8"/>
    <x v="1"/>
    <s v="Credit Card"/>
    <s v="Android"/>
    <n v="122.17"/>
    <n v="2.69"/>
    <x v="0"/>
    <x v="0"/>
    <n v="25"/>
    <x v="0"/>
  </r>
  <r>
    <s v="TXN0011182"/>
    <x v="104"/>
    <s v="CUST00085"/>
    <s v="AZ"/>
    <s v="18-24"/>
    <x v="2"/>
    <s v="Low"/>
    <x v="2"/>
    <x v="0"/>
    <s v="Credit Card"/>
    <s v="iOS"/>
    <n v="690.11"/>
    <n v="15.18"/>
    <x v="0"/>
    <x v="0"/>
    <n v="37"/>
    <x v="0"/>
  </r>
  <r>
    <s v="TXN0011183"/>
    <x v="32"/>
    <s v="CUST00406"/>
    <s v="VA"/>
    <s v="55+"/>
    <x v="0"/>
    <s v="Low"/>
    <x v="1"/>
    <x v="1"/>
    <s v="Debit Card"/>
    <s v="API"/>
    <n v="100.57"/>
    <n v="1.21"/>
    <x v="0"/>
    <x v="0"/>
    <n v="12"/>
    <x v="0"/>
  </r>
  <r>
    <s v="TXN0011184"/>
    <x v="103"/>
    <s v="CUST00376"/>
    <s v="FL"/>
    <s v="45-54"/>
    <x v="1"/>
    <s v="Low"/>
    <x v="3"/>
    <x v="2"/>
    <s v="ACH"/>
    <s v="Android"/>
    <n v="40.93"/>
    <n v="0.25"/>
    <x v="0"/>
    <x v="0"/>
    <n v="5"/>
    <x v="0"/>
  </r>
  <r>
    <s v="TXN0011185"/>
    <x v="11"/>
    <s v="CUST00413"/>
    <s v="NC"/>
    <s v="25-34"/>
    <x v="1"/>
    <s v="Low"/>
    <x v="1"/>
    <x v="2"/>
    <s v="Debit Card"/>
    <s v="POS"/>
    <n v="124.44"/>
    <n v="1.49"/>
    <x v="0"/>
    <x v="0"/>
    <n v="9"/>
    <x v="0"/>
  </r>
  <r>
    <s v="TXN0011186"/>
    <x v="32"/>
    <s v="CUST00445"/>
    <s v="GA"/>
    <s v="45-54"/>
    <x v="1"/>
    <s v="Low"/>
    <x v="8"/>
    <x v="0"/>
    <s v="Credit Card"/>
    <s v="iOS"/>
    <n v="101.33"/>
    <n v="2.23"/>
    <x v="0"/>
    <x v="0"/>
    <n v="8"/>
    <x v="0"/>
  </r>
  <r>
    <s v="TXN0011187"/>
    <x v="169"/>
    <s v="CUST00463"/>
    <s v="CO"/>
    <s v="18-24"/>
    <x v="1"/>
    <s v="Medium"/>
    <x v="3"/>
    <x v="2"/>
    <s v="ACH"/>
    <s v="Android"/>
    <n v="49.14"/>
    <n v="0.28999999999999998"/>
    <x v="0"/>
    <x v="0"/>
    <n v="29"/>
    <x v="0"/>
  </r>
  <r>
    <s v="TXN0011188"/>
    <x v="96"/>
    <s v="CUST00343"/>
    <s v="GA"/>
    <s v="18-24"/>
    <x v="1"/>
    <s v="Medium"/>
    <x v="4"/>
    <x v="2"/>
    <s v="ACH"/>
    <s v="iOS"/>
    <n v="26.56"/>
    <n v="0.16"/>
    <x v="0"/>
    <x v="0"/>
    <n v="17"/>
    <x v="0"/>
  </r>
  <r>
    <s v="TXN0011189"/>
    <x v="57"/>
    <s v="CUST00070"/>
    <s v="CO"/>
    <s v="18-24"/>
    <x v="2"/>
    <s v="Low"/>
    <x v="3"/>
    <x v="2"/>
    <s v="Debit Card"/>
    <s v="iOS"/>
    <n v="81.02"/>
    <n v="0.97"/>
    <x v="0"/>
    <x v="0"/>
    <n v="2"/>
    <x v="0"/>
  </r>
  <r>
    <s v="TXN0011190"/>
    <x v="95"/>
    <s v="CUST00228"/>
    <s v="PA"/>
    <s v="35-44"/>
    <x v="0"/>
    <s v="Low"/>
    <x v="4"/>
    <x v="0"/>
    <s v="ACH"/>
    <s v="API"/>
    <n v="62.25"/>
    <n v="0.37"/>
    <x v="0"/>
    <x v="0"/>
    <n v="4"/>
    <x v="0"/>
  </r>
  <r>
    <s v="TXN0011191"/>
    <x v="47"/>
    <s v="CUST00494"/>
    <s v="AZ"/>
    <s v="45-54"/>
    <x v="0"/>
    <s v="Low"/>
    <x v="9"/>
    <x v="0"/>
    <s v="Debit Card"/>
    <s v="iOS"/>
    <n v="38.049999999999997"/>
    <n v="0.46"/>
    <x v="0"/>
    <x v="0"/>
    <n v="9"/>
    <x v="0"/>
  </r>
  <r>
    <s v="TXN0011192"/>
    <x v="105"/>
    <s v="CUST00151"/>
    <s v="CO"/>
    <s v="55+"/>
    <x v="2"/>
    <s v="Low"/>
    <x v="0"/>
    <x v="0"/>
    <s v="Credit Card"/>
    <s v="Android"/>
    <n v="43.69"/>
    <n v="0.96"/>
    <x v="0"/>
    <x v="0"/>
    <n v="2"/>
    <x v="0"/>
  </r>
  <r>
    <s v="TXN0011193"/>
    <x v="111"/>
    <s v="CUST00494"/>
    <s v="AZ"/>
    <s v="45-54"/>
    <x v="0"/>
    <s v="Low"/>
    <x v="5"/>
    <x v="2"/>
    <s v="ACH"/>
    <s v="Android"/>
    <n v="37.74"/>
    <n v="0.23"/>
    <x v="0"/>
    <x v="0"/>
    <n v="15"/>
    <x v="0"/>
  </r>
  <r>
    <s v="TXN0011194"/>
    <x v="106"/>
    <s v="CUST00359"/>
    <s v="WA"/>
    <s v="18-24"/>
    <x v="2"/>
    <s v="Low"/>
    <x v="7"/>
    <x v="1"/>
    <s v="ACH"/>
    <s v="Desktop"/>
    <n v="174.1"/>
    <n v="1.04"/>
    <x v="0"/>
    <x v="0"/>
    <n v="24"/>
    <x v="0"/>
  </r>
  <r>
    <s v="TXN0011195"/>
    <x v="54"/>
    <s v="CUST00101"/>
    <s v="NC"/>
    <s v="55+"/>
    <x v="1"/>
    <s v="Low"/>
    <x v="9"/>
    <x v="3"/>
    <s v="ACH"/>
    <s v="iOS"/>
    <n v="45.16"/>
    <n v="0.27"/>
    <x v="0"/>
    <x v="0"/>
    <n v="1"/>
    <x v="0"/>
  </r>
  <r>
    <s v="TXN0011196"/>
    <x v="116"/>
    <s v="CUST00167"/>
    <s v="NY"/>
    <s v="55+"/>
    <x v="2"/>
    <s v="Low"/>
    <x v="2"/>
    <x v="1"/>
    <s v="Debit Card"/>
    <s v="POS"/>
    <n v="511.16"/>
    <n v="6.13"/>
    <x v="0"/>
    <x v="0"/>
    <n v="42"/>
    <x v="1"/>
  </r>
  <r>
    <s v="TXN0011197"/>
    <x v="47"/>
    <s v="CUST00260"/>
    <s v="AZ"/>
    <s v="25-34"/>
    <x v="0"/>
    <s v="Low"/>
    <x v="3"/>
    <x v="2"/>
    <s v="Wallet Balance"/>
    <s v="Desktop"/>
    <n v="9.07"/>
    <n v="0.04"/>
    <x v="0"/>
    <x v="0"/>
    <n v="15"/>
    <x v="0"/>
  </r>
  <r>
    <s v="TXN0011198"/>
    <x v="148"/>
    <s v="CUST00253"/>
    <s v="PA"/>
    <s v="25-34"/>
    <x v="2"/>
    <s v="Low"/>
    <x v="2"/>
    <x v="2"/>
    <s v="Credit Card"/>
    <s v="Android"/>
    <n v="341.81"/>
    <n v="7.52"/>
    <x v="0"/>
    <x v="0"/>
    <n v="8"/>
    <x v="0"/>
  </r>
  <r>
    <s v="TXN0011199"/>
    <x v="178"/>
    <s v="CUST00431"/>
    <s v="PA"/>
    <s v="25-34"/>
    <x v="1"/>
    <s v="Low"/>
    <x v="9"/>
    <x v="0"/>
    <s v="Credit Card"/>
    <s v="API"/>
    <n v="162.97999999999999"/>
    <n v="3.59"/>
    <x v="0"/>
    <x v="0"/>
    <n v="13"/>
    <x v="0"/>
  </r>
  <r>
    <s v="TXN0011200"/>
    <x v="160"/>
    <s v="CUST00364"/>
    <s v="WA"/>
    <s v="55+"/>
    <x v="2"/>
    <s v="Low"/>
    <x v="6"/>
    <x v="0"/>
    <s v="ACH"/>
    <s v="Android"/>
    <n v="233.32"/>
    <n v="1.4"/>
    <x v="0"/>
    <x v="0"/>
    <n v="22"/>
    <x v="0"/>
  </r>
  <r>
    <s v="TXN0011201"/>
    <x v="160"/>
    <s v="CUST00236"/>
    <s v="MA"/>
    <s v="35-44"/>
    <x v="1"/>
    <s v="Low"/>
    <x v="0"/>
    <x v="2"/>
    <s v="Credit Card"/>
    <s v="Android"/>
    <n v="87.66"/>
    <n v="1.93"/>
    <x v="0"/>
    <x v="0"/>
    <n v="14"/>
    <x v="0"/>
  </r>
  <r>
    <s v="TXN0011202"/>
    <x v="146"/>
    <s v="CUST00441"/>
    <s v="NC"/>
    <s v="18-24"/>
    <x v="2"/>
    <s v="Low"/>
    <x v="1"/>
    <x v="0"/>
    <s v="Credit Card"/>
    <s v="iOS"/>
    <n v="164.14"/>
    <n v="3.61"/>
    <x v="0"/>
    <x v="0"/>
    <n v="0"/>
    <x v="0"/>
  </r>
  <r>
    <s v="TXN0011203"/>
    <x v="169"/>
    <s v="CUST00511"/>
    <s v="IL"/>
    <s v="25-34"/>
    <x v="1"/>
    <s v="Low"/>
    <x v="8"/>
    <x v="0"/>
    <s v="Debit Card"/>
    <s v="Android"/>
    <n v="139.38999999999999"/>
    <n v="1.67"/>
    <x v="0"/>
    <x v="0"/>
    <n v="6"/>
    <x v="0"/>
  </r>
  <r>
    <s v="TXN0011204"/>
    <x v="168"/>
    <s v="CUST00097"/>
    <s v="NJ"/>
    <s v="35-44"/>
    <x v="1"/>
    <s v="Medium"/>
    <x v="7"/>
    <x v="3"/>
    <s v="ACH"/>
    <s v="Android"/>
    <n v="51.86"/>
    <n v="0.31"/>
    <x v="0"/>
    <x v="0"/>
    <n v="18"/>
    <x v="0"/>
  </r>
  <r>
    <s v="TXN0011205"/>
    <x v="125"/>
    <s v="CUST00303"/>
    <s v="PA"/>
    <s v="35-44"/>
    <x v="1"/>
    <s v="High"/>
    <x v="3"/>
    <x v="0"/>
    <s v="Debit Card"/>
    <s v="iOS"/>
    <n v="11.01"/>
    <n v="0.13"/>
    <x v="0"/>
    <x v="0"/>
    <n v="50"/>
    <x v="1"/>
  </r>
  <r>
    <s v="TXN0011206"/>
    <x v="125"/>
    <s v="CUST00250"/>
    <s v="VA"/>
    <s v="55+"/>
    <x v="1"/>
    <s v="Low"/>
    <x v="8"/>
    <x v="0"/>
    <s v="Credit Card"/>
    <s v="Desktop"/>
    <n v="8.48"/>
    <n v="0.19"/>
    <x v="0"/>
    <x v="0"/>
    <n v="3"/>
    <x v="0"/>
  </r>
  <r>
    <s v="TXN0011207"/>
    <x v="34"/>
    <s v="CUST00637"/>
    <s v="CO"/>
    <s v="35-44"/>
    <x v="1"/>
    <s v="Low"/>
    <x v="8"/>
    <x v="0"/>
    <s v="ACH"/>
    <s v="iOS"/>
    <n v="80.959999999999994"/>
    <n v="0.49"/>
    <x v="0"/>
    <x v="0"/>
    <n v="13"/>
    <x v="0"/>
  </r>
  <r>
    <s v="TXN0011208"/>
    <x v="152"/>
    <s v="CUST00563"/>
    <s v="NY"/>
    <s v="25-34"/>
    <x v="2"/>
    <s v="Low"/>
    <x v="3"/>
    <x v="3"/>
    <s v="ACH"/>
    <s v="Android"/>
    <n v="114.94"/>
    <n v="0.69"/>
    <x v="0"/>
    <x v="0"/>
    <n v="7"/>
    <x v="0"/>
  </r>
  <r>
    <s v="TXN0011209"/>
    <x v="142"/>
    <s v="CUST00611"/>
    <s v="CA"/>
    <s v="55+"/>
    <x v="1"/>
    <s v="Low"/>
    <x v="5"/>
    <x v="1"/>
    <s v="Debit Card"/>
    <s v="API"/>
    <n v="24.5"/>
    <n v="0.28999999999999998"/>
    <x v="0"/>
    <x v="0"/>
    <n v="11"/>
    <x v="0"/>
  </r>
  <r>
    <s v="TXN0011210"/>
    <x v="96"/>
    <s v="CUST00321"/>
    <s v="NJ"/>
    <s v="45-54"/>
    <x v="1"/>
    <s v="Low"/>
    <x v="0"/>
    <x v="0"/>
    <s v="Debit Card"/>
    <s v="Desktop"/>
    <n v="104.67"/>
    <n v="1.26"/>
    <x v="0"/>
    <x v="0"/>
    <n v="2"/>
    <x v="0"/>
  </r>
  <r>
    <s v="TXN0011211"/>
    <x v="50"/>
    <s v="CUST00232"/>
    <s v="MA"/>
    <s v="55+"/>
    <x v="2"/>
    <s v="Medium"/>
    <x v="3"/>
    <x v="0"/>
    <s v="Credit Card"/>
    <s v="Android"/>
    <n v="76.760000000000005"/>
    <n v="1.69"/>
    <x v="0"/>
    <x v="0"/>
    <n v="25"/>
    <x v="0"/>
  </r>
  <r>
    <s v="TXN0011212"/>
    <x v="76"/>
    <s v="CUST00153"/>
    <s v="GA"/>
    <s v="25-34"/>
    <x v="1"/>
    <s v="Low"/>
    <x v="3"/>
    <x v="3"/>
    <s v="Wallet Balance"/>
    <s v="Android"/>
    <n v="188.59"/>
    <n v="0.75"/>
    <x v="0"/>
    <x v="0"/>
    <n v="12"/>
    <x v="0"/>
  </r>
  <r>
    <s v="TXN0011213"/>
    <x v="84"/>
    <s v="CUST00058"/>
    <s v="CO"/>
    <s v="55+"/>
    <x v="1"/>
    <s v="Low"/>
    <x v="1"/>
    <x v="3"/>
    <s v="Debit Card"/>
    <s v="iOS"/>
    <n v="117.67"/>
    <n v="1.41"/>
    <x v="0"/>
    <x v="0"/>
    <n v="12"/>
    <x v="0"/>
  </r>
  <r>
    <s v="TXN0011214"/>
    <x v="143"/>
    <s v="CUST00337"/>
    <s v="PA"/>
    <s v="55+"/>
    <x v="2"/>
    <s v="Low"/>
    <x v="2"/>
    <x v="2"/>
    <s v="Debit Card"/>
    <s v="iOS"/>
    <n v="147.94999999999999"/>
    <n v="1.78"/>
    <x v="0"/>
    <x v="0"/>
    <n v="13"/>
    <x v="0"/>
  </r>
  <r>
    <s v="TXN0011215"/>
    <x v="28"/>
    <s v="CUST00210"/>
    <s v="OH"/>
    <s v="45-54"/>
    <x v="2"/>
    <s v="Medium"/>
    <x v="3"/>
    <x v="0"/>
    <s v="Debit Card"/>
    <s v="Android"/>
    <n v="49.95"/>
    <n v="0.6"/>
    <x v="0"/>
    <x v="0"/>
    <n v="23"/>
    <x v="0"/>
  </r>
  <r>
    <s v="TXN0011216"/>
    <x v="51"/>
    <s v="CUST00235"/>
    <s v="VA"/>
    <s v="25-34"/>
    <x v="2"/>
    <s v="Medium"/>
    <x v="1"/>
    <x v="0"/>
    <s v="ACH"/>
    <s v="Desktop"/>
    <n v="88.52"/>
    <n v="0.53"/>
    <x v="0"/>
    <x v="0"/>
    <n v="23"/>
    <x v="0"/>
  </r>
  <r>
    <s v="TXN0011217"/>
    <x v="172"/>
    <s v="CUST00470"/>
    <s v="NC"/>
    <s v="25-34"/>
    <x v="2"/>
    <s v="Medium"/>
    <x v="8"/>
    <x v="0"/>
    <s v="ACH"/>
    <s v="iOS"/>
    <n v="144.77000000000001"/>
    <n v="0.87"/>
    <x v="0"/>
    <x v="0"/>
    <n v="26"/>
    <x v="0"/>
  </r>
  <r>
    <s v="TXN0011218"/>
    <x v="130"/>
    <s v="CUST00435"/>
    <s v="MA"/>
    <s v="35-44"/>
    <x v="1"/>
    <s v="Low"/>
    <x v="3"/>
    <x v="2"/>
    <s v="Debit Card"/>
    <s v="Android"/>
    <n v="22.15"/>
    <n v="0.27"/>
    <x v="0"/>
    <x v="0"/>
    <n v="15"/>
    <x v="0"/>
  </r>
  <r>
    <s v="TXN0011219"/>
    <x v="153"/>
    <s v="CUST00327"/>
    <s v="IL"/>
    <s v="25-34"/>
    <x v="0"/>
    <s v="Low"/>
    <x v="0"/>
    <x v="2"/>
    <s v="ACH"/>
    <s v="API"/>
    <n v="86.52"/>
    <n v="0.52"/>
    <x v="0"/>
    <x v="0"/>
    <n v="5"/>
    <x v="0"/>
  </r>
  <r>
    <s v="TXN0011220"/>
    <x v="136"/>
    <s v="CUST00495"/>
    <s v="AZ"/>
    <s v="55+"/>
    <x v="1"/>
    <s v="High"/>
    <x v="2"/>
    <x v="3"/>
    <s v="Debit Card"/>
    <s v="iOS"/>
    <n v="196.1"/>
    <n v="2.35"/>
    <x v="0"/>
    <x v="0"/>
    <n v="46"/>
    <x v="1"/>
  </r>
  <r>
    <s v="TXN0011221"/>
    <x v="68"/>
    <s v="CUST00465"/>
    <s v="NJ"/>
    <s v="35-44"/>
    <x v="2"/>
    <s v="Low"/>
    <x v="0"/>
    <x v="0"/>
    <s v="Debit Card"/>
    <s v="POS"/>
    <n v="52.92"/>
    <n v="0.64"/>
    <x v="0"/>
    <x v="0"/>
    <n v="11"/>
    <x v="0"/>
  </r>
  <r>
    <s v="TXN0011222"/>
    <x v="112"/>
    <s v="CUST00588"/>
    <s v="NC"/>
    <s v="18-24"/>
    <x v="2"/>
    <s v="Low"/>
    <x v="1"/>
    <x v="1"/>
    <s v="Wallet Balance"/>
    <s v="iOS"/>
    <n v="204.13"/>
    <n v="0.82"/>
    <x v="0"/>
    <x v="0"/>
    <n v="21"/>
    <x v="0"/>
  </r>
  <r>
    <s v="TXN0011223"/>
    <x v="163"/>
    <s v="CUST00189"/>
    <s v="AZ"/>
    <s v="25-34"/>
    <x v="1"/>
    <s v="Low"/>
    <x v="7"/>
    <x v="0"/>
    <s v="Debit Card"/>
    <s v="iOS"/>
    <n v="30.11"/>
    <n v="0.36"/>
    <x v="0"/>
    <x v="0"/>
    <n v="4"/>
    <x v="0"/>
  </r>
  <r>
    <s v="TXN0011224"/>
    <x v="113"/>
    <s v="CUST00211"/>
    <s v="VA"/>
    <s v="25-34"/>
    <x v="0"/>
    <s v="Medium"/>
    <x v="3"/>
    <x v="0"/>
    <s v="ACH"/>
    <s v="Desktop"/>
    <n v="50.35"/>
    <n v="0.3"/>
    <x v="0"/>
    <x v="0"/>
    <n v="16"/>
    <x v="0"/>
  </r>
  <r>
    <s v="TXN0011225"/>
    <x v="68"/>
    <s v="CUST00114"/>
    <s v="AZ"/>
    <s v="55+"/>
    <x v="2"/>
    <s v="Low"/>
    <x v="3"/>
    <x v="0"/>
    <s v="Debit Card"/>
    <s v="iOS"/>
    <n v="86.78"/>
    <n v="1.04"/>
    <x v="0"/>
    <x v="0"/>
    <n v="10"/>
    <x v="0"/>
  </r>
  <r>
    <s v="TXN0011226"/>
    <x v="154"/>
    <s v="CUST00559"/>
    <s v="OH"/>
    <s v="55+"/>
    <x v="1"/>
    <s v="Low"/>
    <x v="5"/>
    <x v="2"/>
    <s v="Debit Card"/>
    <s v="Android"/>
    <n v="13.42"/>
    <n v="0.16"/>
    <x v="0"/>
    <x v="0"/>
    <n v="8"/>
    <x v="0"/>
  </r>
  <r>
    <s v="TXN0011227"/>
    <x v="107"/>
    <s v="CUST00168"/>
    <s v="OH"/>
    <s v="55+"/>
    <x v="2"/>
    <s v="Low"/>
    <x v="4"/>
    <x v="0"/>
    <s v="Debit Card"/>
    <s v="POS"/>
    <n v="39.71"/>
    <n v="0.48"/>
    <x v="0"/>
    <x v="0"/>
    <n v="11"/>
    <x v="0"/>
  </r>
  <r>
    <s v="TXN0011228"/>
    <x v="10"/>
    <s v="CUST00431"/>
    <s v="PA"/>
    <s v="25-34"/>
    <x v="1"/>
    <s v="Low"/>
    <x v="0"/>
    <x v="3"/>
    <s v="ACH"/>
    <s v="Android"/>
    <n v="8.26"/>
    <n v="0.05"/>
    <x v="0"/>
    <x v="0"/>
    <n v="11"/>
    <x v="0"/>
  </r>
  <r>
    <s v="TXN0011229"/>
    <x v="113"/>
    <s v="CUST00543"/>
    <s v="NJ"/>
    <s v="25-34"/>
    <x v="1"/>
    <s v="Low"/>
    <x v="7"/>
    <x v="2"/>
    <s v="ACH"/>
    <s v="Android"/>
    <n v="49.2"/>
    <n v="0.3"/>
    <x v="0"/>
    <x v="0"/>
    <n v="8"/>
    <x v="0"/>
  </r>
  <r>
    <s v="TXN0011230"/>
    <x v="58"/>
    <s v="CUST00273"/>
    <s v="CO"/>
    <s v="25-34"/>
    <x v="2"/>
    <s v="Low"/>
    <x v="4"/>
    <x v="0"/>
    <s v="Wallet Balance"/>
    <s v="Android"/>
    <n v="70.81"/>
    <n v="0.28000000000000003"/>
    <x v="0"/>
    <x v="0"/>
    <n v="4"/>
    <x v="0"/>
  </r>
  <r>
    <s v="TXN0011231"/>
    <x v="169"/>
    <s v="CUST00373"/>
    <s v="CO"/>
    <s v="55+"/>
    <x v="1"/>
    <s v="Low"/>
    <x v="2"/>
    <x v="2"/>
    <s v="Debit Card"/>
    <s v="POS"/>
    <n v="121.9"/>
    <n v="1.46"/>
    <x v="0"/>
    <x v="0"/>
    <n v="2"/>
    <x v="0"/>
  </r>
  <r>
    <s v="TXN0011232"/>
    <x v="85"/>
    <s v="CUST00583"/>
    <s v="VA"/>
    <s v="25-34"/>
    <x v="1"/>
    <s v="Low"/>
    <x v="1"/>
    <x v="0"/>
    <s v="Debit Card"/>
    <s v="Desktop"/>
    <n v="62.77"/>
    <n v="0.75"/>
    <x v="0"/>
    <x v="0"/>
    <n v="2"/>
    <x v="0"/>
  </r>
  <r>
    <s v="TXN0011233"/>
    <x v="141"/>
    <s v="CUST00517"/>
    <s v="NC"/>
    <s v="18-24"/>
    <x v="1"/>
    <s v="Low"/>
    <x v="2"/>
    <x v="0"/>
    <s v="Wallet Balance"/>
    <s v="POS"/>
    <n v="588.28"/>
    <n v="2.35"/>
    <x v="0"/>
    <x v="0"/>
    <n v="25"/>
    <x v="0"/>
  </r>
  <r>
    <s v="TXN0011234"/>
    <x v="124"/>
    <s v="CUST00483"/>
    <s v="NY"/>
    <s v="55+"/>
    <x v="1"/>
    <s v="Medium"/>
    <x v="0"/>
    <x v="0"/>
    <s v="Wallet Balance"/>
    <s v="Android"/>
    <n v="37.08"/>
    <n v="0.15"/>
    <x v="0"/>
    <x v="0"/>
    <n v="20"/>
    <x v="0"/>
  </r>
  <r>
    <s v="TXN0011235"/>
    <x v="3"/>
    <s v="CUST00332"/>
    <s v="NY"/>
    <s v="35-44"/>
    <x v="1"/>
    <s v="Low"/>
    <x v="9"/>
    <x v="0"/>
    <s v="ACH"/>
    <s v="iOS"/>
    <n v="46.24"/>
    <n v="0.28000000000000003"/>
    <x v="0"/>
    <x v="0"/>
    <n v="5"/>
    <x v="0"/>
  </r>
  <r>
    <s v="TXN0011236"/>
    <x v="109"/>
    <s v="CUST00392"/>
    <s v="CO"/>
    <s v="25-34"/>
    <x v="2"/>
    <s v="Medium"/>
    <x v="6"/>
    <x v="0"/>
    <s v="Credit Card"/>
    <s v="Android"/>
    <n v="262.36"/>
    <n v="5.77"/>
    <x v="0"/>
    <x v="0"/>
    <n v="40"/>
    <x v="1"/>
  </r>
  <r>
    <s v="TXN0011237"/>
    <x v="124"/>
    <s v="CUST00069"/>
    <s v="OH"/>
    <s v="55+"/>
    <x v="2"/>
    <s v="Low"/>
    <x v="3"/>
    <x v="0"/>
    <s v="Credit Card"/>
    <s v="iOS"/>
    <n v="17.84"/>
    <n v="0.39"/>
    <x v="0"/>
    <x v="0"/>
    <n v="10"/>
    <x v="0"/>
  </r>
  <r>
    <s v="TXN0011238"/>
    <x v="108"/>
    <s v="CUST00463"/>
    <s v="CO"/>
    <s v="18-24"/>
    <x v="1"/>
    <s v="Medium"/>
    <x v="4"/>
    <x v="3"/>
    <s v="Wallet Balance"/>
    <s v="Android"/>
    <n v="106.21"/>
    <n v="0.42"/>
    <x v="0"/>
    <x v="0"/>
    <n v="27"/>
    <x v="0"/>
  </r>
  <r>
    <s v="TXN0011239"/>
    <x v="167"/>
    <s v="CUST00592"/>
    <s v="OH"/>
    <s v="55+"/>
    <x v="1"/>
    <s v="Low"/>
    <x v="5"/>
    <x v="0"/>
    <s v="Debit Card"/>
    <s v="Desktop"/>
    <n v="101.76"/>
    <n v="1.22"/>
    <x v="0"/>
    <x v="0"/>
    <n v="12"/>
    <x v="0"/>
  </r>
  <r>
    <s v="TXN0011240"/>
    <x v="52"/>
    <s v="CUST00444"/>
    <s v="GA"/>
    <s v="25-34"/>
    <x v="2"/>
    <s v="Medium"/>
    <x v="0"/>
    <x v="0"/>
    <s v="Debit Card"/>
    <s v="Android"/>
    <n v="86.57"/>
    <n v="1.04"/>
    <x v="0"/>
    <x v="0"/>
    <n v="26"/>
    <x v="0"/>
  </r>
  <r>
    <s v="TXN0011241"/>
    <x v="54"/>
    <s v="CUST00212"/>
    <s v="NC"/>
    <s v="35-44"/>
    <x v="0"/>
    <s v="Low"/>
    <x v="4"/>
    <x v="1"/>
    <s v="Debit Card"/>
    <s v="iOS"/>
    <n v="39"/>
    <n v="0.47"/>
    <x v="0"/>
    <x v="0"/>
    <n v="21"/>
    <x v="0"/>
  </r>
  <r>
    <s v="TXN0011242"/>
    <x v="50"/>
    <s v="CUST00618"/>
    <s v="OH"/>
    <s v="25-34"/>
    <x v="1"/>
    <s v="Low"/>
    <x v="4"/>
    <x v="2"/>
    <s v="ACH"/>
    <s v="iOS"/>
    <n v="27.8"/>
    <n v="0.17"/>
    <x v="0"/>
    <x v="0"/>
    <n v="15"/>
    <x v="0"/>
  </r>
  <r>
    <s v="TXN0011243"/>
    <x v="168"/>
    <s v="CUST00413"/>
    <s v="NC"/>
    <s v="25-34"/>
    <x v="1"/>
    <s v="Low"/>
    <x v="4"/>
    <x v="2"/>
    <s v="Credit Card"/>
    <s v="iOS"/>
    <n v="74.849999999999994"/>
    <n v="1.65"/>
    <x v="0"/>
    <x v="0"/>
    <n v="1"/>
    <x v="0"/>
  </r>
  <r>
    <s v="TXN0011244"/>
    <x v="83"/>
    <s v="CUST00609"/>
    <s v="CO"/>
    <s v="55+"/>
    <x v="2"/>
    <s v="Medium"/>
    <x v="9"/>
    <x v="0"/>
    <s v="Wallet Balance"/>
    <s v="Android"/>
    <n v="75.45"/>
    <n v="0.3"/>
    <x v="0"/>
    <x v="0"/>
    <n v="16"/>
    <x v="0"/>
  </r>
  <r>
    <s v="TXN0011245"/>
    <x v="36"/>
    <s v="CUST00213"/>
    <s v="GA"/>
    <s v="45-54"/>
    <x v="2"/>
    <s v="Low"/>
    <x v="4"/>
    <x v="2"/>
    <s v="Debit Card"/>
    <s v="Desktop"/>
    <n v="116.73"/>
    <n v="1.4"/>
    <x v="0"/>
    <x v="0"/>
    <n v="13"/>
    <x v="0"/>
  </r>
  <r>
    <s v="TXN0011246"/>
    <x v="30"/>
    <s v="CUST00326"/>
    <s v="CA"/>
    <s v="35-44"/>
    <x v="1"/>
    <s v="Low"/>
    <x v="5"/>
    <x v="3"/>
    <s v="Credit Card"/>
    <s v="iOS"/>
    <n v="45.16"/>
    <n v="0.99"/>
    <x v="0"/>
    <x v="0"/>
    <n v="10"/>
    <x v="0"/>
  </r>
  <r>
    <s v="TXN0011247"/>
    <x v="119"/>
    <s v="CUST00027"/>
    <s v="GA"/>
    <s v="35-44"/>
    <x v="2"/>
    <s v="Low"/>
    <x v="6"/>
    <x v="0"/>
    <s v="Debit Card"/>
    <s v="iOS"/>
    <n v="361.83"/>
    <n v="4.34"/>
    <x v="0"/>
    <x v="0"/>
    <n v="24"/>
    <x v="0"/>
  </r>
  <r>
    <s v="TXN0011248"/>
    <x v="92"/>
    <s v="CUST00030"/>
    <s v="NY"/>
    <s v="35-44"/>
    <x v="2"/>
    <s v="Low"/>
    <x v="3"/>
    <x v="3"/>
    <s v="Debit Card"/>
    <s v="Desktop"/>
    <n v="14.83"/>
    <n v="0.18"/>
    <x v="0"/>
    <x v="0"/>
    <n v="4"/>
    <x v="0"/>
  </r>
  <r>
    <s v="TXN0011249"/>
    <x v="79"/>
    <s v="CUST00259"/>
    <s v="OH"/>
    <s v="25-34"/>
    <x v="2"/>
    <s v="Low"/>
    <x v="3"/>
    <x v="1"/>
    <s v="ACH"/>
    <s v="Android"/>
    <n v="89.72"/>
    <n v="0.54"/>
    <x v="0"/>
    <x v="0"/>
    <n v="14"/>
    <x v="0"/>
  </r>
  <r>
    <s v="TXN0011250"/>
    <x v="90"/>
    <s v="CUST00075"/>
    <s v="OH"/>
    <s v="25-34"/>
    <x v="1"/>
    <s v="Low"/>
    <x v="0"/>
    <x v="2"/>
    <s v="ACH"/>
    <s v="POS"/>
    <n v="126.38"/>
    <n v="0.76"/>
    <x v="0"/>
    <x v="0"/>
    <n v="12"/>
    <x v="0"/>
  </r>
  <r>
    <s v="TXN0011251"/>
    <x v="20"/>
    <s v="CUST00243"/>
    <s v="IL"/>
    <s v="18-24"/>
    <x v="1"/>
    <s v="Low"/>
    <x v="0"/>
    <x v="2"/>
    <s v="Debit Card"/>
    <s v="iOS"/>
    <n v="45.2"/>
    <n v="0.54"/>
    <x v="0"/>
    <x v="0"/>
    <n v="4"/>
    <x v="0"/>
  </r>
  <r>
    <s v="TXN0011252"/>
    <x v="107"/>
    <s v="CUST00321"/>
    <s v="NJ"/>
    <s v="45-54"/>
    <x v="1"/>
    <s v="Low"/>
    <x v="9"/>
    <x v="0"/>
    <s v="Credit Card"/>
    <s v="Android"/>
    <n v="88.87"/>
    <n v="1.96"/>
    <x v="0"/>
    <x v="0"/>
    <n v="6"/>
    <x v="0"/>
  </r>
  <r>
    <s v="TXN0011253"/>
    <x v="58"/>
    <s v="CUST00290"/>
    <s v="OH"/>
    <s v="55+"/>
    <x v="1"/>
    <s v="Medium"/>
    <x v="5"/>
    <x v="0"/>
    <s v="Credit Card"/>
    <s v="Desktop"/>
    <n v="13.37"/>
    <n v="0.28999999999999998"/>
    <x v="0"/>
    <x v="0"/>
    <n v="19"/>
    <x v="0"/>
  </r>
  <r>
    <s v="TXN0011254"/>
    <x v="31"/>
    <s v="CUST00112"/>
    <s v="GA"/>
    <s v="55+"/>
    <x v="1"/>
    <s v="Low"/>
    <x v="0"/>
    <x v="0"/>
    <s v="Debit Card"/>
    <s v="Desktop"/>
    <n v="25.04"/>
    <n v="0.3"/>
    <x v="0"/>
    <x v="0"/>
    <n v="7"/>
    <x v="0"/>
  </r>
  <r>
    <s v="TXN0011255"/>
    <x v="78"/>
    <s v="CUST00133"/>
    <s v="MA"/>
    <s v="18-24"/>
    <x v="1"/>
    <s v="High"/>
    <x v="9"/>
    <x v="2"/>
    <s v="Credit Card"/>
    <s v="iOS"/>
    <n v="154.30000000000001"/>
    <n v="3.39"/>
    <x v="0"/>
    <x v="0"/>
    <n v="40"/>
    <x v="1"/>
  </r>
  <r>
    <s v="TXN0011256"/>
    <x v="135"/>
    <s v="CUST00425"/>
    <s v="GA"/>
    <s v="25-34"/>
    <x v="1"/>
    <s v="Low"/>
    <x v="5"/>
    <x v="0"/>
    <s v="Credit Card"/>
    <s v="Desktop"/>
    <n v="252.18"/>
    <n v="5.55"/>
    <x v="0"/>
    <x v="0"/>
    <n v="5"/>
    <x v="0"/>
  </r>
  <r>
    <s v="TXN0011257"/>
    <x v="29"/>
    <s v="CUST00339"/>
    <s v="PA"/>
    <s v="25-34"/>
    <x v="1"/>
    <s v="Medium"/>
    <x v="8"/>
    <x v="1"/>
    <s v="Debit Card"/>
    <s v="iOS"/>
    <n v="46.68"/>
    <n v="0.56000000000000005"/>
    <x v="0"/>
    <x v="0"/>
    <n v="31"/>
    <x v="0"/>
  </r>
  <r>
    <s v="TXN0011258"/>
    <x v="159"/>
    <s v="CUST00270"/>
    <s v="GA"/>
    <s v="35-44"/>
    <x v="1"/>
    <s v="Low"/>
    <x v="0"/>
    <x v="0"/>
    <s v="ACH"/>
    <s v="Android"/>
    <n v="36.81"/>
    <n v="0.22"/>
    <x v="0"/>
    <x v="0"/>
    <n v="2"/>
    <x v="0"/>
  </r>
  <r>
    <s v="TXN0011259"/>
    <x v="8"/>
    <s v="CUST00545"/>
    <s v="PA"/>
    <s v="18-24"/>
    <x v="1"/>
    <s v="Low"/>
    <x v="6"/>
    <x v="2"/>
    <s v="Debit Card"/>
    <s v="Android"/>
    <n v="254.28"/>
    <n v="3.05"/>
    <x v="0"/>
    <x v="0"/>
    <n v="17"/>
    <x v="0"/>
  </r>
  <r>
    <s v="TXN0011260"/>
    <x v="47"/>
    <s v="CUST00490"/>
    <s v="NC"/>
    <s v="18-24"/>
    <x v="2"/>
    <s v="Medium"/>
    <x v="4"/>
    <x v="3"/>
    <s v="Credit Card"/>
    <s v="Android"/>
    <n v="68.47"/>
    <n v="1.51"/>
    <x v="0"/>
    <x v="0"/>
    <n v="16"/>
    <x v="0"/>
  </r>
  <r>
    <s v="TXN0011261"/>
    <x v="102"/>
    <s v="CUST00054"/>
    <s v="IL"/>
    <s v="35-44"/>
    <x v="1"/>
    <s v="Low"/>
    <x v="4"/>
    <x v="0"/>
    <s v="Credit Card"/>
    <s v="Android"/>
    <n v="94.63"/>
    <n v="2.08"/>
    <x v="0"/>
    <x v="0"/>
    <n v="14"/>
    <x v="0"/>
  </r>
  <r>
    <s v="TXN0011262"/>
    <x v="69"/>
    <s v="CUST00254"/>
    <s v="GA"/>
    <s v="35-44"/>
    <x v="1"/>
    <s v="Low"/>
    <x v="1"/>
    <x v="2"/>
    <s v="Credit Card"/>
    <s v="iOS"/>
    <n v="240.69"/>
    <n v="5.3"/>
    <x v="0"/>
    <x v="0"/>
    <n v="9"/>
    <x v="0"/>
  </r>
  <r>
    <s v="TXN0011263"/>
    <x v="51"/>
    <s v="CUST00470"/>
    <s v="NC"/>
    <s v="25-34"/>
    <x v="2"/>
    <s v="Medium"/>
    <x v="7"/>
    <x v="0"/>
    <s v="Debit Card"/>
    <s v="iOS"/>
    <n v="44.93"/>
    <n v="0"/>
    <x v="1"/>
    <x v="3"/>
    <n v="42"/>
    <x v="1"/>
  </r>
  <r>
    <s v="TXN0011264"/>
    <x v="159"/>
    <s v="CUST00060"/>
    <s v="TX"/>
    <s v="45-54"/>
    <x v="1"/>
    <s v="Low"/>
    <x v="5"/>
    <x v="0"/>
    <s v="Debit Card"/>
    <s v="Android"/>
    <n v="35.950000000000003"/>
    <n v="0.43"/>
    <x v="0"/>
    <x v="0"/>
    <n v="9"/>
    <x v="0"/>
  </r>
  <r>
    <s v="TXN0011265"/>
    <x v="125"/>
    <s v="CUST00402"/>
    <s v="CO"/>
    <s v="25-34"/>
    <x v="1"/>
    <s v="Low"/>
    <x v="1"/>
    <x v="0"/>
    <s v="Credit Card"/>
    <s v="iOS"/>
    <n v="29.4"/>
    <n v="0.65"/>
    <x v="0"/>
    <x v="0"/>
    <n v="8"/>
    <x v="0"/>
  </r>
  <r>
    <s v="TXN0011266"/>
    <x v="39"/>
    <s v="CUST00013"/>
    <s v="WA"/>
    <s v="25-34"/>
    <x v="1"/>
    <s v="Low"/>
    <x v="0"/>
    <x v="0"/>
    <s v="Debit Card"/>
    <s v="Android"/>
    <n v="226.93"/>
    <n v="2.72"/>
    <x v="0"/>
    <x v="0"/>
    <n v="7"/>
    <x v="0"/>
  </r>
  <r>
    <s v="TXN0011267"/>
    <x v="17"/>
    <s v="CUST00069"/>
    <s v="OH"/>
    <s v="55+"/>
    <x v="2"/>
    <s v="Low"/>
    <x v="3"/>
    <x v="0"/>
    <s v="Debit Card"/>
    <s v="Android"/>
    <n v="93.17"/>
    <n v="1.1200000000000001"/>
    <x v="0"/>
    <x v="0"/>
    <n v="13"/>
    <x v="0"/>
  </r>
  <r>
    <s v="TXN0011268"/>
    <x v="115"/>
    <s v="CUST00398"/>
    <s v="PA"/>
    <s v="45-54"/>
    <x v="0"/>
    <s v="Low"/>
    <x v="5"/>
    <x v="2"/>
    <s v="ACH"/>
    <s v="iOS"/>
    <n v="80.53"/>
    <n v="0.48"/>
    <x v="0"/>
    <x v="0"/>
    <n v="8"/>
    <x v="0"/>
  </r>
  <r>
    <s v="TXN0011269"/>
    <x v="62"/>
    <s v="CUST00355"/>
    <s v="PA"/>
    <s v="18-24"/>
    <x v="1"/>
    <s v="Medium"/>
    <x v="3"/>
    <x v="0"/>
    <s v="ACH"/>
    <s v="Desktop"/>
    <n v="44.3"/>
    <n v="0.27"/>
    <x v="0"/>
    <x v="0"/>
    <n v="30"/>
    <x v="0"/>
  </r>
  <r>
    <s v="TXN0011270"/>
    <x v="106"/>
    <s v="CUST00421"/>
    <s v="TX"/>
    <s v="25-34"/>
    <x v="0"/>
    <s v="Low"/>
    <x v="8"/>
    <x v="0"/>
    <s v="Credit Card"/>
    <s v="Android"/>
    <n v="57.21"/>
    <n v="1.26"/>
    <x v="0"/>
    <x v="0"/>
    <n v="12"/>
    <x v="0"/>
  </r>
  <r>
    <s v="TXN0011271"/>
    <x v="112"/>
    <s v="CUST00095"/>
    <s v="VA"/>
    <s v="25-34"/>
    <x v="2"/>
    <s v="Medium"/>
    <x v="5"/>
    <x v="2"/>
    <s v="Debit Card"/>
    <s v="POS"/>
    <n v="83.39"/>
    <n v="1"/>
    <x v="0"/>
    <x v="0"/>
    <n v="15"/>
    <x v="0"/>
  </r>
  <r>
    <s v="TXN0011272"/>
    <x v="99"/>
    <s v="CUST00442"/>
    <s v="CA"/>
    <s v="45-54"/>
    <x v="1"/>
    <s v="Low"/>
    <x v="8"/>
    <x v="3"/>
    <s v="Credit Card"/>
    <s v="Android"/>
    <n v="102.12"/>
    <n v="2.25"/>
    <x v="0"/>
    <x v="0"/>
    <n v="7"/>
    <x v="0"/>
  </r>
  <r>
    <s v="TXN0011273"/>
    <x v="111"/>
    <s v="CUST00023"/>
    <s v="GA"/>
    <s v="45-54"/>
    <x v="1"/>
    <s v="High"/>
    <x v="3"/>
    <x v="0"/>
    <s v="ACH"/>
    <s v="API"/>
    <n v="77.239999999999995"/>
    <n v="0.46"/>
    <x v="0"/>
    <x v="0"/>
    <n v="37"/>
    <x v="0"/>
  </r>
  <r>
    <s v="TXN0011274"/>
    <x v="160"/>
    <s v="CUST00444"/>
    <s v="GA"/>
    <s v="25-34"/>
    <x v="2"/>
    <s v="Medium"/>
    <x v="3"/>
    <x v="0"/>
    <s v="ACH"/>
    <s v="POS"/>
    <n v="70.459999999999994"/>
    <n v="0.42"/>
    <x v="0"/>
    <x v="0"/>
    <n v="26"/>
    <x v="0"/>
  </r>
  <r>
    <s v="TXN0011275"/>
    <x v="154"/>
    <s v="CUST00489"/>
    <s v="MA"/>
    <s v="45-54"/>
    <x v="2"/>
    <s v="Low"/>
    <x v="4"/>
    <x v="0"/>
    <s v="Debit Card"/>
    <s v="Desktop"/>
    <n v="145.74"/>
    <n v="1.75"/>
    <x v="0"/>
    <x v="0"/>
    <n v="0"/>
    <x v="0"/>
  </r>
  <r>
    <s v="TXN0011276"/>
    <x v="13"/>
    <s v="CUST00504"/>
    <s v="OH"/>
    <s v="18-24"/>
    <x v="1"/>
    <s v="Low"/>
    <x v="8"/>
    <x v="0"/>
    <s v="Credit Card"/>
    <s v="Android"/>
    <n v="36.770000000000003"/>
    <n v="0.81"/>
    <x v="0"/>
    <x v="0"/>
    <n v="9"/>
    <x v="0"/>
  </r>
  <r>
    <s v="TXN0011277"/>
    <x v="83"/>
    <s v="CUST00566"/>
    <s v="FL"/>
    <s v="45-54"/>
    <x v="1"/>
    <s v="Low"/>
    <x v="1"/>
    <x v="2"/>
    <s v="Debit Card"/>
    <s v="POS"/>
    <n v="82.54"/>
    <n v="0.99"/>
    <x v="0"/>
    <x v="0"/>
    <n v="14"/>
    <x v="0"/>
  </r>
  <r>
    <s v="TXN0011278"/>
    <x v="14"/>
    <s v="CUST00538"/>
    <s v="FL"/>
    <s v="55+"/>
    <x v="1"/>
    <s v="Low"/>
    <x v="3"/>
    <x v="0"/>
    <s v="Debit Card"/>
    <s v="iOS"/>
    <n v="16.329999999999998"/>
    <n v="0.2"/>
    <x v="0"/>
    <x v="0"/>
    <n v="12"/>
    <x v="0"/>
  </r>
  <r>
    <s v="TXN0011279"/>
    <x v="108"/>
    <s v="CUST00226"/>
    <s v="GA"/>
    <s v="25-34"/>
    <x v="1"/>
    <s v="Low"/>
    <x v="6"/>
    <x v="2"/>
    <s v="Debit Card"/>
    <s v="iOS"/>
    <n v="234.17"/>
    <n v="2.81"/>
    <x v="0"/>
    <x v="0"/>
    <n v="27"/>
    <x v="0"/>
  </r>
  <r>
    <s v="TXN0011280"/>
    <x v="67"/>
    <s v="CUST00380"/>
    <s v="OH"/>
    <s v="25-34"/>
    <x v="1"/>
    <s v="Low"/>
    <x v="5"/>
    <x v="1"/>
    <s v="ACH"/>
    <s v="iOS"/>
    <n v="45.76"/>
    <n v="0.27"/>
    <x v="0"/>
    <x v="0"/>
    <n v="25"/>
    <x v="0"/>
  </r>
  <r>
    <s v="TXN0011281"/>
    <x v="23"/>
    <s v="CUST00158"/>
    <s v="NJ"/>
    <s v="25-34"/>
    <x v="1"/>
    <s v="Low"/>
    <x v="3"/>
    <x v="0"/>
    <s v="ACH"/>
    <s v="Android"/>
    <n v="167.26"/>
    <n v="1"/>
    <x v="0"/>
    <x v="0"/>
    <n v="7"/>
    <x v="0"/>
  </r>
  <r>
    <s v="TXN0011282"/>
    <x v="64"/>
    <s v="CUST00074"/>
    <s v="NY"/>
    <s v="45-54"/>
    <x v="0"/>
    <s v="Medium"/>
    <x v="2"/>
    <x v="1"/>
    <s v="ACH"/>
    <s v="iOS"/>
    <n v="433.28"/>
    <n v="2.6"/>
    <x v="0"/>
    <x v="0"/>
    <n v="28"/>
    <x v="0"/>
  </r>
  <r>
    <s v="TXN0011283"/>
    <x v="125"/>
    <s v="CUST00631"/>
    <s v="CO"/>
    <s v="18-24"/>
    <x v="1"/>
    <s v="Medium"/>
    <x v="0"/>
    <x v="1"/>
    <s v="Debit Card"/>
    <s v="iOS"/>
    <n v="28.99"/>
    <n v="0.35"/>
    <x v="0"/>
    <x v="0"/>
    <n v="34"/>
    <x v="0"/>
  </r>
  <r>
    <s v="TXN0011284"/>
    <x v="24"/>
    <s v="CUST00305"/>
    <s v="FL"/>
    <s v="35-44"/>
    <x v="1"/>
    <s v="Low"/>
    <x v="6"/>
    <x v="0"/>
    <s v="Credit Card"/>
    <s v="POS"/>
    <n v="174.67"/>
    <n v="3.84"/>
    <x v="0"/>
    <x v="0"/>
    <n v="28"/>
    <x v="0"/>
  </r>
  <r>
    <s v="TXN0011285"/>
    <x v="6"/>
    <s v="CUST00368"/>
    <s v="WA"/>
    <s v="35-44"/>
    <x v="2"/>
    <s v="Medium"/>
    <x v="8"/>
    <x v="1"/>
    <s v="ACH"/>
    <s v="iOS"/>
    <n v="83.26"/>
    <n v="0.5"/>
    <x v="0"/>
    <x v="0"/>
    <n v="30"/>
    <x v="0"/>
  </r>
  <r>
    <s v="TXN0011286"/>
    <x v="14"/>
    <s v="CUST00006"/>
    <s v="WA"/>
    <s v="35-44"/>
    <x v="2"/>
    <s v="Low"/>
    <x v="3"/>
    <x v="2"/>
    <s v="ACH"/>
    <s v="Android"/>
    <n v="128.63"/>
    <n v="0.77"/>
    <x v="0"/>
    <x v="0"/>
    <n v="15"/>
    <x v="0"/>
  </r>
  <r>
    <s v="TXN0011287"/>
    <x v="169"/>
    <s v="CUST00088"/>
    <s v="AZ"/>
    <s v="18-24"/>
    <x v="1"/>
    <s v="Low"/>
    <x v="9"/>
    <x v="1"/>
    <s v="Credit Card"/>
    <s v="POS"/>
    <n v="68.66"/>
    <n v="1.51"/>
    <x v="0"/>
    <x v="0"/>
    <n v="12"/>
    <x v="0"/>
  </r>
  <r>
    <s v="TXN0011288"/>
    <x v="40"/>
    <s v="CUST00367"/>
    <s v="FL"/>
    <s v="25-34"/>
    <x v="2"/>
    <s v="Low"/>
    <x v="6"/>
    <x v="0"/>
    <s v="Debit Card"/>
    <s v="Android"/>
    <n v="529.75"/>
    <n v="6.36"/>
    <x v="0"/>
    <x v="0"/>
    <n v="46"/>
    <x v="1"/>
  </r>
  <r>
    <s v="TXN0011289"/>
    <x v="35"/>
    <s v="CUST00191"/>
    <s v="NY"/>
    <s v="35-44"/>
    <x v="2"/>
    <s v="Low"/>
    <x v="3"/>
    <x v="2"/>
    <s v="ACH"/>
    <s v="POS"/>
    <n v="224.16"/>
    <n v="1.34"/>
    <x v="0"/>
    <x v="0"/>
    <n v="11"/>
    <x v="0"/>
  </r>
  <r>
    <s v="TXN0011290"/>
    <x v="79"/>
    <s v="CUST00415"/>
    <s v="GA"/>
    <s v="18-24"/>
    <x v="1"/>
    <s v="Low"/>
    <x v="6"/>
    <x v="0"/>
    <s v="Credit Card"/>
    <s v="Android"/>
    <n v="367.63"/>
    <n v="0"/>
    <x v="1"/>
    <x v="3"/>
    <n v="36"/>
    <x v="0"/>
  </r>
  <r>
    <s v="TXN0011291"/>
    <x v="140"/>
    <s v="CUST00405"/>
    <s v="GA"/>
    <s v="25-34"/>
    <x v="1"/>
    <s v="Low"/>
    <x v="6"/>
    <x v="0"/>
    <s v="Credit Card"/>
    <s v="Desktop"/>
    <n v="146.46"/>
    <n v="3.22"/>
    <x v="0"/>
    <x v="0"/>
    <n v="27"/>
    <x v="0"/>
  </r>
  <r>
    <s v="TXN0011292"/>
    <x v="54"/>
    <s v="CUST00505"/>
    <s v="AZ"/>
    <s v="55+"/>
    <x v="1"/>
    <s v="Low"/>
    <x v="8"/>
    <x v="2"/>
    <s v="Credit Card"/>
    <s v="Android"/>
    <n v="31.26"/>
    <n v="0.69"/>
    <x v="0"/>
    <x v="0"/>
    <n v="0"/>
    <x v="0"/>
  </r>
  <r>
    <s v="TXN0011293"/>
    <x v="58"/>
    <s v="CUST00563"/>
    <s v="NY"/>
    <s v="25-34"/>
    <x v="2"/>
    <s v="Low"/>
    <x v="6"/>
    <x v="1"/>
    <s v="Debit Card"/>
    <s v="Android"/>
    <n v="372.99"/>
    <n v="4.4800000000000004"/>
    <x v="0"/>
    <x v="0"/>
    <n v="39"/>
    <x v="0"/>
  </r>
  <r>
    <s v="TXN0011294"/>
    <x v="145"/>
    <s v="CUST00597"/>
    <s v="NJ"/>
    <s v="18-24"/>
    <x v="1"/>
    <s v="Low"/>
    <x v="8"/>
    <x v="0"/>
    <s v="Debit Card"/>
    <s v="Android"/>
    <n v="5"/>
    <n v="0.06"/>
    <x v="0"/>
    <x v="0"/>
    <n v="8"/>
    <x v="0"/>
  </r>
  <r>
    <s v="TXN0011295"/>
    <x v="105"/>
    <s v="CUST00260"/>
    <s v="AZ"/>
    <s v="25-34"/>
    <x v="0"/>
    <s v="Low"/>
    <x v="8"/>
    <x v="0"/>
    <s v="Wallet Balance"/>
    <s v="Android"/>
    <n v="93.92"/>
    <n v="0.38"/>
    <x v="0"/>
    <x v="0"/>
    <n v="2"/>
    <x v="0"/>
  </r>
  <r>
    <s v="TXN0011296"/>
    <x v="92"/>
    <s v="CUST00433"/>
    <s v="NJ"/>
    <s v="35-44"/>
    <x v="1"/>
    <s v="High"/>
    <x v="3"/>
    <x v="0"/>
    <s v="Wallet Balance"/>
    <s v="API"/>
    <n v="118.49"/>
    <n v="0"/>
    <x v="1"/>
    <x v="1"/>
    <n v="67"/>
    <x v="1"/>
  </r>
  <r>
    <s v="TXN0011297"/>
    <x v="129"/>
    <s v="CUST00410"/>
    <s v="GA"/>
    <s v="35-44"/>
    <x v="1"/>
    <s v="Medium"/>
    <x v="1"/>
    <x v="0"/>
    <s v="Credit Card"/>
    <s v="Android"/>
    <n v="50.78"/>
    <n v="1.1200000000000001"/>
    <x v="0"/>
    <x v="0"/>
    <n v="19"/>
    <x v="0"/>
  </r>
  <r>
    <s v="TXN0011298"/>
    <x v="127"/>
    <s v="CUST00470"/>
    <s v="NC"/>
    <s v="25-34"/>
    <x v="2"/>
    <s v="Medium"/>
    <x v="7"/>
    <x v="1"/>
    <s v="Credit Card"/>
    <s v="iOS"/>
    <n v="11.44"/>
    <n v="0.25"/>
    <x v="0"/>
    <x v="0"/>
    <n v="29"/>
    <x v="0"/>
  </r>
  <r>
    <s v="TXN0011299"/>
    <x v="65"/>
    <s v="CUST00473"/>
    <s v="MA"/>
    <s v="35-44"/>
    <x v="1"/>
    <s v="High"/>
    <x v="8"/>
    <x v="1"/>
    <s v="Credit Card"/>
    <s v="Android"/>
    <n v="50.91"/>
    <n v="1.1200000000000001"/>
    <x v="0"/>
    <x v="0"/>
    <n v="50"/>
    <x v="1"/>
  </r>
  <r>
    <s v="TXN0011300"/>
    <x v="117"/>
    <s v="CUST00639"/>
    <s v="NJ"/>
    <s v="35-44"/>
    <x v="0"/>
    <s v="Low"/>
    <x v="0"/>
    <x v="0"/>
    <s v="Debit Card"/>
    <s v="iOS"/>
    <n v="118"/>
    <n v="1.42"/>
    <x v="0"/>
    <x v="0"/>
    <n v="3"/>
    <x v="0"/>
  </r>
  <r>
    <s v="TXN0011301"/>
    <x v="32"/>
    <s v="CUST00151"/>
    <s v="CO"/>
    <s v="55+"/>
    <x v="2"/>
    <s v="Low"/>
    <x v="8"/>
    <x v="0"/>
    <s v="Debit Card"/>
    <s v="Android"/>
    <n v="57.05"/>
    <n v="0.68"/>
    <x v="0"/>
    <x v="0"/>
    <n v="4"/>
    <x v="0"/>
  </r>
  <r>
    <s v="TXN0011302"/>
    <x v="81"/>
    <s v="CUST00087"/>
    <s v="TX"/>
    <s v="18-24"/>
    <x v="2"/>
    <s v="Medium"/>
    <x v="2"/>
    <x v="2"/>
    <s v="Debit Card"/>
    <s v="Android"/>
    <n v="465.37"/>
    <n v="5.58"/>
    <x v="0"/>
    <x v="0"/>
    <n v="26"/>
    <x v="0"/>
  </r>
  <r>
    <s v="TXN0011303"/>
    <x v="96"/>
    <s v="CUST00389"/>
    <s v="PA"/>
    <s v="25-34"/>
    <x v="1"/>
    <s v="Medium"/>
    <x v="3"/>
    <x v="0"/>
    <s v="Debit Card"/>
    <s v="iOS"/>
    <n v="42.38"/>
    <n v="0.51"/>
    <x v="0"/>
    <x v="0"/>
    <n v="19"/>
    <x v="0"/>
  </r>
  <r>
    <s v="TXN0011304"/>
    <x v="167"/>
    <s v="CUST00070"/>
    <s v="CO"/>
    <s v="18-24"/>
    <x v="2"/>
    <s v="Low"/>
    <x v="3"/>
    <x v="0"/>
    <s v="Credit Card"/>
    <s v="Android"/>
    <n v="34.6"/>
    <n v="0.76"/>
    <x v="0"/>
    <x v="0"/>
    <n v="6"/>
    <x v="0"/>
  </r>
  <r>
    <s v="TXN0011305"/>
    <x v="99"/>
    <s v="CUST00023"/>
    <s v="GA"/>
    <s v="45-54"/>
    <x v="1"/>
    <s v="High"/>
    <x v="4"/>
    <x v="2"/>
    <s v="ACH"/>
    <s v="Android"/>
    <n v="69.209999999999994"/>
    <n v="0.42"/>
    <x v="0"/>
    <x v="0"/>
    <n v="39"/>
    <x v="0"/>
  </r>
  <r>
    <s v="TXN0011306"/>
    <x v="30"/>
    <s v="CUST00521"/>
    <s v="TX"/>
    <s v="55+"/>
    <x v="0"/>
    <s v="Low"/>
    <x v="7"/>
    <x v="3"/>
    <s v="Debit Card"/>
    <s v="Android"/>
    <n v="28.23"/>
    <n v="0.34"/>
    <x v="0"/>
    <x v="0"/>
    <n v="11"/>
    <x v="0"/>
  </r>
  <r>
    <s v="TXN0011307"/>
    <x v="151"/>
    <s v="CUST00114"/>
    <s v="AZ"/>
    <s v="55+"/>
    <x v="2"/>
    <s v="Low"/>
    <x v="4"/>
    <x v="3"/>
    <s v="Credit Card"/>
    <s v="iOS"/>
    <n v="240.46"/>
    <n v="5.29"/>
    <x v="0"/>
    <x v="0"/>
    <n v="0"/>
    <x v="0"/>
  </r>
  <r>
    <s v="TXN0011308"/>
    <x v="107"/>
    <s v="CUST00578"/>
    <s v="IL"/>
    <s v="35-44"/>
    <x v="1"/>
    <s v="Medium"/>
    <x v="5"/>
    <x v="2"/>
    <s v="Credit Card"/>
    <s v="Android"/>
    <n v="88.31"/>
    <n v="1.94"/>
    <x v="0"/>
    <x v="0"/>
    <n v="30"/>
    <x v="0"/>
  </r>
  <r>
    <s v="TXN0011309"/>
    <x v="165"/>
    <s v="CUST00273"/>
    <s v="CO"/>
    <s v="25-34"/>
    <x v="2"/>
    <s v="Low"/>
    <x v="4"/>
    <x v="2"/>
    <s v="Credit Card"/>
    <s v="Android"/>
    <n v="58.06"/>
    <n v="1.28"/>
    <x v="0"/>
    <x v="0"/>
    <n v="13"/>
    <x v="0"/>
  </r>
  <r>
    <s v="TXN0011310"/>
    <x v="146"/>
    <s v="CUST00240"/>
    <s v="FL"/>
    <s v="45-54"/>
    <x v="0"/>
    <s v="Medium"/>
    <x v="8"/>
    <x v="1"/>
    <s v="Debit Card"/>
    <s v="iOS"/>
    <n v="126.42"/>
    <n v="1.52"/>
    <x v="0"/>
    <x v="0"/>
    <n v="32"/>
    <x v="0"/>
  </r>
  <r>
    <s v="TXN0011311"/>
    <x v="51"/>
    <s v="CUST00616"/>
    <s v="GA"/>
    <s v="55+"/>
    <x v="1"/>
    <s v="Low"/>
    <x v="3"/>
    <x v="2"/>
    <s v="Credit Card"/>
    <s v="POS"/>
    <n v="81.849999999999994"/>
    <n v="1.8"/>
    <x v="0"/>
    <x v="0"/>
    <n v="2"/>
    <x v="0"/>
  </r>
  <r>
    <s v="TXN0011312"/>
    <x v="45"/>
    <s v="CUST00611"/>
    <s v="CA"/>
    <s v="55+"/>
    <x v="1"/>
    <s v="Low"/>
    <x v="1"/>
    <x v="1"/>
    <s v="Wallet Balance"/>
    <s v="Desktop"/>
    <n v="243.58"/>
    <n v="0.97"/>
    <x v="0"/>
    <x v="0"/>
    <n v="25"/>
    <x v="0"/>
  </r>
  <r>
    <s v="TXN0011313"/>
    <x v="138"/>
    <s v="CUST00181"/>
    <s v="FL"/>
    <s v="45-54"/>
    <x v="1"/>
    <s v="Low"/>
    <x v="3"/>
    <x v="1"/>
    <s v="Credit Card"/>
    <s v="iOS"/>
    <n v="65.13"/>
    <n v="1.43"/>
    <x v="0"/>
    <x v="0"/>
    <n v="12"/>
    <x v="0"/>
  </r>
  <r>
    <s v="TXN0011314"/>
    <x v="74"/>
    <s v="CUST00143"/>
    <s v="AZ"/>
    <s v="45-54"/>
    <x v="1"/>
    <s v="Medium"/>
    <x v="9"/>
    <x v="0"/>
    <s v="ACH"/>
    <s v="API"/>
    <n v="60.8"/>
    <n v="0.36"/>
    <x v="0"/>
    <x v="0"/>
    <n v="25"/>
    <x v="0"/>
  </r>
  <r>
    <s v="TXN0011315"/>
    <x v="157"/>
    <s v="CUST00588"/>
    <s v="NC"/>
    <s v="18-24"/>
    <x v="2"/>
    <s v="Low"/>
    <x v="7"/>
    <x v="0"/>
    <s v="Debit Card"/>
    <s v="Android"/>
    <n v="42.05"/>
    <n v="0.5"/>
    <x v="0"/>
    <x v="0"/>
    <n v="6"/>
    <x v="0"/>
  </r>
  <r>
    <s v="TXN0011316"/>
    <x v="132"/>
    <s v="CUST00126"/>
    <s v="IL"/>
    <s v="25-34"/>
    <x v="1"/>
    <s v="Low"/>
    <x v="3"/>
    <x v="0"/>
    <s v="Credit Card"/>
    <s v="Android"/>
    <n v="86.15"/>
    <n v="1.9"/>
    <x v="0"/>
    <x v="0"/>
    <n v="5"/>
    <x v="0"/>
  </r>
  <r>
    <s v="TXN0011317"/>
    <x v="22"/>
    <s v="CUST00232"/>
    <s v="MA"/>
    <s v="55+"/>
    <x v="2"/>
    <s v="Medium"/>
    <x v="5"/>
    <x v="1"/>
    <s v="Wallet Balance"/>
    <s v="iOS"/>
    <n v="64.849999999999994"/>
    <n v="0.26"/>
    <x v="0"/>
    <x v="0"/>
    <n v="33"/>
    <x v="0"/>
  </r>
  <r>
    <s v="TXN0011318"/>
    <x v="157"/>
    <s v="CUST00158"/>
    <s v="NJ"/>
    <s v="25-34"/>
    <x v="1"/>
    <s v="Low"/>
    <x v="4"/>
    <x v="0"/>
    <s v="Credit Card"/>
    <s v="API"/>
    <n v="151.91999999999999"/>
    <n v="3.34"/>
    <x v="0"/>
    <x v="0"/>
    <n v="6"/>
    <x v="0"/>
  </r>
  <r>
    <s v="TXN0011319"/>
    <x v="65"/>
    <s v="CUST00527"/>
    <s v="CO"/>
    <s v="55+"/>
    <x v="1"/>
    <s v="Low"/>
    <x v="0"/>
    <x v="0"/>
    <s v="Debit Card"/>
    <s v="Android"/>
    <n v="44.99"/>
    <n v="0.54"/>
    <x v="0"/>
    <x v="0"/>
    <n v="14"/>
    <x v="0"/>
  </r>
  <r>
    <s v="TXN0011320"/>
    <x v="137"/>
    <s v="CUST00408"/>
    <s v="MA"/>
    <s v="55+"/>
    <x v="2"/>
    <s v="Low"/>
    <x v="5"/>
    <x v="3"/>
    <s v="Debit Card"/>
    <s v="iOS"/>
    <n v="19.39"/>
    <n v="0.23"/>
    <x v="0"/>
    <x v="0"/>
    <n v="5"/>
    <x v="0"/>
  </r>
  <r>
    <s v="TXN0011321"/>
    <x v="160"/>
    <s v="CUST00441"/>
    <s v="NC"/>
    <s v="18-24"/>
    <x v="2"/>
    <s v="Low"/>
    <x v="0"/>
    <x v="0"/>
    <s v="Wallet Balance"/>
    <s v="Android"/>
    <n v="15.43"/>
    <n v="0"/>
    <x v="1"/>
    <x v="1"/>
    <n v="28"/>
    <x v="0"/>
  </r>
  <r>
    <s v="TXN0011322"/>
    <x v="63"/>
    <s v="CUST00372"/>
    <s v="IL"/>
    <s v="35-44"/>
    <x v="2"/>
    <s v="Medium"/>
    <x v="5"/>
    <x v="0"/>
    <s v="Wallet Balance"/>
    <s v="Android"/>
    <n v="72.06"/>
    <n v="0.28999999999999998"/>
    <x v="0"/>
    <x v="0"/>
    <n v="23"/>
    <x v="0"/>
  </r>
  <r>
    <s v="TXN0011323"/>
    <x v="83"/>
    <s v="CUST00633"/>
    <s v="AZ"/>
    <s v="25-34"/>
    <x v="2"/>
    <s v="Low"/>
    <x v="9"/>
    <x v="2"/>
    <s v="Wallet Balance"/>
    <s v="iOS"/>
    <n v="71.099999999999994"/>
    <n v="0.28000000000000003"/>
    <x v="0"/>
    <x v="0"/>
    <n v="8"/>
    <x v="0"/>
  </r>
  <r>
    <s v="TXN0011324"/>
    <x v="139"/>
    <s v="CUST00392"/>
    <s v="CO"/>
    <s v="25-34"/>
    <x v="2"/>
    <s v="Medium"/>
    <x v="0"/>
    <x v="0"/>
    <s v="ACH"/>
    <s v="Android"/>
    <n v="53.05"/>
    <n v="0.32"/>
    <x v="0"/>
    <x v="0"/>
    <n v="28"/>
    <x v="0"/>
  </r>
  <r>
    <s v="TXN0011325"/>
    <x v="120"/>
    <s v="CUST00145"/>
    <s v="GA"/>
    <s v="35-44"/>
    <x v="1"/>
    <s v="Low"/>
    <x v="8"/>
    <x v="0"/>
    <s v="ACH"/>
    <s v="iOS"/>
    <n v="137.74"/>
    <n v="0.83"/>
    <x v="0"/>
    <x v="0"/>
    <n v="12"/>
    <x v="0"/>
  </r>
  <r>
    <s v="TXN0011326"/>
    <x v="103"/>
    <s v="CUST00258"/>
    <s v="TX"/>
    <s v="55+"/>
    <x v="1"/>
    <s v="Medium"/>
    <x v="0"/>
    <x v="0"/>
    <s v="ACH"/>
    <s v="Android"/>
    <n v="5.84"/>
    <n v="0.04"/>
    <x v="0"/>
    <x v="0"/>
    <n v="27"/>
    <x v="0"/>
  </r>
  <r>
    <s v="TXN0011327"/>
    <x v="118"/>
    <s v="CUST00316"/>
    <s v="NY"/>
    <s v="55+"/>
    <x v="1"/>
    <s v="High"/>
    <x v="1"/>
    <x v="0"/>
    <s v="Debit Card"/>
    <s v="Android"/>
    <n v="93.57"/>
    <n v="1.1200000000000001"/>
    <x v="0"/>
    <x v="0"/>
    <n v="41"/>
    <x v="1"/>
  </r>
  <r>
    <s v="TXN0011328"/>
    <x v="97"/>
    <s v="CUST00097"/>
    <s v="NJ"/>
    <s v="35-44"/>
    <x v="1"/>
    <s v="Medium"/>
    <x v="4"/>
    <x v="1"/>
    <s v="ACH"/>
    <s v="iOS"/>
    <n v="46.81"/>
    <n v="0.28000000000000003"/>
    <x v="0"/>
    <x v="0"/>
    <n v="39"/>
    <x v="0"/>
  </r>
  <r>
    <s v="TXN0011329"/>
    <x v="34"/>
    <s v="CUST00447"/>
    <s v="NJ"/>
    <s v="35-44"/>
    <x v="1"/>
    <s v="Medium"/>
    <x v="5"/>
    <x v="0"/>
    <s v="Debit Card"/>
    <s v="iOS"/>
    <n v="13.96"/>
    <n v="0.17"/>
    <x v="0"/>
    <x v="0"/>
    <n v="26"/>
    <x v="0"/>
  </r>
  <r>
    <s v="TXN0011330"/>
    <x v="52"/>
    <s v="CUST00247"/>
    <s v="NY"/>
    <s v="45-54"/>
    <x v="0"/>
    <s v="Low"/>
    <x v="7"/>
    <x v="0"/>
    <s v="ACH"/>
    <s v="iOS"/>
    <n v="146.76"/>
    <n v="0.88"/>
    <x v="0"/>
    <x v="0"/>
    <n v="8"/>
    <x v="0"/>
  </r>
  <r>
    <s v="TXN0011331"/>
    <x v="146"/>
    <s v="CUST00588"/>
    <s v="NC"/>
    <s v="18-24"/>
    <x v="2"/>
    <s v="Low"/>
    <x v="3"/>
    <x v="1"/>
    <s v="ACH"/>
    <s v="iOS"/>
    <n v="50.36"/>
    <n v="0"/>
    <x v="1"/>
    <x v="4"/>
    <n v="30"/>
    <x v="0"/>
  </r>
  <r>
    <s v="TXN0011332"/>
    <x v="89"/>
    <s v="CUST00351"/>
    <s v="PA"/>
    <s v="45-54"/>
    <x v="2"/>
    <s v="Medium"/>
    <x v="0"/>
    <x v="2"/>
    <s v="Credit Card"/>
    <s v="iOS"/>
    <n v="19.96"/>
    <n v="0.44"/>
    <x v="0"/>
    <x v="0"/>
    <n v="18"/>
    <x v="0"/>
  </r>
  <r>
    <s v="TXN0011333"/>
    <x v="116"/>
    <s v="CUST00029"/>
    <s v="NJ"/>
    <s v="35-44"/>
    <x v="1"/>
    <s v="Medium"/>
    <x v="6"/>
    <x v="3"/>
    <s v="Wallet Balance"/>
    <s v="iOS"/>
    <n v="312.57"/>
    <n v="1.25"/>
    <x v="0"/>
    <x v="0"/>
    <n v="41"/>
    <x v="1"/>
  </r>
  <r>
    <s v="TXN0011334"/>
    <x v="130"/>
    <s v="CUST00350"/>
    <s v="CO"/>
    <s v="45-54"/>
    <x v="1"/>
    <s v="Low"/>
    <x v="4"/>
    <x v="0"/>
    <s v="Credit Card"/>
    <s v="iOS"/>
    <n v="67.81"/>
    <n v="1.49"/>
    <x v="0"/>
    <x v="0"/>
    <n v="3"/>
    <x v="0"/>
  </r>
  <r>
    <s v="TXN0011335"/>
    <x v="52"/>
    <s v="CUST00233"/>
    <s v="FL"/>
    <s v="25-34"/>
    <x v="1"/>
    <s v="Medium"/>
    <x v="3"/>
    <x v="2"/>
    <s v="ACH"/>
    <s v="Desktop"/>
    <n v="57.2"/>
    <n v="0.34"/>
    <x v="0"/>
    <x v="0"/>
    <n v="26"/>
    <x v="0"/>
  </r>
  <r>
    <s v="TXN0011336"/>
    <x v="59"/>
    <s v="CUST00353"/>
    <s v="GA"/>
    <s v="45-54"/>
    <x v="1"/>
    <s v="Medium"/>
    <x v="8"/>
    <x v="0"/>
    <s v="Credit Card"/>
    <s v="iOS"/>
    <n v="74.709999999999994"/>
    <n v="1.64"/>
    <x v="0"/>
    <x v="0"/>
    <n v="26"/>
    <x v="0"/>
  </r>
  <r>
    <s v="TXN0011337"/>
    <x v="92"/>
    <s v="CUST00370"/>
    <s v="WA"/>
    <s v="18-24"/>
    <x v="2"/>
    <s v="Low"/>
    <x v="9"/>
    <x v="0"/>
    <s v="Credit Card"/>
    <s v="Android"/>
    <n v="258.64"/>
    <n v="5.69"/>
    <x v="0"/>
    <x v="0"/>
    <n v="4"/>
    <x v="0"/>
  </r>
  <r>
    <s v="TXN0011338"/>
    <x v="69"/>
    <s v="CUST00084"/>
    <s v="TX"/>
    <s v="35-44"/>
    <x v="2"/>
    <s v="Medium"/>
    <x v="8"/>
    <x v="0"/>
    <s v="Debit Card"/>
    <s v="Android"/>
    <n v="46.94"/>
    <n v="0.56000000000000005"/>
    <x v="0"/>
    <x v="0"/>
    <n v="20"/>
    <x v="0"/>
  </r>
  <r>
    <s v="TXN0011339"/>
    <x v="97"/>
    <s v="CUST00525"/>
    <s v="OH"/>
    <s v="35-44"/>
    <x v="2"/>
    <s v="Medium"/>
    <x v="8"/>
    <x v="2"/>
    <s v="Debit Card"/>
    <s v="iOS"/>
    <n v="32.020000000000003"/>
    <n v="0.38"/>
    <x v="0"/>
    <x v="0"/>
    <n v="24"/>
    <x v="0"/>
  </r>
  <r>
    <s v="TXN0011340"/>
    <x v="165"/>
    <s v="CUST00241"/>
    <s v="OH"/>
    <s v="18-24"/>
    <x v="1"/>
    <s v="Medium"/>
    <x v="6"/>
    <x v="0"/>
    <s v="Credit Card"/>
    <s v="iOS"/>
    <n v="223.93"/>
    <n v="4.93"/>
    <x v="0"/>
    <x v="0"/>
    <n v="40"/>
    <x v="1"/>
  </r>
  <r>
    <s v="TXN0011341"/>
    <x v="151"/>
    <s v="CUST00222"/>
    <s v="VA"/>
    <s v="25-34"/>
    <x v="1"/>
    <s v="Low"/>
    <x v="3"/>
    <x v="2"/>
    <s v="Credit Card"/>
    <s v="Android"/>
    <n v="63.91"/>
    <n v="1.41"/>
    <x v="0"/>
    <x v="0"/>
    <n v="10"/>
    <x v="0"/>
  </r>
  <r>
    <s v="TXN0011342"/>
    <x v="82"/>
    <s v="CUST00387"/>
    <s v="FL"/>
    <s v="35-44"/>
    <x v="1"/>
    <s v="Low"/>
    <x v="3"/>
    <x v="2"/>
    <s v="ACH"/>
    <s v="Android"/>
    <n v="92.44"/>
    <n v="0.55000000000000004"/>
    <x v="0"/>
    <x v="0"/>
    <n v="12"/>
    <x v="0"/>
  </r>
  <r>
    <s v="TXN0011343"/>
    <x v="70"/>
    <s v="CUST00257"/>
    <s v="CA"/>
    <s v="55+"/>
    <x v="2"/>
    <s v="Low"/>
    <x v="3"/>
    <x v="1"/>
    <s v="ACH"/>
    <s v="iOS"/>
    <n v="14.4"/>
    <n v="0.09"/>
    <x v="0"/>
    <x v="0"/>
    <n v="20"/>
    <x v="0"/>
  </r>
  <r>
    <s v="TXN0011344"/>
    <x v="109"/>
    <s v="CUST00058"/>
    <s v="CO"/>
    <s v="55+"/>
    <x v="1"/>
    <s v="Low"/>
    <x v="4"/>
    <x v="3"/>
    <s v="ACH"/>
    <s v="iOS"/>
    <n v="39.619999999999997"/>
    <n v="0.24"/>
    <x v="0"/>
    <x v="0"/>
    <n v="11"/>
    <x v="0"/>
  </r>
  <r>
    <s v="TXN0011345"/>
    <x v="166"/>
    <s v="CUST00292"/>
    <s v="VA"/>
    <s v="45-54"/>
    <x v="2"/>
    <s v="Low"/>
    <x v="0"/>
    <x v="1"/>
    <s v="Debit Card"/>
    <s v="Android"/>
    <n v="84.43"/>
    <n v="1.01"/>
    <x v="0"/>
    <x v="0"/>
    <n v="16"/>
    <x v="0"/>
  </r>
  <r>
    <s v="TXN0011346"/>
    <x v="110"/>
    <s v="CUST00433"/>
    <s v="NJ"/>
    <s v="35-44"/>
    <x v="1"/>
    <s v="High"/>
    <x v="4"/>
    <x v="3"/>
    <s v="Credit Card"/>
    <s v="POS"/>
    <n v="79.86"/>
    <n v="1.76"/>
    <x v="0"/>
    <x v="0"/>
    <n v="37"/>
    <x v="0"/>
  </r>
  <r>
    <s v="TXN0011347"/>
    <x v="1"/>
    <s v="CUST00637"/>
    <s v="CO"/>
    <s v="35-44"/>
    <x v="1"/>
    <s v="Low"/>
    <x v="3"/>
    <x v="0"/>
    <s v="ACH"/>
    <s v="Android"/>
    <n v="137.79"/>
    <n v="0.83"/>
    <x v="0"/>
    <x v="0"/>
    <n v="3"/>
    <x v="0"/>
  </r>
  <r>
    <s v="TXN0011348"/>
    <x v="96"/>
    <s v="CUST00479"/>
    <s v="PA"/>
    <s v="25-34"/>
    <x v="1"/>
    <s v="High"/>
    <x v="4"/>
    <x v="0"/>
    <s v="Credit Card"/>
    <s v="iOS"/>
    <n v="10.95"/>
    <n v="0.24"/>
    <x v="0"/>
    <x v="0"/>
    <n v="47"/>
    <x v="1"/>
  </r>
  <r>
    <s v="TXN0011349"/>
    <x v="18"/>
    <s v="CUST00317"/>
    <s v="GA"/>
    <s v="18-24"/>
    <x v="1"/>
    <s v="Low"/>
    <x v="0"/>
    <x v="1"/>
    <s v="Debit Card"/>
    <s v="Desktop"/>
    <n v="19.25"/>
    <n v="0.23"/>
    <x v="0"/>
    <x v="0"/>
    <n v="20"/>
    <x v="0"/>
  </r>
  <r>
    <s v="TXN0011350"/>
    <x v="101"/>
    <s v="CUST00350"/>
    <s v="CO"/>
    <s v="45-54"/>
    <x v="1"/>
    <s v="Low"/>
    <x v="8"/>
    <x v="0"/>
    <s v="Debit Card"/>
    <s v="POS"/>
    <n v="5"/>
    <n v="0.06"/>
    <x v="0"/>
    <x v="0"/>
    <n v="4"/>
    <x v="0"/>
  </r>
  <r>
    <s v="TXN0011351"/>
    <x v="167"/>
    <s v="CUST00221"/>
    <s v="WA"/>
    <s v="45-54"/>
    <x v="2"/>
    <s v="Low"/>
    <x v="3"/>
    <x v="2"/>
    <s v="Debit Card"/>
    <s v="Android"/>
    <n v="32.49"/>
    <n v="0"/>
    <x v="1"/>
    <x v="3"/>
    <n v="33"/>
    <x v="0"/>
  </r>
  <r>
    <s v="TXN0011352"/>
    <x v="78"/>
    <s v="CUST00028"/>
    <s v="IL"/>
    <s v="25-34"/>
    <x v="1"/>
    <s v="Low"/>
    <x v="7"/>
    <x v="2"/>
    <s v="Debit Card"/>
    <s v="Android"/>
    <n v="78.75"/>
    <n v="0.95"/>
    <x v="0"/>
    <x v="0"/>
    <n v="0"/>
    <x v="0"/>
  </r>
  <r>
    <s v="TXN0011353"/>
    <x v="67"/>
    <s v="CUST00034"/>
    <s v="CO"/>
    <s v="55+"/>
    <x v="1"/>
    <s v="Low"/>
    <x v="6"/>
    <x v="0"/>
    <s v="Credit Card"/>
    <s v="Android"/>
    <n v="173.77"/>
    <n v="3.82"/>
    <x v="0"/>
    <x v="0"/>
    <n v="23"/>
    <x v="0"/>
  </r>
  <r>
    <s v="TXN0011354"/>
    <x v="46"/>
    <s v="CUST00599"/>
    <s v="CA"/>
    <s v="35-44"/>
    <x v="1"/>
    <s v="Low"/>
    <x v="7"/>
    <x v="3"/>
    <s v="ACH"/>
    <s v="POS"/>
    <n v="49.48"/>
    <n v="0.3"/>
    <x v="0"/>
    <x v="0"/>
    <n v="11"/>
    <x v="0"/>
  </r>
  <r>
    <s v="TXN0011355"/>
    <x v="17"/>
    <s v="CUST00122"/>
    <s v="NC"/>
    <s v="45-54"/>
    <x v="1"/>
    <s v="Medium"/>
    <x v="4"/>
    <x v="0"/>
    <s v="Credit Card"/>
    <s v="Desktop"/>
    <n v="194.11"/>
    <n v="4.2699999999999996"/>
    <x v="0"/>
    <x v="0"/>
    <n v="27"/>
    <x v="0"/>
  </r>
  <r>
    <s v="TXN0011356"/>
    <x v="26"/>
    <s v="CUST00078"/>
    <s v="GA"/>
    <s v="25-34"/>
    <x v="1"/>
    <s v="Low"/>
    <x v="6"/>
    <x v="2"/>
    <s v="Debit Card"/>
    <s v="iOS"/>
    <n v="70.2"/>
    <n v="0.84"/>
    <x v="0"/>
    <x v="0"/>
    <n v="26"/>
    <x v="0"/>
  </r>
  <r>
    <s v="TXN0011357"/>
    <x v="64"/>
    <s v="CUST00277"/>
    <s v="WA"/>
    <s v="25-34"/>
    <x v="1"/>
    <s v="Medium"/>
    <x v="6"/>
    <x v="1"/>
    <s v="Credit Card"/>
    <s v="Desktop"/>
    <n v="69.28"/>
    <n v="1.52"/>
    <x v="0"/>
    <x v="0"/>
    <n v="43"/>
    <x v="1"/>
  </r>
  <r>
    <s v="TXN0011358"/>
    <x v="174"/>
    <s v="CUST00116"/>
    <s v="FL"/>
    <s v="55+"/>
    <x v="2"/>
    <s v="Medium"/>
    <x v="0"/>
    <x v="2"/>
    <s v="Debit Card"/>
    <s v="Android"/>
    <n v="101.54"/>
    <n v="1.22"/>
    <x v="0"/>
    <x v="0"/>
    <n v="30"/>
    <x v="0"/>
  </r>
  <r>
    <s v="TXN0011359"/>
    <x v="17"/>
    <s v="CUST00102"/>
    <s v="VA"/>
    <s v="25-34"/>
    <x v="1"/>
    <s v="Low"/>
    <x v="3"/>
    <x v="0"/>
    <s v="Wallet Balance"/>
    <s v="iOS"/>
    <n v="43.07"/>
    <n v="0.17"/>
    <x v="0"/>
    <x v="0"/>
    <n v="4"/>
    <x v="0"/>
  </r>
  <r>
    <s v="TXN0011360"/>
    <x v="180"/>
    <s v="CUST00205"/>
    <s v="FL"/>
    <s v="55+"/>
    <x v="2"/>
    <s v="Low"/>
    <x v="9"/>
    <x v="0"/>
    <s v="Debit Card"/>
    <s v="Desktop"/>
    <n v="138.27000000000001"/>
    <n v="1.66"/>
    <x v="0"/>
    <x v="0"/>
    <n v="7"/>
    <x v="0"/>
  </r>
  <r>
    <s v="TXN0011361"/>
    <x v="49"/>
    <s v="CUST00574"/>
    <s v="IL"/>
    <s v="55+"/>
    <x v="2"/>
    <s v="Low"/>
    <x v="8"/>
    <x v="0"/>
    <s v="Debit Card"/>
    <s v="POS"/>
    <n v="64.209999999999994"/>
    <n v="0.77"/>
    <x v="0"/>
    <x v="0"/>
    <n v="13"/>
    <x v="0"/>
  </r>
  <r>
    <s v="TXN0011362"/>
    <x v="116"/>
    <s v="CUST00538"/>
    <s v="FL"/>
    <s v="55+"/>
    <x v="1"/>
    <s v="Low"/>
    <x v="9"/>
    <x v="0"/>
    <s v="Debit Card"/>
    <s v="Desktop"/>
    <n v="42.06"/>
    <n v="0.5"/>
    <x v="0"/>
    <x v="0"/>
    <n v="7"/>
    <x v="0"/>
  </r>
  <r>
    <s v="TXN0011363"/>
    <x v="85"/>
    <s v="CUST00308"/>
    <s v="CA"/>
    <s v="25-34"/>
    <x v="0"/>
    <s v="Low"/>
    <x v="9"/>
    <x v="3"/>
    <s v="Debit Card"/>
    <s v="Android"/>
    <n v="152.72"/>
    <n v="1.83"/>
    <x v="0"/>
    <x v="0"/>
    <n v="7"/>
    <x v="0"/>
  </r>
  <r>
    <s v="TXN0011364"/>
    <x v="17"/>
    <s v="CUST00398"/>
    <s v="PA"/>
    <s v="45-54"/>
    <x v="0"/>
    <s v="Low"/>
    <x v="6"/>
    <x v="2"/>
    <s v="Credit Card"/>
    <s v="POS"/>
    <n v="550.61"/>
    <n v="12.11"/>
    <x v="0"/>
    <x v="0"/>
    <n v="53"/>
    <x v="1"/>
  </r>
  <r>
    <s v="TXN0011365"/>
    <x v="4"/>
    <s v="CUST00293"/>
    <s v="TX"/>
    <s v="55+"/>
    <x v="1"/>
    <s v="Low"/>
    <x v="1"/>
    <x v="0"/>
    <s v="Credit Card"/>
    <s v="iOS"/>
    <n v="26.77"/>
    <n v="0.59"/>
    <x v="0"/>
    <x v="0"/>
    <n v="12"/>
    <x v="0"/>
  </r>
  <r>
    <s v="TXN0011366"/>
    <x v="3"/>
    <s v="CUST00384"/>
    <s v="PA"/>
    <s v="18-24"/>
    <x v="1"/>
    <s v="Low"/>
    <x v="8"/>
    <x v="0"/>
    <s v="Wallet Balance"/>
    <s v="iOS"/>
    <n v="74.92"/>
    <n v="0.3"/>
    <x v="0"/>
    <x v="0"/>
    <n v="3"/>
    <x v="0"/>
  </r>
  <r>
    <s v="TXN0011367"/>
    <x v="178"/>
    <s v="CUST00643"/>
    <s v="VA"/>
    <s v="45-54"/>
    <x v="2"/>
    <s v="Low"/>
    <x v="1"/>
    <x v="0"/>
    <s v="Credit Card"/>
    <s v="Desktop"/>
    <n v="86.25"/>
    <n v="1.9"/>
    <x v="0"/>
    <x v="0"/>
    <n v="14"/>
    <x v="0"/>
  </r>
  <r>
    <s v="TXN0011368"/>
    <x v="33"/>
    <s v="CUST00460"/>
    <s v="VA"/>
    <s v="45-54"/>
    <x v="0"/>
    <s v="Low"/>
    <x v="6"/>
    <x v="1"/>
    <s v="ACH"/>
    <s v="iOS"/>
    <n v="131.97999999999999"/>
    <n v="0.79"/>
    <x v="0"/>
    <x v="0"/>
    <n v="40"/>
    <x v="1"/>
  </r>
  <r>
    <s v="TXN0011369"/>
    <x v="69"/>
    <s v="CUST00614"/>
    <s v="CA"/>
    <s v="35-44"/>
    <x v="1"/>
    <s v="Low"/>
    <x v="1"/>
    <x v="1"/>
    <s v="Credit Card"/>
    <s v="API"/>
    <n v="159.86000000000001"/>
    <n v="3.52"/>
    <x v="0"/>
    <x v="0"/>
    <n v="11"/>
    <x v="0"/>
  </r>
  <r>
    <s v="TXN0011370"/>
    <x v="149"/>
    <s v="CUST00560"/>
    <s v="NY"/>
    <s v="35-44"/>
    <x v="2"/>
    <s v="Medium"/>
    <x v="2"/>
    <x v="2"/>
    <s v="Debit Card"/>
    <s v="iOS"/>
    <n v="179.54"/>
    <n v="2.15"/>
    <x v="0"/>
    <x v="0"/>
    <n v="19"/>
    <x v="0"/>
  </r>
  <r>
    <s v="TXN0011371"/>
    <x v="69"/>
    <s v="CUST00551"/>
    <s v="OH"/>
    <s v="45-54"/>
    <x v="0"/>
    <s v="Low"/>
    <x v="4"/>
    <x v="2"/>
    <s v="Credit Card"/>
    <s v="POS"/>
    <n v="97.11"/>
    <n v="2.14"/>
    <x v="0"/>
    <x v="0"/>
    <n v="14"/>
    <x v="0"/>
  </r>
  <r>
    <s v="TXN0011372"/>
    <x v="18"/>
    <s v="CUST00188"/>
    <s v="PA"/>
    <s v="35-44"/>
    <x v="2"/>
    <s v="High"/>
    <x v="9"/>
    <x v="1"/>
    <s v="Debit Card"/>
    <s v="iOS"/>
    <n v="159.5"/>
    <n v="1.91"/>
    <x v="0"/>
    <x v="0"/>
    <n v="50"/>
    <x v="1"/>
  </r>
  <r>
    <s v="TXN0011373"/>
    <x v="89"/>
    <s v="CUST00641"/>
    <s v="WA"/>
    <s v="55+"/>
    <x v="1"/>
    <s v="Medium"/>
    <x v="2"/>
    <x v="0"/>
    <s v="Wallet Balance"/>
    <s v="iOS"/>
    <n v="117.27"/>
    <n v="0.47"/>
    <x v="0"/>
    <x v="0"/>
    <n v="21"/>
    <x v="0"/>
  </r>
  <r>
    <s v="TXN0011374"/>
    <x v="52"/>
    <s v="CUST00221"/>
    <s v="WA"/>
    <s v="45-54"/>
    <x v="2"/>
    <s v="Low"/>
    <x v="3"/>
    <x v="3"/>
    <s v="ACH"/>
    <s v="Desktop"/>
    <n v="52.04"/>
    <n v="0.31"/>
    <x v="0"/>
    <x v="0"/>
    <n v="2"/>
    <x v="0"/>
  </r>
  <r>
    <s v="TXN0011375"/>
    <x v="139"/>
    <s v="CUST00092"/>
    <s v="IL"/>
    <s v="55+"/>
    <x v="1"/>
    <s v="Medium"/>
    <x v="2"/>
    <x v="3"/>
    <s v="ACH"/>
    <s v="Android"/>
    <n v="652.91999999999996"/>
    <n v="3.92"/>
    <x v="0"/>
    <x v="0"/>
    <n v="43"/>
    <x v="1"/>
  </r>
  <r>
    <s v="TXN0011376"/>
    <x v="180"/>
    <s v="CUST00282"/>
    <s v="GA"/>
    <s v="35-44"/>
    <x v="2"/>
    <s v="Low"/>
    <x v="8"/>
    <x v="0"/>
    <s v="Debit Card"/>
    <s v="API"/>
    <n v="115.5"/>
    <n v="1.39"/>
    <x v="0"/>
    <x v="0"/>
    <n v="2"/>
    <x v="0"/>
  </r>
  <r>
    <s v="TXN0011377"/>
    <x v="179"/>
    <s v="CUST00458"/>
    <s v="IL"/>
    <s v="35-44"/>
    <x v="1"/>
    <s v="Low"/>
    <x v="4"/>
    <x v="0"/>
    <s v="Debit Card"/>
    <s v="iOS"/>
    <n v="32.659999999999997"/>
    <n v="0.39"/>
    <x v="0"/>
    <x v="0"/>
    <n v="11"/>
    <x v="0"/>
  </r>
  <r>
    <s v="TXN0011378"/>
    <x v="7"/>
    <s v="CUST00071"/>
    <s v="NJ"/>
    <s v="55+"/>
    <x v="1"/>
    <s v="Medium"/>
    <x v="7"/>
    <x v="0"/>
    <s v="Debit Card"/>
    <s v="Android"/>
    <n v="22.08"/>
    <n v="0.26"/>
    <x v="0"/>
    <x v="0"/>
    <n v="17"/>
    <x v="0"/>
  </r>
  <r>
    <s v="TXN0011379"/>
    <x v="56"/>
    <s v="CUST00480"/>
    <s v="IL"/>
    <s v="55+"/>
    <x v="2"/>
    <s v="Low"/>
    <x v="4"/>
    <x v="1"/>
    <s v="Credit Card"/>
    <s v="Android"/>
    <n v="23.89"/>
    <n v="0.53"/>
    <x v="0"/>
    <x v="0"/>
    <n v="12"/>
    <x v="0"/>
  </r>
  <r>
    <s v="TXN0011380"/>
    <x v="123"/>
    <s v="CUST00528"/>
    <s v="TX"/>
    <s v="35-44"/>
    <x v="2"/>
    <s v="Low"/>
    <x v="7"/>
    <x v="3"/>
    <s v="Debit Card"/>
    <s v="iOS"/>
    <n v="78.739999999999995"/>
    <n v="0.94"/>
    <x v="0"/>
    <x v="0"/>
    <n v="9"/>
    <x v="0"/>
  </r>
  <r>
    <s v="TXN0011381"/>
    <x v="15"/>
    <s v="CUST00458"/>
    <s v="IL"/>
    <s v="35-44"/>
    <x v="1"/>
    <s v="Low"/>
    <x v="2"/>
    <x v="3"/>
    <s v="Debit Card"/>
    <s v="iOS"/>
    <n v="574.02"/>
    <n v="6.89"/>
    <x v="0"/>
    <x v="0"/>
    <n v="31"/>
    <x v="0"/>
  </r>
  <r>
    <s v="TXN0011382"/>
    <x v="5"/>
    <s v="CUST00214"/>
    <s v="VA"/>
    <s v="25-34"/>
    <x v="2"/>
    <s v="Low"/>
    <x v="8"/>
    <x v="2"/>
    <s v="Debit Card"/>
    <s v="Desktop"/>
    <n v="84.52"/>
    <n v="1.01"/>
    <x v="0"/>
    <x v="0"/>
    <n v="10"/>
    <x v="0"/>
  </r>
  <r>
    <s v="TXN0011383"/>
    <x v="13"/>
    <s v="CUST00201"/>
    <s v="PA"/>
    <s v="45-54"/>
    <x v="2"/>
    <s v="Low"/>
    <x v="1"/>
    <x v="2"/>
    <s v="ACH"/>
    <s v="Desktop"/>
    <n v="66.06"/>
    <n v="0.4"/>
    <x v="0"/>
    <x v="0"/>
    <n v="15"/>
    <x v="0"/>
  </r>
  <r>
    <s v="TXN0011384"/>
    <x v="2"/>
    <s v="CUST00626"/>
    <s v="OH"/>
    <s v="55+"/>
    <x v="2"/>
    <s v="Low"/>
    <x v="2"/>
    <x v="2"/>
    <s v="Debit Card"/>
    <s v="Desktop"/>
    <n v="156.30000000000001"/>
    <n v="1.88"/>
    <x v="0"/>
    <x v="0"/>
    <n v="3"/>
    <x v="0"/>
  </r>
  <r>
    <s v="TXN0011385"/>
    <x v="111"/>
    <s v="CUST00379"/>
    <s v="MA"/>
    <s v="18-24"/>
    <x v="1"/>
    <s v="High"/>
    <x v="1"/>
    <x v="3"/>
    <s v="Debit Card"/>
    <s v="iOS"/>
    <n v="143.16999999999999"/>
    <n v="1.72"/>
    <x v="0"/>
    <x v="0"/>
    <n v="50"/>
    <x v="1"/>
  </r>
  <r>
    <s v="TXN0011386"/>
    <x v="164"/>
    <s v="CUST00251"/>
    <s v="CO"/>
    <s v="45-54"/>
    <x v="1"/>
    <s v="Medium"/>
    <x v="9"/>
    <x v="1"/>
    <s v="Debit Card"/>
    <s v="iOS"/>
    <n v="8.9700000000000006"/>
    <n v="0.11"/>
    <x v="0"/>
    <x v="0"/>
    <n v="39"/>
    <x v="0"/>
  </r>
  <r>
    <s v="TXN0011387"/>
    <x v="62"/>
    <s v="CUST00228"/>
    <s v="PA"/>
    <s v="35-44"/>
    <x v="0"/>
    <s v="Low"/>
    <x v="4"/>
    <x v="0"/>
    <s v="Debit Card"/>
    <s v="iOS"/>
    <n v="134.38"/>
    <n v="1.61"/>
    <x v="0"/>
    <x v="0"/>
    <n v="0"/>
    <x v="0"/>
  </r>
  <r>
    <s v="TXN0011388"/>
    <x v="127"/>
    <s v="CUST00524"/>
    <s v="PA"/>
    <s v="45-54"/>
    <x v="1"/>
    <s v="Low"/>
    <x v="0"/>
    <x v="2"/>
    <s v="Debit Card"/>
    <s v="iOS"/>
    <n v="225.72"/>
    <n v="2.71"/>
    <x v="0"/>
    <x v="0"/>
    <n v="2"/>
    <x v="0"/>
  </r>
  <r>
    <s v="TXN0011389"/>
    <x v="2"/>
    <s v="CUST00466"/>
    <s v="NY"/>
    <s v="35-44"/>
    <x v="1"/>
    <s v="Low"/>
    <x v="8"/>
    <x v="0"/>
    <s v="Credit Card"/>
    <s v="iOS"/>
    <n v="154.88"/>
    <n v="3.41"/>
    <x v="0"/>
    <x v="0"/>
    <n v="12"/>
    <x v="0"/>
  </r>
  <r>
    <s v="TXN0011390"/>
    <x v="102"/>
    <s v="CUST00356"/>
    <s v="GA"/>
    <s v="18-24"/>
    <x v="2"/>
    <s v="Low"/>
    <x v="5"/>
    <x v="1"/>
    <s v="Debit Card"/>
    <s v="POS"/>
    <n v="131.59"/>
    <n v="1.58"/>
    <x v="0"/>
    <x v="0"/>
    <n v="11"/>
    <x v="0"/>
  </r>
  <r>
    <s v="TXN0011391"/>
    <x v="28"/>
    <s v="CUST00225"/>
    <s v="VA"/>
    <s v="18-24"/>
    <x v="1"/>
    <s v="Low"/>
    <x v="2"/>
    <x v="0"/>
    <s v="Credit Card"/>
    <s v="Android"/>
    <n v="292.18"/>
    <n v="6.43"/>
    <x v="0"/>
    <x v="0"/>
    <n v="11"/>
    <x v="0"/>
  </r>
  <r>
    <s v="TXN0011392"/>
    <x v="167"/>
    <s v="CUST00291"/>
    <s v="CA"/>
    <s v="55+"/>
    <x v="1"/>
    <s v="Low"/>
    <x v="8"/>
    <x v="0"/>
    <s v="Debit Card"/>
    <s v="iOS"/>
    <n v="102.99"/>
    <n v="1.24"/>
    <x v="0"/>
    <x v="0"/>
    <n v="13"/>
    <x v="0"/>
  </r>
  <r>
    <s v="TXN0011393"/>
    <x v="99"/>
    <s v="CUST00222"/>
    <s v="VA"/>
    <s v="25-34"/>
    <x v="1"/>
    <s v="Low"/>
    <x v="0"/>
    <x v="0"/>
    <s v="Debit Card"/>
    <s v="iOS"/>
    <n v="147.84"/>
    <n v="1.77"/>
    <x v="0"/>
    <x v="0"/>
    <n v="8"/>
    <x v="0"/>
  </r>
  <r>
    <s v="TXN0011394"/>
    <x v="150"/>
    <s v="CUST00469"/>
    <s v="FL"/>
    <s v="25-34"/>
    <x v="1"/>
    <s v="Low"/>
    <x v="8"/>
    <x v="0"/>
    <s v="Credit Card"/>
    <s v="Android"/>
    <n v="79.34"/>
    <n v="1.75"/>
    <x v="0"/>
    <x v="0"/>
    <n v="6"/>
    <x v="0"/>
  </r>
  <r>
    <s v="TXN0011395"/>
    <x v="99"/>
    <s v="CUST00355"/>
    <s v="PA"/>
    <s v="18-24"/>
    <x v="1"/>
    <s v="Medium"/>
    <x v="3"/>
    <x v="2"/>
    <s v="Wallet Balance"/>
    <s v="Android"/>
    <n v="179.65"/>
    <n v="0.72"/>
    <x v="0"/>
    <x v="0"/>
    <n v="16"/>
    <x v="0"/>
  </r>
  <r>
    <s v="TXN0011396"/>
    <x v="164"/>
    <s v="CUST00412"/>
    <s v="CA"/>
    <s v="45-54"/>
    <x v="1"/>
    <s v="Low"/>
    <x v="7"/>
    <x v="2"/>
    <s v="Credit Card"/>
    <s v="Android"/>
    <n v="122.69"/>
    <n v="2.7"/>
    <x v="0"/>
    <x v="0"/>
    <n v="11"/>
    <x v="0"/>
  </r>
  <r>
    <s v="TXN0011397"/>
    <x v="117"/>
    <s v="CUST00204"/>
    <s v="CO"/>
    <s v="55+"/>
    <x v="2"/>
    <s v="Low"/>
    <x v="9"/>
    <x v="0"/>
    <s v="Credit Card"/>
    <s v="Android"/>
    <n v="65.540000000000006"/>
    <n v="1.44"/>
    <x v="0"/>
    <x v="0"/>
    <n v="0"/>
    <x v="0"/>
  </r>
  <r>
    <s v="TXN0011398"/>
    <x v="66"/>
    <s v="CUST00116"/>
    <s v="FL"/>
    <s v="55+"/>
    <x v="2"/>
    <s v="Medium"/>
    <x v="4"/>
    <x v="0"/>
    <s v="Debit Card"/>
    <s v="POS"/>
    <n v="50.17"/>
    <n v="0"/>
    <x v="1"/>
    <x v="1"/>
    <n v="41"/>
    <x v="1"/>
  </r>
  <r>
    <s v="TXN0011399"/>
    <x v="137"/>
    <s v="CUST00315"/>
    <s v="WA"/>
    <s v="35-44"/>
    <x v="1"/>
    <s v="Low"/>
    <x v="6"/>
    <x v="3"/>
    <s v="ACH"/>
    <s v="Desktop"/>
    <n v="870.86"/>
    <n v="5.23"/>
    <x v="0"/>
    <x v="0"/>
    <n v="52"/>
    <x v="1"/>
  </r>
  <r>
    <s v="TXN0011400"/>
    <x v="178"/>
    <s v="CUST00075"/>
    <s v="OH"/>
    <s v="25-34"/>
    <x v="1"/>
    <s v="Low"/>
    <x v="9"/>
    <x v="0"/>
    <s v="Debit Card"/>
    <s v="Android"/>
    <n v="56.09"/>
    <n v="0.67"/>
    <x v="0"/>
    <x v="0"/>
    <n v="9"/>
    <x v="0"/>
  </r>
  <r>
    <s v="TXN0011401"/>
    <x v="56"/>
    <s v="CUST00304"/>
    <s v="IL"/>
    <s v="55+"/>
    <x v="1"/>
    <s v="Low"/>
    <x v="4"/>
    <x v="0"/>
    <s v="ACH"/>
    <s v="POS"/>
    <n v="40.47"/>
    <n v="0.24"/>
    <x v="0"/>
    <x v="0"/>
    <n v="9"/>
    <x v="0"/>
  </r>
  <r>
    <s v="TXN0011402"/>
    <x v="151"/>
    <s v="CUST00125"/>
    <s v="PA"/>
    <s v="18-24"/>
    <x v="1"/>
    <s v="Low"/>
    <x v="8"/>
    <x v="1"/>
    <s v="Debit Card"/>
    <s v="POS"/>
    <n v="73.430000000000007"/>
    <n v="0.88"/>
    <x v="0"/>
    <x v="0"/>
    <n v="12"/>
    <x v="0"/>
  </r>
  <r>
    <s v="TXN0011403"/>
    <x v="87"/>
    <s v="CUST00642"/>
    <s v="OH"/>
    <s v="35-44"/>
    <x v="1"/>
    <s v="Medium"/>
    <x v="1"/>
    <x v="0"/>
    <s v="Credit Card"/>
    <s v="iOS"/>
    <n v="70.05"/>
    <n v="1.54"/>
    <x v="0"/>
    <x v="0"/>
    <n v="16"/>
    <x v="0"/>
  </r>
  <r>
    <s v="TXN0011404"/>
    <x v="72"/>
    <s v="CUST00601"/>
    <s v="IL"/>
    <s v="45-54"/>
    <x v="1"/>
    <s v="Low"/>
    <x v="1"/>
    <x v="0"/>
    <s v="Credit Card"/>
    <s v="iOS"/>
    <n v="179.89"/>
    <n v="3.96"/>
    <x v="0"/>
    <x v="0"/>
    <n v="10"/>
    <x v="0"/>
  </r>
  <r>
    <s v="TXN0011405"/>
    <x v="24"/>
    <s v="CUST00631"/>
    <s v="CO"/>
    <s v="18-24"/>
    <x v="1"/>
    <s v="Medium"/>
    <x v="4"/>
    <x v="0"/>
    <s v="Credit Card"/>
    <s v="iOS"/>
    <n v="30.89"/>
    <n v="0.68"/>
    <x v="0"/>
    <x v="0"/>
    <n v="24"/>
    <x v="0"/>
  </r>
  <r>
    <s v="TXN0011406"/>
    <x v="30"/>
    <s v="CUST00202"/>
    <s v="TX"/>
    <s v="55+"/>
    <x v="1"/>
    <s v="Low"/>
    <x v="1"/>
    <x v="3"/>
    <s v="Debit Card"/>
    <s v="API"/>
    <n v="517.80999999999995"/>
    <n v="6.21"/>
    <x v="0"/>
    <x v="0"/>
    <n v="25"/>
    <x v="0"/>
  </r>
  <r>
    <s v="TXN0011407"/>
    <x v="51"/>
    <s v="CUST00519"/>
    <s v="WA"/>
    <s v="35-44"/>
    <x v="1"/>
    <s v="Medium"/>
    <x v="0"/>
    <x v="1"/>
    <s v="Wallet Balance"/>
    <s v="Android"/>
    <n v="72.62"/>
    <n v="0.28999999999999998"/>
    <x v="0"/>
    <x v="0"/>
    <n v="28"/>
    <x v="0"/>
  </r>
  <r>
    <s v="TXN0011408"/>
    <x v="19"/>
    <s v="CUST00383"/>
    <s v="NC"/>
    <s v="25-34"/>
    <x v="1"/>
    <s v="Low"/>
    <x v="4"/>
    <x v="2"/>
    <s v="Debit Card"/>
    <s v="iOS"/>
    <n v="127.19"/>
    <n v="1.53"/>
    <x v="0"/>
    <x v="0"/>
    <n v="11"/>
    <x v="0"/>
  </r>
  <r>
    <s v="TXN0011409"/>
    <x v="90"/>
    <s v="CUST00349"/>
    <s v="NJ"/>
    <s v="35-44"/>
    <x v="1"/>
    <s v="Low"/>
    <x v="0"/>
    <x v="0"/>
    <s v="Debit Card"/>
    <s v="Android"/>
    <n v="117.45"/>
    <n v="1.41"/>
    <x v="0"/>
    <x v="0"/>
    <n v="15"/>
    <x v="0"/>
  </r>
  <r>
    <s v="TXN0011410"/>
    <x v="92"/>
    <s v="CUST00225"/>
    <s v="VA"/>
    <s v="18-24"/>
    <x v="1"/>
    <s v="Low"/>
    <x v="3"/>
    <x v="0"/>
    <s v="Debit Card"/>
    <s v="Android"/>
    <n v="20.7"/>
    <n v="0.25"/>
    <x v="0"/>
    <x v="0"/>
    <n v="9"/>
    <x v="0"/>
  </r>
  <r>
    <s v="TXN0011411"/>
    <x v="73"/>
    <s v="CUST00396"/>
    <s v="NJ"/>
    <s v="45-54"/>
    <x v="1"/>
    <s v="Low"/>
    <x v="8"/>
    <x v="0"/>
    <s v="Debit Card"/>
    <s v="POS"/>
    <n v="9.25"/>
    <n v="0.11"/>
    <x v="0"/>
    <x v="0"/>
    <n v="3"/>
    <x v="0"/>
  </r>
  <r>
    <s v="TXN0011412"/>
    <x v="38"/>
    <s v="CUST00633"/>
    <s v="AZ"/>
    <s v="25-34"/>
    <x v="2"/>
    <s v="Low"/>
    <x v="6"/>
    <x v="0"/>
    <s v="Debit Card"/>
    <s v="Desktop"/>
    <n v="392.48"/>
    <n v="4.71"/>
    <x v="0"/>
    <x v="0"/>
    <n v="22"/>
    <x v="0"/>
  </r>
  <r>
    <s v="TXN0011413"/>
    <x v="163"/>
    <s v="CUST00597"/>
    <s v="NJ"/>
    <s v="18-24"/>
    <x v="1"/>
    <s v="Low"/>
    <x v="3"/>
    <x v="1"/>
    <s v="ACH"/>
    <s v="Desktop"/>
    <n v="35.6"/>
    <n v="0"/>
    <x v="1"/>
    <x v="4"/>
    <n v="37"/>
    <x v="0"/>
  </r>
  <r>
    <s v="TXN0011414"/>
    <x v="155"/>
    <s v="CUST00588"/>
    <s v="NC"/>
    <s v="18-24"/>
    <x v="2"/>
    <s v="Low"/>
    <x v="2"/>
    <x v="0"/>
    <s v="ACH"/>
    <s v="POS"/>
    <n v="177.87"/>
    <n v="1.07"/>
    <x v="0"/>
    <x v="0"/>
    <n v="0"/>
    <x v="0"/>
  </r>
  <r>
    <s v="TXN0011415"/>
    <x v="53"/>
    <s v="CUST00106"/>
    <s v="MA"/>
    <s v="25-34"/>
    <x v="2"/>
    <s v="Low"/>
    <x v="1"/>
    <x v="1"/>
    <s v="Debit Card"/>
    <s v="Android"/>
    <n v="89.14"/>
    <n v="1.07"/>
    <x v="0"/>
    <x v="0"/>
    <n v="17"/>
    <x v="0"/>
  </r>
  <r>
    <s v="TXN0011416"/>
    <x v="180"/>
    <s v="CUST00584"/>
    <s v="PA"/>
    <s v="55+"/>
    <x v="1"/>
    <s v="Low"/>
    <x v="3"/>
    <x v="0"/>
    <s v="Debit Card"/>
    <s v="Android"/>
    <n v="166.09"/>
    <n v="1.99"/>
    <x v="0"/>
    <x v="0"/>
    <n v="1"/>
    <x v="0"/>
  </r>
  <r>
    <s v="TXN0011417"/>
    <x v="91"/>
    <s v="CUST00116"/>
    <s v="FL"/>
    <s v="55+"/>
    <x v="2"/>
    <s v="Medium"/>
    <x v="0"/>
    <x v="0"/>
    <s v="Debit Card"/>
    <s v="iOS"/>
    <n v="63.77"/>
    <n v="0.77"/>
    <x v="0"/>
    <x v="0"/>
    <n v="22"/>
    <x v="0"/>
  </r>
  <r>
    <s v="TXN0011418"/>
    <x v="37"/>
    <s v="CUST00448"/>
    <s v="FL"/>
    <s v="55+"/>
    <x v="1"/>
    <s v="High"/>
    <x v="1"/>
    <x v="0"/>
    <s v="Credit Card"/>
    <s v="iOS"/>
    <n v="222.55"/>
    <n v="4.9000000000000004"/>
    <x v="0"/>
    <x v="0"/>
    <n v="39"/>
    <x v="0"/>
  </r>
  <r>
    <s v="TXN0011419"/>
    <x v="21"/>
    <s v="CUST00558"/>
    <s v="IL"/>
    <s v="25-34"/>
    <x v="1"/>
    <s v="High"/>
    <x v="0"/>
    <x v="3"/>
    <s v="Debit Card"/>
    <s v="iOS"/>
    <n v="123.86"/>
    <n v="1.49"/>
    <x v="0"/>
    <x v="0"/>
    <n v="36"/>
    <x v="0"/>
  </r>
  <r>
    <s v="TXN0011420"/>
    <x v="38"/>
    <s v="CUST00574"/>
    <s v="IL"/>
    <s v="55+"/>
    <x v="2"/>
    <s v="Low"/>
    <x v="3"/>
    <x v="2"/>
    <s v="Wallet Balance"/>
    <s v="iOS"/>
    <n v="47.98"/>
    <n v="0.19"/>
    <x v="0"/>
    <x v="0"/>
    <n v="1"/>
    <x v="0"/>
  </r>
  <r>
    <s v="TXN0011421"/>
    <x v="56"/>
    <s v="CUST00457"/>
    <s v="MA"/>
    <s v="55+"/>
    <x v="2"/>
    <s v="Low"/>
    <x v="0"/>
    <x v="0"/>
    <s v="ACH"/>
    <s v="Android"/>
    <n v="40.57"/>
    <n v="0.24"/>
    <x v="0"/>
    <x v="0"/>
    <n v="0"/>
    <x v="0"/>
  </r>
  <r>
    <s v="TXN0011422"/>
    <x v="120"/>
    <s v="CUST00165"/>
    <s v="PA"/>
    <s v="45-54"/>
    <x v="2"/>
    <s v="Low"/>
    <x v="8"/>
    <x v="2"/>
    <s v="Credit Card"/>
    <s v="POS"/>
    <n v="68"/>
    <n v="1.5"/>
    <x v="0"/>
    <x v="0"/>
    <n v="10"/>
    <x v="0"/>
  </r>
  <r>
    <s v="TXN0011423"/>
    <x v="136"/>
    <s v="CUST00385"/>
    <s v="WA"/>
    <s v="35-44"/>
    <x v="1"/>
    <s v="Low"/>
    <x v="1"/>
    <x v="0"/>
    <s v="Credit Card"/>
    <s v="iOS"/>
    <n v="109.35"/>
    <n v="2.41"/>
    <x v="0"/>
    <x v="0"/>
    <n v="10"/>
    <x v="0"/>
  </r>
  <r>
    <s v="TXN0011424"/>
    <x v="17"/>
    <s v="CUST00243"/>
    <s v="IL"/>
    <s v="18-24"/>
    <x v="1"/>
    <s v="Low"/>
    <x v="5"/>
    <x v="1"/>
    <s v="Credit Card"/>
    <s v="Desktop"/>
    <n v="44.2"/>
    <n v="0.97"/>
    <x v="0"/>
    <x v="0"/>
    <n v="20"/>
    <x v="0"/>
  </r>
  <r>
    <s v="TXN0011425"/>
    <x v="123"/>
    <s v="CUST00279"/>
    <s v="VA"/>
    <s v="45-54"/>
    <x v="1"/>
    <s v="Low"/>
    <x v="8"/>
    <x v="1"/>
    <s v="Credit Card"/>
    <s v="iOS"/>
    <n v="34.57"/>
    <n v="0.76"/>
    <x v="0"/>
    <x v="0"/>
    <n v="12"/>
    <x v="0"/>
  </r>
  <r>
    <s v="TXN0011426"/>
    <x v="125"/>
    <s v="CUST00378"/>
    <s v="WA"/>
    <s v="55+"/>
    <x v="1"/>
    <s v="Medium"/>
    <x v="1"/>
    <x v="2"/>
    <s v="Wallet Balance"/>
    <s v="iOS"/>
    <n v="190.62"/>
    <n v="0.76"/>
    <x v="0"/>
    <x v="0"/>
    <n v="18"/>
    <x v="0"/>
  </r>
  <r>
    <s v="TXN0011427"/>
    <x v="80"/>
    <s v="CUST00557"/>
    <s v="PA"/>
    <s v="45-54"/>
    <x v="1"/>
    <s v="Medium"/>
    <x v="7"/>
    <x v="2"/>
    <s v="Debit Card"/>
    <s v="POS"/>
    <n v="27.11"/>
    <n v="0.33"/>
    <x v="0"/>
    <x v="0"/>
    <n v="30"/>
    <x v="0"/>
  </r>
  <r>
    <s v="TXN0011428"/>
    <x v="154"/>
    <s v="CUST00481"/>
    <s v="AZ"/>
    <s v="25-34"/>
    <x v="2"/>
    <s v="Medium"/>
    <x v="0"/>
    <x v="2"/>
    <s v="ACH"/>
    <s v="Desktop"/>
    <n v="80.27"/>
    <n v="0.48"/>
    <x v="0"/>
    <x v="0"/>
    <n v="20"/>
    <x v="0"/>
  </r>
  <r>
    <s v="TXN0011429"/>
    <x v="164"/>
    <s v="CUST00164"/>
    <s v="OH"/>
    <s v="45-54"/>
    <x v="0"/>
    <s v="Low"/>
    <x v="6"/>
    <x v="0"/>
    <s v="Credit Card"/>
    <s v="iOS"/>
    <n v="490.28"/>
    <n v="10.79"/>
    <x v="0"/>
    <x v="0"/>
    <n v="23"/>
    <x v="0"/>
  </r>
  <r>
    <s v="TXN0011430"/>
    <x v="67"/>
    <s v="CUST00096"/>
    <s v="CO"/>
    <s v="35-44"/>
    <x v="1"/>
    <s v="High"/>
    <x v="6"/>
    <x v="0"/>
    <s v="Debit Card"/>
    <s v="iOS"/>
    <n v="116.04"/>
    <n v="1.39"/>
    <x v="0"/>
    <x v="0"/>
    <n v="53"/>
    <x v="1"/>
  </r>
  <r>
    <s v="TXN0011431"/>
    <x v="31"/>
    <s v="CUST00174"/>
    <s v="CA"/>
    <s v="18-24"/>
    <x v="1"/>
    <s v="Low"/>
    <x v="3"/>
    <x v="0"/>
    <s v="Credit Card"/>
    <s v="POS"/>
    <n v="75.819999999999993"/>
    <n v="1.67"/>
    <x v="0"/>
    <x v="0"/>
    <n v="11"/>
    <x v="0"/>
  </r>
  <r>
    <s v="TXN0011432"/>
    <x v="47"/>
    <s v="CUST00228"/>
    <s v="PA"/>
    <s v="35-44"/>
    <x v="0"/>
    <s v="Low"/>
    <x v="1"/>
    <x v="0"/>
    <s v="Credit Card"/>
    <s v="iOS"/>
    <n v="138.47999999999999"/>
    <n v="3.05"/>
    <x v="0"/>
    <x v="0"/>
    <n v="15"/>
    <x v="0"/>
  </r>
  <r>
    <s v="TXN0011433"/>
    <x v="37"/>
    <s v="CUST00204"/>
    <s v="CO"/>
    <s v="55+"/>
    <x v="2"/>
    <s v="Low"/>
    <x v="8"/>
    <x v="3"/>
    <s v="Credit Card"/>
    <s v="iOS"/>
    <n v="170.01"/>
    <n v="3.74"/>
    <x v="0"/>
    <x v="0"/>
    <n v="11"/>
    <x v="0"/>
  </r>
  <r>
    <s v="TXN0011434"/>
    <x v="9"/>
    <s v="CUST00178"/>
    <s v="NY"/>
    <s v="55+"/>
    <x v="2"/>
    <s v="Low"/>
    <x v="4"/>
    <x v="0"/>
    <s v="Credit Card"/>
    <s v="POS"/>
    <n v="14.15"/>
    <n v="0.31"/>
    <x v="0"/>
    <x v="0"/>
    <n v="12"/>
    <x v="0"/>
  </r>
  <r>
    <s v="TXN0011435"/>
    <x v="110"/>
    <s v="CUST00234"/>
    <s v="TX"/>
    <s v="55+"/>
    <x v="2"/>
    <s v="Low"/>
    <x v="4"/>
    <x v="0"/>
    <s v="Debit Card"/>
    <s v="Android"/>
    <n v="179.14"/>
    <n v="2.15"/>
    <x v="0"/>
    <x v="0"/>
    <n v="14"/>
    <x v="0"/>
  </r>
  <r>
    <s v="TXN0011436"/>
    <x v="57"/>
    <s v="CUST00227"/>
    <s v="NC"/>
    <s v="35-44"/>
    <x v="1"/>
    <s v="Low"/>
    <x v="8"/>
    <x v="0"/>
    <s v="ACH"/>
    <s v="Android"/>
    <n v="38.200000000000003"/>
    <n v="0.23"/>
    <x v="0"/>
    <x v="0"/>
    <n v="15"/>
    <x v="0"/>
  </r>
  <r>
    <s v="TXN0011437"/>
    <x v="107"/>
    <s v="CUST00208"/>
    <s v="TX"/>
    <s v="25-34"/>
    <x v="1"/>
    <s v="Low"/>
    <x v="1"/>
    <x v="0"/>
    <s v="Credit Card"/>
    <s v="iOS"/>
    <n v="178.32"/>
    <n v="3.92"/>
    <x v="0"/>
    <x v="0"/>
    <n v="9"/>
    <x v="0"/>
  </r>
  <r>
    <s v="TXN0011438"/>
    <x v="49"/>
    <s v="CUST00171"/>
    <s v="AZ"/>
    <s v="55+"/>
    <x v="1"/>
    <s v="Low"/>
    <x v="6"/>
    <x v="3"/>
    <s v="Debit Card"/>
    <s v="Desktop"/>
    <n v="737.46"/>
    <n v="8.85"/>
    <x v="0"/>
    <x v="0"/>
    <n v="45"/>
    <x v="1"/>
  </r>
  <r>
    <s v="TXN0011439"/>
    <x v="170"/>
    <s v="CUST00569"/>
    <s v="NY"/>
    <s v="25-34"/>
    <x v="1"/>
    <s v="Low"/>
    <x v="5"/>
    <x v="0"/>
    <s v="Debit Card"/>
    <s v="iOS"/>
    <n v="97.88"/>
    <n v="1.17"/>
    <x v="0"/>
    <x v="0"/>
    <n v="13"/>
    <x v="0"/>
  </r>
  <r>
    <s v="TXN0011440"/>
    <x v="42"/>
    <s v="CUST00082"/>
    <s v="OH"/>
    <s v="25-34"/>
    <x v="2"/>
    <s v="High"/>
    <x v="4"/>
    <x v="2"/>
    <s v="Debit Card"/>
    <s v="iOS"/>
    <n v="72.45"/>
    <n v="0.87"/>
    <x v="0"/>
    <x v="0"/>
    <n v="50"/>
    <x v="1"/>
  </r>
  <r>
    <s v="TXN0011441"/>
    <x v="60"/>
    <s v="CUST00177"/>
    <s v="OH"/>
    <s v="55+"/>
    <x v="2"/>
    <s v="Medium"/>
    <x v="9"/>
    <x v="0"/>
    <s v="Credit Card"/>
    <s v="iOS"/>
    <n v="186.67"/>
    <n v="4.1100000000000003"/>
    <x v="0"/>
    <x v="0"/>
    <n v="20"/>
    <x v="0"/>
  </r>
  <r>
    <s v="TXN0011442"/>
    <x v="171"/>
    <s v="CUST00241"/>
    <s v="OH"/>
    <s v="18-24"/>
    <x v="1"/>
    <s v="Medium"/>
    <x v="7"/>
    <x v="2"/>
    <s v="Debit Card"/>
    <s v="Android"/>
    <n v="36.659999999999997"/>
    <n v="0.44"/>
    <x v="0"/>
    <x v="0"/>
    <n v="26"/>
    <x v="0"/>
  </r>
  <r>
    <s v="TXN0011443"/>
    <x v="47"/>
    <s v="CUST00510"/>
    <s v="VA"/>
    <s v="45-54"/>
    <x v="1"/>
    <s v="Low"/>
    <x v="0"/>
    <x v="0"/>
    <s v="Debit Card"/>
    <s v="iOS"/>
    <n v="123.09"/>
    <n v="1.48"/>
    <x v="0"/>
    <x v="0"/>
    <n v="13"/>
    <x v="0"/>
  </r>
  <r>
    <s v="TXN0011444"/>
    <x v="26"/>
    <s v="CUST00559"/>
    <s v="OH"/>
    <s v="55+"/>
    <x v="1"/>
    <s v="Low"/>
    <x v="6"/>
    <x v="2"/>
    <s v="Credit Card"/>
    <s v="iOS"/>
    <n v="107.2"/>
    <n v="2.36"/>
    <x v="0"/>
    <x v="0"/>
    <n v="18"/>
    <x v="0"/>
  </r>
  <r>
    <s v="TXN0011445"/>
    <x v="55"/>
    <s v="CUST00328"/>
    <s v="GA"/>
    <s v="45-54"/>
    <x v="2"/>
    <s v="Low"/>
    <x v="0"/>
    <x v="3"/>
    <s v="ACH"/>
    <s v="Desktop"/>
    <n v="133.37"/>
    <n v="0.8"/>
    <x v="0"/>
    <x v="0"/>
    <n v="0"/>
    <x v="0"/>
  </r>
  <r>
    <s v="TXN0011446"/>
    <x v="69"/>
    <s v="CUST00029"/>
    <s v="NJ"/>
    <s v="35-44"/>
    <x v="1"/>
    <s v="Medium"/>
    <x v="3"/>
    <x v="0"/>
    <s v="Debit Card"/>
    <s v="Desktop"/>
    <n v="113.26"/>
    <n v="1.36"/>
    <x v="0"/>
    <x v="0"/>
    <n v="16"/>
    <x v="0"/>
  </r>
  <r>
    <s v="TXN0011447"/>
    <x v="9"/>
    <s v="CUST00155"/>
    <s v="TX"/>
    <s v="35-44"/>
    <x v="1"/>
    <s v="Low"/>
    <x v="4"/>
    <x v="0"/>
    <s v="Debit Card"/>
    <s v="Android"/>
    <n v="18.71"/>
    <n v="0.22"/>
    <x v="0"/>
    <x v="0"/>
    <n v="8"/>
    <x v="0"/>
  </r>
  <r>
    <s v="TXN0011448"/>
    <x v="6"/>
    <s v="CUST00256"/>
    <s v="NC"/>
    <s v="18-24"/>
    <x v="2"/>
    <s v="Low"/>
    <x v="8"/>
    <x v="0"/>
    <s v="ACH"/>
    <s v="API"/>
    <n v="16.420000000000002"/>
    <n v="0.1"/>
    <x v="0"/>
    <x v="0"/>
    <n v="5"/>
    <x v="0"/>
  </r>
  <r>
    <s v="TXN0011449"/>
    <x v="132"/>
    <s v="CUST00423"/>
    <s v="MA"/>
    <s v="18-24"/>
    <x v="2"/>
    <s v="Low"/>
    <x v="3"/>
    <x v="1"/>
    <s v="Debit Card"/>
    <s v="Android"/>
    <n v="93.59"/>
    <n v="1.1200000000000001"/>
    <x v="0"/>
    <x v="0"/>
    <n v="25"/>
    <x v="0"/>
  </r>
  <r>
    <s v="TXN0011450"/>
    <x v="37"/>
    <s v="CUST00563"/>
    <s v="NY"/>
    <s v="25-34"/>
    <x v="2"/>
    <s v="Low"/>
    <x v="6"/>
    <x v="2"/>
    <s v="Debit Card"/>
    <s v="Android"/>
    <n v="62.09"/>
    <n v="0.75"/>
    <x v="0"/>
    <x v="0"/>
    <n v="17"/>
    <x v="0"/>
  </r>
  <r>
    <s v="TXN0011451"/>
    <x v="69"/>
    <s v="CUST00330"/>
    <s v="WA"/>
    <s v="18-24"/>
    <x v="1"/>
    <s v="Low"/>
    <x v="3"/>
    <x v="0"/>
    <s v="Debit Card"/>
    <s v="Desktop"/>
    <n v="46.82"/>
    <n v="0.56000000000000005"/>
    <x v="0"/>
    <x v="0"/>
    <n v="3"/>
    <x v="0"/>
  </r>
  <r>
    <s v="TXN0011452"/>
    <x v="123"/>
    <s v="CUST00438"/>
    <s v="OH"/>
    <s v="55+"/>
    <x v="1"/>
    <s v="High"/>
    <x v="6"/>
    <x v="2"/>
    <s v="ACH"/>
    <s v="Desktop"/>
    <n v="97.8"/>
    <n v="0.59"/>
    <x v="0"/>
    <x v="0"/>
    <n v="64"/>
    <x v="1"/>
  </r>
  <r>
    <s v="TXN0011453"/>
    <x v="0"/>
    <s v="CUST00524"/>
    <s v="PA"/>
    <s v="45-54"/>
    <x v="1"/>
    <s v="Low"/>
    <x v="5"/>
    <x v="0"/>
    <s v="Debit Card"/>
    <s v="iOS"/>
    <n v="42.38"/>
    <n v="0.51"/>
    <x v="0"/>
    <x v="0"/>
    <n v="15"/>
    <x v="0"/>
  </r>
  <r>
    <s v="TXN0011454"/>
    <x v="22"/>
    <s v="CUST00553"/>
    <s v="OH"/>
    <s v="25-34"/>
    <x v="2"/>
    <s v="Low"/>
    <x v="7"/>
    <x v="0"/>
    <s v="Wallet Balance"/>
    <s v="Desktop"/>
    <n v="37.46"/>
    <n v="0.15"/>
    <x v="0"/>
    <x v="0"/>
    <n v="13"/>
    <x v="0"/>
  </r>
  <r>
    <s v="TXN0011455"/>
    <x v="123"/>
    <s v="CUST00046"/>
    <s v="IL"/>
    <s v="45-54"/>
    <x v="2"/>
    <s v="Low"/>
    <x v="6"/>
    <x v="2"/>
    <s v="Debit Card"/>
    <s v="Android"/>
    <n v="577.73"/>
    <n v="6.93"/>
    <x v="0"/>
    <x v="0"/>
    <n v="55"/>
    <x v="1"/>
  </r>
  <r>
    <s v="TXN0011456"/>
    <x v="79"/>
    <s v="CUST00630"/>
    <s v="FL"/>
    <s v="35-44"/>
    <x v="1"/>
    <s v="High"/>
    <x v="8"/>
    <x v="1"/>
    <s v="Wallet Balance"/>
    <s v="iOS"/>
    <n v="19.559999999999999"/>
    <n v="0.08"/>
    <x v="0"/>
    <x v="0"/>
    <n v="60"/>
    <x v="1"/>
  </r>
  <r>
    <s v="TXN0011457"/>
    <x v="62"/>
    <s v="CUST00503"/>
    <s v="TX"/>
    <s v="18-24"/>
    <x v="2"/>
    <s v="Medium"/>
    <x v="1"/>
    <x v="0"/>
    <s v="Debit Card"/>
    <s v="Desktop"/>
    <n v="53.59"/>
    <n v="0.64"/>
    <x v="0"/>
    <x v="0"/>
    <n v="17"/>
    <x v="0"/>
  </r>
  <r>
    <s v="TXN0011458"/>
    <x v="83"/>
    <s v="CUST00217"/>
    <s v="CO"/>
    <s v="45-54"/>
    <x v="0"/>
    <s v="Low"/>
    <x v="5"/>
    <x v="0"/>
    <s v="Debit Card"/>
    <s v="Desktop"/>
    <n v="143.69"/>
    <n v="1.72"/>
    <x v="0"/>
    <x v="0"/>
    <n v="14"/>
    <x v="0"/>
  </r>
  <r>
    <s v="TXN0011459"/>
    <x v="117"/>
    <s v="CUST00229"/>
    <s v="NY"/>
    <s v="25-34"/>
    <x v="0"/>
    <s v="Medium"/>
    <x v="7"/>
    <x v="3"/>
    <s v="Debit Card"/>
    <s v="Desktop"/>
    <n v="286.19"/>
    <n v="3.43"/>
    <x v="0"/>
    <x v="0"/>
    <n v="16"/>
    <x v="0"/>
  </r>
  <r>
    <s v="TXN0011460"/>
    <x v="69"/>
    <s v="CUST00138"/>
    <s v="NC"/>
    <s v="45-54"/>
    <x v="1"/>
    <s v="Medium"/>
    <x v="5"/>
    <x v="1"/>
    <s v="ACH"/>
    <s v="Android"/>
    <n v="113.28"/>
    <n v="0.68"/>
    <x v="0"/>
    <x v="0"/>
    <n v="34"/>
    <x v="0"/>
  </r>
  <r>
    <s v="TXN0011461"/>
    <x v="95"/>
    <s v="CUST00345"/>
    <s v="GA"/>
    <s v="25-34"/>
    <x v="1"/>
    <s v="Low"/>
    <x v="0"/>
    <x v="3"/>
    <s v="Credit Card"/>
    <s v="iOS"/>
    <n v="12.82"/>
    <n v="0.28000000000000003"/>
    <x v="0"/>
    <x v="0"/>
    <n v="15"/>
    <x v="0"/>
  </r>
  <r>
    <s v="TXN0011462"/>
    <x v="88"/>
    <s v="CUST00235"/>
    <s v="VA"/>
    <s v="25-34"/>
    <x v="2"/>
    <s v="Medium"/>
    <x v="9"/>
    <x v="1"/>
    <s v="Debit Card"/>
    <s v="Desktop"/>
    <n v="51.35"/>
    <n v="0.62"/>
    <x v="0"/>
    <x v="0"/>
    <n v="37"/>
    <x v="0"/>
  </r>
  <r>
    <s v="TXN0011463"/>
    <x v="44"/>
    <s v="CUST00597"/>
    <s v="NJ"/>
    <s v="18-24"/>
    <x v="1"/>
    <s v="Low"/>
    <x v="6"/>
    <x v="0"/>
    <s v="Debit Card"/>
    <s v="Android"/>
    <n v="241.09"/>
    <n v="2.89"/>
    <x v="0"/>
    <x v="0"/>
    <n v="27"/>
    <x v="0"/>
  </r>
  <r>
    <s v="TXN0011464"/>
    <x v="94"/>
    <s v="CUST00195"/>
    <s v="FL"/>
    <s v="55+"/>
    <x v="1"/>
    <s v="Low"/>
    <x v="8"/>
    <x v="1"/>
    <s v="Credit Card"/>
    <s v="Android"/>
    <n v="47.18"/>
    <n v="1.04"/>
    <x v="0"/>
    <x v="0"/>
    <n v="12"/>
    <x v="0"/>
  </r>
  <r>
    <s v="TXN0011465"/>
    <x v="120"/>
    <s v="CUST00102"/>
    <s v="VA"/>
    <s v="25-34"/>
    <x v="1"/>
    <s v="Low"/>
    <x v="8"/>
    <x v="3"/>
    <s v="Debit Card"/>
    <s v="iOS"/>
    <n v="181.15"/>
    <n v="0"/>
    <x v="1"/>
    <x v="4"/>
    <n v="22"/>
    <x v="0"/>
  </r>
  <r>
    <s v="TXN0011466"/>
    <x v="62"/>
    <s v="CUST00418"/>
    <s v="CA"/>
    <s v="35-44"/>
    <x v="1"/>
    <s v="Medium"/>
    <x v="3"/>
    <x v="1"/>
    <s v="Debit Card"/>
    <s v="Android"/>
    <n v="49.35"/>
    <n v="0.59"/>
    <x v="0"/>
    <x v="0"/>
    <n v="32"/>
    <x v="0"/>
  </r>
  <r>
    <s v="TXN0011467"/>
    <x v="25"/>
    <s v="CUST00513"/>
    <s v="OH"/>
    <s v="45-54"/>
    <x v="1"/>
    <s v="Medium"/>
    <x v="1"/>
    <x v="0"/>
    <s v="ACH"/>
    <s v="iOS"/>
    <n v="313.83"/>
    <n v="1.88"/>
    <x v="0"/>
    <x v="0"/>
    <n v="25"/>
    <x v="0"/>
  </r>
  <r>
    <s v="TXN0011468"/>
    <x v="100"/>
    <s v="CUST00101"/>
    <s v="NC"/>
    <s v="55+"/>
    <x v="1"/>
    <s v="Low"/>
    <x v="7"/>
    <x v="2"/>
    <s v="Debit Card"/>
    <s v="Desktop"/>
    <n v="307.89999999999998"/>
    <n v="3.69"/>
    <x v="0"/>
    <x v="0"/>
    <n v="2"/>
    <x v="0"/>
  </r>
  <r>
    <s v="TXN0011469"/>
    <x v="86"/>
    <s v="CUST00036"/>
    <s v="GA"/>
    <s v="25-34"/>
    <x v="1"/>
    <s v="Low"/>
    <x v="1"/>
    <x v="3"/>
    <s v="Debit Card"/>
    <s v="Desktop"/>
    <n v="219.71"/>
    <n v="2.64"/>
    <x v="0"/>
    <x v="0"/>
    <n v="8"/>
    <x v="0"/>
  </r>
  <r>
    <s v="TXN0011470"/>
    <x v="144"/>
    <s v="CUST00565"/>
    <s v="NC"/>
    <s v="55+"/>
    <x v="1"/>
    <s v="Low"/>
    <x v="7"/>
    <x v="0"/>
    <s v="Debit Card"/>
    <s v="Android"/>
    <n v="38.68"/>
    <n v="0.46"/>
    <x v="0"/>
    <x v="0"/>
    <n v="1"/>
    <x v="0"/>
  </r>
  <r>
    <s v="TXN0011471"/>
    <x v="67"/>
    <s v="CUST00201"/>
    <s v="PA"/>
    <s v="45-54"/>
    <x v="2"/>
    <s v="Low"/>
    <x v="8"/>
    <x v="1"/>
    <s v="Credit Card"/>
    <s v="Desktop"/>
    <n v="9.82"/>
    <n v="0.22"/>
    <x v="0"/>
    <x v="0"/>
    <n v="23"/>
    <x v="0"/>
  </r>
  <r>
    <s v="TXN0011472"/>
    <x v="123"/>
    <s v="CUST00392"/>
    <s v="CO"/>
    <s v="25-34"/>
    <x v="2"/>
    <s v="Medium"/>
    <x v="3"/>
    <x v="0"/>
    <s v="Debit Card"/>
    <s v="API"/>
    <n v="90.65"/>
    <n v="1.0900000000000001"/>
    <x v="0"/>
    <x v="0"/>
    <n v="20"/>
    <x v="0"/>
  </r>
  <r>
    <s v="TXN0011473"/>
    <x v="60"/>
    <s v="CUST00398"/>
    <s v="PA"/>
    <s v="45-54"/>
    <x v="0"/>
    <s v="Low"/>
    <x v="7"/>
    <x v="3"/>
    <s v="ACH"/>
    <s v="iOS"/>
    <n v="88.99"/>
    <n v="0.53"/>
    <x v="0"/>
    <x v="0"/>
    <n v="11"/>
    <x v="0"/>
  </r>
  <r>
    <s v="TXN0011474"/>
    <x v="104"/>
    <s v="CUST00582"/>
    <s v="VA"/>
    <s v="45-54"/>
    <x v="2"/>
    <s v="Medium"/>
    <x v="9"/>
    <x v="0"/>
    <s v="Credit Card"/>
    <s v="iOS"/>
    <n v="89.18"/>
    <n v="1.96"/>
    <x v="0"/>
    <x v="0"/>
    <n v="18"/>
    <x v="0"/>
  </r>
  <r>
    <s v="TXN0011475"/>
    <x v="45"/>
    <s v="CUST00609"/>
    <s v="CO"/>
    <s v="55+"/>
    <x v="2"/>
    <s v="Medium"/>
    <x v="8"/>
    <x v="3"/>
    <s v="ACH"/>
    <s v="iOS"/>
    <n v="20.73"/>
    <n v="0.12"/>
    <x v="0"/>
    <x v="0"/>
    <n v="24"/>
    <x v="0"/>
  </r>
  <r>
    <s v="TXN0011476"/>
    <x v="154"/>
    <s v="CUST00602"/>
    <s v="PA"/>
    <s v="55+"/>
    <x v="2"/>
    <s v="Medium"/>
    <x v="0"/>
    <x v="2"/>
    <s v="Wallet Balance"/>
    <s v="Android"/>
    <n v="51.9"/>
    <n v="0.21"/>
    <x v="0"/>
    <x v="0"/>
    <n v="25"/>
    <x v="0"/>
  </r>
  <r>
    <s v="TXN0011477"/>
    <x v="2"/>
    <s v="CUST00464"/>
    <s v="CO"/>
    <s v="18-24"/>
    <x v="1"/>
    <s v="Medium"/>
    <x v="1"/>
    <x v="0"/>
    <s v="Debit Card"/>
    <s v="Desktop"/>
    <n v="23.67"/>
    <n v="0.28000000000000003"/>
    <x v="0"/>
    <x v="0"/>
    <n v="24"/>
    <x v="0"/>
  </r>
  <r>
    <s v="TXN0011478"/>
    <x v="53"/>
    <s v="CUST00453"/>
    <s v="CA"/>
    <s v="35-44"/>
    <x v="1"/>
    <s v="Medium"/>
    <x v="8"/>
    <x v="1"/>
    <s v="ACH"/>
    <s v="iOS"/>
    <n v="28.75"/>
    <n v="0.17"/>
    <x v="0"/>
    <x v="0"/>
    <n v="32"/>
    <x v="0"/>
  </r>
  <r>
    <s v="TXN0011479"/>
    <x v="63"/>
    <s v="CUST00330"/>
    <s v="WA"/>
    <s v="18-24"/>
    <x v="1"/>
    <s v="Low"/>
    <x v="3"/>
    <x v="2"/>
    <s v="Wallet Balance"/>
    <s v="Android"/>
    <n v="74.13"/>
    <n v="0.3"/>
    <x v="0"/>
    <x v="0"/>
    <n v="6"/>
    <x v="0"/>
  </r>
  <r>
    <s v="TXN0011480"/>
    <x v="111"/>
    <s v="CUST00255"/>
    <s v="NY"/>
    <s v="45-54"/>
    <x v="1"/>
    <s v="Low"/>
    <x v="0"/>
    <x v="0"/>
    <s v="Debit Card"/>
    <s v="Desktop"/>
    <n v="134.15"/>
    <n v="1.61"/>
    <x v="0"/>
    <x v="0"/>
    <n v="4"/>
    <x v="0"/>
  </r>
  <r>
    <s v="TXN0011481"/>
    <x v="77"/>
    <s v="CUST00135"/>
    <s v="TX"/>
    <s v="45-54"/>
    <x v="1"/>
    <s v="Low"/>
    <x v="4"/>
    <x v="1"/>
    <s v="Credit Card"/>
    <s v="Android"/>
    <n v="103.75"/>
    <n v="2.2799999999999998"/>
    <x v="0"/>
    <x v="0"/>
    <n v="16"/>
    <x v="0"/>
  </r>
  <r>
    <s v="TXN0011482"/>
    <x v="127"/>
    <s v="CUST00525"/>
    <s v="OH"/>
    <s v="35-44"/>
    <x v="2"/>
    <s v="Medium"/>
    <x v="8"/>
    <x v="2"/>
    <s v="Debit Card"/>
    <s v="iOS"/>
    <n v="37.520000000000003"/>
    <n v="0.45"/>
    <x v="0"/>
    <x v="0"/>
    <n v="15"/>
    <x v="0"/>
  </r>
  <r>
    <s v="TXN0011483"/>
    <x v="106"/>
    <s v="CUST00335"/>
    <s v="AZ"/>
    <s v="55+"/>
    <x v="1"/>
    <s v="Low"/>
    <x v="3"/>
    <x v="0"/>
    <s v="Debit Card"/>
    <s v="Desktop"/>
    <n v="38.18"/>
    <n v="0.46"/>
    <x v="0"/>
    <x v="0"/>
    <n v="8"/>
    <x v="0"/>
  </r>
  <r>
    <s v="TXN0011484"/>
    <x v="100"/>
    <s v="CUST00557"/>
    <s v="PA"/>
    <s v="45-54"/>
    <x v="1"/>
    <s v="Medium"/>
    <x v="1"/>
    <x v="2"/>
    <s v="Credit Card"/>
    <s v="iOS"/>
    <n v="114.65"/>
    <n v="2.52"/>
    <x v="0"/>
    <x v="0"/>
    <n v="26"/>
    <x v="0"/>
  </r>
  <r>
    <s v="TXN0011485"/>
    <x v="132"/>
    <s v="CUST00363"/>
    <s v="NY"/>
    <s v="55+"/>
    <x v="1"/>
    <s v="Low"/>
    <x v="0"/>
    <x v="0"/>
    <s v="Debit Card"/>
    <s v="API"/>
    <n v="25.15"/>
    <n v="0.3"/>
    <x v="0"/>
    <x v="0"/>
    <n v="15"/>
    <x v="0"/>
  </r>
  <r>
    <s v="TXN0011486"/>
    <x v="176"/>
    <s v="CUST00592"/>
    <s v="OH"/>
    <s v="55+"/>
    <x v="1"/>
    <s v="Low"/>
    <x v="2"/>
    <x v="0"/>
    <s v="Wallet Balance"/>
    <s v="iOS"/>
    <n v="78.73"/>
    <n v="0.31"/>
    <x v="0"/>
    <x v="0"/>
    <n v="0"/>
    <x v="0"/>
  </r>
  <r>
    <s v="TXN0011487"/>
    <x v="40"/>
    <s v="CUST00354"/>
    <s v="NY"/>
    <s v="18-24"/>
    <x v="2"/>
    <s v="Low"/>
    <x v="3"/>
    <x v="3"/>
    <s v="Debit Card"/>
    <s v="iOS"/>
    <n v="23.26"/>
    <n v="0.28000000000000003"/>
    <x v="0"/>
    <x v="0"/>
    <n v="3"/>
    <x v="0"/>
  </r>
  <r>
    <s v="TXN0011488"/>
    <x v="83"/>
    <s v="CUST00005"/>
    <s v="OH"/>
    <s v="18-24"/>
    <x v="1"/>
    <s v="Low"/>
    <x v="0"/>
    <x v="0"/>
    <s v="ACH"/>
    <s v="iOS"/>
    <n v="97.79"/>
    <n v="0.59"/>
    <x v="0"/>
    <x v="0"/>
    <n v="5"/>
    <x v="0"/>
  </r>
  <r>
    <s v="TXN0011489"/>
    <x v="9"/>
    <s v="CUST00016"/>
    <s v="VA"/>
    <s v="55+"/>
    <x v="1"/>
    <s v="High"/>
    <x v="3"/>
    <x v="0"/>
    <s v="Debit Card"/>
    <s v="Desktop"/>
    <n v="83.06"/>
    <n v="1"/>
    <x v="0"/>
    <x v="0"/>
    <n v="39"/>
    <x v="0"/>
  </r>
  <r>
    <s v="TXN0011490"/>
    <x v="108"/>
    <s v="CUST00006"/>
    <s v="WA"/>
    <s v="35-44"/>
    <x v="2"/>
    <s v="Low"/>
    <x v="8"/>
    <x v="0"/>
    <s v="ACH"/>
    <s v="iOS"/>
    <n v="55.19"/>
    <n v="0.33"/>
    <x v="0"/>
    <x v="0"/>
    <n v="7"/>
    <x v="0"/>
  </r>
  <r>
    <s v="TXN0011491"/>
    <x v="157"/>
    <s v="CUST00564"/>
    <s v="IL"/>
    <s v="18-24"/>
    <x v="1"/>
    <s v="Low"/>
    <x v="5"/>
    <x v="3"/>
    <s v="Debit Card"/>
    <s v="Android"/>
    <n v="23.96"/>
    <n v="0.28999999999999998"/>
    <x v="0"/>
    <x v="0"/>
    <n v="11"/>
    <x v="0"/>
  </r>
  <r>
    <s v="TXN0011492"/>
    <x v="73"/>
    <s v="CUST00141"/>
    <s v="OH"/>
    <s v="18-24"/>
    <x v="1"/>
    <s v="High"/>
    <x v="3"/>
    <x v="0"/>
    <s v="Credit Card"/>
    <s v="Android"/>
    <n v="67.19"/>
    <n v="1.48"/>
    <x v="0"/>
    <x v="0"/>
    <n v="49"/>
    <x v="1"/>
  </r>
  <r>
    <s v="TXN0011493"/>
    <x v="42"/>
    <s v="CUST00574"/>
    <s v="IL"/>
    <s v="55+"/>
    <x v="2"/>
    <s v="Low"/>
    <x v="2"/>
    <x v="0"/>
    <s v="Debit Card"/>
    <s v="Desktop"/>
    <n v="310.63"/>
    <n v="3.73"/>
    <x v="0"/>
    <x v="0"/>
    <n v="15"/>
    <x v="0"/>
  </r>
  <r>
    <s v="TXN0011494"/>
    <x v="108"/>
    <s v="CUST00002"/>
    <s v="CO"/>
    <s v="55+"/>
    <x v="2"/>
    <s v="Low"/>
    <x v="8"/>
    <x v="0"/>
    <s v="Debit Card"/>
    <s v="Android"/>
    <n v="92.85"/>
    <n v="1.1100000000000001"/>
    <x v="0"/>
    <x v="0"/>
    <n v="15"/>
    <x v="0"/>
  </r>
  <r>
    <s v="TXN0011495"/>
    <x v="62"/>
    <s v="CUST00193"/>
    <s v="GA"/>
    <s v="45-54"/>
    <x v="0"/>
    <s v="Low"/>
    <x v="1"/>
    <x v="0"/>
    <s v="Debit Card"/>
    <s v="Android"/>
    <n v="138.19"/>
    <n v="1.66"/>
    <x v="0"/>
    <x v="0"/>
    <n v="3"/>
    <x v="0"/>
  </r>
  <r>
    <s v="TXN0011496"/>
    <x v="61"/>
    <s v="CUST00108"/>
    <s v="IL"/>
    <s v="45-54"/>
    <x v="1"/>
    <s v="Medium"/>
    <x v="5"/>
    <x v="0"/>
    <s v="Debit Card"/>
    <s v="Desktop"/>
    <n v="26.04"/>
    <n v="0.31"/>
    <x v="0"/>
    <x v="0"/>
    <n v="21"/>
    <x v="0"/>
  </r>
  <r>
    <s v="TXN0011497"/>
    <x v="144"/>
    <s v="CUST00225"/>
    <s v="VA"/>
    <s v="18-24"/>
    <x v="1"/>
    <s v="Low"/>
    <x v="1"/>
    <x v="3"/>
    <s v="Credit Card"/>
    <s v="iOS"/>
    <n v="96.07"/>
    <n v="2.11"/>
    <x v="0"/>
    <x v="0"/>
    <n v="5"/>
    <x v="0"/>
  </r>
  <r>
    <s v="TXN0011498"/>
    <x v="16"/>
    <s v="CUST00313"/>
    <s v="VA"/>
    <s v="35-44"/>
    <x v="1"/>
    <s v="Low"/>
    <x v="2"/>
    <x v="2"/>
    <s v="Credit Card"/>
    <s v="Desktop"/>
    <n v="272.64999999999998"/>
    <n v="6"/>
    <x v="0"/>
    <x v="0"/>
    <n v="4"/>
    <x v="0"/>
  </r>
  <r>
    <s v="TXN0011499"/>
    <x v="92"/>
    <s v="CUST00202"/>
    <s v="TX"/>
    <s v="55+"/>
    <x v="1"/>
    <s v="Low"/>
    <x v="3"/>
    <x v="0"/>
    <s v="Credit Card"/>
    <s v="Desktop"/>
    <n v="73.45"/>
    <n v="1.62"/>
    <x v="0"/>
    <x v="0"/>
    <n v="2"/>
    <x v="0"/>
  </r>
  <r>
    <s v="TXN0011500"/>
    <x v="119"/>
    <s v="CUST00402"/>
    <s v="CO"/>
    <s v="25-34"/>
    <x v="1"/>
    <s v="Low"/>
    <x v="3"/>
    <x v="0"/>
    <s v="Debit Card"/>
    <s v="API"/>
    <n v="109.88"/>
    <n v="1.32"/>
    <x v="0"/>
    <x v="0"/>
    <n v="15"/>
    <x v="0"/>
  </r>
  <r>
    <s v="TXN0011501"/>
    <x v="29"/>
    <s v="CUST00076"/>
    <s v="PA"/>
    <s v="55+"/>
    <x v="0"/>
    <s v="Low"/>
    <x v="4"/>
    <x v="2"/>
    <s v="Credit Card"/>
    <s v="Android"/>
    <n v="40.700000000000003"/>
    <n v="0.9"/>
    <x v="0"/>
    <x v="0"/>
    <n v="6"/>
    <x v="0"/>
  </r>
  <r>
    <s v="TXN0011502"/>
    <x v="104"/>
    <s v="CUST00253"/>
    <s v="PA"/>
    <s v="25-34"/>
    <x v="2"/>
    <s v="Low"/>
    <x v="0"/>
    <x v="0"/>
    <s v="Debit Card"/>
    <s v="Android"/>
    <n v="106.71"/>
    <n v="1.28"/>
    <x v="0"/>
    <x v="0"/>
    <n v="13"/>
    <x v="0"/>
  </r>
  <r>
    <s v="TXN0011503"/>
    <x v="60"/>
    <s v="CUST00379"/>
    <s v="MA"/>
    <s v="18-24"/>
    <x v="1"/>
    <s v="High"/>
    <x v="0"/>
    <x v="1"/>
    <s v="Debit Card"/>
    <s v="iOS"/>
    <n v="200.55"/>
    <n v="2.41"/>
    <x v="0"/>
    <x v="0"/>
    <n v="54"/>
    <x v="1"/>
  </r>
  <r>
    <s v="TXN0011504"/>
    <x v="177"/>
    <s v="CUST00617"/>
    <s v="IL"/>
    <s v="45-54"/>
    <x v="1"/>
    <s v="Low"/>
    <x v="3"/>
    <x v="0"/>
    <s v="Debit Card"/>
    <s v="Android"/>
    <n v="8.6199999999999992"/>
    <n v="0.1"/>
    <x v="0"/>
    <x v="0"/>
    <n v="2"/>
    <x v="0"/>
  </r>
  <r>
    <s v="TXN0011505"/>
    <x v="180"/>
    <s v="CUST00010"/>
    <s v="NC"/>
    <s v="35-44"/>
    <x v="1"/>
    <s v="Medium"/>
    <x v="2"/>
    <x v="3"/>
    <s v="Debit Card"/>
    <s v="iOS"/>
    <n v="245.42"/>
    <n v="2.95"/>
    <x v="0"/>
    <x v="0"/>
    <n v="16"/>
    <x v="0"/>
  </r>
  <r>
    <s v="TXN0011506"/>
    <x v="15"/>
    <s v="CUST00510"/>
    <s v="VA"/>
    <s v="45-54"/>
    <x v="1"/>
    <s v="Low"/>
    <x v="4"/>
    <x v="0"/>
    <s v="Debit Card"/>
    <s v="Android"/>
    <n v="269.94"/>
    <n v="3.24"/>
    <x v="0"/>
    <x v="0"/>
    <n v="7"/>
    <x v="0"/>
  </r>
  <r>
    <s v="TXN0011507"/>
    <x v="178"/>
    <s v="CUST00167"/>
    <s v="NY"/>
    <s v="55+"/>
    <x v="2"/>
    <s v="Low"/>
    <x v="1"/>
    <x v="0"/>
    <s v="Credit Card"/>
    <s v="Desktop"/>
    <n v="77.59"/>
    <n v="1.71"/>
    <x v="0"/>
    <x v="0"/>
    <n v="14"/>
    <x v="0"/>
  </r>
  <r>
    <s v="TXN0011508"/>
    <x v="77"/>
    <s v="CUST00531"/>
    <s v="CA"/>
    <s v="35-44"/>
    <x v="1"/>
    <s v="Low"/>
    <x v="6"/>
    <x v="0"/>
    <s v="ACH"/>
    <s v="Android"/>
    <n v="141.4"/>
    <n v="0.85"/>
    <x v="0"/>
    <x v="0"/>
    <n v="16"/>
    <x v="0"/>
  </r>
  <r>
    <s v="TXN0011509"/>
    <x v="111"/>
    <s v="CUST00554"/>
    <s v="GA"/>
    <s v="35-44"/>
    <x v="0"/>
    <s v="Medium"/>
    <x v="5"/>
    <x v="0"/>
    <s v="Credit Card"/>
    <s v="Android"/>
    <n v="37.76"/>
    <n v="0.83"/>
    <x v="0"/>
    <x v="0"/>
    <n v="22"/>
    <x v="0"/>
  </r>
  <r>
    <s v="TXN0011510"/>
    <x v="54"/>
    <s v="CUST00194"/>
    <s v="NC"/>
    <s v="45-54"/>
    <x v="1"/>
    <s v="Low"/>
    <x v="0"/>
    <x v="3"/>
    <s v="ACH"/>
    <s v="POS"/>
    <n v="19.45"/>
    <n v="0.12"/>
    <x v="0"/>
    <x v="0"/>
    <n v="5"/>
    <x v="0"/>
  </r>
  <r>
    <s v="TXN0011511"/>
    <x v="103"/>
    <s v="CUST00422"/>
    <s v="PA"/>
    <s v="55+"/>
    <x v="1"/>
    <s v="Low"/>
    <x v="3"/>
    <x v="1"/>
    <s v="ACH"/>
    <s v="Android"/>
    <n v="55.56"/>
    <n v="0.33"/>
    <x v="0"/>
    <x v="0"/>
    <n v="15"/>
    <x v="0"/>
  </r>
  <r>
    <s v="TXN0011512"/>
    <x v="54"/>
    <s v="CUST00343"/>
    <s v="GA"/>
    <s v="18-24"/>
    <x v="1"/>
    <s v="Medium"/>
    <x v="6"/>
    <x v="3"/>
    <s v="Wallet Balance"/>
    <s v="API"/>
    <n v="257.49"/>
    <n v="1.03"/>
    <x v="0"/>
    <x v="0"/>
    <n v="31"/>
    <x v="0"/>
  </r>
  <r>
    <s v="TXN0011513"/>
    <x v="142"/>
    <s v="CUST00109"/>
    <s v="MA"/>
    <s v="18-24"/>
    <x v="1"/>
    <s v="Low"/>
    <x v="6"/>
    <x v="0"/>
    <s v="Credit Card"/>
    <s v="iOS"/>
    <n v="320.54000000000002"/>
    <n v="7.05"/>
    <x v="0"/>
    <x v="0"/>
    <n v="23"/>
    <x v="0"/>
  </r>
  <r>
    <s v="TXN0011514"/>
    <x v="158"/>
    <s v="CUST00209"/>
    <s v="IL"/>
    <s v="18-24"/>
    <x v="1"/>
    <s v="Medium"/>
    <x v="1"/>
    <x v="0"/>
    <s v="Debit Card"/>
    <s v="POS"/>
    <n v="68.88"/>
    <n v="0.83"/>
    <x v="0"/>
    <x v="0"/>
    <n v="29"/>
    <x v="0"/>
  </r>
  <r>
    <s v="TXN0011515"/>
    <x v="61"/>
    <s v="CUST00167"/>
    <s v="NY"/>
    <s v="55+"/>
    <x v="2"/>
    <s v="Low"/>
    <x v="8"/>
    <x v="3"/>
    <s v="Debit Card"/>
    <s v="Desktop"/>
    <n v="99.01"/>
    <n v="1.19"/>
    <x v="0"/>
    <x v="0"/>
    <n v="12"/>
    <x v="0"/>
  </r>
  <r>
    <s v="TXN0011516"/>
    <x v="154"/>
    <s v="CUST00220"/>
    <s v="MA"/>
    <s v="18-24"/>
    <x v="1"/>
    <s v="Low"/>
    <x v="3"/>
    <x v="0"/>
    <s v="Credit Card"/>
    <s v="POS"/>
    <n v="56.17"/>
    <n v="1.24"/>
    <x v="0"/>
    <x v="0"/>
    <n v="3"/>
    <x v="0"/>
  </r>
  <r>
    <s v="TXN0011517"/>
    <x v="43"/>
    <s v="CUST00464"/>
    <s v="CO"/>
    <s v="18-24"/>
    <x v="1"/>
    <s v="Medium"/>
    <x v="0"/>
    <x v="0"/>
    <s v="ACH"/>
    <s v="Desktop"/>
    <n v="39.33"/>
    <n v="0.24"/>
    <x v="0"/>
    <x v="0"/>
    <n v="17"/>
    <x v="0"/>
  </r>
  <r>
    <s v="TXN0011518"/>
    <x v="130"/>
    <s v="CUST00236"/>
    <s v="MA"/>
    <s v="35-44"/>
    <x v="1"/>
    <s v="Low"/>
    <x v="5"/>
    <x v="3"/>
    <s v="Credit Card"/>
    <s v="iOS"/>
    <n v="248.53"/>
    <n v="5.47"/>
    <x v="0"/>
    <x v="0"/>
    <n v="11"/>
    <x v="0"/>
  </r>
  <r>
    <s v="TXN0011519"/>
    <x v="37"/>
    <s v="CUST00389"/>
    <s v="PA"/>
    <s v="25-34"/>
    <x v="1"/>
    <s v="Medium"/>
    <x v="2"/>
    <x v="0"/>
    <s v="Debit Card"/>
    <s v="iOS"/>
    <n v="163.19999999999999"/>
    <n v="1.96"/>
    <x v="0"/>
    <x v="0"/>
    <n v="29"/>
    <x v="0"/>
  </r>
  <r>
    <s v="TXN0011520"/>
    <x v="143"/>
    <s v="CUST00188"/>
    <s v="PA"/>
    <s v="35-44"/>
    <x v="2"/>
    <s v="High"/>
    <x v="4"/>
    <x v="2"/>
    <s v="Wallet Balance"/>
    <s v="iOS"/>
    <n v="83.52"/>
    <n v="0.33"/>
    <x v="0"/>
    <x v="0"/>
    <n v="46"/>
    <x v="1"/>
  </r>
  <r>
    <s v="TXN0011521"/>
    <x v="138"/>
    <s v="CUST00133"/>
    <s v="MA"/>
    <s v="18-24"/>
    <x v="1"/>
    <s v="High"/>
    <x v="3"/>
    <x v="0"/>
    <s v="Debit Card"/>
    <s v="POS"/>
    <n v="56.02"/>
    <n v="0.67"/>
    <x v="0"/>
    <x v="0"/>
    <n v="50"/>
    <x v="1"/>
  </r>
  <r>
    <s v="TXN0011522"/>
    <x v="39"/>
    <s v="CUST00337"/>
    <s v="PA"/>
    <s v="55+"/>
    <x v="2"/>
    <s v="Low"/>
    <x v="6"/>
    <x v="2"/>
    <s v="Debit Card"/>
    <s v="iOS"/>
    <n v="352.43"/>
    <n v="4.2300000000000004"/>
    <x v="0"/>
    <x v="0"/>
    <n v="29"/>
    <x v="0"/>
  </r>
  <r>
    <s v="TXN0011523"/>
    <x v="98"/>
    <s v="CUST00381"/>
    <s v="OH"/>
    <s v="45-54"/>
    <x v="1"/>
    <s v="Low"/>
    <x v="0"/>
    <x v="0"/>
    <s v="Credit Card"/>
    <s v="Android"/>
    <n v="85.2"/>
    <n v="1.87"/>
    <x v="0"/>
    <x v="0"/>
    <n v="9"/>
    <x v="0"/>
  </r>
  <r>
    <s v="TXN0011524"/>
    <x v="116"/>
    <s v="CUST00586"/>
    <s v="NJ"/>
    <s v="55+"/>
    <x v="1"/>
    <s v="High"/>
    <x v="7"/>
    <x v="2"/>
    <s v="Debit Card"/>
    <s v="Android"/>
    <n v="64.739999999999995"/>
    <n v="0.78"/>
    <x v="0"/>
    <x v="0"/>
    <n v="38"/>
    <x v="0"/>
  </r>
  <r>
    <s v="TXN0011525"/>
    <x v="1"/>
    <s v="CUST00331"/>
    <s v="WA"/>
    <s v="45-54"/>
    <x v="1"/>
    <s v="High"/>
    <x v="8"/>
    <x v="0"/>
    <s v="Debit Card"/>
    <s v="Android"/>
    <n v="123.2"/>
    <n v="1.48"/>
    <x v="0"/>
    <x v="0"/>
    <n v="40"/>
    <x v="1"/>
  </r>
  <r>
    <s v="TXN0011526"/>
    <x v="57"/>
    <s v="CUST00088"/>
    <s v="AZ"/>
    <s v="18-24"/>
    <x v="1"/>
    <s v="Low"/>
    <x v="4"/>
    <x v="0"/>
    <s v="Debit Card"/>
    <s v="Android"/>
    <n v="169.35"/>
    <n v="2.0299999999999998"/>
    <x v="0"/>
    <x v="0"/>
    <n v="3"/>
    <x v="0"/>
  </r>
  <r>
    <s v="TXN0011527"/>
    <x v="55"/>
    <s v="CUST00287"/>
    <s v="NC"/>
    <s v="45-54"/>
    <x v="1"/>
    <s v="Medium"/>
    <x v="3"/>
    <x v="3"/>
    <s v="ACH"/>
    <s v="iOS"/>
    <n v="64.14"/>
    <n v="0.38"/>
    <x v="0"/>
    <x v="0"/>
    <n v="16"/>
    <x v="0"/>
  </r>
  <r>
    <s v="TXN0011528"/>
    <x v="136"/>
    <s v="CUST00585"/>
    <s v="CO"/>
    <s v="45-54"/>
    <x v="1"/>
    <s v="Low"/>
    <x v="9"/>
    <x v="3"/>
    <s v="ACH"/>
    <s v="iOS"/>
    <n v="126.66"/>
    <n v="0.76"/>
    <x v="0"/>
    <x v="0"/>
    <n v="2"/>
    <x v="0"/>
  </r>
  <r>
    <s v="TXN0011529"/>
    <x v="22"/>
    <s v="CUST00470"/>
    <s v="NC"/>
    <s v="25-34"/>
    <x v="2"/>
    <s v="Medium"/>
    <x v="1"/>
    <x v="2"/>
    <s v="Debit Card"/>
    <s v="Android"/>
    <n v="183.34"/>
    <n v="2.2000000000000002"/>
    <x v="0"/>
    <x v="0"/>
    <n v="18"/>
    <x v="0"/>
  </r>
  <r>
    <s v="TXN0011530"/>
    <x v="55"/>
    <s v="CUST00288"/>
    <s v="MA"/>
    <s v="18-24"/>
    <x v="1"/>
    <s v="Low"/>
    <x v="1"/>
    <x v="0"/>
    <s v="Credit Card"/>
    <s v="Desktop"/>
    <n v="102.42"/>
    <n v="2.25"/>
    <x v="0"/>
    <x v="0"/>
    <n v="8"/>
    <x v="0"/>
  </r>
  <r>
    <s v="TXN0011531"/>
    <x v="116"/>
    <s v="CUST00551"/>
    <s v="OH"/>
    <s v="45-54"/>
    <x v="0"/>
    <s v="Low"/>
    <x v="0"/>
    <x v="2"/>
    <s v="Debit Card"/>
    <s v="iOS"/>
    <n v="31.13"/>
    <n v="0.37"/>
    <x v="0"/>
    <x v="0"/>
    <n v="4"/>
    <x v="0"/>
  </r>
  <r>
    <s v="TXN0011532"/>
    <x v="129"/>
    <s v="CUST00464"/>
    <s v="CO"/>
    <s v="18-24"/>
    <x v="1"/>
    <s v="Medium"/>
    <x v="0"/>
    <x v="0"/>
    <s v="Credit Card"/>
    <s v="iOS"/>
    <n v="41.79"/>
    <n v="0.92"/>
    <x v="0"/>
    <x v="0"/>
    <n v="22"/>
    <x v="0"/>
  </r>
  <r>
    <s v="TXN0011533"/>
    <x v="169"/>
    <s v="CUST00227"/>
    <s v="NC"/>
    <s v="35-44"/>
    <x v="1"/>
    <s v="Low"/>
    <x v="0"/>
    <x v="1"/>
    <s v="Wallet Balance"/>
    <s v="Android"/>
    <n v="102.76"/>
    <n v="0.41"/>
    <x v="0"/>
    <x v="0"/>
    <n v="25"/>
    <x v="0"/>
  </r>
  <r>
    <s v="TXN0011534"/>
    <x v="65"/>
    <s v="CUST00436"/>
    <s v="NC"/>
    <s v="35-44"/>
    <x v="2"/>
    <s v="High"/>
    <x v="7"/>
    <x v="2"/>
    <s v="Credit Card"/>
    <s v="iOS"/>
    <n v="30.22"/>
    <n v="0.66"/>
    <x v="0"/>
    <x v="0"/>
    <n v="37"/>
    <x v="0"/>
  </r>
  <r>
    <s v="TXN0011535"/>
    <x v="40"/>
    <s v="CUST00509"/>
    <s v="IL"/>
    <s v="55+"/>
    <x v="0"/>
    <s v="Low"/>
    <x v="8"/>
    <x v="3"/>
    <s v="Credit Card"/>
    <s v="Android"/>
    <n v="87.9"/>
    <n v="1.93"/>
    <x v="0"/>
    <x v="0"/>
    <n v="10"/>
    <x v="0"/>
  </r>
  <r>
    <s v="TXN0011536"/>
    <x v="145"/>
    <s v="CUST00185"/>
    <s v="VA"/>
    <s v="35-44"/>
    <x v="0"/>
    <s v="High"/>
    <x v="3"/>
    <x v="0"/>
    <s v="ACH"/>
    <s v="iOS"/>
    <n v="78.569999999999993"/>
    <n v="0.47"/>
    <x v="0"/>
    <x v="0"/>
    <n v="37"/>
    <x v="0"/>
  </r>
  <r>
    <s v="TXN0011537"/>
    <x v="93"/>
    <s v="CUST00006"/>
    <s v="WA"/>
    <s v="35-44"/>
    <x v="2"/>
    <s v="Low"/>
    <x v="5"/>
    <x v="1"/>
    <s v="Credit Card"/>
    <s v="iOS"/>
    <n v="92.57"/>
    <n v="0"/>
    <x v="1"/>
    <x v="3"/>
    <n v="38"/>
    <x v="0"/>
  </r>
  <r>
    <s v="TXN0011538"/>
    <x v="128"/>
    <s v="CUST00358"/>
    <s v="NC"/>
    <s v="45-54"/>
    <x v="1"/>
    <s v="Low"/>
    <x v="2"/>
    <x v="1"/>
    <s v="Debit Card"/>
    <s v="iOS"/>
    <n v="206.84"/>
    <n v="2.48"/>
    <x v="0"/>
    <x v="0"/>
    <n v="16"/>
    <x v="0"/>
  </r>
  <r>
    <s v="TXN0011539"/>
    <x v="164"/>
    <s v="CUST00341"/>
    <s v="GA"/>
    <s v="45-54"/>
    <x v="1"/>
    <s v="Low"/>
    <x v="3"/>
    <x v="0"/>
    <s v="Credit Card"/>
    <s v="API"/>
    <n v="33.31"/>
    <n v="0.73"/>
    <x v="0"/>
    <x v="0"/>
    <n v="15"/>
    <x v="0"/>
  </r>
  <r>
    <s v="TXN0011540"/>
    <x v="166"/>
    <s v="CUST00512"/>
    <s v="PA"/>
    <s v="25-34"/>
    <x v="1"/>
    <s v="Medium"/>
    <x v="5"/>
    <x v="2"/>
    <s v="ACH"/>
    <s v="Android"/>
    <n v="27.04"/>
    <n v="0.16"/>
    <x v="0"/>
    <x v="0"/>
    <n v="22"/>
    <x v="0"/>
  </r>
  <r>
    <s v="TXN0011541"/>
    <x v="29"/>
    <s v="CUST00436"/>
    <s v="NC"/>
    <s v="35-44"/>
    <x v="2"/>
    <s v="High"/>
    <x v="9"/>
    <x v="0"/>
    <s v="Debit Card"/>
    <s v="Android"/>
    <n v="10.19"/>
    <n v="0.12"/>
    <x v="0"/>
    <x v="0"/>
    <n v="43"/>
    <x v="1"/>
  </r>
  <r>
    <s v="TXN0011542"/>
    <x v="42"/>
    <s v="CUST00550"/>
    <s v="CO"/>
    <s v="35-44"/>
    <x v="1"/>
    <s v="Low"/>
    <x v="1"/>
    <x v="0"/>
    <s v="Debit Card"/>
    <s v="POS"/>
    <n v="151.66999999999999"/>
    <n v="1.82"/>
    <x v="0"/>
    <x v="0"/>
    <n v="11"/>
    <x v="0"/>
  </r>
  <r>
    <s v="TXN0011543"/>
    <x v="140"/>
    <s v="CUST00301"/>
    <s v="NC"/>
    <s v="45-54"/>
    <x v="2"/>
    <s v="Low"/>
    <x v="6"/>
    <x v="2"/>
    <s v="ACH"/>
    <s v="Android"/>
    <n v="185.6"/>
    <n v="1.1100000000000001"/>
    <x v="0"/>
    <x v="0"/>
    <n v="28"/>
    <x v="0"/>
  </r>
  <r>
    <s v="TXN0011544"/>
    <x v="99"/>
    <s v="CUST00105"/>
    <s v="TX"/>
    <s v="35-44"/>
    <x v="1"/>
    <s v="High"/>
    <x v="3"/>
    <x v="0"/>
    <s v="Wallet Balance"/>
    <s v="iOS"/>
    <n v="21.53"/>
    <n v="0.09"/>
    <x v="0"/>
    <x v="0"/>
    <n v="35"/>
    <x v="0"/>
  </r>
  <r>
    <s v="TXN0011545"/>
    <x v="54"/>
    <s v="CUST00174"/>
    <s v="CA"/>
    <s v="18-24"/>
    <x v="1"/>
    <s v="Low"/>
    <x v="7"/>
    <x v="0"/>
    <s v="ACH"/>
    <s v="Android"/>
    <n v="28.72"/>
    <n v="0.17"/>
    <x v="0"/>
    <x v="0"/>
    <n v="14"/>
    <x v="0"/>
  </r>
  <r>
    <s v="TXN0011546"/>
    <x v="103"/>
    <s v="CUST00303"/>
    <s v="PA"/>
    <s v="35-44"/>
    <x v="1"/>
    <s v="High"/>
    <x v="3"/>
    <x v="0"/>
    <s v="Credit Card"/>
    <s v="Android"/>
    <n v="35.35"/>
    <n v="0.78"/>
    <x v="0"/>
    <x v="0"/>
    <n v="35"/>
    <x v="0"/>
  </r>
  <r>
    <s v="TXN0011547"/>
    <x v="12"/>
    <s v="CUST00383"/>
    <s v="NC"/>
    <s v="25-34"/>
    <x v="1"/>
    <s v="Low"/>
    <x v="3"/>
    <x v="2"/>
    <s v="Debit Card"/>
    <s v="Desktop"/>
    <n v="19.77"/>
    <n v="0.24"/>
    <x v="0"/>
    <x v="0"/>
    <n v="8"/>
    <x v="0"/>
  </r>
  <r>
    <s v="TXN0011548"/>
    <x v="9"/>
    <s v="CUST00363"/>
    <s v="NY"/>
    <s v="55+"/>
    <x v="1"/>
    <s v="Low"/>
    <x v="6"/>
    <x v="1"/>
    <s v="Wallet Balance"/>
    <s v="Android"/>
    <n v="153.72"/>
    <n v="0.61"/>
    <x v="0"/>
    <x v="0"/>
    <n v="29"/>
    <x v="0"/>
  </r>
  <r>
    <s v="TXN0011549"/>
    <x v="7"/>
    <s v="CUST00446"/>
    <s v="GA"/>
    <s v="35-44"/>
    <x v="0"/>
    <s v="Low"/>
    <x v="9"/>
    <x v="2"/>
    <s v="ACH"/>
    <s v="Android"/>
    <n v="79.25"/>
    <n v="0.48"/>
    <x v="0"/>
    <x v="0"/>
    <n v="8"/>
    <x v="0"/>
  </r>
  <r>
    <s v="TXN0011550"/>
    <x v="18"/>
    <s v="CUST00573"/>
    <s v="NC"/>
    <s v="45-54"/>
    <x v="0"/>
    <s v="Low"/>
    <x v="4"/>
    <x v="0"/>
    <s v="Debit Card"/>
    <s v="iOS"/>
    <n v="74.209999999999994"/>
    <n v="0.89"/>
    <x v="0"/>
    <x v="0"/>
    <n v="13"/>
    <x v="0"/>
  </r>
  <r>
    <s v="TXN0011551"/>
    <x v="8"/>
    <s v="CUST00317"/>
    <s v="GA"/>
    <s v="18-24"/>
    <x v="1"/>
    <s v="Low"/>
    <x v="9"/>
    <x v="0"/>
    <s v="Debit Card"/>
    <s v="POS"/>
    <n v="94.07"/>
    <n v="1.1299999999999999"/>
    <x v="0"/>
    <x v="0"/>
    <n v="0"/>
    <x v="0"/>
  </r>
  <r>
    <s v="TXN0011552"/>
    <x v="86"/>
    <s v="CUST00072"/>
    <s v="NJ"/>
    <s v="35-44"/>
    <x v="1"/>
    <s v="Low"/>
    <x v="2"/>
    <x v="0"/>
    <s v="ACH"/>
    <s v="Desktop"/>
    <n v="315.83999999999997"/>
    <n v="1.9"/>
    <x v="0"/>
    <x v="0"/>
    <n v="4"/>
    <x v="0"/>
  </r>
  <r>
    <s v="TXN0011553"/>
    <x v="24"/>
    <s v="CUST00485"/>
    <s v="AZ"/>
    <s v="55+"/>
    <x v="1"/>
    <s v="Low"/>
    <x v="2"/>
    <x v="2"/>
    <s v="Credit Card"/>
    <s v="iOS"/>
    <n v="735.19"/>
    <n v="16.170000000000002"/>
    <x v="0"/>
    <x v="0"/>
    <n v="32"/>
    <x v="0"/>
  </r>
  <r>
    <s v="TXN0011554"/>
    <x v="163"/>
    <s v="CUST00110"/>
    <s v="NJ"/>
    <s v="55+"/>
    <x v="1"/>
    <s v="Low"/>
    <x v="4"/>
    <x v="1"/>
    <s v="Debit Card"/>
    <s v="iOS"/>
    <n v="56.51"/>
    <n v="0.68"/>
    <x v="0"/>
    <x v="0"/>
    <n v="24"/>
    <x v="0"/>
  </r>
  <r>
    <s v="TXN0011555"/>
    <x v="97"/>
    <s v="CUST00108"/>
    <s v="IL"/>
    <s v="45-54"/>
    <x v="1"/>
    <s v="Medium"/>
    <x v="6"/>
    <x v="0"/>
    <s v="Debit Card"/>
    <s v="Android"/>
    <n v="265.14"/>
    <n v="3.18"/>
    <x v="0"/>
    <x v="0"/>
    <n v="35"/>
    <x v="0"/>
  </r>
  <r>
    <s v="TXN0011556"/>
    <x v="145"/>
    <s v="CUST00353"/>
    <s v="GA"/>
    <s v="45-54"/>
    <x v="1"/>
    <s v="Medium"/>
    <x v="0"/>
    <x v="3"/>
    <s v="ACH"/>
    <s v="POS"/>
    <n v="121.96"/>
    <n v="0.73"/>
    <x v="0"/>
    <x v="0"/>
    <n v="28"/>
    <x v="0"/>
  </r>
  <r>
    <s v="TXN0011557"/>
    <x v="28"/>
    <s v="CUST00367"/>
    <s v="FL"/>
    <s v="25-34"/>
    <x v="2"/>
    <s v="Low"/>
    <x v="0"/>
    <x v="1"/>
    <s v="Wallet Balance"/>
    <s v="Android"/>
    <n v="55.74"/>
    <n v="0"/>
    <x v="1"/>
    <x v="3"/>
    <n v="42"/>
    <x v="1"/>
  </r>
  <r>
    <s v="TXN0011558"/>
    <x v="57"/>
    <s v="CUST00053"/>
    <s v="AZ"/>
    <s v="45-54"/>
    <x v="1"/>
    <s v="Low"/>
    <x v="3"/>
    <x v="2"/>
    <s v="ACH"/>
    <s v="Android"/>
    <n v="96.43"/>
    <n v="0.57999999999999996"/>
    <x v="0"/>
    <x v="0"/>
    <n v="0"/>
    <x v="0"/>
  </r>
  <r>
    <s v="TXN0011559"/>
    <x v="150"/>
    <s v="CUST00636"/>
    <s v="CO"/>
    <s v="18-24"/>
    <x v="1"/>
    <s v="Low"/>
    <x v="1"/>
    <x v="0"/>
    <s v="ACH"/>
    <s v="Desktop"/>
    <n v="148.69999999999999"/>
    <n v="0.89"/>
    <x v="0"/>
    <x v="0"/>
    <n v="14"/>
    <x v="0"/>
  </r>
  <r>
    <s v="TXN0011560"/>
    <x v="104"/>
    <s v="CUST00606"/>
    <s v="PA"/>
    <s v="55+"/>
    <x v="1"/>
    <s v="Low"/>
    <x v="0"/>
    <x v="0"/>
    <s v="Credit Card"/>
    <s v="Android"/>
    <n v="68.75"/>
    <n v="1.51"/>
    <x v="0"/>
    <x v="0"/>
    <n v="3"/>
    <x v="0"/>
  </r>
  <r>
    <s v="TXN0011561"/>
    <x v="7"/>
    <s v="CUST00294"/>
    <s v="VA"/>
    <s v="55+"/>
    <x v="1"/>
    <s v="Low"/>
    <x v="4"/>
    <x v="2"/>
    <s v="Debit Card"/>
    <s v="Android"/>
    <n v="26.45"/>
    <n v="0.32"/>
    <x v="0"/>
    <x v="0"/>
    <n v="10"/>
    <x v="0"/>
  </r>
  <r>
    <s v="TXN0011562"/>
    <x v="13"/>
    <s v="CUST00567"/>
    <s v="GA"/>
    <s v="25-34"/>
    <x v="2"/>
    <s v="Medium"/>
    <x v="3"/>
    <x v="3"/>
    <s v="Credit Card"/>
    <s v="Android"/>
    <n v="75.55"/>
    <n v="1.66"/>
    <x v="0"/>
    <x v="0"/>
    <n v="28"/>
    <x v="0"/>
  </r>
  <r>
    <s v="TXN0011563"/>
    <x v="39"/>
    <s v="CUST00638"/>
    <s v="MA"/>
    <s v="18-24"/>
    <x v="0"/>
    <s v="Low"/>
    <x v="6"/>
    <x v="0"/>
    <s v="Debit Card"/>
    <s v="Android"/>
    <n v="319.91000000000003"/>
    <n v="3.84"/>
    <x v="0"/>
    <x v="0"/>
    <n v="24"/>
    <x v="0"/>
  </r>
  <r>
    <s v="TXN0011564"/>
    <x v="75"/>
    <s v="CUST00585"/>
    <s v="CO"/>
    <s v="45-54"/>
    <x v="1"/>
    <s v="Low"/>
    <x v="8"/>
    <x v="1"/>
    <s v="Credit Card"/>
    <s v="Android"/>
    <n v="62.02"/>
    <n v="1.36"/>
    <x v="0"/>
    <x v="0"/>
    <n v="15"/>
    <x v="0"/>
  </r>
  <r>
    <s v="TXN0011565"/>
    <x v="25"/>
    <s v="CUST00087"/>
    <s v="TX"/>
    <s v="18-24"/>
    <x v="2"/>
    <s v="Medium"/>
    <x v="6"/>
    <x v="3"/>
    <s v="ACH"/>
    <s v="iOS"/>
    <n v="278"/>
    <n v="1.67"/>
    <x v="0"/>
    <x v="0"/>
    <n v="32"/>
    <x v="0"/>
  </r>
  <r>
    <s v="TXN0011566"/>
    <x v="8"/>
    <s v="CUST00271"/>
    <s v="PA"/>
    <s v="55+"/>
    <x v="0"/>
    <s v="Low"/>
    <x v="9"/>
    <x v="2"/>
    <s v="Credit Card"/>
    <s v="Android"/>
    <n v="93.09"/>
    <n v="2.0499999999999998"/>
    <x v="0"/>
    <x v="0"/>
    <n v="14"/>
    <x v="0"/>
  </r>
  <r>
    <s v="TXN0011567"/>
    <x v="51"/>
    <s v="CUST00452"/>
    <s v="IL"/>
    <s v="45-54"/>
    <x v="1"/>
    <s v="Low"/>
    <x v="2"/>
    <x v="0"/>
    <s v="ACH"/>
    <s v="iOS"/>
    <n v="639.01"/>
    <n v="3.83"/>
    <x v="0"/>
    <x v="0"/>
    <n v="31"/>
    <x v="0"/>
  </r>
  <r>
    <s v="TXN0011568"/>
    <x v="95"/>
    <s v="CUST00529"/>
    <s v="PA"/>
    <s v="55+"/>
    <x v="1"/>
    <s v="Medium"/>
    <x v="3"/>
    <x v="0"/>
    <s v="Wallet Balance"/>
    <s v="API"/>
    <n v="123.8"/>
    <n v="0.5"/>
    <x v="0"/>
    <x v="0"/>
    <n v="25"/>
    <x v="0"/>
  </r>
  <r>
    <s v="TXN0011569"/>
    <x v="107"/>
    <s v="CUST00013"/>
    <s v="WA"/>
    <s v="25-34"/>
    <x v="1"/>
    <s v="Low"/>
    <x v="0"/>
    <x v="0"/>
    <s v="ACH"/>
    <s v="Android"/>
    <n v="12.46"/>
    <n v="7.0000000000000007E-2"/>
    <x v="0"/>
    <x v="0"/>
    <n v="1"/>
    <x v="0"/>
  </r>
  <r>
    <s v="TXN0011570"/>
    <x v="134"/>
    <s v="CUST00103"/>
    <s v="OH"/>
    <s v="25-34"/>
    <x v="1"/>
    <s v="Medium"/>
    <x v="3"/>
    <x v="2"/>
    <s v="Credit Card"/>
    <s v="iOS"/>
    <n v="60.71"/>
    <n v="1.34"/>
    <x v="0"/>
    <x v="0"/>
    <n v="27"/>
    <x v="0"/>
  </r>
  <r>
    <s v="TXN0011571"/>
    <x v="176"/>
    <s v="CUST00113"/>
    <s v="PA"/>
    <s v="55+"/>
    <x v="1"/>
    <s v="Medium"/>
    <x v="9"/>
    <x v="0"/>
    <s v="Debit Card"/>
    <s v="Android"/>
    <n v="101.45"/>
    <n v="1.22"/>
    <x v="0"/>
    <x v="0"/>
    <n v="25"/>
    <x v="0"/>
  </r>
  <r>
    <s v="TXN0011572"/>
    <x v="80"/>
    <s v="CUST00178"/>
    <s v="NY"/>
    <s v="55+"/>
    <x v="2"/>
    <s v="Low"/>
    <x v="0"/>
    <x v="1"/>
    <s v="Credit Card"/>
    <s v="iOS"/>
    <n v="29.98"/>
    <n v="0.66"/>
    <x v="0"/>
    <x v="0"/>
    <n v="20"/>
    <x v="0"/>
  </r>
  <r>
    <s v="TXN0011573"/>
    <x v="107"/>
    <s v="CUST00292"/>
    <s v="VA"/>
    <s v="45-54"/>
    <x v="2"/>
    <s v="Low"/>
    <x v="5"/>
    <x v="0"/>
    <s v="Debit Card"/>
    <s v="Android"/>
    <n v="110.99"/>
    <n v="1.33"/>
    <x v="0"/>
    <x v="0"/>
    <n v="8"/>
    <x v="0"/>
  </r>
  <r>
    <s v="TXN0011574"/>
    <x v="39"/>
    <s v="CUST00614"/>
    <s v="CA"/>
    <s v="35-44"/>
    <x v="1"/>
    <s v="Low"/>
    <x v="7"/>
    <x v="2"/>
    <s v="Debit Card"/>
    <s v="iOS"/>
    <n v="84.11"/>
    <n v="1.01"/>
    <x v="0"/>
    <x v="0"/>
    <n v="5"/>
    <x v="0"/>
  </r>
  <r>
    <s v="TXN0011575"/>
    <x v="115"/>
    <s v="CUST00254"/>
    <s v="GA"/>
    <s v="35-44"/>
    <x v="1"/>
    <s v="Low"/>
    <x v="3"/>
    <x v="0"/>
    <s v="Wallet Balance"/>
    <s v="Desktop"/>
    <n v="174.44"/>
    <n v="0.7"/>
    <x v="0"/>
    <x v="0"/>
    <n v="10"/>
    <x v="0"/>
  </r>
  <r>
    <s v="TXN0011576"/>
    <x v="152"/>
    <s v="CUST00128"/>
    <s v="NY"/>
    <s v="45-54"/>
    <x v="1"/>
    <s v="Low"/>
    <x v="1"/>
    <x v="2"/>
    <s v="Debit Card"/>
    <s v="Android"/>
    <n v="47.81"/>
    <n v="0.56999999999999995"/>
    <x v="0"/>
    <x v="0"/>
    <n v="11"/>
    <x v="0"/>
  </r>
  <r>
    <s v="TXN0011577"/>
    <x v="133"/>
    <s v="CUST00345"/>
    <s v="GA"/>
    <s v="25-34"/>
    <x v="1"/>
    <s v="Low"/>
    <x v="3"/>
    <x v="2"/>
    <s v="Debit Card"/>
    <s v="API"/>
    <n v="129.57"/>
    <n v="1.55"/>
    <x v="0"/>
    <x v="0"/>
    <n v="0"/>
    <x v="0"/>
  </r>
  <r>
    <s v="TXN0011578"/>
    <x v="67"/>
    <s v="CUST00103"/>
    <s v="OH"/>
    <s v="25-34"/>
    <x v="1"/>
    <s v="Medium"/>
    <x v="0"/>
    <x v="0"/>
    <s v="Credit Card"/>
    <s v="Android"/>
    <n v="65.38"/>
    <n v="1.44"/>
    <x v="0"/>
    <x v="0"/>
    <n v="18"/>
    <x v="0"/>
  </r>
  <r>
    <s v="TXN0011579"/>
    <x v="153"/>
    <s v="CUST00209"/>
    <s v="IL"/>
    <s v="18-24"/>
    <x v="1"/>
    <s v="Medium"/>
    <x v="3"/>
    <x v="2"/>
    <s v="ACH"/>
    <s v="Android"/>
    <n v="73.92"/>
    <n v="0.44"/>
    <x v="0"/>
    <x v="0"/>
    <n v="30"/>
    <x v="0"/>
  </r>
  <r>
    <s v="TXN0011580"/>
    <x v="35"/>
    <s v="CUST00091"/>
    <s v="NY"/>
    <s v="55+"/>
    <x v="0"/>
    <s v="Low"/>
    <x v="0"/>
    <x v="2"/>
    <s v="Wallet Balance"/>
    <s v="POS"/>
    <n v="25.46"/>
    <n v="0.1"/>
    <x v="0"/>
    <x v="0"/>
    <n v="9"/>
    <x v="0"/>
  </r>
  <r>
    <s v="TXN0011581"/>
    <x v="91"/>
    <s v="CUST00014"/>
    <s v="NJ"/>
    <s v="18-24"/>
    <x v="1"/>
    <s v="Low"/>
    <x v="3"/>
    <x v="0"/>
    <s v="Debit Card"/>
    <s v="iOS"/>
    <n v="121.71"/>
    <n v="1.46"/>
    <x v="0"/>
    <x v="0"/>
    <n v="13"/>
    <x v="0"/>
  </r>
  <r>
    <s v="TXN0011582"/>
    <x v="14"/>
    <s v="CUST00273"/>
    <s v="CO"/>
    <s v="25-34"/>
    <x v="2"/>
    <s v="Low"/>
    <x v="8"/>
    <x v="0"/>
    <s v="Credit Card"/>
    <s v="iOS"/>
    <n v="114.26"/>
    <n v="2.5099999999999998"/>
    <x v="0"/>
    <x v="0"/>
    <n v="1"/>
    <x v="0"/>
  </r>
  <r>
    <s v="TXN0011583"/>
    <x v="173"/>
    <s v="CUST00549"/>
    <s v="VA"/>
    <s v="35-44"/>
    <x v="1"/>
    <s v="Medium"/>
    <x v="1"/>
    <x v="2"/>
    <s v="ACH"/>
    <s v="iOS"/>
    <n v="62.62"/>
    <n v="0.38"/>
    <x v="0"/>
    <x v="0"/>
    <n v="16"/>
    <x v="0"/>
  </r>
  <r>
    <s v="TXN0011584"/>
    <x v="130"/>
    <s v="CUST00626"/>
    <s v="OH"/>
    <s v="55+"/>
    <x v="2"/>
    <s v="Low"/>
    <x v="0"/>
    <x v="2"/>
    <s v="Debit Card"/>
    <s v="POS"/>
    <n v="61.27"/>
    <n v="0.74"/>
    <x v="0"/>
    <x v="0"/>
    <n v="7"/>
    <x v="0"/>
  </r>
  <r>
    <s v="TXN0011585"/>
    <x v="34"/>
    <s v="CUST00062"/>
    <s v="NC"/>
    <s v="55+"/>
    <x v="1"/>
    <s v="Low"/>
    <x v="0"/>
    <x v="0"/>
    <s v="Debit Card"/>
    <s v="iOS"/>
    <n v="54.09"/>
    <n v="0.65"/>
    <x v="0"/>
    <x v="0"/>
    <n v="3"/>
    <x v="0"/>
  </r>
  <r>
    <s v="TXN0011586"/>
    <x v="83"/>
    <s v="CUST00447"/>
    <s v="NJ"/>
    <s v="35-44"/>
    <x v="1"/>
    <s v="Medium"/>
    <x v="8"/>
    <x v="0"/>
    <s v="ACH"/>
    <s v="Desktop"/>
    <n v="82.14"/>
    <n v="0.49"/>
    <x v="0"/>
    <x v="0"/>
    <n v="25"/>
    <x v="0"/>
  </r>
  <r>
    <s v="TXN0011587"/>
    <x v="82"/>
    <s v="CUST00629"/>
    <s v="FL"/>
    <s v="55+"/>
    <x v="1"/>
    <s v="Low"/>
    <x v="4"/>
    <x v="0"/>
    <s v="Debit Card"/>
    <s v="Android"/>
    <n v="6.34"/>
    <n v="0.08"/>
    <x v="0"/>
    <x v="0"/>
    <n v="14"/>
    <x v="0"/>
  </r>
  <r>
    <s v="TXN0011588"/>
    <x v="145"/>
    <s v="CUST00328"/>
    <s v="GA"/>
    <s v="45-54"/>
    <x v="2"/>
    <s v="Low"/>
    <x v="2"/>
    <x v="0"/>
    <s v="Wallet Balance"/>
    <s v="Android"/>
    <n v="214.99"/>
    <n v="0.86"/>
    <x v="0"/>
    <x v="0"/>
    <n v="4"/>
    <x v="0"/>
  </r>
  <r>
    <s v="TXN0011589"/>
    <x v="163"/>
    <s v="CUST00103"/>
    <s v="OH"/>
    <s v="25-34"/>
    <x v="1"/>
    <s v="Medium"/>
    <x v="4"/>
    <x v="2"/>
    <s v="Debit Card"/>
    <s v="iOS"/>
    <n v="85.05"/>
    <n v="0"/>
    <x v="1"/>
    <x v="5"/>
    <n v="37"/>
    <x v="0"/>
  </r>
  <r>
    <s v="TXN0011590"/>
    <x v="176"/>
    <s v="CUST00165"/>
    <s v="PA"/>
    <s v="45-54"/>
    <x v="2"/>
    <s v="Low"/>
    <x v="6"/>
    <x v="0"/>
    <s v="Credit Card"/>
    <s v="iOS"/>
    <n v="411.91"/>
    <n v="9.06"/>
    <x v="0"/>
    <x v="0"/>
    <n v="19"/>
    <x v="0"/>
  </r>
  <r>
    <s v="TXN0011591"/>
    <x v="180"/>
    <s v="CUST00352"/>
    <s v="FL"/>
    <s v="25-34"/>
    <x v="1"/>
    <s v="Low"/>
    <x v="1"/>
    <x v="2"/>
    <s v="Credit Card"/>
    <s v="iOS"/>
    <n v="58.59"/>
    <n v="1.29"/>
    <x v="0"/>
    <x v="0"/>
    <n v="13"/>
    <x v="0"/>
  </r>
  <r>
    <s v="TXN0011592"/>
    <x v="7"/>
    <s v="CUST00344"/>
    <s v="FL"/>
    <s v="18-24"/>
    <x v="2"/>
    <s v="Medium"/>
    <x v="8"/>
    <x v="3"/>
    <s v="Debit Card"/>
    <s v="iOS"/>
    <n v="40.200000000000003"/>
    <n v="0.48"/>
    <x v="0"/>
    <x v="0"/>
    <n v="21"/>
    <x v="0"/>
  </r>
  <r>
    <s v="TXN0011593"/>
    <x v="162"/>
    <s v="CUST00004"/>
    <s v="TX"/>
    <s v="55+"/>
    <x v="1"/>
    <s v="Low"/>
    <x v="6"/>
    <x v="2"/>
    <s v="ACH"/>
    <s v="iOS"/>
    <n v="468.36"/>
    <n v="2.81"/>
    <x v="0"/>
    <x v="0"/>
    <n v="20"/>
    <x v="0"/>
  </r>
  <r>
    <s v="TXN0011594"/>
    <x v="102"/>
    <s v="CUST00427"/>
    <s v="NC"/>
    <s v="55+"/>
    <x v="1"/>
    <s v="Medium"/>
    <x v="4"/>
    <x v="0"/>
    <s v="Credit Card"/>
    <s v="iOS"/>
    <n v="10.63"/>
    <n v="0.23"/>
    <x v="0"/>
    <x v="0"/>
    <n v="28"/>
    <x v="0"/>
  </r>
  <r>
    <s v="TXN0011595"/>
    <x v="168"/>
    <s v="CUST00171"/>
    <s v="AZ"/>
    <s v="55+"/>
    <x v="1"/>
    <s v="Low"/>
    <x v="6"/>
    <x v="1"/>
    <s v="Credit Card"/>
    <s v="Android"/>
    <n v="191"/>
    <n v="4.2"/>
    <x v="0"/>
    <x v="0"/>
    <n v="34"/>
    <x v="0"/>
  </r>
  <r>
    <s v="TXN0011596"/>
    <x v="46"/>
    <s v="CUST00346"/>
    <s v="TX"/>
    <s v="45-54"/>
    <x v="1"/>
    <s v="High"/>
    <x v="4"/>
    <x v="2"/>
    <s v="Credit Card"/>
    <s v="iOS"/>
    <n v="144.83000000000001"/>
    <n v="3.19"/>
    <x v="0"/>
    <x v="0"/>
    <n v="45"/>
    <x v="1"/>
  </r>
  <r>
    <s v="TXN0011597"/>
    <x v="45"/>
    <s v="CUST00205"/>
    <s v="FL"/>
    <s v="55+"/>
    <x v="2"/>
    <s v="Low"/>
    <x v="8"/>
    <x v="0"/>
    <s v="ACH"/>
    <s v="Android"/>
    <n v="9.18"/>
    <n v="0.06"/>
    <x v="0"/>
    <x v="0"/>
    <n v="5"/>
    <x v="0"/>
  </r>
  <r>
    <s v="TXN0011598"/>
    <x v="119"/>
    <s v="CUST00634"/>
    <s v="TX"/>
    <s v="45-54"/>
    <x v="1"/>
    <s v="Low"/>
    <x v="5"/>
    <x v="0"/>
    <s v="Credit Card"/>
    <s v="Android"/>
    <n v="77.3"/>
    <n v="1.7"/>
    <x v="0"/>
    <x v="0"/>
    <n v="15"/>
    <x v="0"/>
  </r>
  <r>
    <s v="TXN0011599"/>
    <x v="28"/>
    <s v="CUST00641"/>
    <s v="WA"/>
    <s v="55+"/>
    <x v="1"/>
    <s v="Medium"/>
    <x v="0"/>
    <x v="1"/>
    <s v="Credit Card"/>
    <s v="iOS"/>
    <n v="44.9"/>
    <n v="0.99"/>
    <x v="0"/>
    <x v="0"/>
    <n v="29"/>
    <x v="0"/>
  </r>
  <r>
    <s v="TXN0011600"/>
    <x v="135"/>
    <s v="CUST00117"/>
    <s v="NY"/>
    <s v="35-44"/>
    <x v="1"/>
    <s v="Low"/>
    <x v="6"/>
    <x v="1"/>
    <s v="Credit Card"/>
    <s v="iOS"/>
    <n v="131.65"/>
    <n v="2.9"/>
    <x v="0"/>
    <x v="0"/>
    <n v="28"/>
    <x v="0"/>
  </r>
  <r>
    <s v="TXN0011601"/>
    <x v="113"/>
    <s v="CUST00493"/>
    <s v="NJ"/>
    <s v="45-54"/>
    <x v="2"/>
    <s v="Medium"/>
    <x v="0"/>
    <x v="2"/>
    <s v="Debit Card"/>
    <s v="API"/>
    <n v="131.68"/>
    <n v="1.58"/>
    <x v="0"/>
    <x v="0"/>
    <n v="16"/>
    <x v="0"/>
  </r>
  <r>
    <s v="TXN0011602"/>
    <x v="27"/>
    <s v="CUST00446"/>
    <s v="GA"/>
    <s v="35-44"/>
    <x v="0"/>
    <s v="Low"/>
    <x v="9"/>
    <x v="0"/>
    <s v="Debit Card"/>
    <s v="POS"/>
    <n v="148.44999999999999"/>
    <n v="1.78"/>
    <x v="0"/>
    <x v="0"/>
    <n v="12"/>
    <x v="0"/>
  </r>
  <r>
    <s v="TXN0011603"/>
    <x v="31"/>
    <s v="CUST00260"/>
    <s v="AZ"/>
    <s v="25-34"/>
    <x v="0"/>
    <s v="Low"/>
    <x v="2"/>
    <x v="0"/>
    <s v="ACH"/>
    <s v="iOS"/>
    <n v="278.14"/>
    <n v="1.67"/>
    <x v="0"/>
    <x v="0"/>
    <n v="6"/>
    <x v="0"/>
  </r>
  <r>
    <s v="TXN0011604"/>
    <x v="177"/>
    <s v="CUST00442"/>
    <s v="CA"/>
    <s v="45-54"/>
    <x v="1"/>
    <s v="Low"/>
    <x v="3"/>
    <x v="0"/>
    <s v="Credit Card"/>
    <s v="Desktop"/>
    <n v="60.3"/>
    <n v="1.33"/>
    <x v="0"/>
    <x v="0"/>
    <n v="0"/>
    <x v="0"/>
  </r>
  <r>
    <s v="TXN0011605"/>
    <x v="129"/>
    <s v="CUST00032"/>
    <s v="CO"/>
    <s v="18-24"/>
    <x v="0"/>
    <s v="Medium"/>
    <x v="1"/>
    <x v="0"/>
    <s v="Credit Card"/>
    <s v="POS"/>
    <n v="192.29"/>
    <n v="4.2300000000000004"/>
    <x v="0"/>
    <x v="0"/>
    <n v="17"/>
    <x v="0"/>
  </r>
  <r>
    <s v="TXN0011606"/>
    <x v="101"/>
    <s v="CUST00609"/>
    <s v="CO"/>
    <s v="55+"/>
    <x v="2"/>
    <s v="Medium"/>
    <x v="7"/>
    <x v="0"/>
    <s v="Credit Card"/>
    <s v="Android"/>
    <n v="60.29"/>
    <n v="1.33"/>
    <x v="0"/>
    <x v="0"/>
    <n v="24"/>
    <x v="0"/>
  </r>
  <r>
    <s v="TXN0011607"/>
    <x v="119"/>
    <s v="CUST00497"/>
    <s v="TX"/>
    <s v="18-24"/>
    <x v="1"/>
    <s v="Medium"/>
    <x v="2"/>
    <x v="0"/>
    <s v="Credit Card"/>
    <s v="Desktop"/>
    <n v="456.15"/>
    <n v="10.039999999999999"/>
    <x v="0"/>
    <x v="0"/>
    <n v="20"/>
    <x v="0"/>
  </r>
  <r>
    <s v="TXN0011608"/>
    <x v="80"/>
    <s v="CUST00040"/>
    <s v="MA"/>
    <s v="55+"/>
    <x v="1"/>
    <s v="Low"/>
    <x v="6"/>
    <x v="2"/>
    <s v="Debit Card"/>
    <s v="Desktop"/>
    <n v="788.68"/>
    <n v="9.4600000000000009"/>
    <x v="0"/>
    <x v="0"/>
    <n v="45"/>
    <x v="1"/>
  </r>
  <r>
    <s v="TXN0011609"/>
    <x v="153"/>
    <s v="CUST00209"/>
    <s v="IL"/>
    <s v="18-24"/>
    <x v="1"/>
    <s v="Medium"/>
    <x v="3"/>
    <x v="0"/>
    <s v="Credit Card"/>
    <s v="Android"/>
    <n v="24.09"/>
    <n v="0.53"/>
    <x v="0"/>
    <x v="0"/>
    <n v="25"/>
    <x v="0"/>
  </r>
  <r>
    <s v="TXN0011610"/>
    <x v="51"/>
    <s v="CUST00217"/>
    <s v="CO"/>
    <s v="45-54"/>
    <x v="0"/>
    <s v="Low"/>
    <x v="3"/>
    <x v="0"/>
    <s v="ACH"/>
    <s v="Android"/>
    <n v="148.31"/>
    <n v="0.89"/>
    <x v="0"/>
    <x v="0"/>
    <n v="9"/>
    <x v="0"/>
  </r>
  <r>
    <s v="TXN0011611"/>
    <x v="58"/>
    <s v="CUST00102"/>
    <s v="VA"/>
    <s v="25-34"/>
    <x v="1"/>
    <s v="Low"/>
    <x v="9"/>
    <x v="0"/>
    <s v="Debit Card"/>
    <s v="POS"/>
    <n v="5"/>
    <n v="0.06"/>
    <x v="0"/>
    <x v="0"/>
    <n v="9"/>
    <x v="0"/>
  </r>
  <r>
    <s v="TXN0011612"/>
    <x v="127"/>
    <s v="CUST00243"/>
    <s v="IL"/>
    <s v="18-24"/>
    <x v="1"/>
    <s v="Low"/>
    <x v="6"/>
    <x v="2"/>
    <s v="Debit Card"/>
    <s v="POS"/>
    <n v="57.69"/>
    <n v="0.69"/>
    <x v="0"/>
    <x v="0"/>
    <n v="24"/>
    <x v="0"/>
  </r>
  <r>
    <s v="TXN0011613"/>
    <x v="2"/>
    <s v="CUST00517"/>
    <s v="NC"/>
    <s v="18-24"/>
    <x v="1"/>
    <s v="Low"/>
    <x v="8"/>
    <x v="2"/>
    <s v="Credit Card"/>
    <s v="Android"/>
    <n v="15.19"/>
    <n v="0.33"/>
    <x v="0"/>
    <x v="0"/>
    <n v="11"/>
    <x v="0"/>
  </r>
  <r>
    <s v="TXN0011614"/>
    <x v="56"/>
    <s v="CUST00502"/>
    <s v="MA"/>
    <s v="45-54"/>
    <x v="1"/>
    <s v="Low"/>
    <x v="0"/>
    <x v="0"/>
    <s v="Credit Card"/>
    <s v="iOS"/>
    <n v="34.83"/>
    <n v="0.77"/>
    <x v="0"/>
    <x v="0"/>
    <n v="11"/>
    <x v="0"/>
  </r>
  <r>
    <s v="TXN0011615"/>
    <x v="101"/>
    <s v="CUST00229"/>
    <s v="NY"/>
    <s v="25-34"/>
    <x v="0"/>
    <s v="Medium"/>
    <x v="5"/>
    <x v="0"/>
    <s v="ACH"/>
    <s v="API"/>
    <n v="97.14"/>
    <n v="0.57999999999999996"/>
    <x v="0"/>
    <x v="0"/>
    <n v="18"/>
    <x v="0"/>
  </r>
  <r>
    <s v="TXN0011616"/>
    <x v="169"/>
    <s v="CUST00543"/>
    <s v="NJ"/>
    <s v="25-34"/>
    <x v="1"/>
    <s v="Low"/>
    <x v="0"/>
    <x v="2"/>
    <s v="ACH"/>
    <s v="POS"/>
    <n v="118.48"/>
    <n v="0.71"/>
    <x v="0"/>
    <x v="0"/>
    <n v="6"/>
    <x v="0"/>
  </r>
  <r>
    <s v="TXN0011617"/>
    <x v="87"/>
    <s v="CUST00360"/>
    <s v="GA"/>
    <s v="55+"/>
    <x v="1"/>
    <s v="Medium"/>
    <x v="7"/>
    <x v="1"/>
    <s v="Debit Card"/>
    <s v="Desktop"/>
    <n v="15.64"/>
    <n v="0.19"/>
    <x v="0"/>
    <x v="0"/>
    <n v="40"/>
    <x v="1"/>
  </r>
  <r>
    <s v="TXN0011618"/>
    <x v="65"/>
    <s v="CUST00521"/>
    <s v="TX"/>
    <s v="55+"/>
    <x v="0"/>
    <s v="Low"/>
    <x v="6"/>
    <x v="0"/>
    <s v="Debit Card"/>
    <s v="Android"/>
    <n v="285.41000000000003"/>
    <n v="3.42"/>
    <x v="0"/>
    <x v="0"/>
    <n v="29"/>
    <x v="0"/>
  </r>
  <r>
    <s v="TXN0011619"/>
    <x v="142"/>
    <s v="CUST00200"/>
    <s v="CO"/>
    <s v="35-44"/>
    <x v="1"/>
    <s v="Low"/>
    <x v="3"/>
    <x v="2"/>
    <s v="Debit Card"/>
    <s v="Desktop"/>
    <n v="49.89"/>
    <n v="0.6"/>
    <x v="0"/>
    <x v="0"/>
    <n v="1"/>
    <x v="0"/>
  </r>
  <r>
    <s v="TXN0011620"/>
    <x v="72"/>
    <s v="CUST00269"/>
    <s v="CA"/>
    <s v="18-24"/>
    <x v="2"/>
    <s v="Low"/>
    <x v="2"/>
    <x v="3"/>
    <s v="Debit Card"/>
    <s v="iOS"/>
    <n v="705.35"/>
    <n v="8.4600000000000009"/>
    <x v="0"/>
    <x v="0"/>
    <n v="38"/>
    <x v="0"/>
  </r>
  <r>
    <s v="TXN0011621"/>
    <x v="118"/>
    <s v="CUST00221"/>
    <s v="WA"/>
    <s v="45-54"/>
    <x v="2"/>
    <s v="Low"/>
    <x v="4"/>
    <x v="0"/>
    <s v="Debit Card"/>
    <s v="POS"/>
    <n v="183.69"/>
    <n v="2.2000000000000002"/>
    <x v="0"/>
    <x v="0"/>
    <n v="6"/>
    <x v="0"/>
  </r>
  <r>
    <s v="TXN0011622"/>
    <x v="65"/>
    <s v="CUST00147"/>
    <s v="WA"/>
    <s v="25-34"/>
    <x v="2"/>
    <s v="Low"/>
    <x v="1"/>
    <x v="2"/>
    <s v="Debit Card"/>
    <s v="Android"/>
    <n v="148.02000000000001"/>
    <n v="1.78"/>
    <x v="0"/>
    <x v="0"/>
    <n v="4"/>
    <x v="0"/>
  </r>
  <r>
    <s v="TXN0011623"/>
    <x v="42"/>
    <s v="CUST00134"/>
    <s v="CA"/>
    <s v="25-34"/>
    <x v="1"/>
    <s v="Low"/>
    <x v="8"/>
    <x v="0"/>
    <s v="Debit Card"/>
    <s v="POS"/>
    <n v="79.14"/>
    <n v="0.95"/>
    <x v="0"/>
    <x v="0"/>
    <n v="4"/>
    <x v="0"/>
  </r>
  <r>
    <s v="TXN0011624"/>
    <x v="29"/>
    <s v="CUST00075"/>
    <s v="OH"/>
    <s v="25-34"/>
    <x v="1"/>
    <s v="Low"/>
    <x v="4"/>
    <x v="0"/>
    <s v="Debit Card"/>
    <s v="iOS"/>
    <n v="96.29"/>
    <n v="1.1599999999999999"/>
    <x v="0"/>
    <x v="0"/>
    <n v="9"/>
    <x v="0"/>
  </r>
  <r>
    <s v="TXN0011625"/>
    <x v="9"/>
    <s v="CUST00535"/>
    <s v="MA"/>
    <s v="25-34"/>
    <x v="1"/>
    <s v="Medium"/>
    <x v="1"/>
    <x v="0"/>
    <s v="ACH"/>
    <s v="Android"/>
    <n v="90.18"/>
    <n v="0.54"/>
    <x v="0"/>
    <x v="0"/>
    <n v="23"/>
    <x v="0"/>
  </r>
  <r>
    <s v="TXN0011626"/>
    <x v="33"/>
    <s v="CUST00466"/>
    <s v="NY"/>
    <s v="35-44"/>
    <x v="1"/>
    <s v="Low"/>
    <x v="4"/>
    <x v="0"/>
    <s v="Wallet Balance"/>
    <s v="iOS"/>
    <n v="17.649999999999999"/>
    <n v="7.0000000000000007E-2"/>
    <x v="0"/>
    <x v="0"/>
    <n v="5"/>
    <x v="0"/>
  </r>
  <r>
    <s v="TXN0011627"/>
    <x v="24"/>
    <s v="CUST00106"/>
    <s v="MA"/>
    <s v="25-34"/>
    <x v="2"/>
    <s v="Low"/>
    <x v="8"/>
    <x v="0"/>
    <s v="Debit Card"/>
    <s v="Desktop"/>
    <n v="67.849999999999994"/>
    <n v="0.81"/>
    <x v="0"/>
    <x v="0"/>
    <n v="3"/>
    <x v="0"/>
  </r>
  <r>
    <s v="TXN0011628"/>
    <x v="148"/>
    <s v="CUST00259"/>
    <s v="OH"/>
    <s v="25-34"/>
    <x v="2"/>
    <s v="Low"/>
    <x v="8"/>
    <x v="0"/>
    <s v="Wallet Balance"/>
    <s v="iOS"/>
    <n v="34.950000000000003"/>
    <n v="0.14000000000000001"/>
    <x v="0"/>
    <x v="0"/>
    <n v="14"/>
    <x v="0"/>
  </r>
  <r>
    <s v="TXN0011629"/>
    <x v="166"/>
    <s v="CUST00588"/>
    <s v="NC"/>
    <s v="18-24"/>
    <x v="2"/>
    <s v="Low"/>
    <x v="4"/>
    <x v="0"/>
    <s v="Credit Card"/>
    <s v="iOS"/>
    <n v="136.29"/>
    <n v="3"/>
    <x v="0"/>
    <x v="0"/>
    <n v="15"/>
    <x v="0"/>
  </r>
  <r>
    <s v="TXN0011630"/>
    <x v="164"/>
    <s v="CUST00505"/>
    <s v="AZ"/>
    <s v="55+"/>
    <x v="1"/>
    <s v="Low"/>
    <x v="0"/>
    <x v="2"/>
    <s v="Credit Card"/>
    <s v="iOS"/>
    <n v="148.99"/>
    <n v="3.28"/>
    <x v="0"/>
    <x v="0"/>
    <n v="10"/>
    <x v="0"/>
  </r>
  <r>
    <s v="TXN0011631"/>
    <x v="63"/>
    <s v="CUST00075"/>
    <s v="OH"/>
    <s v="25-34"/>
    <x v="1"/>
    <s v="Low"/>
    <x v="4"/>
    <x v="0"/>
    <s v="Debit Card"/>
    <s v="POS"/>
    <n v="18.8"/>
    <n v="0.23"/>
    <x v="0"/>
    <x v="0"/>
    <n v="7"/>
    <x v="0"/>
  </r>
  <r>
    <s v="TXN0011632"/>
    <x v="53"/>
    <s v="CUST00020"/>
    <s v="CO"/>
    <s v="45-54"/>
    <x v="2"/>
    <s v="Low"/>
    <x v="4"/>
    <x v="0"/>
    <s v="Debit Card"/>
    <s v="iOS"/>
    <n v="68.569999999999993"/>
    <n v="0.82"/>
    <x v="0"/>
    <x v="0"/>
    <n v="5"/>
    <x v="0"/>
  </r>
  <r>
    <s v="TXN0011633"/>
    <x v="115"/>
    <s v="CUST00176"/>
    <s v="AZ"/>
    <s v="45-54"/>
    <x v="1"/>
    <s v="Low"/>
    <x v="4"/>
    <x v="1"/>
    <s v="Credit Card"/>
    <s v="iOS"/>
    <n v="59.83"/>
    <n v="1.32"/>
    <x v="0"/>
    <x v="0"/>
    <n v="12"/>
    <x v="0"/>
  </r>
  <r>
    <s v="TXN0011634"/>
    <x v="177"/>
    <s v="CUST00104"/>
    <s v="VA"/>
    <s v="55+"/>
    <x v="1"/>
    <s v="Low"/>
    <x v="1"/>
    <x v="0"/>
    <s v="ACH"/>
    <s v="Desktop"/>
    <n v="58.31"/>
    <n v="0.35"/>
    <x v="0"/>
    <x v="0"/>
    <n v="11"/>
    <x v="0"/>
  </r>
  <r>
    <s v="TXN0011635"/>
    <x v="99"/>
    <s v="CUST00265"/>
    <s v="TX"/>
    <s v="55+"/>
    <x v="1"/>
    <s v="Low"/>
    <x v="3"/>
    <x v="0"/>
    <s v="Debit Card"/>
    <s v="iOS"/>
    <n v="54.97"/>
    <n v="0.66"/>
    <x v="0"/>
    <x v="0"/>
    <n v="14"/>
    <x v="0"/>
  </r>
  <r>
    <s v="TXN0011636"/>
    <x v="157"/>
    <s v="CUST00100"/>
    <s v="AZ"/>
    <s v="18-24"/>
    <x v="1"/>
    <s v="Low"/>
    <x v="3"/>
    <x v="0"/>
    <s v="Credit Card"/>
    <s v="Android"/>
    <n v="80.459999999999994"/>
    <n v="1.77"/>
    <x v="0"/>
    <x v="0"/>
    <n v="10"/>
    <x v="0"/>
  </r>
  <r>
    <s v="TXN0011637"/>
    <x v="19"/>
    <s v="CUST00612"/>
    <s v="IL"/>
    <s v="45-54"/>
    <x v="1"/>
    <s v="Low"/>
    <x v="2"/>
    <x v="1"/>
    <s v="Debit Card"/>
    <s v="Desktop"/>
    <n v="341.48"/>
    <n v="4.0999999999999996"/>
    <x v="0"/>
    <x v="0"/>
    <n v="19"/>
    <x v="0"/>
  </r>
  <r>
    <s v="TXN0011638"/>
    <x v="45"/>
    <s v="CUST00305"/>
    <s v="FL"/>
    <s v="35-44"/>
    <x v="1"/>
    <s v="Low"/>
    <x v="3"/>
    <x v="2"/>
    <s v="Credit Card"/>
    <s v="iOS"/>
    <n v="41.02"/>
    <n v="0.9"/>
    <x v="0"/>
    <x v="0"/>
    <n v="2"/>
    <x v="0"/>
  </r>
  <r>
    <s v="TXN0011639"/>
    <x v="65"/>
    <s v="CUST00163"/>
    <s v="GA"/>
    <s v="35-44"/>
    <x v="1"/>
    <s v="High"/>
    <x v="2"/>
    <x v="0"/>
    <s v="Credit Card"/>
    <s v="POS"/>
    <n v="376.96"/>
    <n v="8.2899999999999991"/>
    <x v="0"/>
    <x v="0"/>
    <n v="44"/>
    <x v="1"/>
  </r>
  <r>
    <s v="TXN0011640"/>
    <x v="25"/>
    <s v="CUST00480"/>
    <s v="IL"/>
    <s v="55+"/>
    <x v="2"/>
    <s v="Low"/>
    <x v="1"/>
    <x v="1"/>
    <s v="ACH"/>
    <s v="iOS"/>
    <n v="133.49"/>
    <n v="0.8"/>
    <x v="0"/>
    <x v="0"/>
    <n v="25"/>
    <x v="0"/>
  </r>
  <r>
    <s v="TXN0011641"/>
    <x v="149"/>
    <s v="CUST00240"/>
    <s v="FL"/>
    <s v="45-54"/>
    <x v="0"/>
    <s v="Medium"/>
    <x v="1"/>
    <x v="0"/>
    <s v="ACH"/>
    <s v="iOS"/>
    <n v="243.63"/>
    <n v="1.46"/>
    <x v="0"/>
    <x v="0"/>
    <n v="19"/>
    <x v="0"/>
  </r>
  <r>
    <s v="TXN0011642"/>
    <x v="4"/>
    <s v="CUST00514"/>
    <s v="GA"/>
    <s v="55+"/>
    <x v="1"/>
    <s v="High"/>
    <x v="0"/>
    <x v="2"/>
    <s v="Credit Card"/>
    <s v="Desktop"/>
    <n v="33.869999999999997"/>
    <n v="0.75"/>
    <x v="0"/>
    <x v="0"/>
    <n v="49"/>
    <x v="1"/>
  </r>
  <r>
    <s v="TXN0011643"/>
    <x v="152"/>
    <s v="CUST00253"/>
    <s v="PA"/>
    <s v="25-34"/>
    <x v="2"/>
    <s v="Low"/>
    <x v="4"/>
    <x v="2"/>
    <s v="Debit Card"/>
    <s v="Android"/>
    <n v="40.56"/>
    <n v="0.49"/>
    <x v="0"/>
    <x v="0"/>
    <n v="8"/>
    <x v="0"/>
  </r>
  <r>
    <s v="TXN0011644"/>
    <x v="144"/>
    <s v="CUST00635"/>
    <s v="VA"/>
    <s v="45-54"/>
    <x v="1"/>
    <s v="Low"/>
    <x v="8"/>
    <x v="2"/>
    <s v="ACH"/>
    <s v="Android"/>
    <n v="239.09"/>
    <n v="1.43"/>
    <x v="0"/>
    <x v="0"/>
    <n v="3"/>
    <x v="0"/>
  </r>
  <r>
    <s v="TXN0011645"/>
    <x v="164"/>
    <s v="CUST00289"/>
    <s v="PA"/>
    <s v="35-44"/>
    <x v="1"/>
    <s v="Low"/>
    <x v="6"/>
    <x v="0"/>
    <s v="ACH"/>
    <s v="iOS"/>
    <n v="902.52"/>
    <n v="5.42"/>
    <x v="0"/>
    <x v="0"/>
    <n v="43"/>
    <x v="1"/>
  </r>
  <r>
    <s v="TXN0011646"/>
    <x v="84"/>
    <s v="CUST00190"/>
    <s v="VA"/>
    <s v="45-54"/>
    <x v="1"/>
    <s v="Low"/>
    <x v="7"/>
    <x v="2"/>
    <s v="ACH"/>
    <s v="POS"/>
    <n v="66.5"/>
    <n v="0.4"/>
    <x v="0"/>
    <x v="0"/>
    <n v="11"/>
    <x v="0"/>
  </r>
  <r>
    <s v="TXN0011647"/>
    <x v="99"/>
    <s v="CUST00226"/>
    <s v="GA"/>
    <s v="25-34"/>
    <x v="1"/>
    <s v="Low"/>
    <x v="6"/>
    <x v="2"/>
    <s v="Credit Card"/>
    <s v="Android"/>
    <n v="241.19"/>
    <n v="5.31"/>
    <x v="0"/>
    <x v="0"/>
    <n v="27"/>
    <x v="0"/>
  </r>
  <r>
    <s v="TXN0011648"/>
    <x v="45"/>
    <s v="CUST00501"/>
    <s v="OH"/>
    <s v="18-24"/>
    <x v="2"/>
    <s v="Low"/>
    <x v="8"/>
    <x v="1"/>
    <s v="Credit Card"/>
    <s v="POS"/>
    <n v="19.03"/>
    <n v="0.42"/>
    <x v="0"/>
    <x v="0"/>
    <n v="19"/>
    <x v="0"/>
  </r>
  <r>
    <s v="TXN0011649"/>
    <x v="129"/>
    <s v="CUST00339"/>
    <s v="PA"/>
    <s v="25-34"/>
    <x v="1"/>
    <s v="Medium"/>
    <x v="6"/>
    <x v="2"/>
    <s v="ACH"/>
    <s v="Android"/>
    <n v="228.79"/>
    <n v="1.37"/>
    <x v="0"/>
    <x v="0"/>
    <n v="30"/>
    <x v="0"/>
  </r>
  <r>
    <s v="TXN0011650"/>
    <x v="125"/>
    <s v="CUST00004"/>
    <s v="TX"/>
    <s v="55+"/>
    <x v="1"/>
    <s v="Low"/>
    <x v="3"/>
    <x v="2"/>
    <s v="Wallet Balance"/>
    <s v="Android"/>
    <n v="21.83"/>
    <n v="0.09"/>
    <x v="0"/>
    <x v="0"/>
    <n v="11"/>
    <x v="0"/>
  </r>
  <r>
    <s v="TXN0011651"/>
    <x v="14"/>
    <s v="CUST00576"/>
    <s v="WA"/>
    <s v="35-44"/>
    <x v="1"/>
    <s v="High"/>
    <x v="6"/>
    <x v="0"/>
    <s v="Credit Card"/>
    <s v="API"/>
    <n v="446.8"/>
    <n v="9.83"/>
    <x v="0"/>
    <x v="0"/>
    <n v="53"/>
    <x v="1"/>
  </r>
  <r>
    <s v="TXN0011652"/>
    <x v="174"/>
    <s v="CUST00167"/>
    <s v="NY"/>
    <s v="55+"/>
    <x v="2"/>
    <s v="Low"/>
    <x v="6"/>
    <x v="2"/>
    <s v="Wallet Balance"/>
    <s v="Desktop"/>
    <n v="58.63"/>
    <n v="0.23"/>
    <x v="0"/>
    <x v="0"/>
    <n v="15"/>
    <x v="0"/>
  </r>
  <r>
    <s v="TXN0011653"/>
    <x v="170"/>
    <s v="CUST00351"/>
    <s v="PA"/>
    <s v="45-54"/>
    <x v="2"/>
    <s v="Medium"/>
    <x v="3"/>
    <x v="0"/>
    <s v="Credit Card"/>
    <s v="Android"/>
    <n v="69.8"/>
    <n v="0"/>
    <x v="1"/>
    <x v="3"/>
    <n v="47"/>
    <x v="1"/>
  </r>
  <r>
    <s v="TXN0011654"/>
    <x v="76"/>
    <s v="CUST00261"/>
    <s v="NY"/>
    <s v="18-24"/>
    <x v="1"/>
    <s v="Medium"/>
    <x v="8"/>
    <x v="0"/>
    <s v="Credit Card"/>
    <s v="iOS"/>
    <n v="122.83"/>
    <n v="2.7"/>
    <x v="0"/>
    <x v="0"/>
    <n v="17"/>
    <x v="0"/>
  </r>
  <r>
    <s v="TXN0011655"/>
    <x v="78"/>
    <s v="CUST00412"/>
    <s v="CA"/>
    <s v="45-54"/>
    <x v="1"/>
    <s v="Low"/>
    <x v="9"/>
    <x v="2"/>
    <s v="Debit Card"/>
    <s v="iOS"/>
    <n v="13.99"/>
    <n v="0.17"/>
    <x v="0"/>
    <x v="0"/>
    <n v="14"/>
    <x v="0"/>
  </r>
  <r>
    <s v="TXN0011656"/>
    <x v="20"/>
    <s v="CUST00540"/>
    <s v="CO"/>
    <s v="18-24"/>
    <x v="0"/>
    <s v="Low"/>
    <x v="1"/>
    <x v="2"/>
    <s v="Debit Card"/>
    <s v="iOS"/>
    <n v="89.71"/>
    <n v="1.08"/>
    <x v="0"/>
    <x v="0"/>
    <n v="8"/>
    <x v="0"/>
  </r>
  <r>
    <s v="TXN0011657"/>
    <x v="66"/>
    <s v="CUST00257"/>
    <s v="CA"/>
    <s v="55+"/>
    <x v="2"/>
    <s v="Low"/>
    <x v="3"/>
    <x v="3"/>
    <s v="Debit Card"/>
    <s v="POS"/>
    <n v="7.73"/>
    <n v="0.09"/>
    <x v="0"/>
    <x v="0"/>
    <n v="12"/>
    <x v="0"/>
  </r>
  <r>
    <s v="TXN0011658"/>
    <x v="23"/>
    <s v="CUST00201"/>
    <s v="PA"/>
    <s v="45-54"/>
    <x v="2"/>
    <s v="Low"/>
    <x v="3"/>
    <x v="2"/>
    <s v="Credit Card"/>
    <s v="POS"/>
    <n v="39.31"/>
    <n v="0.86"/>
    <x v="0"/>
    <x v="0"/>
    <n v="12"/>
    <x v="0"/>
  </r>
  <r>
    <s v="TXN0011659"/>
    <x v="88"/>
    <s v="CUST00413"/>
    <s v="NC"/>
    <s v="25-34"/>
    <x v="1"/>
    <s v="Low"/>
    <x v="0"/>
    <x v="2"/>
    <s v="Wallet Balance"/>
    <s v="Android"/>
    <n v="24.11"/>
    <n v="0.1"/>
    <x v="0"/>
    <x v="0"/>
    <n v="4"/>
    <x v="0"/>
  </r>
  <r>
    <s v="TXN0011660"/>
    <x v="9"/>
    <s v="CUST00245"/>
    <s v="WA"/>
    <s v="18-24"/>
    <x v="1"/>
    <s v="Low"/>
    <x v="0"/>
    <x v="0"/>
    <s v="Debit Card"/>
    <s v="Android"/>
    <n v="12.31"/>
    <n v="0.15"/>
    <x v="0"/>
    <x v="0"/>
    <n v="8"/>
    <x v="0"/>
  </r>
  <r>
    <s v="TXN0011661"/>
    <x v="63"/>
    <s v="CUST00464"/>
    <s v="CO"/>
    <s v="18-24"/>
    <x v="1"/>
    <s v="Medium"/>
    <x v="8"/>
    <x v="0"/>
    <s v="Credit Card"/>
    <s v="POS"/>
    <n v="8.2200000000000006"/>
    <n v="0.18"/>
    <x v="0"/>
    <x v="0"/>
    <n v="29"/>
    <x v="0"/>
  </r>
  <r>
    <s v="TXN0011662"/>
    <x v="102"/>
    <s v="CUST00627"/>
    <s v="VA"/>
    <s v="45-54"/>
    <x v="1"/>
    <s v="Medium"/>
    <x v="4"/>
    <x v="2"/>
    <s v="Debit Card"/>
    <s v="Android"/>
    <n v="6.4"/>
    <n v="0.08"/>
    <x v="0"/>
    <x v="0"/>
    <n v="29"/>
    <x v="0"/>
  </r>
  <r>
    <s v="TXN0011663"/>
    <x v="128"/>
    <s v="CUST00228"/>
    <s v="PA"/>
    <s v="35-44"/>
    <x v="0"/>
    <s v="Low"/>
    <x v="3"/>
    <x v="0"/>
    <s v="Debit Card"/>
    <s v="Desktop"/>
    <n v="228.44"/>
    <n v="2.74"/>
    <x v="0"/>
    <x v="0"/>
    <n v="2"/>
    <x v="0"/>
  </r>
  <r>
    <s v="TXN0011664"/>
    <x v="133"/>
    <s v="CUST00387"/>
    <s v="FL"/>
    <s v="35-44"/>
    <x v="1"/>
    <s v="Low"/>
    <x v="1"/>
    <x v="2"/>
    <s v="Debit Card"/>
    <s v="iOS"/>
    <n v="319.02"/>
    <n v="3.83"/>
    <x v="0"/>
    <x v="0"/>
    <n v="11"/>
    <x v="0"/>
  </r>
  <r>
    <s v="TXN0011665"/>
    <x v="88"/>
    <s v="CUST00392"/>
    <s v="CO"/>
    <s v="25-34"/>
    <x v="2"/>
    <s v="Medium"/>
    <x v="5"/>
    <x v="1"/>
    <s v="Debit Card"/>
    <s v="API"/>
    <n v="202.29"/>
    <n v="2.4300000000000002"/>
    <x v="0"/>
    <x v="0"/>
    <n v="40"/>
    <x v="1"/>
  </r>
  <r>
    <s v="TXN0011666"/>
    <x v="41"/>
    <s v="CUST00577"/>
    <s v="NC"/>
    <s v="25-34"/>
    <x v="2"/>
    <s v="Low"/>
    <x v="6"/>
    <x v="3"/>
    <s v="Debit Card"/>
    <s v="Desktop"/>
    <n v="441.77"/>
    <n v="5.3"/>
    <x v="0"/>
    <x v="0"/>
    <n v="19"/>
    <x v="0"/>
  </r>
  <r>
    <s v="TXN0011667"/>
    <x v="152"/>
    <s v="CUST00102"/>
    <s v="VA"/>
    <s v="25-34"/>
    <x v="1"/>
    <s v="Low"/>
    <x v="6"/>
    <x v="1"/>
    <s v="ACH"/>
    <s v="Desktop"/>
    <n v="135.91"/>
    <n v="0.82"/>
    <x v="0"/>
    <x v="0"/>
    <n v="34"/>
    <x v="0"/>
  </r>
  <r>
    <s v="TXN0011668"/>
    <x v="20"/>
    <s v="CUST00549"/>
    <s v="VA"/>
    <s v="35-44"/>
    <x v="1"/>
    <s v="Medium"/>
    <x v="5"/>
    <x v="1"/>
    <s v="Credit Card"/>
    <s v="Android"/>
    <n v="285.19"/>
    <n v="6.27"/>
    <x v="0"/>
    <x v="0"/>
    <n v="33"/>
    <x v="0"/>
  </r>
  <r>
    <s v="TXN0011669"/>
    <x v="58"/>
    <s v="CUST00331"/>
    <s v="WA"/>
    <s v="45-54"/>
    <x v="1"/>
    <s v="High"/>
    <x v="3"/>
    <x v="2"/>
    <s v="ACH"/>
    <s v="iOS"/>
    <n v="62.95"/>
    <n v="0.38"/>
    <x v="0"/>
    <x v="0"/>
    <n v="41"/>
    <x v="1"/>
  </r>
  <r>
    <s v="TXN0011670"/>
    <x v="118"/>
    <s v="CUST00588"/>
    <s v="NC"/>
    <s v="18-24"/>
    <x v="2"/>
    <s v="Low"/>
    <x v="3"/>
    <x v="0"/>
    <s v="Debit Card"/>
    <s v="Android"/>
    <n v="45.2"/>
    <n v="0.54"/>
    <x v="0"/>
    <x v="0"/>
    <n v="4"/>
    <x v="0"/>
  </r>
  <r>
    <s v="TXN0011671"/>
    <x v="171"/>
    <s v="CUST00535"/>
    <s v="MA"/>
    <s v="25-34"/>
    <x v="1"/>
    <s v="Medium"/>
    <x v="7"/>
    <x v="2"/>
    <s v="Debit Card"/>
    <s v="Desktop"/>
    <n v="50.24"/>
    <n v="0.6"/>
    <x v="0"/>
    <x v="0"/>
    <n v="19"/>
    <x v="0"/>
  </r>
  <r>
    <s v="TXN0011672"/>
    <x v="47"/>
    <s v="CUST00221"/>
    <s v="WA"/>
    <s v="45-54"/>
    <x v="2"/>
    <s v="Low"/>
    <x v="2"/>
    <x v="0"/>
    <s v="ACH"/>
    <s v="Android"/>
    <n v="478.02"/>
    <n v="2.87"/>
    <x v="0"/>
    <x v="0"/>
    <n v="7"/>
    <x v="0"/>
  </r>
  <r>
    <s v="TXN0011673"/>
    <x v="133"/>
    <s v="CUST00538"/>
    <s v="FL"/>
    <s v="55+"/>
    <x v="1"/>
    <s v="Low"/>
    <x v="2"/>
    <x v="3"/>
    <s v="Debit Card"/>
    <s v="Android"/>
    <n v="366.04"/>
    <n v="4.3899999999999997"/>
    <x v="0"/>
    <x v="0"/>
    <n v="13"/>
    <x v="0"/>
  </r>
  <r>
    <s v="TXN0011674"/>
    <x v="165"/>
    <s v="CUST00213"/>
    <s v="GA"/>
    <s v="45-54"/>
    <x v="2"/>
    <s v="Low"/>
    <x v="5"/>
    <x v="2"/>
    <s v="ACH"/>
    <s v="iOS"/>
    <n v="65.459999999999994"/>
    <n v="0.39"/>
    <x v="0"/>
    <x v="0"/>
    <n v="8"/>
    <x v="0"/>
  </r>
  <r>
    <s v="TXN0011675"/>
    <x v="1"/>
    <s v="CUST00357"/>
    <s v="CA"/>
    <s v="35-44"/>
    <x v="1"/>
    <s v="Low"/>
    <x v="7"/>
    <x v="0"/>
    <s v="Credit Card"/>
    <s v="Android"/>
    <n v="23.98"/>
    <n v="0.53"/>
    <x v="0"/>
    <x v="0"/>
    <n v="13"/>
    <x v="0"/>
  </r>
  <r>
    <s v="TXN0011676"/>
    <x v="22"/>
    <s v="CUST00191"/>
    <s v="NY"/>
    <s v="35-44"/>
    <x v="2"/>
    <s v="Low"/>
    <x v="4"/>
    <x v="0"/>
    <s v="Debit Card"/>
    <s v="API"/>
    <n v="41.43"/>
    <n v="0.5"/>
    <x v="0"/>
    <x v="0"/>
    <n v="14"/>
    <x v="0"/>
  </r>
  <r>
    <s v="TXN0011677"/>
    <x v="84"/>
    <s v="CUST00618"/>
    <s v="OH"/>
    <s v="25-34"/>
    <x v="1"/>
    <s v="Low"/>
    <x v="6"/>
    <x v="0"/>
    <s v="Credit Card"/>
    <s v="API"/>
    <n v="247.38"/>
    <n v="5.44"/>
    <x v="0"/>
    <x v="0"/>
    <n v="22"/>
    <x v="0"/>
  </r>
  <r>
    <s v="TXN0011678"/>
    <x v="6"/>
    <s v="CUST00382"/>
    <s v="VA"/>
    <s v="35-44"/>
    <x v="1"/>
    <s v="Low"/>
    <x v="0"/>
    <x v="0"/>
    <s v="Credit Card"/>
    <s v="Android"/>
    <n v="24.32"/>
    <n v="0.54"/>
    <x v="0"/>
    <x v="0"/>
    <n v="15"/>
    <x v="0"/>
  </r>
  <r>
    <s v="TXN0011679"/>
    <x v="19"/>
    <s v="CUST00309"/>
    <s v="NC"/>
    <s v="25-34"/>
    <x v="1"/>
    <s v="Low"/>
    <x v="5"/>
    <x v="0"/>
    <s v="Credit Card"/>
    <s v="POS"/>
    <n v="15.72"/>
    <n v="0.35"/>
    <x v="0"/>
    <x v="0"/>
    <n v="0"/>
    <x v="0"/>
  </r>
  <r>
    <s v="TXN0011680"/>
    <x v="52"/>
    <s v="CUST00127"/>
    <s v="GA"/>
    <s v="18-24"/>
    <x v="0"/>
    <s v="High"/>
    <x v="4"/>
    <x v="2"/>
    <s v="ACH"/>
    <s v="iOS"/>
    <n v="20.81"/>
    <n v="0.12"/>
    <x v="0"/>
    <x v="0"/>
    <n v="46"/>
    <x v="1"/>
  </r>
  <r>
    <s v="TXN0011681"/>
    <x v="66"/>
    <s v="CUST00314"/>
    <s v="GA"/>
    <s v="18-24"/>
    <x v="1"/>
    <s v="Low"/>
    <x v="8"/>
    <x v="2"/>
    <s v="Credit Card"/>
    <s v="Desktop"/>
    <n v="16.55"/>
    <n v="0.36"/>
    <x v="0"/>
    <x v="0"/>
    <n v="6"/>
    <x v="0"/>
  </r>
  <r>
    <s v="TXN0011682"/>
    <x v="37"/>
    <s v="CUST00197"/>
    <s v="OH"/>
    <s v="25-34"/>
    <x v="1"/>
    <s v="Low"/>
    <x v="1"/>
    <x v="0"/>
    <s v="Debit Card"/>
    <s v="Android"/>
    <n v="67.52"/>
    <n v="0.81"/>
    <x v="0"/>
    <x v="0"/>
    <n v="5"/>
    <x v="0"/>
  </r>
  <r>
    <s v="TXN0011683"/>
    <x v="118"/>
    <s v="CUST00647"/>
    <s v="WA"/>
    <s v="25-34"/>
    <x v="2"/>
    <s v="Low"/>
    <x v="3"/>
    <x v="0"/>
    <s v="Debit Card"/>
    <s v="Android"/>
    <n v="22.68"/>
    <n v="0.27"/>
    <x v="0"/>
    <x v="0"/>
    <n v="7"/>
    <x v="0"/>
  </r>
  <r>
    <s v="TXN0011684"/>
    <x v="29"/>
    <s v="CUST00465"/>
    <s v="NJ"/>
    <s v="35-44"/>
    <x v="2"/>
    <s v="Low"/>
    <x v="4"/>
    <x v="0"/>
    <s v="Wallet Balance"/>
    <s v="API"/>
    <n v="138.22"/>
    <n v="0.55000000000000004"/>
    <x v="0"/>
    <x v="0"/>
    <n v="5"/>
    <x v="0"/>
  </r>
  <r>
    <s v="TXN0011685"/>
    <x v="40"/>
    <s v="CUST00315"/>
    <s v="WA"/>
    <s v="35-44"/>
    <x v="1"/>
    <s v="Low"/>
    <x v="3"/>
    <x v="1"/>
    <s v="ACH"/>
    <s v="Desktop"/>
    <n v="44.63"/>
    <n v="0"/>
    <x v="1"/>
    <x v="2"/>
    <n v="43"/>
    <x v="1"/>
  </r>
  <r>
    <s v="TXN0011686"/>
    <x v="28"/>
    <s v="CUST00590"/>
    <s v="FL"/>
    <s v="25-34"/>
    <x v="1"/>
    <s v="Low"/>
    <x v="8"/>
    <x v="0"/>
    <s v="Credit Card"/>
    <s v="POS"/>
    <n v="219.35"/>
    <n v="4.83"/>
    <x v="0"/>
    <x v="0"/>
    <n v="7"/>
    <x v="0"/>
  </r>
  <r>
    <s v="TXN0011687"/>
    <x v="125"/>
    <s v="CUST00332"/>
    <s v="NY"/>
    <s v="35-44"/>
    <x v="1"/>
    <s v="Low"/>
    <x v="1"/>
    <x v="2"/>
    <s v="Debit Card"/>
    <s v="Android"/>
    <n v="100.03"/>
    <n v="1.2"/>
    <x v="0"/>
    <x v="0"/>
    <n v="12"/>
    <x v="0"/>
  </r>
  <r>
    <s v="TXN0011688"/>
    <x v="156"/>
    <s v="CUST00641"/>
    <s v="WA"/>
    <s v="55+"/>
    <x v="1"/>
    <s v="Medium"/>
    <x v="1"/>
    <x v="0"/>
    <s v="Debit Card"/>
    <s v="Android"/>
    <n v="266.18"/>
    <n v="3.19"/>
    <x v="0"/>
    <x v="0"/>
    <n v="29"/>
    <x v="0"/>
  </r>
  <r>
    <s v="TXN0011689"/>
    <x v="4"/>
    <s v="CUST00632"/>
    <s v="CO"/>
    <s v="18-24"/>
    <x v="0"/>
    <s v="Medium"/>
    <x v="3"/>
    <x v="0"/>
    <s v="Debit Card"/>
    <s v="Desktop"/>
    <n v="77.540000000000006"/>
    <n v="0.93"/>
    <x v="0"/>
    <x v="0"/>
    <n v="16"/>
    <x v="0"/>
  </r>
  <r>
    <s v="TXN0011690"/>
    <x v="111"/>
    <s v="CUST00111"/>
    <s v="AZ"/>
    <s v="18-24"/>
    <x v="1"/>
    <s v="Low"/>
    <x v="8"/>
    <x v="2"/>
    <s v="Debit Card"/>
    <s v="iOS"/>
    <n v="25.27"/>
    <n v="0.3"/>
    <x v="0"/>
    <x v="0"/>
    <n v="15"/>
    <x v="0"/>
  </r>
  <r>
    <s v="TXN0011691"/>
    <x v="43"/>
    <s v="CUST00409"/>
    <s v="IL"/>
    <s v="55+"/>
    <x v="2"/>
    <s v="Medium"/>
    <x v="3"/>
    <x v="1"/>
    <s v="Debit Card"/>
    <s v="iOS"/>
    <n v="74.459999999999994"/>
    <n v="0.89"/>
    <x v="0"/>
    <x v="0"/>
    <n v="40"/>
    <x v="1"/>
  </r>
  <r>
    <s v="TXN0011692"/>
    <x v="106"/>
    <s v="CUST00597"/>
    <s v="NJ"/>
    <s v="18-24"/>
    <x v="1"/>
    <s v="Low"/>
    <x v="2"/>
    <x v="0"/>
    <s v="Debit Card"/>
    <s v="Android"/>
    <n v="241.83"/>
    <n v="2.9"/>
    <x v="0"/>
    <x v="0"/>
    <n v="15"/>
    <x v="0"/>
  </r>
  <r>
    <s v="TXN0011693"/>
    <x v="177"/>
    <s v="CUST00596"/>
    <s v="PA"/>
    <s v="45-54"/>
    <x v="1"/>
    <s v="Low"/>
    <x v="0"/>
    <x v="0"/>
    <s v="Credit Card"/>
    <s v="Android"/>
    <n v="142.94"/>
    <n v="3.14"/>
    <x v="0"/>
    <x v="0"/>
    <n v="2"/>
    <x v="0"/>
  </r>
  <r>
    <s v="TXN0011694"/>
    <x v="64"/>
    <s v="CUST00162"/>
    <s v="MA"/>
    <s v="55+"/>
    <x v="1"/>
    <s v="Low"/>
    <x v="6"/>
    <x v="0"/>
    <s v="Debit Card"/>
    <s v="Android"/>
    <n v="178.74"/>
    <n v="2.14"/>
    <x v="0"/>
    <x v="0"/>
    <n v="30"/>
    <x v="0"/>
  </r>
  <r>
    <s v="TXN0011695"/>
    <x v="42"/>
    <s v="CUST00347"/>
    <s v="IL"/>
    <s v="55+"/>
    <x v="0"/>
    <s v="Low"/>
    <x v="2"/>
    <x v="2"/>
    <s v="ACH"/>
    <s v="API"/>
    <n v="231.54"/>
    <n v="1.39"/>
    <x v="0"/>
    <x v="0"/>
    <n v="10"/>
    <x v="0"/>
  </r>
  <r>
    <s v="TXN0011696"/>
    <x v="179"/>
    <s v="CUST00259"/>
    <s v="OH"/>
    <s v="25-34"/>
    <x v="2"/>
    <s v="Low"/>
    <x v="3"/>
    <x v="2"/>
    <s v="Debit Card"/>
    <s v="POS"/>
    <n v="67.13"/>
    <n v="0.81"/>
    <x v="0"/>
    <x v="0"/>
    <n v="15"/>
    <x v="0"/>
  </r>
  <r>
    <s v="TXN0011697"/>
    <x v="33"/>
    <s v="CUST00499"/>
    <s v="TX"/>
    <s v="45-54"/>
    <x v="1"/>
    <s v="Medium"/>
    <x v="6"/>
    <x v="0"/>
    <s v="Debit Card"/>
    <s v="iOS"/>
    <n v="236.4"/>
    <n v="2.84"/>
    <x v="0"/>
    <x v="0"/>
    <n v="37"/>
    <x v="0"/>
  </r>
  <r>
    <s v="TXN0011698"/>
    <x v="139"/>
    <s v="CUST00067"/>
    <s v="CO"/>
    <s v="35-44"/>
    <x v="1"/>
    <s v="Low"/>
    <x v="4"/>
    <x v="0"/>
    <s v="Debit Card"/>
    <s v="Desktop"/>
    <n v="288.75"/>
    <n v="0"/>
    <x v="1"/>
    <x v="5"/>
    <n v="27"/>
    <x v="0"/>
  </r>
  <r>
    <s v="TXN0011699"/>
    <x v="9"/>
    <s v="CUST00244"/>
    <s v="VA"/>
    <s v="35-44"/>
    <x v="1"/>
    <s v="Low"/>
    <x v="9"/>
    <x v="3"/>
    <s v="Credit Card"/>
    <s v="API"/>
    <n v="74.19"/>
    <n v="1.63"/>
    <x v="0"/>
    <x v="0"/>
    <n v="14"/>
    <x v="0"/>
  </r>
  <r>
    <s v="TXN0011700"/>
    <x v="91"/>
    <s v="CUST00055"/>
    <s v="NJ"/>
    <s v="55+"/>
    <x v="2"/>
    <s v="Low"/>
    <x v="5"/>
    <x v="2"/>
    <s v="Debit Card"/>
    <s v="iOS"/>
    <n v="79.5"/>
    <n v="0"/>
    <x v="1"/>
    <x v="3"/>
    <n v="31"/>
    <x v="0"/>
  </r>
  <r>
    <s v="TXN0011701"/>
    <x v="100"/>
    <s v="CUST00322"/>
    <s v="WA"/>
    <s v="35-44"/>
    <x v="1"/>
    <s v="Low"/>
    <x v="6"/>
    <x v="0"/>
    <s v="ACH"/>
    <s v="iOS"/>
    <n v="72.92"/>
    <n v="0.44"/>
    <x v="0"/>
    <x v="0"/>
    <n v="25"/>
    <x v="0"/>
  </r>
  <r>
    <s v="TXN0011702"/>
    <x v="162"/>
    <s v="CUST00016"/>
    <s v="VA"/>
    <s v="55+"/>
    <x v="1"/>
    <s v="High"/>
    <x v="8"/>
    <x v="0"/>
    <s v="Credit Card"/>
    <s v="Android"/>
    <n v="5"/>
    <n v="0.11"/>
    <x v="0"/>
    <x v="0"/>
    <n v="37"/>
    <x v="0"/>
  </r>
  <r>
    <s v="TXN0011703"/>
    <x v="25"/>
    <s v="CUST00374"/>
    <s v="NY"/>
    <s v="45-54"/>
    <x v="2"/>
    <s v="Medium"/>
    <x v="6"/>
    <x v="3"/>
    <s v="Credit Card"/>
    <s v="Desktop"/>
    <n v="120.18"/>
    <n v="2.64"/>
    <x v="0"/>
    <x v="0"/>
    <n v="32"/>
    <x v="0"/>
  </r>
  <r>
    <s v="TXN0011704"/>
    <x v="136"/>
    <s v="CUST00398"/>
    <s v="PA"/>
    <s v="45-54"/>
    <x v="0"/>
    <s v="Low"/>
    <x v="0"/>
    <x v="3"/>
    <s v="ACH"/>
    <s v="Android"/>
    <n v="36.200000000000003"/>
    <n v="0.22"/>
    <x v="0"/>
    <x v="0"/>
    <n v="2"/>
    <x v="0"/>
  </r>
  <r>
    <s v="TXN0011705"/>
    <x v="26"/>
    <s v="CUST00290"/>
    <s v="OH"/>
    <s v="55+"/>
    <x v="1"/>
    <s v="Medium"/>
    <x v="8"/>
    <x v="2"/>
    <s v="Debit Card"/>
    <s v="Android"/>
    <n v="50.92"/>
    <n v="0.61"/>
    <x v="0"/>
    <x v="0"/>
    <n v="15"/>
    <x v="0"/>
  </r>
  <r>
    <s v="TXN0011706"/>
    <x v="145"/>
    <s v="CUST00009"/>
    <s v="NY"/>
    <s v="45-54"/>
    <x v="1"/>
    <s v="Low"/>
    <x v="4"/>
    <x v="1"/>
    <s v="Credit Card"/>
    <s v="Android"/>
    <n v="46.02"/>
    <n v="1.01"/>
    <x v="0"/>
    <x v="0"/>
    <n v="19"/>
    <x v="0"/>
  </r>
  <r>
    <s v="TXN0011707"/>
    <x v="164"/>
    <s v="CUST00282"/>
    <s v="GA"/>
    <s v="35-44"/>
    <x v="2"/>
    <s v="Low"/>
    <x v="4"/>
    <x v="0"/>
    <s v="Credit Card"/>
    <s v="Desktop"/>
    <n v="121.45"/>
    <n v="2.67"/>
    <x v="0"/>
    <x v="0"/>
    <n v="8"/>
    <x v="0"/>
  </r>
  <r>
    <s v="TXN0011708"/>
    <x v="132"/>
    <s v="CUST00453"/>
    <s v="CA"/>
    <s v="35-44"/>
    <x v="1"/>
    <s v="Medium"/>
    <x v="8"/>
    <x v="2"/>
    <s v="Credit Card"/>
    <s v="POS"/>
    <n v="164.96"/>
    <n v="3.63"/>
    <x v="0"/>
    <x v="0"/>
    <n v="30"/>
    <x v="0"/>
  </r>
  <r>
    <s v="TXN0011709"/>
    <x v="9"/>
    <s v="CUST00120"/>
    <s v="PA"/>
    <s v="45-54"/>
    <x v="1"/>
    <s v="Low"/>
    <x v="3"/>
    <x v="3"/>
    <s v="Wallet Balance"/>
    <s v="iOS"/>
    <n v="68.739999999999995"/>
    <n v="0.27"/>
    <x v="0"/>
    <x v="0"/>
    <n v="8"/>
    <x v="0"/>
  </r>
  <r>
    <s v="TXN0011710"/>
    <x v="167"/>
    <s v="CUST00277"/>
    <s v="WA"/>
    <s v="25-34"/>
    <x v="1"/>
    <s v="Medium"/>
    <x v="4"/>
    <x v="2"/>
    <s v="Debit Card"/>
    <s v="iOS"/>
    <n v="29.48"/>
    <n v="0.35"/>
    <x v="0"/>
    <x v="0"/>
    <n v="30"/>
    <x v="0"/>
  </r>
  <r>
    <s v="TXN0011711"/>
    <x v="63"/>
    <s v="CUST00446"/>
    <s v="GA"/>
    <s v="35-44"/>
    <x v="0"/>
    <s v="Low"/>
    <x v="8"/>
    <x v="0"/>
    <s v="Wallet Balance"/>
    <s v="Desktop"/>
    <n v="7.96"/>
    <n v="0.03"/>
    <x v="0"/>
    <x v="0"/>
    <n v="4"/>
    <x v="0"/>
  </r>
  <r>
    <s v="TXN0011712"/>
    <x v="160"/>
    <s v="CUST00637"/>
    <s v="CO"/>
    <s v="35-44"/>
    <x v="1"/>
    <s v="Low"/>
    <x v="4"/>
    <x v="0"/>
    <s v="Credit Card"/>
    <s v="Desktop"/>
    <n v="35.79"/>
    <n v="0.79"/>
    <x v="0"/>
    <x v="0"/>
    <n v="4"/>
    <x v="0"/>
  </r>
  <r>
    <s v="TXN0011713"/>
    <x v="36"/>
    <s v="CUST00036"/>
    <s v="GA"/>
    <s v="25-34"/>
    <x v="1"/>
    <s v="Low"/>
    <x v="9"/>
    <x v="0"/>
    <s v="Credit Card"/>
    <s v="iOS"/>
    <n v="163.61000000000001"/>
    <n v="3.6"/>
    <x v="0"/>
    <x v="0"/>
    <n v="12"/>
    <x v="0"/>
  </r>
  <r>
    <s v="TXN0011714"/>
    <x v="86"/>
    <s v="CUST00413"/>
    <s v="NC"/>
    <s v="25-34"/>
    <x v="1"/>
    <s v="Low"/>
    <x v="8"/>
    <x v="0"/>
    <s v="Credit Card"/>
    <s v="iOS"/>
    <n v="118.56"/>
    <n v="2.61"/>
    <x v="0"/>
    <x v="0"/>
    <n v="13"/>
    <x v="0"/>
  </r>
  <r>
    <s v="TXN0011715"/>
    <x v="131"/>
    <s v="CUST00381"/>
    <s v="OH"/>
    <s v="45-54"/>
    <x v="1"/>
    <s v="Low"/>
    <x v="9"/>
    <x v="0"/>
    <s v="Debit Card"/>
    <s v="iOS"/>
    <n v="183.72"/>
    <n v="2.2000000000000002"/>
    <x v="0"/>
    <x v="0"/>
    <n v="3"/>
    <x v="0"/>
  </r>
  <r>
    <s v="TXN0011716"/>
    <x v="43"/>
    <s v="CUST00572"/>
    <s v="CA"/>
    <s v="35-44"/>
    <x v="1"/>
    <s v="Low"/>
    <x v="9"/>
    <x v="1"/>
    <s v="Wallet Balance"/>
    <s v="Android"/>
    <n v="30"/>
    <n v="0.12"/>
    <x v="0"/>
    <x v="0"/>
    <n v="21"/>
    <x v="0"/>
  </r>
  <r>
    <s v="TXN0011717"/>
    <x v="32"/>
    <s v="CUST00412"/>
    <s v="CA"/>
    <s v="45-54"/>
    <x v="1"/>
    <s v="Low"/>
    <x v="6"/>
    <x v="0"/>
    <s v="Debit Card"/>
    <s v="POS"/>
    <n v="484.02"/>
    <n v="5.81"/>
    <x v="0"/>
    <x v="0"/>
    <n v="18"/>
    <x v="0"/>
  </r>
  <r>
    <s v="TXN0011718"/>
    <x v="30"/>
    <s v="CUST00612"/>
    <s v="IL"/>
    <s v="45-54"/>
    <x v="1"/>
    <s v="Low"/>
    <x v="2"/>
    <x v="1"/>
    <s v="Debit Card"/>
    <s v="iOS"/>
    <n v="343.7"/>
    <n v="4.12"/>
    <x v="0"/>
    <x v="0"/>
    <n v="14"/>
    <x v="0"/>
  </r>
  <r>
    <s v="TXN0011719"/>
    <x v="41"/>
    <s v="CUST00191"/>
    <s v="NY"/>
    <s v="35-44"/>
    <x v="2"/>
    <s v="Low"/>
    <x v="2"/>
    <x v="2"/>
    <s v="Credit Card"/>
    <s v="POS"/>
    <n v="94.47"/>
    <n v="2.08"/>
    <x v="0"/>
    <x v="0"/>
    <n v="0"/>
    <x v="0"/>
  </r>
  <r>
    <s v="TXN0011720"/>
    <x v="74"/>
    <s v="CUST00554"/>
    <s v="GA"/>
    <s v="35-44"/>
    <x v="0"/>
    <s v="Medium"/>
    <x v="4"/>
    <x v="3"/>
    <s v="Wallet Balance"/>
    <s v="Desktop"/>
    <n v="8.33"/>
    <n v="0.03"/>
    <x v="0"/>
    <x v="0"/>
    <n v="29"/>
    <x v="0"/>
  </r>
  <r>
    <s v="TXN0011721"/>
    <x v="11"/>
    <s v="CUST00437"/>
    <s v="VA"/>
    <s v="18-24"/>
    <x v="2"/>
    <s v="Medium"/>
    <x v="2"/>
    <x v="3"/>
    <s v="Credit Card"/>
    <s v="iOS"/>
    <n v="439.26"/>
    <n v="9.66"/>
    <x v="0"/>
    <x v="0"/>
    <n v="28"/>
    <x v="0"/>
  </r>
  <r>
    <s v="TXN0011722"/>
    <x v="76"/>
    <s v="CUST00207"/>
    <s v="OH"/>
    <s v="55+"/>
    <x v="1"/>
    <s v="Low"/>
    <x v="0"/>
    <x v="0"/>
    <s v="Credit Card"/>
    <s v="Android"/>
    <n v="28.45"/>
    <n v="0.63"/>
    <x v="0"/>
    <x v="0"/>
    <n v="10"/>
    <x v="0"/>
  </r>
  <r>
    <s v="TXN0011723"/>
    <x v="3"/>
    <s v="CUST00266"/>
    <s v="VA"/>
    <s v="55+"/>
    <x v="2"/>
    <s v="Medium"/>
    <x v="0"/>
    <x v="0"/>
    <s v="Debit Card"/>
    <s v="Android"/>
    <n v="161.38999999999999"/>
    <n v="1.94"/>
    <x v="0"/>
    <x v="0"/>
    <n v="27"/>
    <x v="0"/>
  </r>
  <r>
    <s v="TXN0011724"/>
    <x v="49"/>
    <s v="CUST00439"/>
    <s v="PA"/>
    <s v="25-34"/>
    <x v="1"/>
    <s v="Low"/>
    <x v="0"/>
    <x v="3"/>
    <s v="Credit Card"/>
    <s v="Android"/>
    <n v="86.83"/>
    <n v="1.91"/>
    <x v="0"/>
    <x v="0"/>
    <n v="1"/>
    <x v="0"/>
  </r>
  <r>
    <s v="TXN0011725"/>
    <x v="142"/>
    <s v="CUST00499"/>
    <s v="TX"/>
    <s v="45-54"/>
    <x v="1"/>
    <s v="Medium"/>
    <x v="3"/>
    <x v="0"/>
    <s v="Credit Card"/>
    <s v="iOS"/>
    <n v="119.92"/>
    <n v="2.64"/>
    <x v="0"/>
    <x v="0"/>
    <n v="16"/>
    <x v="0"/>
  </r>
  <r>
    <s v="TXN0011726"/>
    <x v="152"/>
    <s v="CUST00169"/>
    <s v="GA"/>
    <s v="45-54"/>
    <x v="1"/>
    <s v="Low"/>
    <x v="7"/>
    <x v="0"/>
    <s v="Credit Card"/>
    <s v="iOS"/>
    <n v="88.48"/>
    <n v="1.95"/>
    <x v="0"/>
    <x v="0"/>
    <n v="14"/>
    <x v="0"/>
  </r>
  <r>
    <s v="TXN0011727"/>
    <x v="147"/>
    <s v="CUST00172"/>
    <s v="NC"/>
    <s v="18-24"/>
    <x v="1"/>
    <s v="Low"/>
    <x v="3"/>
    <x v="2"/>
    <s v="ACH"/>
    <s v="Android"/>
    <n v="38.56"/>
    <n v="0.23"/>
    <x v="0"/>
    <x v="0"/>
    <n v="8"/>
    <x v="0"/>
  </r>
  <r>
    <s v="TXN0011728"/>
    <x v="83"/>
    <s v="CUST00109"/>
    <s v="MA"/>
    <s v="18-24"/>
    <x v="1"/>
    <s v="Low"/>
    <x v="1"/>
    <x v="0"/>
    <s v="Debit Card"/>
    <s v="iOS"/>
    <n v="288.39999999999998"/>
    <n v="3.46"/>
    <x v="0"/>
    <x v="0"/>
    <n v="5"/>
    <x v="0"/>
  </r>
  <r>
    <s v="TXN0011729"/>
    <x v="161"/>
    <s v="CUST00256"/>
    <s v="NC"/>
    <s v="18-24"/>
    <x v="2"/>
    <s v="Low"/>
    <x v="6"/>
    <x v="2"/>
    <s v="Credit Card"/>
    <s v="iOS"/>
    <n v="324.39"/>
    <n v="7.14"/>
    <x v="0"/>
    <x v="0"/>
    <n v="19"/>
    <x v="0"/>
  </r>
  <r>
    <s v="TXN0011730"/>
    <x v="87"/>
    <s v="CUST00094"/>
    <s v="CO"/>
    <s v="55+"/>
    <x v="2"/>
    <s v="Low"/>
    <x v="0"/>
    <x v="0"/>
    <s v="ACH"/>
    <s v="API"/>
    <n v="18.010000000000002"/>
    <n v="0.11"/>
    <x v="0"/>
    <x v="0"/>
    <n v="12"/>
    <x v="0"/>
  </r>
  <r>
    <s v="TXN0011731"/>
    <x v="92"/>
    <s v="CUST00392"/>
    <s v="CO"/>
    <s v="25-34"/>
    <x v="2"/>
    <s v="Medium"/>
    <x v="5"/>
    <x v="1"/>
    <s v="ACH"/>
    <s v="Android"/>
    <n v="65.02"/>
    <n v="0.39"/>
    <x v="0"/>
    <x v="0"/>
    <n v="37"/>
    <x v="0"/>
  </r>
  <r>
    <s v="TXN0011732"/>
    <x v="121"/>
    <s v="CUST00480"/>
    <s v="IL"/>
    <s v="55+"/>
    <x v="2"/>
    <s v="Low"/>
    <x v="0"/>
    <x v="0"/>
    <s v="ACH"/>
    <s v="iOS"/>
    <n v="69.75"/>
    <n v="0.42"/>
    <x v="0"/>
    <x v="0"/>
    <n v="8"/>
    <x v="0"/>
  </r>
  <r>
    <s v="TXN0011733"/>
    <x v="23"/>
    <s v="CUST00107"/>
    <s v="PA"/>
    <s v="45-54"/>
    <x v="1"/>
    <s v="Medium"/>
    <x v="6"/>
    <x v="3"/>
    <s v="Debit Card"/>
    <s v="Android"/>
    <n v="387.26"/>
    <n v="4.6500000000000004"/>
    <x v="0"/>
    <x v="0"/>
    <n v="32"/>
    <x v="0"/>
  </r>
  <r>
    <s v="TXN0011734"/>
    <x v="175"/>
    <s v="CUST00572"/>
    <s v="CA"/>
    <s v="35-44"/>
    <x v="1"/>
    <s v="Low"/>
    <x v="3"/>
    <x v="2"/>
    <s v="ACH"/>
    <s v="POS"/>
    <n v="26.48"/>
    <n v="0.16"/>
    <x v="0"/>
    <x v="0"/>
    <n v="0"/>
    <x v="0"/>
  </r>
  <r>
    <s v="TXN0011735"/>
    <x v="58"/>
    <s v="CUST00339"/>
    <s v="PA"/>
    <s v="25-34"/>
    <x v="1"/>
    <s v="Medium"/>
    <x v="6"/>
    <x v="0"/>
    <s v="Credit Card"/>
    <s v="Android"/>
    <n v="525.64"/>
    <n v="11.56"/>
    <x v="0"/>
    <x v="0"/>
    <n v="57"/>
    <x v="1"/>
  </r>
  <r>
    <s v="TXN0011736"/>
    <x v="148"/>
    <s v="CUST00466"/>
    <s v="NY"/>
    <s v="35-44"/>
    <x v="1"/>
    <s v="Low"/>
    <x v="6"/>
    <x v="3"/>
    <s v="Debit Card"/>
    <s v="iOS"/>
    <n v="265.23"/>
    <n v="3.18"/>
    <x v="0"/>
    <x v="0"/>
    <n v="16"/>
    <x v="0"/>
  </r>
  <r>
    <s v="TXN0011737"/>
    <x v="63"/>
    <s v="CUST00059"/>
    <s v="AZ"/>
    <s v="25-34"/>
    <x v="1"/>
    <s v="Low"/>
    <x v="8"/>
    <x v="1"/>
    <s v="Credit Card"/>
    <s v="POS"/>
    <n v="24.27"/>
    <n v="0.53"/>
    <x v="0"/>
    <x v="0"/>
    <n v="25"/>
    <x v="0"/>
  </r>
  <r>
    <s v="TXN0011738"/>
    <x v="5"/>
    <s v="CUST00466"/>
    <s v="NY"/>
    <s v="35-44"/>
    <x v="1"/>
    <s v="Low"/>
    <x v="6"/>
    <x v="2"/>
    <s v="Debit Card"/>
    <s v="iOS"/>
    <n v="383.15"/>
    <n v="4.5999999999999996"/>
    <x v="0"/>
    <x v="0"/>
    <n v="24"/>
    <x v="0"/>
  </r>
  <r>
    <s v="TXN0011739"/>
    <x v="82"/>
    <s v="CUST00575"/>
    <s v="NJ"/>
    <s v="25-34"/>
    <x v="1"/>
    <s v="Low"/>
    <x v="0"/>
    <x v="0"/>
    <s v="Debit Card"/>
    <s v="iOS"/>
    <n v="15.22"/>
    <n v="0.18"/>
    <x v="0"/>
    <x v="0"/>
    <n v="12"/>
    <x v="0"/>
  </r>
  <r>
    <s v="TXN0011740"/>
    <x v="68"/>
    <s v="CUST00076"/>
    <s v="PA"/>
    <s v="55+"/>
    <x v="0"/>
    <s v="Low"/>
    <x v="9"/>
    <x v="2"/>
    <s v="Debit Card"/>
    <s v="Android"/>
    <n v="116.73"/>
    <n v="1.4"/>
    <x v="0"/>
    <x v="0"/>
    <n v="5"/>
    <x v="0"/>
  </r>
  <r>
    <s v="TXN0011741"/>
    <x v="114"/>
    <s v="CUST00580"/>
    <s v="NJ"/>
    <s v="45-54"/>
    <x v="2"/>
    <s v="Low"/>
    <x v="6"/>
    <x v="2"/>
    <s v="Credit Card"/>
    <s v="iOS"/>
    <n v="223.33"/>
    <n v="4.91"/>
    <x v="0"/>
    <x v="0"/>
    <n v="25"/>
    <x v="0"/>
  </r>
  <r>
    <s v="TXN0011742"/>
    <x v="88"/>
    <s v="CUST00051"/>
    <s v="NY"/>
    <s v="18-24"/>
    <x v="2"/>
    <s v="Medium"/>
    <x v="1"/>
    <x v="0"/>
    <s v="Debit Card"/>
    <s v="Desktop"/>
    <n v="258.27999999999997"/>
    <n v="3.1"/>
    <x v="0"/>
    <x v="0"/>
    <n v="29"/>
    <x v="0"/>
  </r>
  <r>
    <s v="TXN0011743"/>
    <x v="12"/>
    <s v="CUST00027"/>
    <s v="GA"/>
    <s v="35-44"/>
    <x v="2"/>
    <s v="Low"/>
    <x v="3"/>
    <x v="1"/>
    <s v="Wallet Balance"/>
    <s v="API"/>
    <n v="121.64"/>
    <n v="0.49"/>
    <x v="0"/>
    <x v="0"/>
    <n v="17"/>
    <x v="0"/>
  </r>
  <r>
    <s v="TXN0011744"/>
    <x v="19"/>
    <s v="CUST00134"/>
    <s v="CA"/>
    <s v="25-34"/>
    <x v="1"/>
    <s v="Low"/>
    <x v="4"/>
    <x v="0"/>
    <s v="Credit Card"/>
    <s v="iOS"/>
    <n v="37.340000000000003"/>
    <n v="0.82"/>
    <x v="0"/>
    <x v="0"/>
    <n v="3"/>
    <x v="0"/>
  </r>
  <r>
    <s v="TXN0011745"/>
    <x v="160"/>
    <s v="CUST00276"/>
    <s v="AZ"/>
    <s v="18-24"/>
    <x v="0"/>
    <s v="Low"/>
    <x v="3"/>
    <x v="3"/>
    <s v="Credit Card"/>
    <s v="iOS"/>
    <n v="65.06"/>
    <n v="1.43"/>
    <x v="0"/>
    <x v="0"/>
    <n v="2"/>
    <x v="0"/>
  </r>
  <r>
    <s v="TXN0011746"/>
    <x v="45"/>
    <s v="CUST00002"/>
    <s v="CO"/>
    <s v="55+"/>
    <x v="2"/>
    <s v="Low"/>
    <x v="8"/>
    <x v="3"/>
    <s v="ACH"/>
    <s v="Android"/>
    <n v="92.73"/>
    <n v="0.56000000000000005"/>
    <x v="0"/>
    <x v="0"/>
    <n v="9"/>
    <x v="0"/>
  </r>
  <r>
    <s v="TXN0011747"/>
    <x v="160"/>
    <s v="CUST00451"/>
    <s v="NJ"/>
    <s v="35-44"/>
    <x v="1"/>
    <s v="High"/>
    <x v="7"/>
    <x v="2"/>
    <s v="Wallet Balance"/>
    <s v="Desktop"/>
    <n v="38.65"/>
    <n v="0.15"/>
    <x v="0"/>
    <x v="0"/>
    <n v="50"/>
    <x v="1"/>
  </r>
  <r>
    <s v="TXN0011748"/>
    <x v="53"/>
    <s v="CUST00411"/>
    <s v="OH"/>
    <s v="45-54"/>
    <x v="0"/>
    <s v="Low"/>
    <x v="8"/>
    <x v="0"/>
    <s v="Debit Card"/>
    <s v="Android"/>
    <n v="104.43"/>
    <n v="0"/>
    <x v="1"/>
    <x v="2"/>
    <n v="24"/>
    <x v="0"/>
  </r>
  <r>
    <s v="TXN0011749"/>
    <x v="93"/>
    <s v="CUST00091"/>
    <s v="NY"/>
    <s v="55+"/>
    <x v="0"/>
    <s v="Low"/>
    <x v="0"/>
    <x v="0"/>
    <s v="Credit Card"/>
    <s v="Desktop"/>
    <n v="61.7"/>
    <n v="1.36"/>
    <x v="0"/>
    <x v="0"/>
    <n v="0"/>
    <x v="0"/>
  </r>
  <r>
    <s v="TXN0011750"/>
    <x v="13"/>
    <s v="CUST00248"/>
    <s v="CA"/>
    <s v="18-24"/>
    <x v="1"/>
    <s v="Low"/>
    <x v="8"/>
    <x v="0"/>
    <s v="Debit Card"/>
    <s v="iOS"/>
    <n v="43.18"/>
    <n v="0.52"/>
    <x v="0"/>
    <x v="0"/>
    <n v="9"/>
    <x v="0"/>
  </r>
  <r>
    <s v="TXN0011751"/>
    <x v="142"/>
    <s v="CUST00027"/>
    <s v="GA"/>
    <s v="35-44"/>
    <x v="2"/>
    <s v="Low"/>
    <x v="6"/>
    <x v="2"/>
    <s v="Debit Card"/>
    <s v="iOS"/>
    <n v="186.84"/>
    <n v="2.2400000000000002"/>
    <x v="0"/>
    <x v="0"/>
    <n v="30"/>
    <x v="0"/>
  </r>
  <r>
    <s v="TXN0011752"/>
    <x v="166"/>
    <s v="CUST00607"/>
    <s v="IL"/>
    <s v="55+"/>
    <x v="1"/>
    <s v="Low"/>
    <x v="3"/>
    <x v="1"/>
    <s v="Debit Card"/>
    <s v="Android"/>
    <n v="5.25"/>
    <n v="0.06"/>
    <x v="0"/>
    <x v="0"/>
    <n v="21"/>
    <x v="0"/>
  </r>
  <r>
    <s v="TXN0011753"/>
    <x v="16"/>
    <s v="CUST00298"/>
    <s v="GA"/>
    <s v="25-34"/>
    <x v="1"/>
    <s v="Low"/>
    <x v="6"/>
    <x v="2"/>
    <s v="Credit Card"/>
    <s v="iOS"/>
    <n v="390.53"/>
    <n v="0"/>
    <x v="1"/>
    <x v="1"/>
    <n v="42"/>
    <x v="1"/>
  </r>
  <r>
    <s v="TXN0011754"/>
    <x v="101"/>
    <s v="CUST00622"/>
    <s v="OH"/>
    <s v="18-24"/>
    <x v="0"/>
    <s v="Low"/>
    <x v="9"/>
    <x v="0"/>
    <s v="Credit Card"/>
    <s v="Desktop"/>
    <n v="188.53"/>
    <n v="4.1500000000000004"/>
    <x v="0"/>
    <x v="0"/>
    <n v="1"/>
    <x v="0"/>
  </r>
  <r>
    <s v="TXN0011755"/>
    <x v="73"/>
    <s v="CUST00109"/>
    <s v="MA"/>
    <s v="18-24"/>
    <x v="1"/>
    <s v="Low"/>
    <x v="4"/>
    <x v="2"/>
    <s v="Wallet Balance"/>
    <s v="POS"/>
    <n v="83.59"/>
    <n v="0.33"/>
    <x v="0"/>
    <x v="0"/>
    <n v="7"/>
    <x v="0"/>
  </r>
  <r>
    <s v="TXN0011756"/>
    <x v="20"/>
    <s v="CUST00589"/>
    <s v="IL"/>
    <s v="35-44"/>
    <x v="0"/>
    <s v="Low"/>
    <x v="4"/>
    <x v="1"/>
    <s v="Debit Card"/>
    <s v="API"/>
    <n v="22.96"/>
    <n v="0.28000000000000003"/>
    <x v="0"/>
    <x v="0"/>
    <n v="15"/>
    <x v="0"/>
  </r>
  <r>
    <s v="TXN0011757"/>
    <x v="30"/>
    <s v="CUST00480"/>
    <s v="IL"/>
    <s v="55+"/>
    <x v="2"/>
    <s v="Low"/>
    <x v="2"/>
    <x v="0"/>
    <s v="ACH"/>
    <s v="Android"/>
    <n v="307.66000000000003"/>
    <n v="1.85"/>
    <x v="0"/>
    <x v="0"/>
    <n v="6"/>
    <x v="0"/>
  </r>
  <r>
    <s v="TXN0011758"/>
    <x v="122"/>
    <s v="CUST00457"/>
    <s v="MA"/>
    <s v="55+"/>
    <x v="2"/>
    <s v="Low"/>
    <x v="5"/>
    <x v="2"/>
    <s v="Wallet Balance"/>
    <s v="POS"/>
    <n v="74.760000000000005"/>
    <n v="0.3"/>
    <x v="0"/>
    <x v="0"/>
    <n v="11"/>
    <x v="0"/>
  </r>
  <r>
    <s v="TXN0011759"/>
    <x v="92"/>
    <s v="CUST00203"/>
    <s v="NY"/>
    <s v="35-44"/>
    <x v="2"/>
    <s v="Low"/>
    <x v="4"/>
    <x v="1"/>
    <s v="Debit Card"/>
    <s v="POS"/>
    <n v="74.59"/>
    <n v="0.9"/>
    <x v="0"/>
    <x v="0"/>
    <n v="10"/>
    <x v="0"/>
  </r>
  <r>
    <s v="TXN0011760"/>
    <x v="76"/>
    <s v="CUST00246"/>
    <s v="CO"/>
    <s v="55+"/>
    <x v="1"/>
    <s v="Low"/>
    <x v="5"/>
    <x v="1"/>
    <s v="Debit Card"/>
    <s v="POS"/>
    <n v="115.4"/>
    <n v="1.38"/>
    <x v="0"/>
    <x v="0"/>
    <n v="19"/>
    <x v="0"/>
  </r>
  <r>
    <s v="TXN0011761"/>
    <x v="111"/>
    <s v="CUST00494"/>
    <s v="AZ"/>
    <s v="45-54"/>
    <x v="0"/>
    <s v="Low"/>
    <x v="1"/>
    <x v="0"/>
    <s v="ACH"/>
    <s v="iOS"/>
    <n v="91.08"/>
    <n v="0.55000000000000004"/>
    <x v="0"/>
    <x v="0"/>
    <n v="7"/>
    <x v="0"/>
  </r>
  <r>
    <s v="TXN0011762"/>
    <x v="90"/>
    <s v="CUST00386"/>
    <s v="CA"/>
    <s v="45-54"/>
    <x v="0"/>
    <s v="Low"/>
    <x v="1"/>
    <x v="3"/>
    <s v="Credit Card"/>
    <s v="Android"/>
    <n v="175.24"/>
    <n v="3.86"/>
    <x v="0"/>
    <x v="0"/>
    <n v="9"/>
    <x v="0"/>
  </r>
  <r>
    <s v="TXN0011763"/>
    <x v="119"/>
    <s v="CUST00534"/>
    <s v="IL"/>
    <s v="25-34"/>
    <x v="2"/>
    <s v="Medium"/>
    <x v="0"/>
    <x v="0"/>
    <s v="ACH"/>
    <s v="Android"/>
    <n v="98.99"/>
    <n v="0.59"/>
    <x v="0"/>
    <x v="0"/>
    <n v="19"/>
    <x v="0"/>
  </r>
  <r>
    <s v="TXN0011764"/>
    <x v="100"/>
    <s v="CUST00294"/>
    <s v="VA"/>
    <s v="55+"/>
    <x v="1"/>
    <s v="Low"/>
    <x v="7"/>
    <x v="0"/>
    <s v="ACH"/>
    <s v="iOS"/>
    <n v="23.57"/>
    <n v="0.14000000000000001"/>
    <x v="0"/>
    <x v="0"/>
    <n v="8"/>
    <x v="0"/>
  </r>
  <r>
    <s v="TXN0011765"/>
    <x v="169"/>
    <s v="CUST00134"/>
    <s v="CA"/>
    <s v="25-34"/>
    <x v="1"/>
    <s v="Low"/>
    <x v="8"/>
    <x v="0"/>
    <s v="Credit Card"/>
    <s v="Android"/>
    <n v="17.23"/>
    <n v="0.38"/>
    <x v="0"/>
    <x v="0"/>
    <n v="9"/>
    <x v="0"/>
  </r>
  <r>
    <s v="TXN0011766"/>
    <x v="54"/>
    <s v="CUST00363"/>
    <s v="NY"/>
    <s v="55+"/>
    <x v="1"/>
    <s v="Low"/>
    <x v="1"/>
    <x v="2"/>
    <s v="ACH"/>
    <s v="iOS"/>
    <n v="86.86"/>
    <n v="0.52"/>
    <x v="0"/>
    <x v="0"/>
    <n v="5"/>
    <x v="0"/>
  </r>
  <r>
    <s v="TXN0011767"/>
    <x v="30"/>
    <s v="CUST00248"/>
    <s v="CA"/>
    <s v="18-24"/>
    <x v="1"/>
    <s v="Low"/>
    <x v="4"/>
    <x v="0"/>
    <s v="Credit Card"/>
    <s v="Android"/>
    <n v="82.03"/>
    <n v="1.8"/>
    <x v="0"/>
    <x v="0"/>
    <n v="11"/>
    <x v="0"/>
  </r>
  <r>
    <s v="TXN0011768"/>
    <x v="172"/>
    <s v="CUST00311"/>
    <s v="PA"/>
    <s v="55+"/>
    <x v="2"/>
    <s v="Medium"/>
    <x v="8"/>
    <x v="0"/>
    <s v="Credit Card"/>
    <s v="iOS"/>
    <n v="20.399999999999999"/>
    <n v="0.45"/>
    <x v="0"/>
    <x v="0"/>
    <n v="20"/>
    <x v="0"/>
  </r>
  <r>
    <s v="TXN0011769"/>
    <x v="105"/>
    <s v="CUST00043"/>
    <s v="TX"/>
    <s v="55+"/>
    <x v="1"/>
    <s v="Low"/>
    <x v="3"/>
    <x v="0"/>
    <s v="Debit Card"/>
    <s v="Android"/>
    <n v="52.97"/>
    <n v="0.64"/>
    <x v="0"/>
    <x v="0"/>
    <n v="2"/>
    <x v="0"/>
  </r>
  <r>
    <s v="TXN0011770"/>
    <x v="108"/>
    <s v="CUST00180"/>
    <s v="NC"/>
    <s v="55+"/>
    <x v="1"/>
    <s v="Medium"/>
    <x v="0"/>
    <x v="3"/>
    <s v="Wallet Balance"/>
    <s v="iOS"/>
    <n v="177.14"/>
    <n v="0.71"/>
    <x v="0"/>
    <x v="0"/>
    <n v="18"/>
    <x v="0"/>
  </r>
  <r>
    <s v="TXN0011771"/>
    <x v="33"/>
    <s v="CUST00073"/>
    <s v="GA"/>
    <s v="45-54"/>
    <x v="2"/>
    <s v="Medium"/>
    <x v="2"/>
    <x v="0"/>
    <s v="Debit Card"/>
    <s v="Android"/>
    <n v="189.18"/>
    <n v="2.27"/>
    <x v="0"/>
    <x v="0"/>
    <n v="28"/>
    <x v="0"/>
  </r>
  <r>
    <s v="TXN0011772"/>
    <x v="128"/>
    <s v="CUST00037"/>
    <s v="TX"/>
    <s v="55+"/>
    <x v="1"/>
    <s v="Low"/>
    <x v="9"/>
    <x v="2"/>
    <s v="Debit Card"/>
    <s v="iOS"/>
    <n v="85.07"/>
    <n v="1.02"/>
    <x v="0"/>
    <x v="0"/>
    <n v="9"/>
    <x v="0"/>
  </r>
  <r>
    <s v="TXN0011773"/>
    <x v="37"/>
    <s v="CUST00291"/>
    <s v="CA"/>
    <s v="55+"/>
    <x v="1"/>
    <s v="Low"/>
    <x v="1"/>
    <x v="2"/>
    <s v="Debit Card"/>
    <s v="Android"/>
    <n v="36.229999999999997"/>
    <n v="0.43"/>
    <x v="0"/>
    <x v="0"/>
    <n v="14"/>
    <x v="0"/>
  </r>
  <r>
    <s v="TXN0011774"/>
    <x v="87"/>
    <s v="CUST00431"/>
    <s v="PA"/>
    <s v="25-34"/>
    <x v="1"/>
    <s v="Low"/>
    <x v="3"/>
    <x v="1"/>
    <s v="Credit Card"/>
    <s v="iOS"/>
    <n v="17.850000000000001"/>
    <n v="0.39"/>
    <x v="0"/>
    <x v="0"/>
    <n v="10"/>
    <x v="0"/>
  </r>
  <r>
    <s v="TXN0011775"/>
    <x v="63"/>
    <s v="CUST00545"/>
    <s v="PA"/>
    <s v="18-24"/>
    <x v="1"/>
    <s v="Low"/>
    <x v="4"/>
    <x v="2"/>
    <s v="Debit Card"/>
    <s v="Desktop"/>
    <n v="5"/>
    <n v="0.06"/>
    <x v="0"/>
    <x v="0"/>
    <n v="10"/>
    <x v="0"/>
  </r>
  <r>
    <s v="TXN0011776"/>
    <x v="149"/>
    <s v="CUST00409"/>
    <s v="IL"/>
    <s v="55+"/>
    <x v="2"/>
    <s v="Medium"/>
    <x v="8"/>
    <x v="2"/>
    <s v="ACH"/>
    <s v="Android"/>
    <n v="94.65"/>
    <n v="0.56999999999999995"/>
    <x v="0"/>
    <x v="0"/>
    <n v="21"/>
    <x v="0"/>
  </r>
  <r>
    <s v="TXN0011777"/>
    <x v="61"/>
    <s v="CUST00642"/>
    <s v="OH"/>
    <s v="35-44"/>
    <x v="1"/>
    <s v="Medium"/>
    <x v="8"/>
    <x v="2"/>
    <s v="Wallet Balance"/>
    <s v="iOS"/>
    <n v="54.79"/>
    <n v="0.22"/>
    <x v="0"/>
    <x v="0"/>
    <n v="24"/>
    <x v="0"/>
  </r>
  <r>
    <s v="TXN0011778"/>
    <x v="83"/>
    <s v="CUST00371"/>
    <s v="WA"/>
    <s v="45-54"/>
    <x v="1"/>
    <s v="Low"/>
    <x v="3"/>
    <x v="0"/>
    <s v="Debit Card"/>
    <s v="Android"/>
    <n v="21.8"/>
    <n v="0.26"/>
    <x v="0"/>
    <x v="0"/>
    <n v="12"/>
    <x v="0"/>
  </r>
  <r>
    <s v="TXN0011779"/>
    <x v="23"/>
    <s v="CUST00621"/>
    <s v="FL"/>
    <s v="55+"/>
    <x v="1"/>
    <s v="Low"/>
    <x v="9"/>
    <x v="0"/>
    <s v="Credit Card"/>
    <s v="Android"/>
    <n v="81.36"/>
    <n v="1.79"/>
    <x v="0"/>
    <x v="0"/>
    <n v="2"/>
    <x v="0"/>
  </r>
  <r>
    <s v="TXN0011780"/>
    <x v="68"/>
    <s v="CUST00104"/>
    <s v="VA"/>
    <s v="55+"/>
    <x v="1"/>
    <s v="Low"/>
    <x v="6"/>
    <x v="0"/>
    <s v="ACH"/>
    <s v="Android"/>
    <n v="181.62"/>
    <n v="1.0900000000000001"/>
    <x v="0"/>
    <x v="0"/>
    <n v="23"/>
    <x v="0"/>
  </r>
  <r>
    <s v="TXN0011781"/>
    <x v="171"/>
    <s v="CUST00225"/>
    <s v="VA"/>
    <s v="18-24"/>
    <x v="1"/>
    <s v="Low"/>
    <x v="2"/>
    <x v="0"/>
    <s v="ACH"/>
    <s v="Desktop"/>
    <n v="402.32"/>
    <n v="2.41"/>
    <x v="0"/>
    <x v="0"/>
    <n v="4"/>
    <x v="0"/>
  </r>
  <r>
    <s v="TXN0011782"/>
    <x v="140"/>
    <s v="CUST00164"/>
    <s v="OH"/>
    <s v="45-54"/>
    <x v="0"/>
    <s v="Low"/>
    <x v="9"/>
    <x v="2"/>
    <s v="Debit Card"/>
    <s v="iOS"/>
    <n v="156.66999999999999"/>
    <n v="0"/>
    <x v="1"/>
    <x v="2"/>
    <n v="27"/>
    <x v="0"/>
  </r>
  <r>
    <s v="TXN0011783"/>
    <x v="149"/>
    <s v="CUST00200"/>
    <s v="CO"/>
    <s v="35-44"/>
    <x v="1"/>
    <s v="Low"/>
    <x v="3"/>
    <x v="2"/>
    <s v="Credit Card"/>
    <s v="Android"/>
    <n v="65.290000000000006"/>
    <n v="1.44"/>
    <x v="0"/>
    <x v="0"/>
    <n v="6"/>
    <x v="0"/>
  </r>
  <r>
    <s v="TXN0011784"/>
    <x v="38"/>
    <s v="CUST00495"/>
    <s v="AZ"/>
    <s v="55+"/>
    <x v="1"/>
    <s v="High"/>
    <x v="1"/>
    <x v="0"/>
    <s v="Credit Card"/>
    <s v="iOS"/>
    <n v="114.75"/>
    <n v="2.52"/>
    <x v="0"/>
    <x v="0"/>
    <n v="36"/>
    <x v="0"/>
  </r>
  <r>
    <s v="TXN0011785"/>
    <x v="143"/>
    <s v="CUST00460"/>
    <s v="VA"/>
    <s v="45-54"/>
    <x v="0"/>
    <s v="Low"/>
    <x v="4"/>
    <x v="2"/>
    <s v="Credit Card"/>
    <s v="Desktop"/>
    <n v="122.06"/>
    <n v="2.69"/>
    <x v="0"/>
    <x v="0"/>
    <n v="2"/>
    <x v="0"/>
  </r>
  <r>
    <s v="TXN0011786"/>
    <x v="125"/>
    <s v="CUST00136"/>
    <s v="NC"/>
    <s v="55+"/>
    <x v="1"/>
    <s v="Low"/>
    <x v="8"/>
    <x v="0"/>
    <s v="Wallet Balance"/>
    <s v="Android"/>
    <n v="50.6"/>
    <n v="0.2"/>
    <x v="0"/>
    <x v="0"/>
    <n v="2"/>
    <x v="0"/>
  </r>
  <r>
    <s v="TXN0011787"/>
    <x v="161"/>
    <s v="CUST00315"/>
    <s v="WA"/>
    <s v="35-44"/>
    <x v="1"/>
    <s v="Low"/>
    <x v="6"/>
    <x v="2"/>
    <s v="Debit Card"/>
    <s v="Desktop"/>
    <n v="276.7"/>
    <n v="0"/>
    <x v="1"/>
    <x v="3"/>
    <n v="42"/>
    <x v="1"/>
  </r>
  <r>
    <s v="TXN0011788"/>
    <x v="108"/>
    <s v="CUST00439"/>
    <s v="PA"/>
    <s v="25-34"/>
    <x v="1"/>
    <s v="Low"/>
    <x v="8"/>
    <x v="0"/>
    <s v="Debit Card"/>
    <s v="Desktop"/>
    <n v="9.0299999999999994"/>
    <n v="0.11"/>
    <x v="0"/>
    <x v="0"/>
    <n v="0"/>
    <x v="0"/>
  </r>
  <r>
    <s v="TXN0011789"/>
    <x v="180"/>
    <s v="CUST00434"/>
    <s v="GA"/>
    <s v="45-54"/>
    <x v="1"/>
    <s v="Medium"/>
    <x v="1"/>
    <x v="0"/>
    <s v="Credit Card"/>
    <s v="Android"/>
    <n v="93.46"/>
    <n v="2.06"/>
    <x v="0"/>
    <x v="0"/>
    <n v="28"/>
    <x v="0"/>
  </r>
  <r>
    <s v="TXN0011790"/>
    <x v="47"/>
    <s v="CUST00149"/>
    <s v="IL"/>
    <s v="35-44"/>
    <x v="1"/>
    <s v="Low"/>
    <x v="8"/>
    <x v="0"/>
    <s v="Wallet Balance"/>
    <s v="iOS"/>
    <n v="36.409999999999997"/>
    <n v="0.15"/>
    <x v="0"/>
    <x v="0"/>
    <n v="0"/>
    <x v="0"/>
  </r>
  <r>
    <s v="TXN0011791"/>
    <x v="166"/>
    <s v="CUST00279"/>
    <s v="VA"/>
    <s v="45-54"/>
    <x v="1"/>
    <s v="Low"/>
    <x v="4"/>
    <x v="3"/>
    <s v="ACH"/>
    <s v="Android"/>
    <n v="78.12"/>
    <n v="0.47"/>
    <x v="0"/>
    <x v="0"/>
    <n v="3"/>
    <x v="0"/>
  </r>
  <r>
    <s v="TXN0011792"/>
    <x v="22"/>
    <s v="CUST00098"/>
    <s v="IL"/>
    <s v="35-44"/>
    <x v="1"/>
    <s v="Low"/>
    <x v="2"/>
    <x v="1"/>
    <s v="Credit Card"/>
    <s v="Android"/>
    <n v="85.67"/>
    <n v="1.88"/>
    <x v="0"/>
    <x v="0"/>
    <n v="22"/>
    <x v="0"/>
  </r>
  <r>
    <s v="TXN0011793"/>
    <x v="70"/>
    <s v="CUST00144"/>
    <s v="CO"/>
    <s v="45-54"/>
    <x v="1"/>
    <s v="Low"/>
    <x v="2"/>
    <x v="1"/>
    <s v="Credit Card"/>
    <s v="Desktop"/>
    <n v="86.06"/>
    <n v="1.89"/>
    <x v="0"/>
    <x v="0"/>
    <n v="14"/>
    <x v="0"/>
  </r>
  <r>
    <s v="TXN0011794"/>
    <x v="145"/>
    <s v="CUST00392"/>
    <s v="CO"/>
    <s v="25-34"/>
    <x v="2"/>
    <s v="Medium"/>
    <x v="8"/>
    <x v="0"/>
    <s v="Debit Card"/>
    <s v="POS"/>
    <n v="106.01"/>
    <n v="1.27"/>
    <x v="0"/>
    <x v="0"/>
    <n v="16"/>
    <x v="0"/>
  </r>
  <r>
    <s v="TXN0011795"/>
    <x v="133"/>
    <s v="CUST00049"/>
    <s v="CA"/>
    <s v="45-54"/>
    <x v="1"/>
    <s v="Low"/>
    <x v="0"/>
    <x v="0"/>
    <s v="Wallet Balance"/>
    <s v="Android"/>
    <n v="99.06"/>
    <n v="0.4"/>
    <x v="0"/>
    <x v="0"/>
    <n v="11"/>
    <x v="0"/>
  </r>
  <r>
    <s v="TXN0011796"/>
    <x v="36"/>
    <s v="CUST00348"/>
    <s v="WA"/>
    <s v="25-34"/>
    <x v="1"/>
    <s v="High"/>
    <x v="6"/>
    <x v="1"/>
    <s v="Wallet Balance"/>
    <s v="POS"/>
    <n v="89.33"/>
    <n v="0.36"/>
    <x v="0"/>
    <x v="0"/>
    <n v="65"/>
    <x v="1"/>
  </r>
  <r>
    <s v="TXN0011797"/>
    <x v="89"/>
    <s v="CUST00134"/>
    <s v="CA"/>
    <s v="25-34"/>
    <x v="1"/>
    <s v="Low"/>
    <x v="8"/>
    <x v="0"/>
    <s v="Debit Card"/>
    <s v="Desktop"/>
    <n v="72.16"/>
    <n v="0.87"/>
    <x v="0"/>
    <x v="0"/>
    <n v="0"/>
    <x v="0"/>
  </r>
  <r>
    <s v="TXN0011798"/>
    <x v="171"/>
    <s v="CUST00359"/>
    <s v="WA"/>
    <s v="18-24"/>
    <x v="2"/>
    <s v="Low"/>
    <x v="1"/>
    <x v="3"/>
    <s v="ACH"/>
    <s v="iOS"/>
    <n v="167.23"/>
    <n v="1"/>
    <x v="0"/>
    <x v="0"/>
    <n v="4"/>
    <x v="0"/>
  </r>
  <r>
    <s v="TXN0011799"/>
    <x v="98"/>
    <s v="CUST00495"/>
    <s v="AZ"/>
    <s v="55+"/>
    <x v="1"/>
    <s v="High"/>
    <x v="8"/>
    <x v="1"/>
    <s v="Credit Card"/>
    <s v="Desktop"/>
    <n v="54.02"/>
    <n v="1.19"/>
    <x v="0"/>
    <x v="0"/>
    <n v="48"/>
    <x v="1"/>
  </r>
  <r>
    <s v="TXN0011800"/>
    <x v="177"/>
    <s v="CUST00461"/>
    <s v="FL"/>
    <s v="35-44"/>
    <x v="2"/>
    <s v="Medium"/>
    <x v="9"/>
    <x v="0"/>
    <s v="Debit Card"/>
    <s v="Android"/>
    <n v="48.31"/>
    <n v="0.57999999999999996"/>
    <x v="0"/>
    <x v="0"/>
    <n v="28"/>
    <x v="0"/>
  </r>
  <r>
    <s v="TXN0011801"/>
    <x v="150"/>
    <s v="CUST00131"/>
    <s v="FL"/>
    <s v="18-24"/>
    <x v="2"/>
    <s v="Medium"/>
    <x v="8"/>
    <x v="0"/>
    <s v="ACH"/>
    <s v="iOS"/>
    <n v="141.96"/>
    <n v="0.85"/>
    <x v="0"/>
    <x v="0"/>
    <n v="15"/>
    <x v="0"/>
  </r>
  <r>
    <s v="TXN0011802"/>
    <x v="13"/>
    <s v="CUST00444"/>
    <s v="GA"/>
    <s v="25-34"/>
    <x v="2"/>
    <s v="Medium"/>
    <x v="4"/>
    <x v="0"/>
    <s v="Wallet Balance"/>
    <s v="iOS"/>
    <n v="19.37"/>
    <n v="0.08"/>
    <x v="0"/>
    <x v="0"/>
    <n v="26"/>
    <x v="0"/>
  </r>
  <r>
    <s v="TXN0011803"/>
    <x v="101"/>
    <s v="CUST00467"/>
    <s v="GA"/>
    <s v="45-54"/>
    <x v="1"/>
    <s v="Low"/>
    <x v="9"/>
    <x v="1"/>
    <s v="Credit Card"/>
    <s v="Android"/>
    <n v="97.96"/>
    <n v="2.16"/>
    <x v="0"/>
    <x v="0"/>
    <n v="20"/>
    <x v="0"/>
  </r>
  <r>
    <s v="TXN0011804"/>
    <x v="68"/>
    <s v="CUST00167"/>
    <s v="NY"/>
    <s v="55+"/>
    <x v="2"/>
    <s v="Low"/>
    <x v="9"/>
    <x v="1"/>
    <s v="Credit Card"/>
    <s v="iOS"/>
    <n v="8.66"/>
    <n v="0.19"/>
    <x v="0"/>
    <x v="0"/>
    <n v="25"/>
    <x v="0"/>
  </r>
  <r>
    <s v="TXN0011805"/>
    <x v="30"/>
    <s v="CUST00534"/>
    <s v="IL"/>
    <s v="25-34"/>
    <x v="2"/>
    <s v="Medium"/>
    <x v="0"/>
    <x v="2"/>
    <s v="Credit Card"/>
    <s v="API"/>
    <n v="107.35"/>
    <n v="2.36"/>
    <x v="0"/>
    <x v="0"/>
    <n v="20"/>
    <x v="0"/>
  </r>
  <r>
    <s v="TXN0011806"/>
    <x v="146"/>
    <s v="CUST00266"/>
    <s v="VA"/>
    <s v="55+"/>
    <x v="2"/>
    <s v="Medium"/>
    <x v="6"/>
    <x v="0"/>
    <s v="Credit Card"/>
    <s v="Desktop"/>
    <n v="478.46"/>
    <n v="10.53"/>
    <x v="0"/>
    <x v="0"/>
    <n v="41"/>
    <x v="1"/>
  </r>
  <r>
    <s v="TXN0011807"/>
    <x v="104"/>
    <s v="CUST00243"/>
    <s v="IL"/>
    <s v="18-24"/>
    <x v="1"/>
    <s v="Low"/>
    <x v="2"/>
    <x v="0"/>
    <s v="ACH"/>
    <s v="iOS"/>
    <n v="502.46"/>
    <n v="3.01"/>
    <x v="0"/>
    <x v="0"/>
    <n v="28"/>
    <x v="0"/>
  </r>
  <r>
    <s v="TXN0011808"/>
    <x v="119"/>
    <s v="CUST00097"/>
    <s v="NJ"/>
    <s v="35-44"/>
    <x v="1"/>
    <s v="Medium"/>
    <x v="4"/>
    <x v="2"/>
    <s v="Credit Card"/>
    <s v="iOS"/>
    <n v="22.23"/>
    <n v="0.49"/>
    <x v="0"/>
    <x v="0"/>
    <n v="25"/>
    <x v="0"/>
  </r>
  <r>
    <s v="TXN0011809"/>
    <x v="90"/>
    <s v="CUST00199"/>
    <s v="NY"/>
    <s v="45-54"/>
    <x v="1"/>
    <s v="Medium"/>
    <x v="8"/>
    <x v="2"/>
    <s v="Wallet Balance"/>
    <s v="iOS"/>
    <n v="65.239999999999995"/>
    <n v="0.26"/>
    <x v="0"/>
    <x v="0"/>
    <n v="23"/>
    <x v="0"/>
  </r>
  <r>
    <s v="TXN0011810"/>
    <x v="151"/>
    <s v="CUST00054"/>
    <s v="IL"/>
    <s v="35-44"/>
    <x v="1"/>
    <s v="Low"/>
    <x v="0"/>
    <x v="0"/>
    <s v="Credit Card"/>
    <s v="iOS"/>
    <n v="7.51"/>
    <n v="0.17"/>
    <x v="0"/>
    <x v="0"/>
    <n v="3"/>
    <x v="0"/>
  </r>
  <r>
    <s v="TXN0011811"/>
    <x v="33"/>
    <s v="CUST00352"/>
    <s v="FL"/>
    <s v="25-34"/>
    <x v="1"/>
    <s v="Low"/>
    <x v="7"/>
    <x v="1"/>
    <s v="Credit Card"/>
    <s v="Android"/>
    <n v="107.39"/>
    <n v="2.36"/>
    <x v="0"/>
    <x v="0"/>
    <n v="15"/>
    <x v="0"/>
  </r>
  <r>
    <s v="TXN0011812"/>
    <x v="5"/>
    <s v="CUST00004"/>
    <s v="TX"/>
    <s v="55+"/>
    <x v="1"/>
    <s v="Low"/>
    <x v="1"/>
    <x v="0"/>
    <s v="Debit Card"/>
    <s v="Android"/>
    <n v="264.49"/>
    <n v="3.17"/>
    <x v="0"/>
    <x v="0"/>
    <n v="1"/>
    <x v="0"/>
  </r>
  <r>
    <s v="TXN0011813"/>
    <x v="31"/>
    <s v="CUST00501"/>
    <s v="OH"/>
    <s v="18-24"/>
    <x v="2"/>
    <s v="Low"/>
    <x v="0"/>
    <x v="1"/>
    <s v="Debit Card"/>
    <s v="iOS"/>
    <n v="76.67"/>
    <n v="0.92"/>
    <x v="0"/>
    <x v="0"/>
    <n v="15"/>
    <x v="0"/>
  </r>
  <r>
    <s v="TXN0011814"/>
    <x v="70"/>
    <s v="CUST00058"/>
    <s v="CO"/>
    <s v="55+"/>
    <x v="1"/>
    <s v="Low"/>
    <x v="0"/>
    <x v="1"/>
    <s v="Debit Card"/>
    <s v="iOS"/>
    <n v="90.39"/>
    <n v="1.08"/>
    <x v="0"/>
    <x v="0"/>
    <n v="15"/>
    <x v="0"/>
  </r>
  <r>
    <s v="TXN0011815"/>
    <x v="167"/>
    <s v="CUST00146"/>
    <s v="PA"/>
    <s v="45-54"/>
    <x v="2"/>
    <s v="Low"/>
    <x v="3"/>
    <x v="0"/>
    <s v="ACH"/>
    <s v="Android"/>
    <n v="57.44"/>
    <n v="0.34"/>
    <x v="0"/>
    <x v="0"/>
    <n v="13"/>
    <x v="0"/>
  </r>
  <r>
    <s v="TXN0011816"/>
    <x v="162"/>
    <s v="CUST00242"/>
    <s v="TX"/>
    <s v="45-54"/>
    <x v="0"/>
    <s v="Low"/>
    <x v="8"/>
    <x v="2"/>
    <s v="ACH"/>
    <s v="iOS"/>
    <n v="19.87"/>
    <n v="0.12"/>
    <x v="0"/>
    <x v="0"/>
    <n v="12"/>
    <x v="0"/>
  </r>
  <r>
    <s v="TXN0011817"/>
    <x v="34"/>
    <s v="CUST00210"/>
    <s v="OH"/>
    <s v="45-54"/>
    <x v="2"/>
    <s v="Medium"/>
    <x v="6"/>
    <x v="1"/>
    <s v="ACH"/>
    <s v="iOS"/>
    <n v="221.01"/>
    <n v="0"/>
    <x v="1"/>
    <x v="2"/>
    <n v="68"/>
    <x v="1"/>
  </r>
  <r>
    <s v="TXN0011818"/>
    <x v="41"/>
    <s v="CUST00605"/>
    <s v="WA"/>
    <s v="25-34"/>
    <x v="2"/>
    <s v="Low"/>
    <x v="4"/>
    <x v="1"/>
    <s v="Credit Card"/>
    <s v="Desktop"/>
    <n v="88.69"/>
    <n v="1.95"/>
    <x v="0"/>
    <x v="0"/>
    <n v="19"/>
    <x v="0"/>
  </r>
  <r>
    <s v="TXN0011819"/>
    <x v="158"/>
    <s v="CUST00363"/>
    <s v="NY"/>
    <s v="55+"/>
    <x v="1"/>
    <s v="Low"/>
    <x v="6"/>
    <x v="0"/>
    <s v="ACH"/>
    <s v="POS"/>
    <n v="374.17"/>
    <n v="2.25"/>
    <x v="0"/>
    <x v="0"/>
    <n v="21"/>
    <x v="0"/>
  </r>
  <r>
    <s v="TXN0011820"/>
    <x v="106"/>
    <s v="CUST00494"/>
    <s v="AZ"/>
    <s v="45-54"/>
    <x v="0"/>
    <s v="Low"/>
    <x v="5"/>
    <x v="0"/>
    <s v="Credit Card"/>
    <s v="iOS"/>
    <n v="11.63"/>
    <n v="0.26"/>
    <x v="0"/>
    <x v="0"/>
    <n v="1"/>
    <x v="0"/>
  </r>
  <r>
    <s v="TXN0011821"/>
    <x v="85"/>
    <s v="CUST00352"/>
    <s v="FL"/>
    <s v="25-34"/>
    <x v="1"/>
    <s v="Low"/>
    <x v="4"/>
    <x v="2"/>
    <s v="Credit Card"/>
    <s v="iOS"/>
    <n v="90.06"/>
    <n v="1.98"/>
    <x v="0"/>
    <x v="0"/>
    <n v="14"/>
    <x v="0"/>
  </r>
  <r>
    <s v="TXN0011822"/>
    <x v="103"/>
    <s v="CUST00630"/>
    <s v="FL"/>
    <s v="35-44"/>
    <x v="1"/>
    <s v="High"/>
    <x v="0"/>
    <x v="1"/>
    <s v="Debit Card"/>
    <s v="POS"/>
    <n v="82.93"/>
    <n v="1"/>
    <x v="0"/>
    <x v="0"/>
    <n v="55"/>
    <x v="1"/>
  </r>
  <r>
    <s v="TXN0011823"/>
    <x v="76"/>
    <s v="CUST00583"/>
    <s v="VA"/>
    <s v="25-34"/>
    <x v="1"/>
    <s v="Low"/>
    <x v="3"/>
    <x v="0"/>
    <s v="Credit Card"/>
    <s v="Android"/>
    <n v="182.6"/>
    <n v="4.0199999999999996"/>
    <x v="0"/>
    <x v="0"/>
    <n v="9"/>
    <x v="0"/>
  </r>
  <r>
    <s v="TXN0011824"/>
    <x v="153"/>
    <s v="CUST00031"/>
    <s v="WA"/>
    <s v="25-34"/>
    <x v="1"/>
    <s v="Low"/>
    <x v="8"/>
    <x v="0"/>
    <s v="ACH"/>
    <s v="POS"/>
    <n v="153.87"/>
    <n v="0.92"/>
    <x v="0"/>
    <x v="0"/>
    <n v="3"/>
    <x v="0"/>
  </r>
  <r>
    <s v="TXN0011825"/>
    <x v="3"/>
    <s v="CUST00539"/>
    <s v="VA"/>
    <s v="45-54"/>
    <x v="1"/>
    <s v="Medium"/>
    <x v="3"/>
    <x v="0"/>
    <s v="Debit Card"/>
    <s v="Android"/>
    <n v="71.78"/>
    <n v="0.86"/>
    <x v="0"/>
    <x v="0"/>
    <n v="26"/>
    <x v="0"/>
  </r>
  <r>
    <s v="TXN0011826"/>
    <x v="94"/>
    <s v="CUST00191"/>
    <s v="NY"/>
    <s v="35-44"/>
    <x v="2"/>
    <s v="Low"/>
    <x v="6"/>
    <x v="0"/>
    <s v="Credit Card"/>
    <s v="iOS"/>
    <n v="144.57"/>
    <n v="3.18"/>
    <x v="0"/>
    <x v="0"/>
    <n v="18"/>
    <x v="0"/>
  </r>
  <r>
    <s v="TXN0011827"/>
    <x v="21"/>
    <s v="CUST00374"/>
    <s v="NY"/>
    <s v="45-54"/>
    <x v="2"/>
    <s v="Medium"/>
    <x v="8"/>
    <x v="2"/>
    <s v="Debit Card"/>
    <s v="iOS"/>
    <n v="71.7"/>
    <n v="0.86"/>
    <x v="0"/>
    <x v="0"/>
    <n v="22"/>
    <x v="0"/>
  </r>
  <r>
    <s v="TXN0011828"/>
    <x v="53"/>
    <s v="CUST00132"/>
    <s v="WA"/>
    <s v="25-34"/>
    <x v="1"/>
    <s v="Low"/>
    <x v="3"/>
    <x v="0"/>
    <s v="Credit Card"/>
    <s v="Android"/>
    <n v="56.86"/>
    <n v="1.25"/>
    <x v="0"/>
    <x v="0"/>
    <n v="8"/>
    <x v="0"/>
  </r>
  <r>
    <s v="TXN0011829"/>
    <x v="39"/>
    <s v="CUST00515"/>
    <s v="WA"/>
    <s v="18-24"/>
    <x v="1"/>
    <s v="Low"/>
    <x v="0"/>
    <x v="0"/>
    <s v="Credit Card"/>
    <s v="iOS"/>
    <n v="18.5"/>
    <n v="0.41"/>
    <x v="0"/>
    <x v="0"/>
    <n v="11"/>
    <x v="0"/>
  </r>
  <r>
    <s v="TXN0011830"/>
    <x v="29"/>
    <s v="CUST00007"/>
    <s v="NY"/>
    <s v="18-24"/>
    <x v="1"/>
    <s v="Medium"/>
    <x v="3"/>
    <x v="0"/>
    <s v="Debit Card"/>
    <s v="iOS"/>
    <n v="175.13"/>
    <n v="2.1"/>
    <x v="0"/>
    <x v="0"/>
    <n v="25"/>
    <x v="0"/>
  </r>
  <r>
    <s v="TXN0011831"/>
    <x v="135"/>
    <s v="CUST00059"/>
    <s v="AZ"/>
    <s v="25-34"/>
    <x v="1"/>
    <s v="Low"/>
    <x v="7"/>
    <x v="0"/>
    <s v="Debit Card"/>
    <s v="iOS"/>
    <n v="95.7"/>
    <n v="1.1499999999999999"/>
    <x v="0"/>
    <x v="0"/>
    <n v="12"/>
    <x v="0"/>
  </r>
  <r>
    <s v="TXN0011832"/>
    <x v="147"/>
    <s v="CUST00112"/>
    <s v="GA"/>
    <s v="55+"/>
    <x v="1"/>
    <s v="Low"/>
    <x v="0"/>
    <x v="0"/>
    <s v="Credit Card"/>
    <s v="iOS"/>
    <n v="47.96"/>
    <n v="1.06"/>
    <x v="0"/>
    <x v="0"/>
    <n v="9"/>
    <x v="0"/>
  </r>
  <r>
    <s v="TXN0011833"/>
    <x v="146"/>
    <s v="CUST00224"/>
    <s v="CA"/>
    <s v="25-34"/>
    <x v="1"/>
    <s v="Medium"/>
    <x v="6"/>
    <x v="2"/>
    <s v="Credit Card"/>
    <s v="Android"/>
    <n v="45.22"/>
    <n v="0.99"/>
    <x v="0"/>
    <x v="0"/>
    <n v="31"/>
    <x v="0"/>
  </r>
  <r>
    <s v="TXN0011834"/>
    <x v="136"/>
    <s v="CUST00104"/>
    <s v="VA"/>
    <s v="55+"/>
    <x v="1"/>
    <s v="Low"/>
    <x v="0"/>
    <x v="0"/>
    <s v="Debit Card"/>
    <s v="iOS"/>
    <n v="61.1"/>
    <n v="0.73"/>
    <x v="0"/>
    <x v="0"/>
    <n v="11"/>
    <x v="0"/>
  </r>
  <r>
    <s v="TXN0011835"/>
    <x v="151"/>
    <s v="CUST00415"/>
    <s v="GA"/>
    <s v="18-24"/>
    <x v="1"/>
    <s v="Low"/>
    <x v="6"/>
    <x v="2"/>
    <s v="Credit Card"/>
    <s v="POS"/>
    <n v="330.47"/>
    <n v="7.27"/>
    <x v="0"/>
    <x v="0"/>
    <n v="30"/>
    <x v="0"/>
  </r>
  <r>
    <s v="TXN0011836"/>
    <x v="150"/>
    <s v="CUST00046"/>
    <s v="IL"/>
    <s v="45-54"/>
    <x v="2"/>
    <s v="Low"/>
    <x v="8"/>
    <x v="0"/>
    <s v="Credit Card"/>
    <s v="iOS"/>
    <n v="19.46"/>
    <n v="0.43"/>
    <x v="0"/>
    <x v="0"/>
    <n v="6"/>
    <x v="0"/>
  </r>
  <r>
    <s v="TXN0011837"/>
    <x v="112"/>
    <s v="CUST00179"/>
    <s v="AZ"/>
    <s v="25-34"/>
    <x v="1"/>
    <s v="Medium"/>
    <x v="3"/>
    <x v="2"/>
    <s v="Credit Card"/>
    <s v="iOS"/>
    <n v="156.33000000000001"/>
    <n v="3.44"/>
    <x v="0"/>
    <x v="0"/>
    <n v="18"/>
    <x v="0"/>
  </r>
  <r>
    <s v="TXN0011838"/>
    <x v="4"/>
    <s v="CUST00391"/>
    <s v="GA"/>
    <s v="35-44"/>
    <x v="1"/>
    <s v="Low"/>
    <x v="5"/>
    <x v="3"/>
    <s v="Debit Card"/>
    <s v="Android"/>
    <n v="28.8"/>
    <n v="0.35"/>
    <x v="0"/>
    <x v="0"/>
    <n v="2"/>
    <x v="0"/>
  </r>
  <r>
    <s v="TXN0011839"/>
    <x v="60"/>
    <s v="CUST00587"/>
    <s v="OH"/>
    <s v="25-34"/>
    <x v="1"/>
    <s v="Low"/>
    <x v="5"/>
    <x v="0"/>
    <s v="ACH"/>
    <s v="API"/>
    <n v="64.7"/>
    <n v="0.39"/>
    <x v="0"/>
    <x v="0"/>
    <n v="7"/>
    <x v="0"/>
  </r>
  <r>
    <s v="TXN0011840"/>
    <x v="1"/>
    <s v="CUST00086"/>
    <s v="PA"/>
    <s v="35-44"/>
    <x v="1"/>
    <s v="Medium"/>
    <x v="7"/>
    <x v="2"/>
    <s v="Credit Card"/>
    <s v="Android"/>
    <n v="102.17"/>
    <n v="2.25"/>
    <x v="0"/>
    <x v="0"/>
    <n v="18"/>
    <x v="0"/>
  </r>
  <r>
    <s v="TXN0011841"/>
    <x v="107"/>
    <s v="CUST00515"/>
    <s v="WA"/>
    <s v="18-24"/>
    <x v="1"/>
    <s v="Low"/>
    <x v="1"/>
    <x v="1"/>
    <s v="Credit Card"/>
    <s v="iOS"/>
    <n v="145.69"/>
    <n v="3.21"/>
    <x v="0"/>
    <x v="0"/>
    <n v="19"/>
    <x v="0"/>
  </r>
  <r>
    <s v="TXN0011842"/>
    <x v="9"/>
    <s v="CUST00365"/>
    <s v="OH"/>
    <s v="45-54"/>
    <x v="2"/>
    <s v="Low"/>
    <x v="9"/>
    <x v="0"/>
    <s v="Credit Card"/>
    <s v="Desktop"/>
    <n v="70.709999999999994"/>
    <n v="1.56"/>
    <x v="0"/>
    <x v="0"/>
    <n v="13"/>
    <x v="0"/>
  </r>
  <r>
    <s v="TXN0011843"/>
    <x v="113"/>
    <s v="CUST00166"/>
    <s v="FL"/>
    <s v="45-54"/>
    <x v="1"/>
    <s v="High"/>
    <x v="3"/>
    <x v="3"/>
    <s v="Debit Card"/>
    <s v="Android"/>
    <n v="94.45"/>
    <n v="1.1299999999999999"/>
    <x v="0"/>
    <x v="0"/>
    <n v="47"/>
    <x v="1"/>
  </r>
  <r>
    <s v="TXN0011844"/>
    <x v="32"/>
    <s v="CUST00444"/>
    <s v="GA"/>
    <s v="25-34"/>
    <x v="2"/>
    <s v="Medium"/>
    <x v="3"/>
    <x v="1"/>
    <s v="Debit Card"/>
    <s v="POS"/>
    <n v="36.06"/>
    <n v="0.43"/>
    <x v="0"/>
    <x v="0"/>
    <n v="26"/>
    <x v="0"/>
  </r>
  <r>
    <s v="TXN0011845"/>
    <x v="81"/>
    <s v="CUST00092"/>
    <s v="IL"/>
    <s v="55+"/>
    <x v="1"/>
    <s v="Medium"/>
    <x v="8"/>
    <x v="0"/>
    <s v="Debit Card"/>
    <s v="Android"/>
    <n v="59.34"/>
    <n v="0.71"/>
    <x v="0"/>
    <x v="0"/>
    <n v="30"/>
    <x v="0"/>
  </r>
  <r>
    <s v="TXN0011846"/>
    <x v="172"/>
    <s v="CUST00159"/>
    <s v="OH"/>
    <s v="25-34"/>
    <x v="1"/>
    <s v="Low"/>
    <x v="8"/>
    <x v="2"/>
    <s v="Credit Card"/>
    <s v="Android"/>
    <n v="44.32"/>
    <n v="0.98"/>
    <x v="0"/>
    <x v="0"/>
    <n v="14"/>
    <x v="0"/>
  </r>
  <r>
    <s v="TXN0011847"/>
    <x v="168"/>
    <s v="CUST00592"/>
    <s v="OH"/>
    <s v="55+"/>
    <x v="1"/>
    <s v="Low"/>
    <x v="8"/>
    <x v="0"/>
    <s v="Debit Card"/>
    <s v="iOS"/>
    <n v="26.95"/>
    <n v="0.32"/>
    <x v="0"/>
    <x v="0"/>
    <n v="1"/>
    <x v="0"/>
  </r>
  <r>
    <s v="TXN0011848"/>
    <x v="159"/>
    <s v="CUST00599"/>
    <s v="CA"/>
    <s v="35-44"/>
    <x v="1"/>
    <s v="Low"/>
    <x v="4"/>
    <x v="2"/>
    <s v="Credit Card"/>
    <s v="iOS"/>
    <n v="110.89"/>
    <n v="2.44"/>
    <x v="0"/>
    <x v="0"/>
    <n v="8"/>
    <x v="0"/>
  </r>
  <r>
    <s v="TXN0011849"/>
    <x v="141"/>
    <s v="CUST00540"/>
    <s v="CO"/>
    <s v="18-24"/>
    <x v="0"/>
    <s v="Low"/>
    <x v="0"/>
    <x v="0"/>
    <s v="Credit Card"/>
    <s v="iOS"/>
    <n v="74.430000000000007"/>
    <n v="1.64"/>
    <x v="0"/>
    <x v="0"/>
    <n v="15"/>
    <x v="0"/>
  </r>
  <r>
    <s v="TXN0011850"/>
    <x v="104"/>
    <s v="CUST00297"/>
    <s v="MA"/>
    <s v="45-54"/>
    <x v="1"/>
    <s v="Low"/>
    <x v="8"/>
    <x v="3"/>
    <s v="Debit Card"/>
    <s v="POS"/>
    <n v="91.59"/>
    <n v="1.1000000000000001"/>
    <x v="0"/>
    <x v="0"/>
    <n v="12"/>
    <x v="0"/>
  </r>
  <r>
    <s v="TXN0011851"/>
    <x v="100"/>
    <s v="CUST00577"/>
    <s v="NC"/>
    <s v="25-34"/>
    <x v="2"/>
    <s v="Low"/>
    <x v="6"/>
    <x v="0"/>
    <s v="Credit Card"/>
    <s v="iOS"/>
    <n v="515.69000000000005"/>
    <n v="11.35"/>
    <x v="0"/>
    <x v="0"/>
    <n v="53"/>
    <x v="1"/>
  </r>
  <r>
    <s v="TXN0011852"/>
    <x v="118"/>
    <s v="CUST00503"/>
    <s v="TX"/>
    <s v="18-24"/>
    <x v="2"/>
    <s v="Medium"/>
    <x v="2"/>
    <x v="3"/>
    <s v="ACH"/>
    <s v="iOS"/>
    <n v="230.84"/>
    <n v="1.39"/>
    <x v="0"/>
    <x v="0"/>
    <n v="25"/>
    <x v="0"/>
  </r>
  <r>
    <s v="TXN0011853"/>
    <x v="149"/>
    <s v="CUST00356"/>
    <s v="GA"/>
    <s v="18-24"/>
    <x v="2"/>
    <s v="Low"/>
    <x v="0"/>
    <x v="0"/>
    <s v="Debit Card"/>
    <s v="API"/>
    <n v="58.32"/>
    <n v="0.7"/>
    <x v="0"/>
    <x v="0"/>
    <n v="4"/>
    <x v="0"/>
  </r>
  <r>
    <s v="TXN0011854"/>
    <x v="9"/>
    <s v="CUST00452"/>
    <s v="IL"/>
    <s v="45-54"/>
    <x v="1"/>
    <s v="Low"/>
    <x v="4"/>
    <x v="0"/>
    <s v="Debit Card"/>
    <s v="Desktop"/>
    <n v="57.54"/>
    <n v="0.69"/>
    <x v="0"/>
    <x v="0"/>
    <n v="10"/>
    <x v="0"/>
  </r>
  <r>
    <s v="TXN0011855"/>
    <x v="24"/>
    <s v="CUST00249"/>
    <s v="NY"/>
    <s v="25-34"/>
    <x v="1"/>
    <s v="Low"/>
    <x v="3"/>
    <x v="0"/>
    <s v="Debit Card"/>
    <s v="Android"/>
    <n v="56.58"/>
    <n v="0.68"/>
    <x v="0"/>
    <x v="0"/>
    <n v="4"/>
    <x v="0"/>
  </r>
  <r>
    <s v="TXN0011856"/>
    <x v="33"/>
    <s v="CUST00582"/>
    <s v="VA"/>
    <s v="45-54"/>
    <x v="2"/>
    <s v="Medium"/>
    <x v="8"/>
    <x v="0"/>
    <s v="ACH"/>
    <s v="Android"/>
    <n v="74.73"/>
    <n v="0.45"/>
    <x v="0"/>
    <x v="0"/>
    <n v="18"/>
    <x v="0"/>
  </r>
  <r>
    <s v="TXN0011857"/>
    <x v="142"/>
    <s v="CUST00017"/>
    <s v="OH"/>
    <s v="18-24"/>
    <x v="2"/>
    <s v="Medium"/>
    <x v="9"/>
    <x v="0"/>
    <s v="ACH"/>
    <s v="iOS"/>
    <n v="143.69"/>
    <n v="0.86"/>
    <x v="0"/>
    <x v="0"/>
    <n v="16"/>
    <x v="0"/>
  </r>
  <r>
    <s v="TXN0011858"/>
    <x v="142"/>
    <s v="CUST00266"/>
    <s v="VA"/>
    <s v="55+"/>
    <x v="2"/>
    <s v="Medium"/>
    <x v="0"/>
    <x v="0"/>
    <s v="Debit Card"/>
    <s v="Desktop"/>
    <n v="44.41"/>
    <n v="0.53"/>
    <x v="0"/>
    <x v="0"/>
    <n v="26"/>
    <x v="0"/>
  </r>
  <r>
    <s v="TXN0011859"/>
    <x v="40"/>
    <s v="CUST00312"/>
    <s v="AZ"/>
    <s v="35-44"/>
    <x v="1"/>
    <s v="Low"/>
    <x v="6"/>
    <x v="0"/>
    <s v="Credit Card"/>
    <s v="Android"/>
    <n v="351.34"/>
    <n v="7.73"/>
    <x v="0"/>
    <x v="0"/>
    <n v="30"/>
    <x v="0"/>
  </r>
  <r>
    <s v="TXN0011860"/>
    <x v="20"/>
    <s v="CUST00330"/>
    <s v="WA"/>
    <s v="18-24"/>
    <x v="1"/>
    <s v="Low"/>
    <x v="0"/>
    <x v="0"/>
    <s v="Credit Card"/>
    <s v="Android"/>
    <n v="27.61"/>
    <n v="0.61"/>
    <x v="0"/>
    <x v="0"/>
    <n v="12"/>
    <x v="0"/>
  </r>
  <r>
    <s v="TXN0011861"/>
    <x v="41"/>
    <s v="CUST00402"/>
    <s v="CO"/>
    <s v="25-34"/>
    <x v="1"/>
    <s v="Low"/>
    <x v="0"/>
    <x v="1"/>
    <s v="Credit Card"/>
    <s v="Desktop"/>
    <n v="172.27"/>
    <n v="3.79"/>
    <x v="0"/>
    <x v="0"/>
    <n v="10"/>
    <x v="0"/>
  </r>
  <r>
    <s v="TXN0011862"/>
    <x v="59"/>
    <s v="CUST00604"/>
    <s v="NC"/>
    <s v="18-24"/>
    <x v="2"/>
    <s v="Medium"/>
    <x v="9"/>
    <x v="0"/>
    <s v="Debit Card"/>
    <s v="Android"/>
    <n v="42.72"/>
    <n v="0.51"/>
    <x v="0"/>
    <x v="0"/>
    <n v="17"/>
    <x v="0"/>
  </r>
  <r>
    <s v="TXN0011863"/>
    <x v="92"/>
    <s v="CUST00147"/>
    <s v="WA"/>
    <s v="25-34"/>
    <x v="2"/>
    <s v="Low"/>
    <x v="3"/>
    <x v="0"/>
    <s v="ACH"/>
    <s v="Android"/>
    <n v="85.86"/>
    <n v="0.52"/>
    <x v="0"/>
    <x v="0"/>
    <n v="15"/>
    <x v="0"/>
  </r>
  <r>
    <s v="TXN0011864"/>
    <x v="87"/>
    <s v="CUST00514"/>
    <s v="GA"/>
    <s v="55+"/>
    <x v="1"/>
    <s v="High"/>
    <x v="4"/>
    <x v="1"/>
    <s v="Debit Card"/>
    <s v="Desktop"/>
    <n v="125.71"/>
    <n v="0"/>
    <x v="1"/>
    <x v="2"/>
    <n v="79"/>
    <x v="2"/>
  </r>
  <r>
    <s v="TXN0011865"/>
    <x v="19"/>
    <s v="CUST00277"/>
    <s v="WA"/>
    <s v="25-34"/>
    <x v="1"/>
    <s v="Medium"/>
    <x v="3"/>
    <x v="2"/>
    <s v="Debit Card"/>
    <s v="iOS"/>
    <n v="22.77"/>
    <n v="0.27"/>
    <x v="0"/>
    <x v="0"/>
    <n v="17"/>
    <x v="0"/>
  </r>
  <r>
    <s v="TXN0011866"/>
    <x v="60"/>
    <s v="CUST00635"/>
    <s v="VA"/>
    <s v="45-54"/>
    <x v="1"/>
    <s v="Low"/>
    <x v="6"/>
    <x v="2"/>
    <s v="ACH"/>
    <s v="iOS"/>
    <n v="182.21"/>
    <n v="1.0900000000000001"/>
    <x v="0"/>
    <x v="0"/>
    <n v="27"/>
    <x v="0"/>
  </r>
  <r>
    <s v="TXN0011867"/>
    <x v="179"/>
    <s v="CUST00281"/>
    <s v="VA"/>
    <s v="45-54"/>
    <x v="1"/>
    <s v="Low"/>
    <x v="3"/>
    <x v="3"/>
    <s v="Debit Card"/>
    <s v="Android"/>
    <n v="37.549999999999997"/>
    <n v="0.45"/>
    <x v="0"/>
    <x v="0"/>
    <n v="8"/>
    <x v="0"/>
  </r>
  <r>
    <s v="TXN0011868"/>
    <x v="7"/>
    <s v="CUST00316"/>
    <s v="NY"/>
    <s v="55+"/>
    <x v="1"/>
    <s v="High"/>
    <x v="6"/>
    <x v="0"/>
    <s v="Debit Card"/>
    <s v="iOS"/>
    <n v="198.91"/>
    <n v="2.39"/>
    <x v="0"/>
    <x v="0"/>
    <n v="65"/>
    <x v="1"/>
  </r>
  <r>
    <s v="TXN0011869"/>
    <x v="157"/>
    <s v="CUST00235"/>
    <s v="VA"/>
    <s v="25-34"/>
    <x v="2"/>
    <s v="Medium"/>
    <x v="1"/>
    <x v="0"/>
    <s v="Credit Card"/>
    <s v="Desktop"/>
    <n v="93.2"/>
    <n v="2.0499999999999998"/>
    <x v="0"/>
    <x v="0"/>
    <n v="21"/>
    <x v="0"/>
  </r>
  <r>
    <s v="TXN0011870"/>
    <x v="25"/>
    <s v="CUST00227"/>
    <s v="NC"/>
    <s v="35-44"/>
    <x v="1"/>
    <s v="Low"/>
    <x v="0"/>
    <x v="2"/>
    <s v="Debit Card"/>
    <s v="Android"/>
    <n v="129.15"/>
    <n v="1.55"/>
    <x v="0"/>
    <x v="0"/>
    <n v="0"/>
    <x v="0"/>
  </r>
  <r>
    <s v="TXN0011871"/>
    <x v="15"/>
    <s v="CUST00086"/>
    <s v="PA"/>
    <s v="35-44"/>
    <x v="1"/>
    <s v="Medium"/>
    <x v="0"/>
    <x v="3"/>
    <s v="Credit Card"/>
    <s v="iOS"/>
    <n v="121.21"/>
    <n v="2.67"/>
    <x v="0"/>
    <x v="0"/>
    <n v="16"/>
    <x v="0"/>
  </r>
  <r>
    <s v="TXN0011872"/>
    <x v="69"/>
    <s v="CUST00591"/>
    <s v="NJ"/>
    <s v="55+"/>
    <x v="2"/>
    <s v="Low"/>
    <x v="4"/>
    <x v="3"/>
    <s v="Credit Card"/>
    <s v="Android"/>
    <n v="22.68"/>
    <n v="0.5"/>
    <x v="0"/>
    <x v="0"/>
    <n v="12"/>
    <x v="0"/>
  </r>
  <r>
    <s v="TXN0011873"/>
    <x v="76"/>
    <s v="CUST00550"/>
    <s v="CO"/>
    <s v="35-44"/>
    <x v="1"/>
    <s v="Low"/>
    <x v="6"/>
    <x v="1"/>
    <s v="Wallet Balance"/>
    <s v="Desktop"/>
    <n v="242.09"/>
    <n v="0"/>
    <x v="1"/>
    <x v="4"/>
    <n v="54"/>
    <x v="1"/>
  </r>
  <r>
    <s v="TXN0011874"/>
    <x v="2"/>
    <s v="CUST00159"/>
    <s v="OH"/>
    <s v="25-34"/>
    <x v="1"/>
    <s v="Low"/>
    <x v="8"/>
    <x v="2"/>
    <s v="Debit Card"/>
    <s v="Android"/>
    <n v="53.9"/>
    <n v="0.65"/>
    <x v="0"/>
    <x v="0"/>
    <n v="2"/>
    <x v="0"/>
  </r>
  <r>
    <s v="TXN0011875"/>
    <x v="129"/>
    <s v="CUST00601"/>
    <s v="IL"/>
    <s v="45-54"/>
    <x v="1"/>
    <s v="Low"/>
    <x v="1"/>
    <x v="3"/>
    <s v="ACH"/>
    <s v="iOS"/>
    <n v="76.930000000000007"/>
    <n v="0"/>
    <x v="1"/>
    <x v="2"/>
    <n v="33"/>
    <x v="0"/>
  </r>
  <r>
    <s v="TXN0011876"/>
    <x v="101"/>
    <s v="CUST00226"/>
    <s v="GA"/>
    <s v="25-34"/>
    <x v="1"/>
    <s v="Low"/>
    <x v="3"/>
    <x v="2"/>
    <s v="Wallet Balance"/>
    <s v="API"/>
    <n v="152.49"/>
    <n v="0.61"/>
    <x v="0"/>
    <x v="0"/>
    <n v="10"/>
    <x v="0"/>
  </r>
  <r>
    <s v="TXN0011877"/>
    <x v="132"/>
    <s v="CUST00398"/>
    <s v="PA"/>
    <s v="45-54"/>
    <x v="0"/>
    <s v="Low"/>
    <x v="3"/>
    <x v="0"/>
    <s v="Wallet Balance"/>
    <s v="iOS"/>
    <n v="25.32"/>
    <n v="0"/>
    <x v="1"/>
    <x v="4"/>
    <n v="30"/>
    <x v="0"/>
  </r>
  <r>
    <s v="TXN0011878"/>
    <x v="23"/>
    <s v="CUST00169"/>
    <s v="GA"/>
    <s v="45-54"/>
    <x v="1"/>
    <s v="Low"/>
    <x v="4"/>
    <x v="0"/>
    <s v="ACH"/>
    <s v="Android"/>
    <n v="27.07"/>
    <n v="0"/>
    <x v="1"/>
    <x v="2"/>
    <n v="26"/>
    <x v="0"/>
  </r>
  <r>
    <s v="TXN0011879"/>
    <x v="137"/>
    <s v="CUST00193"/>
    <s v="GA"/>
    <s v="45-54"/>
    <x v="0"/>
    <s v="Low"/>
    <x v="8"/>
    <x v="1"/>
    <s v="ACH"/>
    <s v="Android"/>
    <n v="91.11"/>
    <n v="0.55000000000000004"/>
    <x v="0"/>
    <x v="0"/>
    <n v="19"/>
    <x v="0"/>
  </r>
  <r>
    <s v="TXN0011880"/>
    <x v="122"/>
    <s v="CUST00523"/>
    <s v="VA"/>
    <s v="35-44"/>
    <x v="1"/>
    <s v="Low"/>
    <x v="9"/>
    <x v="3"/>
    <s v="Credit Card"/>
    <s v="iOS"/>
    <n v="57.79"/>
    <n v="0"/>
    <x v="1"/>
    <x v="4"/>
    <n v="26"/>
    <x v="0"/>
  </r>
  <r>
    <s v="TXN0011881"/>
    <x v="162"/>
    <s v="CUST00530"/>
    <s v="OH"/>
    <s v="45-54"/>
    <x v="0"/>
    <s v="Low"/>
    <x v="3"/>
    <x v="0"/>
    <s v="ACH"/>
    <s v="POS"/>
    <n v="113.33"/>
    <n v="0.68"/>
    <x v="0"/>
    <x v="0"/>
    <n v="6"/>
    <x v="0"/>
  </r>
  <r>
    <s v="TXN0011882"/>
    <x v="116"/>
    <s v="CUST00487"/>
    <s v="MA"/>
    <s v="45-54"/>
    <x v="2"/>
    <s v="Low"/>
    <x v="8"/>
    <x v="0"/>
    <s v="Credit Card"/>
    <s v="iOS"/>
    <n v="39.479999999999997"/>
    <n v="0.87"/>
    <x v="0"/>
    <x v="0"/>
    <n v="9"/>
    <x v="0"/>
  </r>
  <r>
    <s v="TXN0011883"/>
    <x v="46"/>
    <s v="CUST00446"/>
    <s v="GA"/>
    <s v="35-44"/>
    <x v="0"/>
    <s v="Low"/>
    <x v="3"/>
    <x v="0"/>
    <s v="Credit Card"/>
    <s v="iOS"/>
    <n v="72.41"/>
    <n v="1.59"/>
    <x v="0"/>
    <x v="0"/>
    <n v="10"/>
    <x v="0"/>
  </r>
  <r>
    <s v="TXN0011884"/>
    <x v="12"/>
    <s v="CUST00441"/>
    <s v="NC"/>
    <s v="18-24"/>
    <x v="2"/>
    <s v="Low"/>
    <x v="6"/>
    <x v="2"/>
    <s v="Debit Card"/>
    <s v="Android"/>
    <n v="236.88"/>
    <n v="2.84"/>
    <x v="0"/>
    <x v="0"/>
    <n v="29"/>
    <x v="0"/>
  </r>
  <r>
    <s v="TXN0011885"/>
    <x v="174"/>
    <s v="CUST00014"/>
    <s v="NJ"/>
    <s v="18-24"/>
    <x v="1"/>
    <s v="Low"/>
    <x v="7"/>
    <x v="2"/>
    <s v="Wallet Balance"/>
    <s v="iOS"/>
    <n v="18.28"/>
    <n v="7.0000000000000007E-2"/>
    <x v="0"/>
    <x v="0"/>
    <n v="4"/>
    <x v="0"/>
  </r>
  <r>
    <s v="TXN0011886"/>
    <x v="0"/>
    <s v="CUST00261"/>
    <s v="NY"/>
    <s v="18-24"/>
    <x v="1"/>
    <s v="Medium"/>
    <x v="8"/>
    <x v="0"/>
    <s v="Wallet Balance"/>
    <s v="Android"/>
    <n v="117.34"/>
    <n v="0.47"/>
    <x v="0"/>
    <x v="0"/>
    <n v="23"/>
    <x v="0"/>
  </r>
  <r>
    <s v="TXN0011887"/>
    <x v="70"/>
    <s v="CUST00458"/>
    <s v="IL"/>
    <s v="35-44"/>
    <x v="1"/>
    <s v="Low"/>
    <x v="2"/>
    <x v="2"/>
    <s v="Debit Card"/>
    <s v="Desktop"/>
    <n v="193.8"/>
    <n v="2.33"/>
    <x v="0"/>
    <x v="0"/>
    <n v="2"/>
    <x v="0"/>
  </r>
  <r>
    <s v="TXN0011888"/>
    <x v="124"/>
    <s v="CUST00107"/>
    <s v="PA"/>
    <s v="45-54"/>
    <x v="1"/>
    <s v="Medium"/>
    <x v="4"/>
    <x v="0"/>
    <s v="Debit Card"/>
    <s v="Desktop"/>
    <n v="117"/>
    <n v="1.4"/>
    <x v="0"/>
    <x v="0"/>
    <n v="22"/>
    <x v="0"/>
  </r>
  <r>
    <s v="TXN0011889"/>
    <x v="40"/>
    <s v="CUST00558"/>
    <s v="IL"/>
    <s v="25-34"/>
    <x v="1"/>
    <s v="High"/>
    <x v="1"/>
    <x v="3"/>
    <s v="ACH"/>
    <s v="POS"/>
    <n v="162.43"/>
    <n v="0.97"/>
    <x v="0"/>
    <x v="0"/>
    <n v="36"/>
    <x v="0"/>
  </r>
  <r>
    <s v="TXN0011890"/>
    <x v="6"/>
    <s v="CUST00188"/>
    <s v="PA"/>
    <s v="35-44"/>
    <x v="2"/>
    <s v="High"/>
    <x v="6"/>
    <x v="1"/>
    <s v="Debit Card"/>
    <s v="iOS"/>
    <n v="128"/>
    <n v="1.54"/>
    <x v="0"/>
    <x v="0"/>
    <n v="68"/>
    <x v="1"/>
  </r>
  <r>
    <s v="TXN0011891"/>
    <x v="106"/>
    <s v="CUST00012"/>
    <s v="TX"/>
    <s v="18-24"/>
    <x v="1"/>
    <s v="Low"/>
    <x v="4"/>
    <x v="0"/>
    <s v="Credit Card"/>
    <s v="Android"/>
    <n v="120.18"/>
    <n v="2.64"/>
    <x v="0"/>
    <x v="0"/>
    <n v="3"/>
    <x v="0"/>
  </r>
  <r>
    <s v="TXN0011892"/>
    <x v="59"/>
    <s v="CUST00626"/>
    <s v="OH"/>
    <s v="55+"/>
    <x v="2"/>
    <s v="Low"/>
    <x v="1"/>
    <x v="2"/>
    <s v="ACH"/>
    <s v="iOS"/>
    <n v="21.07"/>
    <n v="0.13"/>
    <x v="0"/>
    <x v="0"/>
    <n v="11"/>
    <x v="0"/>
  </r>
  <r>
    <s v="TXN0011893"/>
    <x v="97"/>
    <s v="CUST00473"/>
    <s v="MA"/>
    <s v="35-44"/>
    <x v="1"/>
    <s v="High"/>
    <x v="3"/>
    <x v="0"/>
    <s v="Debit Card"/>
    <s v="iOS"/>
    <n v="9.09"/>
    <n v="0.11"/>
    <x v="0"/>
    <x v="0"/>
    <n v="41"/>
    <x v="1"/>
  </r>
  <r>
    <s v="TXN0011894"/>
    <x v="42"/>
    <s v="CUST00229"/>
    <s v="NY"/>
    <s v="25-34"/>
    <x v="0"/>
    <s v="Medium"/>
    <x v="4"/>
    <x v="0"/>
    <s v="Credit Card"/>
    <s v="POS"/>
    <n v="65.930000000000007"/>
    <n v="1.45"/>
    <x v="0"/>
    <x v="0"/>
    <n v="19"/>
    <x v="0"/>
  </r>
  <r>
    <s v="TXN0011895"/>
    <x v="113"/>
    <s v="CUST00354"/>
    <s v="NY"/>
    <s v="18-24"/>
    <x v="2"/>
    <s v="Low"/>
    <x v="3"/>
    <x v="0"/>
    <s v="ACH"/>
    <s v="iOS"/>
    <n v="98.3"/>
    <n v="0.59"/>
    <x v="0"/>
    <x v="0"/>
    <n v="3"/>
    <x v="0"/>
  </r>
  <r>
    <s v="TXN0011896"/>
    <x v="143"/>
    <s v="CUST00181"/>
    <s v="FL"/>
    <s v="45-54"/>
    <x v="1"/>
    <s v="Low"/>
    <x v="6"/>
    <x v="3"/>
    <s v="Wallet Balance"/>
    <s v="API"/>
    <n v="388.21"/>
    <n v="1.55"/>
    <x v="0"/>
    <x v="0"/>
    <n v="28"/>
    <x v="0"/>
  </r>
  <r>
    <s v="TXN0011897"/>
    <x v="63"/>
    <s v="CUST00140"/>
    <s v="VA"/>
    <s v="55+"/>
    <x v="2"/>
    <s v="Low"/>
    <x v="0"/>
    <x v="1"/>
    <s v="Debit Card"/>
    <s v="Android"/>
    <n v="107.97"/>
    <n v="1.3"/>
    <x v="0"/>
    <x v="0"/>
    <n v="18"/>
    <x v="0"/>
  </r>
  <r>
    <s v="TXN0011898"/>
    <x v="95"/>
    <s v="CUST00536"/>
    <s v="VA"/>
    <s v="55+"/>
    <x v="1"/>
    <s v="Low"/>
    <x v="3"/>
    <x v="0"/>
    <s v="Credit Card"/>
    <s v="iOS"/>
    <n v="8.33"/>
    <n v="0.18"/>
    <x v="0"/>
    <x v="0"/>
    <n v="14"/>
    <x v="0"/>
  </r>
  <r>
    <s v="TXN0011899"/>
    <x v="56"/>
    <s v="CUST00055"/>
    <s v="NJ"/>
    <s v="55+"/>
    <x v="2"/>
    <s v="Low"/>
    <x v="4"/>
    <x v="1"/>
    <s v="Credit Card"/>
    <s v="Desktop"/>
    <n v="32.6"/>
    <n v="0.72"/>
    <x v="0"/>
    <x v="0"/>
    <n v="11"/>
    <x v="0"/>
  </r>
  <r>
    <s v="TXN0011900"/>
    <x v="38"/>
    <s v="CUST00112"/>
    <s v="GA"/>
    <s v="55+"/>
    <x v="1"/>
    <s v="Low"/>
    <x v="0"/>
    <x v="2"/>
    <s v="Credit Card"/>
    <s v="Desktop"/>
    <n v="11.62"/>
    <n v="0.26"/>
    <x v="0"/>
    <x v="0"/>
    <n v="10"/>
    <x v="0"/>
  </r>
  <r>
    <s v="TXN0011901"/>
    <x v="82"/>
    <s v="CUST00272"/>
    <s v="NY"/>
    <s v="55+"/>
    <x v="1"/>
    <s v="Medium"/>
    <x v="6"/>
    <x v="0"/>
    <s v="ACH"/>
    <s v="Android"/>
    <n v="796"/>
    <n v="4.78"/>
    <x v="0"/>
    <x v="0"/>
    <n v="69"/>
    <x v="1"/>
  </r>
  <r>
    <s v="TXN0011902"/>
    <x v="131"/>
    <s v="CUST00527"/>
    <s v="CO"/>
    <s v="55+"/>
    <x v="1"/>
    <s v="Low"/>
    <x v="0"/>
    <x v="0"/>
    <s v="Wallet Balance"/>
    <s v="API"/>
    <n v="77.63"/>
    <n v="0.31"/>
    <x v="0"/>
    <x v="0"/>
    <n v="1"/>
    <x v="0"/>
  </r>
  <r>
    <s v="TXN0011903"/>
    <x v="82"/>
    <s v="CUST00142"/>
    <s v="NY"/>
    <s v="55+"/>
    <x v="1"/>
    <s v="Low"/>
    <x v="7"/>
    <x v="0"/>
    <s v="Credit Card"/>
    <s v="iOS"/>
    <n v="17.52"/>
    <n v="0.39"/>
    <x v="0"/>
    <x v="0"/>
    <n v="7"/>
    <x v="0"/>
  </r>
  <r>
    <s v="TXN0011904"/>
    <x v="142"/>
    <s v="CUST00253"/>
    <s v="PA"/>
    <s v="25-34"/>
    <x v="2"/>
    <s v="Low"/>
    <x v="1"/>
    <x v="3"/>
    <s v="Debit Card"/>
    <s v="iOS"/>
    <n v="27.07"/>
    <n v="0.32"/>
    <x v="0"/>
    <x v="0"/>
    <n v="1"/>
    <x v="0"/>
  </r>
  <r>
    <s v="TXN0011905"/>
    <x v="28"/>
    <s v="CUST00538"/>
    <s v="FL"/>
    <s v="55+"/>
    <x v="1"/>
    <s v="Low"/>
    <x v="1"/>
    <x v="2"/>
    <s v="Wallet Balance"/>
    <s v="iOS"/>
    <n v="160.44999999999999"/>
    <n v="0.64"/>
    <x v="0"/>
    <x v="0"/>
    <n v="4"/>
    <x v="0"/>
  </r>
  <r>
    <s v="TXN0011906"/>
    <x v="171"/>
    <s v="CUST00634"/>
    <s v="TX"/>
    <s v="45-54"/>
    <x v="1"/>
    <s v="Low"/>
    <x v="3"/>
    <x v="0"/>
    <s v="Debit Card"/>
    <s v="Desktop"/>
    <n v="14.18"/>
    <n v="0.17"/>
    <x v="0"/>
    <x v="0"/>
    <n v="5"/>
    <x v="0"/>
  </r>
  <r>
    <s v="TXN0011907"/>
    <x v="153"/>
    <s v="CUST00411"/>
    <s v="OH"/>
    <s v="45-54"/>
    <x v="0"/>
    <s v="Low"/>
    <x v="3"/>
    <x v="3"/>
    <s v="ACH"/>
    <s v="Desktop"/>
    <n v="103.49"/>
    <n v="0.62"/>
    <x v="0"/>
    <x v="0"/>
    <n v="2"/>
    <x v="0"/>
  </r>
  <r>
    <s v="TXN0011908"/>
    <x v="77"/>
    <s v="CUST00375"/>
    <s v="FL"/>
    <s v="35-44"/>
    <x v="0"/>
    <s v="Low"/>
    <x v="4"/>
    <x v="1"/>
    <s v="Debit Card"/>
    <s v="Desktop"/>
    <n v="137.28"/>
    <n v="1.65"/>
    <x v="0"/>
    <x v="0"/>
    <n v="12"/>
    <x v="0"/>
  </r>
  <r>
    <s v="TXN0011909"/>
    <x v="7"/>
    <s v="CUST00247"/>
    <s v="NY"/>
    <s v="45-54"/>
    <x v="0"/>
    <s v="Low"/>
    <x v="4"/>
    <x v="2"/>
    <s v="Wallet Balance"/>
    <s v="Android"/>
    <n v="81.180000000000007"/>
    <n v="0.32"/>
    <x v="0"/>
    <x v="0"/>
    <n v="6"/>
    <x v="0"/>
  </r>
  <r>
    <s v="TXN0011910"/>
    <x v="113"/>
    <s v="CUST00029"/>
    <s v="NJ"/>
    <s v="35-44"/>
    <x v="1"/>
    <s v="Medium"/>
    <x v="6"/>
    <x v="0"/>
    <s v="Debit Card"/>
    <s v="POS"/>
    <n v="248.05"/>
    <n v="2.98"/>
    <x v="0"/>
    <x v="0"/>
    <n v="30"/>
    <x v="0"/>
  </r>
  <r>
    <s v="TXN0011911"/>
    <x v="134"/>
    <s v="CUST00298"/>
    <s v="GA"/>
    <s v="25-34"/>
    <x v="1"/>
    <s v="Low"/>
    <x v="5"/>
    <x v="0"/>
    <s v="Credit Card"/>
    <s v="Desktop"/>
    <n v="47.34"/>
    <n v="1.04"/>
    <x v="0"/>
    <x v="0"/>
    <n v="3"/>
    <x v="0"/>
  </r>
  <r>
    <s v="TXN0011912"/>
    <x v="94"/>
    <s v="CUST00582"/>
    <s v="VA"/>
    <s v="45-54"/>
    <x v="2"/>
    <s v="Medium"/>
    <x v="4"/>
    <x v="3"/>
    <s v="Debit Card"/>
    <s v="iOS"/>
    <n v="166.81"/>
    <n v="2"/>
    <x v="0"/>
    <x v="0"/>
    <n v="21"/>
    <x v="0"/>
  </r>
  <r>
    <s v="TXN0011913"/>
    <x v="173"/>
    <s v="CUST00596"/>
    <s v="PA"/>
    <s v="45-54"/>
    <x v="1"/>
    <s v="Low"/>
    <x v="3"/>
    <x v="0"/>
    <s v="Credit Card"/>
    <s v="Desktop"/>
    <n v="183.41"/>
    <n v="4.04"/>
    <x v="0"/>
    <x v="0"/>
    <n v="0"/>
    <x v="0"/>
  </r>
  <r>
    <s v="TXN0011914"/>
    <x v="86"/>
    <s v="CUST00094"/>
    <s v="CO"/>
    <s v="55+"/>
    <x v="2"/>
    <s v="Low"/>
    <x v="6"/>
    <x v="3"/>
    <s v="Credit Card"/>
    <s v="iOS"/>
    <n v="194.67"/>
    <n v="4.28"/>
    <x v="0"/>
    <x v="0"/>
    <n v="25"/>
    <x v="0"/>
  </r>
  <r>
    <s v="TXN0011915"/>
    <x v="2"/>
    <s v="CUST00527"/>
    <s v="CO"/>
    <s v="55+"/>
    <x v="1"/>
    <s v="Low"/>
    <x v="6"/>
    <x v="0"/>
    <s v="Credit Card"/>
    <s v="iOS"/>
    <n v="187.42"/>
    <n v="4.12"/>
    <x v="0"/>
    <x v="0"/>
    <n v="30"/>
    <x v="0"/>
  </r>
  <r>
    <s v="TXN0011916"/>
    <x v="142"/>
    <s v="CUST00246"/>
    <s v="CO"/>
    <s v="55+"/>
    <x v="1"/>
    <s v="Low"/>
    <x v="6"/>
    <x v="2"/>
    <s v="Debit Card"/>
    <s v="iOS"/>
    <n v="365.77"/>
    <n v="4.3899999999999997"/>
    <x v="0"/>
    <x v="0"/>
    <n v="30"/>
    <x v="0"/>
  </r>
  <r>
    <s v="TXN0011917"/>
    <x v="100"/>
    <s v="CUST00601"/>
    <s v="IL"/>
    <s v="45-54"/>
    <x v="1"/>
    <s v="Low"/>
    <x v="4"/>
    <x v="3"/>
    <s v="Wallet Balance"/>
    <s v="Android"/>
    <n v="162.65"/>
    <n v="0.65"/>
    <x v="0"/>
    <x v="0"/>
    <n v="3"/>
    <x v="0"/>
  </r>
  <r>
    <s v="TXN0011918"/>
    <x v="66"/>
    <s v="CUST00453"/>
    <s v="CA"/>
    <s v="35-44"/>
    <x v="1"/>
    <s v="Medium"/>
    <x v="2"/>
    <x v="2"/>
    <s v="Debit Card"/>
    <s v="POS"/>
    <n v="265.95999999999998"/>
    <n v="3.19"/>
    <x v="0"/>
    <x v="0"/>
    <n v="21"/>
    <x v="0"/>
  </r>
  <r>
    <s v="TXN0011919"/>
    <x v="179"/>
    <s v="CUST00629"/>
    <s v="FL"/>
    <s v="55+"/>
    <x v="1"/>
    <s v="Low"/>
    <x v="6"/>
    <x v="0"/>
    <s v="Debit Card"/>
    <s v="iOS"/>
    <n v="349.56"/>
    <n v="4.1900000000000004"/>
    <x v="0"/>
    <x v="0"/>
    <n v="30"/>
    <x v="0"/>
  </r>
  <r>
    <s v="TXN0011920"/>
    <x v="173"/>
    <s v="CUST00324"/>
    <s v="NY"/>
    <s v="35-44"/>
    <x v="2"/>
    <s v="Low"/>
    <x v="1"/>
    <x v="0"/>
    <s v="ACH"/>
    <s v="Android"/>
    <n v="59.62"/>
    <n v="0.36"/>
    <x v="0"/>
    <x v="0"/>
    <n v="11"/>
    <x v="0"/>
  </r>
  <r>
    <s v="TXN0011921"/>
    <x v="92"/>
    <s v="CUST00175"/>
    <s v="FL"/>
    <s v="18-24"/>
    <x v="1"/>
    <s v="Low"/>
    <x v="4"/>
    <x v="0"/>
    <s v="Wallet Balance"/>
    <s v="POS"/>
    <n v="11.62"/>
    <n v="0.05"/>
    <x v="0"/>
    <x v="0"/>
    <n v="3"/>
    <x v="0"/>
  </r>
  <r>
    <s v="TXN0011922"/>
    <x v="178"/>
    <s v="CUST00459"/>
    <s v="CA"/>
    <s v="18-24"/>
    <x v="1"/>
    <s v="Low"/>
    <x v="0"/>
    <x v="0"/>
    <s v="Credit Card"/>
    <s v="Desktop"/>
    <n v="122.73"/>
    <n v="2.7"/>
    <x v="0"/>
    <x v="0"/>
    <n v="5"/>
    <x v="0"/>
  </r>
  <r>
    <s v="TXN0011923"/>
    <x v="98"/>
    <s v="CUST00181"/>
    <s v="FL"/>
    <s v="45-54"/>
    <x v="1"/>
    <s v="Low"/>
    <x v="8"/>
    <x v="0"/>
    <s v="ACH"/>
    <s v="API"/>
    <n v="41.43"/>
    <n v="0.25"/>
    <x v="0"/>
    <x v="0"/>
    <n v="5"/>
    <x v="0"/>
  </r>
  <r>
    <s v="TXN0011924"/>
    <x v="124"/>
    <s v="CUST00103"/>
    <s v="OH"/>
    <s v="25-34"/>
    <x v="1"/>
    <s v="Medium"/>
    <x v="8"/>
    <x v="0"/>
    <s v="Wallet Balance"/>
    <s v="Android"/>
    <n v="31.1"/>
    <n v="0.12"/>
    <x v="0"/>
    <x v="0"/>
    <n v="27"/>
    <x v="0"/>
  </r>
  <r>
    <s v="TXN0011925"/>
    <x v="85"/>
    <s v="CUST00344"/>
    <s v="FL"/>
    <s v="18-24"/>
    <x v="2"/>
    <s v="Medium"/>
    <x v="1"/>
    <x v="3"/>
    <s v="Wallet Balance"/>
    <s v="Android"/>
    <n v="265.75"/>
    <n v="1.06"/>
    <x v="0"/>
    <x v="0"/>
    <n v="18"/>
    <x v="0"/>
  </r>
  <r>
    <s v="TXN0011926"/>
    <x v="127"/>
    <s v="CUST00370"/>
    <s v="WA"/>
    <s v="18-24"/>
    <x v="2"/>
    <s v="Low"/>
    <x v="3"/>
    <x v="1"/>
    <s v="Debit Card"/>
    <s v="API"/>
    <n v="16.809999999999999"/>
    <n v="0"/>
    <x v="1"/>
    <x v="1"/>
    <n v="32"/>
    <x v="0"/>
  </r>
  <r>
    <s v="TXN0011927"/>
    <x v="88"/>
    <s v="CUST00309"/>
    <s v="NC"/>
    <s v="25-34"/>
    <x v="1"/>
    <s v="Low"/>
    <x v="5"/>
    <x v="2"/>
    <s v="Debit Card"/>
    <s v="iOS"/>
    <n v="88.29"/>
    <n v="1.06"/>
    <x v="0"/>
    <x v="0"/>
    <n v="8"/>
    <x v="0"/>
  </r>
  <r>
    <s v="TXN0011928"/>
    <x v="169"/>
    <s v="CUST00152"/>
    <s v="GA"/>
    <s v="25-34"/>
    <x v="2"/>
    <s v="Low"/>
    <x v="4"/>
    <x v="1"/>
    <s v="Credit Card"/>
    <s v="POS"/>
    <n v="94.7"/>
    <n v="2.08"/>
    <x v="0"/>
    <x v="0"/>
    <n v="25"/>
    <x v="0"/>
  </r>
  <r>
    <s v="TXN0011929"/>
    <x v="72"/>
    <s v="CUST00458"/>
    <s v="IL"/>
    <s v="35-44"/>
    <x v="1"/>
    <s v="Low"/>
    <x v="5"/>
    <x v="2"/>
    <s v="Debit Card"/>
    <s v="Android"/>
    <n v="112.23"/>
    <n v="1.35"/>
    <x v="0"/>
    <x v="0"/>
    <n v="9"/>
    <x v="0"/>
  </r>
  <r>
    <s v="TXN0011930"/>
    <x v="93"/>
    <s v="CUST00451"/>
    <s v="NJ"/>
    <s v="35-44"/>
    <x v="1"/>
    <s v="High"/>
    <x v="7"/>
    <x v="0"/>
    <s v="Wallet Balance"/>
    <s v="iOS"/>
    <n v="108.89"/>
    <n v="0.44"/>
    <x v="0"/>
    <x v="0"/>
    <n v="36"/>
    <x v="0"/>
  </r>
  <r>
    <s v="TXN0011931"/>
    <x v="41"/>
    <s v="CUST00241"/>
    <s v="OH"/>
    <s v="18-24"/>
    <x v="1"/>
    <s v="Medium"/>
    <x v="0"/>
    <x v="0"/>
    <s v="Credit Card"/>
    <s v="Desktop"/>
    <n v="46.9"/>
    <n v="1.03"/>
    <x v="0"/>
    <x v="0"/>
    <n v="21"/>
    <x v="0"/>
  </r>
  <r>
    <s v="TXN0011932"/>
    <x v="34"/>
    <s v="CUST00238"/>
    <s v="IL"/>
    <s v="25-34"/>
    <x v="0"/>
    <s v="Low"/>
    <x v="4"/>
    <x v="1"/>
    <s v="Credit Card"/>
    <s v="Android"/>
    <n v="65.22"/>
    <n v="1.43"/>
    <x v="0"/>
    <x v="0"/>
    <n v="19"/>
    <x v="0"/>
  </r>
  <r>
    <s v="TXN0011933"/>
    <x v="35"/>
    <s v="CUST00540"/>
    <s v="CO"/>
    <s v="18-24"/>
    <x v="0"/>
    <s v="Low"/>
    <x v="4"/>
    <x v="2"/>
    <s v="ACH"/>
    <s v="Android"/>
    <n v="18.309999999999999"/>
    <n v="0.11"/>
    <x v="0"/>
    <x v="0"/>
    <n v="10"/>
    <x v="0"/>
  </r>
  <r>
    <s v="TXN0011934"/>
    <x v="96"/>
    <s v="CUST00470"/>
    <s v="NC"/>
    <s v="25-34"/>
    <x v="2"/>
    <s v="Medium"/>
    <x v="8"/>
    <x v="1"/>
    <s v="Debit Card"/>
    <s v="iOS"/>
    <n v="209.3"/>
    <n v="2.5099999999999998"/>
    <x v="0"/>
    <x v="0"/>
    <n v="30"/>
    <x v="0"/>
  </r>
  <r>
    <s v="TXN0011935"/>
    <x v="82"/>
    <s v="CUST00058"/>
    <s v="CO"/>
    <s v="55+"/>
    <x v="1"/>
    <s v="Low"/>
    <x v="0"/>
    <x v="3"/>
    <s v="ACH"/>
    <s v="iOS"/>
    <n v="46.89"/>
    <n v="0.28000000000000003"/>
    <x v="0"/>
    <x v="0"/>
    <n v="1"/>
    <x v="0"/>
  </r>
  <r>
    <s v="TXN0011936"/>
    <x v="25"/>
    <s v="CUST00510"/>
    <s v="VA"/>
    <s v="45-54"/>
    <x v="1"/>
    <s v="Low"/>
    <x v="0"/>
    <x v="0"/>
    <s v="ACH"/>
    <s v="Android"/>
    <n v="95.17"/>
    <n v="0.56999999999999995"/>
    <x v="0"/>
    <x v="0"/>
    <n v="2"/>
    <x v="0"/>
  </r>
  <r>
    <s v="TXN0011937"/>
    <x v="68"/>
    <s v="CUST00104"/>
    <s v="VA"/>
    <s v="55+"/>
    <x v="1"/>
    <s v="Low"/>
    <x v="3"/>
    <x v="0"/>
    <s v="ACH"/>
    <s v="Desktop"/>
    <n v="87.21"/>
    <n v="0.52"/>
    <x v="0"/>
    <x v="0"/>
    <n v="2"/>
    <x v="0"/>
  </r>
  <r>
    <s v="TXN0011938"/>
    <x v="13"/>
    <s v="CUST00607"/>
    <s v="IL"/>
    <s v="55+"/>
    <x v="1"/>
    <s v="Low"/>
    <x v="8"/>
    <x v="0"/>
    <s v="Wallet Balance"/>
    <s v="Android"/>
    <n v="91.7"/>
    <n v="0.37"/>
    <x v="0"/>
    <x v="0"/>
    <n v="13"/>
    <x v="0"/>
  </r>
  <r>
    <s v="TXN0011939"/>
    <x v="114"/>
    <s v="CUST00611"/>
    <s v="CA"/>
    <s v="55+"/>
    <x v="1"/>
    <s v="Low"/>
    <x v="8"/>
    <x v="1"/>
    <s v="Credit Card"/>
    <s v="Desktop"/>
    <n v="36.53"/>
    <n v="0.8"/>
    <x v="0"/>
    <x v="0"/>
    <n v="20"/>
    <x v="0"/>
  </r>
  <r>
    <s v="TXN0011940"/>
    <x v="158"/>
    <s v="CUST00239"/>
    <s v="WA"/>
    <s v="55+"/>
    <x v="1"/>
    <s v="Low"/>
    <x v="8"/>
    <x v="1"/>
    <s v="ACH"/>
    <s v="iOS"/>
    <n v="97.31"/>
    <n v="0.57999999999999996"/>
    <x v="0"/>
    <x v="0"/>
    <n v="13"/>
    <x v="0"/>
  </r>
  <r>
    <s v="TXN0011941"/>
    <x v="106"/>
    <s v="CUST00612"/>
    <s v="IL"/>
    <s v="45-54"/>
    <x v="1"/>
    <s v="Low"/>
    <x v="5"/>
    <x v="0"/>
    <s v="Debit Card"/>
    <s v="Android"/>
    <n v="164.01"/>
    <n v="1.97"/>
    <x v="0"/>
    <x v="0"/>
    <n v="12"/>
    <x v="0"/>
  </r>
  <r>
    <s v="TXN0011942"/>
    <x v="6"/>
    <s v="CUST00159"/>
    <s v="OH"/>
    <s v="25-34"/>
    <x v="1"/>
    <s v="Low"/>
    <x v="3"/>
    <x v="2"/>
    <s v="Credit Card"/>
    <s v="Android"/>
    <n v="62.9"/>
    <n v="1.38"/>
    <x v="0"/>
    <x v="0"/>
    <n v="4"/>
    <x v="0"/>
  </r>
  <r>
    <s v="TXN0011943"/>
    <x v="79"/>
    <s v="CUST00024"/>
    <s v="CA"/>
    <s v="25-34"/>
    <x v="2"/>
    <s v="Medium"/>
    <x v="2"/>
    <x v="0"/>
    <s v="Debit Card"/>
    <s v="POS"/>
    <n v="93.62"/>
    <n v="1.1200000000000001"/>
    <x v="0"/>
    <x v="0"/>
    <n v="16"/>
    <x v="0"/>
  </r>
  <r>
    <s v="TXN0011944"/>
    <x v="33"/>
    <s v="CUST00193"/>
    <s v="GA"/>
    <s v="45-54"/>
    <x v="0"/>
    <s v="Low"/>
    <x v="9"/>
    <x v="0"/>
    <s v="Debit Card"/>
    <s v="API"/>
    <n v="57.68"/>
    <n v="0.69"/>
    <x v="0"/>
    <x v="0"/>
    <n v="4"/>
    <x v="0"/>
  </r>
  <r>
    <s v="TXN0011945"/>
    <x v="108"/>
    <s v="CUST00106"/>
    <s v="MA"/>
    <s v="25-34"/>
    <x v="2"/>
    <s v="Low"/>
    <x v="0"/>
    <x v="0"/>
    <s v="Credit Card"/>
    <s v="iOS"/>
    <n v="149.33000000000001"/>
    <n v="3.29"/>
    <x v="0"/>
    <x v="0"/>
    <n v="13"/>
    <x v="0"/>
  </r>
  <r>
    <s v="TXN0011946"/>
    <x v="134"/>
    <s v="CUST00001"/>
    <s v="TX"/>
    <s v="25-34"/>
    <x v="1"/>
    <s v="Medium"/>
    <x v="2"/>
    <x v="0"/>
    <s v="Debit Card"/>
    <s v="Android"/>
    <n v="516.14"/>
    <n v="6.19"/>
    <x v="0"/>
    <x v="0"/>
    <n v="55"/>
    <x v="1"/>
  </r>
  <r>
    <s v="TXN0011947"/>
    <x v="93"/>
    <s v="CUST00081"/>
    <s v="NC"/>
    <s v="25-34"/>
    <x v="1"/>
    <s v="Medium"/>
    <x v="0"/>
    <x v="2"/>
    <s v="Credit Card"/>
    <s v="iOS"/>
    <n v="52.54"/>
    <n v="1.1599999999999999"/>
    <x v="0"/>
    <x v="0"/>
    <n v="30"/>
    <x v="0"/>
  </r>
  <r>
    <s v="TXN0011948"/>
    <x v="33"/>
    <s v="CUST00555"/>
    <s v="NY"/>
    <s v="35-44"/>
    <x v="1"/>
    <s v="Low"/>
    <x v="1"/>
    <x v="2"/>
    <s v="Debit Card"/>
    <s v="Desktop"/>
    <n v="99.18"/>
    <n v="1.19"/>
    <x v="0"/>
    <x v="0"/>
    <n v="8"/>
    <x v="0"/>
  </r>
  <r>
    <s v="TXN0011949"/>
    <x v="27"/>
    <s v="CUST00139"/>
    <s v="NC"/>
    <s v="25-34"/>
    <x v="0"/>
    <s v="Low"/>
    <x v="4"/>
    <x v="1"/>
    <s v="Debit Card"/>
    <s v="Android"/>
    <n v="258.95"/>
    <n v="3.11"/>
    <x v="0"/>
    <x v="0"/>
    <n v="12"/>
    <x v="0"/>
  </r>
  <r>
    <s v="TXN0011950"/>
    <x v="24"/>
    <s v="CUST00177"/>
    <s v="OH"/>
    <s v="55+"/>
    <x v="2"/>
    <s v="Medium"/>
    <x v="7"/>
    <x v="2"/>
    <s v="Debit Card"/>
    <s v="iOS"/>
    <n v="114.11"/>
    <n v="1.37"/>
    <x v="0"/>
    <x v="0"/>
    <n v="23"/>
    <x v="0"/>
  </r>
  <r>
    <s v="TXN0011951"/>
    <x v="23"/>
    <s v="CUST00482"/>
    <s v="AZ"/>
    <s v="18-24"/>
    <x v="1"/>
    <s v="Medium"/>
    <x v="3"/>
    <x v="2"/>
    <s v="Credit Card"/>
    <s v="iOS"/>
    <n v="44.54"/>
    <n v="0.98"/>
    <x v="0"/>
    <x v="0"/>
    <n v="16"/>
    <x v="0"/>
  </r>
  <r>
    <s v="TXN0011952"/>
    <x v="175"/>
    <s v="CUST00132"/>
    <s v="WA"/>
    <s v="25-34"/>
    <x v="1"/>
    <s v="Low"/>
    <x v="3"/>
    <x v="2"/>
    <s v="Credit Card"/>
    <s v="Android"/>
    <n v="28.61"/>
    <n v="0.63"/>
    <x v="0"/>
    <x v="0"/>
    <n v="15"/>
    <x v="0"/>
  </r>
  <r>
    <s v="TXN0011953"/>
    <x v="61"/>
    <s v="CUST00226"/>
    <s v="GA"/>
    <s v="25-34"/>
    <x v="1"/>
    <s v="Low"/>
    <x v="8"/>
    <x v="1"/>
    <s v="Credit Card"/>
    <s v="POS"/>
    <n v="71.27"/>
    <n v="1.57"/>
    <x v="0"/>
    <x v="0"/>
    <n v="18"/>
    <x v="0"/>
  </r>
  <r>
    <s v="TXN0011954"/>
    <x v="7"/>
    <s v="CUST00391"/>
    <s v="GA"/>
    <s v="35-44"/>
    <x v="1"/>
    <s v="Low"/>
    <x v="0"/>
    <x v="0"/>
    <s v="ACH"/>
    <s v="Android"/>
    <n v="214.79"/>
    <n v="1.29"/>
    <x v="0"/>
    <x v="0"/>
    <n v="4"/>
    <x v="0"/>
  </r>
  <r>
    <s v="TXN0011955"/>
    <x v="151"/>
    <s v="CUST00073"/>
    <s v="GA"/>
    <s v="45-54"/>
    <x v="2"/>
    <s v="Medium"/>
    <x v="1"/>
    <x v="0"/>
    <s v="Debit Card"/>
    <s v="POS"/>
    <n v="367.91"/>
    <n v="4.41"/>
    <x v="0"/>
    <x v="0"/>
    <n v="22"/>
    <x v="0"/>
  </r>
  <r>
    <s v="TXN0011956"/>
    <x v="40"/>
    <s v="CUST00364"/>
    <s v="WA"/>
    <s v="55+"/>
    <x v="2"/>
    <s v="Low"/>
    <x v="6"/>
    <x v="3"/>
    <s v="Debit Card"/>
    <s v="Android"/>
    <n v="219.66"/>
    <n v="2.64"/>
    <x v="0"/>
    <x v="0"/>
    <n v="28"/>
    <x v="0"/>
  </r>
  <r>
    <s v="TXN0011957"/>
    <x v="99"/>
    <s v="CUST00246"/>
    <s v="CO"/>
    <s v="55+"/>
    <x v="1"/>
    <s v="Low"/>
    <x v="8"/>
    <x v="0"/>
    <s v="Wallet Balance"/>
    <s v="Android"/>
    <n v="45.2"/>
    <n v="0"/>
    <x v="1"/>
    <x v="2"/>
    <n v="35"/>
    <x v="0"/>
  </r>
  <r>
    <s v="TXN0011958"/>
    <x v="129"/>
    <s v="CUST00127"/>
    <s v="GA"/>
    <s v="18-24"/>
    <x v="0"/>
    <s v="High"/>
    <x v="3"/>
    <x v="0"/>
    <s v="Debit Card"/>
    <s v="Desktop"/>
    <n v="147.91999999999999"/>
    <n v="1.78"/>
    <x v="0"/>
    <x v="0"/>
    <n v="36"/>
    <x v="0"/>
  </r>
  <r>
    <s v="TXN0011959"/>
    <x v="104"/>
    <s v="CUST00364"/>
    <s v="WA"/>
    <s v="55+"/>
    <x v="2"/>
    <s v="Low"/>
    <x v="8"/>
    <x v="0"/>
    <s v="Debit Card"/>
    <s v="Android"/>
    <n v="145.21"/>
    <n v="1.74"/>
    <x v="0"/>
    <x v="0"/>
    <n v="1"/>
    <x v="0"/>
  </r>
  <r>
    <s v="TXN0011960"/>
    <x v="31"/>
    <s v="CUST00568"/>
    <s v="CA"/>
    <s v="25-34"/>
    <x v="1"/>
    <s v="Low"/>
    <x v="6"/>
    <x v="3"/>
    <s v="ACH"/>
    <s v="Android"/>
    <n v="216.78"/>
    <n v="1.3"/>
    <x v="0"/>
    <x v="0"/>
    <n v="18"/>
    <x v="0"/>
  </r>
  <r>
    <s v="TXN0011961"/>
    <x v="152"/>
    <s v="CUST00057"/>
    <s v="NJ"/>
    <s v="35-44"/>
    <x v="1"/>
    <s v="Low"/>
    <x v="0"/>
    <x v="0"/>
    <s v="Credit Card"/>
    <s v="Android"/>
    <n v="91.7"/>
    <n v="2.02"/>
    <x v="0"/>
    <x v="0"/>
    <n v="5"/>
    <x v="0"/>
  </r>
  <r>
    <s v="TXN0011962"/>
    <x v="170"/>
    <s v="CUST00090"/>
    <s v="FL"/>
    <s v="25-34"/>
    <x v="0"/>
    <s v="Low"/>
    <x v="3"/>
    <x v="0"/>
    <s v="Wallet Balance"/>
    <s v="Desktop"/>
    <n v="199.11"/>
    <n v="0.8"/>
    <x v="0"/>
    <x v="0"/>
    <n v="2"/>
    <x v="0"/>
  </r>
  <r>
    <s v="TXN0011963"/>
    <x v="113"/>
    <s v="CUST00336"/>
    <s v="MA"/>
    <s v="45-54"/>
    <x v="0"/>
    <s v="Medium"/>
    <x v="4"/>
    <x v="0"/>
    <s v="Debit Card"/>
    <s v="Android"/>
    <n v="38.69"/>
    <n v="0.46"/>
    <x v="0"/>
    <x v="0"/>
    <n v="26"/>
    <x v="0"/>
  </r>
  <r>
    <s v="TXN0011964"/>
    <x v="90"/>
    <s v="CUST00636"/>
    <s v="CO"/>
    <s v="18-24"/>
    <x v="1"/>
    <s v="Low"/>
    <x v="8"/>
    <x v="0"/>
    <s v="Wallet Balance"/>
    <s v="iOS"/>
    <n v="14.81"/>
    <n v="0.06"/>
    <x v="0"/>
    <x v="0"/>
    <n v="7"/>
    <x v="0"/>
  </r>
  <r>
    <s v="TXN0011965"/>
    <x v="66"/>
    <s v="CUST00210"/>
    <s v="OH"/>
    <s v="45-54"/>
    <x v="2"/>
    <s v="Medium"/>
    <x v="8"/>
    <x v="1"/>
    <s v="Debit Card"/>
    <s v="iOS"/>
    <n v="85.23"/>
    <n v="1.02"/>
    <x v="0"/>
    <x v="0"/>
    <n v="28"/>
    <x v="0"/>
  </r>
  <r>
    <s v="TXN0011966"/>
    <x v="36"/>
    <s v="CUST00605"/>
    <s v="WA"/>
    <s v="25-34"/>
    <x v="2"/>
    <s v="Low"/>
    <x v="3"/>
    <x v="0"/>
    <s v="ACH"/>
    <s v="iOS"/>
    <n v="73.540000000000006"/>
    <n v="0.44"/>
    <x v="0"/>
    <x v="0"/>
    <n v="1"/>
    <x v="0"/>
  </r>
  <r>
    <s v="TXN0011967"/>
    <x v="41"/>
    <s v="CUST00426"/>
    <s v="GA"/>
    <s v="45-54"/>
    <x v="1"/>
    <s v="Low"/>
    <x v="8"/>
    <x v="2"/>
    <s v="Debit Card"/>
    <s v="POS"/>
    <n v="57.29"/>
    <n v="0.69"/>
    <x v="0"/>
    <x v="0"/>
    <n v="13"/>
    <x v="0"/>
  </r>
  <r>
    <s v="TXN0011968"/>
    <x v="117"/>
    <s v="CUST00002"/>
    <s v="CO"/>
    <s v="55+"/>
    <x v="2"/>
    <s v="Low"/>
    <x v="3"/>
    <x v="0"/>
    <s v="Debit Card"/>
    <s v="iOS"/>
    <n v="72.45"/>
    <n v="0.87"/>
    <x v="0"/>
    <x v="0"/>
    <n v="3"/>
    <x v="0"/>
  </r>
  <r>
    <s v="TXN0011969"/>
    <x v="45"/>
    <s v="CUST00202"/>
    <s v="TX"/>
    <s v="55+"/>
    <x v="1"/>
    <s v="Low"/>
    <x v="1"/>
    <x v="0"/>
    <s v="Credit Card"/>
    <s v="iOS"/>
    <n v="124.13"/>
    <n v="2.73"/>
    <x v="0"/>
    <x v="0"/>
    <n v="5"/>
    <x v="0"/>
  </r>
  <r>
    <s v="TXN0011970"/>
    <x v="16"/>
    <s v="CUST00385"/>
    <s v="WA"/>
    <s v="35-44"/>
    <x v="1"/>
    <s v="Low"/>
    <x v="4"/>
    <x v="1"/>
    <s v="Credit Card"/>
    <s v="iOS"/>
    <n v="41.33"/>
    <n v="0.91"/>
    <x v="0"/>
    <x v="0"/>
    <n v="12"/>
    <x v="0"/>
  </r>
  <r>
    <s v="TXN0011971"/>
    <x v="132"/>
    <s v="CUST00190"/>
    <s v="VA"/>
    <s v="45-54"/>
    <x v="1"/>
    <s v="Low"/>
    <x v="6"/>
    <x v="0"/>
    <s v="ACH"/>
    <s v="Android"/>
    <n v="235.41"/>
    <n v="1.41"/>
    <x v="0"/>
    <x v="0"/>
    <n v="20"/>
    <x v="0"/>
  </r>
  <r>
    <s v="TXN0011972"/>
    <x v="75"/>
    <s v="CUST00013"/>
    <s v="WA"/>
    <s v="25-34"/>
    <x v="1"/>
    <s v="Low"/>
    <x v="3"/>
    <x v="0"/>
    <s v="ACH"/>
    <s v="Android"/>
    <n v="73.64"/>
    <n v="0.44"/>
    <x v="0"/>
    <x v="0"/>
    <n v="4"/>
    <x v="0"/>
  </r>
  <r>
    <s v="TXN0011973"/>
    <x v="106"/>
    <s v="CUST00584"/>
    <s v="PA"/>
    <s v="55+"/>
    <x v="1"/>
    <s v="Low"/>
    <x v="3"/>
    <x v="0"/>
    <s v="Debit Card"/>
    <s v="Android"/>
    <n v="213.26"/>
    <n v="2.56"/>
    <x v="0"/>
    <x v="0"/>
    <n v="14"/>
    <x v="0"/>
  </r>
  <r>
    <s v="TXN0011974"/>
    <x v="111"/>
    <s v="CUST00352"/>
    <s v="FL"/>
    <s v="25-34"/>
    <x v="1"/>
    <s v="Low"/>
    <x v="9"/>
    <x v="2"/>
    <s v="Debit Card"/>
    <s v="iOS"/>
    <n v="108.91"/>
    <n v="1.31"/>
    <x v="0"/>
    <x v="0"/>
    <n v="8"/>
    <x v="0"/>
  </r>
  <r>
    <s v="TXN0011975"/>
    <x v="105"/>
    <s v="CUST00127"/>
    <s v="GA"/>
    <s v="18-24"/>
    <x v="0"/>
    <s v="High"/>
    <x v="1"/>
    <x v="1"/>
    <s v="Debit Card"/>
    <s v="Android"/>
    <n v="276.52"/>
    <n v="3.32"/>
    <x v="0"/>
    <x v="0"/>
    <n v="52"/>
    <x v="1"/>
  </r>
  <r>
    <s v="TXN0011976"/>
    <x v="51"/>
    <s v="CUST00604"/>
    <s v="NC"/>
    <s v="18-24"/>
    <x v="2"/>
    <s v="Medium"/>
    <x v="3"/>
    <x v="0"/>
    <s v="ACH"/>
    <s v="API"/>
    <n v="125.32"/>
    <n v="0.75"/>
    <x v="0"/>
    <x v="0"/>
    <n v="30"/>
    <x v="0"/>
  </r>
  <r>
    <s v="TXN0011977"/>
    <x v="80"/>
    <s v="CUST00333"/>
    <s v="AZ"/>
    <s v="55+"/>
    <x v="1"/>
    <s v="Medium"/>
    <x v="3"/>
    <x v="1"/>
    <s v="Debit Card"/>
    <s v="POS"/>
    <n v="208.62"/>
    <n v="2.5"/>
    <x v="0"/>
    <x v="0"/>
    <n v="40"/>
    <x v="1"/>
  </r>
  <r>
    <s v="TXN0011978"/>
    <x v="78"/>
    <s v="CUST00239"/>
    <s v="WA"/>
    <s v="55+"/>
    <x v="1"/>
    <s v="Low"/>
    <x v="1"/>
    <x v="3"/>
    <s v="Debit Card"/>
    <s v="Android"/>
    <n v="212.78"/>
    <n v="2.5499999999999998"/>
    <x v="0"/>
    <x v="0"/>
    <n v="15"/>
    <x v="0"/>
  </r>
  <r>
    <s v="TXN0011979"/>
    <x v="35"/>
    <s v="CUST00354"/>
    <s v="NY"/>
    <s v="18-24"/>
    <x v="2"/>
    <s v="Low"/>
    <x v="8"/>
    <x v="0"/>
    <s v="Debit Card"/>
    <s v="Android"/>
    <n v="44"/>
    <n v="0.53"/>
    <x v="0"/>
    <x v="0"/>
    <n v="11"/>
    <x v="0"/>
  </r>
  <r>
    <s v="TXN0011980"/>
    <x v="56"/>
    <s v="CUST00219"/>
    <s v="NY"/>
    <s v="18-24"/>
    <x v="2"/>
    <s v="Low"/>
    <x v="3"/>
    <x v="2"/>
    <s v="Debit Card"/>
    <s v="iOS"/>
    <n v="81.14"/>
    <n v="0.97"/>
    <x v="0"/>
    <x v="0"/>
    <n v="12"/>
    <x v="0"/>
  </r>
  <r>
    <s v="TXN0011981"/>
    <x v="77"/>
    <s v="CUST00113"/>
    <s v="PA"/>
    <s v="55+"/>
    <x v="1"/>
    <s v="Medium"/>
    <x v="2"/>
    <x v="0"/>
    <s v="Debit Card"/>
    <s v="Android"/>
    <n v="199.73"/>
    <n v="2.4"/>
    <x v="0"/>
    <x v="0"/>
    <n v="25"/>
    <x v="0"/>
  </r>
  <r>
    <s v="TXN0011982"/>
    <x v="51"/>
    <s v="CUST00483"/>
    <s v="NY"/>
    <s v="55+"/>
    <x v="1"/>
    <s v="Medium"/>
    <x v="4"/>
    <x v="2"/>
    <s v="Credit Card"/>
    <s v="Android"/>
    <n v="26.66"/>
    <n v="0.59"/>
    <x v="0"/>
    <x v="0"/>
    <n v="16"/>
    <x v="0"/>
  </r>
  <r>
    <s v="TXN0011983"/>
    <x v="147"/>
    <s v="CUST00089"/>
    <s v="IL"/>
    <s v="55+"/>
    <x v="1"/>
    <s v="Low"/>
    <x v="0"/>
    <x v="0"/>
    <s v="Wallet Balance"/>
    <s v="Android"/>
    <n v="82.06"/>
    <n v="0.33"/>
    <x v="0"/>
    <x v="0"/>
    <n v="5"/>
    <x v="0"/>
  </r>
  <r>
    <s v="TXN0011984"/>
    <x v="136"/>
    <s v="CUST00152"/>
    <s v="GA"/>
    <s v="25-34"/>
    <x v="2"/>
    <s v="Low"/>
    <x v="3"/>
    <x v="0"/>
    <s v="Credit Card"/>
    <s v="API"/>
    <n v="41.86"/>
    <n v="0.92"/>
    <x v="0"/>
    <x v="0"/>
    <n v="14"/>
    <x v="0"/>
  </r>
  <r>
    <s v="TXN0011985"/>
    <x v="132"/>
    <s v="CUST00491"/>
    <s v="GA"/>
    <s v="18-24"/>
    <x v="1"/>
    <s v="Medium"/>
    <x v="8"/>
    <x v="2"/>
    <s v="Credit Card"/>
    <s v="Android"/>
    <n v="59.58"/>
    <n v="1.31"/>
    <x v="0"/>
    <x v="0"/>
    <n v="21"/>
    <x v="0"/>
  </r>
  <r>
    <s v="TXN0011986"/>
    <x v="37"/>
    <s v="CUST00044"/>
    <s v="NC"/>
    <s v="45-54"/>
    <x v="2"/>
    <s v="Medium"/>
    <x v="7"/>
    <x v="0"/>
    <s v="Wallet Balance"/>
    <s v="POS"/>
    <n v="128.55000000000001"/>
    <n v="0.51"/>
    <x v="0"/>
    <x v="0"/>
    <n v="26"/>
    <x v="0"/>
  </r>
  <r>
    <s v="TXN0011987"/>
    <x v="95"/>
    <s v="CUST00237"/>
    <s v="NJ"/>
    <s v="25-34"/>
    <x v="1"/>
    <s v="Low"/>
    <x v="6"/>
    <x v="3"/>
    <s v="Credit Card"/>
    <s v="iOS"/>
    <n v="20.37"/>
    <n v="0.45"/>
    <x v="0"/>
    <x v="0"/>
    <n v="23"/>
    <x v="0"/>
  </r>
  <r>
    <s v="TXN0011988"/>
    <x v="52"/>
    <s v="CUST00533"/>
    <s v="AZ"/>
    <s v="18-24"/>
    <x v="0"/>
    <s v="Low"/>
    <x v="1"/>
    <x v="1"/>
    <s v="Credit Card"/>
    <s v="Android"/>
    <n v="304.32"/>
    <n v="6.7"/>
    <x v="0"/>
    <x v="0"/>
    <n v="19"/>
    <x v="0"/>
  </r>
  <r>
    <s v="TXN0011989"/>
    <x v="130"/>
    <s v="CUST00650"/>
    <s v="GA"/>
    <s v="45-54"/>
    <x v="1"/>
    <s v="Low"/>
    <x v="3"/>
    <x v="1"/>
    <s v="Credit Card"/>
    <s v="Android"/>
    <n v="75.39"/>
    <n v="0"/>
    <x v="1"/>
    <x v="2"/>
    <n v="42"/>
    <x v="1"/>
  </r>
  <r>
    <s v="TXN0011990"/>
    <x v="29"/>
    <s v="CUST00460"/>
    <s v="VA"/>
    <s v="45-54"/>
    <x v="0"/>
    <s v="Low"/>
    <x v="3"/>
    <x v="2"/>
    <s v="Debit Card"/>
    <s v="Android"/>
    <n v="16.510000000000002"/>
    <n v="0.2"/>
    <x v="0"/>
    <x v="0"/>
    <n v="10"/>
    <x v="0"/>
  </r>
  <r>
    <s v="TXN0011991"/>
    <x v="82"/>
    <s v="CUST00382"/>
    <s v="VA"/>
    <s v="35-44"/>
    <x v="1"/>
    <s v="Low"/>
    <x v="6"/>
    <x v="0"/>
    <s v="ACH"/>
    <s v="Android"/>
    <n v="166.35"/>
    <n v="1"/>
    <x v="0"/>
    <x v="0"/>
    <n v="20"/>
    <x v="0"/>
  </r>
  <r>
    <s v="TXN0011992"/>
    <x v="68"/>
    <s v="CUST00607"/>
    <s v="IL"/>
    <s v="55+"/>
    <x v="1"/>
    <s v="Low"/>
    <x v="8"/>
    <x v="2"/>
    <s v="Wallet Balance"/>
    <s v="Android"/>
    <n v="92.61"/>
    <n v="0.37"/>
    <x v="0"/>
    <x v="0"/>
    <n v="0"/>
    <x v="0"/>
  </r>
  <r>
    <s v="TXN0011993"/>
    <x v="127"/>
    <s v="CUST00412"/>
    <s v="CA"/>
    <s v="45-54"/>
    <x v="1"/>
    <s v="Low"/>
    <x v="8"/>
    <x v="2"/>
    <s v="Debit Card"/>
    <s v="Android"/>
    <n v="41.87"/>
    <n v="0.5"/>
    <x v="0"/>
    <x v="0"/>
    <n v="0"/>
    <x v="0"/>
  </r>
  <r>
    <s v="TXN0011994"/>
    <x v="80"/>
    <s v="CUST00448"/>
    <s v="FL"/>
    <s v="55+"/>
    <x v="1"/>
    <s v="High"/>
    <x v="6"/>
    <x v="0"/>
    <s v="Credit Card"/>
    <s v="API"/>
    <n v="189.24"/>
    <n v="0"/>
    <x v="1"/>
    <x v="1"/>
    <n v="78"/>
    <x v="2"/>
  </r>
  <r>
    <s v="TXN0011995"/>
    <x v="69"/>
    <s v="CUST00535"/>
    <s v="MA"/>
    <s v="25-34"/>
    <x v="1"/>
    <s v="Medium"/>
    <x v="1"/>
    <x v="2"/>
    <s v="Debit Card"/>
    <s v="Desktop"/>
    <n v="226.24"/>
    <n v="2.71"/>
    <x v="0"/>
    <x v="0"/>
    <n v="22"/>
    <x v="0"/>
  </r>
  <r>
    <s v="TXN0011996"/>
    <x v="1"/>
    <s v="CUST00620"/>
    <s v="OH"/>
    <s v="45-54"/>
    <x v="1"/>
    <s v="Medium"/>
    <x v="0"/>
    <x v="0"/>
    <s v="Credit Card"/>
    <s v="iOS"/>
    <n v="25.85"/>
    <n v="0.56999999999999995"/>
    <x v="0"/>
    <x v="0"/>
    <n v="24"/>
    <x v="0"/>
  </r>
  <r>
    <s v="TXN0011997"/>
    <x v="101"/>
    <s v="CUST00437"/>
    <s v="VA"/>
    <s v="18-24"/>
    <x v="2"/>
    <s v="Medium"/>
    <x v="5"/>
    <x v="1"/>
    <s v="Debit Card"/>
    <s v="API"/>
    <n v="54.1"/>
    <n v="0.65"/>
    <x v="0"/>
    <x v="0"/>
    <n v="30"/>
    <x v="0"/>
  </r>
  <r>
    <s v="TXN0011998"/>
    <x v="83"/>
    <s v="CUST00207"/>
    <s v="OH"/>
    <s v="55+"/>
    <x v="1"/>
    <s v="Low"/>
    <x v="7"/>
    <x v="2"/>
    <s v="Debit Card"/>
    <s v="Android"/>
    <n v="105.29"/>
    <n v="1.26"/>
    <x v="0"/>
    <x v="0"/>
    <n v="12"/>
    <x v="0"/>
  </r>
  <r>
    <s v="TXN0011999"/>
    <x v="51"/>
    <s v="CUST00650"/>
    <s v="GA"/>
    <s v="45-54"/>
    <x v="1"/>
    <s v="Low"/>
    <x v="4"/>
    <x v="2"/>
    <s v="ACH"/>
    <s v="iOS"/>
    <n v="68.040000000000006"/>
    <n v="0.41"/>
    <x v="0"/>
    <x v="0"/>
    <n v="10"/>
    <x v="0"/>
  </r>
  <r>
    <s v="TXN0012000"/>
    <x v="155"/>
    <s v="CUST00003"/>
    <s v="NY"/>
    <s v="25-34"/>
    <x v="1"/>
    <s v="Low"/>
    <x v="9"/>
    <x v="0"/>
    <s v="ACH"/>
    <s v="Android"/>
    <n v="199.03"/>
    <n v="1.19"/>
    <x v="0"/>
    <x v="0"/>
    <n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30A01-F58B-4D68-9351-4F3BF9D6310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W1:AF7" firstHeaderRow="1" firstDataRow="3" firstDataCol="1"/>
  <pivotFields count="19">
    <pivotField dataField="1" showAll="0"/>
    <pivotField numFmtId="14" showAll="0">
      <items count="182">
        <item x="52"/>
        <item x="150"/>
        <item x="0"/>
        <item x="16"/>
        <item x="91"/>
        <item x="175"/>
        <item x="109"/>
        <item x="141"/>
        <item x="134"/>
        <item x="71"/>
        <item x="114"/>
        <item x="168"/>
        <item x="80"/>
        <item x="61"/>
        <item x="75"/>
        <item x="11"/>
        <item x="158"/>
        <item x="147"/>
        <item x="1"/>
        <item x="38"/>
        <item x="139"/>
        <item x="126"/>
        <item x="132"/>
        <item x="96"/>
        <item x="36"/>
        <item x="149"/>
        <item x="20"/>
        <item x="33"/>
        <item x="69"/>
        <item x="15"/>
        <item x="66"/>
        <item x="39"/>
        <item x="67"/>
        <item x="37"/>
        <item x="124"/>
        <item x="2"/>
        <item x="54"/>
        <item x="171"/>
        <item x="27"/>
        <item x="13"/>
        <item x="50"/>
        <item x="57"/>
        <item x="17"/>
        <item x="159"/>
        <item x="76"/>
        <item x="128"/>
        <item x="53"/>
        <item x="137"/>
        <item x="146"/>
        <item x="111"/>
        <item x="178"/>
        <item x="167"/>
        <item x="7"/>
        <item x="140"/>
        <item x="113"/>
        <item x="34"/>
        <item x="143"/>
        <item x="51"/>
        <item x="73"/>
        <item x="174"/>
        <item x="110"/>
        <item x="78"/>
        <item x="21"/>
        <item x="6"/>
        <item x="145"/>
        <item x="129"/>
        <item x="130"/>
        <item x="164"/>
        <item x="45"/>
        <item x="23"/>
        <item x="121"/>
        <item x="170"/>
        <item x="94"/>
        <item x="157"/>
        <item x="31"/>
        <item x="115"/>
        <item x="119"/>
        <item x="155"/>
        <item x="120"/>
        <item x="14"/>
        <item x="88"/>
        <item x="44"/>
        <item x="49"/>
        <item x="25"/>
        <item x="87"/>
        <item x="18"/>
        <item x="58"/>
        <item x="105"/>
        <item x="79"/>
        <item x="56"/>
        <item x="46"/>
        <item x="95"/>
        <item x="9"/>
        <item x="161"/>
        <item x="162"/>
        <item x="72"/>
        <item x="112"/>
        <item x="63"/>
        <item x="70"/>
        <item x="176"/>
        <item x="156"/>
        <item x="62"/>
        <item x="173"/>
        <item x="83"/>
        <item x="177"/>
        <item x="4"/>
        <item x="154"/>
        <item x="28"/>
        <item x="138"/>
        <item x="165"/>
        <item x="117"/>
        <item x="180"/>
        <item x="144"/>
        <item x="142"/>
        <item x="40"/>
        <item x="32"/>
        <item x="92"/>
        <item x="102"/>
        <item x="26"/>
        <item x="160"/>
        <item x="10"/>
        <item x="135"/>
        <item x="90"/>
        <item x="99"/>
        <item x="98"/>
        <item x="89"/>
        <item x="8"/>
        <item x="19"/>
        <item x="107"/>
        <item x="104"/>
        <item x="179"/>
        <item x="125"/>
        <item x="24"/>
        <item x="29"/>
        <item x="48"/>
        <item x="3"/>
        <item x="169"/>
        <item x="122"/>
        <item x="166"/>
        <item x="43"/>
        <item x="41"/>
        <item x="22"/>
        <item x="100"/>
        <item x="82"/>
        <item x="64"/>
        <item x="151"/>
        <item x="65"/>
        <item x="131"/>
        <item x="123"/>
        <item x="118"/>
        <item x="5"/>
        <item x="47"/>
        <item x="68"/>
        <item x="127"/>
        <item x="74"/>
        <item x="59"/>
        <item x="148"/>
        <item x="133"/>
        <item x="136"/>
        <item x="106"/>
        <item x="116"/>
        <item x="42"/>
        <item x="152"/>
        <item x="30"/>
        <item x="81"/>
        <item x="163"/>
        <item x="93"/>
        <item x="101"/>
        <item x="85"/>
        <item x="60"/>
        <item x="172"/>
        <item x="55"/>
        <item x="108"/>
        <item x="35"/>
        <item x="86"/>
        <item x="84"/>
        <item x="97"/>
        <item x="103"/>
        <item x="153"/>
        <item x="12"/>
        <item x="77"/>
        <item t="default"/>
      </items>
    </pivotField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2">
    <field x="-2"/>
    <field x="13"/>
  </colFields>
  <colItems count="9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t="grand">
      <x/>
    </i>
    <i t="grand" i="1">
      <x/>
    </i>
    <i t="grand" i="2">
      <x/>
    </i>
  </colItems>
  <dataFields count="3">
    <dataField name="Count of transaction_id" fld="0" subtotal="count" baseField="0" baseItem="0"/>
    <dataField name="Sum of transaction_amount" fld="11" baseField="0" baseItem="0"/>
    <dataField name="Sum of fee_amount" fld="12" baseField="0" baseItem="0"/>
  </dataField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0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0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F221F-00A2-4025-961D-1059BAEC344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Q1:U12" firstHeaderRow="0" firstDataRow="1" firstDataCol="1"/>
  <pivotFields count="19">
    <pivotField dataField="1" showAll="0"/>
    <pivotField numFmtId="14" showAll="0">
      <items count="182">
        <item x="52"/>
        <item x="150"/>
        <item x="0"/>
        <item x="16"/>
        <item x="91"/>
        <item x="175"/>
        <item x="109"/>
        <item x="141"/>
        <item x="134"/>
        <item x="71"/>
        <item x="114"/>
        <item x="168"/>
        <item x="80"/>
        <item x="61"/>
        <item x="75"/>
        <item x="11"/>
        <item x="158"/>
        <item x="147"/>
        <item x="1"/>
        <item x="38"/>
        <item x="139"/>
        <item x="126"/>
        <item x="132"/>
        <item x="96"/>
        <item x="36"/>
        <item x="149"/>
        <item x="20"/>
        <item x="33"/>
        <item x="69"/>
        <item x="15"/>
        <item x="66"/>
        <item x="39"/>
        <item x="67"/>
        <item x="37"/>
        <item x="124"/>
        <item x="2"/>
        <item x="54"/>
        <item x="171"/>
        <item x="27"/>
        <item x="13"/>
        <item x="50"/>
        <item x="57"/>
        <item x="17"/>
        <item x="159"/>
        <item x="76"/>
        <item x="128"/>
        <item x="53"/>
        <item x="137"/>
        <item x="146"/>
        <item x="111"/>
        <item x="178"/>
        <item x="167"/>
        <item x="7"/>
        <item x="140"/>
        <item x="113"/>
        <item x="34"/>
        <item x="143"/>
        <item x="51"/>
        <item x="73"/>
        <item x="174"/>
        <item x="110"/>
        <item x="78"/>
        <item x="21"/>
        <item x="6"/>
        <item x="145"/>
        <item x="129"/>
        <item x="130"/>
        <item x="164"/>
        <item x="45"/>
        <item x="23"/>
        <item x="121"/>
        <item x="170"/>
        <item x="94"/>
        <item x="157"/>
        <item x="31"/>
        <item x="115"/>
        <item x="119"/>
        <item x="155"/>
        <item x="120"/>
        <item x="14"/>
        <item x="88"/>
        <item x="44"/>
        <item x="49"/>
        <item x="25"/>
        <item x="87"/>
        <item x="18"/>
        <item x="58"/>
        <item x="105"/>
        <item x="79"/>
        <item x="56"/>
        <item x="46"/>
        <item x="95"/>
        <item x="9"/>
        <item x="161"/>
        <item x="162"/>
        <item x="72"/>
        <item x="112"/>
        <item x="63"/>
        <item x="70"/>
        <item x="176"/>
        <item x="156"/>
        <item x="62"/>
        <item x="173"/>
        <item x="83"/>
        <item x="177"/>
        <item x="4"/>
        <item x="154"/>
        <item x="28"/>
        <item x="138"/>
        <item x="165"/>
        <item x="117"/>
        <item x="180"/>
        <item x="144"/>
        <item x="142"/>
        <item x="40"/>
        <item x="32"/>
        <item x="92"/>
        <item x="102"/>
        <item x="26"/>
        <item x="160"/>
        <item x="10"/>
        <item x="135"/>
        <item x="90"/>
        <item x="99"/>
        <item x="98"/>
        <item x="89"/>
        <item x="8"/>
        <item x="19"/>
        <item x="107"/>
        <item x="104"/>
        <item x="179"/>
        <item x="125"/>
        <item x="24"/>
        <item x="29"/>
        <item x="48"/>
        <item x="3"/>
        <item x="169"/>
        <item x="122"/>
        <item x="166"/>
        <item x="43"/>
        <item x="41"/>
        <item x="22"/>
        <item x="100"/>
        <item x="82"/>
        <item x="64"/>
        <item x="151"/>
        <item x="65"/>
        <item x="131"/>
        <item x="123"/>
        <item x="118"/>
        <item x="5"/>
        <item x="47"/>
        <item x="68"/>
        <item x="127"/>
        <item x="74"/>
        <item x="59"/>
        <item x="148"/>
        <item x="133"/>
        <item x="136"/>
        <item x="106"/>
        <item x="116"/>
        <item x="42"/>
        <item x="152"/>
        <item x="30"/>
        <item x="81"/>
        <item x="163"/>
        <item x="93"/>
        <item x="101"/>
        <item x="85"/>
        <item x="60"/>
        <item x="172"/>
        <item x="55"/>
        <item x="108"/>
        <item x="35"/>
        <item x="86"/>
        <item x="84"/>
        <item x="97"/>
        <item x="103"/>
        <item x="153"/>
        <item x="12"/>
        <item x="7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8"/>
        <item x="9"/>
        <item x="0"/>
        <item x="5"/>
        <item x="6"/>
        <item x="4"/>
        <item x="3"/>
        <item x="7"/>
        <item x="2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transaction_id" fld="0" subtotal="count" baseField="0" baseItem="0"/>
    <dataField name="Sum of transaction_amount" fld="11" baseField="0" baseItem="0"/>
    <dataField name="Sum of fee_amount" fld="12" baseField="0" baseItem="0"/>
    <dataField name="Average of risk_score" fld="15" subtotal="average" baseField="7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9284C-7F0F-4D8C-9369-9091940C0FD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F1:O8" firstHeaderRow="1" firstDataRow="3" firstDataCol="1"/>
  <pivotFields count="19">
    <pivotField dataField="1" showAll="0"/>
    <pivotField numFmtId="14" showAll="0">
      <items count="182">
        <item x="52"/>
        <item x="150"/>
        <item x="0"/>
        <item x="16"/>
        <item x="91"/>
        <item x="175"/>
        <item x="109"/>
        <item x="141"/>
        <item x="134"/>
        <item x="71"/>
        <item x="114"/>
        <item x="168"/>
        <item x="80"/>
        <item x="61"/>
        <item x="75"/>
        <item x="11"/>
        <item x="158"/>
        <item x="147"/>
        <item x="1"/>
        <item x="38"/>
        <item x="139"/>
        <item x="126"/>
        <item x="132"/>
        <item x="96"/>
        <item x="36"/>
        <item x="149"/>
        <item x="20"/>
        <item x="33"/>
        <item x="69"/>
        <item x="15"/>
        <item x="66"/>
        <item x="39"/>
        <item x="67"/>
        <item x="37"/>
        <item x="124"/>
        <item x="2"/>
        <item x="54"/>
        <item x="171"/>
        <item x="27"/>
        <item x="13"/>
        <item x="50"/>
        <item x="57"/>
        <item x="17"/>
        <item x="159"/>
        <item x="76"/>
        <item x="128"/>
        <item x="53"/>
        <item x="137"/>
        <item x="146"/>
        <item x="111"/>
        <item x="178"/>
        <item x="167"/>
        <item x="7"/>
        <item x="140"/>
        <item x="113"/>
        <item x="34"/>
        <item x="143"/>
        <item x="51"/>
        <item x="73"/>
        <item x="174"/>
        <item x="110"/>
        <item x="78"/>
        <item x="21"/>
        <item x="6"/>
        <item x="145"/>
        <item x="129"/>
        <item x="130"/>
        <item x="164"/>
        <item x="45"/>
        <item x="23"/>
        <item x="121"/>
        <item x="170"/>
        <item x="94"/>
        <item x="157"/>
        <item x="31"/>
        <item x="115"/>
        <item x="119"/>
        <item x="155"/>
        <item x="120"/>
        <item x="14"/>
        <item x="88"/>
        <item x="44"/>
        <item x="49"/>
        <item x="25"/>
        <item x="87"/>
        <item x="18"/>
        <item x="58"/>
        <item x="105"/>
        <item x="79"/>
        <item x="56"/>
        <item x="46"/>
        <item x="95"/>
        <item x="9"/>
        <item x="161"/>
        <item x="162"/>
        <item x="72"/>
        <item x="112"/>
        <item x="63"/>
        <item x="70"/>
        <item x="176"/>
        <item x="156"/>
        <item x="62"/>
        <item x="173"/>
        <item x="83"/>
        <item x="177"/>
        <item x="4"/>
        <item x="154"/>
        <item x="28"/>
        <item x="138"/>
        <item x="165"/>
        <item x="117"/>
        <item x="180"/>
        <item x="144"/>
        <item x="142"/>
        <item x="40"/>
        <item x="32"/>
        <item x="92"/>
        <item x="102"/>
        <item x="26"/>
        <item x="160"/>
        <item x="10"/>
        <item x="135"/>
        <item x="90"/>
        <item x="99"/>
        <item x="98"/>
        <item x="89"/>
        <item x="8"/>
        <item x="19"/>
        <item x="107"/>
        <item x="104"/>
        <item x="179"/>
        <item x="125"/>
        <item x="24"/>
        <item x="29"/>
        <item x="48"/>
        <item x="3"/>
        <item x="169"/>
        <item x="122"/>
        <item x="166"/>
        <item x="43"/>
        <item x="41"/>
        <item x="22"/>
        <item x="100"/>
        <item x="82"/>
        <item x="64"/>
        <item x="151"/>
        <item x="65"/>
        <item x="131"/>
        <item x="123"/>
        <item x="118"/>
        <item x="5"/>
        <item x="47"/>
        <item x="68"/>
        <item x="127"/>
        <item x="74"/>
        <item x="59"/>
        <item x="148"/>
        <item x="133"/>
        <item x="136"/>
        <item x="106"/>
        <item x="116"/>
        <item x="42"/>
        <item x="152"/>
        <item x="30"/>
        <item x="81"/>
        <item x="163"/>
        <item x="93"/>
        <item x="101"/>
        <item x="85"/>
        <item x="60"/>
        <item x="172"/>
        <item x="55"/>
        <item x="108"/>
        <item x="35"/>
        <item x="86"/>
        <item x="84"/>
        <item x="97"/>
        <item x="103"/>
        <item x="153"/>
        <item x="12"/>
        <item x="7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dataField="1" showAll="0"/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-2"/>
    <field x="13"/>
  </colFields>
  <colItems count="9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t="grand">
      <x/>
    </i>
    <i t="grand" i="1">
      <x/>
    </i>
    <i t="grand" i="2">
      <x/>
    </i>
  </colItems>
  <dataFields count="3">
    <dataField name="Count of transaction_id" fld="0" subtotal="count" baseField="0" baseItem="0"/>
    <dataField name="Sum of transaction_amount" fld="11" baseField="0" baseItem="0"/>
    <dataField name="Sum of fee_amount" fld="12" baseField="0" baseItem="0"/>
  </dataField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0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0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9C612-031E-44DD-A522-3EE17B9EA26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:D9" firstHeaderRow="0" firstDataRow="1" firstDataCol="1"/>
  <pivotFields count="19">
    <pivotField dataField="1" showAll="0"/>
    <pivotField numFmtId="14" showAll="0">
      <items count="182">
        <item x="52"/>
        <item x="150"/>
        <item x="0"/>
        <item x="16"/>
        <item x="91"/>
        <item x="175"/>
        <item x="109"/>
        <item x="141"/>
        <item x="134"/>
        <item x="71"/>
        <item x="114"/>
        <item x="168"/>
        <item x="80"/>
        <item x="61"/>
        <item x="75"/>
        <item x="11"/>
        <item x="158"/>
        <item x="147"/>
        <item x="1"/>
        <item x="38"/>
        <item x="139"/>
        <item x="126"/>
        <item x="132"/>
        <item x="96"/>
        <item x="36"/>
        <item x="149"/>
        <item x="20"/>
        <item x="33"/>
        <item x="69"/>
        <item x="15"/>
        <item x="66"/>
        <item x="39"/>
        <item x="67"/>
        <item x="37"/>
        <item x="124"/>
        <item x="2"/>
        <item x="54"/>
        <item x="171"/>
        <item x="27"/>
        <item x="13"/>
        <item x="50"/>
        <item x="57"/>
        <item x="17"/>
        <item x="159"/>
        <item x="76"/>
        <item x="128"/>
        <item x="53"/>
        <item x="137"/>
        <item x="146"/>
        <item x="111"/>
        <item x="178"/>
        <item x="167"/>
        <item x="7"/>
        <item x="140"/>
        <item x="113"/>
        <item x="34"/>
        <item x="143"/>
        <item x="51"/>
        <item x="73"/>
        <item x="174"/>
        <item x="110"/>
        <item x="78"/>
        <item x="21"/>
        <item x="6"/>
        <item x="145"/>
        <item x="129"/>
        <item x="130"/>
        <item x="164"/>
        <item x="45"/>
        <item x="23"/>
        <item x="121"/>
        <item x="170"/>
        <item x="94"/>
        <item x="157"/>
        <item x="31"/>
        <item x="115"/>
        <item x="119"/>
        <item x="155"/>
        <item x="120"/>
        <item x="14"/>
        <item x="88"/>
        <item x="44"/>
        <item x="49"/>
        <item x="25"/>
        <item x="87"/>
        <item x="18"/>
        <item x="58"/>
        <item x="105"/>
        <item x="79"/>
        <item x="56"/>
        <item x="46"/>
        <item x="95"/>
        <item x="9"/>
        <item x="161"/>
        <item x="162"/>
        <item x="72"/>
        <item x="112"/>
        <item x="63"/>
        <item x="70"/>
        <item x="176"/>
        <item x="156"/>
        <item x="62"/>
        <item x="173"/>
        <item x="83"/>
        <item x="177"/>
        <item x="4"/>
        <item x="154"/>
        <item x="28"/>
        <item x="138"/>
        <item x="165"/>
        <item x="117"/>
        <item x="180"/>
        <item x="144"/>
        <item x="142"/>
        <item x="40"/>
        <item x="32"/>
        <item x="92"/>
        <item x="102"/>
        <item x="26"/>
        <item x="160"/>
        <item x="10"/>
        <item x="135"/>
        <item x="90"/>
        <item x="99"/>
        <item x="98"/>
        <item x="89"/>
        <item x="8"/>
        <item x="19"/>
        <item x="107"/>
        <item x="104"/>
        <item x="179"/>
        <item x="125"/>
        <item x="24"/>
        <item x="29"/>
        <item x="48"/>
        <item x="3"/>
        <item x="169"/>
        <item x="122"/>
        <item x="166"/>
        <item x="43"/>
        <item x="41"/>
        <item x="22"/>
        <item x="100"/>
        <item x="82"/>
        <item x="64"/>
        <item x="151"/>
        <item x="65"/>
        <item x="131"/>
        <item x="123"/>
        <item x="118"/>
        <item x="5"/>
        <item x="47"/>
        <item x="68"/>
        <item x="127"/>
        <item x="74"/>
        <item x="59"/>
        <item x="148"/>
        <item x="133"/>
        <item x="136"/>
        <item x="106"/>
        <item x="116"/>
        <item x="42"/>
        <item x="152"/>
        <item x="30"/>
        <item x="81"/>
        <item x="163"/>
        <item x="93"/>
        <item x="101"/>
        <item x="85"/>
        <item x="60"/>
        <item x="172"/>
        <item x="55"/>
        <item x="108"/>
        <item x="35"/>
        <item x="86"/>
        <item x="84"/>
        <item x="97"/>
        <item x="103"/>
        <item x="153"/>
        <item x="12"/>
        <item x="7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18"/>
    <field x="17"/>
  </rowFields>
  <rowItems count="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transactions" fld="0" subtotal="count" baseField="18" baseItem="1"/>
    <dataField name="Transaction Volume" fld="11" baseField="18" baseItem="1"/>
    <dataField name="Fee Revenue" fld="12" baseField="18" baseItem="1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DD169-6E62-4F96-B5A5-39C2E943B215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O15:R21" firstHeaderRow="0" firstDataRow="1" firstDataCol="1"/>
  <pivotFields count="19">
    <pivotField dataField="1" showAll="0"/>
    <pivotField numFmtId="14" showAll="0">
      <items count="182">
        <item x="52"/>
        <item x="150"/>
        <item x="0"/>
        <item x="16"/>
        <item x="91"/>
        <item x="175"/>
        <item x="109"/>
        <item x="141"/>
        <item x="134"/>
        <item x="71"/>
        <item x="114"/>
        <item x="168"/>
        <item x="80"/>
        <item x="61"/>
        <item x="75"/>
        <item x="11"/>
        <item x="158"/>
        <item x="147"/>
        <item x="1"/>
        <item x="38"/>
        <item x="139"/>
        <item x="126"/>
        <item x="132"/>
        <item x="96"/>
        <item x="36"/>
        <item x="149"/>
        <item x="20"/>
        <item x="33"/>
        <item x="69"/>
        <item x="15"/>
        <item x="66"/>
        <item x="39"/>
        <item x="67"/>
        <item x="37"/>
        <item x="124"/>
        <item x="2"/>
        <item x="54"/>
        <item x="171"/>
        <item x="27"/>
        <item x="13"/>
        <item x="50"/>
        <item x="57"/>
        <item x="17"/>
        <item x="159"/>
        <item x="76"/>
        <item x="128"/>
        <item x="53"/>
        <item x="137"/>
        <item x="146"/>
        <item x="111"/>
        <item x="178"/>
        <item x="167"/>
        <item x="7"/>
        <item x="140"/>
        <item x="113"/>
        <item x="34"/>
        <item x="143"/>
        <item x="51"/>
        <item x="73"/>
        <item x="174"/>
        <item x="110"/>
        <item x="78"/>
        <item x="21"/>
        <item x="6"/>
        <item x="145"/>
        <item x="129"/>
        <item x="130"/>
        <item x="164"/>
        <item x="45"/>
        <item x="23"/>
        <item x="121"/>
        <item x="170"/>
        <item x="94"/>
        <item x="157"/>
        <item x="31"/>
        <item x="115"/>
        <item x="119"/>
        <item x="155"/>
        <item x="120"/>
        <item x="14"/>
        <item x="88"/>
        <item x="44"/>
        <item x="49"/>
        <item x="25"/>
        <item x="87"/>
        <item x="18"/>
        <item x="58"/>
        <item x="105"/>
        <item x="79"/>
        <item x="56"/>
        <item x="46"/>
        <item x="95"/>
        <item x="9"/>
        <item x="161"/>
        <item x="162"/>
        <item x="72"/>
        <item x="112"/>
        <item x="63"/>
        <item x="70"/>
        <item x="176"/>
        <item x="156"/>
        <item x="62"/>
        <item x="173"/>
        <item x="83"/>
        <item x="177"/>
        <item x="4"/>
        <item x="154"/>
        <item x="28"/>
        <item x="138"/>
        <item x="165"/>
        <item x="117"/>
        <item x="180"/>
        <item x="144"/>
        <item x="142"/>
        <item x="40"/>
        <item x="32"/>
        <item x="92"/>
        <item x="102"/>
        <item x="26"/>
        <item x="160"/>
        <item x="10"/>
        <item x="135"/>
        <item x="90"/>
        <item x="99"/>
        <item x="98"/>
        <item x="89"/>
        <item x="8"/>
        <item x="19"/>
        <item x="107"/>
        <item x="104"/>
        <item x="179"/>
        <item x="125"/>
        <item x="24"/>
        <item x="29"/>
        <item x="48"/>
        <item x="3"/>
        <item x="169"/>
        <item x="122"/>
        <item x="166"/>
        <item x="43"/>
        <item x="41"/>
        <item x="22"/>
        <item x="100"/>
        <item x="82"/>
        <item x="64"/>
        <item x="151"/>
        <item x="65"/>
        <item x="131"/>
        <item x="123"/>
        <item x="118"/>
        <item x="5"/>
        <item x="47"/>
        <item x="68"/>
        <item x="127"/>
        <item x="74"/>
        <item x="59"/>
        <item x="148"/>
        <item x="133"/>
        <item x="136"/>
        <item x="106"/>
        <item x="116"/>
        <item x="42"/>
        <item x="152"/>
        <item x="30"/>
        <item x="81"/>
        <item x="163"/>
        <item x="93"/>
        <item x="101"/>
        <item x="85"/>
        <item x="60"/>
        <item x="172"/>
        <item x="55"/>
        <item x="108"/>
        <item x="35"/>
        <item x="86"/>
        <item x="84"/>
        <item x="97"/>
        <item x="103"/>
        <item x="153"/>
        <item x="12"/>
        <item x="7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7">
        <item x="1"/>
        <item x="4"/>
        <item x="3"/>
        <item x="2"/>
        <item x="5"/>
        <item h="1" x="0"/>
        <item t="default"/>
      </items>
    </pivotField>
    <pivotField dataField="1" showAll="0"/>
    <pivotField showAl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ransaction_id" fld="0" subtotal="count" baseField="0" baseItem="0"/>
    <dataField name="Sum of transaction_amount" fld="11" baseField="0" baseItem="0"/>
    <dataField name="Average of risk_score" fld="15" subtotal="average" baseField="14" baseItem="3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91FDCE-6476-49F0-91E5-B1C11FD3F6C5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5:M21" firstHeaderRow="1" firstDataRow="3" firstDataCol="1"/>
  <pivotFields count="19">
    <pivotField dataField="1" showAll="0"/>
    <pivotField numFmtId="14" showAll="0">
      <items count="182">
        <item x="52"/>
        <item x="150"/>
        <item x="0"/>
        <item x="16"/>
        <item x="91"/>
        <item x="175"/>
        <item x="109"/>
        <item x="141"/>
        <item x="134"/>
        <item x="71"/>
        <item x="114"/>
        <item x="168"/>
        <item x="80"/>
        <item x="61"/>
        <item x="75"/>
        <item x="11"/>
        <item x="158"/>
        <item x="147"/>
        <item x="1"/>
        <item x="38"/>
        <item x="139"/>
        <item x="126"/>
        <item x="132"/>
        <item x="96"/>
        <item x="36"/>
        <item x="149"/>
        <item x="20"/>
        <item x="33"/>
        <item x="69"/>
        <item x="15"/>
        <item x="66"/>
        <item x="39"/>
        <item x="67"/>
        <item x="37"/>
        <item x="124"/>
        <item x="2"/>
        <item x="54"/>
        <item x="171"/>
        <item x="27"/>
        <item x="13"/>
        <item x="50"/>
        <item x="57"/>
        <item x="17"/>
        <item x="159"/>
        <item x="76"/>
        <item x="128"/>
        <item x="53"/>
        <item x="137"/>
        <item x="146"/>
        <item x="111"/>
        <item x="178"/>
        <item x="167"/>
        <item x="7"/>
        <item x="140"/>
        <item x="113"/>
        <item x="34"/>
        <item x="143"/>
        <item x="51"/>
        <item x="73"/>
        <item x="174"/>
        <item x="110"/>
        <item x="78"/>
        <item x="21"/>
        <item x="6"/>
        <item x="145"/>
        <item x="129"/>
        <item x="130"/>
        <item x="164"/>
        <item x="45"/>
        <item x="23"/>
        <item x="121"/>
        <item x="170"/>
        <item x="94"/>
        <item x="157"/>
        <item x="31"/>
        <item x="115"/>
        <item x="119"/>
        <item x="155"/>
        <item x="120"/>
        <item x="14"/>
        <item x="88"/>
        <item x="44"/>
        <item x="49"/>
        <item x="25"/>
        <item x="87"/>
        <item x="18"/>
        <item x="58"/>
        <item x="105"/>
        <item x="79"/>
        <item x="56"/>
        <item x="46"/>
        <item x="95"/>
        <item x="9"/>
        <item x="161"/>
        <item x="162"/>
        <item x="72"/>
        <item x="112"/>
        <item x="63"/>
        <item x="70"/>
        <item x="176"/>
        <item x="156"/>
        <item x="62"/>
        <item x="173"/>
        <item x="83"/>
        <item x="177"/>
        <item x="4"/>
        <item x="154"/>
        <item x="28"/>
        <item x="138"/>
        <item x="165"/>
        <item x="117"/>
        <item x="180"/>
        <item x="144"/>
        <item x="142"/>
        <item x="40"/>
        <item x="32"/>
        <item x="92"/>
        <item x="102"/>
        <item x="26"/>
        <item x="160"/>
        <item x="10"/>
        <item x="135"/>
        <item x="90"/>
        <item x="99"/>
        <item x="98"/>
        <item x="89"/>
        <item x="8"/>
        <item x="19"/>
        <item x="107"/>
        <item x="104"/>
        <item x="179"/>
        <item x="125"/>
        <item x="24"/>
        <item x="29"/>
        <item x="48"/>
        <item x="3"/>
        <item x="169"/>
        <item x="122"/>
        <item x="166"/>
        <item x="43"/>
        <item x="41"/>
        <item x="22"/>
        <item x="100"/>
        <item x="82"/>
        <item x="64"/>
        <item x="151"/>
        <item x="65"/>
        <item x="131"/>
        <item x="123"/>
        <item x="118"/>
        <item x="5"/>
        <item x="47"/>
        <item x="68"/>
        <item x="127"/>
        <item x="74"/>
        <item x="59"/>
        <item x="148"/>
        <item x="133"/>
        <item x="136"/>
        <item x="106"/>
        <item x="116"/>
        <item x="42"/>
        <item x="152"/>
        <item x="30"/>
        <item x="81"/>
        <item x="163"/>
        <item x="93"/>
        <item x="101"/>
        <item x="85"/>
        <item x="60"/>
        <item x="172"/>
        <item x="55"/>
        <item x="108"/>
        <item x="35"/>
        <item x="86"/>
        <item x="84"/>
        <item x="97"/>
        <item x="103"/>
        <item x="153"/>
        <item x="12"/>
        <item x="7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Col" showAll="0">
      <items count="3">
        <item x="0"/>
        <item x="1"/>
        <item t="default"/>
      </items>
    </pivotField>
    <pivotField showAll="0"/>
    <pivotField dataField="1" showAll="0"/>
    <pivotField axis="axisRow" showAll="0">
      <items count="4">
        <item x="2"/>
        <item x="0"/>
        <item x="1"/>
        <item t="default"/>
      </items>
    </pivotField>
    <pivotField showAll="0" defaultSubtotal="0"/>
    <pivotField showAll="0" defaultSubtotal="0">
      <items count="3">
        <item x="0"/>
        <item x="1"/>
        <item x="2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Fields count="2">
    <field x="-2"/>
    <field x="13"/>
  </colFields>
  <colItems count="12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  <i t="grand">
      <x/>
    </i>
    <i t="grand" i="1">
      <x/>
    </i>
    <i t="grand" i="2">
      <x/>
    </i>
    <i t="grand" i="3">
      <x/>
    </i>
  </colItems>
  <dataFields count="4">
    <dataField name="Count of transaction_id" fld="0" subtotal="count" baseField="0" baseItem="0"/>
    <dataField name="Sum of transaction_amount" fld="11" baseField="0" baseItem="0"/>
    <dataField name="Sum of fee_amount" fld="12" baseField="0" baseItem="0"/>
    <dataField name="Average of risk_score" fld="15" subtotal="average" baseField="16" baseItem="0"/>
  </dataFields>
  <chartFormats count="3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3"/>
          </reference>
          <reference field="13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3"/>
          </reference>
          <reference field="13" count="1" selected="0">
            <x v="1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3"/>
          </reference>
          <reference field="13" count="1" selected="0">
            <x v="0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3"/>
          </reference>
          <reference field="13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3"/>
          </reference>
          <reference field="1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3"/>
          </reference>
          <reference field="13" count="1" selected="0">
            <x v="1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7" format="20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0"/>
          </reference>
        </references>
      </pivotArea>
    </chartFormat>
    <chartFormat chart="7" format="21" series="1">
      <pivotArea type="data" outline="0" fieldPosition="0">
        <references count="2">
          <reference field="4294967294" count="1" selected="0">
            <x v="2"/>
          </reference>
          <reference field="13" count="1" selected="0">
            <x v="1"/>
          </reference>
        </references>
      </pivotArea>
    </chartFormat>
    <chartFormat chart="7" format="22" series="1">
      <pivotArea type="data" outline="0" fieldPosition="0">
        <references count="2">
          <reference field="4294967294" count="1" selected="0">
            <x v="3"/>
          </reference>
          <reference field="13" count="1" selected="0">
            <x v="0"/>
          </reference>
        </references>
      </pivotArea>
    </chartFormat>
    <chartFormat chart="7" format="23" series="1">
      <pivotArea type="data" outline="0" fieldPosition="0">
        <references count="2">
          <reference field="4294967294" count="1" selected="0">
            <x v="3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474796-3880-4A06-958D-5452CAAA10DA}" name="Transactions" displayName="Transactions" ref="A1:Q12001" totalsRowShown="0">
  <autoFilter ref="A1:Q12001" xr:uid="{0F474796-3880-4A06-958D-5452CAAA10DA}"/>
  <tableColumns count="17">
    <tableColumn id="1" xr3:uid="{98DC19AD-56C5-4BF8-A3A2-372664525A1F}" name="transaction_id"/>
    <tableColumn id="2" xr3:uid="{4093DA6F-BA5E-41EC-BD7B-5AA781ECA546}" name="transaction_date" dataDxfId="1"/>
    <tableColumn id="3" xr3:uid="{B9D52937-80B8-49E6-8517-2A8A962E7156}" name="customer_id"/>
    <tableColumn id="4" xr3:uid="{F01BAB6C-E1E0-431E-A79B-FB7358E4229D}" name="state"/>
    <tableColumn id="5" xr3:uid="{B303FD2C-14D1-4EE2-8905-00BB8DA4B361}" name="age_group"/>
    <tableColumn id="6" xr3:uid="{922E0B77-9BE4-4087-AAF4-2D0DA286DDFE}" name="customer_segment"/>
    <tableColumn id="7" xr3:uid="{1CCC22E9-53EC-4452-B7A9-E98FDBE01A13}" name="risk_tier"/>
    <tableColumn id="8" xr3:uid="{CBE8FD20-DDA6-4A85-BA7D-EFF16828E13B}" name="merchant_category"/>
    <tableColumn id="9" xr3:uid="{4D14E52D-06A5-429F-80D4-77C2EA3BA52D}" name="payment_channel"/>
    <tableColumn id="10" xr3:uid="{5DD5AFBC-3E17-48E6-8C22-D7CEBB510299}" name="payment_method"/>
    <tableColumn id="11" xr3:uid="{05D756DD-A470-4C9F-8481-FCE66E8240A9}" name="device_type"/>
    <tableColumn id="12" xr3:uid="{C02323F8-36C5-452C-8F54-CC349A9D5A78}" name="transaction_amount"/>
    <tableColumn id="13" xr3:uid="{D50F9840-708E-4B67-84AE-4422298C3091}" name="fee_amount"/>
    <tableColumn id="14" xr3:uid="{A0CB829D-8245-429C-847B-06EF8AE7A9A7}" name="transaction_status"/>
    <tableColumn id="15" xr3:uid="{42ABC4A4-A7C4-4F84-A4E0-6EC52F2C9212}" name="failure_reason"/>
    <tableColumn id="16" xr3:uid="{C059DD0F-1709-4395-A046-8686644F847A}" name="risk_score"/>
    <tableColumn id="17" xr3:uid="{27178F9B-ACEA-4C0B-BC54-5359EA2A0F36}" name="risk_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8AB694-C2BE-4FF2-9DBB-1F454DD19A1A}" name="Customers" displayName="Customers" ref="A1:F651" totalsRowShown="0">
  <autoFilter ref="A1:F651" xr:uid="{938AB694-C2BE-4FF2-9DBB-1F454DD19A1A}"/>
  <tableColumns count="6">
    <tableColumn id="1" xr3:uid="{A03EDBAA-D91C-4A33-870C-298728B6F4A6}" name="customer_id"/>
    <tableColumn id="2" xr3:uid="{AAA230F6-6918-4526-B802-68AEB4D870D3}" name="signup_date" dataDxfId="0"/>
    <tableColumn id="3" xr3:uid="{828AD3D5-9A02-4182-8B10-5FAF7451C570}" name="state"/>
    <tableColumn id="4" xr3:uid="{808B46E0-BC68-4D53-B83F-77CE6A3D428D}" name="age_group"/>
    <tableColumn id="5" xr3:uid="{E8176A1F-6B02-4C69-B4B8-D4663369CD1B}" name="customer_segment"/>
    <tableColumn id="6" xr3:uid="{CAB292BA-63D0-473D-A74D-16E5A16ADE4B}" name="risk_t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EBC8-1A57-4B3A-9590-31442AA059B6}">
  <dimension ref="A1:Q12001"/>
  <sheetViews>
    <sheetView topLeftCell="A2" workbookViewId="0">
      <selection activeCell="B12" sqref="B12"/>
    </sheetView>
  </sheetViews>
  <sheetFormatPr defaultRowHeight="14.4" x14ac:dyDescent="0.3"/>
  <cols>
    <col min="1" max="1" width="14.88671875" customWidth="1"/>
    <col min="2" max="2" width="17.109375" customWidth="1"/>
    <col min="3" max="3" width="13.33203125" customWidth="1"/>
    <col min="4" max="4" width="7" customWidth="1"/>
    <col min="5" max="5" width="11.88671875" customWidth="1"/>
    <col min="6" max="6" width="19" customWidth="1"/>
    <col min="7" max="7" width="9.5546875" customWidth="1"/>
    <col min="8" max="8" width="19.33203125" customWidth="1"/>
    <col min="9" max="10" width="18.109375" customWidth="1"/>
    <col min="11" max="11" width="13.109375" customWidth="1"/>
    <col min="12" max="12" width="20" customWidth="1"/>
    <col min="13" max="13" width="13.21875" customWidth="1"/>
    <col min="14" max="14" width="18.33203125" customWidth="1"/>
    <col min="15" max="15" width="23.109375" bestFit="1" customWidth="1"/>
    <col min="16" max="16" width="11.21875" customWidth="1"/>
    <col min="17" max="17" width="11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s="1">
        <v>45660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59.54</v>
      </c>
      <c r="M2">
        <v>0.71</v>
      </c>
      <c r="N2" t="s">
        <v>27</v>
      </c>
      <c r="O2" t="s">
        <v>28</v>
      </c>
      <c r="P2">
        <v>15</v>
      </c>
      <c r="Q2" t="s">
        <v>29</v>
      </c>
    </row>
    <row r="3" spans="1:17" x14ac:dyDescent="0.3">
      <c r="A3" t="s">
        <v>30</v>
      </c>
      <c r="B3" s="1">
        <v>45676</v>
      </c>
      <c r="C3" t="s">
        <v>31</v>
      </c>
      <c r="D3" t="s">
        <v>32</v>
      </c>
      <c r="E3" t="s">
        <v>33</v>
      </c>
      <c r="F3" t="s">
        <v>34</v>
      </c>
      <c r="G3" t="s">
        <v>22</v>
      </c>
      <c r="H3" t="s">
        <v>35</v>
      </c>
      <c r="I3" t="s">
        <v>24</v>
      </c>
      <c r="J3" t="s">
        <v>36</v>
      </c>
      <c r="K3" t="s">
        <v>37</v>
      </c>
      <c r="L3">
        <v>76.86</v>
      </c>
      <c r="M3">
        <v>0.46</v>
      </c>
      <c r="N3" t="s">
        <v>27</v>
      </c>
      <c r="O3" t="s">
        <v>28</v>
      </c>
      <c r="P3">
        <v>9</v>
      </c>
      <c r="Q3" t="s">
        <v>29</v>
      </c>
    </row>
    <row r="4" spans="1:17" x14ac:dyDescent="0.3">
      <c r="A4" t="s">
        <v>38</v>
      </c>
      <c r="B4" s="1">
        <v>45693</v>
      </c>
      <c r="C4" t="s">
        <v>39</v>
      </c>
      <c r="D4" t="s">
        <v>40</v>
      </c>
      <c r="E4" t="s">
        <v>41</v>
      </c>
      <c r="F4" t="s">
        <v>34</v>
      </c>
      <c r="G4" t="s">
        <v>42</v>
      </c>
      <c r="H4" t="s">
        <v>43</v>
      </c>
      <c r="I4" t="s">
        <v>44</v>
      </c>
      <c r="J4" t="s">
        <v>36</v>
      </c>
      <c r="K4" t="s">
        <v>45</v>
      </c>
      <c r="L4">
        <v>787.72</v>
      </c>
      <c r="M4">
        <v>4.7300000000000004</v>
      </c>
      <c r="N4" t="s">
        <v>27</v>
      </c>
      <c r="O4" t="s">
        <v>28</v>
      </c>
      <c r="P4">
        <v>52</v>
      </c>
      <c r="Q4" t="s">
        <v>46</v>
      </c>
    </row>
    <row r="5" spans="1:17" x14ac:dyDescent="0.3">
      <c r="A5" t="s">
        <v>47</v>
      </c>
      <c r="B5" s="1">
        <v>45793</v>
      </c>
      <c r="C5" t="s">
        <v>48</v>
      </c>
      <c r="D5" t="s">
        <v>49</v>
      </c>
      <c r="E5" t="s">
        <v>33</v>
      </c>
      <c r="F5" t="s">
        <v>34</v>
      </c>
      <c r="G5" t="s">
        <v>22</v>
      </c>
      <c r="H5" t="s">
        <v>50</v>
      </c>
      <c r="I5" t="s">
        <v>51</v>
      </c>
      <c r="J5" t="s">
        <v>25</v>
      </c>
      <c r="K5" t="s">
        <v>45</v>
      </c>
      <c r="L5">
        <v>115</v>
      </c>
      <c r="M5">
        <v>1.38</v>
      </c>
      <c r="N5" t="s">
        <v>27</v>
      </c>
      <c r="O5" t="s">
        <v>28</v>
      </c>
      <c r="P5">
        <v>4</v>
      </c>
      <c r="Q5" t="s">
        <v>29</v>
      </c>
    </row>
    <row r="6" spans="1:17" x14ac:dyDescent="0.3">
      <c r="A6" t="s">
        <v>52</v>
      </c>
      <c r="B6" s="1">
        <v>45763</v>
      </c>
      <c r="C6" t="s">
        <v>53</v>
      </c>
      <c r="D6" t="s">
        <v>54</v>
      </c>
      <c r="E6" t="s">
        <v>55</v>
      </c>
      <c r="F6" t="s">
        <v>56</v>
      </c>
      <c r="G6" t="s">
        <v>22</v>
      </c>
      <c r="H6" t="s">
        <v>57</v>
      </c>
      <c r="I6" t="s">
        <v>24</v>
      </c>
      <c r="J6" t="s">
        <v>25</v>
      </c>
      <c r="K6" t="s">
        <v>26</v>
      </c>
      <c r="L6">
        <v>151.79</v>
      </c>
      <c r="M6">
        <v>1.82</v>
      </c>
      <c r="N6" t="s">
        <v>27</v>
      </c>
      <c r="O6" t="s">
        <v>28</v>
      </c>
      <c r="P6">
        <v>3</v>
      </c>
      <c r="Q6" t="s">
        <v>29</v>
      </c>
    </row>
    <row r="7" spans="1:17" x14ac:dyDescent="0.3">
      <c r="A7" t="s">
        <v>58</v>
      </c>
      <c r="B7" s="1">
        <v>45808</v>
      </c>
      <c r="C7" t="s">
        <v>59</v>
      </c>
      <c r="D7" t="s">
        <v>49</v>
      </c>
      <c r="E7" t="s">
        <v>33</v>
      </c>
      <c r="F7" t="s">
        <v>56</v>
      </c>
      <c r="G7" t="s">
        <v>22</v>
      </c>
      <c r="H7" t="s">
        <v>60</v>
      </c>
      <c r="I7" t="s">
        <v>24</v>
      </c>
      <c r="J7" t="s">
        <v>61</v>
      </c>
      <c r="K7" t="s">
        <v>62</v>
      </c>
      <c r="L7">
        <v>72.569999999999993</v>
      </c>
      <c r="M7">
        <v>1.6</v>
      </c>
      <c r="N7" t="s">
        <v>27</v>
      </c>
      <c r="O7" t="s">
        <v>28</v>
      </c>
      <c r="P7">
        <v>2</v>
      </c>
      <c r="Q7" t="s">
        <v>29</v>
      </c>
    </row>
    <row r="8" spans="1:17" x14ac:dyDescent="0.3">
      <c r="A8" t="s">
        <v>63</v>
      </c>
      <c r="B8" s="1">
        <v>45721</v>
      </c>
      <c r="C8" t="s">
        <v>64</v>
      </c>
      <c r="D8" t="s">
        <v>65</v>
      </c>
      <c r="E8" t="s">
        <v>66</v>
      </c>
      <c r="F8" t="s">
        <v>34</v>
      </c>
      <c r="G8" t="s">
        <v>22</v>
      </c>
      <c r="H8" t="s">
        <v>50</v>
      </c>
      <c r="I8" t="s">
        <v>51</v>
      </c>
      <c r="J8" t="s">
        <v>61</v>
      </c>
      <c r="K8" t="s">
        <v>62</v>
      </c>
      <c r="L8">
        <v>38.14</v>
      </c>
      <c r="M8">
        <v>0.84</v>
      </c>
      <c r="N8" t="s">
        <v>27</v>
      </c>
      <c r="O8" t="s">
        <v>28</v>
      </c>
      <c r="P8">
        <v>9</v>
      </c>
      <c r="Q8" t="s">
        <v>29</v>
      </c>
    </row>
    <row r="9" spans="1:17" x14ac:dyDescent="0.3">
      <c r="A9" t="s">
        <v>67</v>
      </c>
      <c r="B9" s="1">
        <v>45710</v>
      </c>
      <c r="C9" t="s">
        <v>68</v>
      </c>
      <c r="D9" t="s">
        <v>65</v>
      </c>
      <c r="E9" t="s">
        <v>66</v>
      </c>
      <c r="F9" t="s">
        <v>34</v>
      </c>
      <c r="G9" t="s">
        <v>22</v>
      </c>
      <c r="H9" t="s">
        <v>50</v>
      </c>
      <c r="I9" t="s">
        <v>51</v>
      </c>
      <c r="J9" t="s">
        <v>36</v>
      </c>
      <c r="K9" t="s">
        <v>37</v>
      </c>
      <c r="L9">
        <v>121.25</v>
      </c>
      <c r="M9">
        <v>0</v>
      </c>
      <c r="N9" t="s">
        <v>69</v>
      </c>
      <c r="O9" t="s">
        <v>70</v>
      </c>
      <c r="P9">
        <v>27</v>
      </c>
      <c r="Q9" t="s">
        <v>29</v>
      </c>
    </row>
    <row r="10" spans="1:17" x14ac:dyDescent="0.3">
      <c r="A10" t="s">
        <v>71</v>
      </c>
      <c r="B10" s="1">
        <v>45784</v>
      </c>
      <c r="C10" t="s">
        <v>72</v>
      </c>
      <c r="D10" t="s">
        <v>32</v>
      </c>
      <c r="E10" t="s">
        <v>66</v>
      </c>
      <c r="F10" t="s">
        <v>34</v>
      </c>
      <c r="G10" t="s">
        <v>22</v>
      </c>
      <c r="H10" t="s">
        <v>43</v>
      </c>
      <c r="I10" t="s">
        <v>24</v>
      </c>
      <c r="J10" t="s">
        <v>61</v>
      </c>
      <c r="K10" t="s">
        <v>37</v>
      </c>
      <c r="L10">
        <v>614.39</v>
      </c>
      <c r="M10">
        <v>13.52</v>
      </c>
      <c r="N10" t="s">
        <v>27</v>
      </c>
      <c r="O10" t="s">
        <v>28</v>
      </c>
      <c r="P10">
        <v>25</v>
      </c>
      <c r="Q10" t="s">
        <v>29</v>
      </c>
    </row>
    <row r="11" spans="1:17" x14ac:dyDescent="0.3">
      <c r="A11" t="s">
        <v>73</v>
      </c>
      <c r="B11" s="1">
        <v>45750</v>
      </c>
      <c r="C11" t="s">
        <v>74</v>
      </c>
      <c r="D11" t="s">
        <v>75</v>
      </c>
      <c r="E11" t="s">
        <v>55</v>
      </c>
      <c r="F11" t="s">
        <v>34</v>
      </c>
      <c r="G11" t="s">
        <v>42</v>
      </c>
      <c r="H11" t="s">
        <v>76</v>
      </c>
      <c r="I11" t="s">
        <v>24</v>
      </c>
      <c r="J11" t="s">
        <v>36</v>
      </c>
      <c r="K11" t="s">
        <v>45</v>
      </c>
      <c r="L11">
        <v>67.47</v>
      </c>
      <c r="M11">
        <v>0.4</v>
      </c>
      <c r="N11" t="s">
        <v>27</v>
      </c>
      <c r="O11" t="s">
        <v>28</v>
      </c>
      <c r="P11">
        <v>35</v>
      </c>
      <c r="Q11" t="s">
        <v>29</v>
      </c>
    </row>
    <row r="12" spans="1:17" x14ac:dyDescent="0.3">
      <c r="A12" t="s">
        <v>77</v>
      </c>
      <c r="B12" s="1">
        <v>45778</v>
      </c>
      <c r="C12" t="s">
        <v>78</v>
      </c>
      <c r="D12" t="s">
        <v>54</v>
      </c>
      <c r="E12" t="s">
        <v>66</v>
      </c>
      <c r="F12" t="s">
        <v>56</v>
      </c>
      <c r="G12" t="s">
        <v>42</v>
      </c>
      <c r="H12" t="s">
        <v>79</v>
      </c>
      <c r="I12" t="s">
        <v>44</v>
      </c>
      <c r="J12" t="s">
        <v>25</v>
      </c>
      <c r="K12" t="s">
        <v>37</v>
      </c>
      <c r="L12">
        <v>44.66</v>
      </c>
      <c r="M12">
        <v>0.54</v>
      </c>
      <c r="N12" t="s">
        <v>27</v>
      </c>
      <c r="O12" t="s">
        <v>28</v>
      </c>
      <c r="P12">
        <v>26</v>
      </c>
      <c r="Q12" t="s">
        <v>29</v>
      </c>
    </row>
    <row r="13" spans="1:17" x14ac:dyDescent="0.3">
      <c r="A13" t="s">
        <v>80</v>
      </c>
      <c r="B13" s="1">
        <v>45673</v>
      </c>
      <c r="C13" t="s">
        <v>81</v>
      </c>
      <c r="D13" t="s">
        <v>40</v>
      </c>
      <c r="E13" t="s">
        <v>33</v>
      </c>
      <c r="F13" t="s">
        <v>21</v>
      </c>
      <c r="G13" t="s">
        <v>22</v>
      </c>
      <c r="H13" t="s">
        <v>76</v>
      </c>
      <c r="I13" t="s">
        <v>24</v>
      </c>
      <c r="J13" t="s">
        <v>25</v>
      </c>
      <c r="K13" t="s">
        <v>62</v>
      </c>
      <c r="L13">
        <v>117.71</v>
      </c>
      <c r="M13">
        <v>1.41</v>
      </c>
      <c r="N13" t="s">
        <v>27</v>
      </c>
      <c r="O13" t="s">
        <v>28</v>
      </c>
      <c r="P13">
        <v>28</v>
      </c>
      <c r="Q13" t="s">
        <v>29</v>
      </c>
    </row>
    <row r="14" spans="1:17" x14ac:dyDescent="0.3">
      <c r="A14" t="s">
        <v>82</v>
      </c>
      <c r="B14" s="1">
        <v>45837</v>
      </c>
      <c r="C14" t="s">
        <v>83</v>
      </c>
      <c r="D14" t="s">
        <v>40</v>
      </c>
      <c r="E14" t="s">
        <v>55</v>
      </c>
      <c r="F14" t="s">
        <v>56</v>
      </c>
      <c r="G14" t="s">
        <v>84</v>
      </c>
      <c r="H14" t="s">
        <v>43</v>
      </c>
      <c r="I14" t="s">
        <v>51</v>
      </c>
      <c r="J14" t="s">
        <v>61</v>
      </c>
      <c r="K14" t="s">
        <v>37</v>
      </c>
      <c r="L14">
        <v>546.25</v>
      </c>
      <c r="M14">
        <v>0</v>
      </c>
      <c r="N14" t="s">
        <v>69</v>
      </c>
      <c r="O14" t="s">
        <v>85</v>
      </c>
      <c r="P14">
        <v>86</v>
      </c>
      <c r="Q14" t="s">
        <v>86</v>
      </c>
    </row>
    <row r="15" spans="1:17" x14ac:dyDescent="0.3">
      <c r="A15" t="s">
        <v>87</v>
      </c>
      <c r="B15" s="1">
        <v>45697</v>
      </c>
      <c r="C15" t="s">
        <v>88</v>
      </c>
      <c r="D15" t="s">
        <v>89</v>
      </c>
      <c r="E15" t="s">
        <v>66</v>
      </c>
      <c r="F15" t="s">
        <v>34</v>
      </c>
      <c r="G15" t="s">
        <v>22</v>
      </c>
      <c r="H15" t="s">
        <v>50</v>
      </c>
      <c r="I15" t="s">
        <v>24</v>
      </c>
      <c r="J15" t="s">
        <v>61</v>
      </c>
      <c r="K15" t="s">
        <v>62</v>
      </c>
      <c r="L15">
        <v>74.09</v>
      </c>
      <c r="M15">
        <v>1.63</v>
      </c>
      <c r="N15" t="s">
        <v>27</v>
      </c>
      <c r="O15" t="s">
        <v>28</v>
      </c>
      <c r="P15">
        <v>2</v>
      </c>
      <c r="Q15" t="s">
        <v>29</v>
      </c>
    </row>
    <row r="16" spans="1:17" x14ac:dyDescent="0.3">
      <c r="A16" t="s">
        <v>90</v>
      </c>
      <c r="B16" s="1">
        <v>45737</v>
      </c>
      <c r="C16" t="s">
        <v>91</v>
      </c>
      <c r="D16" t="s">
        <v>65</v>
      </c>
      <c r="E16" t="s">
        <v>20</v>
      </c>
      <c r="F16" t="s">
        <v>34</v>
      </c>
      <c r="G16" t="s">
        <v>22</v>
      </c>
      <c r="H16" t="s">
        <v>57</v>
      </c>
      <c r="I16" t="s">
        <v>51</v>
      </c>
      <c r="J16" t="s">
        <v>36</v>
      </c>
      <c r="K16" t="s">
        <v>37</v>
      </c>
      <c r="L16">
        <v>85.38</v>
      </c>
      <c r="M16">
        <v>0.51</v>
      </c>
      <c r="N16" t="s">
        <v>27</v>
      </c>
      <c r="O16" t="s">
        <v>28</v>
      </c>
      <c r="P16">
        <v>13</v>
      </c>
      <c r="Q16" t="s">
        <v>29</v>
      </c>
    </row>
    <row r="17" spans="1:17" x14ac:dyDescent="0.3">
      <c r="A17" t="s">
        <v>92</v>
      </c>
      <c r="B17" s="1">
        <v>45687</v>
      </c>
      <c r="C17" t="s">
        <v>93</v>
      </c>
      <c r="D17" t="s">
        <v>94</v>
      </c>
      <c r="E17" t="s">
        <v>20</v>
      </c>
      <c r="F17" t="s">
        <v>34</v>
      </c>
      <c r="G17" t="s">
        <v>42</v>
      </c>
      <c r="H17" t="s">
        <v>50</v>
      </c>
      <c r="I17" t="s">
        <v>51</v>
      </c>
      <c r="J17" t="s">
        <v>25</v>
      </c>
      <c r="K17" t="s">
        <v>62</v>
      </c>
      <c r="L17">
        <v>57</v>
      </c>
      <c r="M17">
        <v>0.68</v>
      </c>
      <c r="N17" t="s">
        <v>27</v>
      </c>
      <c r="O17" t="s">
        <v>28</v>
      </c>
      <c r="P17">
        <v>18</v>
      </c>
      <c r="Q17" t="s">
        <v>29</v>
      </c>
    </row>
    <row r="18" spans="1:17" x14ac:dyDescent="0.3">
      <c r="A18" t="s">
        <v>95</v>
      </c>
      <c r="B18" s="1">
        <v>45661</v>
      </c>
      <c r="C18" t="s">
        <v>96</v>
      </c>
      <c r="D18" t="s">
        <v>40</v>
      </c>
      <c r="E18" t="s">
        <v>33</v>
      </c>
      <c r="F18" t="s">
        <v>34</v>
      </c>
      <c r="G18" t="s">
        <v>22</v>
      </c>
      <c r="H18" t="s">
        <v>57</v>
      </c>
      <c r="I18" t="s">
        <v>51</v>
      </c>
      <c r="J18" t="s">
        <v>25</v>
      </c>
      <c r="K18" t="s">
        <v>44</v>
      </c>
      <c r="L18">
        <v>112.26</v>
      </c>
      <c r="M18">
        <v>1.35</v>
      </c>
      <c r="N18" t="s">
        <v>27</v>
      </c>
      <c r="O18" t="s">
        <v>28</v>
      </c>
      <c r="P18">
        <v>8</v>
      </c>
      <c r="Q18" t="s">
        <v>29</v>
      </c>
    </row>
    <row r="19" spans="1:17" x14ac:dyDescent="0.3">
      <c r="A19" t="s">
        <v>97</v>
      </c>
      <c r="B19" s="1">
        <v>45700</v>
      </c>
      <c r="C19" t="s">
        <v>98</v>
      </c>
      <c r="D19" t="s">
        <v>54</v>
      </c>
      <c r="E19" t="s">
        <v>41</v>
      </c>
      <c r="F19" t="s">
        <v>34</v>
      </c>
      <c r="G19" t="s">
        <v>42</v>
      </c>
      <c r="H19" t="s">
        <v>99</v>
      </c>
      <c r="I19" t="s">
        <v>51</v>
      </c>
      <c r="J19" t="s">
        <v>36</v>
      </c>
      <c r="K19" t="s">
        <v>62</v>
      </c>
      <c r="L19">
        <v>211.05</v>
      </c>
      <c r="M19">
        <v>1.27</v>
      </c>
      <c r="N19" t="s">
        <v>27</v>
      </c>
      <c r="O19" t="s">
        <v>28</v>
      </c>
      <c r="P19">
        <v>15</v>
      </c>
      <c r="Q19" t="s">
        <v>29</v>
      </c>
    </row>
    <row r="20" spans="1:17" x14ac:dyDescent="0.3">
      <c r="A20" t="s">
        <v>100</v>
      </c>
      <c r="B20" s="1">
        <v>45743</v>
      </c>
      <c r="C20" t="s">
        <v>101</v>
      </c>
      <c r="D20" t="s">
        <v>102</v>
      </c>
      <c r="E20" t="s">
        <v>20</v>
      </c>
      <c r="F20" t="s">
        <v>34</v>
      </c>
      <c r="G20" t="s">
        <v>42</v>
      </c>
      <c r="H20" t="s">
        <v>103</v>
      </c>
      <c r="I20" t="s">
        <v>24</v>
      </c>
      <c r="J20" t="s">
        <v>25</v>
      </c>
      <c r="K20" t="s">
        <v>62</v>
      </c>
      <c r="L20">
        <v>7.77</v>
      </c>
      <c r="M20">
        <v>0.09</v>
      </c>
      <c r="N20" t="s">
        <v>27</v>
      </c>
      <c r="O20" t="s">
        <v>28</v>
      </c>
      <c r="P20">
        <v>17</v>
      </c>
      <c r="Q20" t="s">
        <v>29</v>
      </c>
    </row>
    <row r="21" spans="1:17" x14ac:dyDescent="0.3">
      <c r="A21" t="s">
        <v>104</v>
      </c>
      <c r="B21" s="1">
        <v>45785</v>
      </c>
      <c r="C21" t="s">
        <v>105</v>
      </c>
      <c r="D21" t="s">
        <v>106</v>
      </c>
      <c r="E21" t="s">
        <v>33</v>
      </c>
      <c r="F21" t="s">
        <v>56</v>
      </c>
      <c r="G21" t="s">
        <v>22</v>
      </c>
      <c r="H21" t="s">
        <v>50</v>
      </c>
      <c r="I21" t="s">
        <v>24</v>
      </c>
      <c r="J21" t="s">
        <v>61</v>
      </c>
      <c r="K21" t="s">
        <v>45</v>
      </c>
      <c r="L21">
        <v>46.29</v>
      </c>
      <c r="M21">
        <v>1.02</v>
      </c>
      <c r="N21" t="s">
        <v>27</v>
      </c>
      <c r="O21" t="s">
        <v>28</v>
      </c>
      <c r="P21">
        <v>8</v>
      </c>
      <c r="Q21" t="s">
        <v>29</v>
      </c>
    </row>
    <row r="22" spans="1:17" x14ac:dyDescent="0.3">
      <c r="A22" t="s">
        <v>107</v>
      </c>
      <c r="B22" s="1">
        <v>45684</v>
      </c>
      <c r="C22" t="s">
        <v>108</v>
      </c>
      <c r="D22" t="s">
        <v>19</v>
      </c>
      <c r="E22" t="s">
        <v>41</v>
      </c>
      <c r="F22" t="s">
        <v>34</v>
      </c>
      <c r="G22" t="s">
        <v>22</v>
      </c>
      <c r="H22" t="s">
        <v>76</v>
      </c>
      <c r="I22" t="s">
        <v>51</v>
      </c>
      <c r="J22" t="s">
        <v>25</v>
      </c>
      <c r="K22" t="s">
        <v>62</v>
      </c>
      <c r="L22">
        <v>397.88</v>
      </c>
      <c r="M22">
        <v>0</v>
      </c>
      <c r="N22" t="s">
        <v>69</v>
      </c>
      <c r="O22" t="s">
        <v>70</v>
      </c>
      <c r="P22">
        <v>35</v>
      </c>
      <c r="Q22" t="s">
        <v>29</v>
      </c>
    </row>
    <row r="23" spans="1:17" x14ac:dyDescent="0.3">
      <c r="A23" t="s">
        <v>109</v>
      </c>
      <c r="B23" s="1">
        <v>45720</v>
      </c>
      <c r="C23" t="s">
        <v>110</v>
      </c>
      <c r="D23" t="s">
        <v>19</v>
      </c>
      <c r="E23" t="s">
        <v>41</v>
      </c>
      <c r="F23" t="s">
        <v>56</v>
      </c>
      <c r="G23" t="s">
        <v>22</v>
      </c>
      <c r="H23" t="s">
        <v>23</v>
      </c>
      <c r="I23" t="s">
        <v>24</v>
      </c>
      <c r="J23" t="s">
        <v>111</v>
      </c>
      <c r="K23" t="s">
        <v>37</v>
      </c>
      <c r="L23">
        <v>15.73</v>
      </c>
      <c r="M23">
        <v>0.06</v>
      </c>
      <c r="N23" t="s">
        <v>27</v>
      </c>
      <c r="O23" t="s">
        <v>28</v>
      </c>
      <c r="P23">
        <v>1</v>
      </c>
      <c r="Q23" t="s">
        <v>29</v>
      </c>
    </row>
    <row r="24" spans="1:17" x14ac:dyDescent="0.3">
      <c r="A24" t="s">
        <v>112</v>
      </c>
      <c r="B24" s="1">
        <v>45799</v>
      </c>
      <c r="C24" t="s">
        <v>113</v>
      </c>
      <c r="D24" t="s">
        <v>54</v>
      </c>
      <c r="E24" t="s">
        <v>66</v>
      </c>
      <c r="F24" t="s">
        <v>56</v>
      </c>
      <c r="G24" t="s">
        <v>42</v>
      </c>
      <c r="H24" t="s">
        <v>103</v>
      </c>
      <c r="I24" t="s">
        <v>51</v>
      </c>
      <c r="J24" t="s">
        <v>61</v>
      </c>
      <c r="K24" t="s">
        <v>37</v>
      </c>
      <c r="L24">
        <v>96.66</v>
      </c>
      <c r="M24">
        <v>2.13</v>
      </c>
      <c r="N24" t="s">
        <v>27</v>
      </c>
      <c r="O24" t="s">
        <v>28</v>
      </c>
      <c r="P24">
        <v>25</v>
      </c>
      <c r="Q24" t="s">
        <v>29</v>
      </c>
    </row>
    <row r="25" spans="1:17" x14ac:dyDescent="0.3">
      <c r="A25" t="s">
        <v>114</v>
      </c>
      <c r="B25" s="1">
        <v>45727</v>
      </c>
      <c r="C25" t="s">
        <v>115</v>
      </c>
      <c r="D25" t="s">
        <v>94</v>
      </c>
      <c r="E25" t="s">
        <v>20</v>
      </c>
      <c r="F25" t="s">
        <v>34</v>
      </c>
      <c r="G25" t="s">
        <v>22</v>
      </c>
      <c r="H25" t="s">
        <v>103</v>
      </c>
      <c r="I25" t="s">
        <v>51</v>
      </c>
      <c r="J25" t="s">
        <v>25</v>
      </c>
      <c r="K25" t="s">
        <v>45</v>
      </c>
      <c r="L25">
        <v>77.64</v>
      </c>
      <c r="M25">
        <v>0.93</v>
      </c>
      <c r="N25" t="s">
        <v>27</v>
      </c>
      <c r="O25" t="s">
        <v>28</v>
      </c>
      <c r="P25">
        <v>7</v>
      </c>
      <c r="Q25" t="s">
        <v>29</v>
      </c>
    </row>
    <row r="26" spans="1:17" x14ac:dyDescent="0.3">
      <c r="A26" t="s">
        <v>116</v>
      </c>
      <c r="B26" s="1">
        <v>45790</v>
      </c>
      <c r="C26" t="s">
        <v>117</v>
      </c>
      <c r="D26" t="s">
        <v>118</v>
      </c>
      <c r="E26" t="s">
        <v>41</v>
      </c>
      <c r="F26" t="s">
        <v>56</v>
      </c>
      <c r="G26" t="s">
        <v>42</v>
      </c>
      <c r="H26" t="s">
        <v>79</v>
      </c>
      <c r="I26" t="s">
        <v>119</v>
      </c>
      <c r="J26" t="s">
        <v>25</v>
      </c>
      <c r="K26" t="s">
        <v>45</v>
      </c>
      <c r="L26">
        <v>72.39</v>
      </c>
      <c r="M26">
        <v>0.87</v>
      </c>
      <c r="N26" t="s">
        <v>27</v>
      </c>
      <c r="O26" t="s">
        <v>28</v>
      </c>
      <c r="P26">
        <v>24</v>
      </c>
      <c r="Q26" t="s">
        <v>29</v>
      </c>
    </row>
    <row r="27" spans="1:17" x14ac:dyDescent="0.3">
      <c r="A27" t="s">
        <v>120</v>
      </c>
      <c r="B27" s="1">
        <v>45741</v>
      </c>
      <c r="C27" t="s">
        <v>121</v>
      </c>
      <c r="D27" t="s">
        <v>89</v>
      </c>
      <c r="E27" t="s">
        <v>55</v>
      </c>
      <c r="F27" t="s">
        <v>34</v>
      </c>
      <c r="G27" t="s">
        <v>42</v>
      </c>
      <c r="H27" t="s">
        <v>23</v>
      </c>
      <c r="I27" t="s">
        <v>24</v>
      </c>
      <c r="J27" t="s">
        <v>25</v>
      </c>
      <c r="K27" t="s">
        <v>37</v>
      </c>
      <c r="L27">
        <v>54.58</v>
      </c>
      <c r="M27">
        <v>0.65</v>
      </c>
      <c r="N27" t="s">
        <v>27</v>
      </c>
      <c r="O27" t="s">
        <v>28</v>
      </c>
      <c r="P27">
        <v>22</v>
      </c>
      <c r="Q27" t="s">
        <v>29</v>
      </c>
    </row>
    <row r="28" spans="1:17" x14ac:dyDescent="0.3">
      <c r="A28" t="s">
        <v>122</v>
      </c>
      <c r="B28" s="1">
        <v>45776</v>
      </c>
      <c r="C28" t="s">
        <v>123</v>
      </c>
      <c r="D28" t="s">
        <v>124</v>
      </c>
      <c r="E28" t="s">
        <v>33</v>
      </c>
      <c r="F28" t="s">
        <v>56</v>
      </c>
      <c r="G28" t="s">
        <v>22</v>
      </c>
      <c r="H28" t="s">
        <v>99</v>
      </c>
      <c r="I28" t="s">
        <v>119</v>
      </c>
      <c r="J28" t="s">
        <v>111</v>
      </c>
      <c r="K28" t="s">
        <v>62</v>
      </c>
      <c r="L28">
        <v>80.19</v>
      </c>
      <c r="M28">
        <v>0.32</v>
      </c>
      <c r="N28" t="s">
        <v>27</v>
      </c>
      <c r="O28" t="s">
        <v>28</v>
      </c>
      <c r="P28">
        <v>7</v>
      </c>
      <c r="Q28" t="s">
        <v>29</v>
      </c>
    </row>
    <row r="29" spans="1:17" x14ac:dyDescent="0.3">
      <c r="A29" t="s">
        <v>125</v>
      </c>
      <c r="B29" s="1">
        <v>45696</v>
      </c>
      <c r="C29" t="s">
        <v>126</v>
      </c>
      <c r="D29" t="s">
        <v>32</v>
      </c>
      <c r="E29" t="s">
        <v>66</v>
      </c>
      <c r="F29" t="s">
        <v>34</v>
      </c>
      <c r="G29" t="s">
        <v>42</v>
      </c>
      <c r="H29" t="s">
        <v>23</v>
      </c>
      <c r="I29" t="s">
        <v>24</v>
      </c>
      <c r="J29" t="s">
        <v>25</v>
      </c>
      <c r="K29" t="s">
        <v>37</v>
      </c>
      <c r="L29">
        <v>84.74</v>
      </c>
      <c r="M29">
        <v>1.02</v>
      </c>
      <c r="N29" t="s">
        <v>27</v>
      </c>
      <c r="O29" t="s">
        <v>28</v>
      </c>
      <c r="P29">
        <v>15</v>
      </c>
      <c r="Q29" t="s">
        <v>29</v>
      </c>
    </row>
    <row r="30" spans="1:17" x14ac:dyDescent="0.3">
      <c r="A30" t="s">
        <v>127</v>
      </c>
      <c r="B30" s="1">
        <v>45743</v>
      </c>
      <c r="C30" t="s">
        <v>128</v>
      </c>
      <c r="D30" t="s">
        <v>102</v>
      </c>
      <c r="E30" t="s">
        <v>33</v>
      </c>
      <c r="F30" t="s">
        <v>56</v>
      </c>
      <c r="G30" t="s">
        <v>22</v>
      </c>
      <c r="H30" t="s">
        <v>23</v>
      </c>
      <c r="I30" t="s">
        <v>51</v>
      </c>
      <c r="J30" t="s">
        <v>36</v>
      </c>
      <c r="K30" t="s">
        <v>62</v>
      </c>
      <c r="L30">
        <v>83.28</v>
      </c>
      <c r="M30">
        <v>0.5</v>
      </c>
      <c r="N30" t="s">
        <v>27</v>
      </c>
      <c r="O30" t="s">
        <v>28</v>
      </c>
      <c r="P30">
        <v>7</v>
      </c>
      <c r="Q30" t="s">
        <v>29</v>
      </c>
    </row>
    <row r="31" spans="1:17" x14ac:dyDescent="0.3">
      <c r="A31" t="s">
        <v>129</v>
      </c>
      <c r="B31" s="1">
        <v>45765</v>
      </c>
      <c r="C31" t="s">
        <v>130</v>
      </c>
      <c r="D31" t="s">
        <v>89</v>
      </c>
      <c r="E31" t="s">
        <v>55</v>
      </c>
      <c r="F31" t="s">
        <v>34</v>
      </c>
      <c r="G31" t="s">
        <v>42</v>
      </c>
      <c r="H31" t="s">
        <v>50</v>
      </c>
      <c r="I31" t="s">
        <v>24</v>
      </c>
      <c r="J31" t="s">
        <v>111</v>
      </c>
      <c r="K31" t="s">
        <v>62</v>
      </c>
      <c r="L31">
        <v>76.53</v>
      </c>
      <c r="M31">
        <v>0.31</v>
      </c>
      <c r="N31" t="s">
        <v>27</v>
      </c>
      <c r="O31" t="s">
        <v>28</v>
      </c>
      <c r="P31">
        <v>22</v>
      </c>
      <c r="Q31" t="s">
        <v>29</v>
      </c>
    </row>
    <row r="32" spans="1:17" x14ac:dyDescent="0.3">
      <c r="A32" t="s">
        <v>131</v>
      </c>
      <c r="B32" s="1">
        <v>45791</v>
      </c>
      <c r="C32" t="s">
        <v>132</v>
      </c>
      <c r="D32" t="s">
        <v>89</v>
      </c>
      <c r="E32" t="s">
        <v>41</v>
      </c>
      <c r="F32" t="s">
        <v>56</v>
      </c>
      <c r="G32" t="s">
        <v>22</v>
      </c>
      <c r="H32" t="s">
        <v>43</v>
      </c>
      <c r="I32" t="s">
        <v>44</v>
      </c>
      <c r="J32" t="s">
        <v>61</v>
      </c>
      <c r="K32" t="s">
        <v>62</v>
      </c>
      <c r="L32">
        <v>345.13</v>
      </c>
      <c r="M32">
        <v>7.59</v>
      </c>
      <c r="N32" t="s">
        <v>27</v>
      </c>
      <c r="O32" t="s">
        <v>28</v>
      </c>
      <c r="P32">
        <v>14</v>
      </c>
      <c r="Q32" t="s">
        <v>29</v>
      </c>
    </row>
    <row r="33" spans="1:17" x14ac:dyDescent="0.3">
      <c r="A33" t="s">
        <v>133</v>
      </c>
      <c r="B33" s="1">
        <v>45821</v>
      </c>
      <c r="C33" t="s">
        <v>134</v>
      </c>
      <c r="D33" t="s">
        <v>54</v>
      </c>
      <c r="E33" t="s">
        <v>33</v>
      </c>
      <c r="F33" t="s">
        <v>34</v>
      </c>
      <c r="G33" t="s">
        <v>22</v>
      </c>
      <c r="H33" t="s">
        <v>103</v>
      </c>
      <c r="I33" t="s">
        <v>24</v>
      </c>
      <c r="J33" t="s">
        <v>61</v>
      </c>
      <c r="K33" t="s">
        <v>45</v>
      </c>
      <c r="L33">
        <v>79.099999999999994</v>
      </c>
      <c r="M33">
        <v>1.74</v>
      </c>
      <c r="N33" t="s">
        <v>27</v>
      </c>
      <c r="O33" t="s">
        <v>28</v>
      </c>
      <c r="P33">
        <v>7</v>
      </c>
      <c r="Q33" t="s">
        <v>29</v>
      </c>
    </row>
    <row r="34" spans="1:17" x14ac:dyDescent="0.3">
      <c r="A34" t="s">
        <v>135</v>
      </c>
      <c r="B34" s="1">
        <v>45732</v>
      </c>
      <c r="C34" t="s">
        <v>136</v>
      </c>
      <c r="D34" t="s">
        <v>102</v>
      </c>
      <c r="E34" t="s">
        <v>41</v>
      </c>
      <c r="F34" t="s">
        <v>34</v>
      </c>
      <c r="G34" t="s">
        <v>22</v>
      </c>
      <c r="H34" t="s">
        <v>99</v>
      </c>
      <c r="I34" t="s">
        <v>24</v>
      </c>
      <c r="J34" t="s">
        <v>36</v>
      </c>
      <c r="K34" t="s">
        <v>62</v>
      </c>
      <c r="L34">
        <v>67.67</v>
      </c>
      <c r="M34">
        <v>0.41</v>
      </c>
      <c r="N34" t="s">
        <v>27</v>
      </c>
      <c r="O34" t="s">
        <v>28</v>
      </c>
      <c r="P34">
        <v>10</v>
      </c>
      <c r="Q34" t="s">
        <v>29</v>
      </c>
    </row>
    <row r="35" spans="1:17" x14ac:dyDescent="0.3">
      <c r="A35" t="s">
        <v>137</v>
      </c>
      <c r="B35" s="1">
        <v>45773</v>
      </c>
      <c r="C35" t="s">
        <v>138</v>
      </c>
      <c r="D35" t="s">
        <v>102</v>
      </c>
      <c r="E35" t="s">
        <v>41</v>
      </c>
      <c r="F35" t="s">
        <v>34</v>
      </c>
      <c r="G35" t="s">
        <v>22</v>
      </c>
      <c r="H35" t="s">
        <v>99</v>
      </c>
      <c r="I35" t="s">
        <v>24</v>
      </c>
      <c r="J35" t="s">
        <v>25</v>
      </c>
      <c r="K35" t="s">
        <v>62</v>
      </c>
      <c r="L35">
        <v>109.5</v>
      </c>
      <c r="M35">
        <v>1.31</v>
      </c>
      <c r="N35" t="s">
        <v>27</v>
      </c>
      <c r="O35" t="s">
        <v>28</v>
      </c>
      <c r="P35">
        <v>4</v>
      </c>
      <c r="Q35" t="s">
        <v>29</v>
      </c>
    </row>
    <row r="36" spans="1:17" x14ac:dyDescent="0.3">
      <c r="A36" t="s">
        <v>139</v>
      </c>
      <c r="B36" s="1">
        <v>45685</v>
      </c>
      <c r="C36" t="s">
        <v>140</v>
      </c>
      <c r="D36" t="s">
        <v>32</v>
      </c>
      <c r="E36" t="s">
        <v>41</v>
      </c>
      <c r="F36" t="s">
        <v>34</v>
      </c>
      <c r="G36" t="s">
        <v>22</v>
      </c>
      <c r="H36" t="s">
        <v>35</v>
      </c>
      <c r="I36" t="s">
        <v>24</v>
      </c>
      <c r="J36" t="s">
        <v>61</v>
      </c>
      <c r="K36" t="s">
        <v>45</v>
      </c>
      <c r="L36">
        <v>264.70999999999998</v>
      </c>
      <c r="M36">
        <v>5.82</v>
      </c>
      <c r="N36" t="s">
        <v>27</v>
      </c>
      <c r="O36" t="s">
        <v>28</v>
      </c>
      <c r="P36">
        <v>6</v>
      </c>
      <c r="Q36" t="s">
        <v>29</v>
      </c>
    </row>
    <row r="37" spans="1:17" x14ac:dyDescent="0.3">
      <c r="A37" t="s">
        <v>141</v>
      </c>
      <c r="B37" s="1">
        <v>45773</v>
      </c>
      <c r="C37" t="s">
        <v>142</v>
      </c>
      <c r="D37" t="s">
        <v>40</v>
      </c>
      <c r="E37" t="s">
        <v>66</v>
      </c>
      <c r="F37" t="s">
        <v>34</v>
      </c>
      <c r="G37" t="s">
        <v>22</v>
      </c>
      <c r="H37" t="s">
        <v>99</v>
      </c>
      <c r="I37" t="s">
        <v>24</v>
      </c>
      <c r="J37" t="s">
        <v>25</v>
      </c>
      <c r="K37" t="s">
        <v>37</v>
      </c>
      <c r="L37">
        <v>103.98</v>
      </c>
      <c r="M37">
        <v>1.25</v>
      </c>
      <c r="N37" t="s">
        <v>27</v>
      </c>
      <c r="O37" t="s">
        <v>28</v>
      </c>
      <c r="P37">
        <v>1</v>
      </c>
      <c r="Q37" t="s">
        <v>29</v>
      </c>
    </row>
    <row r="38" spans="1:17" x14ac:dyDescent="0.3">
      <c r="A38" t="s">
        <v>143</v>
      </c>
      <c r="B38" s="1">
        <v>45713</v>
      </c>
      <c r="C38" t="s">
        <v>144</v>
      </c>
      <c r="D38" t="s">
        <v>49</v>
      </c>
      <c r="E38" t="s">
        <v>33</v>
      </c>
      <c r="F38" t="s">
        <v>56</v>
      </c>
      <c r="G38" t="s">
        <v>22</v>
      </c>
      <c r="H38" t="s">
        <v>103</v>
      </c>
      <c r="I38" t="s">
        <v>24</v>
      </c>
      <c r="J38" t="s">
        <v>25</v>
      </c>
      <c r="K38" t="s">
        <v>37</v>
      </c>
      <c r="L38">
        <v>132.46</v>
      </c>
      <c r="M38">
        <v>1.59</v>
      </c>
      <c r="N38" t="s">
        <v>27</v>
      </c>
      <c r="O38" t="s">
        <v>28</v>
      </c>
      <c r="P38">
        <v>1</v>
      </c>
      <c r="Q38" t="s">
        <v>29</v>
      </c>
    </row>
    <row r="39" spans="1:17" x14ac:dyDescent="0.3">
      <c r="A39" t="s">
        <v>145</v>
      </c>
      <c r="B39" s="1">
        <v>45831</v>
      </c>
      <c r="C39" t="s">
        <v>146</v>
      </c>
      <c r="D39" t="s">
        <v>102</v>
      </c>
      <c r="E39" t="s">
        <v>33</v>
      </c>
      <c r="F39" t="s">
        <v>34</v>
      </c>
      <c r="G39" t="s">
        <v>84</v>
      </c>
      <c r="H39" t="s">
        <v>99</v>
      </c>
      <c r="I39" t="s">
        <v>44</v>
      </c>
      <c r="J39" t="s">
        <v>25</v>
      </c>
      <c r="K39" t="s">
        <v>44</v>
      </c>
      <c r="L39">
        <v>112.37</v>
      </c>
      <c r="M39">
        <v>1.35</v>
      </c>
      <c r="N39" t="s">
        <v>27</v>
      </c>
      <c r="O39" t="s">
        <v>28</v>
      </c>
      <c r="P39">
        <v>52</v>
      </c>
      <c r="Q39" t="s">
        <v>46</v>
      </c>
    </row>
    <row r="40" spans="1:17" x14ac:dyDescent="0.3">
      <c r="A40" t="s">
        <v>147</v>
      </c>
      <c r="B40" s="1">
        <v>45682</v>
      </c>
      <c r="C40" t="s">
        <v>31</v>
      </c>
      <c r="D40" t="s">
        <v>32</v>
      </c>
      <c r="E40" t="s">
        <v>33</v>
      </c>
      <c r="F40" t="s">
        <v>34</v>
      </c>
      <c r="G40" t="s">
        <v>22</v>
      </c>
      <c r="H40" t="s">
        <v>50</v>
      </c>
      <c r="I40" t="s">
        <v>44</v>
      </c>
      <c r="J40" t="s">
        <v>25</v>
      </c>
      <c r="K40" t="s">
        <v>37</v>
      </c>
      <c r="L40">
        <v>91.43</v>
      </c>
      <c r="M40">
        <v>1.1000000000000001</v>
      </c>
      <c r="N40" t="s">
        <v>27</v>
      </c>
      <c r="O40" t="s">
        <v>28</v>
      </c>
      <c r="P40">
        <v>17</v>
      </c>
      <c r="Q40" t="s">
        <v>29</v>
      </c>
    </row>
    <row r="41" spans="1:17" x14ac:dyDescent="0.3">
      <c r="A41" t="s">
        <v>148</v>
      </c>
      <c r="B41" s="1">
        <v>45691</v>
      </c>
      <c r="C41" t="s">
        <v>149</v>
      </c>
      <c r="D41" t="s">
        <v>94</v>
      </c>
      <c r="E41" t="s">
        <v>66</v>
      </c>
      <c r="F41" t="s">
        <v>34</v>
      </c>
      <c r="G41" t="s">
        <v>22</v>
      </c>
      <c r="H41" t="s">
        <v>35</v>
      </c>
      <c r="I41" t="s">
        <v>24</v>
      </c>
      <c r="J41" t="s">
        <v>61</v>
      </c>
      <c r="K41" t="s">
        <v>26</v>
      </c>
      <c r="L41">
        <v>65.22</v>
      </c>
      <c r="M41">
        <v>1.43</v>
      </c>
      <c r="N41" t="s">
        <v>27</v>
      </c>
      <c r="O41" t="s">
        <v>28</v>
      </c>
      <c r="P41">
        <v>8</v>
      </c>
      <c r="Q41" t="s">
        <v>29</v>
      </c>
    </row>
    <row r="42" spans="1:17" x14ac:dyDescent="0.3">
      <c r="A42" t="s">
        <v>150</v>
      </c>
      <c r="B42" s="1">
        <v>45677</v>
      </c>
      <c r="C42" t="s">
        <v>151</v>
      </c>
      <c r="D42" t="s">
        <v>49</v>
      </c>
      <c r="E42" t="s">
        <v>20</v>
      </c>
      <c r="F42" t="s">
        <v>56</v>
      </c>
      <c r="G42" t="s">
        <v>22</v>
      </c>
      <c r="H42" t="s">
        <v>23</v>
      </c>
      <c r="I42" t="s">
        <v>24</v>
      </c>
      <c r="J42" t="s">
        <v>111</v>
      </c>
      <c r="K42" t="s">
        <v>45</v>
      </c>
      <c r="L42">
        <v>193.86</v>
      </c>
      <c r="M42">
        <v>0.78</v>
      </c>
      <c r="N42" t="s">
        <v>27</v>
      </c>
      <c r="O42" t="s">
        <v>28</v>
      </c>
      <c r="P42">
        <v>10</v>
      </c>
      <c r="Q42" t="s">
        <v>29</v>
      </c>
    </row>
    <row r="43" spans="1:17" x14ac:dyDescent="0.3">
      <c r="A43" t="s">
        <v>152</v>
      </c>
      <c r="B43" s="1">
        <v>45689</v>
      </c>
      <c r="C43" t="s">
        <v>153</v>
      </c>
      <c r="D43" t="s">
        <v>65</v>
      </c>
      <c r="E43" t="s">
        <v>66</v>
      </c>
      <c r="F43" t="s">
        <v>34</v>
      </c>
      <c r="G43" t="s">
        <v>22</v>
      </c>
      <c r="H43" t="s">
        <v>23</v>
      </c>
      <c r="I43" t="s">
        <v>24</v>
      </c>
      <c r="J43" t="s">
        <v>25</v>
      </c>
      <c r="K43" t="s">
        <v>45</v>
      </c>
      <c r="L43">
        <v>43.85</v>
      </c>
      <c r="M43">
        <v>0.53</v>
      </c>
      <c r="N43" t="s">
        <v>27</v>
      </c>
      <c r="O43" t="s">
        <v>28</v>
      </c>
      <c r="P43">
        <v>12</v>
      </c>
      <c r="Q43" t="s">
        <v>29</v>
      </c>
    </row>
    <row r="44" spans="1:17" x14ac:dyDescent="0.3">
      <c r="A44" t="s">
        <v>154</v>
      </c>
      <c r="B44" s="1">
        <v>45785</v>
      </c>
      <c r="C44" t="s">
        <v>155</v>
      </c>
      <c r="D44" t="s">
        <v>102</v>
      </c>
      <c r="E44" t="s">
        <v>66</v>
      </c>
      <c r="F44" t="s">
        <v>34</v>
      </c>
      <c r="G44" t="s">
        <v>22</v>
      </c>
      <c r="H44" t="s">
        <v>23</v>
      </c>
      <c r="I44" t="s">
        <v>51</v>
      </c>
      <c r="J44" t="s">
        <v>25</v>
      </c>
      <c r="K44" t="s">
        <v>37</v>
      </c>
      <c r="L44">
        <v>72.989999999999995</v>
      </c>
      <c r="M44">
        <v>0.88</v>
      </c>
      <c r="N44" t="s">
        <v>27</v>
      </c>
      <c r="O44" t="s">
        <v>28</v>
      </c>
      <c r="P44">
        <v>8</v>
      </c>
      <c r="Q44" t="s">
        <v>29</v>
      </c>
    </row>
    <row r="45" spans="1:17" x14ac:dyDescent="0.3">
      <c r="A45" t="s">
        <v>156</v>
      </c>
      <c r="B45" s="1">
        <v>45772</v>
      </c>
      <c r="C45" t="s">
        <v>157</v>
      </c>
      <c r="D45" t="s">
        <v>49</v>
      </c>
      <c r="E45" t="s">
        <v>66</v>
      </c>
      <c r="F45" t="s">
        <v>56</v>
      </c>
      <c r="G45" t="s">
        <v>42</v>
      </c>
      <c r="H45" t="s">
        <v>76</v>
      </c>
      <c r="I45" t="s">
        <v>24</v>
      </c>
      <c r="J45" t="s">
        <v>61</v>
      </c>
      <c r="K45" t="s">
        <v>37</v>
      </c>
      <c r="L45">
        <v>377.08</v>
      </c>
      <c r="M45">
        <v>8.3000000000000007</v>
      </c>
      <c r="N45" t="s">
        <v>27</v>
      </c>
      <c r="O45" t="s">
        <v>28</v>
      </c>
      <c r="P45">
        <v>43</v>
      </c>
      <c r="Q45" t="s">
        <v>46</v>
      </c>
    </row>
    <row r="46" spans="1:17" x14ac:dyDescent="0.3">
      <c r="A46" t="s">
        <v>158</v>
      </c>
      <c r="B46" s="1">
        <v>45798</v>
      </c>
      <c r="C46" t="s">
        <v>159</v>
      </c>
      <c r="D46" t="s">
        <v>160</v>
      </c>
      <c r="E46" t="s">
        <v>41</v>
      </c>
      <c r="F46" t="s">
        <v>56</v>
      </c>
      <c r="G46" t="s">
        <v>22</v>
      </c>
      <c r="H46" t="s">
        <v>50</v>
      </c>
      <c r="I46" t="s">
        <v>24</v>
      </c>
      <c r="J46" t="s">
        <v>25</v>
      </c>
      <c r="K46" t="s">
        <v>45</v>
      </c>
      <c r="L46">
        <v>75.959999999999994</v>
      </c>
      <c r="M46">
        <v>0.91</v>
      </c>
      <c r="N46" t="s">
        <v>27</v>
      </c>
      <c r="O46" t="s">
        <v>28</v>
      </c>
      <c r="P46">
        <v>7</v>
      </c>
      <c r="Q46" t="s">
        <v>29</v>
      </c>
    </row>
    <row r="47" spans="1:17" x14ac:dyDescent="0.3">
      <c r="A47" t="s">
        <v>161</v>
      </c>
      <c r="B47" s="1">
        <v>45819</v>
      </c>
      <c r="C47" t="s">
        <v>162</v>
      </c>
      <c r="D47" t="s">
        <v>32</v>
      </c>
      <c r="E47" t="s">
        <v>20</v>
      </c>
      <c r="F47" t="s">
        <v>34</v>
      </c>
      <c r="G47" t="s">
        <v>22</v>
      </c>
      <c r="H47" t="s">
        <v>79</v>
      </c>
      <c r="I47" t="s">
        <v>51</v>
      </c>
      <c r="J47" t="s">
        <v>25</v>
      </c>
      <c r="K47" t="s">
        <v>45</v>
      </c>
      <c r="L47">
        <v>97.26</v>
      </c>
      <c r="M47">
        <v>1.17</v>
      </c>
      <c r="N47" t="s">
        <v>27</v>
      </c>
      <c r="O47" t="s">
        <v>28</v>
      </c>
      <c r="P47">
        <v>15</v>
      </c>
      <c r="Q47" t="s">
        <v>29</v>
      </c>
    </row>
    <row r="48" spans="1:17" x14ac:dyDescent="0.3">
      <c r="A48" t="s">
        <v>163</v>
      </c>
      <c r="B48" s="1">
        <v>45797</v>
      </c>
      <c r="C48" t="s">
        <v>164</v>
      </c>
      <c r="D48" t="s">
        <v>32</v>
      </c>
      <c r="E48" t="s">
        <v>33</v>
      </c>
      <c r="F48" t="s">
        <v>34</v>
      </c>
      <c r="G48" t="s">
        <v>84</v>
      </c>
      <c r="H48" t="s">
        <v>103</v>
      </c>
      <c r="I48" t="s">
        <v>24</v>
      </c>
      <c r="J48" t="s">
        <v>61</v>
      </c>
      <c r="K48" t="s">
        <v>37</v>
      </c>
      <c r="L48">
        <v>72.150000000000006</v>
      </c>
      <c r="M48">
        <v>1.59</v>
      </c>
      <c r="N48" t="s">
        <v>27</v>
      </c>
      <c r="O48" t="s">
        <v>28</v>
      </c>
      <c r="P48">
        <v>35</v>
      </c>
      <c r="Q48" t="s">
        <v>29</v>
      </c>
    </row>
    <row r="49" spans="1:17" x14ac:dyDescent="0.3">
      <c r="A49" t="s">
        <v>165</v>
      </c>
      <c r="B49" s="1">
        <v>45739</v>
      </c>
      <c r="C49" t="s">
        <v>166</v>
      </c>
      <c r="D49" t="s">
        <v>65</v>
      </c>
      <c r="E49" t="s">
        <v>33</v>
      </c>
      <c r="F49" t="s">
        <v>34</v>
      </c>
      <c r="G49" t="s">
        <v>22</v>
      </c>
      <c r="H49" t="s">
        <v>50</v>
      </c>
      <c r="I49" t="s">
        <v>24</v>
      </c>
      <c r="J49" t="s">
        <v>36</v>
      </c>
      <c r="K49" t="s">
        <v>37</v>
      </c>
      <c r="L49">
        <v>42.23</v>
      </c>
      <c r="M49">
        <v>0.25</v>
      </c>
      <c r="N49" t="s">
        <v>27</v>
      </c>
      <c r="O49" t="s">
        <v>28</v>
      </c>
      <c r="P49">
        <v>15</v>
      </c>
      <c r="Q49" t="s">
        <v>29</v>
      </c>
    </row>
    <row r="50" spans="1:17" x14ac:dyDescent="0.3">
      <c r="A50" t="s">
        <v>167</v>
      </c>
      <c r="B50" s="1">
        <v>45793</v>
      </c>
      <c r="C50" t="s">
        <v>168</v>
      </c>
      <c r="D50" t="s">
        <v>54</v>
      </c>
      <c r="E50" t="s">
        <v>20</v>
      </c>
      <c r="F50" t="s">
        <v>56</v>
      </c>
      <c r="G50" t="s">
        <v>42</v>
      </c>
      <c r="H50" t="s">
        <v>99</v>
      </c>
      <c r="I50" t="s">
        <v>51</v>
      </c>
      <c r="J50" t="s">
        <v>25</v>
      </c>
      <c r="K50" t="s">
        <v>37</v>
      </c>
      <c r="L50">
        <v>27.89</v>
      </c>
      <c r="M50">
        <v>0.33</v>
      </c>
      <c r="N50" t="s">
        <v>27</v>
      </c>
      <c r="O50" t="s">
        <v>28</v>
      </c>
      <c r="P50">
        <v>22</v>
      </c>
      <c r="Q50" t="s">
        <v>29</v>
      </c>
    </row>
    <row r="51" spans="1:17" x14ac:dyDescent="0.3">
      <c r="A51" t="s">
        <v>169</v>
      </c>
      <c r="B51" s="1">
        <v>45726</v>
      </c>
      <c r="C51" t="s">
        <v>170</v>
      </c>
      <c r="D51" t="s">
        <v>160</v>
      </c>
      <c r="E51" t="s">
        <v>20</v>
      </c>
      <c r="F51" t="s">
        <v>34</v>
      </c>
      <c r="G51" t="s">
        <v>22</v>
      </c>
      <c r="H51" t="s">
        <v>50</v>
      </c>
      <c r="I51" t="s">
        <v>44</v>
      </c>
      <c r="J51" t="s">
        <v>36</v>
      </c>
      <c r="K51" t="s">
        <v>62</v>
      </c>
      <c r="L51">
        <v>70.22</v>
      </c>
      <c r="M51">
        <v>0.42</v>
      </c>
      <c r="N51" t="s">
        <v>27</v>
      </c>
      <c r="O51" t="s">
        <v>28</v>
      </c>
      <c r="P51">
        <v>22</v>
      </c>
      <c r="Q51" t="s">
        <v>29</v>
      </c>
    </row>
    <row r="52" spans="1:17" x14ac:dyDescent="0.3">
      <c r="A52" t="s">
        <v>171</v>
      </c>
      <c r="B52" s="1">
        <v>45748</v>
      </c>
      <c r="C52" t="s">
        <v>172</v>
      </c>
      <c r="D52" t="s">
        <v>89</v>
      </c>
      <c r="E52" t="s">
        <v>55</v>
      </c>
      <c r="F52" t="s">
        <v>34</v>
      </c>
      <c r="G52" t="s">
        <v>42</v>
      </c>
      <c r="H52" t="s">
        <v>76</v>
      </c>
      <c r="I52" t="s">
        <v>119</v>
      </c>
      <c r="J52" t="s">
        <v>25</v>
      </c>
      <c r="K52" t="s">
        <v>37</v>
      </c>
      <c r="L52">
        <v>94.77</v>
      </c>
      <c r="M52">
        <v>1.1399999999999999</v>
      </c>
      <c r="N52" t="s">
        <v>27</v>
      </c>
      <c r="O52" t="s">
        <v>28</v>
      </c>
      <c r="P52">
        <v>41</v>
      </c>
      <c r="Q52" t="s">
        <v>46</v>
      </c>
    </row>
    <row r="53" spans="1:17" x14ac:dyDescent="0.3">
      <c r="A53" t="s">
        <v>173</v>
      </c>
      <c r="B53" s="1">
        <v>45809</v>
      </c>
      <c r="C53" t="s">
        <v>174</v>
      </c>
      <c r="D53" t="s">
        <v>32</v>
      </c>
      <c r="E53" t="s">
        <v>66</v>
      </c>
      <c r="F53" t="s">
        <v>21</v>
      </c>
      <c r="G53" t="s">
        <v>22</v>
      </c>
      <c r="H53" t="s">
        <v>23</v>
      </c>
      <c r="I53" t="s">
        <v>51</v>
      </c>
      <c r="J53" t="s">
        <v>111</v>
      </c>
      <c r="K53" t="s">
        <v>45</v>
      </c>
      <c r="L53">
        <v>82.61</v>
      </c>
      <c r="M53">
        <v>0.33</v>
      </c>
      <c r="N53" t="s">
        <v>27</v>
      </c>
      <c r="O53" t="s">
        <v>28</v>
      </c>
      <c r="P53">
        <v>6</v>
      </c>
      <c r="Q53" t="s">
        <v>29</v>
      </c>
    </row>
    <row r="54" spans="1:17" x14ac:dyDescent="0.3">
      <c r="A54" t="s">
        <v>175</v>
      </c>
      <c r="B54" s="1">
        <v>45784</v>
      </c>
      <c r="C54" t="s">
        <v>176</v>
      </c>
      <c r="D54" t="s">
        <v>49</v>
      </c>
      <c r="E54" t="s">
        <v>20</v>
      </c>
      <c r="F54" t="s">
        <v>34</v>
      </c>
      <c r="G54" t="s">
        <v>42</v>
      </c>
      <c r="H54" t="s">
        <v>50</v>
      </c>
      <c r="I54" t="s">
        <v>24</v>
      </c>
      <c r="J54" t="s">
        <v>25</v>
      </c>
      <c r="K54" t="s">
        <v>37</v>
      </c>
      <c r="L54">
        <v>100.85</v>
      </c>
      <c r="M54">
        <v>1.21</v>
      </c>
      <c r="N54" t="s">
        <v>27</v>
      </c>
      <c r="O54" t="s">
        <v>28</v>
      </c>
      <c r="P54">
        <v>15</v>
      </c>
      <c r="Q54" t="s">
        <v>29</v>
      </c>
    </row>
    <row r="55" spans="1:17" x14ac:dyDescent="0.3">
      <c r="A55" t="s">
        <v>177</v>
      </c>
      <c r="B55" s="1">
        <v>45792</v>
      </c>
      <c r="C55" t="s">
        <v>178</v>
      </c>
      <c r="D55" t="s">
        <v>106</v>
      </c>
      <c r="E55" t="s">
        <v>55</v>
      </c>
      <c r="F55" t="s">
        <v>34</v>
      </c>
      <c r="G55" t="s">
        <v>42</v>
      </c>
      <c r="H55" t="s">
        <v>50</v>
      </c>
      <c r="I55" t="s">
        <v>24</v>
      </c>
      <c r="J55" t="s">
        <v>61</v>
      </c>
      <c r="K55" t="s">
        <v>62</v>
      </c>
      <c r="L55">
        <v>59.89</v>
      </c>
      <c r="M55">
        <v>1.32</v>
      </c>
      <c r="N55" t="s">
        <v>27</v>
      </c>
      <c r="O55" t="s">
        <v>28</v>
      </c>
      <c r="P55">
        <v>20</v>
      </c>
      <c r="Q55" t="s">
        <v>29</v>
      </c>
    </row>
    <row r="56" spans="1:17" x14ac:dyDescent="0.3">
      <c r="A56" t="s">
        <v>179</v>
      </c>
      <c r="B56" s="1">
        <v>45740</v>
      </c>
      <c r="C56" t="s">
        <v>180</v>
      </c>
      <c r="D56" t="s">
        <v>94</v>
      </c>
      <c r="E56" t="s">
        <v>55</v>
      </c>
      <c r="F56" t="s">
        <v>34</v>
      </c>
      <c r="G56" t="s">
        <v>22</v>
      </c>
      <c r="H56" t="s">
        <v>23</v>
      </c>
      <c r="I56" t="s">
        <v>24</v>
      </c>
      <c r="J56" t="s">
        <v>36</v>
      </c>
      <c r="K56" t="s">
        <v>37</v>
      </c>
      <c r="L56">
        <v>181.84</v>
      </c>
      <c r="M56">
        <v>1.0900000000000001</v>
      </c>
      <c r="N56" t="s">
        <v>27</v>
      </c>
      <c r="O56" t="s">
        <v>28</v>
      </c>
      <c r="P56">
        <v>11</v>
      </c>
      <c r="Q56" t="s">
        <v>29</v>
      </c>
    </row>
    <row r="57" spans="1:17" x14ac:dyDescent="0.3">
      <c r="A57" t="s">
        <v>181</v>
      </c>
      <c r="B57" s="1">
        <v>45676</v>
      </c>
      <c r="C57" t="s">
        <v>182</v>
      </c>
      <c r="D57" t="s">
        <v>32</v>
      </c>
      <c r="E57" t="s">
        <v>20</v>
      </c>
      <c r="F57" t="s">
        <v>34</v>
      </c>
      <c r="G57" t="s">
        <v>22</v>
      </c>
      <c r="H57" t="s">
        <v>99</v>
      </c>
      <c r="I57" t="s">
        <v>119</v>
      </c>
      <c r="J57" t="s">
        <v>25</v>
      </c>
      <c r="K57" t="s">
        <v>37</v>
      </c>
      <c r="L57">
        <v>91.18</v>
      </c>
      <c r="M57">
        <v>1.0900000000000001</v>
      </c>
      <c r="N57" t="s">
        <v>27</v>
      </c>
      <c r="O57" t="s">
        <v>28</v>
      </c>
      <c r="P57">
        <v>4</v>
      </c>
      <c r="Q57" t="s">
        <v>29</v>
      </c>
    </row>
    <row r="58" spans="1:17" x14ac:dyDescent="0.3">
      <c r="A58" t="s">
        <v>183</v>
      </c>
      <c r="B58" s="1">
        <v>45698</v>
      </c>
      <c r="C58" t="s">
        <v>184</v>
      </c>
      <c r="D58" t="s">
        <v>89</v>
      </c>
      <c r="E58" t="s">
        <v>41</v>
      </c>
      <c r="F58" t="s">
        <v>34</v>
      </c>
      <c r="G58" t="s">
        <v>42</v>
      </c>
      <c r="H58" t="s">
        <v>60</v>
      </c>
      <c r="I58" t="s">
        <v>24</v>
      </c>
      <c r="J58" t="s">
        <v>61</v>
      </c>
      <c r="K58" t="s">
        <v>45</v>
      </c>
      <c r="L58">
        <v>123.71</v>
      </c>
      <c r="M58">
        <v>2.72</v>
      </c>
      <c r="N58" t="s">
        <v>27</v>
      </c>
      <c r="O58" t="s">
        <v>28</v>
      </c>
      <c r="P58">
        <v>26</v>
      </c>
      <c r="Q58" t="s">
        <v>29</v>
      </c>
    </row>
    <row r="59" spans="1:17" x14ac:dyDescent="0.3">
      <c r="A59" t="s">
        <v>185</v>
      </c>
      <c r="B59" s="1">
        <v>45715</v>
      </c>
      <c r="C59" t="s">
        <v>186</v>
      </c>
      <c r="D59" t="s">
        <v>40</v>
      </c>
      <c r="E59" t="s">
        <v>33</v>
      </c>
      <c r="F59" t="s">
        <v>34</v>
      </c>
      <c r="G59" t="s">
        <v>42</v>
      </c>
      <c r="H59" t="s">
        <v>57</v>
      </c>
      <c r="I59" t="s">
        <v>44</v>
      </c>
      <c r="J59" t="s">
        <v>25</v>
      </c>
      <c r="K59" t="s">
        <v>62</v>
      </c>
      <c r="L59">
        <v>23.5</v>
      </c>
      <c r="M59">
        <v>0.28000000000000003</v>
      </c>
      <c r="N59" t="s">
        <v>27</v>
      </c>
      <c r="O59" t="s">
        <v>28</v>
      </c>
      <c r="P59">
        <v>30</v>
      </c>
      <c r="Q59" t="s">
        <v>29</v>
      </c>
    </row>
    <row r="60" spans="1:17" x14ac:dyDescent="0.3">
      <c r="A60" t="s">
        <v>187</v>
      </c>
      <c r="B60" s="1">
        <v>45658</v>
      </c>
      <c r="C60" t="s">
        <v>188</v>
      </c>
      <c r="D60" t="s">
        <v>49</v>
      </c>
      <c r="E60" t="s">
        <v>41</v>
      </c>
      <c r="F60" t="s">
        <v>56</v>
      </c>
      <c r="G60" t="s">
        <v>22</v>
      </c>
      <c r="H60" t="s">
        <v>76</v>
      </c>
      <c r="I60" t="s">
        <v>119</v>
      </c>
      <c r="J60" t="s">
        <v>25</v>
      </c>
      <c r="K60" t="s">
        <v>44</v>
      </c>
      <c r="L60">
        <v>293.05</v>
      </c>
      <c r="M60">
        <v>3.52</v>
      </c>
      <c r="N60" t="s">
        <v>27</v>
      </c>
      <c r="O60" t="s">
        <v>28</v>
      </c>
      <c r="P60">
        <v>16</v>
      </c>
      <c r="Q60" t="s">
        <v>29</v>
      </c>
    </row>
    <row r="61" spans="1:17" x14ac:dyDescent="0.3">
      <c r="A61" t="s">
        <v>189</v>
      </c>
      <c r="B61" s="1">
        <v>45704</v>
      </c>
      <c r="C61" t="s">
        <v>190</v>
      </c>
      <c r="D61" t="s">
        <v>124</v>
      </c>
      <c r="E61" t="s">
        <v>55</v>
      </c>
      <c r="F61" t="s">
        <v>56</v>
      </c>
      <c r="G61" t="s">
        <v>42</v>
      </c>
      <c r="H61" t="s">
        <v>57</v>
      </c>
      <c r="I61" t="s">
        <v>119</v>
      </c>
      <c r="J61" t="s">
        <v>111</v>
      </c>
      <c r="K61" t="s">
        <v>37</v>
      </c>
      <c r="L61">
        <v>111.32</v>
      </c>
      <c r="M61">
        <v>0.45</v>
      </c>
      <c r="N61" t="s">
        <v>27</v>
      </c>
      <c r="O61" t="s">
        <v>28</v>
      </c>
      <c r="P61">
        <v>30</v>
      </c>
      <c r="Q61" t="s">
        <v>29</v>
      </c>
    </row>
    <row r="62" spans="1:17" x14ac:dyDescent="0.3">
      <c r="A62" t="s">
        <v>191</v>
      </c>
      <c r="B62" s="1">
        <v>45694</v>
      </c>
      <c r="C62" t="s">
        <v>192</v>
      </c>
      <c r="D62" t="s">
        <v>54</v>
      </c>
      <c r="E62" t="s">
        <v>55</v>
      </c>
      <c r="F62" t="s">
        <v>34</v>
      </c>
      <c r="G62" t="s">
        <v>22</v>
      </c>
      <c r="H62" t="s">
        <v>99</v>
      </c>
      <c r="I62" t="s">
        <v>24</v>
      </c>
      <c r="J62" t="s">
        <v>25</v>
      </c>
      <c r="K62" t="s">
        <v>37</v>
      </c>
      <c r="L62">
        <v>131.72999999999999</v>
      </c>
      <c r="M62">
        <v>1.58</v>
      </c>
      <c r="N62" t="s">
        <v>27</v>
      </c>
      <c r="O62" t="s">
        <v>28</v>
      </c>
      <c r="P62">
        <v>2</v>
      </c>
      <c r="Q62" t="s">
        <v>29</v>
      </c>
    </row>
    <row r="63" spans="1:17" x14ac:dyDescent="0.3">
      <c r="A63" t="s">
        <v>193</v>
      </c>
      <c r="B63" s="1">
        <v>45829</v>
      </c>
      <c r="C63" t="s">
        <v>194</v>
      </c>
      <c r="D63" t="s">
        <v>54</v>
      </c>
      <c r="E63" t="s">
        <v>41</v>
      </c>
      <c r="F63" t="s">
        <v>56</v>
      </c>
      <c r="G63" t="s">
        <v>22</v>
      </c>
      <c r="H63" t="s">
        <v>57</v>
      </c>
      <c r="I63" t="s">
        <v>44</v>
      </c>
      <c r="J63" t="s">
        <v>61</v>
      </c>
      <c r="K63" t="s">
        <v>37</v>
      </c>
      <c r="L63">
        <v>57.33</v>
      </c>
      <c r="M63">
        <v>1.26</v>
      </c>
      <c r="N63" t="s">
        <v>27</v>
      </c>
      <c r="O63" t="s">
        <v>28</v>
      </c>
      <c r="P63">
        <v>12</v>
      </c>
      <c r="Q63" t="s">
        <v>29</v>
      </c>
    </row>
    <row r="64" spans="1:17" x14ac:dyDescent="0.3">
      <c r="A64" t="s">
        <v>195</v>
      </c>
      <c r="B64" s="1">
        <v>45747</v>
      </c>
      <c r="C64" t="s">
        <v>196</v>
      </c>
      <c r="D64" t="s">
        <v>54</v>
      </c>
      <c r="E64" t="s">
        <v>66</v>
      </c>
      <c r="F64" t="s">
        <v>56</v>
      </c>
      <c r="G64" t="s">
        <v>22</v>
      </c>
      <c r="H64" t="s">
        <v>99</v>
      </c>
      <c r="I64" t="s">
        <v>24</v>
      </c>
      <c r="J64" t="s">
        <v>25</v>
      </c>
      <c r="K64" t="s">
        <v>45</v>
      </c>
      <c r="L64">
        <v>11.97</v>
      </c>
      <c r="M64">
        <v>0.14000000000000001</v>
      </c>
      <c r="N64" t="s">
        <v>27</v>
      </c>
      <c r="O64" t="s">
        <v>28</v>
      </c>
      <c r="P64">
        <v>5</v>
      </c>
      <c r="Q64" t="s">
        <v>29</v>
      </c>
    </row>
    <row r="65" spans="1:17" x14ac:dyDescent="0.3">
      <c r="A65" t="s">
        <v>197</v>
      </c>
      <c r="B65" s="1">
        <v>45763</v>
      </c>
      <c r="C65" t="s">
        <v>198</v>
      </c>
      <c r="D65" t="s">
        <v>94</v>
      </c>
      <c r="E65" t="s">
        <v>55</v>
      </c>
      <c r="F65" t="s">
        <v>34</v>
      </c>
      <c r="G65" t="s">
        <v>42</v>
      </c>
      <c r="H65" t="s">
        <v>50</v>
      </c>
      <c r="I65" t="s">
        <v>24</v>
      </c>
      <c r="J65" t="s">
        <v>61</v>
      </c>
      <c r="K65" t="s">
        <v>37</v>
      </c>
      <c r="L65">
        <v>54.97</v>
      </c>
      <c r="M65">
        <v>1.21</v>
      </c>
      <c r="N65" t="s">
        <v>27</v>
      </c>
      <c r="O65" t="s">
        <v>28</v>
      </c>
      <c r="P65">
        <v>22</v>
      </c>
      <c r="Q65" t="s">
        <v>29</v>
      </c>
    </row>
    <row r="66" spans="1:17" x14ac:dyDescent="0.3">
      <c r="A66" t="s">
        <v>199</v>
      </c>
      <c r="B66" s="1">
        <v>45699</v>
      </c>
      <c r="C66" t="s">
        <v>200</v>
      </c>
      <c r="D66" t="s">
        <v>89</v>
      </c>
      <c r="E66" t="s">
        <v>41</v>
      </c>
      <c r="F66" t="s">
        <v>34</v>
      </c>
      <c r="G66" t="s">
        <v>22</v>
      </c>
      <c r="H66" t="s">
        <v>50</v>
      </c>
      <c r="I66" t="s">
        <v>44</v>
      </c>
      <c r="J66" t="s">
        <v>25</v>
      </c>
      <c r="K66" t="s">
        <v>37</v>
      </c>
      <c r="L66">
        <v>25.44</v>
      </c>
      <c r="M66">
        <v>0.31</v>
      </c>
      <c r="N66" t="s">
        <v>27</v>
      </c>
      <c r="O66" t="s">
        <v>28</v>
      </c>
      <c r="P66">
        <v>13</v>
      </c>
      <c r="Q66" t="s">
        <v>29</v>
      </c>
    </row>
    <row r="67" spans="1:17" x14ac:dyDescent="0.3">
      <c r="A67" t="s">
        <v>201</v>
      </c>
      <c r="B67" s="1">
        <v>45676</v>
      </c>
      <c r="C67" t="s">
        <v>202</v>
      </c>
      <c r="D67" t="s">
        <v>203</v>
      </c>
      <c r="E67" t="s">
        <v>41</v>
      </c>
      <c r="F67" t="s">
        <v>34</v>
      </c>
      <c r="G67" t="s">
        <v>22</v>
      </c>
      <c r="H67" t="s">
        <v>99</v>
      </c>
      <c r="I67" t="s">
        <v>44</v>
      </c>
      <c r="J67" t="s">
        <v>25</v>
      </c>
      <c r="K67" t="s">
        <v>37</v>
      </c>
      <c r="L67">
        <v>41.1</v>
      </c>
      <c r="M67">
        <v>0.49</v>
      </c>
      <c r="N67" t="s">
        <v>27</v>
      </c>
      <c r="O67" t="s">
        <v>28</v>
      </c>
      <c r="P67">
        <v>12</v>
      </c>
      <c r="Q67" t="s">
        <v>29</v>
      </c>
    </row>
    <row r="68" spans="1:17" x14ac:dyDescent="0.3">
      <c r="A68" t="s">
        <v>204</v>
      </c>
      <c r="B68" s="1">
        <v>45744</v>
      </c>
      <c r="C68" t="s">
        <v>205</v>
      </c>
      <c r="D68" t="s">
        <v>106</v>
      </c>
      <c r="E68" t="s">
        <v>41</v>
      </c>
      <c r="F68" t="s">
        <v>34</v>
      </c>
      <c r="G68" t="s">
        <v>22</v>
      </c>
      <c r="H68" t="s">
        <v>50</v>
      </c>
      <c r="I68" t="s">
        <v>51</v>
      </c>
      <c r="J68" t="s">
        <v>61</v>
      </c>
      <c r="K68" t="s">
        <v>37</v>
      </c>
      <c r="L68">
        <v>56.26</v>
      </c>
      <c r="M68">
        <v>1.24</v>
      </c>
      <c r="N68" t="s">
        <v>27</v>
      </c>
      <c r="O68" t="s">
        <v>28</v>
      </c>
      <c r="P68">
        <v>5</v>
      </c>
      <c r="Q68" t="s">
        <v>29</v>
      </c>
    </row>
    <row r="69" spans="1:17" x14ac:dyDescent="0.3">
      <c r="A69" t="s">
        <v>206</v>
      </c>
      <c r="B69" s="1">
        <v>45813</v>
      </c>
      <c r="C69" t="s">
        <v>96</v>
      </c>
      <c r="D69" t="s">
        <v>40</v>
      </c>
      <c r="E69" t="s">
        <v>33</v>
      </c>
      <c r="F69" t="s">
        <v>34</v>
      </c>
      <c r="G69" t="s">
        <v>22</v>
      </c>
      <c r="H69" t="s">
        <v>76</v>
      </c>
      <c r="I69" t="s">
        <v>24</v>
      </c>
      <c r="J69" t="s">
        <v>25</v>
      </c>
      <c r="K69" t="s">
        <v>37</v>
      </c>
      <c r="L69">
        <v>232.9</v>
      </c>
      <c r="M69">
        <v>2.79</v>
      </c>
      <c r="N69" t="s">
        <v>27</v>
      </c>
      <c r="O69" t="s">
        <v>28</v>
      </c>
      <c r="P69">
        <v>23</v>
      </c>
      <c r="Q69" t="s">
        <v>29</v>
      </c>
    </row>
    <row r="70" spans="1:17" x14ac:dyDescent="0.3">
      <c r="A70" t="s">
        <v>207</v>
      </c>
      <c r="B70" s="1">
        <v>45827</v>
      </c>
      <c r="C70" t="s">
        <v>208</v>
      </c>
      <c r="D70" t="s">
        <v>89</v>
      </c>
      <c r="E70" t="s">
        <v>55</v>
      </c>
      <c r="F70" t="s">
        <v>34</v>
      </c>
      <c r="G70" t="s">
        <v>84</v>
      </c>
      <c r="H70" t="s">
        <v>99</v>
      </c>
      <c r="I70" t="s">
        <v>24</v>
      </c>
      <c r="J70" t="s">
        <v>25</v>
      </c>
      <c r="K70" t="s">
        <v>45</v>
      </c>
      <c r="L70">
        <v>182.98</v>
      </c>
      <c r="M70">
        <v>2.2000000000000002</v>
      </c>
      <c r="N70" t="s">
        <v>27</v>
      </c>
      <c r="O70" t="s">
        <v>28</v>
      </c>
      <c r="P70">
        <v>39</v>
      </c>
      <c r="Q70" t="s">
        <v>29</v>
      </c>
    </row>
    <row r="71" spans="1:17" x14ac:dyDescent="0.3">
      <c r="A71" t="s">
        <v>209</v>
      </c>
      <c r="B71" s="1">
        <v>45671</v>
      </c>
      <c r="C71" t="s">
        <v>210</v>
      </c>
      <c r="D71" t="s">
        <v>203</v>
      </c>
      <c r="E71" t="s">
        <v>20</v>
      </c>
      <c r="F71" t="s">
        <v>34</v>
      </c>
      <c r="G71" t="s">
        <v>22</v>
      </c>
      <c r="H71" t="s">
        <v>99</v>
      </c>
      <c r="I71" t="s">
        <v>24</v>
      </c>
      <c r="J71" t="s">
        <v>25</v>
      </c>
      <c r="K71" t="s">
        <v>45</v>
      </c>
      <c r="L71">
        <v>22.44</v>
      </c>
      <c r="M71">
        <v>0.27</v>
      </c>
      <c r="N71" t="s">
        <v>27</v>
      </c>
      <c r="O71" t="s">
        <v>28</v>
      </c>
      <c r="P71">
        <v>6</v>
      </c>
      <c r="Q71" t="s">
        <v>29</v>
      </c>
    </row>
    <row r="72" spans="1:17" x14ac:dyDescent="0.3">
      <c r="A72" t="s">
        <v>211</v>
      </c>
      <c r="B72" s="1">
        <v>45682</v>
      </c>
      <c r="C72" t="s">
        <v>212</v>
      </c>
      <c r="D72" t="s">
        <v>19</v>
      </c>
      <c r="E72" t="s">
        <v>55</v>
      </c>
      <c r="F72" t="s">
        <v>34</v>
      </c>
      <c r="G72" t="s">
        <v>84</v>
      </c>
      <c r="H72" t="s">
        <v>23</v>
      </c>
      <c r="I72" t="s">
        <v>24</v>
      </c>
      <c r="J72" t="s">
        <v>25</v>
      </c>
      <c r="K72" t="s">
        <v>37</v>
      </c>
      <c r="L72">
        <v>87.82</v>
      </c>
      <c r="M72">
        <v>1.05</v>
      </c>
      <c r="N72" t="s">
        <v>27</v>
      </c>
      <c r="O72" t="s">
        <v>28</v>
      </c>
      <c r="P72">
        <v>44</v>
      </c>
      <c r="Q72" t="s">
        <v>46</v>
      </c>
    </row>
    <row r="73" spans="1:17" x14ac:dyDescent="0.3">
      <c r="A73" t="s">
        <v>213</v>
      </c>
      <c r="B73" s="1">
        <v>45759</v>
      </c>
      <c r="C73" t="s">
        <v>188</v>
      </c>
      <c r="D73" t="s">
        <v>49</v>
      </c>
      <c r="E73" t="s">
        <v>41</v>
      </c>
      <c r="F73" t="s">
        <v>56</v>
      </c>
      <c r="G73" t="s">
        <v>22</v>
      </c>
      <c r="H73" t="s">
        <v>50</v>
      </c>
      <c r="I73" t="s">
        <v>44</v>
      </c>
      <c r="J73" t="s">
        <v>25</v>
      </c>
      <c r="K73" t="s">
        <v>45</v>
      </c>
      <c r="L73">
        <v>5</v>
      </c>
      <c r="M73">
        <v>0.06</v>
      </c>
      <c r="N73" t="s">
        <v>27</v>
      </c>
      <c r="O73" t="s">
        <v>28</v>
      </c>
      <c r="P73">
        <v>21</v>
      </c>
      <c r="Q73" t="s">
        <v>29</v>
      </c>
    </row>
    <row r="74" spans="1:17" x14ac:dyDescent="0.3">
      <c r="A74" t="s">
        <v>214</v>
      </c>
      <c r="B74" s="1">
        <v>45755</v>
      </c>
      <c r="C74" t="s">
        <v>215</v>
      </c>
      <c r="D74" t="s">
        <v>106</v>
      </c>
      <c r="E74" t="s">
        <v>20</v>
      </c>
      <c r="F74" t="s">
        <v>34</v>
      </c>
      <c r="G74" t="s">
        <v>42</v>
      </c>
      <c r="H74" t="s">
        <v>99</v>
      </c>
      <c r="I74" t="s">
        <v>24</v>
      </c>
      <c r="J74" t="s">
        <v>25</v>
      </c>
      <c r="K74" t="s">
        <v>45</v>
      </c>
      <c r="L74">
        <v>108.96</v>
      </c>
      <c r="M74">
        <v>1.31</v>
      </c>
      <c r="N74" t="s">
        <v>27</v>
      </c>
      <c r="O74" t="s">
        <v>28</v>
      </c>
      <c r="P74">
        <v>23</v>
      </c>
      <c r="Q74" t="s">
        <v>29</v>
      </c>
    </row>
    <row r="75" spans="1:17" x14ac:dyDescent="0.3">
      <c r="A75" t="s">
        <v>216</v>
      </c>
      <c r="B75" s="1">
        <v>45802</v>
      </c>
      <c r="C75" t="s">
        <v>217</v>
      </c>
      <c r="D75" t="s">
        <v>75</v>
      </c>
      <c r="E75" t="s">
        <v>66</v>
      </c>
      <c r="F75" t="s">
        <v>34</v>
      </c>
      <c r="G75" t="s">
        <v>22</v>
      </c>
      <c r="H75" t="s">
        <v>23</v>
      </c>
      <c r="I75" t="s">
        <v>44</v>
      </c>
      <c r="J75" t="s">
        <v>61</v>
      </c>
      <c r="K75" t="s">
        <v>37</v>
      </c>
      <c r="L75">
        <v>28.82</v>
      </c>
      <c r="M75">
        <v>0.63</v>
      </c>
      <c r="N75" t="s">
        <v>27</v>
      </c>
      <c r="O75" t="s">
        <v>28</v>
      </c>
      <c r="P75">
        <v>23</v>
      </c>
      <c r="Q75" t="s">
        <v>29</v>
      </c>
    </row>
    <row r="76" spans="1:17" x14ac:dyDescent="0.3">
      <c r="A76" t="s">
        <v>218</v>
      </c>
      <c r="B76" s="1">
        <v>45808</v>
      </c>
      <c r="C76" t="s">
        <v>219</v>
      </c>
      <c r="D76" t="s">
        <v>49</v>
      </c>
      <c r="E76" t="s">
        <v>55</v>
      </c>
      <c r="F76" t="s">
        <v>34</v>
      </c>
      <c r="G76" t="s">
        <v>22</v>
      </c>
      <c r="H76" t="s">
        <v>35</v>
      </c>
      <c r="I76" t="s">
        <v>24</v>
      </c>
      <c r="J76" t="s">
        <v>25</v>
      </c>
      <c r="K76" t="s">
        <v>45</v>
      </c>
      <c r="L76">
        <v>314.77999999999997</v>
      </c>
      <c r="M76">
        <v>3.78</v>
      </c>
      <c r="N76" t="s">
        <v>27</v>
      </c>
      <c r="O76" t="s">
        <v>28</v>
      </c>
      <c r="P76">
        <v>15</v>
      </c>
      <c r="Q76" t="s">
        <v>29</v>
      </c>
    </row>
    <row r="77" spans="1:17" x14ac:dyDescent="0.3">
      <c r="A77" t="s">
        <v>220</v>
      </c>
      <c r="B77" s="1">
        <v>45804</v>
      </c>
      <c r="C77" t="s">
        <v>221</v>
      </c>
      <c r="D77" t="s">
        <v>32</v>
      </c>
      <c r="E77" t="s">
        <v>20</v>
      </c>
      <c r="F77" t="s">
        <v>34</v>
      </c>
      <c r="G77" t="s">
        <v>42</v>
      </c>
      <c r="H77" t="s">
        <v>76</v>
      </c>
      <c r="I77" t="s">
        <v>24</v>
      </c>
      <c r="J77" t="s">
        <v>25</v>
      </c>
      <c r="K77" t="s">
        <v>26</v>
      </c>
      <c r="L77">
        <v>346.87</v>
      </c>
      <c r="M77">
        <v>4.16</v>
      </c>
      <c r="N77" t="s">
        <v>27</v>
      </c>
      <c r="O77" t="s">
        <v>28</v>
      </c>
      <c r="P77">
        <v>34</v>
      </c>
      <c r="Q77" t="s">
        <v>29</v>
      </c>
    </row>
    <row r="78" spans="1:17" x14ac:dyDescent="0.3">
      <c r="A78" t="s">
        <v>222</v>
      </c>
      <c r="B78" s="1">
        <v>45688</v>
      </c>
      <c r="C78" t="s">
        <v>223</v>
      </c>
      <c r="D78" t="s">
        <v>124</v>
      </c>
      <c r="E78" t="s">
        <v>33</v>
      </c>
      <c r="F78" t="s">
        <v>34</v>
      </c>
      <c r="G78" t="s">
        <v>22</v>
      </c>
      <c r="H78" t="s">
        <v>76</v>
      </c>
      <c r="I78" t="s">
        <v>24</v>
      </c>
      <c r="J78" t="s">
        <v>111</v>
      </c>
      <c r="K78" t="s">
        <v>37</v>
      </c>
      <c r="L78">
        <v>163.75</v>
      </c>
      <c r="M78">
        <v>0.66</v>
      </c>
      <c r="N78" t="s">
        <v>27</v>
      </c>
      <c r="O78" t="s">
        <v>28</v>
      </c>
      <c r="P78">
        <v>21</v>
      </c>
      <c r="Q78" t="s">
        <v>29</v>
      </c>
    </row>
    <row r="79" spans="1:17" x14ac:dyDescent="0.3">
      <c r="A79" t="s">
        <v>224</v>
      </c>
      <c r="B79" s="1">
        <v>45690</v>
      </c>
      <c r="C79" t="s">
        <v>225</v>
      </c>
      <c r="D79" t="s">
        <v>89</v>
      </c>
      <c r="E79" t="s">
        <v>20</v>
      </c>
      <c r="F79" t="s">
        <v>56</v>
      </c>
      <c r="G79" t="s">
        <v>22</v>
      </c>
      <c r="H79" t="s">
        <v>23</v>
      </c>
      <c r="I79" t="s">
        <v>24</v>
      </c>
      <c r="J79" t="s">
        <v>61</v>
      </c>
      <c r="K79" t="s">
        <v>37</v>
      </c>
      <c r="L79">
        <v>48.58</v>
      </c>
      <c r="M79">
        <v>1.07</v>
      </c>
      <c r="N79" t="s">
        <v>27</v>
      </c>
      <c r="O79" t="s">
        <v>28</v>
      </c>
      <c r="P79">
        <v>4</v>
      </c>
      <c r="Q79" t="s">
        <v>29</v>
      </c>
    </row>
    <row r="80" spans="1:17" x14ac:dyDescent="0.3">
      <c r="A80" t="s">
        <v>226</v>
      </c>
      <c r="B80" s="1">
        <v>45810</v>
      </c>
      <c r="C80" t="s">
        <v>227</v>
      </c>
      <c r="D80" t="s">
        <v>160</v>
      </c>
      <c r="E80" t="s">
        <v>41</v>
      </c>
      <c r="F80" t="s">
        <v>21</v>
      </c>
      <c r="G80" t="s">
        <v>22</v>
      </c>
      <c r="H80" t="s">
        <v>99</v>
      </c>
      <c r="I80" t="s">
        <v>119</v>
      </c>
      <c r="J80" t="s">
        <v>111</v>
      </c>
      <c r="K80" t="s">
        <v>37</v>
      </c>
      <c r="L80">
        <v>42</v>
      </c>
      <c r="M80">
        <v>0.17</v>
      </c>
      <c r="N80" t="s">
        <v>27</v>
      </c>
      <c r="O80" t="s">
        <v>28</v>
      </c>
      <c r="P80">
        <v>12</v>
      </c>
      <c r="Q80" t="s">
        <v>29</v>
      </c>
    </row>
    <row r="81" spans="1:17" x14ac:dyDescent="0.3">
      <c r="A81" t="s">
        <v>228</v>
      </c>
      <c r="B81" s="1">
        <v>45799</v>
      </c>
      <c r="C81" t="s">
        <v>229</v>
      </c>
      <c r="D81" t="s">
        <v>75</v>
      </c>
      <c r="E81" t="s">
        <v>55</v>
      </c>
      <c r="F81" t="s">
        <v>34</v>
      </c>
      <c r="G81" t="s">
        <v>84</v>
      </c>
      <c r="H81" t="s">
        <v>99</v>
      </c>
      <c r="I81" t="s">
        <v>24</v>
      </c>
      <c r="J81" t="s">
        <v>61</v>
      </c>
      <c r="K81" t="s">
        <v>26</v>
      </c>
      <c r="L81">
        <v>53.23</v>
      </c>
      <c r="M81">
        <v>1.17</v>
      </c>
      <c r="N81" t="s">
        <v>27</v>
      </c>
      <c r="O81" t="s">
        <v>28</v>
      </c>
      <c r="P81">
        <v>48</v>
      </c>
      <c r="Q81" t="s">
        <v>46</v>
      </c>
    </row>
    <row r="82" spans="1:17" x14ac:dyDescent="0.3">
      <c r="A82" t="s">
        <v>230</v>
      </c>
      <c r="B82" s="1">
        <v>45686</v>
      </c>
      <c r="C82" t="s">
        <v>231</v>
      </c>
      <c r="D82" t="s">
        <v>49</v>
      </c>
      <c r="E82" t="s">
        <v>55</v>
      </c>
      <c r="F82" t="s">
        <v>34</v>
      </c>
      <c r="G82" t="s">
        <v>42</v>
      </c>
      <c r="H82" t="s">
        <v>43</v>
      </c>
      <c r="I82" t="s">
        <v>24</v>
      </c>
      <c r="J82" t="s">
        <v>61</v>
      </c>
      <c r="K82" t="s">
        <v>62</v>
      </c>
      <c r="L82">
        <v>242.62</v>
      </c>
      <c r="M82">
        <v>5.34</v>
      </c>
      <c r="N82" t="s">
        <v>27</v>
      </c>
      <c r="O82" t="s">
        <v>28</v>
      </c>
      <c r="P82">
        <v>18</v>
      </c>
      <c r="Q82" t="s">
        <v>29</v>
      </c>
    </row>
    <row r="83" spans="1:17" x14ac:dyDescent="0.3">
      <c r="A83" t="s">
        <v>232</v>
      </c>
      <c r="B83" s="1">
        <v>45802</v>
      </c>
      <c r="C83" t="s">
        <v>233</v>
      </c>
      <c r="D83" t="s">
        <v>65</v>
      </c>
      <c r="E83" t="s">
        <v>20</v>
      </c>
      <c r="F83" t="s">
        <v>34</v>
      </c>
      <c r="G83" t="s">
        <v>22</v>
      </c>
      <c r="H83" t="s">
        <v>60</v>
      </c>
      <c r="I83" t="s">
        <v>44</v>
      </c>
      <c r="J83" t="s">
        <v>36</v>
      </c>
      <c r="K83" t="s">
        <v>26</v>
      </c>
      <c r="L83">
        <v>65.989999999999995</v>
      </c>
      <c r="M83">
        <v>0.4</v>
      </c>
      <c r="N83" t="s">
        <v>27</v>
      </c>
      <c r="O83" t="s">
        <v>28</v>
      </c>
      <c r="P83">
        <v>18</v>
      </c>
      <c r="Q83" t="s">
        <v>29</v>
      </c>
    </row>
    <row r="84" spans="1:17" x14ac:dyDescent="0.3">
      <c r="A84" t="s">
        <v>234</v>
      </c>
      <c r="B84" s="1">
        <v>45756</v>
      </c>
      <c r="C84" t="s">
        <v>64</v>
      </c>
      <c r="D84" t="s">
        <v>65</v>
      </c>
      <c r="E84" t="s">
        <v>66</v>
      </c>
      <c r="F84" t="s">
        <v>34</v>
      </c>
      <c r="G84" t="s">
        <v>22</v>
      </c>
      <c r="H84" t="s">
        <v>57</v>
      </c>
      <c r="I84" t="s">
        <v>51</v>
      </c>
      <c r="J84" t="s">
        <v>61</v>
      </c>
      <c r="K84" t="s">
        <v>37</v>
      </c>
      <c r="L84">
        <v>86.14</v>
      </c>
      <c r="M84">
        <v>1.9</v>
      </c>
      <c r="N84" t="s">
        <v>27</v>
      </c>
      <c r="O84" t="s">
        <v>28</v>
      </c>
      <c r="P84">
        <v>12</v>
      </c>
      <c r="Q84" t="s">
        <v>29</v>
      </c>
    </row>
    <row r="85" spans="1:17" x14ac:dyDescent="0.3">
      <c r="A85" t="s">
        <v>235</v>
      </c>
      <c r="B85" s="1">
        <v>45667</v>
      </c>
      <c r="C85" t="s">
        <v>236</v>
      </c>
      <c r="D85" t="s">
        <v>49</v>
      </c>
      <c r="E85" t="s">
        <v>20</v>
      </c>
      <c r="F85" t="s">
        <v>34</v>
      </c>
      <c r="G85" t="s">
        <v>42</v>
      </c>
      <c r="H85" t="s">
        <v>43</v>
      </c>
      <c r="I85" t="s">
        <v>44</v>
      </c>
      <c r="J85" t="s">
        <v>61</v>
      </c>
      <c r="K85" t="s">
        <v>37</v>
      </c>
      <c r="L85">
        <v>372.05</v>
      </c>
      <c r="M85">
        <v>8.19</v>
      </c>
      <c r="N85" t="s">
        <v>27</v>
      </c>
      <c r="O85" t="s">
        <v>28</v>
      </c>
      <c r="P85">
        <v>33</v>
      </c>
      <c r="Q85" t="s">
        <v>29</v>
      </c>
    </row>
    <row r="86" spans="1:17" x14ac:dyDescent="0.3">
      <c r="A86" t="s">
        <v>237</v>
      </c>
      <c r="B86" s="1">
        <v>45753</v>
      </c>
      <c r="C86" t="s">
        <v>238</v>
      </c>
      <c r="D86" t="s">
        <v>203</v>
      </c>
      <c r="E86" t="s">
        <v>55</v>
      </c>
      <c r="F86" t="s">
        <v>34</v>
      </c>
      <c r="G86" t="s">
        <v>42</v>
      </c>
      <c r="H86" t="s">
        <v>23</v>
      </c>
      <c r="I86" t="s">
        <v>44</v>
      </c>
      <c r="J86" t="s">
        <v>25</v>
      </c>
      <c r="K86" t="s">
        <v>37</v>
      </c>
      <c r="L86">
        <v>10.56</v>
      </c>
      <c r="M86">
        <v>0.13</v>
      </c>
      <c r="N86" t="s">
        <v>27</v>
      </c>
      <c r="O86" t="s">
        <v>28</v>
      </c>
      <c r="P86">
        <v>28</v>
      </c>
      <c r="Q86" t="s">
        <v>29</v>
      </c>
    </row>
    <row r="87" spans="1:17" x14ac:dyDescent="0.3">
      <c r="A87" t="s">
        <v>239</v>
      </c>
      <c r="B87" s="1">
        <v>45716</v>
      </c>
      <c r="C87" t="s">
        <v>240</v>
      </c>
      <c r="D87" t="s">
        <v>49</v>
      </c>
      <c r="E87" t="s">
        <v>55</v>
      </c>
      <c r="F87" t="s">
        <v>34</v>
      </c>
      <c r="G87" t="s">
        <v>22</v>
      </c>
      <c r="H87" t="s">
        <v>23</v>
      </c>
      <c r="I87" t="s">
        <v>119</v>
      </c>
      <c r="J87" t="s">
        <v>61</v>
      </c>
      <c r="K87" t="s">
        <v>62</v>
      </c>
      <c r="L87">
        <v>24.02</v>
      </c>
      <c r="M87">
        <v>0.53</v>
      </c>
      <c r="N87" t="s">
        <v>27</v>
      </c>
      <c r="O87" t="s">
        <v>28</v>
      </c>
      <c r="P87">
        <v>13</v>
      </c>
      <c r="Q87" t="s">
        <v>29</v>
      </c>
    </row>
    <row r="88" spans="1:17" x14ac:dyDescent="0.3">
      <c r="A88" t="s">
        <v>241</v>
      </c>
      <c r="B88" s="1">
        <v>45812</v>
      </c>
      <c r="C88" t="s">
        <v>242</v>
      </c>
      <c r="D88" t="s">
        <v>106</v>
      </c>
      <c r="E88" t="s">
        <v>41</v>
      </c>
      <c r="F88" t="s">
        <v>34</v>
      </c>
      <c r="G88" t="s">
        <v>42</v>
      </c>
      <c r="H88" t="s">
        <v>57</v>
      </c>
      <c r="I88" t="s">
        <v>24</v>
      </c>
      <c r="J88" t="s">
        <v>25</v>
      </c>
      <c r="K88" t="s">
        <v>62</v>
      </c>
      <c r="L88">
        <v>33.25</v>
      </c>
      <c r="M88">
        <v>0.4</v>
      </c>
      <c r="N88" t="s">
        <v>27</v>
      </c>
      <c r="O88" t="s">
        <v>28</v>
      </c>
      <c r="P88">
        <v>26</v>
      </c>
      <c r="Q88" t="s">
        <v>29</v>
      </c>
    </row>
    <row r="89" spans="1:17" x14ac:dyDescent="0.3">
      <c r="A89" t="s">
        <v>243</v>
      </c>
      <c r="B89" s="1">
        <v>45672</v>
      </c>
      <c r="C89" t="s">
        <v>244</v>
      </c>
      <c r="D89" t="s">
        <v>89</v>
      </c>
      <c r="E89" t="s">
        <v>41</v>
      </c>
      <c r="F89" t="s">
        <v>34</v>
      </c>
      <c r="G89" t="s">
        <v>84</v>
      </c>
      <c r="H89" t="s">
        <v>50</v>
      </c>
      <c r="I89" t="s">
        <v>24</v>
      </c>
      <c r="J89" t="s">
        <v>25</v>
      </c>
      <c r="K89" t="s">
        <v>45</v>
      </c>
      <c r="L89">
        <v>17.010000000000002</v>
      </c>
      <c r="M89">
        <v>0.2</v>
      </c>
      <c r="N89" t="s">
        <v>27</v>
      </c>
      <c r="O89" t="s">
        <v>28</v>
      </c>
      <c r="P89">
        <v>35</v>
      </c>
      <c r="Q89" t="s">
        <v>29</v>
      </c>
    </row>
    <row r="90" spans="1:17" x14ac:dyDescent="0.3">
      <c r="A90" t="s">
        <v>245</v>
      </c>
      <c r="B90" s="1">
        <v>45702</v>
      </c>
      <c r="C90" t="s">
        <v>246</v>
      </c>
      <c r="D90" t="s">
        <v>160</v>
      </c>
      <c r="E90" t="s">
        <v>66</v>
      </c>
      <c r="F90" t="s">
        <v>21</v>
      </c>
      <c r="G90" t="s">
        <v>22</v>
      </c>
      <c r="H90" t="s">
        <v>35</v>
      </c>
      <c r="I90" t="s">
        <v>44</v>
      </c>
      <c r="J90" t="s">
        <v>36</v>
      </c>
      <c r="K90" t="s">
        <v>37</v>
      </c>
      <c r="L90">
        <v>86.03</v>
      </c>
      <c r="M90">
        <v>0.52</v>
      </c>
      <c r="N90" t="s">
        <v>27</v>
      </c>
      <c r="O90" t="s">
        <v>28</v>
      </c>
      <c r="P90">
        <v>21</v>
      </c>
      <c r="Q90" t="s">
        <v>29</v>
      </c>
    </row>
    <row r="91" spans="1:17" x14ac:dyDescent="0.3">
      <c r="A91" t="s">
        <v>247</v>
      </c>
      <c r="B91" s="1">
        <v>45838</v>
      </c>
      <c r="C91" t="s">
        <v>248</v>
      </c>
      <c r="D91" t="s">
        <v>75</v>
      </c>
      <c r="E91" t="s">
        <v>66</v>
      </c>
      <c r="F91" t="s">
        <v>34</v>
      </c>
      <c r="G91" t="s">
        <v>22</v>
      </c>
      <c r="H91" t="s">
        <v>35</v>
      </c>
      <c r="I91" t="s">
        <v>24</v>
      </c>
      <c r="J91" t="s">
        <v>61</v>
      </c>
      <c r="K91" t="s">
        <v>45</v>
      </c>
      <c r="L91">
        <v>159.68</v>
      </c>
      <c r="M91">
        <v>3.51</v>
      </c>
      <c r="N91" t="s">
        <v>27</v>
      </c>
      <c r="O91" t="s">
        <v>28</v>
      </c>
      <c r="P91">
        <v>0</v>
      </c>
      <c r="Q91" t="s">
        <v>29</v>
      </c>
    </row>
    <row r="92" spans="1:17" x14ac:dyDescent="0.3">
      <c r="A92" t="s">
        <v>249</v>
      </c>
      <c r="B92" s="1">
        <v>45719</v>
      </c>
      <c r="C92" t="s">
        <v>250</v>
      </c>
      <c r="D92" t="s">
        <v>106</v>
      </c>
      <c r="E92" t="s">
        <v>66</v>
      </c>
      <c r="F92" t="s">
        <v>21</v>
      </c>
      <c r="G92" t="s">
        <v>42</v>
      </c>
      <c r="H92" t="s">
        <v>99</v>
      </c>
      <c r="I92" t="s">
        <v>51</v>
      </c>
      <c r="J92" t="s">
        <v>25</v>
      </c>
      <c r="K92" t="s">
        <v>26</v>
      </c>
      <c r="L92">
        <v>44.22</v>
      </c>
      <c r="M92">
        <v>0.53</v>
      </c>
      <c r="N92" t="s">
        <v>27</v>
      </c>
      <c r="O92" t="s">
        <v>28</v>
      </c>
      <c r="P92">
        <v>26</v>
      </c>
      <c r="Q92" t="s">
        <v>29</v>
      </c>
    </row>
    <row r="93" spans="1:17" x14ac:dyDescent="0.3">
      <c r="A93" t="s">
        <v>251</v>
      </c>
      <c r="B93" s="1">
        <v>45746</v>
      </c>
      <c r="C93" t="s">
        <v>252</v>
      </c>
      <c r="D93" t="s">
        <v>124</v>
      </c>
      <c r="E93" t="s">
        <v>33</v>
      </c>
      <c r="F93" t="s">
        <v>34</v>
      </c>
      <c r="G93" t="s">
        <v>22</v>
      </c>
      <c r="H93" t="s">
        <v>35</v>
      </c>
      <c r="I93" t="s">
        <v>44</v>
      </c>
      <c r="J93" t="s">
        <v>36</v>
      </c>
      <c r="K93" t="s">
        <v>45</v>
      </c>
      <c r="L93">
        <v>98.46</v>
      </c>
      <c r="M93">
        <v>0.59</v>
      </c>
      <c r="N93" t="s">
        <v>27</v>
      </c>
      <c r="O93" t="s">
        <v>28</v>
      </c>
      <c r="P93">
        <v>22</v>
      </c>
      <c r="Q93" t="s">
        <v>29</v>
      </c>
    </row>
    <row r="94" spans="1:17" x14ac:dyDescent="0.3">
      <c r="A94" t="s">
        <v>253</v>
      </c>
      <c r="B94" s="1">
        <v>45670</v>
      </c>
      <c r="C94" t="s">
        <v>254</v>
      </c>
      <c r="D94" t="s">
        <v>102</v>
      </c>
      <c r="E94" t="s">
        <v>33</v>
      </c>
      <c r="F94" t="s">
        <v>21</v>
      </c>
      <c r="G94" t="s">
        <v>22</v>
      </c>
      <c r="H94" t="s">
        <v>35</v>
      </c>
      <c r="I94" t="s">
        <v>51</v>
      </c>
      <c r="J94" t="s">
        <v>111</v>
      </c>
      <c r="K94" t="s">
        <v>26</v>
      </c>
      <c r="L94">
        <v>229.03</v>
      </c>
      <c r="M94">
        <v>0.92</v>
      </c>
      <c r="N94" t="s">
        <v>27</v>
      </c>
      <c r="O94" t="s">
        <v>28</v>
      </c>
      <c r="P94">
        <v>6</v>
      </c>
      <c r="Q94" t="s">
        <v>29</v>
      </c>
    </row>
    <row r="95" spans="1:17" x14ac:dyDescent="0.3">
      <c r="A95" t="s">
        <v>255</v>
      </c>
      <c r="B95" s="1">
        <v>45726</v>
      </c>
      <c r="C95" t="s">
        <v>256</v>
      </c>
      <c r="D95" t="s">
        <v>160</v>
      </c>
      <c r="E95" t="s">
        <v>20</v>
      </c>
      <c r="F95" t="s">
        <v>56</v>
      </c>
      <c r="G95" t="s">
        <v>22</v>
      </c>
      <c r="H95" t="s">
        <v>57</v>
      </c>
      <c r="I95" t="s">
        <v>51</v>
      </c>
      <c r="J95" t="s">
        <v>36</v>
      </c>
      <c r="K95" t="s">
        <v>44</v>
      </c>
      <c r="L95">
        <v>81.96</v>
      </c>
      <c r="M95">
        <v>0.49</v>
      </c>
      <c r="N95" t="s">
        <v>27</v>
      </c>
      <c r="O95" t="s">
        <v>28</v>
      </c>
      <c r="P95">
        <v>15</v>
      </c>
      <c r="Q95" t="s">
        <v>29</v>
      </c>
    </row>
    <row r="96" spans="1:17" x14ac:dyDescent="0.3">
      <c r="A96" t="s">
        <v>257</v>
      </c>
      <c r="B96" s="1">
        <v>45691</v>
      </c>
      <c r="C96" t="s">
        <v>258</v>
      </c>
      <c r="D96" t="s">
        <v>102</v>
      </c>
      <c r="E96" t="s">
        <v>33</v>
      </c>
      <c r="F96" t="s">
        <v>34</v>
      </c>
      <c r="G96" t="s">
        <v>22</v>
      </c>
      <c r="H96" t="s">
        <v>57</v>
      </c>
      <c r="I96" t="s">
        <v>51</v>
      </c>
      <c r="J96" t="s">
        <v>25</v>
      </c>
      <c r="K96" t="s">
        <v>37</v>
      </c>
      <c r="L96">
        <v>128.69999999999999</v>
      </c>
      <c r="M96">
        <v>1.54</v>
      </c>
      <c r="N96" t="s">
        <v>27</v>
      </c>
      <c r="O96" t="s">
        <v>28</v>
      </c>
      <c r="P96">
        <v>9</v>
      </c>
      <c r="Q96" t="s">
        <v>29</v>
      </c>
    </row>
    <row r="97" spans="1:17" x14ac:dyDescent="0.3">
      <c r="A97" t="s">
        <v>259</v>
      </c>
      <c r="B97" s="1">
        <v>45822</v>
      </c>
      <c r="C97" t="s">
        <v>260</v>
      </c>
      <c r="D97" t="s">
        <v>124</v>
      </c>
      <c r="E97" t="s">
        <v>20</v>
      </c>
      <c r="F97" t="s">
        <v>34</v>
      </c>
      <c r="G97" t="s">
        <v>42</v>
      </c>
      <c r="H97" t="s">
        <v>99</v>
      </c>
      <c r="I97" t="s">
        <v>44</v>
      </c>
      <c r="J97" t="s">
        <v>36</v>
      </c>
      <c r="K97" t="s">
        <v>45</v>
      </c>
      <c r="L97">
        <v>430.17</v>
      </c>
      <c r="M97">
        <v>2.58</v>
      </c>
      <c r="N97" t="s">
        <v>27</v>
      </c>
      <c r="O97" t="s">
        <v>28</v>
      </c>
      <c r="P97">
        <v>34</v>
      </c>
      <c r="Q97" t="s">
        <v>29</v>
      </c>
    </row>
    <row r="98" spans="1:17" x14ac:dyDescent="0.3">
      <c r="A98" t="s">
        <v>261</v>
      </c>
      <c r="B98" s="1">
        <v>45831</v>
      </c>
      <c r="C98" t="s">
        <v>262</v>
      </c>
      <c r="D98" t="s">
        <v>54</v>
      </c>
      <c r="E98" t="s">
        <v>66</v>
      </c>
      <c r="F98" t="s">
        <v>21</v>
      </c>
      <c r="G98" t="s">
        <v>42</v>
      </c>
      <c r="H98" t="s">
        <v>50</v>
      </c>
      <c r="I98" t="s">
        <v>51</v>
      </c>
      <c r="J98" t="s">
        <v>61</v>
      </c>
      <c r="K98" t="s">
        <v>37</v>
      </c>
      <c r="L98">
        <v>103.6</v>
      </c>
      <c r="M98">
        <v>2.2799999999999998</v>
      </c>
      <c r="N98" t="s">
        <v>27</v>
      </c>
      <c r="O98" t="s">
        <v>28</v>
      </c>
      <c r="P98">
        <v>26</v>
      </c>
      <c r="Q98" t="s">
        <v>29</v>
      </c>
    </row>
    <row r="99" spans="1:17" x14ac:dyDescent="0.3">
      <c r="A99" t="s">
        <v>263</v>
      </c>
      <c r="B99" s="1">
        <v>45801</v>
      </c>
      <c r="C99" t="s">
        <v>264</v>
      </c>
      <c r="D99" t="s">
        <v>106</v>
      </c>
      <c r="E99" t="s">
        <v>55</v>
      </c>
      <c r="F99" t="s">
        <v>34</v>
      </c>
      <c r="G99" t="s">
        <v>22</v>
      </c>
      <c r="H99" t="s">
        <v>57</v>
      </c>
      <c r="I99" t="s">
        <v>51</v>
      </c>
      <c r="J99" t="s">
        <v>25</v>
      </c>
      <c r="K99" t="s">
        <v>37</v>
      </c>
      <c r="L99">
        <v>12.19</v>
      </c>
      <c r="M99">
        <v>0.15</v>
      </c>
      <c r="N99" t="s">
        <v>27</v>
      </c>
      <c r="O99" t="s">
        <v>28</v>
      </c>
      <c r="P99">
        <v>8</v>
      </c>
      <c r="Q99" t="s">
        <v>29</v>
      </c>
    </row>
    <row r="100" spans="1:17" x14ac:dyDescent="0.3">
      <c r="A100" t="s">
        <v>265</v>
      </c>
      <c r="B100" s="1">
        <v>45821</v>
      </c>
      <c r="C100" t="s">
        <v>266</v>
      </c>
      <c r="D100" t="s">
        <v>65</v>
      </c>
      <c r="E100" t="s">
        <v>66</v>
      </c>
      <c r="F100" t="s">
        <v>34</v>
      </c>
      <c r="G100" t="s">
        <v>22</v>
      </c>
      <c r="H100" t="s">
        <v>99</v>
      </c>
      <c r="I100" t="s">
        <v>24</v>
      </c>
      <c r="J100" t="s">
        <v>61</v>
      </c>
      <c r="K100" t="s">
        <v>44</v>
      </c>
      <c r="L100">
        <v>7.25</v>
      </c>
      <c r="M100">
        <v>0.16</v>
      </c>
      <c r="N100" t="s">
        <v>27</v>
      </c>
      <c r="O100" t="s">
        <v>28</v>
      </c>
      <c r="P100">
        <v>6</v>
      </c>
      <c r="Q100" t="s">
        <v>29</v>
      </c>
    </row>
    <row r="101" spans="1:17" x14ac:dyDescent="0.3">
      <c r="A101" t="s">
        <v>267</v>
      </c>
      <c r="B101" s="1">
        <v>45696</v>
      </c>
      <c r="C101" t="s">
        <v>268</v>
      </c>
      <c r="D101" t="s">
        <v>19</v>
      </c>
      <c r="E101" t="s">
        <v>20</v>
      </c>
      <c r="F101" t="s">
        <v>34</v>
      </c>
      <c r="G101" t="s">
        <v>22</v>
      </c>
      <c r="H101" t="s">
        <v>50</v>
      </c>
      <c r="I101" t="s">
        <v>24</v>
      </c>
      <c r="J101" t="s">
        <v>25</v>
      </c>
      <c r="K101" t="s">
        <v>26</v>
      </c>
      <c r="L101">
        <v>48.29</v>
      </c>
      <c r="M101">
        <v>0.57999999999999996</v>
      </c>
      <c r="N101" t="s">
        <v>27</v>
      </c>
      <c r="O101" t="s">
        <v>28</v>
      </c>
      <c r="P101">
        <v>12</v>
      </c>
      <c r="Q101" t="s">
        <v>29</v>
      </c>
    </row>
    <row r="102" spans="1:17" x14ac:dyDescent="0.3">
      <c r="A102" t="s">
        <v>269</v>
      </c>
      <c r="B102" s="1">
        <v>45827</v>
      </c>
      <c r="C102" t="s">
        <v>270</v>
      </c>
      <c r="D102" t="s">
        <v>49</v>
      </c>
      <c r="E102" t="s">
        <v>41</v>
      </c>
      <c r="F102" t="s">
        <v>21</v>
      </c>
      <c r="G102" t="s">
        <v>22</v>
      </c>
      <c r="H102" t="s">
        <v>99</v>
      </c>
      <c r="I102" t="s">
        <v>24</v>
      </c>
      <c r="J102" t="s">
        <v>25</v>
      </c>
      <c r="K102" t="s">
        <v>45</v>
      </c>
      <c r="L102">
        <v>25.07</v>
      </c>
      <c r="M102">
        <v>0.3</v>
      </c>
      <c r="N102" t="s">
        <v>27</v>
      </c>
      <c r="O102" t="s">
        <v>28</v>
      </c>
      <c r="P102">
        <v>13</v>
      </c>
      <c r="Q102" t="s">
        <v>29</v>
      </c>
    </row>
    <row r="103" spans="1:17" x14ac:dyDescent="0.3">
      <c r="A103" t="s">
        <v>271</v>
      </c>
      <c r="B103" s="1">
        <v>45761</v>
      </c>
      <c r="C103" t="s">
        <v>166</v>
      </c>
      <c r="D103" t="s">
        <v>65</v>
      </c>
      <c r="E103" t="s">
        <v>33</v>
      </c>
      <c r="F103" t="s">
        <v>34</v>
      </c>
      <c r="G103" t="s">
        <v>22</v>
      </c>
      <c r="H103" t="s">
        <v>43</v>
      </c>
      <c r="I103" t="s">
        <v>24</v>
      </c>
      <c r="J103" t="s">
        <v>36</v>
      </c>
      <c r="K103" t="s">
        <v>45</v>
      </c>
      <c r="L103">
        <v>536.07000000000005</v>
      </c>
      <c r="M103">
        <v>3.22</v>
      </c>
      <c r="N103" t="s">
        <v>27</v>
      </c>
      <c r="O103" t="s">
        <v>28</v>
      </c>
      <c r="P103">
        <v>32</v>
      </c>
      <c r="Q103" t="s">
        <v>29</v>
      </c>
    </row>
    <row r="104" spans="1:17" x14ac:dyDescent="0.3">
      <c r="A104" t="s">
        <v>272</v>
      </c>
      <c r="B104" s="1">
        <v>45833</v>
      </c>
      <c r="C104" t="s">
        <v>273</v>
      </c>
      <c r="D104" t="s">
        <v>65</v>
      </c>
      <c r="E104" t="s">
        <v>33</v>
      </c>
      <c r="F104" t="s">
        <v>34</v>
      </c>
      <c r="G104" t="s">
        <v>42</v>
      </c>
      <c r="H104" t="s">
        <v>50</v>
      </c>
      <c r="I104" t="s">
        <v>44</v>
      </c>
      <c r="J104" t="s">
        <v>111</v>
      </c>
      <c r="K104" t="s">
        <v>45</v>
      </c>
      <c r="L104">
        <v>104.79</v>
      </c>
      <c r="M104">
        <v>0.42</v>
      </c>
      <c r="N104" t="s">
        <v>27</v>
      </c>
      <c r="O104" t="s">
        <v>28</v>
      </c>
      <c r="P104">
        <v>30</v>
      </c>
      <c r="Q104" t="s">
        <v>29</v>
      </c>
    </row>
    <row r="105" spans="1:17" x14ac:dyDescent="0.3">
      <c r="A105" t="s">
        <v>274</v>
      </c>
      <c r="B105" s="1">
        <v>45826</v>
      </c>
      <c r="C105" t="s">
        <v>275</v>
      </c>
      <c r="D105" t="s">
        <v>118</v>
      </c>
      <c r="E105" t="s">
        <v>20</v>
      </c>
      <c r="F105" t="s">
        <v>34</v>
      </c>
      <c r="G105" t="s">
        <v>42</v>
      </c>
      <c r="H105" t="s">
        <v>76</v>
      </c>
      <c r="I105" t="s">
        <v>24</v>
      </c>
      <c r="J105" t="s">
        <v>25</v>
      </c>
      <c r="K105" t="s">
        <v>37</v>
      </c>
      <c r="L105">
        <v>203.85</v>
      </c>
      <c r="M105">
        <v>2.4500000000000002</v>
      </c>
      <c r="N105" t="s">
        <v>27</v>
      </c>
      <c r="O105" t="s">
        <v>28</v>
      </c>
      <c r="P105">
        <v>35</v>
      </c>
      <c r="Q105" t="s">
        <v>29</v>
      </c>
    </row>
    <row r="106" spans="1:17" x14ac:dyDescent="0.3">
      <c r="A106" t="s">
        <v>276</v>
      </c>
      <c r="B106" s="1">
        <v>45832</v>
      </c>
      <c r="C106" t="s">
        <v>277</v>
      </c>
      <c r="D106" t="s">
        <v>65</v>
      </c>
      <c r="E106" t="s">
        <v>66</v>
      </c>
      <c r="F106" t="s">
        <v>34</v>
      </c>
      <c r="G106" t="s">
        <v>22</v>
      </c>
      <c r="H106" t="s">
        <v>76</v>
      </c>
      <c r="I106" t="s">
        <v>51</v>
      </c>
      <c r="J106" t="s">
        <v>25</v>
      </c>
      <c r="K106" t="s">
        <v>37</v>
      </c>
      <c r="L106">
        <v>420.63</v>
      </c>
      <c r="M106">
        <v>5.05</v>
      </c>
      <c r="N106" t="s">
        <v>27</v>
      </c>
      <c r="O106" t="s">
        <v>28</v>
      </c>
      <c r="P106">
        <v>28</v>
      </c>
      <c r="Q106" t="s">
        <v>29</v>
      </c>
    </row>
    <row r="107" spans="1:17" x14ac:dyDescent="0.3">
      <c r="A107" t="s">
        <v>278</v>
      </c>
      <c r="B107" s="1">
        <v>45742</v>
      </c>
      <c r="C107" t="s">
        <v>279</v>
      </c>
      <c r="D107" t="s">
        <v>89</v>
      </c>
      <c r="E107" t="s">
        <v>66</v>
      </c>
      <c r="F107" t="s">
        <v>56</v>
      </c>
      <c r="G107" t="s">
        <v>22</v>
      </c>
      <c r="H107" t="s">
        <v>99</v>
      </c>
      <c r="I107" t="s">
        <v>51</v>
      </c>
      <c r="J107" t="s">
        <v>61</v>
      </c>
      <c r="K107" t="s">
        <v>37</v>
      </c>
      <c r="L107">
        <v>82.41</v>
      </c>
      <c r="M107">
        <v>1.81</v>
      </c>
      <c r="N107" t="s">
        <v>27</v>
      </c>
      <c r="O107" t="s">
        <v>28</v>
      </c>
      <c r="P107">
        <v>2</v>
      </c>
      <c r="Q107" t="s">
        <v>29</v>
      </c>
    </row>
    <row r="108" spans="1:17" x14ac:dyDescent="0.3">
      <c r="A108" t="s">
        <v>280</v>
      </c>
      <c r="B108" s="1">
        <v>45778</v>
      </c>
      <c r="C108" t="s">
        <v>281</v>
      </c>
      <c r="D108" t="s">
        <v>118</v>
      </c>
      <c r="E108" t="s">
        <v>41</v>
      </c>
      <c r="F108" t="s">
        <v>56</v>
      </c>
      <c r="G108" t="s">
        <v>22</v>
      </c>
      <c r="H108" t="s">
        <v>76</v>
      </c>
      <c r="I108" t="s">
        <v>51</v>
      </c>
      <c r="J108" t="s">
        <v>36</v>
      </c>
      <c r="K108" t="s">
        <v>45</v>
      </c>
      <c r="L108">
        <v>916.01</v>
      </c>
      <c r="M108">
        <v>5.5</v>
      </c>
      <c r="N108" t="s">
        <v>27</v>
      </c>
      <c r="O108" t="s">
        <v>28</v>
      </c>
      <c r="P108">
        <v>41</v>
      </c>
      <c r="Q108" t="s">
        <v>46</v>
      </c>
    </row>
    <row r="109" spans="1:17" x14ac:dyDescent="0.3">
      <c r="A109" t="s">
        <v>282</v>
      </c>
      <c r="B109" s="1">
        <v>45696</v>
      </c>
      <c r="C109" t="s">
        <v>283</v>
      </c>
      <c r="D109" t="s">
        <v>65</v>
      </c>
      <c r="E109" t="s">
        <v>20</v>
      </c>
      <c r="F109" t="s">
        <v>34</v>
      </c>
      <c r="G109" t="s">
        <v>42</v>
      </c>
      <c r="H109" t="s">
        <v>23</v>
      </c>
      <c r="I109" t="s">
        <v>24</v>
      </c>
      <c r="J109" t="s">
        <v>61</v>
      </c>
      <c r="K109" t="s">
        <v>45</v>
      </c>
      <c r="L109">
        <v>115.07</v>
      </c>
      <c r="M109">
        <v>2.5299999999999998</v>
      </c>
      <c r="N109" t="s">
        <v>27</v>
      </c>
      <c r="O109" t="s">
        <v>28</v>
      </c>
      <c r="P109">
        <v>29</v>
      </c>
      <c r="Q109" t="s">
        <v>29</v>
      </c>
    </row>
    <row r="110" spans="1:17" x14ac:dyDescent="0.3">
      <c r="A110" t="s">
        <v>284</v>
      </c>
      <c r="B110" s="1">
        <v>45694</v>
      </c>
      <c r="C110" t="s">
        <v>285</v>
      </c>
      <c r="D110" t="s">
        <v>65</v>
      </c>
      <c r="E110" t="s">
        <v>33</v>
      </c>
      <c r="F110" t="s">
        <v>56</v>
      </c>
      <c r="G110" t="s">
        <v>22</v>
      </c>
      <c r="H110" t="s">
        <v>99</v>
      </c>
      <c r="I110" t="s">
        <v>51</v>
      </c>
      <c r="J110" t="s">
        <v>36</v>
      </c>
      <c r="K110" t="s">
        <v>45</v>
      </c>
      <c r="L110">
        <v>43.35</v>
      </c>
      <c r="M110">
        <v>0.26</v>
      </c>
      <c r="N110" t="s">
        <v>27</v>
      </c>
      <c r="O110" t="s">
        <v>28</v>
      </c>
      <c r="P110">
        <v>5</v>
      </c>
      <c r="Q110" t="s">
        <v>29</v>
      </c>
    </row>
    <row r="111" spans="1:17" x14ac:dyDescent="0.3">
      <c r="A111" t="s">
        <v>286</v>
      </c>
      <c r="B111" s="1">
        <v>45738</v>
      </c>
      <c r="C111" t="s">
        <v>273</v>
      </c>
      <c r="D111" t="s">
        <v>65</v>
      </c>
      <c r="E111" t="s">
        <v>33</v>
      </c>
      <c r="F111" t="s">
        <v>34</v>
      </c>
      <c r="G111" t="s">
        <v>42</v>
      </c>
      <c r="H111" t="s">
        <v>57</v>
      </c>
      <c r="I111" t="s">
        <v>24</v>
      </c>
      <c r="J111" t="s">
        <v>25</v>
      </c>
      <c r="K111" t="s">
        <v>62</v>
      </c>
      <c r="L111">
        <v>76.010000000000005</v>
      </c>
      <c r="M111">
        <v>0.91</v>
      </c>
      <c r="N111" t="s">
        <v>27</v>
      </c>
      <c r="O111" t="s">
        <v>28</v>
      </c>
      <c r="P111">
        <v>20</v>
      </c>
      <c r="Q111" t="s">
        <v>29</v>
      </c>
    </row>
    <row r="112" spans="1:17" x14ac:dyDescent="0.3">
      <c r="A112" t="s">
        <v>287</v>
      </c>
      <c r="B112" s="1">
        <v>45783</v>
      </c>
      <c r="C112" t="s">
        <v>288</v>
      </c>
      <c r="D112" t="s">
        <v>54</v>
      </c>
      <c r="E112" t="s">
        <v>33</v>
      </c>
      <c r="F112" t="s">
        <v>56</v>
      </c>
      <c r="G112" t="s">
        <v>42</v>
      </c>
      <c r="H112" t="s">
        <v>103</v>
      </c>
      <c r="I112" t="s">
        <v>44</v>
      </c>
      <c r="J112" t="s">
        <v>25</v>
      </c>
      <c r="K112" t="s">
        <v>45</v>
      </c>
      <c r="L112">
        <v>73.28</v>
      </c>
      <c r="M112">
        <v>0.88</v>
      </c>
      <c r="N112" t="s">
        <v>27</v>
      </c>
      <c r="O112" t="s">
        <v>28</v>
      </c>
      <c r="P112">
        <v>38</v>
      </c>
      <c r="Q112" t="s">
        <v>29</v>
      </c>
    </row>
    <row r="113" spans="1:17" x14ac:dyDescent="0.3">
      <c r="A113" t="s">
        <v>289</v>
      </c>
      <c r="B113" s="1">
        <v>45780</v>
      </c>
      <c r="C113" t="s">
        <v>290</v>
      </c>
      <c r="D113" t="s">
        <v>106</v>
      </c>
      <c r="E113" t="s">
        <v>20</v>
      </c>
      <c r="F113" t="s">
        <v>56</v>
      </c>
      <c r="G113" t="s">
        <v>22</v>
      </c>
      <c r="H113" t="s">
        <v>43</v>
      </c>
      <c r="I113" t="s">
        <v>24</v>
      </c>
      <c r="J113" t="s">
        <v>25</v>
      </c>
      <c r="K113" t="s">
        <v>45</v>
      </c>
      <c r="L113">
        <v>863.53</v>
      </c>
      <c r="M113">
        <v>0</v>
      </c>
      <c r="N113" t="s">
        <v>69</v>
      </c>
      <c r="O113" t="s">
        <v>85</v>
      </c>
      <c r="P113">
        <v>51</v>
      </c>
      <c r="Q113" t="s">
        <v>46</v>
      </c>
    </row>
    <row r="114" spans="1:17" x14ac:dyDescent="0.3">
      <c r="A114" t="s">
        <v>291</v>
      </c>
      <c r="B114" s="1">
        <v>45662</v>
      </c>
      <c r="C114" t="s">
        <v>292</v>
      </c>
      <c r="D114" t="s">
        <v>89</v>
      </c>
      <c r="E114" t="s">
        <v>33</v>
      </c>
      <c r="F114" t="s">
        <v>34</v>
      </c>
      <c r="G114" t="s">
        <v>84</v>
      </c>
      <c r="H114" t="s">
        <v>57</v>
      </c>
      <c r="I114" t="s">
        <v>51</v>
      </c>
      <c r="J114" t="s">
        <v>25</v>
      </c>
      <c r="K114" t="s">
        <v>45</v>
      </c>
      <c r="L114">
        <v>40.08</v>
      </c>
      <c r="M114">
        <v>0.48</v>
      </c>
      <c r="N114" t="s">
        <v>27</v>
      </c>
      <c r="O114" t="s">
        <v>28</v>
      </c>
      <c r="P114">
        <v>39</v>
      </c>
      <c r="Q114" t="s">
        <v>29</v>
      </c>
    </row>
    <row r="115" spans="1:17" x14ac:dyDescent="0.3">
      <c r="A115" t="s">
        <v>293</v>
      </c>
      <c r="B115" s="1">
        <v>45684</v>
      </c>
      <c r="C115" t="s">
        <v>294</v>
      </c>
      <c r="D115" t="s">
        <v>75</v>
      </c>
      <c r="E115" t="s">
        <v>66</v>
      </c>
      <c r="F115" t="s">
        <v>34</v>
      </c>
      <c r="G115" t="s">
        <v>22</v>
      </c>
      <c r="H115" t="s">
        <v>43</v>
      </c>
      <c r="I115" t="s">
        <v>51</v>
      </c>
      <c r="J115" t="s">
        <v>25</v>
      </c>
      <c r="K115" t="s">
        <v>62</v>
      </c>
      <c r="L115">
        <v>511.75</v>
      </c>
      <c r="M115">
        <v>6.14</v>
      </c>
      <c r="N115" t="s">
        <v>27</v>
      </c>
      <c r="O115" t="s">
        <v>28</v>
      </c>
      <c r="P115">
        <v>34</v>
      </c>
      <c r="Q115" t="s">
        <v>29</v>
      </c>
    </row>
    <row r="116" spans="1:17" x14ac:dyDescent="0.3">
      <c r="A116" t="s">
        <v>295</v>
      </c>
      <c r="B116" s="1">
        <v>45774</v>
      </c>
      <c r="C116" t="s">
        <v>296</v>
      </c>
      <c r="D116" t="s">
        <v>19</v>
      </c>
      <c r="E116" t="s">
        <v>41</v>
      </c>
      <c r="F116" t="s">
        <v>34</v>
      </c>
      <c r="G116" t="s">
        <v>22</v>
      </c>
      <c r="H116" t="s">
        <v>60</v>
      </c>
      <c r="I116" t="s">
        <v>51</v>
      </c>
      <c r="J116" t="s">
        <v>25</v>
      </c>
      <c r="K116" t="s">
        <v>26</v>
      </c>
      <c r="L116">
        <v>46.77</v>
      </c>
      <c r="M116">
        <v>0.56000000000000005</v>
      </c>
      <c r="N116" t="s">
        <v>27</v>
      </c>
      <c r="O116" t="s">
        <v>28</v>
      </c>
      <c r="P116">
        <v>10</v>
      </c>
      <c r="Q116" t="s">
        <v>29</v>
      </c>
    </row>
    <row r="117" spans="1:17" x14ac:dyDescent="0.3">
      <c r="A117" t="s">
        <v>297</v>
      </c>
      <c r="B117" s="1">
        <v>45783</v>
      </c>
      <c r="C117" t="s">
        <v>298</v>
      </c>
      <c r="D117" t="s">
        <v>65</v>
      </c>
      <c r="E117" t="s">
        <v>66</v>
      </c>
      <c r="F117" t="s">
        <v>56</v>
      </c>
      <c r="G117" t="s">
        <v>84</v>
      </c>
      <c r="H117" t="s">
        <v>99</v>
      </c>
      <c r="I117" t="s">
        <v>24</v>
      </c>
      <c r="J117" t="s">
        <v>111</v>
      </c>
      <c r="K117" t="s">
        <v>26</v>
      </c>
      <c r="L117">
        <v>119.04</v>
      </c>
      <c r="M117">
        <v>0.48</v>
      </c>
      <c r="N117" t="s">
        <v>27</v>
      </c>
      <c r="O117" t="s">
        <v>28</v>
      </c>
      <c r="P117">
        <v>42</v>
      </c>
      <c r="Q117" t="s">
        <v>46</v>
      </c>
    </row>
    <row r="118" spans="1:17" x14ac:dyDescent="0.3">
      <c r="A118" t="s">
        <v>299</v>
      </c>
      <c r="B118" s="1">
        <v>45715</v>
      </c>
      <c r="C118" t="s">
        <v>300</v>
      </c>
      <c r="D118" t="s">
        <v>75</v>
      </c>
      <c r="E118" t="s">
        <v>66</v>
      </c>
      <c r="F118" t="s">
        <v>34</v>
      </c>
      <c r="G118" t="s">
        <v>22</v>
      </c>
      <c r="H118" t="s">
        <v>60</v>
      </c>
      <c r="I118" t="s">
        <v>24</v>
      </c>
      <c r="J118" t="s">
        <v>36</v>
      </c>
      <c r="K118" t="s">
        <v>45</v>
      </c>
      <c r="L118">
        <v>193.21</v>
      </c>
      <c r="M118">
        <v>1.1599999999999999</v>
      </c>
      <c r="N118" t="s">
        <v>27</v>
      </c>
      <c r="O118" t="s">
        <v>28</v>
      </c>
      <c r="P118">
        <v>11</v>
      </c>
      <c r="Q118" t="s">
        <v>29</v>
      </c>
    </row>
    <row r="119" spans="1:17" x14ac:dyDescent="0.3">
      <c r="A119" t="s">
        <v>301</v>
      </c>
      <c r="B119" s="1">
        <v>45824</v>
      </c>
      <c r="C119" t="s">
        <v>302</v>
      </c>
      <c r="D119" t="s">
        <v>65</v>
      </c>
      <c r="E119" t="s">
        <v>41</v>
      </c>
      <c r="F119" t="s">
        <v>56</v>
      </c>
      <c r="G119" t="s">
        <v>22</v>
      </c>
      <c r="H119" t="s">
        <v>103</v>
      </c>
      <c r="I119" t="s">
        <v>24</v>
      </c>
      <c r="J119" t="s">
        <v>61</v>
      </c>
      <c r="K119" t="s">
        <v>62</v>
      </c>
      <c r="L119">
        <v>66.930000000000007</v>
      </c>
      <c r="M119">
        <v>1.47</v>
      </c>
      <c r="N119" t="s">
        <v>27</v>
      </c>
      <c r="O119" t="s">
        <v>28</v>
      </c>
      <c r="P119">
        <v>1</v>
      </c>
      <c r="Q119" t="s">
        <v>29</v>
      </c>
    </row>
    <row r="120" spans="1:17" x14ac:dyDescent="0.3">
      <c r="A120" t="s">
        <v>303</v>
      </c>
      <c r="B120" s="1">
        <v>45827</v>
      </c>
      <c r="C120" t="s">
        <v>304</v>
      </c>
      <c r="D120" t="s">
        <v>75</v>
      </c>
      <c r="E120" t="s">
        <v>33</v>
      </c>
      <c r="F120" t="s">
        <v>34</v>
      </c>
      <c r="G120" t="s">
        <v>22</v>
      </c>
      <c r="H120" t="s">
        <v>23</v>
      </c>
      <c r="I120" t="s">
        <v>44</v>
      </c>
      <c r="J120" t="s">
        <v>25</v>
      </c>
      <c r="K120" t="s">
        <v>37</v>
      </c>
      <c r="L120">
        <v>51.44</v>
      </c>
      <c r="M120">
        <v>0.62</v>
      </c>
      <c r="N120" t="s">
        <v>27</v>
      </c>
      <c r="O120" t="s">
        <v>28</v>
      </c>
      <c r="P120">
        <v>13</v>
      </c>
      <c r="Q120" t="s">
        <v>29</v>
      </c>
    </row>
    <row r="121" spans="1:17" x14ac:dyDescent="0.3">
      <c r="A121" t="s">
        <v>305</v>
      </c>
      <c r="B121" s="1">
        <v>45798</v>
      </c>
      <c r="C121" t="s">
        <v>306</v>
      </c>
      <c r="D121" t="s">
        <v>89</v>
      </c>
      <c r="E121" t="s">
        <v>33</v>
      </c>
      <c r="F121" t="s">
        <v>34</v>
      </c>
      <c r="G121" t="s">
        <v>42</v>
      </c>
      <c r="H121" t="s">
        <v>99</v>
      </c>
      <c r="I121" t="s">
        <v>51</v>
      </c>
      <c r="J121" t="s">
        <v>25</v>
      </c>
      <c r="K121" t="s">
        <v>45</v>
      </c>
      <c r="L121">
        <v>172.19</v>
      </c>
      <c r="M121">
        <v>0</v>
      </c>
      <c r="N121" t="s">
        <v>69</v>
      </c>
      <c r="O121" t="s">
        <v>307</v>
      </c>
      <c r="P121">
        <v>38</v>
      </c>
      <c r="Q121" t="s">
        <v>29</v>
      </c>
    </row>
    <row r="122" spans="1:17" x14ac:dyDescent="0.3">
      <c r="A122" t="s">
        <v>308</v>
      </c>
      <c r="B122" s="1">
        <v>45827</v>
      </c>
      <c r="C122" t="s">
        <v>309</v>
      </c>
      <c r="D122" t="s">
        <v>54</v>
      </c>
      <c r="E122" t="s">
        <v>55</v>
      </c>
      <c r="F122" t="s">
        <v>34</v>
      </c>
      <c r="G122" t="s">
        <v>22</v>
      </c>
      <c r="H122" t="s">
        <v>50</v>
      </c>
      <c r="I122" t="s">
        <v>51</v>
      </c>
      <c r="J122" t="s">
        <v>36</v>
      </c>
      <c r="K122" t="s">
        <v>45</v>
      </c>
      <c r="L122">
        <v>136.16999999999999</v>
      </c>
      <c r="M122">
        <v>0.82</v>
      </c>
      <c r="N122" t="s">
        <v>27</v>
      </c>
      <c r="O122" t="s">
        <v>28</v>
      </c>
      <c r="P122">
        <v>3</v>
      </c>
      <c r="Q122" t="s">
        <v>29</v>
      </c>
    </row>
    <row r="123" spans="1:17" x14ac:dyDescent="0.3">
      <c r="A123" t="s">
        <v>310</v>
      </c>
      <c r="B123" s="1">
        <v>45730</v>
      </c>
      <c r="C123" t="s">
        <v>311</v>
      </c>
      <c r="D123" t="s">
        <v>160</v>
      </c>
      <c r="E123" t="s">
        <v>55</v>
      </c>
      <c r="F123" t="s">
        <v>34</v>
      </c>
      <c r="G123" t="s">
        <v>42</v>
      </c>
      <c r="H123" t="s">
        <v>23</v>
      </c>
      <c r="I123" t="s">
        <v>24</v>
      </c>
      <c r="J123" t="s">
        <v>25</v>
      </c>
      <c r="K123" t="s">
        <v>37</v>
      </c>
      <c r="L123">
        <v>46.47</v>
      </c>
      <c r="M123">
        <v>0.56000000000000005</v>
      </c>
      <c r="N123" t="s">
        <v>27</v>
      </c>
      <c r="O123" t="s">
        <v>28</v>
      </c>
      <c r="P123">
        <v>21</v>
      </c>
      <c r="Q123" t="s">
        <v>29</v>
      </c>
    </row>
    <row r="124" spans="1:17" x14ac:dyDescent="0.3">
      <c r="A124" t="s">
        <v>312</v>
      </c>
      <c r="B124" s="1">
        <v>45749</v>
      </c>
      <c r="C124" t="s">
        <v>313</v>
      </c>
      <c r="D124" t="s">
        <v>49</v>
      </c>
      <c r="E124" t="s">
        <v>66</v>
      </c>
      <c r="F124" t="s">
        <v>34</v>
      </c>
      <c r="G124" t="s">
        <v>22</v>
      </c>
      <c r="H124" t="s">
        <v>57</v>
      </c>
      <c r="I124" t="s">
        <v>24</v>
      </c>
      <c r="J124" t="s">
        <v>25</v>
      </c>
      <c r="K124" t="s">
        <v>45</v>
      </c>
      <c r="L124">
        <v>115.9</v>
      </c>
      <c r="M124">
        <v>1.39</v>
      </c>
      <c r="N124" t="s">
        <v>27</v>
      </c>
      <c r="O124" t="s">
        <v>28</v>
      </c>
      <c r="P124">
        <v>15</v>
      </c>
      <c r="Q124" t="s">
        <v>29</v>
      </c>
    </row>
    <row r="125" spans="1:17" x14ac:dyDescent="0.3">
      <c r="A125" t="s">
        <v>314</v>
      </c>
      <c r="B125" s="1">
        <v>45742</v>
      </c>
      <c r="C125" t="s">
        <v>315</v>
      </c>
      <c r="D125" t="s">
        <v>65</v>
      </c>
      <c r="E125" t="s">
        <v>55</v>
      </c>
      <c r="F125" t="s">
        <v>34</v>
      </c>
      <c r="G125" t="s">
        <v>42</v>
      </c>
      <c r="H125" t="s">
        <v>35</v>
      </c>
      <c r="I125" t="s">
        <v>24</v>
      </c>
      <c r="J125" t="s">
        <v>25</v>
      </c>
      <c r="K125" t="s">
        <v>37</v>
      </c>
      <c r="L125">
        <v>70.88</v>
      </c>
      <c r="M125">
        <v>0.85</v>
      </c>
      <c r="N125" t="s">
        <v>27</v>
      </c>
      <c r="O125" t="s">
        <v>28</v>
      </c>
      <c r="P125">
        <v>30</v>
      </c>
      <c r="Q125" t="s">
        <v>29</v>
      </c>
    </row>
    <row r="126" spans="1:17" x14ac:dyDescent="0.3">
      <c r="A126" t="s">
        <v>316</v>
      </c>
      <c r="B126" s="1">
        <v>45696</v>
      </c>
      <c r="C126" t="s">
        <v>250</v>
      </c>
      <c r="D126" t="s">
        <v>106</v>
      </c>
      <c r="E126" t="s">
        <v>66</v>
      </c>
      <c r="F126" t="s">
        <v>21</v>
      </c>
      <c r="G126" t="s">
        <v>42</v>
      </c>
      <c r="H126" t="s">
        <v>76</v>
      </c>
      <c r="I126" t="s">
        <v>44</v>
      </c>
      <c r="J126" t="s">
        <v>25</v>
      </c>
      <c r="K126" t="s">
        <v>62</v>
      </c>
      <c r="L126">
        <v>265.97000000000003</v>
      </c>
      <c r="M126">
        <v>3.19</v>
      </c>
      <c r="N126" t="s">
        <v>27</v>
      </c>
      <c r="O126" t="s">
        <v>28</v>
      </c>
      <c r="P126">
        <v>47</v>
      </c>
      <c r="Q126" t="s">
        <v>46</v>
      </c>
    </row>
    <row r="127" spans="1:17" x14ac:dyDescent="0.3">
      <c r="A127" t="s">
        <v>317</v>
      </c>
      <c r="B127" s="1">
        <v>45774</v>
      </c>
      <c r="C127" t="s">
        <v>318</v>
      </c>
      <c r="D127" t="s">
        <v>54</v>
      </c>
      <c r="E127" t="s">
        <v>55</v>
      </c>
      <c r="F127" t="s">
        <v>34</v>
      </c>
      <c r="G127" t="s">
        <v>22</v>
      </c>
      <c r="H127" t="s">
        <v>79</v>
      </c>
      <c r="I127" t="s">
        <v>24</v>
      </c>
      <c r="J127" t="s">
        <v>61</v>
      </c>
      <c r="K127" t="s">
        <v>37</v>
      </c>
      <c r="L127">
        <v>61.99</v>
      </c>
      <c r="M127">
        <v>1.36</v>
      </c>
      <c r="N127" t="s">
        <v>27</v>
      </c>
      <c r="O127" t="s">
        <v>28</v>
      </c>
      <c r="P127">
        <v>1</v>
      </c>
      <c r="Q127" t="s">
        <v>29</v>
      </c>
    </row>
    <row r="128" spans="1:17" x14ac:dyDescent="0.3">
      <c r="A128" t="s">
        <v>319</v>
      </c>
      <c r="B128" s="1">
        <v>45732</v>
      </c>
      <c r="C128" t="s">
        <v>192</v>
      </c>
      <c r="D128" t="s">
        <v>54</v>
      </c>
      <c r="E128" t="s">
        <v>55</v>
      </c>
      <c r="F128" t="s">
        <v>34</v>
      </c>
      <c r="G128" t="s">
        <v>22</v>
      </c>
      <c r="H128" t="s">
        <v>99</v>
      </c>
      <c r="I128" t="s">
        <v>51</v>
      </c>
      <c r="J128" t="s">
        <v>61</v>
      </c>
      <c r="K128" t="s">
        <v>37</v>
      </c>
      <c r="L128">
        <v>90.21</v>
      </c>
      <c r="M128">
        <v>1.98</v>
      </c>
      <c r="N128" t="s">
        <v>27</v>
      </c>
      <c r="O128" t="s">
        <v>28</v>
      </c>
      <c r="P128">
        <v>1</v>
      </c>
      <c r="Q128" t="s">
        <v>29</v>
      </c>
    </row>
    <row r="129" spans="1:17" x14ac:dyDescent="0.3">
      <c r="A129" t="s">
        <v>320</v>
      </c>
      <c r="B129" s="1">
        <v>45660</v>
      </c>
      <c r="C129" t="s">
        <v>321</v>
      </c>
      <c r="D129" t="s">
        <v>106</v>
      </c>
      <c r="E129" t="s">
        <v>55</v>
      </c>
      <c r="F129" t="s">
        <v>56</v>
      </c>
      <c r="G129" t="s">
        <v>22</v>
      </c>
      <c r="H129" t="s">
        <v>76</v>
      </c>
      <c r="I129" t="s">
        <v>51</v>
      </c>
      <c r="J129" t="s">
        <v>25</v>
      </c>
      <c r="K129" t="s">
        <v>45</v>
      </c>
      <c r="L129">
        <v>228.06</v>
      </c>
      <c r="M129">
        <v>2.74</v>
      </c>
      <c r="N129" t="s">
        <v>27</v>
      </c>
      <c r="O129" t="s">
        <v>28</v>
      </c>
      <c r="P129">
        <v>23</v>
      </c>
      <c r="Q129" t="s">
        <v>29</v>
      </c>
    </row>
    <row r="130" spans="1:17" x14ac:dyDescent="0.3">
      <c r="A130" t="s">
        <v>322</v>
      </c>
      <c r="B130" s="1">
        <v>45681</v>
      </c>
      <c r="C130" t="s">
        <v>323</v>
      </c>
      <c r="D130" t="s">
        <v>89</v>
      </c>
      <c r="E130" t="s">
        <v>55</v>
      </c>
      <c r="F130" t="s">
        <v>56</v>
      </c>
      <c r="G130" t="s">
        <v>22</v>
      </c>
      <c r="H130" t="s">
        <v>99</v>
      </c>
      <c r="I130" t="s">
        <v>24</v>
      </c>
      <c r="J130" t="s">
        <v>25</v>
      </c>
      <c r="K130" t="s">
        <v>45</v>
      </c>
      <c r="L130">
        <v>130.71</v>
      </c>
      <c r="M130">
        <v>1.57</v>
      </c>
      <c r="N130" t="s">
        <v>27</v>
      </c>
      <c r="O130" t="s">
        <v>28</v>
      </c>
      <c r="P130">
        <v>12</v>
      </c>
      <c r="Q130" t="s">
        <v>29</v>
      </c>
    </row>
    <row r="131" spans="1:17" x14ac:dyDescent="0.3">
      <c r="A131" t="s">
        <v>324</v>
      </c>
      <c r="B131" s="1">
        <v>45834</v>
      </c>
      <c r="C131" t="s">
        <v>325</v>
      </c>
      <c r="D131" t="s">
        <v>124</v>
      </c>
      <c r="E131" t="s">
        <v>33</v>
      </c>
      <c r="F131" t="s">
        <v>21</v>
      </c>
      <c r="G131" t="s">
        <v>42</v>
      </c>
      <c r="H131" t="s">
        <v>76</v>
      </c>
      <c r="I131" t="s">
        <v>44</v>
      </c>
      <c r="J131" t="s">
        <v>61</v>
      </c>
      <c r="K131" t="s">
        <v>62</v>
      </c>
      <c r="L131">
        <v>83.52</v>
      </c>
      <c r="M131">
        <v>1.84</v>
      </c>
      <c r="N131" t="s">
        <v>27</v>
      </c>
      <c r="O131" t="s">
        <v>28</v>
      </c>
      <c r="P131">
        <v>41</v>
      </c>
      <c r="Q131" t="s">
        <v>46</v>
      </c>
    </row>
    <row r="132" spans="1:17" x14ac:dyDescent="0.3">
      <c r="A132" t="s">
        <v>326</v>
      </c>
      <c r="B132" s="1">
        <v>45698</v>
      </c>
      <c r="C132" t="s">
        <v>327</v>
      </c>
      <c r="D132" t="s">
        <v>94</v>
      </c>
      <c r="E132" t="s">
        <v>66</v>
      </c>
      <c r="F132" t="s">
        <v>56</v>
      </c>
      <c r="G132" t="s">
        <v>42</v>
      </c>
      <c r="H132" t="s">
        <v>23</v>
      </c>
      <c r="I132" t="s">
        <v>119</v>
      </c>
      <c r="J132" t="s">
        <v>61</v>
      </c>
      <c r="K132" t="s">
        <v>45</v>
      </c>
      <c r="L132">
        <v>5.54</v>
      </c>
      <c r="M132">
        <v>0.12</v>
      </c>
      <c r="N132" t="s">
        <v>27</v>
      </c>
      <c r="O132" t="s">
        <v>28</v>
      </c>
      <c r="P132">
        <v>27</v>
      </c>
      <c r="Q132" t="s">
        <v>29</v>
      </c>
    </row>
    <row r="133" spans="1:17" x14ac:dyDescent="0.3">
      <c r="A133" t="s">
        <v>328</v>
      </c>
      <c r="B133" s="1">
        <v>45749</v>
      </c>
      <c r="C133" t="s">
        <v>329</v>
      </c>
      <c r="D133" t="s">
        <v>19</v>
      </c>
      <c r="E133" t="s">
        <v>33</v>
      </c>
      <c r="F133" t="s">
        <v>56</v>
      </c>
      <c r="G133" t="s">
        <v>22</v>
      </c>
      <c r="H133" t="s">
        <v>57</v>
      </c>
      <c r="I133" t="s">
        <v>44</v>
      </c>
      <c r="J133" t="s">
        <v>36</v>
      </c>
      <c r="K133" t="s">
        <v>62</v>
      </c>
      <c r="L133">
        <v>103.91</v>
      </c>
      <c r="M133">
        <v>0.62</v>
      </c>
      <c r="N133" t="s">
        <v>27</v>
      </c>
      <c r="O133" t="s">
        <v>28</v>
      </c>
      <c r="P133">
        <v>25</v>
      </c>
      <c r="Q133" t="s">
        <v>29</v>
      </c>
    </row>
    <row r="134" spans="1:17" x14ac:dyDescent="0.3">
      <c r="A134" t="s">
        <v>330</v>
      </c>
      <c r="B134" s="1">
        <v>45782</v>
      </c>
      <c r="C134" t="s">
        <v>331</v>
      </c>
      <c r="D134" t="s">
        <v>54</v>
      </c>
      <c r="E134" t="s">
        <v>20</v>
      </c>
      <c r="F134" t="s">
        <v>56</v>
      </c>
      <c r="G134" t="s">
        <v>42</v>
      </c>
      <c r="H134" t="s">
        <v>23</v>
      </c>
      <c r="I134" t="s">
        <v>24</v>
      </c>
      <c r="J134" t="s">
        <v>25</v>
      </c>
      <c r="K134" t="s">
        <v>37</v>
      </c>
      <c r="L134">
        <v>36.53</v>
      </c>
      <c r="M134">
        <v>0.44</v>
      </c>
      <c r="N134" t="s">
        <v>27</v>
      </c>
      <c r="O134" t="s">
        <v>28</v>
      </c>
      <c r="P134">
        <v>22</v>
      </c>
      <c r="Q134" t="s">
        <v>29</v>
      </c>
    </row>
    <row r="135" spans="1:17" x14ac:dyDescent="0.3">
      <c r="A135" t="s">
        <v>332</v>
      </c>
      <c r="B135" s="1">
        <v>45829</v>
      </c>
      <c r="C135" t="s">
        <v>121</v>
      </c>
      <c r="D135" t="s">
        <v>89</v>
      </c>
      <c r="E135" t="s">
        <v>55</v>
      </c>
      <c r="F135" t="s">
        <v>34</v>
      </c>
      <c r="G135" t="s">
        <v>42</v>
      </c>
      <c r="H135" t="s">
        <v>76</v>
      </c>
      <c r="I135" t="s">
        <v>51</v>
      </c>
      <c r="J135" t="s">
        <v>61</v>
      </c>
      <c r="K135" t="s">
        <v>45</v>
      </c>
      <c r="L135">
        <v>100.42</v>
      </c>
      <c r="M135">
        <v>2.21</v>
      </c>
      <c r="N135" t="s">
        <v>27</v>
      </c>
      <c r="O135" t="s">
        <v>28</v>
      </c>
      <c r="P135">
        <v>37</v>
      </c>
      <c r="Q135" t="s">
        <v>29</v>
      </c>
    </row>
    <row r="136" spans="1:17" x14ac:dyDescent="0.3">
      <c r="A136" t="s">
        <v>333</v>
      </c>
      <c r="B136" s="1">
        <v>45781</v>
      </c>
      <c r="C136" t="s">
        <v>334</v>
      </c>
      <c r="D136" t="s">
        <v>54</v>
      </c>
      <c r="E136" t="s">
        <v>41</v>
      </c>
      <c r="F136" t="s">
        <v>34</v>
      </c>
      <c r="G136" t="s">
        <v>22</v>
      </c>
      <c r="H136" t="s">
        <v>99</v>
      </c>
      <c r="I136" t="s">
        <v>51</v>
      </c>
      <c r="J136" t="s">
        <v>25</v>
      </c>
      <c r="K136" t="s">
        <v>62</v>
      </c>
      <c r="L136">
        <v>64.09</v>
      </c>
      <c r="M136">
        <v>0.77</v>
      </c>
      <c r="N136" t="s">
        <v>27</v>
      </c>
      <c r="O136" t="s">
        <v>28</v>
      </c>
      <c r="P136">
        <v>1</v>
      </c>
      <c r="Q136" t="s">
        <v>29</v>
      </c>
    </row>
    <row r="137" spans="1:17" x14ac:dyDescent="0.3">
      <c r="A137" t="s">
        <v>335</v>
      </c>
      <c r="B137" s="1">
        <v>45660</v>
      </c>
      <c r="C137" t="s">
        <v>336</v>
      </c>
      <c r="D137" t="s">
        <v>89</v>
      </c>
      <c r="E137" t="s">
        <v>66</v>
      </c>
      <c r="F137" t="s">
        <v>34</v>
      </c>
      <c r="G137" t="s">
        <v>22</v>
      </c>
      <c r="H137" t="s">
        <v>57</v>
      </c>
      <c r="I137" t="s">
        <v>24</v>
      </c>
      <c r="J137" t="s">
        <v>36</v>
      </c>
      <c r="K137" t="s">
        <v>26</v>
      </c>
      <c r="L137">
        <v>61.53</v>
      </c>
      <c r="M137">
        <v>0.37</v>
      </c>
      <c r="N137" t="s">
        <v>27</v>
      </c>
      <c r="O137" t="s">
        <v>28</v>
      </c>
      <c r="P137">
        <v>2</v>
      </c>
      <c r="Q137" t="s">
        <v>29</v>
      </c>
    </row>
    <row r="138" spans="1:17" x14ac:dyDescent="0.3">
      <c r="A138" t="s">
        <v>337</v>
      </c>
      <c r="B138" s="1">
        <v>45783</v>
      </c>
      <c r="C138" t="s">
        <v>338</v>
      </c>
      <c r="D138" t="s">
        <v>94</v>
      </c>
      <c r="E138" t="s">
        <v>33</v>
      </c>
      <c r="F138" t="s">
        <v>34</v>
      </c>
      <c r="G138" t="s">
        <v>22</v>
      </c>
      <c r="H138" t="s">
        <v>99</v>
      </c>
      <c r="I138" t="s">
        <v>24</v>
      </c>
      <c r="J138" t="s">
        <v>25</v>
      </c>
      <c r="K138" t="s">
        <v>45</v>
      </c>
      <c r="L138">
        <v>79.930000000000007</v>
      </c>
      <c r="M138">
        <v>0.96</v>
      </c>
      <c r="N138" t="s">
        <v>27</v>
      </c>
      <c r="O138" t="s">
        <v>28</v>
      </c>
      <c r="P138">
        <v>12</v>
      </c>
      <c r="Q138" t="s">
        <v>29</v>
      </c>
    </row>
    <row r="139" spans="1:17" x14ac:dyDescent="0.3">
      <c r="A139" t="s">
        <v>339</v>
      </c>
      <c r="B139" s="1">
        <v>45761</v>
      </c>
      <c r="C139" t="s">
        <v>340</v>
      </c>
      <c r="D139" t="s">
        <v>40</v>
      </c>
      <c r="E139" t="s">
        <v>20</v>
      </c>
      <c r="F139" t="s">
        <v>34</v>
      </c>
      <c r="G139" t="s">
        <v>22</v>
      </c>
      <c r="H139" t="s">
        <v>103</v>
      </c>
      <c r="I139" t="s">
        <v>24</v>
      </c>
      <c r="J139" t="s">
        <v>61</v>
      </c>
      <c r="K139" t="s">
        <v>45</v>
      </c>
      <c r="L139">
        <v>32.49</v>
      </c>
      <c r="M139">
        <v>0.71</v>
      </c>
      <c r="N139" t="s">
        <v>27</v>
      </c>
      <c r="O139" t="s">
        <v>28</v>
      </c>
      <c r="P139">
        <v>15</v>
      </c>
      <c r="Q139" t="s">
        <v>29</v>
      </c>
    </row>
    <row r="140" spans="1:17" x14ac:dyDescent="0.3">
      <c r="A140" t="s">
        <v>341</v>
      </c>
      <c r="B140" s="1">
        <v>45772</v>
      </c>
      <c r="C140" t="s">
        <v>342</v>
      </c>
      <c r="D140" t="s">
        <v>40</v>
      </c>
      <c r="E140" t="s">
        <v>55</v>
      </c>
      <c r="F140" t="s">
        <v>34</v>
      </c>
      <c r="G140" t="s">
        <v>42</v>
      </c>
      <c r="H140" t="s">
        <v>99</v>
      </c>
      <c r="I140" t="s">
        <v>119</v>
      </c>
      <c r="J140" t="s">
        <v>36</v>
      </c>
      <c r="K140" t="s">
        <v>37</v>
      </c>
      <c r="L140">
        <v>31.22</v>
      </c>
      <c r="M140">
        <v>0.19</v>
      </c>
      <c r="N140" t="s">
        <v>27</v>
      </c>
      <c r="O140" t="s">
        <v>28</v>
      </c>
      <c r="P140">
        <v>16</v>
      </c>
      <c r="Q140" t="s">
        <v>29</v>
      </c>
    </row>
    <row r="141" spans="1:17" x14ac:dyDescent="0.3">
      <c r="A141" t="s">
        <v>343</v>
      </c>
      <c r="B141" s="1">
        <v>45800</v>
      </c>
      <c r="C141" t="s">
        <v>344</v>
      </c>
      <c r="D141" t="s">
        <v>49</v>
      </c>
      <c r="E141" t="s">
        <v>41</v>
      </c>
      <c r="F141" t="s">
        <v>34</v>
      </c>
      <c r="G141" t="s">
        <v>42</v>
      </c>
      <c r="H141" t="s">
        <v>50</v>
      </c>
      <c r="I141" t="s">
        <v>44</v>
      </c>
      <c r="J141" t="s">
        <v>36</v>
      </c>
      <c r="K141" t="s">
        <v>44</v>
      </c>
      <c r="L141">
        <v>12.44</v>
      </c>
      <c r="M141">
        <v>7.0000000000000007E-2</v>
      </c>
      <c r="N141" t="s">
        <v>27</v>
      </c>
      <c r="O141" t="s">
        <v>28</v>
      </c>
      <c r="P141">
        <v>31</v>
      </c>
      <c r="Q141" t="s">
        <v>29</v>
      </c>
    </row>
    <row r="142" spans="1:17" x14ac:dyDescent="0.3">
      <c r="A142" t="s">
        <v>345</v>
      </c>
      <c r="B142" s="1">
        <v>45825</v>
      </c>
      <c r="C142" t="s">
        <v>174</v>
      </c>
      <c r="D142" t="s">
        <v>32</v>
      </c>
      <c r="E142" t="s">
        <v>66</v>
      </c>
      <c r="F142" t="s">
        <v>21</v>
      </c>
      <c r="G142" t="s">
        <v>22</v>
      </c>
      <c r="H142" t="s">
        <v>57</v>
      </c>
      <c r="I142" t="s">
        <v>119</v>
      </c>
      <c r="J142" t="s">
        <v>25</v>
      </c>
      <c r="K142" t="s">
        <v>37</v>
      </c>
      <c r="L142">
        <v>129.35</v>
      </c>
      <c r="M142">
        <v>1.55</v>
      </c>
      <c r="N142" t="s">
        <v>27</v>
      </c>
      <c r="O142" t="s">
        <v>28</v>
      </c>
      <c r="P142">
        <v>14</v>
      </c>
      <c r="Q142" t="s">
        <v>29</v>
      </c>
    </row>
    <row r="143" spans="1:17" x14ac:dyDescent="0.3">
      <c r="A143" t="s">
        <v>346</v>
      </c>
      <c r="B143" s="1">
        <v>45742</v>
      </c>
      <c r="C143" t="s">
        <v>347</v>
      </c>
      <c r="D143" t="s">
        <v>40</v>
      </c>
      <c r="E143" t="s">
        <v>66</v>
      </c>
      <c r="F143" t="s">
        <v>34</v>
      </c>
      <c r="G143" t="s">
        <v>22</v>
      </c>
      <c r="H143" t="s">
        <v>50</v>
      </c>
      <c r="I143" t="s">
        <v>51</v>
      </c>
      <c r="J143" t="s">
        <v>61</v>
      </c>
      <c r="K143" t="s">
        <v>45</v>
      </c>
      <c r="L143">
        <v>37.11</v>
      </c>
      <c r="M143">
        <v>0.82</v>
      </c>
      <c r="N143" t="s">
        <v>27</v>
      </c>
      <c r="O143" t="s">
        <v>28</v>
      </c>
      <c r="P143">
        <v>3</v>
      </c>
      <c r="Q143" t="s">
        <v>29</v>
      </c>
    </row>
    <row r="144" spans="1:17" x14ac:dyDescent="0.3">
      <c r="A144" t="s">
        <v>348</v>
      </c>
      <c r="B144" s="1">
        <v>45682</v>
      </c>
      <c r="C144" t="s">
        <v>53</v>
      </c>
      <c r="D144" t="s">
        <v>54</v>
      </c>
      <c r="E144" t="s">
        <v>55</v>
      </c>
      <c r="F144" t="s">
        <v>56</v>
      </c>
      <c r="G144" t="s">
        <v>22</v>
      </c>
      <c r="H144" t="s">
        <v>60</v>
      </c>
      <c r="I144" t="s">
        <v>24</v>
      </c>
      <c r="J144" t="s">
        <v>25</v>
      </c>
      <c r="K144" t="s">
        <v>62</v>
      </c>
      <c r="L144">
        <v>28.71</v>
      </c>
      <c r="M144">
        <v>0.34</v>
      </c>
      <c r="N144" t="s">
        <v>27</v>
      </c>
      <c r="O144" t="s">
        <v>28</v>
      </c>
      <c r="P144">
        <v>9</v>
      </c>
      <c r="Q144" t="s">
        <v>29</v>
      </c>
    </row>
    <row r="145" spans="1:17" x14ac:dyDescent="0.3">
      <c r="A145" t="s">
        <v>349</v>
      </c>
      <c r="B145" s="1">
        <v>45798</v>
      </c>
      <c r="C145" t="s">
        <v>350</v>
      </c>
      <c r="D145" t="s">
        <v>94</v>
      </c>
      <c r="E145" t="s">
        <v>55</v>
      </c>
      <c r="F145" t="s">
        <v>21</v>
      </c>
      <c r="G145" t="s">
        <v>22</v>
      </c>
      <c r="H145" t="s">
        <v>50</v>
      </c>
      <c r="I145" t="s">
        <v>51</v>
      </c>
      <c r="J145" t="s">
        <v>25</v>
      </c>
      <c r="K145" t="s">
        <v>37</v>
      </c>
      <c r="L145">
        <v>84.02</v>
      </c>
      <c r="M145">
        <v>1.01</v>
      </c>
      <c r="N145" t="s">
        <v>27</v>
      </c>
      <c r="O145" t="s">
        <v>28</v>
      </c>
      <c r="P145">
        <v>13</v>
      </c>
      <c r="Q145" t="s">
        <v>29</v>
      </c>
    </row>
    <row r="146" spans="1:17" x14ac:dyDescent="0.3">
      <c r="A146" t="s">
        <v>351</v>
      </c>
      <c r="B146" s="1">
        <v>45685</v>
      </c>
      <c r="C146" t="s">
        <v>352</v>
      </c>
      <c r="D146" t="s">
        <v>94</v>
      </c>
      <c r="E146" t="s">
        <v>20</v>
      </c>
      <c r="F146" t="s">
        <v>34</v>
      </c>
      <c r="G146" t="s">
        <v>22</v>
      </c>
      <c r="H146" t="s">
        <v>99</v>
      </c>
      <c r="I146" t="s">
        <v>24</v>
      </c>
      <c r="J146" t="s">
        <v>25</v>
      </c>
      <c r="K146" t="s">
        <v>26</v>
      </c>
      <c r="L146">
        <v>87.63</v>
      </c>
      <c r="M146">
        <v>1.05</v>
      </c>
      <c r="N146" t="s">
        <v>27</v>
      </c>
      <c r="O146" t="s">
        <v>28</v>
      </c>
      <c r="P146">
        <v>6</v>
      </c>
      <c r="Q146" t="s">
        <v>29</v>
      </c>
    </row>
    <row r="147" spans="1:17" x14ac:dyDescent="0.3">
      <c r="A147" t="s">
        <v>353</v>
      </c>
      <c r="B147" s="1">
        <v>45744</v>
      </c>
      <c r="C147" t="s">
        <v>354</v>
      </c>
      <c r="D147" t="s">
        <v>118</v>
      </c>
      <c r="E147" t="s">
        <v>55</v>
      </c>
      <c r="F147" t="s">
        <v>34</v>
      </c>
      <c r="G147" t="s">
        <v>22</v>
      </c>
      <c r="H147" t="s">
        <v>23</v>
      </c>
      <c r="I147" t="s">
        <v>24</v>
      </c>
      <c r="J147" t="s">
        <v>111</v>
      </c>
      <c r="K147" t="s">
        <v>62</v>
      </c>
      <c r="L147">
        <v>12.56</v>
      </c>
      <c r="M147">
        <v>0.05</v>
      </c>
      <c r="N147" t="s">
        <v>27</v>
      </c>
      <c r="O147" t="s">
        <v>28</v>
      </c>
      <c r="P147">
        <v>14</v>
      </c>
      <c r="Q147" t="s">
        <v>29</v>
      </c>
    </row>
    <row r="148" spans="1:17" x14ac:dyDescent="0.3">
      <c r="A148" t="s">
        <v>355</v>
      </c>
      <c r="B148" s="1">
        <v>45775</v>
      </c>
      <c r="C148" t="s">
        <v>356</v>
      </c>
      <c r="D148" t="s">
        <v>19</v>
      </c>
      <c r="E148" t="s">
        <v>33</v>
      </c>
      <c r="F148" t="s">
        <v>56</v>
      </c>
      <c r="G148" t="s">
        <v>22</v>
      </c>
      <c r="H148" t="s">
        <v>57</v>
      </c>
      <c r="I148" t="s">
        <v>119</v>
      </c>
      <c r="J148" t="s">
        <v>25</v>
      </c>
      <c r="K148" t="s">
        <v>45</v>
      </c>
      <c r="L148">
        <v>52.81</v>
      </c>
      <c r="M148">
        <v>0.63</v>
      </c>
      <c r="N148" t="s">
        <v>27</v>
      </c>
      <c r="O148" t="s">
        <v>28</v>
      </c>
      <c r="P148">
        <v>1</v>
      </c>
      <c r="Q148" t="s">
        <v>29</v>
      </c>
    </row>
    <row r="149" spans="1:17" x14ac:dyDescent="0.3">
      <c r="A149" t="s">
        <v>357</v>
      </c>
      <c r="B149" s="1">
        <v>45799</v>
      </c>
      <c r="C149" t="s">
        <v>140</v>
      </c>
      <c r="D149" t="s">
        <v>32</v>
      </c>
      <c r="E149" t="s">
        <v>41</v>
      </c>
      <c r="F149" t="s">
        <v>34</v>
      </c>
      <c r="G149" t="s">
        <v>22</v>
      </c>
      <c r="H149" t="s">
        <v>76</v>
      </c>
      <c r="I149" t="s">
        <v>44</v>
      </c>
      <c r="J149" t="s">
        <v>61</v>
      </c>
      <c r="K149" t="s">
        <v>45</v>
      </c>
      <c r="L149">
        <v>494.77</v>
      </c>
      <c r="M149">
        <v>10.88</v>
      </c>
      <c r="N149" t="s">
        <v>27</v>
      </c>
      <c r="O149" t="s">
        <v>28</v>
      </c>
      <c r="P149">
        <v>30</v>
      </c>
      <c r="Q149" t="s">
        <v>29</v>
      </c>
    </row>
    <row r="150" spans="1:17" x14ac:dyDescent="0.3">
      <c r="A150" t="s">
        <v>358</v>
      </c>
      <c r="B150" s="1">
        <v>45835</v>
      </c>
      <c r="C150" t="s">
        <v>359</v>
      </c>
      <c r="D150" t="s">
        <v>124</v>
      </c>
      <c r="E150" t="s">
        <v>33</v>
      </c>
      <c r="F150" t="s">
        <v>34</v>
      </c>
      <c r="G150" t="s">
        <v>22</v>
      </c>
      <c r="H150" t="s">
        <v>50</v>
      </c>
      <c r="I150" t="s">
        <v>51</v>
      </c>
      <c r="J150" t="s">
        <v>25</v>
      </c>
      <c r="K150" t="s">
        <v>45</v>
      </c>
      <c r="L150">
        <v>31.63</v>
      </c>
      <c r="M150">
        <v>0.38</v>
      </c>
      <c r="N150" t="s">
        <v>27</v>
      </c>
      <c r="O150" t="s">
        <v>28</v>
      </c>
      <c r="P150">
        <v>10</v>
      </c>
      <c r="Q150" t="s">
        <v>29</v>
      </c>
    </row>
    <row r="151" spans="1:17" x14ac:dyDescent="0.3">
      <c r="A151" t="s">
        <v>360</v>
      </c>
      <c r="B151" s="1">
        <v>45787</v>
      </c>
      <c r="C151" t="s">
        <v>361</v>
      </c>
      <c r="D151" t="s">
        <v>160</v>
      </c>
      <c r="E151" t="s">
        <v>41</v>
      </c>
      <c r="F151" t="s">
        <v>21</v>
      </c>
      <c r="G151" t="s">
        <v>22</v>
      </c>
      <c r="H151" t="s">
        <v>76</v>
      </c>
      <c r="I151" t="s">
        <v>24</v>
      </c>
      <c r="J151" t="s">
        <v>61</v>
      </c>
      <c r="K151" t="s">
        <v>45</v>
      </c>
      <c r="L151">
        <v>373.02</v>
      </c>
      <c r="M151">
        <v>8.2100000000000009</v>
      </c>
      <c r="N151" t="s">
        <v>27</v>
      </c>
      <c r="O151" t="s">
        <v>28</v>
      </c>
      <c r="P151">
        <v>27</v>
      </c>
      <c r="Q151" t="s">
        <v>29</v>
      </c>
    </row>
    <row r="152" spans="1:17" x14ac:dyDescent="0.3">
      <c r="A152" t="s">
        <v>362</v>
      </c>
      <c r="B152" s="1">
        <v>45745</v>
      </c>
      <c r="C152" t="s">
        <v>363</v>
      </c>
      <c r="D152" t="s">
        <v>94</v>
      </c>
      <c r="E152" t="s">
        <v>20</v>
      </c>
      <c r="F152" t="s">
        <v>21</v>
      </c>
      <c r="G152" t="s">
        <v>22</v>
      </c>
      <c r="H152" t="s">
        <v>79</v>
      </c>
      <c r="I152" t="s">
        <v>24</v>
      </c>
      <c r="J152" t="s">
        <v>25</v>
      </c>
      <c r="K152" t="s">
        <v>45</v>
      </c>
      <c r="L152">
        <v>117.38</v>
      </c>
      <c r="M152">
        <v>1.41</v>
      </c>
      <c r="N152" t="s">
        <v>27</v>
      </c>
      <c r="O152" t="s">
        <v>28</v>
      </c>
      <c r="P152">
        <v>9</v>
      </c>
      <c r="Q152" t="s">
        <v>29</v>
      </c>
    </row>
    <row r="153" spans="1:17" x14ac:dyDescent="0.3">
      <c r="A153" t="s">
        <v>364</v>
      </c>
      <c r="B153" s="1">
        <v>45837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50</v>
      </c>
      <c r="I153" t="s">
        <v>24</v>
      </c>
      <c r="J153" t="s">
        <v>36</v>
      </c>
      <c r="K153" t="s">
        <v>45</v>
      </c>
      <c r="L153">
        <v>51.58</v>
      </c>
      <c r="M153">
        <v>0.31</v>
      </c>
      <c r="N153" t="s">
        <v>27</v>
      </c>
      <c r="O153" t="s">
        <v>28</v>
      </c>
      <c r="P153">
        <v>6</v>
      </c>
      <c r="Q153" t="s">
        <v>29</v>
      </c>
    </row>
    <row r="154" spans="1:17" x14ac:dyDescent="0.3">
      <c r="A154" t="s">
        <v>365</v>
      </c>
      <c r="B154" s="1">
        <v>45817</v>
      </c>
      <c r="C154" t="s">
        <v>366</v>
      </c>
      <c r="D154" t="s">
        <v>106</v>
      </c>
      <c r="E154" t="s">
        <v>66</v>
      </c>
      <c r="F154" t="s">
        <v>34</v>
      </c>
      <c r="G154" t="s">
        <v>22</v>
      </c>
      <c r="H154" t="s">
        <v>57</v>
      </c>
      <c r="I154" t="s">
        <v>51</v>
      </c>
      <c r="J154" t="s">
        <v>111</v>
      </c>
      <c r="K154" t="s">
        <v>37</v>
      </c>
      <c r="L154">
        <v>10.17</v>
      </c>
      <c r="M154">
        <v>0.04</v>
      </c>
      <c r="N154" t="s">
        <v>27</v>
      </c>
      <c r="O154" t="s">
        <v>28</v>
      </c>
      <c r="P154">
        <v>5</v>
      </c>
      <c r="Q154" t="s">
        <v>29</v>
      </c>
    </row>
    <row r="155" spans="1:17" x14ac:dyDescent="0.3">
      <c r="A155" t="s">
        <v>367</v>
      </c>
      <c r="B155" s="1">
        <v>45786</v>
      </c>
      <c r="C155" t="s">
        <v>254</v>
      </c>
      <c r="D155" t="s">
        <v>102</v>
      </c>
      <c r="E155" t="s">
        <v>33</v>
      </c>
      <c r="F155" t="s">
        <v>21</v>
      </c>
      <c r="G155" t="s">
        <v>22</v>
      </c>
      <c r="H155" t="s">
        <v>50</v>
      </c>
      <c r="I155" t="s">
        <v>51</v>
      </c>
      <c r="J155" t="s">
        <v>36</v>
      </c>
      <c r="K155" t="s">
        <v>62</v>
      </c>
      <c r="L155">
        <v>88.21</v>
      </c>
      <c r="M155">
        <v>0.53</v>
      </c>
      <c r="N155" t="s">
        <v>27</v>
      </c>
      <c r="O155" t="s">
        <v>28</v>
      </c>
      <c r="P155">
        <v>13</v>
      </c>
      <c r="Q155" t="s">
        <v>29</v>
      </c>
    </row>
    <row r="156" spans="1:17" x14ac:dyDescent="0.3">
      <c r="A156" t="s">
        <v>368</v>
      </c>
      <c r="B156" s="1">
        <v>45830</v>
      </c>
      <c r="C156" t="s">
        <v>369</v>
      </c>
      <c r="D156" t="s">
        <v>106</v>
      </c>
      <c r="E156" t="s">
        <v>33</v>
      </c>
      <c r="F156" t="s">
        <v>56</v>
      </c>
      <c r="G156" t="s">
        <v>22</v>
      </c>
      <c r="H156" t="s">
        <v>60</v>
      </c>
      <c r="I156" t="s">
        <v>44</v>
      </c>
      <c r="J156" t="s">
        <v>25</v>
      </c>
      <c r="K156" t="s">
        <v>62</v>
      </c>
      <c r="L156">
        <v>61.99</v>
      </c>
      <c r="M156">
        <v>0.74</v>
      </c>
      <c r="N156" t="s">
        <v>27</v>
      </c>
      <c r="O156" t="s">
        <v>28</v>
      </c>
      <c r="P156">
        <v>13</v>
      </c>
      <c r="Q156" t="s">
        <v>29</v>
      </c>
    </row>
    <row r="157" spans="1:17" x14ac:dyDescent="0.3">
      <c r="A157" t="s">
        <v>370</v>
      </c>
      <c r="B157" s="1">
        <v>45664</v>
      </c>
      <c r="C157" t="s">
        <v>371</v>
      </c>
      <c r="D157" t="s">
        <v>54</v>
      </c>
      <c r="E157" t="s">
        <v>66</v>
      </c>
      <c r="F157" t="s">
        <v>34</v>
      </c>
      <c r="G157" t="s">
        <v>22</v>
      </c>
      <c r="H157" t="s">
        <v>43</v>
      </c>
      <c r="I157" t="s">
        <v>24</v>
      </c>
      <c r="J157" t="s">
        <v>25</v>
      </c>
      <c r="K157" t="s">
        <v>37</v>
      </c>
      <c r="L157">
        <v>189.81</v>
      </c>
      <c r="M157">
        <v>2.2799999999999998</v>
      </c>
      <c r="N157" t="s">
        <v>27</v>
      </c>
      <c r="O157" t="s">
        <v>28</v>
      </c>
      <c r="P157">
        <v>9</v>
      </c>
      <c r="Q157" t="s">
        <v>29</v>
      </c>
    </row>
    <row r="158" spans="1:17" x14ac:dyDescent="0.3">
      <c r="A158" t="s">
        <v>372</v>
      </c>
      <c r="B158" s="1">
        <v>45832</v>
      </c>
      <c r="C158" t="s">
        <v>373</v>
      </c>
      <c r="D158" t="s">
        <v>40</v>
      </c>
      <c r="E158" t="s">
        <v>41</v>
      </c>
      <c r="F158" t="s">
        <v>34</v>
      </c>
      <c r="G158" t="s">
        <v>22</v>
      </c>
      <c r="H158" t="s">
        <v>99</v>
      </c>
      <c r="I158" t="s">
        <v>44</v>
      </c>
      <c r="J158" t="s">
        <v>61</v>
      </c>
      <c r="K158" t="s">
        <v>37</v>
      </c>
      <c r="L158">
        <v>134.26</v>
      </c>
      <c r="M158">
        <v>2.95</v>
      </c>
      <c r="N158" t="s">
        <v>27</v>
      </c>
      <c r="O158" t="s">
        <v>28</v>
      </c>
      <c r="P158">
        <v>11</v>
      </c>
      <c r="Q158" t="s">
        <v>29</v>
      </c>
    </row>
    <row r="159" spans="1:17" x14ac:dyDescent="0.3">
      <c r="A159" t="s">
        <v>374</v>
      </c>
      <c r="B159" s="1">
        <v>45749</v>
      </c>
      <c r="C159" t="s">
        <v>311</v>
      </c>
      <c r="D159" t="s">
        <v>160</v>
      </c>
      <c r="E159" t="s">
        <v>55</v>
      </c>
      <c r="F159" t="s">
        <v>34</v>
      </c>
      <c r="G159" t="s">
        <v>42</v>
      </c>
      <c r="H159" t="s">
        <v>103</v>
      </c>
      <c r="I159" t="s">
        <v>24</v>
      </c>
      <c r="J159" t="s">
        <v>36</v>
      </c>
      <c r="K159" t="s">
        <v>62</v>
      </c>
      <c r="L159">
        <v>20.22</v>
      </c>
      <c r="M159">
        <v>0.12</v>
      </c>
      <c r="N159" t="s">
        <v>27</v>
      </c>
      <c r="O159" t="s">
        <v>28</v>
      </c>
      <c r="P159">
        <v>27</v>
      </c>
      <c r="Q159" t="s">
        <v>29</v>
      </c>
    </row>
    <row r="160" spans="1:17" x14ac:dyDescent="0.3">
      <c r="A160" t="s">
        <v>375</v>
      </c>
      <c r="B160" s="1">
        <v>45718</v>
      </c>
      <c r="C160" t="s">
        <v>376</v>
      </c>
      <c r="D160" t="s">
        <v>106</v>
      </c>
      <c r="E160" t="s">
        <v>66</v>
      </c>
      <c r="F160" t="s">
        <v>56</v>
      </c>
      <c r="G160" t="s">
        <v>22</v>
      </c>
      <c r="H160" t="s">
        <v>50</v>
      </c>
      <c r="I160" t="s">
        <v>44</v>
      </c>
      <c r="J160" t="s">
        <v>61</v>
      </c>
      <c r="K160" t="s">
        <v>45</v>
      </c>
      <c r="L160">
        <v>26.73</v>
      </c>
      <c r="M160">
        <v>0</v>
      </c>
      <c r="N160" t="s">
        <v>69</v>
      </c>
      <c r="O160" t="s">
        <v>307</v>
      </c>
      <c r="P160">
        <v>43</v>
      </c>
      <c r="Q160" t="s">
        <v>46</v>
      </c>
    </row>
    <row r="161" spans="1:17" x14ac:dyDescent="0.3">
      <c r="A161" t="s">
        <v>377</v>
      </c>
      <c r="B161" s="1">
        <v>45833</v>
      </c>
      <c r="C161" t="s">
        <v>309</v>
      </c>
      <c r="D161" t="s">
        <v>54</v>
      </c>
      <c r="E161" t="s">
        <v>55</v>
      </c>
      <c r="F161" t="s">
        <v>34</v>
      </c>
      <c r="G161" t="s">
        <v>22</v>
      </c>
      <c r="H161" t="s">
        <v>99</v>
      </c>
      <c r="I161" t="s">
        <v>51</v>
      </c>
      <c r="J161" t="s">
        <v>25</v>
      </c>
      <c r="K161" t="s">
        <v>37</v>
      </c>
      <c r="L161">
        <v>24.21</v>
      </c>
      <c r="M161">
        <v>0.28999999999999998</v>
      </c>
      <c r="N161" t="s">
        <v>27</v>
      </c>
      <c r="O161" t="s">
        <v>28</v>
      </c>
      <c r="P161">
        <v>14</v>
      </c>
      <c r="Q161" t="s">
        <v>29</v>
      </c>
    </row>
    <row r="162" spans="1:17" x14ac:dyDescent="0.3">
      <c r="A162" t="s">
        <v>378</v>
      </c>
      <c r="B162" s="1">
        <v>45715</v>
      </c>
      <c r="C162" t="s">
        <v>379</v>
      </c>
      <c r="D162" t="s">
        <v>49</v>
      </c>
      <c r="E162" t="s">
        <v>20</v>
      </c>
      <c r="F162" t="s">
        <v>34</v>
      </c>
      <c r="G162" t="s">
        <v>22</v>
      </c>
      <c r="H162" t="s">
        <v>76</v>
      </c>
      <c r="I162" t="s">
        <v>51</v>
      </c>
      <c r="J162" t="s">
        <v>61</v>
      </c>
      <c r="K162" t="s">
        <v>62</v>
      </c>
      <c r="L162">
        <v>167.95</v>
      </c>
      <c r="M162">
        <v>3.69</v>
      </c>
      <c r="N162" t="s">
        <v>27</v>
      </c>
      <c r="O162" t="s">
        <v>28</v>
      </c>
      <c r="P162">
        <v>21</v>
      </c>
      <c r="Q162" t="s">
        <v>29</v>
      </c>
    </row>
    <row r="163" spans="1:17" x14ac:dyDescent="0.3">
      <c r="A163" t="s">
        <v>380</v>
      </c>
      <c r="B163" s="1">
        <v>45707</v>
      </c>
      <c r="C163" t="s">
        <v>381</v>
      </c>
      <c r="D163" t="s">
        <v>49</v>
      </c>
      <c r="E163" t="s">
        <v>55</v>
      </c>
      <c r="F163" t="s">
        <v>34</v>
      </c>
      <c r="G163" t="s">
        <v>84</v>
      </c>
      <c r="H163" t="s">
        <v>99</v>
      </c>
      <c r="I163" t="s">
        <v>24</v>
      </c>
      <c r="J163" t="s">
        <v>61</v>
      </c>
      <c r="K163" t="s">
        <v>37</v>
      </c>
      <c r="L163">
        <v>52.69</v>
      </c>
      <c r="M163">
        <v>1.1599999999999999</v>
      </c>
      <c r="N163" t="s">
        <v>27</v>
      </c>
      <c r="O163" t="s">
        <v>28</v>
      </c>
      <c r="P163">
        <v>38</v>
      </c>
      <c r="Q163" t="s">
        <v>29</v>
      </c>
    </row>
    <row r="164" spans="1:17" x14ac:dyDescent="0.3">
      <c r="A164" t="s">
        <v>382</v>
      </c>
      <c r="B164" s="1">
        <v>45754</v>
      </c>
      <c r="C164" t="s">
        <v>383</v>
      </c>
      <c r="D164" t="s">
        <v>94</v>
      </c>
      <c r="E164" t="s">
        <v>55</v>
      </c>
      <c r="F164" t="s">
        <v>56</v>
      </c>
      <c r="G164" t="s">
        <v>22</v>
      </c>
      <c r="H164" t="s">
        <v>23</v>
      </c>
      <c r="I164" t="s">
        <v>24</v>
      </c>
      <c r="J164" t="s">
        <v>25</v>
      </c>
      <c r="K164" t="s">
        <v>37</v>
      </c>
      <c r="L164">
        <v>67.02</v>
      </c>
      <c r="M164">
        <v>0.8</v>
      </c>
      <c r="N164" t="s">
        <v>27</v>
      </c>
      <c r="O164" t="s">
        <v>28</v>
      </c>
      <c r="P164">
        <v>0</v>
      </c>
      <c r="Q164" t="s">
        <v>29</v>
      </c>
    </row>
    <row r="165" spans="1:17" x14ac:dyDescent="0.3">
      <c r="A165" t="s">
        <v>384</v>
      </c>
      <c r="B165" s="1">
        <v>45742</v>
      </c>
      <c r="C165" t="s">
        <v>385</v>
      </c>
      <c r="D165" t="s">
        <v>94</v>
      </c>
      <c r="E165" t="s">
        <v>20</v>
      </c>
      <c r="F165" t="s">
        <v>34</v>
      </c>
      <c r="G165" t="s">
        <v>22</v>
      </c>
      <c r="H165" t="s">
        <v>50</v>
      </c>
      <c r="I165" t="s">
        <v>119</v>
      </c>
      <c r="J165" t="s">
        <v>25</v>
      </c>
      <c r="K165" t="s">
        <v>26</v>
      </c>
      <c r="L165">
        <v>37.61</v>
      </c>
      <c r="M165">
        <v>0.45</v>
      </c>
      <c r="N165" t="s">
        <v>27</v>
      </c>
      <c r="O165" t="s">
        <v>28</v>
      </c>
      <c r="P165">
        <v>9</v>
      </c>
      <c r="Q165" t="s">
        <v>29</v>
      </c>
    </row>
    <row r="166" spans="1:17" x14ac:dyDescent="0.3">
      <c r="A166" t="s">
        <v>386</v>
      </c>
      <c r="B166" s="1">
        <v>45783</v>
      </c>
      <c r="C166" t="s">
        <v>387</v>
      </c>
      <c r="D166" t="s">
        <v>124</v>
      </c>
      <c r="E166" t="s">
        <v>66</v>
      </c>
      <c r="F166" t="s">
        <v>34</v>
      </c>
      <c r="G166" t="s">
        <v>22</v>
      </c>
      <c r="H166" t="s">
        <v>103</v>
      </c>
      <c r="I166" t="s">
        <v>51</v>
      </c>
      <c r="J166" t="s">
        <v>25</v>
      </c>
      <c r="K166" t="s">
        <v>62</v>
      </c>
      <c r="L166">
        <v>90.59</v>
      </c>
      <c r="M166">
        <v>1.0900000000000001</v>
      </c>
      <c r="N166" t="s">
        <v>27</v>
      </c>
      <c r="O166" t="s">
        <v>28</v>
      </c>
      <c r="P166">
        <v>5</v>
      </c>
      <c r="Q166" t="s">
        <v>29</v>
      </c>
    </row>
    <row r="167" spans="1:17" x14ac:dyDescent="0.3">
      <c r="A167" t="s">
        <v>388</v>
      </c>
      <c r="B167" s="1">
        <v>45791</v>
      </c>
      <c r="C167" t="s">
        <v>389</v>
      </c>
      <c r="D167" t="s">
        <v>75</v>
      </c>
      <c r="E167" t="s">
        <v>55</v>
      </c>
      <c r="F167" t="s">
        <v>21</v>
      </c>
      <c r="G167" t="s">
        <v>22</v>
      </c>
      <c r="H167" t="s">
        <v>23</v>
      </c>
      <c r="I167" t="s">
        <v>51</v>
      </c>
      <c r="J167" t="s">
        <v>61</v>
      </c>
      <c r="K167" t="s">
        <v>45</v>
      </c>
      <c r="L167">
        <v>24.43</v>
      </c>
      <c r="M167">
        <v>0.54</v>
      </c>
      <c r="N167" t="s">
        <v>27</v>
      </c>
      <c r="O167" t="s">
        <v>28</v>
      </c>
      <c r="P167">
        <v>7</v>
      </c>
      <c r="Q167" t="s">
        <v>29</v>
      </c>
    </row>
    <row r="168" spans="1:17" x14ac:dyDescent="0.3">
      <c r="A168" t="s">
        <v>390</v>
      </c>
      <c r="B168" s="1">
        <v>45712</v>
      </c>
      <c r="C168" t="s">
        <v>391</v>
      </c>
      <c r="D168" t="s">
        <v>65</v>
      </c>
      <c r="E168" t="s">
        <v>33</v>
      </c>
      <c r="F168" t="s">
        <v>56</v>
      </c>
      <c r="G168" t="s">
        <v>22</v>
      </c>
      <c r="H168" t="s">
        <v>57</v>
      </c>
      <c r="I168" t="s">
        <v>24</v>
      </c>
      <c r="J168" t="s">
        <v>25</v>
      </c>
      <c r="K168" t="s">
        <v>44</v>
      </c>
      <c r="L168">
        <v>89.9</v>
      </c>
      <c r="M168">
        <v>1.08</v>
      </c>
      <c r="N168" t="s">
        <v>27</v>
      </c>
      <c r="O168" t="s">
        <v>28</v>
      </c>
      <c r="P168">
        <v>15</v>
      </c>
      <c r="Q168" t="s">
        <v>29</v>
      </c>
    </row>
    <row r="169" spans="1:17" x14ac:dyDescent="0.3">
      <c r="A169" t="s">
        <v>392</v>
      </c>
      <c r="B169" s="1">
        <v>45801</v>
      </c>
      <c r="C169" t="s">
        <v>393</v>
      </c>
      <c r="D169" t="s">
        <v>54</v>
      </c>
      <c r="E169" t="s">
        <v>55</v>
      </c>
      <c r="F169" t="s">
        <v>34</v>
      </c>
      <c r="G169" t="s">
        <v>22</v>
      </c>
      <c r="H169" t="s">
        <v>103</v>
      </c>
      <c r="I169" t="s">
        <v>119</v>
      </c>
      <c r="J169" t="s">
        <v>25</v>
      </c>
      <c r="K169" t="s">
        <v>45</v>
      </c>
      <c r="L169">
        <v>10.29</v>
      </c>
      <c r="M169">
        <v>0.12</v>
      </c>
      <c r="N169" t="s">
        <v>27</v>
      </c>
      <c r="O169" t="s">
        <v>28</v>
      </c>
      <c r="P169">
        <v>7</v>
      </c>
      <c r="Q169" t="s">
        <v>29</v>
      </c>
    </row>
    <row r="170" spans="1:17" x14ac:dyDescent="0.3">
      <c r="A170" t="s">
        <v>394</v>
      </c>
      <c r="B170" s="1">
        <v>45668</v>
      </c>
      <c r="C170" t="s">
        <v>268</v>
      </c>
      <c r="D170" t="s">
        <v>19</v>
      </c>
      <c r="E170" t="s">
        <v>20</v>
      </c>
      <c r="F170" t="s">
        <v>34</v>
      </c>
      <c r="G170" t="s">
        <v>22</v>
      </c>
      <c r="H170" t="s">
        <v>57</v>
      </c>
      <c r="I170" t="s">
        <v>24</v>
      </c>
      <c r="J170" t="s">
        <v>111</v>
      </c>
      <c r="K170" t="s">
        <v>26</v>
      </c>
      <c r="L170">
        <v>7.98</v>
      </c>
      <c r="M170">
        <v>0.03</v>
      </c>
      <c r="N170" t="s">
        <v>27</v>
      </c>
      <c r="O170" t="s">
        <v>28</v>
      </c>
      <c r="P170">
        <v>9</v>
      </c>
      <c r="Q170" t="s">
        <v>29</v>
      </c>
    </row>
    <row r="171" spans="1:17" x14ac:dyDescent="0.3">
      <c r="A171" t="s">
        <v>395</v>
      </c>
      <c r="B171" s="1">
        <v>45664</v>
      </c>
      <c r="C171" t="s">
        <v>396</v>
      </c>
      <c r="D171" t="s">
        <v>118</v>
      </c>
      <c r="E171" t="s">
        <v>41</v>
      </c>
      <c r="F171" t="s">
        <v>34</v>
      </c>
      <c r="G171" t="s">
        <v>42</v>
      </c>
      <c r="H171" t="s">
        <v>76</v>
      </c>
      <c r="I171" t="s">
        <v>44</v>
      </c>
      <c r="J171" t="s">
        <v>25</v>
      </c>
      <c r="K171" t="s">
        <v>62</v>
      </c>
      <c r="L171">
        <v>321.05</v>
      </c>
      <c r="M171">
        <v>3.85</v>
      </c>
      <c r="N171" t="s">
        <v>27</v>
      </c>
      <c r="O171" t="s">
        <v>28</v>
      </c>
      <c r="P171">
        <v>41</v>
      </c>
      <c r="Q171" t="s">
        <v>46</v>
      </c>
    </row>
    <row r="172" spans="1:17" x14ac:dyDescent="0.3">
      <c r="A172" t="s">
        <v>397</v>
      </c>
      <c r="B172" s="1">
        <v>45733</v>
      </c>
      <c r="C172" t="s">
        <v>398</v>
      </c>
      <c r="D172" t="s">
        <v>54</v>
      </c>
      <c r="E172" t="s">
        <v>33</v>
      </c>
      <c r="F172" t="s">
        <v>34</v>
      </c>
      <c r="G172" t="s">
        <v>22</v>
      </c>
      <c r="H172" t="s">
        <v>76</v>
      </c>
      <c r="I172" t="s">
        <v>24</v>
      </c>
      <c r="J172" t="s">
        <v>61</v>
      </c>
      <c r="K172" t="s">
        <v>26</v>
      </c>
      <c r="L172">
        <v>50.61</v>
      </c>
      <c r="M172">
        <v>1.1100000000000001</v>
      </c>
      <c r="N172" t="s">
        <v>27</v>
      </c>
      <c r="O172" t="s">
        <v>28</v>
      </c>
      <c r="P172">
        <v>15</v>
      </c>
      <c r="Q172" t="s">
        <v>29</v>
      </c>
    </row>
    <row r="173" spans="1:17" x14ac:dyDescent="0.3">
      <c r="A173" t="s">
        <v>399</v>
      </c>
      <c r="B173" s="1">
        <v>45818</v>
      </c>
      <c r="C173" t="s">
        <v>400</v>
      </c>
      <c r="D173" t="s">
        <v>94</v>
      </c>
      <c r="E173" t="s">
        <v>41</v>
      </c>
      <c r="F173" t="s">
        <v>56</v>
      </c>
      <c r="G173" t="s">
        <v>22</v>
      </c>
      <c r="H173" t="s">
        <v>23</v>
      </c>
      <c r="I173" t="s">
        <v>51</v>
      </c>
      <c r="J173" t="s">
        <v>36</v>
      </c>
      <c r="K173" t="s">
        <v>26</v>
      </c>
      <c r="L173">
        <v>182.13</v>
      </c>
      <c r="M173">
        <v>1.0900000000000001</v>
      </c>
      <c r="N173" t="s">
        <v>27</v>
      </c>
      <c r="O173" t="s">
        <v>28</v>
      </c>
      <c r="P173">
        <v>3</v>
      </c>
      <c r="Q173" t="s">
        <v>29</v>
      </c>
    </row>
    <row r="174" spans="1:17" x14ac:dyDescent="0.3">
      <c r="A174" t="s">
        <v>401</v>
      </c>
      <c r="B174" s="1">
        <v>45710</v>
      </c>
      <c r="C174" t="s">
        <v>402</v>
      </c>
      <c r="D174" t="s">
        <v>40</v>
      </c>
      <c r="E174" t="s">
        <v>41</v>
      </c>
      <c r="F174" t="s">
        <v>56</v>
      </c>
      <c r="G174" t="s">
        <v>22</v>
      </c>
      <c r="H174" t="s">
        <v>50</v>
      </c>
      <c r="I174" t="s">
        <v>51</v>
      </c>
      <c r="J174" t="s">
        <v>111</v>
      </c>
      <c r="K174" t="s">
        <v>62</v>
      </c>
      <c r="L174">
        <v>26.03</v>
      </c>
      <c r="M174">
        <v>0.1</v>
      </c>
      <c r="N174" t="s">
        <v>27</v>
      </c>
      <c r="O174" t="s">
        <v>28</v>
      </c>
      <c r="P174">
        <v>2</v>
      </c>
      <c r="Q174" t="s">
        <v>29</v>
      </c>
    </row>
    <row r="175" spans="1:17" x14ac:dyDescent="0.3">
      <c r="A175" t="s">
        <v>403</v>
      </c>
      <c r="B175" s="1">
        <v>45833</v>
      </c>
      <c r="C175" t="s">
        <v>404</v>
      </c>
      <c r="D175" t="s">
        <v>94</v>
      </c>
      <c r="E175" t="s">
        <v>41</v>
      </c>
      <c r="F175" t="s">
        <v>34</v>
      </c>
      <c r="G175" t="s">
        <v>42</v>
      </c>
      <c r="H175" t="s">
        <v>35</v>
      </c>
      <c r="I175" t="s">
        <v>24</v>
      </c>
      <c r="J175" t="s">
        <v>25</v>
      </c>
      <c r="K175" t="s">
        <v>37</v>
      </c>
      <c r="L175">
        <v>74.47</v>
      </c>
      <c r="M175">
        <v>0.89</v>
      </c>
      <c r="N175" t="s">
        <v>27</v>
      </c>
      <c r="O175" t="s">
        <v>28</v>
      </c>
      <c r="P175">
        <v>23</v>
      </c>
      <c r="Q175" t="s">
        <v>29</v>
      </c>
    </row>
    <row r="176" spans="1:17" x14ac:dyDescent="0.3">
      <c r="A176" t="s">
        <v>405</v>
      </c>
      <c r="B176" s="1">
        <v>45800</v>
      </c>
      <c r="C176" t="s">
        <v>406</v>
      </c>
      <c r="D176" t="s">
        <v>54</v>
      </c>
      <c r="E176" t="s">
        <v>41</v>
      </c>
      <c r="F176" t="s">
        <v>56</v>
      </c>
      <c r="G176" t="s">
        <v>42</v>
      </c>
      <c r="H176" t="s">
        <v>23</v>
      </c>
      <c r="I176" t="s">
        <v>44</v>
      </c>
      <c r="J176" t="s">
        <v>111</v>
      </c>
      <c r="K176" t="s">
        <v>45</v>
      </c>
      <c r="L176">
        <v>54.77</v>
      </c>
      <c r="M176">
        <v>0.22</v>
      </c>
      <c r="N176" t="s">
        <v>27</v>
      </c>
      <c r="O176" t="s">
        <v>28</v>
      </c>
      <c r="P176">
        <v>37</v>
      </c>
      <c r="Q176" t="s">
        <v>29</v>
      </c>
    </row>
    <row r="177" spans="1:17" x14ac:dyDescent="0.3">
      <c r="A177" t="s">
        <v>407</v>
      </c>
      <c r="B177" s="1">
        <v>45768</v>
      </c>
      <c r="C177" t="s">
        <v>408</v>
      </c>
      <c r="D177" t="s">
        <v>89</v>
      </c>
      <c r="E177" t="s">
        <v>33</v>
      </c>
      <c r="F177" t="s">
        <v>34</v>
      </c>
      <c r="G177" t="s">
        <v>42</v>
      </c>
      <c r="H177" t="s">
        <v>99</v>
      </c>
      <c r="I177" t="s">
        <v>24</v>
      </c>
      <c r="J177" t="s">
        <v>25</v>
      </c>
      <c r="K177" t="s">
        <v>37</v>
      </c>
      <c r="L177">
        <v>14.75</v>
      </c>
      <c r="M177">
        <v>0.18</v>
      </c>
      <c r="N177" t="s">
        <v>27</v>
      </c>
      <c r="O177" t="s">
        <v>28</v>
      </c>
      <c r="P177">
        <v>17</v>
      </c>
      <c r="Q177" t="s">
        <v>29</v>
      </c>
    </row>
    <row r="178" spans="1:17" x14ac:dyDescent="0.3">
      <c r="A178" t="s">
        <v>409</v>
      </c>
      <c r="B178" s="1">
        <v>45807</v>
      </c>
      <c r="C178" t="s">
        <v>315</v>
      </c>
      <c r="D178" t="s">
        <v>65</v>
      </c>
      <c r="E178" t="s">
        <v>55</v>
      </c>
      <c r="F178" t="s">
        <v>34</v>
      </c>
      <c r="G178" t="s">
        <v>42</v>
      </c>
      <c r="H178" t="s">
        <v>23</v>
      </c>
      <c r="I178" t="s">
        <v>44</v>
      </c>
      <c r="J178" t="s">
        <v>25</v>
      </c>
      <c r="K178" t="s">
        <v>45</v>
      </c>
      <c r="L178">
        <v>273.45</v>
      </c>
      <c r="M178">
        <v>3.28</v>
      </c>
      <c r="N178" t="s">
        <v>27</v>
      </c>
      <c r="O178" t="s">
        <v>28</v>
      </c>
      <c r="P178">
        <v>34</v>
      </c>
      <c r="Q178" t="s">
        <v>29</v>
      </c>
    </row>
    <row r="179" spans="1:17" x14ac:dyDescent="0.3">
      <c r="A179" t="s">
        <v>410</v>
      </c>
      <c r="B179" s="1">
        <v>45813</v>
      </c>
      <c r="C179" t="s">
        <v>411</v>
      </c>
      <c r="D179" t="s">
        <v>65</v>
      </c>
      <c r="E179" t="s">
        <v>41</v>
      </c>
      <c r="F179" t="s">
        <v>34</v>
      </c>
      <c r="G179" t="s">
        <v>42</v>
      </c>
      <c r="H179" t="s">
        <v>23</v>
      </c>
      <c r="I179" t="s">
        <v>44</v>
      </c>
      <c r="J179" t="s">
        <v>61</v>
      </c>
      <c r="K179" t="s">
        <v>45</v>
      </c>
      <c r="L179">
        <v>12.61</v>
      </c>
      <c r="M179">
        <v>0.28000000000000003</v>
      </c>
      <c r="N179" t="s">
        <v>27</v>
      </c>
      <c r="O179" t="s">
        <v>28</v>
      </c>
      <c r="P179">
        <v>40</v>
      </c>
      <c r="Q179" t="s">
        <v>46</v>
      </c>
    </row>
    <row r="180" spans="1:17" x14ac:dyDescent="0.3">
      <c r="A180" t="s">
        <v>412</v>
      </c>
      <c r="B180" s="1">
        <v>45698</v>
      </c>
      <c r="C180" t="s">
        <v>413</v>
      </c>
      <c r="D180" t="s">
        <v>203</v>
      </c>
      <c r="E180" t="s">
        <v>41</v>
      </c>
      <c r="F180" t="s">
        <v>34</v>
      </c>
      <c r="G180" t="s">
        <v>22</v>
      </c>
      <c r="H180" t="s">
        <v>50</v>
      </c>
      <c r="I180" t="s">
        <v>24</v>
      </c>
      <c r="J180" t="s">
        <v>25</v>
      </c>
      <c r="K180" t="s">
        <v>62</v>
      </c>
      <c r="L180">
        <v>110.45</v>
      </c>
      <c r="M180">
        <v>1.33</v>
      </c>
      <c r="N180" t="s">
        <v>27</v>
      </c>
      <c r="O180" t="s">
        <v>28</v>
      </c>
      <c r="P180">
        <v>4</v>
      </c>
      <c r="Q180" t="s">
        <v>29</v>
      </c>
    </row>
    <row r="181" spans="1:17" x14ac:dyDescent="0.3">
      <c r="A181" t="s">
        <v>414</v>
      </c>
      <c r="B181" s="1">
        <v>45734</v>
      </c>
      <c r="C181" t="s">
        <v>415</v>
      </c>
      <c r="D181" t="s">
        <v>203</v>
      </c>
      <c r="E181" t="s">
        <v>41</v>
      </c>
      <c r="F181" t="s">
        <v>56</v>
      </c>
      <c r="G181" t="s">
        <v>22</v>
      </c>
      <c r="H181" t="s">
        <v>57</v>
      </c>
      <c r="I181" t="s">
        <v>119</v>
      </c>
      <c r="J181" t="s">
        <v>36</v>
      </c>
      <c r="K181" t="s">
        <v>62</v>
      </c>
      <c r="L181">
        <v>97.78</v>
      </c>
      <c r="M181">
        <v>0.59</v>
      </c>
      <c r="N181" t="s">
        <v>27</v>
      </c>
      <c r="O181" t="s">
        <v>28</v>
      </c>
      <c r="P181">
        <v>0</v>
      </c>
      <c r="Q181" t="s">
        <v>29</v>
      </c>
    </row>
    <row r="182" spans="1:17" x14ac:dyDescent="0.3">
      <c r="A182" t="s">
        <v>416</v>
      </c>
      <c r="B182" s="1">
        <v>45799</v>
      </c>
      <c r="C182" t="s">
        <v>417</v>
      </c>
      <c r="D182" t="s">
        <v>49</v>
      </c>
      <c r="E182" t="s">
        <v>66</v>
      </c>
      <c r="F182" t="s">
        <v>56</v>
      </c>
      <c r="G182" t="s">
        <v>22</v>
      </c>
      <c r="H182" t="s">
        <v>76</v>
      </c>
      <c r="I182" t="s">
        <v>24</v>
      </c>
      <c r="J182" t="s">
        <v>25</v>
      </c>
      <c r="K182" t="s">
        <v>45</v>
      </c>
      <c r="L182">
        <v>174.35</v>
      </c>
      <c r="M182">
        <v>2.09</v>
      </c>
      <c r="N182" t="s">
        <v>27</v>
      </c>
      <c r="O182" t="s">
        <v>28</v>
      </c>
      <c r="P182">
        <v>17</v>
      </c>
      <c r="Q182" t="s">
        <v>29</v>
      </c>
    </row>
    <row r="183" spans="1:17" x14ac:dyDescent="0.3">
      <c r="A183" t="s">
        <v>418</v>
      </c>
      <c r="B183" s="1">
        <v>45736</v>
      </c>
      <c r="C183" t="s">
        <v>419</v>
      </c>
      <c r="D183" t="s">
        <v>94</v>
      </c>
      <c r="E183" t="s">
        <v>33</v>
      </c>
      <c r="F183" t="s">
        <v>34</v>
      </c>
      <c r="G183" t="s">
        <v>42</v>
      </c>
      <c r="H183" t="s">
        <v>35</v>
      </c>
      <c r="I183" t="s">
        <v>51</v>
      </c>
      <c r="J183" t="s">
        <v>36</v>
      </c>
      <c r="K183" t="s">
        <v>37</v>
      </c>
      <c r="L183">
        <v>157.32</v>
      </c>
      <c r="M183">
        <v>0.94</v>
      </c>
      <c r="N183" t="s">
        <v>27</v>
      </c>
      <c r="O183" t="s">
        <v>28</v>
      </c>
      <c r="P183">
        <v>19</v>
      </c>
      <c r="Q183" t="s">
        <v>29</v>
      </c>
    </row>
    <row r="184" spans="1:17" x14ac:dyDescent="0.3">
      <c r="A184" t="s">
        <v>420</v>
      </c>
      <c r="B184" s="1">
        <v>45699</v>
      </c>
      <c r="C184" t="s">
        <v>162</v>
      </c>
      <c r="D184" t="s">
        <v>32</v>
      </c>
      <c r="E184" t="s">
        <v>20</v>
      </c>
      <c r="F184" t="s">
        <v>34</v>
      </c>
      <c r="G184" t="s">
        <v>22</v>
      </c>
      <c r="H184" t="s">
        <v>35</v>
      </c>
      <c r="I184" t="s">
        <v>51</v>
      </c>
      <c r="J184" t="s">
        <v>25</v>
      </c>
      <c r="K184" t="s">
        <v>37</v>
      </c>
      <c r="L184">
        <v>97.72</v>
      </c>
      <c r="M184">
        <v>1.17</v>
      </c>
      <c r="N184" t="s">
        <v>27</v>
      </c>
      <c r="O184" t="s">
        <v>28</v>
      </c>
      <c r="P184">
        <v>1</v>
      </c>
      <c r="Q184" t="s">
        <v>29</v>
      </c>
    </row>
    <row r="185" spans="1:17" x14ac:dyDescent="0.3">
      <c r="A185" t="s">
        <v>421</v>
      </c>
      <c r="B185" s="1">
        <v>45798</v>
      </c>
      <c r="C185" t="s">
        <v>91</v>
      </c>
      <c r="D185" t="s">
        <v>65</v>
      </c>
      <c r="E185" t="s">
        <v>20</v>
      </c>
      <c r="F185" t="s">
        <v>34</v>
      </c>
      <c r="G185" t="s">
        <v>22</v>
      </c>
      <c r="H185" t="s">
        <v>50</v>
      </c>
      <c r="I185" t="s">
        <v>51</v>
      </c>
      <c r="J185" t="s">
        <v>25</v>
      </c>
      <c r="K185" t="s">
        <v>37</v>
      </c>
      <c r="L185">
        <v>17</v>
      </c>
      <c r="M185">
        <v>0.2</v>
      </c>
      <c r="N185" t="s">
        <v>27</v>
      </c>
      <c r="O185" t="s">
        <v>28</v>
      </c>
      <c r="P185">
        <v>15</v>
      </c>
      <c r="Q185" t="s">
        <v>29</v>
      </c>
    </row>
    <row r="186" spans="1:17" x14ac:dyDescent="0.3">
      <c r="A186" t="s">
        <v>422</v>
      </c>
      <c r="B186" s="1">
        <v>45742</v>
      </c>
      <c r="C186" t="s">
        <v>423</v>
      </c>
      <c r="D186" t="s">
        <v>118</v>
      </c>
      <c r="E186" t="s">
        <v>41</v>
      </c>
      <c r="F186" t="s">
        <v>34</v>
      </c>
      <c r="G186" t="s">
        <v>42</v>
      </c>
      <c r="H186" t="s">
        <v>99</v>
      </c>
      <c r="I186" t="s">
        <v>51</v>
      </c>
      <c r="J186" t="s">
        <v>25</v>
      </c>
      <c r="K186" t="s">
        <v>37</v>
      </c>
      <c r="L186">
        <v>25.78</v>
      </c>
      <c r="M186">
        <v>0.31</v>
      </c>
      <c r="N186" t="s">
        <v>27</v>
      </c>
      <c r="O186" t="s">
        <v>28</v>
      </c>
      <c r="P186">
        <v>21</v>
      </c>
      <c r="Q186" t="s">
        <v>29</v>
      </c>
    </row>
    <row r="187" spans="1:17" x14ac:dyDescent="0.3">
      <c r="A187" t="s">
        <v>424</v>
      </c>
      <c r="B187" s="1">
        <v>45739</v>
      </c>
      <c r="C187" t="s">
        <v>425</v>
      </c>
      <c r="D187" t="s">
        <v>118</v>
      </c>
      <c r="E187" t="s">
        <v>20</v>
      </c>
      <c r="F187" t="s">
        <v>34</v>
      </c>
      <c r="G187" t="s">
        <v>22</v>
      </c>
      <c r="H187" t="s">
        <v>50</v>
      </c>
      <c r="I187" t="s">
        <v>24</v>
      </c>
      <c r="J187" t="s">
        <v>61</v>
      </c>
      <c r="K187" t="s">
        <v>45</v>
      </c>
      <c r="L187">
        <v>122.36</v>
      </c>
      <c r="M187">
        <v>2.69</v>
      </c>
      <c r="N187" t="s">
        <v>27</v>
      </c>
      <c r="O187" t="s">
        <v>28</v>
      </c>
      <c r="P187">
        <v>11</v>
      </c>
      <c r="Q187" t="s">
        <v>29</v>
      </c>
    </row>
    <row r="188" spans="1:17" x14ac:dyDescent="0.3">
      <c r="A188" t="s">
        <v>426</v>
      </c>
      <c r="B188" s="1">
        <v>45738</v>
      </c>
      <c r="C188" t="s">
        <v>427</v>
      </c>
      <c r="D188" t="s">
        <v>54</v>
      </c>
      <c r="E188" t="s">
        <v>33</v>
      </c>
      <c r="F188" t="s">
        <v>56</v>
      </c>
      <c r="G188" t="s">
        <v>22</v>
      </c>
      <c r="H188" t="s">
        <v>79</v>
      </c>
      <c r="I188" t="s">
        <v>24</v>
      </c>
      <c r="J188" t="s">
        <v>25</v>
      </c>
      <c r="K188" t="s">
        <v>62</v>
      </c>
      <c r="L188">
        <v>15.19</v>
      </c>
      <c r="M188">
        <v>0.18</v>
      </c>
      <c r="N188" t="s">
        <v>27</v>
      </c>
      <c r="O188" t="s">
        <v>28</v>
      </c>
      <c r="P188">
        <v>13</v>
      </c>
      <c r="Q188" t="s">
        <v>29</v>
      </c>
    </row>
    <row r="189" spans="1:17" x14ac:dyDescent="0.3">
      <c r="A189" t="s">
        <v>428</v>
      </c>
      <c r="B189" s="1">
        <v>45728</v>
      </c>
      <c r="C189" t="s">
        <v>429</v>
      </c>
      <c r="D189" t="s">
        <v>19</v>
      </c>
      <c r="E189" t="s">
        <v>41</v>
      </c>
      <c r="F189" t="s">
        <v>34</v>
      </c>
      <c r="G189" t="s">
        <v>84</v>
      </c>
      <c r="H189" t="s">
        <v>103</v>
      </c>
      <c r="I189" t="s">
        <v>24</v>
      </c>
      <c r="J189" t="s">
        <v>36</v>
      </c>
      <c r="K189" t="s">
        <v>26</v>
      </c>
      <c r="L189">
        <v>41.8</v>
      </c>
      <c r="M189">
        <v>0.25</v>
      </c>
      <c r="N189" t="s">
        <v>27</v>
      </c>
      <c r="O189" t="s">
        <v>28</v>
      </c>
      <c r="P189">
        <v>46</v>
      </c>
      <c r="Q189" t="s">
        <v>46</v>
      </c>
    </row>
    <row r="190" spans="1:17" x14ac:dyDescent="0.3">
      <c r="A190" t="s">
        <v>430</v>
      </c>
      <c r="B190" s="1">
        <v>45736</v>
      </c>
      <c r="C190" t="s">
        <v>238</v>
      </c>
      <c r="D190" t="s">
        <v>203</v>
      </c>
      <c r="E190" t="s">
        <v>55</v>
      </c>
      <c r="F190" t="s">
        <v>34</v>
      </c>
      <c r="G190" t="s">
        <v>42</v>
      </c>
      <c r="H190" t="s">
        <v>50</v>
      </c>
      <c r="I190" t="s">
        <v>24</v>
      </c>
      <c r="J190" t="s">
        <v>61</v>
      </c>
      <c r="K190" t="s">
        <v>37</v>
      </c>
      <c r="L190">
        <v>38.99</v>
      </c>
      <c r="M190">
        <v>0.86</v>
      </c>
      <c r="N190" t="s">
        <v>27</v>
      </c>
      <c r="O190" t="s">
        <v>28</v>
      </c>
      <c r="P190">
        <v>19</v>
      </c>
      <c r="Q190" t="s">
        <v>29</v>
      </c>
    </row>
    <row r="191" spans="1:17" x14ac:dyDescent="0.3">
      <c r="A191" t="s">
        <v>431</v>
      </c>
      <c r="B191" s="1">
        <v>45795</v>
      </c>
      <c r="C191" t="s">
        <v>113</v>
      </c>
      <c r="D191" t="s">
        <v>54</v>
      </c>
      <c r="E191" t="s">
        <v>66</v>
      </c>
      <c r="F191" t="s">
        <v>56</v>
      </c>
      <c r="G191" t="s">
        <v>42</v>
      </c>
      <c r="H191" t="s">
        <v>35</v>
      </c>
      <c r="I191" t="s">
        <v>51</v>
      </c>
      <c r="J191" t="s">
        <v>61</v>
      </c>
      <c r="K191" t="s">
        <v>62</v>
      </c>
      <c r="L191">
        <v>61.59</v>
      </c>
      <c r="M191">
        <v>1.35</v>
      </c>
      <c r="N191" t="s">
        <v>27</v>
      </c>
      <c r="O191" t="s">
        <v>28</v>
      </c>
      <c r="P191">
        <v>15</v>
      </c>
      <c r="Q191" t="s">
        <v>29</v>
      </c>
    </row>
    <row r="192" spans="1:17" x14ac:dyDescent="0.3">
      <c r="A192" t="s">
        <v>432</v>
      </c>
      <c r="B192" s="1">
        <v>45806</v>
      </c>
      <c r="C192" t="s">
        <v>283</v>
      </c>
      <c r="D192" t="s">
        <v>65</v>
      </c>
      <c r="E192" t="s">
        <v>20</v>
      </c>
      <c r="F192" t="s">
        <v>34</v>
      </c>
      <c r="G192" t="s">
        <v>42</v>
      </c>
      <c r="H192" t="s">
        <v>50</v>
      </c>
      <c r="I192" t="s">
        <v>44</v>
      </c>
      <c r="J192" t="s">
        <v>25</v>
      </c>
      <c r="K192" t="s">
        <v>37</v>
      </c>
      <c r="L192">
        <v>114.58</v>
      </c>
      <c r="M192">
        <v>1.37</v>
      </c>
      <c r="N192" t="s">
        <v>27</v>
      </c>
      <c r="O192" t="s">
        <v>28</v>
      </c>
      <c r="P192">
        <v>40</v>
      </c>
      <c r="Q192" t="s">
        <v>46</v>
      </c>
    </row>
    <row r="193" spans="1:17" x14ac:dyDescent="0.3">
      <c r="A193" t="s">
        <v>433</v>
      </c>
      <c r="B193" s="1">
        <v>45825</v>
      </c>
      <c r="C193" t="s">
        <v>434</v>
      </c>
      <c r="D193" t="s">
        <v>94</v>
      </c>
      <c r="E193" t="s">
        <v>66</v>
      </c>
      <c r="F193" t="s">
        <v>56</v>
      </c>
      <c r="G193" t="s">
        <v>42</v>
      </c>
      <c r="H193" t="s">
        <v>60</v>
      </c>
      <c r="I193" t="s">
        <v>24</v>
      </c>
      <c r="J193" t="s">
        <v>25</v>
      </c>
      <c r="K193" t="s">
        <v>62</v>
      </c>
      <c r="L193">
        <v>106.45</v>
      </c>
      <c r="M193">
        <v>1.28</v>
      </c>
      <c r="N193" t="s">
        <v>27</v>
      </c>
      <c r="O193" t="s">
        <v>28</v>
      </c>
      <c r="P193">
        <v>24</v>
      </c>
      <c r="Q193" t="s">
        <v>29</v>
      </c>
    </row>
    <row r="194" spans="1:17" x14ac:dyDescent="0.3">
      <c r="A194" t="s">
        <v>435</v>
      </c>
      <c r="B194" s="1">
        <v>45692</v>
      </c>
      <c r="C194" t="s">
        <v>436</v>
      </c>
      <c r="D194" t="s">
        <v>19</v>
      </c>
      <c r="E194" t="s">
        <v>41</v>
      </c>
      <c r="F194" t="s">
        <v>21</v>
      </c>
      <c r="G194" t="s">
        <v>42</v>
      </c>
      <c r="H194" t="s">
        <v>50</v>
      </c>
      <c r="I194" t="s">
        <v>51</v>
      </c>
      <c r="J194" t="s">
        <v>25</v>
      </c>
      <c r="K194" t="s">
        <v>45</v>
      </c>
      <c r="L194">
        <v>31.89</v>
      </c>
      <c r="M194">
        <v>0.38</v>
      </c>
      <c r="N194" t="s">
        <v>27</v>
      </c>
      <c r="O194" t="s">
        <v>28</v>
      </c>
      <c r="P194">
        <v>20</v>
      </c>
      <c r="Q194" t="s">
        <v>29</v>
      </c>
    </row>
    <row r="195" spans="1:17" x14ac:dyDescent="0.3">
      <c r="A195" t="s">
        <v>437</v>
      </c>
      <c r="B195" s="1">
        <v>45789</v>
      </c>
      <c r="C195" t="s">
        <v>438</v>
      </c>
      <c r="D195" t="s">
        <v>102</v>
      </c>
      <c r="E195" t="s">
        <v>55</v>
      </c>
      <c r="F195" t="s">
        <v>34</v>
      </c>
      <c r="G195" t="s">
        <v>22</v>
      </c>
      <c r="H195" t="s">
        <v>23</v>
      </c>
      <c r="I195" t="s">
        <v>24</v>
      </c>
      <c r="J195" t="s">
        <v>61</v>
      </c>
      <c r="K195" t="s">
        <v>45</v>
      </c>
      <c r="L195">
        <v>21.96</v>
      </c>
      <c r="M195">
        <v>0.48</v>
      </c>
      <c r="N195" t="s">
        <v>27</v>
      </c>
      <c r="O195" t="s">
        <v>28</v>
      </c>
      <c r="P195">
        <v>4</v>
      </c>
      <c r="Q195" t="s">
        <v>29</v>
      </c>
    </row>
    <row r="196" spans="1:17" x14ac:dyDescent="0.3">
      <c r="A196" t="s">
        <v>439</v>
      </c>
      <c r="B196" s="1">
        <v>45781</v>
      </c>
      <c r="C196" t="s">
        <v>223</v>
      </c>
      <c r="D196" t="s">
        <v>124</v>
      </c>
      <c r="E196" t="s">
        <v>33</v>
      </c>
      <c r="F196" t="s">
        <v>34</v>
      </c>
      <c r="G196" t="s">
        <v>22</v>
      </c>
      <c r="H196" t="s">
        <v>76</v>
      </c>
      <c r="I196" t="s">
        <v>24</v>
      </c>
      <c r="J196" t="s">
        <v>36</v>
      </c>
      <c r="K196" t="s">
        <v>37</v>
      </c>
      <c r="L196">
        <v>129.36000000000001</v>
      </c>
      <c r="M196">
        <v>0.78</v>
      </c>
      <c r="N196" t="s">
        <v>27</v>
      </c>
      <c r="O196" t="s">
        <v>28</v>
      </c>
      <c r="P196">
        <v>22</v>
      </c>
      <c r="Q196" t="s">
        <v>29</v>
      </c>
    </row>
    <row r="197" spans="1:17" x14ac:dyDescent="0.3">
      <c r="A197" t="s">
        <v>440</v>
      </c>
      <c r="B197" s="1">
        <v>45668</v>
      </c>
      <c r="C197" t="s">
        <v>115</v>
      </c>
      <c r="D197" t="s">
        <v>94</v>
      </c>
      <c r="E197" t="s">
        <v>20</v>
      </c>
      <c r="F197" t="s">
        <v>34</v>
      </c>
      <c r="G197" t="s">
        <v>22</v>
      </c>
      <c r="H197" t="s">
        <v>57</v>
      </c>
      <c r="I197" t="s">
        <v>51</v>
      </c>
      <c r="J197" t="s">
        <v>36</v>
      </c>
      <c r="K197" t="s">
        <v>45</v>
      </c>
      <c r="L197">
        <v>7.33</v>
      </c>
      <c r="M197">
        <v>0.04</v>
      </c>
      <c r="N197" t="s">
        <v>27</v>
      </c>
      <c r="O197" t="s">
        <v>28</v>
      </c>
      <c r="P197">
        <v>1</v>
      </c>
      <c r="Q197" t="s">
        <v>29</v>
      </c>
    </row>
    <row r="198" spans="1:17" x14ac:dyDescent="0.3">
      <c r="A198" t="s">
        <v>441</v>
      </c>
      <c r="B198" s="1">
        <v>45668</v>
      </c>
      <c r="C198" t="s">
        <v>442</v>
      </c>
      <c r="D198" t="s">
        <v>49</v>
      </c>
      <c r="E198" t="s">
        <v>66</v>
      </c>
      <c r="F198" t="s">
        <v>34</v>
      </c>
      <c r="G198" t="s">
        <v>22</v>
      </c>
      <c r="H198" t="s">
        <v>79</v>
      </c>
      <c r="I198" t="s">
        <v>24</v>
      </c>
      <c r="J198" t="s">
        <v>36</v>
      </c>
      <c r="K198" t="s">
        <v>45</v>
      </c>
      <c r="L198">
        <v>56.2</v>
      </c>
      <c r="M198">
        <v>0.34</v>
      </c>
      <c r="N198" t="s">
        <v>27</v>
      </c>
      <c r="O198" t="s">
        <v>28</v>
      </c>
      <c r="P198">
        <v>8</v>
      </c>
      <c r="Q198" t="s">
        <v>29</v>
      </c>
    </row>
    <row r="199" spans="1:17" x14ac:dyDescent="0.3">
      <c r="A199" t="s">
        <v>443</v>
      </c>
      <c r="B199" s="1">
        <v>45806</v>
      </c>
      <c r="C199" t="s">
        <v>298</v>
      </c>
      <c r="D199" t="s">
        <v>65</v>
      </c>
      <c r="E199" t="s">
        <v>66</v>
      </c>
      <c r="F199" t="s">
        <v>56</v>
      </c>
      <c r="G199" t="s">
        <v>84</v>
      </c>
      <c r="H199" t="s">
        <v>50</v>
      </c>
      <c r="I199" t="s">
        <v>24</v>
      </c>
      <c r="J199" t="s">
        <v>61</v>
      </c>
      <c r="K199" t="s">
        <v>45</v>
      </c>
      <c r="L199">
        <v>58.13</v>
      </c>
      <c r="M199">
        <v>1.28</v>
      </c>
      <c r="N199" t="s">
        <v>27</v>
      </c>
      <c r="O199" t="s">
        <v>28</v>
      </c>
      <c r="P199">
        <v>37</v>
      </c>
      <c r="Q199" t="s">
        <v>29</v>
      </c>
    </row>
    <row r="200" spans="1:17" x14ac:dyDescent="0.3">
      <c r="A200" t="s">
        <v>444</v>
      </c>
      <c r="B200" s="1">
        <v>45790</v>
      </c>
      <c r="C200" t="s">
        <v>302</v>
      </c>
      <c r="D200" t="s">
        <v>65</v>
      </c>
      <c r="E200" t="s">
        <v>41</v>
      </c>
      <c r="F200" t="s">
        <v>56</v>
      </c>
      <c r="G200" t="s">
        <v>22</v>
      </c>
      <c r="H200" t="s">
        <v>99</v>
      </c>
      <c r="I200" t="s">
        <v>119</v>
      </c>
      <c r="J200" t="s">
        <v>25</v>
      </c>
      <c r="K200" t="s">
        <v>45</v>
      </c>
      <c r="L200">
        <v>53.2</v>
      </c>
      <c r="M200">
        <v>0.64</v>
      </c>
      <c r="N200" t="s">
        <v>27</v>
      </c>
      <c r="O200" t="s">
        <v>28</v>
      </c>
      <c r="P200">
        <v>11</v>
      </c>
      <c r="Q200" t="s">
        <v>29</v>
      </c>
    </row>
    <row r="201" spans="1:17" x14ac:dyDescent="0.3">
      <c r="A201" t="s">
        <v>445</v>
      </c>
      <c r="B201" s="1">
        <v>45782</v>
      </c>
      <c r="C201" t="s">
        <v>446</v>
      </c>
      <c r="D201" t="s">
        <v>94</v>
      </c>
      <c r="E201" t="s">
        <v>41</v>
      </c>
      <c r="F201" t="s">
        <v>56</v>
      </c>
      <c r="G201" t="s">
        <v>22</v>
      </c>
      <c r="H201" t="s">
        <v>103</v>
      </c>
      <c r="I201" t="s">
        <v>44</v>
      </c>
      <c r="J201" t="s">
        <v>25</v>
      </c>
      <c r="K201" t="s">
        <v>26</v>
      </c>
      <c r="L201">
        <v>88.24</v>
      </c>
      <c r="M201">
        <v>1.06</v>
      </c>
      <c r="N201" t="s">
        <v>27</v>
      </c>
      <c r="O201" t="s">
        <v>28</v>
      </c>
      <c r="P201">
        <v>17</v>
      </c>
      <c r="Q201" t="s">
        <v>29</v>
      </c>
    </row>
    <row r="202" spans="1:17" x14ac:dyDescent="0.3">
      <c r="A202" t="s">
        <v>447</v>
      </c>
      <c r="B202" s="1">
        <v>45677</v>
      </c>
      <c r="C202" t="s">
        <v>448</v>
      </c>
      <c r="D202" t="s">
        <v>203</v>
      </c>
      <c r="E202" t="s">
        <v>41</v>
      </c>
      <c r="F202" t="s">
        <v>34</v>
      </c>
      <c r="G202" t="s">
        <v>22</v>
      </c>
      <c r="H202" t="s">
        <v>50</v>
      </c>
      <c r="I202" t="s">
        <v>24</v>
      </c>
      <c r="J202" t="s">
        <v>25</v>
      </c>
      <c r="K202" t="s">
        <v>37</v>
      </c>
      <c r="L202">
        <v>6.92</v>
      </c>
      <c r="M202">
        <v>0.08</v>
      </c>
      <c r="N202" t="s">
        <v>27</v>
      </c>
      <c r="O202" t="s">
        <v>28</v>
      </c>
      <c r="P202">
        <v>3</v>
      </c>
      <c r="Q202" t="s">
        <v>29</v>
      </c>
    </row>
    <row r="203" spans="1:17" x14ac:dyDescent="0.3">
      <c r="A203" t="s">
        <v>449</v>
      </c>
      <c r="B203" s="1">
        <v>45827</v>
      </c>
      <c r="C203" t="s">
        <v>450</v>
      </c>
      <c r="D203" t="s">
        <v>94</v>
      </c>
      <c r="E203" t="s">
        <v>20</v>
      </c>
      <c r="F203" t="s">
        <v>21</v>
      </c>
      <c r="G203" t="s">
        <v>84</v>
      </c>
      <c r="H203" t="s">
        <v>35</v>
      </c>
      <c r="I203" t="s">
        <v>44</v>
      </c>
      <c r="J203" t="s">
        <v>36</v>
      </c>
      <c r="K203" t="s">
        <v>45</v>
      </c>
      <c r="L203">
        <v>138.22999999999999</v>
      </c>
      <c r="M203">
        <v>0.83</v>
      </c>
      <c r="N203" t="s">
        <v>27</v>
      </c>
      <c r="O203" t="s">
        <v>28</v>
      </c>
      <c r="P203">
        <v>51</v>
      </c>
      <c r="Q203" t="s">
        <v>46</v>
      </c>
    </row>
    <row r="204" spans="1:17" x14ac:dyDescent="0.3">
      <c r="A204" t="s">
        <v>451</v>
      </c>
      <c r="B204" s="1">
        <v>45809</v>
      </c>
      <c r="C204" t="s">
        <v>452</v>
      </c>
      <c r="D204" t="s">
        <v>89</v>
      </c>
      <c r="E204" t="s">
        <v>20</v>
      </c>
      <c r="F204" t="s">
        <v>56</v>
      </c>
      <c r="G204" t="s">
        <v>22</v>
      </c>
      <c r="H204" t="s">
        <v>35</v>
      </c>
      <c r="I204" t="s">
        <v>44</v>
      </c>
      <c r="J204" t="s">
        <v>25</v>
      </c>
      <c r="K204" t="s">
        <v>37</v>
      </c>
      <c r="L204">
        <v>51.36</v>
      </c>
      <c r="M204">
        <v>0.62</v>
      </c>
      <c r="N204" t="s">
        <v>27</v>
      </c>
      <c r="O204" t="s">
        <v>28</v>
      </c>
      <c r="P204">
        <v>15</v>
      </c>
      <c r="Q204" t="s">
        <v>29</v>
      </c>
    </row>
    <row r="205" spans="1:17" x14ac:dyDescent="0.3">
      <c r="A205" t="s">
        <v>453</v>
      </c>
      <c r="B205" s="1">
        <v>45692</v>
      </c>
      <c r="C205" t="s">
        <v>454</v>
      </c>
      <c r="D205" t="s">
        <v>106</v>
      </c>
      <c r="E205" t="s">
        <v>55</v>
      </c>
      <c r="F205" t="s">
        <v>56</v>
      </c>
      <c r="G205" t="s">
        <v>42</v>
      </c>
      <c r="H205" t="s">
        <v>57</v>
      </c>
      <c r="I205" t="s">
        <v>24</v>
      </c>
      <c r="J205" t="s">
        <v>61</v>
      </c>
      <c r="K205" t="s">
        <v>37</v>
      </c>
      <c r="L205">
        <v>45.48</v>
      </c>
      <c r="M205">
        <v>1</v>
      </c>
      <c r="N205" t="s">
        <v>27</v>
      </c>
      <c r="O205" t="s">
        <v>28</v>
      </c>
      <c r="P205">
        <v>20</v>
      </c>
      <c r="Q205" t="s">
        <v>29</v>
      </c>
    </row>
    <row r="206" spans="1:17" x14ac:dyDescent="0.3">
      <c r="A206" t="s">
        <v>455</v>
      </c>
      <c r="B206" s="1">
        <v>45790</v>
      </c>
      <c r="C206" t="s">
        <v>456</v>
      </c>
      <c r="D206" t="s">
        <v>32</v>
      </c>
      <c r="E206" t="s">
        <v>55</v>
      </c>
      <c r="F206" t="s">
        <v>34</v>
      </c>
      <c r="G206" t="s">
        <v>22</v>
      </c>
      <c r="H206" t="s">
        <v>79</v>
      </c>
      <c r="I206" t="s">
        <v>51</v>
      </c>
      <c r="J206" t="s">
        <v>61</v>
      </c>
      <c r="K206" t="s">
        <v>37</v>
      </c>
      <c r="L206">
        <v>141.11000000000001</v>
      </c>
      <c r="M206">
        <v>3.1</v>
      </c>
      <c r="N206" t="s">
        <v>27</v>
      </c>
      <c r="O206" t="s">
        <v>28</v>
      </c>
      <c r="P206">
        <v>9</v>
      </c>
      <c r="Q206" t="s">
        <v>29</v>
      </c>
    </row>
    <row r="207" spans="1:17" x14ac:dyDescent="0.3">
      <c r="A207" t="s">
        <v>457</v>
      </c>
      <c r="B207" s="1">
        <v>45679</v>
      </c>
      <c r="C207" t="s">
        <v>458</v>
      </c>
      <c r="D207" t="s">
        <v>49</v>
      </c>
      <c r="E207" t="s">
        <v>33</v>
      </c>
      <c r="F207" t="s">
        <v>34</v>
      </c>
      <c r="G207" t="s">
        <v>22</v>
      </c>
      <c r="H207" t="s">
        <v>35</v>
      </c>
      <c r="I207" t="s">
        <v>51</v>
      </c>
      <c r="J207" t="s">
        <v>61</v>
      </c>
      <c r="K207" t="s">
        <v>45</v>
      </c>
      <c r="L207">
        <v>350.72</v>
      </c>
      <c r="M207">
        <v>7.72</v>
      </c>
      <c r="N207" t="s">
        <v>27</v>
      </c>
      <c r="O207" t="s">
        <v>28</v>
      </c>
      <c r="P207">
        <v>13</v>
      </c>
      <c r="Q207" t="s">
        <v>29</v>
      </c>
    </row>
    <row r="208" spans="1:17" x14ac:dyDescent="0.3">
      <c r="A208" t="s">
        <v>459</v>
      </c>
      <c r="B208" s="1">
        <v>45811</v>
      </c>
      <c r="C208" t="s">
        <v>283</v>
      </c>
      <c r="D208" t="s">
        <v>65</v>
      </c>
      <c r="E208" t="s">
        <v>20</v>
      </c>
      <c r="F208" t="s">
        <v>34</v>
      </c>
      <c r="G208" t="s">
        <v>42</v>
      </c>
      <c r="H208" t="s">
        <v>23</v>
      </c>
      <c r="I208" t="s">
        <v>51</v>
      </c>
      <c r="J208" t="s">
        <v>36</v>
      </c>
      <c r="K208" t="s">
        <v>45</v>
      </c>
      <c r="L208">
        <v>71.67</v>
      </c>
      <c r="M208">
        <v>0.43</v>
      </c>
      <c r="N208" t="s">
        <v>27</v>
      </c>
      <c r="O208" t="s">
        <v>28</v>
      </c>
      <c r="P208">
        <v>20</v>
      </c>
      <c r="Q208" t="s">
        <v>29</v>
      </c>
    </row>
    <row r="209" spans="1:17" x14ac:dyDescent="0.3">
      <c r="A209" t="s">
        <v>460</v>
      </c>
      <c r="B209" s="1">
        <v>45833</v>
      </c>
      <c r="C209" t="s">
        <v>296</v>
      </c>
      <c r="D209" t="s">
        <v>19</v>
      </c>
      <c r="E209" t="s">
        <v>41</v>
      </c>
      <c r="F209" t="s">
        <v>34</v>
      </c>
      <c r="G209" t="s">
        <v>22</v>
      </c>
      <c r="H209" t="s">
        <v>99</v>
      </c>
      <c r="I209" t="s">
        <v>24</v>
      </c>
      <c r="J209" t="s">
        <v>61</v>
      </c>
      <c r="K209" t="s">
        <v>37</v>
      </c>
      <c r="L209">
        <v>65.540000000000006</v>
      </c>
      <c r="M209">
        <v>1.44</v>
      </c>
      <c r="N209" t="s">
        <v>27</v>
      </c>
      <c r="O209" t="s">
        <v>28</v>
      </c>
      <c r="P209">
        <v>3</v>
      </c>
      <c r="Q209" t="s">
        <v>29</v>
      </c>
    </row>
    <row r="210" spans="1:17" x14ac:dyDescent="0.3">
      <c r="A210" t="s">
        <v>461</v>
      </c>
      <c r="B210" s="1">
        <v>45662</v>
      </c>
      <c r="C210" t="s">
        <v>462</v>
      </c>
      <c r="D210" t="s">
        <v>32</v>
      </c>
      <c r="E210" t="s">
        <v>20</v>
      </c>
      <c r="F210" t="s">
        <v>56</v>
      </c>
      <c r="G210" t="s">
        <v>22</v>
      </c>
      <c r="H210" t="s">
        <v>35</v>
      </c>
      <c r="I210" t="s">
        <v>44</v>
      </c>
      <c r="J210" t="s">
        <v>61</v>
      </c>
      <c r="K210" t="s">
        <v>45</v>
      </c>
      <c r="L210">
        <v>211.57</v>
      </c>
      <c r="M210">
        <v>4.6500000000000004</v>
      </c>
      <c r="N210" t="s">
        <v>27</v>
      </c>
      <c r="O210" t="s">
        <v>28</v>
      </c>
      <c r="P210">
        <v>13</v>
      </c>
      <c r="Q210" t="s">
        <v>29</v>
      </c>
    </row>
    <row r="211" spans="1:17" x14ac:dyDescent="0.3">
      <c r="A211" t="s">
        <v>463</v>
      </c>
      <c r="B211" s="1">
        <v>45703</v>
      </c>
      <c r="C211" t="s">
        <v>464</v>
      </c>
      <c r="D211" t="s">
        <v>32</v>
      </c>
      <c r="E211" t="s">
        <v>20</v>
      </c>
      <c r="F211" t="s">
        <v>34</v>
      </c>
      <c r="G211" t="s">
        <v>22</v>
      </c>
      <c r="H211" t="s">
        <v>50</v>
      </c>
      <c r="I211" t="s">
        <v>51</v>
      </c>
      <c r="J211" t="s">
        <v>25</v>
      </c>
      <c r="K211" t="s">
        <v>62</v>
      </c>
      <c r="L211">
        <v>43.2</v>
      </c>
      <c r="M211">
        <v>0.52</v>
      </c>
      <c r="N211" t="s">
        <v>27</v>
      </c>
      <c r="O211" t="s">
        <v>28</v>
      </c>
      <c r="P211">
        <v>3</v>
      </c>
      <c r="Q211" t="s">
        <v>29</v>
      </c>
    </row>
    <row r="212" spans="1:17" x14ac:dyDescent="0.3">
      <c r="A212" t="s">
        <v>465</v>
      </c>
      <c r="B212" s="1">
        <v>45681</v>
      </c>
      <c r="C212" t="s">
        <v>466</v>
      </c>
      <c r="D212" t="s">
        <v>40</v>
      </c>
      <c r="E212" t="s">
        <v>20</v>
      </c>
      <c r="F212" t="s">
        <v>34</v>
      </c>
      <c r="G212" t="s">
        <v>22</v>
      </c>
      <c r="H212" t="s">
        <v>50</v>
      </c>
      <c r="I212" t="s">
        <v>24</v>
      </c>
      <c r="J212" t="s">
        <v>61</v>
      </c>
      <c r="K212" t="s">
        <v>62</v>
      </c>
      <c r="L212">
        <v>126.1</v>
      </c>
      <c r="M212">
        <v>2.77</v>
      </c>
      <c r="N212" t="s">
        <v>27</v>
      </c>
      <c r="O212" t="s">
        <v>28</v>
      </c>
      <c r="P212">
        <v>13</v>
      </c>
      <c r="Q212" t="s">
        <v>29</v>
      </c>
    </row>
    <row r="213" spans="1:17" x14ac:dyDescent="0.3">
      <c r="A213" t="s">
        <v>467</v>
      </c>
      <c r="B213" s="1">
        <v>45791</v>
      </c>
      <c r="C213" t="s">
        <v>468</v>
      </c>
      <c r="D213" t="s">
        <v>118</v>
      </c>
      <c r="E213" t="s">
        <v>55</v>
      </c>
      <c r="F213" t="s">
        <v>34</v>
      </c>
      <c r="G213" t="s">
        <v>22</v>
      </c>
      <c r="H213" t="s">
        <v>43</v>
      </c>
      <c r="I213" t="s">
        <v>44</v>
      </c>
      <c r="J213" t="s">
        <v>61</v>
      </c>
      <c r="K213" t="s">
        <v>45</v>
      </c>
      <c r="L213">
        <v>105.98</v>
      </c>
      <c r="M213">
        <v>2.33</v>
      </c>
      <c r="N213" t="s">
        <v>27</v>
      </c>
      <c r="O213" t="s">
        <v>28</v>
      </c>
      <c r="P213">
        <v>25</v>
      </c>
      <c r="Q213" t="s">
        <v>29</v>
      </c>
    </row>
    <row r="214" spans="1:17" x14ac:dyDescent="0.3">
      <c r="A214" t="s">
        <v>469</v>
      </c>
      <c r="B214" s="1">
        <v>45755</v>
      </c>
      <c r="C214" t="s">
        <v>470</v>
      </c>
      <c r="D214" t="s">
        <v>102</v>
      </c>
      <c r="E214" t="s">
        <v>55</v>
      </c>
      <c r="F214" t="s">
        <v>56</v>
      </c>
      <c r="G214" t="s">
        <v>42</v>
      </c>
      <c r="H214" t="s">
        <v>99</v>
      </c>
      <c r="I214" t="s">
        <v>44</v>
      </c>
      <c r="J214" t="s">
        <v>111</v>
      </c>
      <c r="K214" t="s">
        <v>62</v>
      </c>
      <c r="L214">
        <v>89.08</v>
      </c>
      <c r="M214">
        <v>0.36</v>
      </c>
      <c r="N214" t="s">
        <v>27</v>
      </c>
      <c r="O214" t="s">
        <v>28</v>
      </c>
      <c r="P214">
        <v>38</v>
      </c>
      <c r="Q214" t="s">
        <v>29</v>
      </c>
    </row>
    <row r="215" spans="1:17" x14ac:dyDescent="0.3">
      <c r="A215" t="s">
        <v>471</v>
      </c>
      <c r="B215" s="1">
        <v>45692</v>
      </c>
      <c r="C215" t="s">
        <v>472</v>
      </c>
      <c r="D215" t="s">
        <v>203</v>
      </c>
      <c r="E215" t="s">
        <v>55</v>
      </c>
      <c r="F215" t="s">
        <v>34</v>
      </c>
      <c r="G215" t="s">
        <v>42</v>
      </c>
      <c r="H215" t="s">
        <v>99</v>
      </c>
      <c r="I215" t="s">
        <v>44</v>
      </c>
      <c r="J215" t="s">
        <v>111</v>
      </c>
      <c r="K215" t="s">
        <v>37</v>
      </c>
      <c r="L215">
        <v>142.09</v>
      </c>
      <c r="M215">
        <v>0.56999999999999995</v>
      </c>
      <c r="N215" t="s">
        <v>27</v>
      </c>
      <c r="O215" t="s">
        <v>28</v>
      </c>
      <c r="P215">
        <v>38</v>
      </c>
      <c r="Q215" t="s">
        <v>29</v>
      </c>
    </row>
    <row r="216" spans="1:17" x14ac:dyDescent="0.3">
      <c r="A216" t="s">
        <v>473</v>
      </c>
      <c r="B216" s="1">
        <v>45723</v>
      </c>
      <c r="C216" t="s">
        <v>404</v>
      </c>
      <c r="D216" t="s">
        <v>94</v>
      </c>
      <c r="E216" t="s">
        <v>41</v>
      </c>
      <c r="F216" t="s">
        <v>34</v>
      </c>
      <c r="G216" t="s">
        <v>42</v>
      </c>
      <c r="H216" t="s">
        <v>35</v>
      </c>
      <c r="I216" t="s">
        <v>51</v>
      </c>
      <c r="J216" t="s">
        <v>36</v>
      </c>
      <c r="K216" t="s">
        <v>45</v>
      </c>
      <c r="L216">
        <v>235.64</v>
      </c>
      <c r="M216">
        <v>1.41</v>
      </c>
      <c r="N216" t="s">
        <v>27</v>
      </c>
      <c r="O216" t="s">
        <v>28</v>
      </c>
      <c r="P216">
        <v>15</v>
      </c>
      <c r="Q216" t="s">
        <v>29</v>
      </c>
    </row>
    <row r="217" spans="1:17" x14ac:dyDescent="0.3">
      <c r="A217" t="s">
        <v>474</v>
      </c>
      <c r="B217" s="1">
        <v>45754</v>
      </c>
      <c r="C217" t="s">
        <v>128</v>
      </c>
      <c r="D217" t="s">
        <v>102</v>
      </c>
      <c r="E217" t="s">
        <v>33</v>
      </c>
      <c r="F217" t="s">
        <v>56</v>
      </c>
      <c r="G217" t="s">
        <v>22</v>
      </c>
      <c r="H217" t="s">
        <v>57</v>
      </c>
      <c r="I217" t="s">
        <v>51</v>
      </c>
      <c r="J217" t="s">
        <v>25</v>
      </c>
      <c r="K217" t="s">
        <v>45</v>
      </c>
      <c r="L217">
        <v>42.58</v>
      </c>
      <c r="M217">
        <v>0.51</v>
      </c>
      <c r="N217" t="s">
        <v>27</v>
      </c>
      <c r="O217" t="s">
        <v>28</v>
      </c>
      <c r="P217">
        <v>8</v>
      </c>
      <c r="Q217" t="s">
        <v>29</v>
      </c>
    </row>
    <row r="218" spans="1:17" x14ac:dyDescent="0.3">
      <c r="A218" t="s">
        <v>475</v>
      </c>
      <c r="B218" s="1">
        <v>45724</v>
      </c>
      <c r="C218" t="s">
        <v>242</v>
      </c>
      <c r="D218" t="s">
        <v>106</v>
      </c>
      <c r="E218" t="s">
        <v>41</v>
      </c>
      <c r="F218" t="s">
        <v>34</v>
      </c>
      <c r="G218" t="s">
        <v>42</v>
      </c>
      <c r="H218" t="s">
        <v>76</v>
      </c>
      <c r="I218" t="s">
        <v>24</v>
      </c>
      <c r="J218" t="s">
        <v>25</v>
      </c>
      <c r="K218" t="s">
        <v>37</v>
      </c>
      <c r="L218">
        <v>141.36000000000001</v>
      </c>
      <c r="M218">
        <v>1.7</v>
      </c>
      <c r="N218" t="s">
        <v>27</v>
      </c>
      <c r="O218" t="s">
        <v>28</v>
      </c>
      <c r="P218">
        <v>36</v>
      </c>
      <c r="Q218" t="s">
        <v>29</v>
      </c>
    </row>
    <row r="219" spans="1:17" x14ac:dyDescent="0.3">
      <c r="A219" t="s">
        <v>476</v>
      </c>
      <c r="B219" s="1">
        <v>45763</v>
      </c>
      <c r="C219" t="s">
        <v>477</v>
      </c>
      <c r="D219" t="s">
        <v>19</v>
      </c>
      <c r="E219" t="s">
        <v>55</v>
      </c>
      <c r="F219" t="s">
        <v>34</v>
      </c>
      <c r="G219" t="s">
        <v>22</v>
      </c>
      <c r="H219" t="s">
        <v>50</v>
      </c>
      <c r="I219" t="s">
        <v>51</v>
      </c>
      <c r="J219" t="s">
        <v>25</v>
      </c>
      <c r="K219" t="s">
        <v>45</v>
      </c>
      <c r="L219">
        <v>140.51</v>
      </c>
      <c r="M219">
        <v>1.69</v>
      </c>
      <c r="N219" t="s">
        <v>27</v>
      </c>
      <c r="O219" t="s">
        <v>28</v>
      </c>
      <c r="P219">
        <v>9</v>
      </c>
      <c r="Q219" t="s">
        <v>29</v>
      </c>
    </row>
    <row r="220" spans="1:17" x14ac:dyDescent="0.3">
      <c r="A220" t="s">
        <v>478</v>
      </c>
      <c r="B220" s="1">
        <v>45805</v>
      </c>
      <c r="C220" t="s">
        <v>479</v>
      </c>
      <c r="D220" t="s">
        <v>160</v>
      </c>
      <c r="E220" t="s">
        <v>33</v>
      </c>
      <c r="F220" t="s">
        <v>56</v>
      </c>
      <c r="G220" t="s">
        <v>22</v>
      </c>
      <c r="H220" t="s">
        <v>99</v>
      </c>
      <c r="I220" t="s">
        <v>51</v>
      </c>
      <c r="J220" t="s">
        <v>36</v>
      </c>
      <c r="K220" t="s">
        <v>26</v>
      </c>
      <c r="L220">
        <v>118.63</v>
      </c>
      <c r="M220">
        <v>0.71</v>
      </c>
      <c r="N220" t="s">
        <v>27</v>
      </c>
      <c r="O220" t="s">
        <v>28</v>
      </c>
      <c r="P220">
        <v>7</v>
      </c>
      <c r="Q220" t="s">
        <v>29</v>
      </c>
    </row>
    <row r="221" spans="1:17" x14ac:dyDescent="0.3">
      <c r="A221" t="s">
        <v>480</v>
      </c>
      <c r="B221" s="1">
        <v>45772</v>
      </c>
      <c r="C221" t="s">
        <v>481</v>
      </c>
      <c r="D221" t="s">
        <v>160</v>
      </c>
      <c r="E221" t="s">
        <v>41</v>
      </c>
      <c r="F221" t="s">
        <v>34</v>
      </c>
      <c r="G221" t="s">
        <v>22</v>
      </c>
      <c r="H221" t="s">
        <v>103</v>
      </c>
      <c r="I221" t="s">
        <v>119</v>
      </c>
      <c r="J221" t="s">
        <v>25</v>
      </c>
      <c r="K221" t="s">
        <v>45</v>
      </c>
      <c r="L221">
        <v>74.569999999999993</v>
      </c>
      <c r="M221">
        <v>0.89</v>
      </c>
      <c r="N221" t="s">
        <v>27</v>
      </c>
      <c r="O221" t="s">
        <v>28</v>
      </c>
      <c r="P221">
        <v>1</v>
      </c>
      <c r="Q221" t="s">
        <v>29</v>
      </c>
    </row>
    <row r="222" spans="1:17" x14ac:dyDescent="0.3">
      <c r="A222" t="s">
        <v>482</v>
      </c>
      <c r="B222" s="1">
        <v>45699</v>
      </c>
      <c r="C222" t="s">
        <v>483</v>
      </c>
      <c r="D222" t="s">
        <v>19</v>
      </c>
      <c r="E222" t="s">
        <v>20</v>
      </c>
      <c r="F222" t="s">
        <v>56</v>
      </c>
      <c r="G222" t="s">
        <v>22</v>
      </c>
      <c r="H222" t="s">
        <v>43</v>
      </c>
      <c r="I222" t="s">
        <v>51</v>
      </c>
      <c r="J222" t="s">
        <v>36</v>
      </c>
      <c r="K222" t="s">
        <v>62</v>
      </c>
      <c r="L222">
        <v>245.27</v>
      </c>
      <c r="M222">
        <v>1.47</v>
      </c>
      <c r="N222" t="s">
        <v>27</v>
      </c>
      <c r="O222" t="s">
        <v>28</v>
      </c>
      <c r="P222">
        <v>13</v>
      </c>
      <c r="Q222" t="s">
        <v>29</v>
      </c>
    </row>
    <row r="223" spans="1:17" x14ac:dyDescent="0.3">
      <c r="A223" t="s">
        <v>484</v>
      </c>
      <c r="B223" s="1">
        <v>45680</v>
      </c>
      <c r="C223" t="s">
        <v>485</v>
      </c>
      <c r="D223" t="s">
        <v>65</v>
      </c>
      <c r="E223" t="s">
        <v>20</v>
      </c>
      <c r="F223" t="s">
        <v>56</v>
      </c>
      <c r="G223" t="s">
        <v>42</v>
      </c>
      <c r="H223" t="s">
        <v>23</v>
      </c>
      <c r="I223" t="s">
        <v>24</v>
      </c>
      <c r="J223" t="s">
        <v>25</v>
      </c>
      <c r="K223" t="s">
        <v>37</v>
      </c>
      <c r="L223">
        <v>71.48</v>
      </c>
      <c r="M223">
        <v>0.86</v>
      </c>
      <c r="N223" t="s">
        <v>27</v>
      </c>
      <c r="O223" t="s">
        <v>28</v>
      </c>
      <c r="P223">
        <v>27</v>
      </c>
      <c r="Q223" t="s">
        <v>29</v>
      </c>
    </row>
    <row r="224" spans="1:17" x14ac:dyDescent="0.3">
      <c r="A224" t="s">
        <v>486</v>
      </c>
      <c r="B224" s="1">
        <v>45815</v>
      </c>
      <c r="C224" t="s">
        <v>487</v>
      </c>
      <c r="D224" t="s">
        <v>94</v>
      </c>
      <c r="E224" t="s">
        <v>41</v>
      </c>
      <c r="F224" t="s">
        <v>34</v>
      </c>
      <c r="G224" t="s">
        <v>22</v>
      </c>
      <c r="H224" t="s">
        <v>57</v>
      </c>
      <c r="I224" t="s">
        <v>24</v>
      </c>
      <c r="J224" t="s">
        <v>111</v>
      </c>
      <c r="K224" t="s">
        <v>37</v>
      </c>
      <c r="L224">
        <v>108.88</v>
      </c>
      <c r="M224">
        <v>0.44</v>
      </c>
      <c r="N224" t="s">
        <v>27</v>
      </c>
      <c r="O224" t="s">
        <v>28</v>
      </c>
      <c r="P224">
        <v>5</v>
      </c>
      <c r="Q224" t="s">
        <v>29</v>
      </c>
    </row>
    <row r="225" spans="1:17" x14ac:dyDescent="0.3">
      <c r="A225" t="s">
        <v>488</v>
      </c>
      <c r="B225" s="1">
        <v>45821</v>
      </c>
      <c r="C225" t="s">
        <v>231</v>
      </c>
      <c r="D225" t="s">
        <v>49</v>
      </c>
      <c r="E225" t="s">
        <v>55</v>
      </c>
      <c r="F225" t="s">
        <v>34</v>
      </c>
      <c r="G225" t="s">
        <v>42</v>
      </c>
      <c r="H225" t="s">
        <v>50</v>
      </c>
      <c r="I225" t="s">
        <v>24</v>
      </c>
      <c r="J225" t="s">
        <v>36</v>
      </c>
      <c r="K225" t="s">
        <v>26</v>
      </c>
      <c r="L225">
        <v>29.6</v>
      </c>
      <c r="M225">
        <v>0.18</v>
      </c>
      <c r="N225" t="s">
        <v>27</v>
      </c>
      <c r="O225" t="s">
        <v>28</v>
      </c>
      <c r="P225">
        <v>21</v>
      </c>
      <c r="Q225" t="s">
        <v>29</v>
      </c>
    </row>
    <row r="226" spans="1:17" x14ac:dyDescent="0.3">
      <c r="A226" t="s">
        <v>489</v>
      </c>
      <c r="B226" s="1">
        <v>45666</v>
      </c>
      <c r="C226" t="s">
        <v>419</v>
      </c>
      <c r="D226" t="s">
        <v>94</v>
      </c>
      <c r="E226" t="s">
        <v>33</v>
      </c>
      <c r="F226" t="s">
        <v>34</v>
      </c>
      <c r="G226" t="s">
        <v>42</v>
      </c>
      <c r="H226" t="s">
        <v>103</v>
      </c>
      <c r="I226" t="s">
        <v>51</v>
      </c>
      <c r="J226" t="s">
        <v>61</v>
      </c>
      <c r="K226" t="s">
        <v>45</v>
      </c>
      <c r="L226">
        <v>171.97</v>
      </c>
      <c r="M226">
        <v>3.78</v>
      </c>
      <c r="N226" t="s">
        <v>27</v>
      </c>
      <c r="O226" t="s">
        <v>28</v>
      </c>
      <c r="P226">
        <v>26</v>
      </c>
      <c r="Q226" t="s">
        <v>29</v>
      </c>
    </row>
    <row r="227" spans="1:17" x14ac:dyDescent="0.3">
      <c r="A227" t="s">
        <v>490</v>
      </c>
      <c r="B227" s="1">
        <v>45719</v>
      </c>
      <c r="C227" t="s">
        <v>491</v>
      </c>
      <c r="D227" t="s">
        <v>32</v>
      </c>
      <c r="E227" t="s">
        <v>66</v>
      </c>
      <c r="F227" t="s">
        <v>56</v>
      </c>
      <c r="G227" t="s">
        <v>42</v>
      </c>
      <c r="H227" t="s">
        <v>57</v>
      </c>
      <c r="I227" t="s">
        <v>119</v>
      </c>
      <c r="J227" t="s">
        <v>25</v>
      </c>
      <c r="K227" t="s">
        <v>37</v>
      </c>
      <c r="L227">
        <v>56.49</v>
      </c>
      <c r="M227">
        <v>0.68</v>
      </c>
      <c r="N227" t="s">
        <v>27</v>
      </c>
      <c r="O227" t="s">
        <v>28</v>
      </c>
      <c r="P227">
        <v>27</v>
      </c>
      <c r="Q227" t="s">
        <v>29</v>
      </c>
    </row>
    <row r="228" spans="1:17" x14ac:dyDescent="0.3">
      <c r="A228" t="s">
        <v>492</v>
      </c>
      <c r="B228" s="1">
        <v>45761</v>
      </c>
      <c r="C228" t="s">
        <v>493</v>
      </c>
      <c r="D228" t="s">
        <v>94</v>
      </c>
      <c r="E228" t="s">
        <v>33</v>
      </c>
      <c r="F228" t="s">
        <v>34</v>
      </c>
      <c r="G228" t="s">
        <v>22</v>
      </c>
      <c r="H228" t="s">
        <v>50</v>
      </c>
      <c r="I228" t="s">
        <v>51</v>
      </c>
      <c r="J228" t="s">
        <v>36</v>
      </c>
      <c r="K228" t="s">
        <v>37</v>
      </c>
      <c r="L228">
        <v>183.06</v>
      </c>
      <c r="M228">
        <v>1.1000000000000001</v>
      </c>
      <c r="N228" t="s">
        <v>27</v>
      </c>
      <c r="O228" t="s">
        <v>28</v>
      </c>
      <c r="P228">
        <v>9</v>
      </c>
      <c r="Q228" t="s">
        <v>29</v>
      </c>
    </row>
    <row r="229" spans="1:17" x14ac:dyDescent="0.3">
      <c r="A229" t="s">
        <v>494</v>
      </c>
      <c r="B229" s="1">
        <v>45801</v>
      </c>
      <c r="C229" t="s">
        <v>495</v>
      </c>
      <c r="D229" t="s">
        <v>75</v>
      </c>
      <c r="E229" t="s">
        <v>55</v>
      </c>
      <c r="F229" t="s">
        <v>34</v>
      </c>
      <c r="G229" t="s">
        <v>42</v>
      </c>
      <c r="H229" t="s">
        <v>76</v>
      </c>
      <c r="I229" t="s">
        <v>24</v>
      </c>
      <c r="J229" t="s">
        <v>111</v>
      </c>
      <c r="K229" t="s">
        <v>37</v>
      </c>
      <c r="L229">
        <v>89.24</v>
      </c>
      <c r="M229">
        <v>0.36</v>
      </c>
      <c r="N229" t="s">
        <v>27</v>
      </c>
      <c r="O229" t="s">
        <v>28</v>
      </c>
      <c r="P229">
        <v>36</v>
      </c>
      <c r="Q229" t="s">
        <v>29</v>
      </c>
    </row>
    <row r="230" spans="1:17" x14ac:dyDescent="0.3">
      <c r="A230" t="s">
        <v>496</v>
      </c>
      <c r="B230" s="1">
        <v>45774</v>
      </c>
      <c r="C230" t="s">
        <v>231</v>
      </c>
      <c r="D230" t="s">
        <v>49</v>
      </c>
      <c r="E230" t="s">
        <v>55</v>
      </c>
      <c r="F230" t="s">
        <v>34</v>
      </c>
      <c r="G230" t="s">
        <v>42</v>
      </c>
      <c r="H230" t="s">
        <v>76</v>
      </c>
      <c r="I230" t="s">
        <v>51</v>
      </c>
      <c r="J230" t="s">
        <v>25</v>
      </c>
      <c r="K230" t="s">
        <v>45</v>
      </c>
      <c r="L230">
        <v>206.32</v>
      </c>
      <c r="M230">
        <v>2.48</v>
      </c>
      <c r="N230" t="s">
        <v>27</v>
      </c>
      <c r="O230" t="s">
        <v>28</v>
      </c>
      <c r="P230">
        <v>32</v>
      </c>
      <c r="Q230" t="s">
        <v>29</v>
      </c>
    </row>
    <row r="231" spans="1:17" x14ac:dyDescent="0.3">
      <c r="A231" t="s">
        <v>497</v>
      </c>
      <c r="B231" s="1">
        <v>45786</v>
      </c>
      <c r="C231" t="s">
        <v>498</v>
      </c>
      <c r="D231" t="s">
        <v>89</v>
      </c>
      <c r="E231" t="s">
        <v>66</v>
      </c>
      <c r="F231" t="s">
        <v>56</v>
      </c>
      <c r="G231" t="s">
        <v>22</v>
      </c>
      <c r="H231" t="s">
        <v>99</v>
      </c>
      <c r="I231" t="s">
        <v>119</v>
      </c>
      <c r="J231" t="s">
        <v>36</v>
      </c>
      <c r="K231" t="s">
        <v>44</v>
      </c>
      <c r="L231">
        <v>8.99</v>
      </c>
      <c r="M231">
        <v>0.05</v>
      </c>
      <c r="N231" t="s">
        <v>27</v>
      </c>
      <c r="O231" t="s">
        <v>28</v>
      </c>
      <c r="P231">
        <v>8</v>
      </c>
      <c r="Q231" t="s">
        <v>29</v>
      </c>
    </row>
    <row r="232" spans="1:17" x14ac:dyDescent="0.3">
      <c r="A232" t="s">
        <v>499</v>
      </c>
      <c r="B232" s="1">
        <v>45835</v>
      </c>
      <c r="C232" t="s">
        <v>500</v>
      </c>
      <c r="D232" t="s">
        <v>102</v>
      </c>
      <c r="E232" t="s">
        <v>41</v>
      </c>
      <c r="F232" t="s">
        <v>34</v>
      </c>
      <c r="G232" t="s">
        <v>22</v>
      </c>
      <c r="H232" t="s">
        <v>43</v>
      </c>
      <c r="I232" t="s">
        <v>24</v>
      </c>
      <c r="J232" t="s">
        <v>61</v>
      </c>
      <c r="K232" t="s">
        <v>37</v>
      </c>
      <c r="L232">
        <v>212.41</v>
      </c>
      <c r="M232">
        <v>4.67</v>
      </c>
      <c r="N232" t="s">
        <v>27</v>
      </c>
      <c r="O232" t="s">
        <v>28</v>
      </c>
      <c r="P232">
        <v>14</v>
      </c>
      <c r="Q232" t="s">
        <v>29</v>
      </c>
    </row>
    <row r="233" spans="1:17" x14ac:dyDescent="0.3">
      <c r="A233" t="s">
        <v>501</v>
      </c>
      <c r="B233" s="1">
        <v>45832</v>
      </c>
      <c r="C233" t="s">
        <v>502</v>
      </c>
      <c r="D233" t="s">
        <v>54</v>
      </c>
      <c r="E233" t="s">
        <v>55</v>
      </c>
      <c r="F233" t="s">
        <v>34</v>
      </c>
      <c r="G233" t="s">
        <v>22</v>
      </c>
      <c r="H233" t="s">
        <v>50</v>
      </c>
      <c r="I233" t="s">
        <v>51</v>
      </c>
      <c r="J233" t="s">
        <v>25</v>
      </c>
      <c r="K233" t="s">
        <v>37</v>
      </c>
      <c r="L233">
        <v>106.42</v>
      </c>
      <c r="M233">
        <v>1.28</v>
      </c>
      <c r="N233" t="s">
        <v>27</v>
      </c>
      <c r="O233" t="s">
        <v>28</v>
      </c>
      <c r="P233">
        <v>7</v>
      </c>
      <c r="Q233" t="s">
        <v>29</v>
      </c>
    </row>
    <row r="234" spans="1:17" x14ac:dyDescent="0.3">
      <c r="A234" t="s">
        <v>503</v>
      </c>
      <c r="B234" s="1">
        <v>45831</v>
      </c>
      <c r="C234" t="s">
        <v>196</v>
      </c>
      <c r="D234" t="s">
        <v>54</v>
      </c>
      <c r="E234" t="s">
        <v>66</v>
      </c>
      <c r="F234" t="s">
        <v>56</v>
      </c>
      <c r="G234" t="s">
        <v>22</v>
      </c>
      <c r="H234" t="s">
        <v>57</v>
      </c>
      <c r="I234" t="s">
        <v>44</v>
      </c>
      <c r="J234" t="s">
        <v>61</v>
      </c>
      <c r="K234" t="s">
        <v>45</v>
      </c>
      <c r="L234">
        <v>244.91</v>
      </c>
      <c r="M234">
        <v>5.39</v>
      </c>
      <c r="N234" t="s">
        <v>27</v>
      </c>
      <c r="O234" t="s">
        <v>28</v>
      </c>
      <c r="P234">
        <v>18</v>
      </c>
      <c r="Q234" t="s">
        <v>29</v>
      </c>
    </row>
    <row r="235" spans="1:17" x14ac:dyDescent="0.3">
      <c r="A235" t="s">
        <v>504</v>
      </c>
      <c r="B235" s="1">
        <v>45721</v>
      </c>
      <c r="C235" t="s">
        <v>505</v>
      </c>
      <c r="D235" t="s">
        <v>106</v>
      </c>
      <c r="E235" t="s">
        <v>33</v>
      </c>
      <c r="F235" t="s">
        <v>34</v>
      </c>
      <c r="G235" t="s">
        <v>22</v>
      </c>
      <c r="H235" t="s">
        <v>99</v>
      </c>
      <c r="I235" t="s">
        <v>24</v>
      </c>
      <c r="J235" t="s">
        <v>36</v>
      </c>
      <c r="K235" t="s">
        <v>37</v>
      </c>
      <c r="L235">
        <v>130.93</v>
      </c>
      <c r="M235">
        <v>0.79</v>
      </c>
      <c r="N235" t="s">
        <v>27</v>
      </c>
      <c r="O235" t="s">
        <v>28</v>
      </c>
      <c r="P235">
        <v>5</v>
      </c>
      <c r="Q235" t="s">
        <v>29</v>
      </c>
    </row>
    <row r="236" spans="1:17" x14ac:dyDescent="0.3">
      <c r="A236" t="s">
        <v>506</v>
      </c>
      <c r="B236" s="1">
        <v>45779</v>
      </c>
      <c r="C236" t="s">
        <v>507</v>
      </c>
      <c r="D236" t="s">
        <v>32</v>
      </c>
      <c r="E236" t="s">
        <v>20</v>
      </c>
      <c r="F236" t="s">
        <v>56</v>
      </c>
      <c r="G236" t="s">
        <v>22</v>
      </c>
      <c r="H236" t="s">
        <v>99</v>
      </c>
      <c r="I236" t="s">
        <v>24</v>
      </c>
      <c r="J236" t="s">
        <v>61</v>
      </c>
      <c r="K236" t="s">
        <v>37</v>
      </c>
      <c r="L236">
        <v>148.86000000000001</v>
      </c>
      <c r="M236">
        <v>3.27</v>
      </c>
      <c r="N236" t="s">
        <v>27</v>
      </c>
      <c r="O236" t="s">
        <v>28</v>
      </c>
      <c r="P236">
        <v>6</v>
      </c>
      <c r="Q236" t="s">
        <v>29</v>
      </c>
    </row>
    <row r="237" spans="1:17" x14ac:dyDescent="0.3">
      <c r="A237" t="s">
        <v>508</v>
      </c>
      <c r="B237" s="1">
        <v>45785</v>
      </c>
      <c r="C237" t="s">
        <v>509</v>
      </c>
      <c r="D237" t="s">
        <v>32</v>
      </c>
      <c r="E237" t="s">
        <v>55</v>
      </c>
      <c r="F237" t="s">
        <v>56</v>
      </c>
      <c r="G237" t="s">
        <v>22</v>
      </c>
      <c r="H237" t="s">
        <v>60</v>
      </c>
      <c r="I237" t="s">
        <v>24</v>
      </c>
      <c r="J237" t="s">
        <v>25</v>
      </c>
      <c r="K237" t="s">
        <v>37</v>
      </c>
      <c r="L237">
        <v>55.71</v>
      </c>
      <c r="M237">
        <v>0.67</v>
      </c>
      <c r="N237" t="s">
        <v>27</v>
      </c>
      <c r="O237" t="s">
        <v>28</v>
      </c>
      <c r="P237">
        <v>7</v>
      </c>
      <c r="Q237" t="s">
        <v>29</v>
      </c>
    </row>
    <row r="238" spans="1:17" x14ac:dyDescent="0.3">
      <c r="A238" t="s">
        <v>510</v>
      </c>
      <c r="B238" s="1">
        <v>45816</v>
      </c>
      <c r="C238" t="s">
        <v>427</v>
      </c>
      <c r="D238" t="s">
        <v>54</v>
      </c>
      <c r="E238" t="s">
        <v>33</v>
      </c>
      <c r="F238" t="s">
        <v>56</v>
      </c>
      <c r="G238" t="s">
        <v>22</v>
      </c>
      <c r="H238" t="s">
        <v>99</v>
      </c>
      <c r="I238" t="s">
        <v>44</v>
      </c>
      <c r="J238" t="s">
        <v>25</v>
      </c>
      <c r="K238" t="s">
        <v>37</v>
      </c>
      <c r="L238">
        <v>209.09</v>
      </c>
      <c r="M238">
        <v>2.5099999999999998</v>
      </c>
      <c r="N238" t="s">
        <v>27</v>
      </c>
      <c r="O238" t="s">
        <v>28</v>
      </c>
      <c r="P238">
        <v>25</v>
      </c>
      <c r="Q238" t="s">
        <v>29</v>
      </c>
    </row>
    <row r="239" spans="1:17" x14ac:dyDescent="0.3">
      <c r="A239" t="s">
        <v>511</v>
      </c>
      <c r="B239" s="1">
        <v>45815</v>
      </c>
      <c r="C239" t="s">
        <v>512</v>
      </c>
      <c r="D239" t="s">
        <v>124</v>
      </c>
      <c r="E239" t="s">
        <v>55</v>
      </c>
      <c r="F239" t="s">
        <v>21</v>
      </c>
      <c r="G239" t="s">
        <v>22</v>
      </c>
      <c r="H239" t="s">
        <v>23</v>
      </c>
      <c r="I239" t="s">
        <v>44</v>
      </c>
      <c r="J239" t="s">
        <v>111</v>
      </c>
      <c r="K239" t="s">
        <v>62</v>
      </c>
      <c r="L239">
        <v>93.03</v>
      </c>
      <c r="M239">
        <v>0.37</v>
      </c>
      <c r="N239" t="s">
        <v>27</v>
      </c>
      <c r="O239" t="s">
        <v>28</v>
      </c>
      <c r="P239">
        <v>20</v>
      </c>
      <c r="Q239" t="s">
        <v>29</v>
      </c>
    </row>
    <row r="240" spans="1:17" x14ac:dyDescent="0.3">
      <c r="A240" t="s">
        <v>513</v>
      </c>
      <c r="B240" s="1">
        <v>45784</v>
      </c>
      <c r="C240" t="s">
        <v>514</v>
      </c>
      <c r="D240" t="s">
        <v>54</v>
      </c>
      <c r="E240" t="s">
        <v>55</v>
      </c>
      <c r="F240" t="s">
        <v>34</v>
      </c>
      <c r="G240" t="s">
        <v>42</v>
      </c>
      <c r="H240" t="s">
        <v>76</v>
      </c>
      <c r="I240" t="s">
        <v>44</v>
      </c>
      <c r="J240" t="s">
        <v>61</v>
      </c>
      <c r="K240" t="s">
        <v>37</v>
      </c>
      <c r="L240">
        <v>186.86</v>
      </c>
      <c r="M240">
        <v>4.1100000000000003</v>
      </c>
      <c r="N240" t="s">
        <v>27</v>
      </c>
      <c r="O240" t="s">
        <v>28</v>
      </c>
      <c r="P240">
        <v>48</v>
      </c>
      <c r="Q240" t="s">
        <v>46</v>
      </c>
    </row>
    <row r="241" spans="1:17" x14ac:dyDescent="0.3">
      <c r="A241" t="s">
        <v>515</v>
      </c>
      <c r="B241" s="1">
        <v>45759</v>
      </c>
      <c r="C241" t="s">
        <v>516</v>
      </c>
      <c r="D241" t="s">
        <v>32</v>
      </c>
      <c r="E241" t="s">
        <v>20</v>
      </c>
      <c r="F241" t="s">
        <v>34</v>
      </c>
      <c r="G241" t="s">
        <v>22</v>
      </c>
      <c r="H241" t="s">
        <v>35</v>
      </c>
      <c r="I241" t="s">
        <v>51</v>
      </c>
      <c r="J241" t="s">
        <v>25</v>
      </c>
      <c r="K241" t="s">
        <v>62</v>
      </c>
      <c r="L241">
        <v>119.78</v>
      </c>
      <c r="M241">
        <v>1.44</v>
      </c>
      <c r="N241" t="s">
        <v>27</v>
      </c>
      <c r="O241" t="s">
        <v>28</v>
      </c>
      <c r="P241">
        <v>1</v>
      </c>
      <c r="Q241" t="s">
        <v>29</v>
      </c>
    </row>
    <row r="242" spans="1:17" x14ac:dyDescent="0.3">
      <c r="A242" t="s">
        <v>517</v>
      </c>
      <c r="B242" s="1">
        <v>45786</v>
      </c>
      <c r="C242" t="s">
        <v>254</v>
      </c>
      <c r="D242" t="s">
        <v>102</v>
      </c>
      <c r="E242" t="s">
        <v>33</v>
      </c>
      <c r="F242" t="s">
        <v>21</v>
      </c>
      <c r="G242" t="s">
        <v>22</v>
      </c>
      <c r="H242" t="s">
        <v>99</v>
      </c>
      <c r="I242" t="s">
        <v>44</v>
      </c>
      <c r="J242" t="s">
        <v>36</v>
      </c>
      <c r="K242" t="s">
        <v>45</v>
      </c>
      <c r="L242">
        <v>124.92</v>
      </c>
      <c r="M242">
        <v>0.75</v>
      </c>
      <c r="N242" t="s">
        <v>27</v>
      </c>
      <c r="O242" t="s">
        <v>28</v>
      </c>
      <c r="P242">
        <v>24</v>
      </c>
      <c r="Q242" t="s">
        <v>29</v>
      </c>
    </row>
    <row r="243" spans="1:17" x14ac:dyDescent="0.3">
      <c r="A243" t="s">
        <v>518</v>
      </c>
      <c r="B243" s="1">
        <v>45738</v>
      </c>
      <c r="C243" t="s">
        <v>493</v>
      </c>
      <c r="D243" t="s">
        <v>94</v>
      </c>
      <c r="E243" t="s">
        <v>33</v>
      </c>
      <c r="F243" t="s">
        <v>34</v>
      </c>
      <c r="G243" t="s">
        <v>22</v>
      </c>
      <c r="H243" t="s">
        <v>57</v>
      </c>
      <c r="I243" t="s">
        <v>24</v>
      </c>
      <c r="J243" t="s">
        <v>25</v>
      </c>
      <c r="K243" t="s">
        <v>45</v>
      </c>
      <c r="L243">
        <v>45.7</v>
      </c>
      <c r="M243">
        <v>0.55000000000000004</v>
      </c>
      <c r="N243" t="s">
        <v>27</v>
      </c>
      <c r="O243" t="s">
        <v>28</v>
      </c>
      <c r="P243">
        <v>8</v>
      </c>
      <c r="Q243" t="s">
        <v>29</v>
      </c>
    </row>
    <row r="244" spans="1:17" x14ac:dyDescent="0.3">
      <c r="A244" t="s">
        <v>519</v>
      </c>
      <c r="B244" s="1">
        <v>45705</v>
      </c>
      <c r="C244" t="s">
        <v>520</v>
      </c>
      <c r="D244" t="s">
        <v>49</v>
      </c>
      <c r="E244" t="s">
        <v>20</v>
      </c>
      <c r="F244" t="s">
        <v>34</v>
      </c>
      <c r="G244" t="s">
        <v>42</v>
      </c>
      <c r="H244" t="s">
        <v>50</v>
      </c>
      <c r="I244" t="s">
        <v>24</v>
      </c>
      <c r="J244" t="s">
        <v>61</v>
      </c>
      <c r="K244" t="s">
        <v>45</v>
      </c>
      <c r="L244">
        <v>89.34</v>
      </c>
      <c r="M244">
        <v>1.97</v>
      </c>
      <c r="N244" t="s">
        <v>27</v>
      </c>
      <c r="O244" t="s">
        <v>28</v>
      </c>
      <c r="P244">
        <v>30</v>
      </c>
      <c r="Q244" t="s">
        <v>29</v>
      </c>
    </row>
    <row r="245" spans="1:17" x14ac:dyDescent="0.3">
      <c r="A245" t="s">
        <v>521</v>
      </c>
      <c r="B245" s="1">
        <v>45766</v>
      </c>
      <c r="C245" t="s">
        <v>522</v>
      </c>
      <c r="D245" t="s">
        <v>106</v>
      </c>
      <c r="E245" t="s">
        <v>41</v>
      </c>
      <c r="F245" t="s">
        <v>21</v>
      </c>
      <c r="G245" t="s">
        <v>42</v>
      </c>
      <c r="H245" t="s">
        <v>35</v>
      </c>
      <c r="I245" t="s">
        <v>51</v>
      </c>
      <c r="J245" t="s">
        <v>25</v>
      </c>
      <c r="K245" t="s">
        <v>26</v>
      </c>
      <c r="L245">
        <v>231.33</v>
      </c>
      <c r="M245">
        <v>2.78</v>
      </c>
      <c r="N245" t="s">
        <v>27</v>
      </c>
      <c r="O245" t="s">
        <v>28</v>
      </c>
      <c r="P245">
        <v>20</v>
      </c>
      <c r="Q245" t="s">
        <v>29</v>
      </c>
    </row>
    <row r="246" spans="1:17" x14ac:dyDescent="0.3">
      <c r="A246" t="s">
        <v>523</v>
      </c>
      <c r="B246" s="1">
        <v>45804</v>
      </c>
      <c r="C246" t="s">
        <v>524</v>
      </c>
      <c r="D246" t="s">
        <v>94</v>
      </c>
      <c r="E246" t="s">
        <v>66</v>
      </c>
      <c r="F246" t="s">
        <v>34</v>
      </c>
      <c r="G246" t="s">
        <v>22</v>
      </c>
      <c r="H246" t="s">
        <v>23</v>
      </c>
      <c r="I246" t="s">
        <v>51</v>
      </c>
      <c r="J246" t="s">
        <v>25</v>
      </c>
      <c r="K246" t="s">
        <v>37</v>
      </c>
      <c r="L246">
        <v>57</v>
      </c>
      <c r="M246">
        <v>0.68</v>
      </c>
      <c r="N246" t="s">
        <v>27</v>
      </c>
      <c r="O246" t="s">
        <v>28</v>
      </c>
      <c r="P246">
        <v>7</v>
      </c>
      <c r="Q246" t="s">
        <v>29</v>
      </c>
    </row>
    <row r="247" spans="1:17" x14ac:dyDescent="0.3">
      <c r="A247" t="s">
        <v>525</v>
      </c>
      <c r="B247" s="1">
        <v>45800</v>
      </c>
      <c r="C247" t="s">
        <v>168</v>
      </c>
      <c r="D247" t="s">
        <v>54</v>
      </c>
      <c r="E247" t="s">
        <v>20</v>
      </c>
      <c r="F247" t="s">
        <v>56</v>
      </c>
      <c r="G247" t="s">
        <v>42</v>
      </c>
      <c r="H247" t="s">
        <v>43</v>
      </c>
      <c r="I247" t="s">
        <v>24</v>
      </c>
      <c r="J247" t="s">
        <v>25</v>
      </c>
      <c r="K247" t="s">
        <v>44</v>
      </c>
      <c r="L247">
        <v>377.41</v>
      </c>
      <c r="M247">
        <v>4.53</v>
      </c>
      <c r="N247" t="s">
        <v>27</v>
      </c>
      <c r="O247" t="s">
        <v>28</v>
      </c>
      <c r="P247">
        <v>15</v>
      </c>
      <c r="Q247" t="s">
        <v>29</v>
      </c>
    </row>
    <row r="248" spans="1:17" x14ac:dyDescent="0.3">
      <c r="A248" t="s">
        <v>526</v>
      </c>
      <c r="B248" s="1">
        <v>45703</v>
      </c>
      <c r="C248" t="s">
        <v>91</v>
      </c>
      <c r="D248" t="s">
        <v>65</v>
      </c>
      <c r="E248" t="s">
        <v>20</v>
      </c>
      <c r="F248" t="s">
        <v>34</v>
      </c>
      <c r="G248" t="s">
        <v>22</v>
      </c>
      <c r="H248" t="s">
        <v>43</v>
      </c>
      <c r="I248" t="s">
        <v>24</v>
      </c>
      <c r="J248" t="s">
        <v>36</v>
      </c>
      <c r="K248" t="s">
        <v>45</v>
      </c>
      <c r="L248">
        <v>50.57</v>
      </c>
      <c r="M248">
        <v>0.3</v>
      </c>
      <c r="N248" t="s">
        <v>27</v>
      </c>
      <c r="O248" t="s">
        <v>28</v>
      </c>
      <c r="P248">
        <v>10</v>
      </c>
      <c r="Q248" t="s">
        <v>29</v>
      </c>
    </row>
    <row r="249" spans="1:17" x14ac:dyDescent="0.3">
      <c r="A249" t="s">
        <v>527</v>
      </c>
      <c r="B249" s="1">
        <v>45782</v>
      </c>
      <c r="C249" t="s">
        <v>528</v>
      </c>
      <c r="D249" t="s">
        <v>118</v>
      </c>
      <c r="E249" t="s">
        <v>66</v>
      </c>
      <c r="F249" t="s">
        <v>34</v>
      </c>
      <c r="G249" t="s">
        <v>84</v>
      </c>
      <c r="H249" t="s">
        <v>99</v>
      </c>
      <c r="I249" t="s">
        <v>51</v>
      </c>
      <c r="J249" t="s">
        <v>61</v>
      </c>
      <c r="K249" t="s">
        <v>45</v>
      </c>
      <c r="L249">
        <v>95.49</v>
      </c>
      <c r="M249">
        <v>2.1</v>
      </c>
      <c r="N249" t="s">
        <v>27</v>
      </c>
      <c r="O249" t="s">
        <v>28</v>
      </c>
      <c r="P249">
        <v>36</v>
      </c>
      <c r="Q249" t="s">
        <v>29</v>
      </c>
    </row>
    <row r="250" spans="1:17" x14ac:dyDescent="0.3">
      <c r="A250" t="s">
        <v>529</v>
      </c>
      <c r="B250" s="1">
        <v>45713</v>
      </c>
      <c r="C250" t="s">
        <v>381</v>
      </c>
      <c r="D250" t="s">
        <v>49</v>
      </c>
      <c r="E250" t="s">
        <v>55</v>
      </c>
      <c r="F250" t="s">
        <v>34</v>
      </c>
      <c r="G250" t="s">
        <v>84</v>
      </c>
      <c r="H250" t="s">
        <v>103</v>
      </c>
      <c r="I250" t="s">
        <v>24</v>
      </c>
      <c r="J250" t="s">
        <v>61</v>
      </c>
      <c r="K250" t="s">
        <v>45</v>
      </c>
      <c r="L250">
        <v>55.97</v>
      </c>
      <c r="M250">
        <v>1.23</v>
      </c>
      <c r="N250" t="s">
        <v>27</v>
      </c>
      <c r="O250" t="s">
        <v>28</v>
      </c>
      <c r="P250">
        <v>46</v>
      </c>
      <c r="Q250" t="s">
        <v>46</v>
      </c>
    </row>
    <row r="251" spans="1:17" x14ac:dyDescent="0.3">
      <c r="A251" t="s">
        <v>530</v>
      </c>
      <c r="B251" s="1">
        <v>45750</v>
      </c>
      <c r="C251" t="s">
        <v>531</v>
      </c>
      <c r="D251" t="s">
        <v>124</v>
      </c>
      <c r="E251" t="s">
        <v>33</v>
      </c>
      <c r="F251" t="s">
        <v>34</v>
      </c>
      <c r="G251" t="s">
        <v>42</v>
      </c>
      <c r="H251" t="s">
        <v>50</v>
      </c>
      <c r="I251" t="s">
        <v>119</v>
      </c>
      <c r="J251" t="s">
        <v>25</v>
      </c>
      <c r="K251" t="s">
        <v>37</v>
      </c>
      <c r="L251">
        <v>28.09</v>
      </c>
      <c r="M251">
        <v>0.34</v>
      </c>
      <c r="N251" t="s">
        <v>27</v>
      </c>
      <c r="O251" t="s">
        <v>28</v>
      </c>
      <c r="P251">
        <v>21</v>
      </c>
      <c r="Q251" t="s">
        <v>29</v>
      </c>
    </row>
    <row r="252" spans="1:17" x14ac:dyDescent="0.3">
      <c r="A252" t="s">
        <v>532</v>
      </c>
      <c r="B252" s="1">
        <v>45805</v>
      </c>
      <c r="C252" t="s">
        <v>202</v>
      </c>
      <c r="D252" t="s">
        <v>203</v>
      </c>
      <c r="E252" t="s">
        <v>41</v>
      </c>
      <c r="F252" t="s">
        <v>34</v>
      </c>
      <c r="G252" t="s">
        <v>22</v>
      </c>
      <c r="H252" t="s">
        <v>50</v>
      </c>
      <c r="I252" t="s">
        <v>51</v>
      </c>
      <c r="J252" t="s">
        <v>25</v>
      </c>
      <c r="K252" t="s">
        <v>62</v>
      </c>
      <c r="L252">
        <v>113.94</v>
      </c>
      <c r="M252">
        <v>1.37</v>
      </c>
      <c r="N252" t="s">
        <v>27</v>
      </c>
      <c r="O252" t="s">
        <v>28</v>
      </c>
      <c r="P252">
        <v>15</v>
      </c>
      <c r="Q252" t="s">
        <v>29</v>
      </c>
    </row>
    <row r="253" spans="1:17" x14ac:dyDescent="0.3">
      <c r="A253" t="s">
        <v>533</v>
      </c>
      <c r="B253" s="1">
        <v>45772</v>
      </c>
      <c r="C253" t="s">
        <v>534</v>
      </c>
      <c r="D253" t="s">
        <v>118</v>
      </c>
      <c r="E253" t="s">
        <v>66</v>
      </c>
      <c r="F253" t="s">
        <v>34</v>
      </c>
      <c r="G253" t="s">
        <v>22</v>
      </c>
      <c r="H253" t="s">
        <v>76</v>
      </c>
      <c r="I253" t="s">
        <v>24</v>
      </c>
      <c r="J253" t="s">
        <v>25</v>
      </c>
      <c r="K253" t="s">
        <v>45</v>
      </c>
      <c r="L253">
        <v>292.39</v>
      </c>
      <c r="M253">
        <v>3.51</v>
      </c>
      <c r="N253" t="s">
        <v>27</v>
      </c>
      <c r="O253" t="s">
        <v>28</v>
      </c>
      <c r="P253">
        <v>20</v>
      </c>
      <c r="Q253" t="s">
        <v>29</v>
      </c>
    </row>
    <row r="254" spans="1:17" x14ac:dyDescent="0.3">
      <c r="A254" t="s">
        <v>535</v>
      </c>
      <c r="B254" s="1">
        <v>45821</v>
      </c>
      <c r="C254" t="s">
        <v>536</v>
      </c>
      <c r="D254" t="s">
        <v>106</v>
      </c>
      <c r="E254" t="s">
        <v>41</v>
      </c>
      <c r="F254" t="s">
        <v>21</v>
      </c>
      <c r="G254" t="s">
        <v>22</v>
      </c>
      <c r="H254" t="s">
        <v>103</v>
      </c>
      <c r="I254" t="s">
        <v>24</v>
      </c>
      <c r="J254" t="s">
        <v>61</v>
      </c>
      <c r="K254" t="s">
        <v>45</v>
      </c>
      <c r="L254">
        <v>84.5</v>
      </c>
      <c r="M254">
        <v>1.86</v>
      </c>
      <c r="N254" t="s">
        <v>27</v>
      </c>
      <c r="O254" t="s">
        <v>28</v>
      </c>
      <c r="P254">
        <v>2</v>
      </c>
      <c r="Q254" t="s">
        <v>29</v>
      </c>
    </row>
    <row r="255" spans="1:17" x14ac:dyDescent="0.3">
      <c r="A255" t="s">
        <v>537</v>
      </c>
      <c r="B255" s="1">
        <v>45678</v>
      </c>
      <c r="C255" t="s">
        <v>538</v>
      </c>
      <c r="D255" t="s">
        <v>124</v>
      </c>
      <c r="E255" t="s">
        <v>55</v>
      </c>
      <c r="F255" t="s">
        <v>34</v>
      </c>
      <c r="G255" t="s">
        <v>42</v>
      </c>
      <c r="H255" t="s">
        <v>35</v>
      </c>
      <c r="I255" t="s">
        <v>24</v>
      </c>
      <c r="J255" t="s">
        <v>25</v>
      </c>
      <c r="K255" t="s">
        <v>37</v>
      </c>
      <c r="L255">
        <v>130.08000000000001</v>
      </c>
      <c r="M255">
        <v>1.56</v>
      </c>
      <c r="N255" t="s">
        <v>27</v>
      </c>
      <c r="O255" t="s">
        <v>28</v>
      </c>
      <c r="P255">
        <v>27</v>
      </c>
      <c r="Q255" t="s">
        <v>29</v>
      </c>
    </row>
    <row r="256" spans="1:17" x14ac:dyDescent="0.3">
      <c r="A256" t="s">
        <v>539</v>
      </c>
      <c r="B256" s="1">
        <v>45727</v>
      </c>
      <c r="C256" t="s">
        <v>342</v>
      </c>
      <c r="D256" t="s">
        <v>40</v>
      </c>
      <c r="E256" t="s">
        <v>55</v>
      </c>
      <c r="F256" t="s">
        <v>34</v>
      </c>
      <c r="G256" t="s">
        <v>42</v>
      </c>
      <c r="H256" t="s">
        <v>76</v>
      </c>
      <c r="I256" t="s">
        <v>44</v>
      </c>
      <c r="J256" t="s">
        <v>111</v>
      </c>
      <c r="K256" t="s">
        <v>62</v>
      </c>
      <c r="L256">
        <v>201.14</v>
      </c>
      <c r="M256">
        <v>0.8</v>
      </c>
      <c r="N256" t="s">
        <v>27</v>
      </c>
      <c r="O256" t="s">
        <v>28</v>
      </c>
      <c r="P256">
        <v>54</v>
      </c>
      <c r="Q256" t="s">
        <v>46</v>
      </c>
    </row>
    <row r="257" spans="1:17" x14ac:dyDescent="0.3">
      <c r="A257" t="s">
        <v>540</v>
      </c>
      <c r="B257" s="1">
        <v>45763</v>
      </c>
      <c r="C257" t="s">
        <v>541</v>
      </c>
      <c r="D257" t="s">
        <v>102</v>
      </c>
      <c r="E257" t="s">
        <v>33</v>
      </c>
      <c r="F257" t="s">
        <v>34</v>
      </c>
      <c r="G257" t="s">
        <v>22</v>
      </c>
      <c r="H257" t="s">
        <v>35</v>
      </c>
      <c r="I257" t="s">
        <v>44</v>
      </c>
      <c r="J257" t="s">
        <v>25</v>
      </c>
      <c r="K257" t="s">
        <v>37</v>
      </c>
      <c r="L257">
        <v>40.71</v>
      </c>
      <c r="M257">
        <v>0.49</v>
      </c>
      <c r="N257" t="s">
        <v>27</v>
      </c>
      <c r="O257" t="s">
        <v>28</v>
      </c>
      <c r="P257">
        <v>12</v>
      </c>
      <c r="Q257" t="s">
        <v>29</v>
      </c>
    </row>
    <row r="258" spans="1:17" x14ac:dyDescent="0.3">
      <c r="A258" t="s">
        <v>542</v>
      </c>
      <c r="B258" s="1">
        <v>45711</v>
      </c>
      <c r="C258" t="s">
        <v>379</v>
      </c>
      <c r="D258" t="s">
        <v>49</v>
      </c>
      <c r="E258" t="s">
        <v>20</v>
      </c>
      <c r="F258" t="s">
        <v>34</v>
      </c>
      <c r="G258" t="s">
        <v>22</v>
      </c>
      <c r="H258" t="s">
        <v>35</v>
      </c>
      <c r="I258" t="s">
        <v>24</v>
      </c>
      <c r="J258" t="s">
        <v>25</v>
      </c>
      <c r="K258" t="s">
        <v>26</v>
      </c>
      <c r="L258">
        <v>75.319999999999993</v>
      </c>
      <c r="M258">
        <v>0.9</v>
      </c>
      <c r="N258" t="s">
        <v>27</v>
      </c>
      <c r="O258" t="s">
        <v>28</v>
      </c>
      <c r="P258">
        <v>0</v>
      </c>
      <c r="Q258" t="s">
        <v>29</v>
      </c>
    </row>
    <row r="259" spans="1:17" x14ac:dyDescent="0.3">
      <c r="A259" t="s">
        <v>543</v>
      </c>
      <c r="B259" s="1">
        <v>45759</v>
      </c>
      <c r="C259" t="s">
        <v>544</v>
      </c>
      <c r="D259" t="s">
        <v>75</v>
      </c>
      <c r="E259" t="s">
        <v>20</v>
      </c>
      <c r="F259" t="s">
        <v>34</v>
      </c>
      <c r="G259" t="s">
        <v>22</v>
      </c>
      <c r="H259" t="s">
        <v>50</v>
      </c>
      <c r="I259" t="s">
        <v>119</v>
      </c>
      <c r="J259" t="s">
        <v>25</v>
      </c>
      <c r="K259" t="s">
        <v>45</v>
      </c>
      <c r="L259">
        <v>142.80000000000001</v>
      </c>
      <c r="M259">
        <v>1.71</v>
      </c>
      <c r="N259" t="s">
        <v>27</v>
      </c>
      <c r="O259" t="s">
        <v>28</v>
      </c>
      <c r="P259">
        <v>12</v>
      </c>
      <c r="Q259" t="s">
        <v>29</v>
      </c>
    </row>
    <row r="260" spans="1:17" x14ac:dyDescent="0.3">
      <c r="A260" t="s">
        <v>545</v>
      </c>
      <c r="B260" s="1">
        <v>45737</v>
      </c>
      <c r="C260" t="s">
        <v>546</v>
      </c>
      <c r="D260" t="s">
        <v>203</v>
      </c>
      <c r="E260" t="s">
        <v>66</v>
      </c>
      <c r="F260" t="s">
        <v>34</v>
      </c>
      <c r="G260" t="s">
        <v>22</v>
      </c>
      <c r="H260" t="s">
        <v>35</v>
      </c>
      <c r="I260" t="s">
        <v>51</v>
      </c>
      <c r="J260" t="s">
        <v>61</v>
      </c>
      <c r="K260" t="s">
        <v>37</v>
      </c>
      <c r="L260">
        <v>203.78</v>
      </c>
      <c r="M260">
        <v>4.4800000000000004</v>
      </c>
      <c r="N260" t="s">
        <v>27</v>
      </c>
      <c r="O260" t="s">
        <v>28</v>
      </c>
      <c r="P260">
        <v>5</v>
      </c>
      <c r="Q260" t="s">
        <v>29</v>
      </c>
    </row>
    <row r="261" spans="1:17" x14ac:dyDescent="0.3">
      <c r="A261" t="s">
        <v>547</v>
      </c>
      <c r="B261" s="1">
        <v>45665</v>
      </c>
      <c r="C261" t="s">
        <v>548</v>
      </c>
      <c r="D261" t="s">
        <v>19</v>
      </c>
      <c r="E261" t="s">
        <v>33</v>
      </c>
      <c r="F261" t="s">
        <v>34</v>
      </c>
      <c r="G261" t="s">
        <v>22</v>
      </c>
      <c r="H261" t="s">
        <v>23</v>
      </c>
      <c r="I261" t="s">
        <v>24</v>
      </c>
      <c r="J261" t="s">
        <v>111</v>
      </c>
      <c r="K261" t="s">
        <v>26</v>
      </c>
      <c r="L261">
        <v>34.58</v>
      </c>
      <c r="M261">
        <v>0.14000000000000001</v>
      </c>
      <c r="N261" t="s">
        <v>27</v>
      </c>
      <c r="O261" t="s">
        <v>28</v>
      </c>
      <c r="P261">
        <v>8</v>
      </c>
      <c r="Q261" t="s">
        <v>29</v>
      </c>
    </row>
    <row r="262" spans="1:17" x14ac:dyDescent="0.3">
      <c r="A262" t="s">
        <v>549</v>
      </c>
      <c r="B262" s="1">
        <v>45798</v>
      </c>
      <c r="C262" t="s">
        <v>550</v>
      </c>
      <c r="D262" t="s">
        <v>203</v>
      </c>
      <c r="E262" t="s">
        <v>33</v>
      </c>
      <c r="F262" t="s">
        <v>34</v>
      </c>
      <c r="G262" t="s">
        <v>22</v>
      </c>
      <c r="H262" t="s">
        <v>43</v>
      </c>
      <c r="I262" t="s">
        <v>119</v>
      </c>
      <c r="J262" t="s">
        <v>61</v>
      </c>
      <c r="K262" t="s">
        <v>37</v>
      </c>
      <c r="L262">
        <v>112.51</v>
      </c>
      <c r="M262">
        <v>2.48</v>
      </c>
      <c r="N262" t="s">
        <v>27</v>
      </c>
      <c r="O262" t="s">
        <v>28</v>
      </c>
      <c r="P262">
        <v>13</v>
      </c>
      <c r="Q262" t="s">
        <v>29</v>
      </c>
    </row>
    <row r="263" spans="1:17" x14ac:dyDescent="0.3">
      <c r="A263" t="s">
        <v>551</v>
      </c>
      <c r="B263" s="1">
        <v>45792</v>
      </c>
      <c r="C263" t="s">
        <v>552</v>
      </c>
      <c r="D263" t="s">
        <v>54</v>
      </c>
      <c r="E263" t="s">
        <v>33</v>
      </c>
      <c r="F263" t="s">
        <v>34</v>
      </c>
      <c r="G263" t="s">
        <v>22</v>
      </c>
      <c r="H263" t="s">
        <v>57</v>
      </c>
      <c r="I263" t="s">
        <v>51</v>
      </c>
      <c r="J263" t="s">
        <v>111</v>
      </c>
      <c r="K263" t="s">
        <v>45</v>
      </c>
      <c r="L263">
        <v>5</v>
      </c>
      <c r="M263">
        <v>0.02</v>
      </c>
      <c r="N263" t="s">
        <v>27</v>
      </c>
      <c r="O263" t="s">
        <v>28</v>
      </c>
      <c r="P263">
        <v>2</v>
      </c>
      <c r="Q263" t="s">
        <v>29</v>
      </c>
    </row>
    <row r="264" spans="1:17" x14ac:dyDescent="0.3">
      <c r="A264" t="s">
        <v>553</v>
      </c>
      <c r="B264" s="1">
        <v>45771</v>
      </c>
      <c r="C264" t="s">
        <v>415</v>
      </c>
      <c r="D264" t="s">
        <v>203</v>
      </c>
      <c r="E264" t="s">
        <v>41</v>
      </c>
      <c r="F264" t="s">
        <v>56</v>
      </c>
      <c r="G264" t="s">
        <v>22</v>
      </c>
      <c r="H264" t="s">
        <v>99</v>
      </c>
      <c r="I264" t="s">
        <v>24</v>
      </c>
      <c r="J264" t="s">
        <v>25</v>
      </c>
      <c r="K264" t="s">
        <v>37</v>
      </c>
      <c r="L264">
        <v>174.68</v>
      </c>
      <c r="M264">
        <v>2.1</v>
      </c>
      <c r="N264" t="s">
        <v>27</v>
      </c>
      <c r="O264" t="s">
        <v>28</v>
      </c>
      <c r="P264">
        <v>4</v>
      </c>
      <c r="Q264" t="s">
        <v>29</v>
      </c>
    </row>
    <row r="265" spans="1:17" x14ac:dyDescent="0.3">
      <c r="A265" t="s">
        <v>554</v>
      </c>
      <c r="B265" s="1">
        <v>45746</v>
      </c>
      <c r="C265" t="s">
        <v>39</v>
      </c>
      <c r="D265" t="s">
        <v>40</v>
      </c>
      <c r="E265" t="s">
        <v>41</v>
      </c>
      <c r="F265" t="s">
        <v>34</v>
      </c>
      <c r="G265" t="s">
        <v>42</v>
      </c>
      <c r="H265" t="s">
        <v>99</v>
      </c>
      <c r="I265" t="s">
        <v>51</v>
      </c>
      <c r="J265" t="s">
        <v>61</v>
      </c>
      <c r="K265" t="s">
        <v>45</v>
      </c>
      <c r="L265">
        <v>157.5</v>
      </c>
      <c r="M265">
        <v>3.46</v>
      </c>
      <c r="N265" t="s">
        <v>27</v>
      </c>
      <c r="O265" t="s">
        <v>28</v>
      </c>
      <c r="P265">
        <v>24</v>
      </c>
      <c r="Q265" t="s">
        <v>29</v>
      </c>
    </row>
    <row r="266" spans="1:17" x14ac:dyDescent="0.3">
      <c r="A266" t="s">
        <v>555</v>
      </c>
      <c r="B266" s="1">
        <v>45660</v>
      </c>
      <c r="C266" t="s">
        <v>520</v>
      </c>
      <c r="D266" t="s">
        <v>49</v>
      </c>
      <c r="E266" t="s">
        <v>20</v>
      </c>
      <c r="F266" t="s">
        <v>34</v>
      </c>
      <c r="G266" t="s">
        <v>42</v>
      </c>
      <c r="H266" t="s">
        <v>60</v>
      </c>
      <c r="I266" t="s">
        <v>44</v>
      </c>
      <c r="J266" t="s">
        <v>61</v>
      </c>
      <c r="K266" t="s">
        <v>62</v>
      </c>
      <c r="L266">
        <v>56.64</v>
      </c>
      <c r="M266">
        <v>1.25</v>
      </c>
      <c r="N266" t="s">
        <v>27</v>
      </c>
      <c r="O266" t="s">
        <v>28</v>
      </c>
      <c r="P266">
        <v>31</v>
      </c>
      <c r="Q266" t="s">
        <v>29</v>
      </c>
    </row>
    <row r="267" spans="1:17" x14ac:dyDescent="0.3">
      <c r="A267" t="s">
        <v>556</v>
      </c>
      <c r="B267" s="1">
        <v>45763</v>
      </c>
      <c r="C267" t="s">
        <v>236</v>
      </c>
      <c r="D267" t="s">
        <v>49</v>
      </c>
      <c r="E267" t="s">
        <v>20</v>
      </c>
      <c r="F267" t="s">
        <v>34</v>
      </c>
      <c r="G267" t="s">
        <v>42</v>
      </c>
      <c r="H267" t="s">
        <v>76</v>
      </c>
      <c r="I267" t="s">
        <v>24</v>
      </c>
      <c r="J267" t="s">
        <v>25</v>
      </c>
      <c r="K267" t="s">
        <v>62</v>
      </c>
      <c r="L267">
        <v>168.71</v>
      </c>
      <c r="M267">
        <v>2.02</v>
      </c>
      <c r="N267" t="s">
        <v>27</v>
      </c>
      <c r="O267" t="s">
        <v>28</v>
      </c>
      <c r="P267">
        <v>42</v>
      </c>
      <c r="Q267" t="s">
        <v>46</v>
      </c>
    </row>
    <row r="268" spans="1:17" x14ac:dyDescent="0.3">
      <c r="A268" t="s">
        <v>557</v>
      </c>
      <c r="B268" s="1">
        <v>45714</v>
      </c>
      <c r="C268" t="s">
        <v>558</v>
      </c>
      <c r="D268" t="s">
        <v>118</v>
      </c>
      <c r="E268" t="s">
        <v>33</v>
      </c>
      <c r="F268" t="s">
        <v>34</v>
      </c>
      <c r="G268" t="s">
        <v>42</v>
      </c>
      <c r="H268" t="s">
        <v>99</v>
      </c>
      <c r="I268" t="s">
        <v>24</v>
      </c>
      <c r="J268" t="s">
        <v>25</v>
      </c>
      <c r="K268" t="s">
        <v>62</v>
      </c>
      <c r="L268">
        <v>9.39</v>
      </c>
      <c r="M268">
        <v>0.11</v>
      </c>
      <c r="N268" t="s">
        <v>27</v>
      </c>
      <c r="O268" t="s">
        <v>28</v>
      </c>
      <c r="P268">
        <v>23</v>
      </c>
      <c r="Q268" t="s">
        <v>29</v>
      </c>
    </row>
    <row r="269" spans="1:17" x14ac:dyDescent="0.3">
      <c r="A269" t="s">
        <v>559</v>
      </c>
      <c r="B269" s="1">
        <v>45730</v>
      </c>
      <c r="C269" t="s">
        <v>560</v>
      </c>
      <c r="D269" t="s">
        <v>65</v>
      </c>
      <c r="E269" t="s">
        <v>41</v>
      </c>
      <c r="F269" t="s">
        <v>56</v>
      </c>
      <c r="G269" t="s">
        <v>22</v>
      </c>
      <c r="H269" t="s">
        <v>57</v>
      </c>
      <c r="I269" t="s">
        <v>51</v>
      </c>
      <c r="J269" t="s">
        <v>25</v>
      </c>
      <c r="K269" t="s">
        <v>37</v>
      </c>
      <c r="L269">
        <v>71.010000000000005</v>
      </c>
      <c r="M269">
        <v>0.85</v>
      </c>
      <c r="N269" t="s">
        <v>27</v>
      </c>
      <c r="O269" t="s">
        <v>28</v>
      </c>
      <c r="P269">
        <v>4</v>
      </c>
      <c r="Q269" t="s">
        <v>29</v>
      </c>
    </row>
    <row r="270" spans="1:17" x14ac:dyDescent="0.3">
      <c r="A270" t="s">
        <v>561</v>
      </c>
      <c r="B270" s="1">
        <v>45732</v>
      </c>
      <c r="C270" t="s">
        <v>562</v>
      </c>
      <c r="D270" t="s">
        <v>106</v>
      </c>
      <c r="E270" t="s">
        <v>33</v>
      </c>
      <c r="F270" t="s">
        <v>21</v>
      </c>
      <c r="G270" t="s">
        <v>22</v>
      </c>
      <c r="H270" t="s">
        <v>23</v>
      </c>
      <c r="I270" t="s">
        <v>24</v>
      </c>
      <c r="J270" t="s">
        <v>61</v>
      </c>
      <c r="K270" t="s">
        <v>62</v>
      </c>
      <c r="L270">
        <v>59.42</v>
      </c>
      <c r="M270">
        <v>1.31</v>
      </c>
      <c r="N270" t="s">
        <v>27</v>
      </c>
      <c r="O270" t="s">
        <v>28</v>
      </c>
      <c r="P270">
        <v>10</v>
      </c>
      <c r="Q270" t="s">
        <v>29</v>
      </c>
    </row>
    <row r="271" spans="1:17" x14ac:dyDescent="0.3">
      <c r="A271" t="s">
        <v>563</v>
      </c>
      <c r="B271" s="1">
        <v>45662</v>
      </c>
      <c r="C271" t="s">
        <v>564</v>
      </c>
      <c r="D271" t="s">
        <v>19</v>
      </c>
      <c r="E271" t="s">
        <v>41</v>
      </c>
      <c r="F271" t="s">
        <v>56</v>
      </c>
      <c r="G271" t="s">
        <v>22</v>
      </c>
      <c r="H271" t="s">
        <v>35</v>
      </c>
      <c r="I271" t="s">
        <v>119</v>
      </c>
      <c r="J271" t="s">
        <v>25</v>
      </c>
      <c r="K271" t="s">
        <v>44</v>
      </c>
      <c r="L271">
        <v>14.34</v>
      </c>
      <c r="M271">
        <v>0.17</v>
      </c>
      <c r="N271" t="s">
        <v>27</v>
      </c>
      <c r="O271" t="s">
        <v>28</v>
      </c>
      <c r="P271">
        <v>4</v>
      </c>
      <c r="Q271" t="s">
        <v>29</v>
      </c>
    </row>
    <row r="272" spans="1:17" x14ac:dyDescent="0.3">
      <c r="A272" t="s">
        <v>565</v>
      </c>
      <c r="B272" s="1">
        <v>45770</v>
      </c>
      <c r="C272" t="s">
        <v>238</v>
      </c>
      <c r="D272" t="s">
        <v>203</v>
      </c>
      <c r="E272" t="s">
        <v>55</v>
      </c>
      <c r="F272" t="s">
        <v>34</v>
      </c>
      <c r="G272" t="s">
        <v>42</v>
      </c>
      <c r="H272" t="s">
        <v>60</v>
      </c>
      <c r="I272" t="s">
        <v>24</v>
      </c>
      <c r="J272" t="s">
        <v>25</v>
      </c>
      <c r="K272" t="s">
        <v>45</v>
      </c>
      <c r="L272">
        <v>166.37</v>
      </c>
      <c r="M272">
        <v>2</v>
      </c>
      <c r="N272" t="s">
        <v>27</v>
      </c>
      <c r="O272" t="s">
        <v>28</v>
      </c>
      <c r="P272">
        <v>24</v>
      </c>
      <c r="Q272" t="s">
        <v>29</v>
      </c>
    </row>
    <row r="273" spans="1:17" x14ac:dyDescent="0.3">
      <c r="A273" t="s">
        <v>566</v>
      </c>
      <c r="B273" s="1">
        <v>45785</v>
      </c>
      <c r="C273" t="s">
        <v>190</v>
      </c>
      <c r="D273" t="s">
        <v>124</v>
      </c>
      <c r="E273" t="s">
        <v>55</v>
      </c>
      <c r="F273" t="s">
        <v>56</v>
      </c>
      <c r="G273" t="s">
        <v>42</v>
      </c>
      <c r="H273" t="s">
        <v>79</v>
      </c>
      <c r="I273" t="s">
        <v>24</v>
      </c>
      <c r="J273" t="s">
        <v>36</v>
      </c>
      <c r="K273" t="s">
        <v>37</v>
      </c>
      <c r="L273">
        <v>202.29</v>
      </c>
      <c r="M273">
        <v>1.21</v>
      </c>
      <c r="N273" t="s">
        <v>27</v>
      </c>
      <c r="O273" t="s">
        <v>28</v>
      </c>
      <c r="P273">
        <v>19</v>
      </c>
      <c r="Q273" t="s">
        <v>29</v>
      </c>
    </row>
    <row r="274" spans="1:17" x14ac:dyDescent="0.3">
      <c r="A274" t="s">
        <v>567</v>
      </c>
      <c r="B274" s="1">
        <v>45672</v>
      </c>
      <c r="C274" t="s">
        <v>568</v>
      </c>
      <c r="D274" t="s">
        <v>106</v>
      </c>
      <c r="E274" t="s">
        <v>55</v>
      </c>
      <c r="F274" t="s">
        <v>34</v>
      </c>
      <c r="G274" t="s">
        <v>22</v>
      </c>
      <c r="H274" t="s">
        <v>99</v>
      </c>
      <c r="I274" t="s">
        <v>24</v>
      </c>
      <c r="J274" t="s">
        <v>61</v>
      </c>
      <c r="K274" t="s">
        <v>37</v>
      </c>
      <c r="L274">
        <v>70.78</v>
      </c>
      <c r="M274">
        <v>1.56</v>
      </c>
      <c r="N274" t="s">
        <v>27</v>
      </c>
      <c r="O274" t="s">
        <v>28</v>
      </c>
      <c r="P274">
        <v>8</v>
      </c>
      <c r="Q274" t="s">
        <v>29</v>
      </c>
    </row>
    <row r="275" spans="1:17" x14ac:dyDescent="0.3">
      <c r="A275" t="s">
        <v>569</v>
      </c>
      <c r="B275" s="1">
        <v>45755</v>
      </c>
      <c r="C275" t="s">
        <v>304</v>
      </c>
      <c r="D275" t="s">
        <v>75</v>
      </c>
      <c r="E275" t="s">
        <v>33</v>
      </c>
      <c r="F275" t="s">
        <v>34</v>
      </c>
      <c r="G275" t="s">
        <v>22</v>
      </c>
      <c r="H275" t="s">
        <v>103</v>
      </c>
      <c r="I275" t="s">
        <v>24</v>
      </c>
      <c r="J275" t="s">
        <v>36</v>
      </c>
      <c r="K275" t="s">
        <v>37</v>
      </c>
      <c r="L275">
        <v>204.94</v>
      </c>
      <c r="M275">
        <v>1.23</v>
      </c>
      <c r="N275" t="s">
        <v>27</v>
      </c>
      <c r="O275" t="s">
        <v>28</v>
      </c>
      <c r="P275">
        <v>14</v>
      </c>
      <c r="Q275" t="s">
        <v>29</v>
      </c>
    </row>
    <row r="276" spans="1:17" x14ac:dyDescent="0.3">
      <c r="A276" t="s">
        <v>570</v>
      </c>
      <c r="B276" s="1">
        <v>45721</v>
      </c>
      <c r="C276" t="s">
        <v>571</v>
      </c>
      <c r="D276" t="s">
        <v>40</v>
      </c>
      <c r="E276" t="s">
        <v>41</v>
      </c>
      <c r="F276" t="s">
        <v>34</v>
      </c>
      <c r="G276" t="s">
        <v>22</v>
      </c>
      <c r="H276" t="s">
        <v>60</v>
      </c>
      <c r="I276" t="s">
        <v>24</v>
      </c>
      <c r="J276" t="s">
        <v>61</v>
      </c>
      <c r="K276" t="s">
        <v>62</v>
      </c>
      <c r="L276">
        <v>22.15</v>
      </c>
      <c r="M276">
        <v>0.49</v>
      </c>
      <c r="N276" t="s">
        <v>27</v>
      </c>
      <c r="O276" t="s">
        <v>28</v>
      </c>
      <c r="P276">
        <v>6</v>
      </c>
      <c r="Q276" t="s">
        <v>29</v>
      </c>
    </row>
    <row r="277" spans="1:17" x14ac:dyDescent="0.3">
      <c r="A277" t="s">
        <v>572</v>
      </c>
      <c r="B277" s="1">
        <v>45779</v>
      </c>
      <c r="C277" t="s">
        <v>288</v>
      </c>
      <c r="D277" t="s">
        <v>54</v>
      </c>
      <c r="E277" t="s">
        <v>33</v>
      </c>
      <c r="F277" t="s">
        <v>56</v>
      </c>
      <c r="G277" t="s">
        <v>42</v>
      </c>
      <c r="H277" t="s">
        <v>43</v>
      </c>
      <c r="I277" t="s">
        <v>119</v>
      </c>
      <c r="J277" t="s">
        <v>111</v>
      </c>
      <c r="K277" t="s">
        <v>37</v>
      </c>
      <c r="L277">
        <v>304.66000000000003</v>
      </c>
      <c r="M277">
        <v>1.22</v>
      </c>
      <c r="N277" t="s">
        <v>27</v>
      </c>
      <c r="O277" t="s">
        <v>28</v>
      </c>
      <c r="P277">
        <v>18</v>
      </c>
      <c r="Q277" t="s">
        <v>29</v>
      </c>
    </row>
    <row r="278" spans="1:17" x14ac:dyDescent="0.3">
      <c r="A278" t="s">
        <v>573</v>
      </c>
      <c r="B278" s="1">
        <v>45722</v>
      </c>
      <c r="C278" t="s">
        <v>574</v>
      </c>
      <c r="D278" t="s">
        <v>54</v>
      </c>
      <c r="E278" t="s">
        <v>33</v>
      </c>
      <c r="F278" t="s">
        <v>34</v>
      </c>
      <c r="G278" t="s">
        <v>22</v>
      </c>
      <c r="H278" t="s">
        <v>50</v>
      </c>
      <c r="I278" t="s">
        <v>24</v>
      </c>
      <c r="J278" t="s">
        <v>25</v>
      </c>
      <c r="K278" t="s">
        <v>37</v>
      </c>
      <c r="L278">
        <v>57.77</v>
      </c>
      <c r="M278">
        <v>0.69</v>
      </c>
      <c r="N278" t="s">
        <v>27</v>
      </c>
      <c r="O278" t="s">
        <v>28</v>
      </c>
      <c r="P278">
        <v>3</v>
      </c>
      <c r="Q278" t="s">
        <v>29</v>
      </c>
    </row>
    <row r="279" spans="1:17" x14ac:dyDescent="0.3">
      <c r="A279" t="s">
        <v>575</v>
      </c>
      <c r="B279" s="1">
        <v>45718</v>
      </c>
      <c r="C279" t="s">
        <v>391</v>
      </c>
      <c r="D279" t="s">
        <v>65</v>
      </c>
      <c r="E279" t="s">
        <v>33</v>
      </c>
      <c r="F279" t="s">
        <v>56</v>
      </c>
      <c r="G279" t="s">
        <v>22</v>
      </c>
      <c r="H279" t="s">
        <v>57</v>
      </c>
      <c r="I279" t="s">
        <v>24</v>
      </c>
      <c r="J279" t="s">
        <v>25</v>
      </c>
      <c r="K279" t="s">
        <v>37</v>
      </c>
      <c r="L279">
        <v>184.54</v>
      </c>
      <c r="M279">
        <v>2.21</v>
      </c>
      <c r="N279" t="s">
        <v>27</v>
      </c>
      <c r="O279" t="s">
        <v>28</v>
      </c>
      <c r="P279">
        <v>7</v>
      </c>
      <c r="Q279" t="s">
        <v>29</v>
      </c>
    </row>
    <row r="280" spans="1:17" x14ac:dyDescent="0.3">
      <c r="A280" t="s">
        <v>576</v>
      </c>
      <c r="B280" s="1">
        <v>45660</v>
      </c>
      <c r="C280" t="s">
        <v>134</v>
      </c>
      <c r="D280" t="s">
        <v>54</v>
      </c>
      <c r="E280" t="s">
        <v>33</v>
      </c>
      <c r="F280" t="s">
        <v>34</v>
      </c>
      <c r="G280" t="s">
        <v>22</v>
      </c>
      <c r="H280" t="s">
        <v>79</v>
      </c>
      <c r="I280" t="s">
        <v>51</v>
      </c>
      <c r="J280" t="s">
        <v>61</v>
      </c>
      <c r="K280" t="s">
        <v>45</v>
      </c>
      <c r="L280">
        <v>65.7</v>
      </c>
      <c r="M280">
        <v>1.45</v>
      </c>
      <c r="N280" t="s">
        <v>27</v>
      </c>
      <c r="O280" t="s">
        <v>28</v>
      </c>
      <c r="P280">
        <v>2</v>
      </c>
      <c r="Q280" t="s">
        <v>29</v>
      </c>
    </row>
    <row r="281" spans="1:17" x14ac:dyDescent="0.3">
      <c r="A281" t="s">
        <v>577</v>
      </c>
      <c r="B281" s="1">
        <v>45721</v>
      </c>
      <c r="C281" t="s">
        <v>396</v>
      </c>
      <c r="D281" t="s">
        <v>118</v>
      </c>
      <c r="E281" t="s">
        <v>41</v>
      </c>
      <c r="F281" t="s">
        <v>34</v>
      </c>
      <c r="G281" t="s">
        <v>42</v>
      </c>
      <c r="H281" t="s">
        <v>35</v>
      </c>
      <c r="I281" t="s">
        <v>24</v>
      </c>
      <c r="J281" t="s">
        <v>61</v>
      </c>
      <c r="K281" t="s">
        <v>26</v>
      </c>
      <c r="L281">
        <v>208.73</v>
      </c>
      <c r="M281">
        <v>4.59</v>
      </c>
      <c r="N281" t="s">
        <v>27</v>
      </c>
      <c r="O281" t="s">
        <v>28</v>
      </c>
      <c r="P281">
        <v>16</v>
      </c>
      <c r="Q281" t="s">
        <v>29</v>
      </c>
    </row>
    <row r="282" spans="1:17" x14ac:dyDescent="0.3">
      <c r="A282" t="s">
        <v>578</v>
      </c>
      <c r="B282" s="1">
        <v>45673</v>
      </c>
      <c r="C282" t="s">
        <v>495</v>
      </c>
      <c r="D282" t="s">
        <v>75</v>
      </c>
      <c r="E282" t="s">
        <v>55</v>
      </c>
      <c r="F282" t="s">
        <v>34</v>
      </c>
      <c r="G282" t="s">
        <v>42</v>
      </c>
      <c r="H282" t="s">
        <v>99</v>
      </c>
      <c r="I282" t="s">
        <v>24</v>
      </c>
      <c r="J282" t="s">
        <v>61</v>
      </c>
      <c r="K282" t="s">
        <v>37</v>
      </c>
      <c r="L282">
        <v>85.03</v>
      </c>
      <c r="M282">
        <v>1.87</v>
      </c>
      <c r="N282" t="s">
        <v>27</v>
      </c>
      <c r="O282" t="s">
        <v>28</v>
      </c>
      <c r="P282">
        <v>25</v>
      </c>
      <c r="Q282" t="s">
        <v>29</v>
      </c>
    </row>
    <row r="283" spans="1:17" x14ac:dyDescent="0.3">
      <c r="A283" t="s">
        <v>579</v>
      </c>
      <c r="B283" s="1">
        <v>45800</v>
      </c>
      <c r="C283" t="s">
        <v>270</v>
      </c>
      <c r="D283" t="s">
        <v>49</v>
      </c>
      <c r="E283" t="s">
        <v>41</v>
      </c>
      <c r="F283" t="s">
        <v>21</v>
      </c>
      <c r="G283" t="s">
        <v>22</v>
      </c>
      <c r="H283" t="s">
        <v>103</v>
      </c>
      <c r="I283" t="s">
        <v>44</v>
      </c>
      <c r="J283" t="s">
        <v>36</v>
      </c>
      <c r="K283" t="s">
        <v>45</v>
      </c>
      <c r="L283">
        <v>118.65</v>
      </c>
      <c r="M283">
        <v>0.71</v>
      </c>
      <c r="N283" t="s">
        <v>27</v>
      </c>
      <c r="O283" t="s">
        <v>28</v>
      </c>
      <c r="P283">
        <v>22</v>
      </c>
      <c r="Q283" t="s">
        <v>29</v>
      </c>
    </row>
    <row r="284" spans="1:17" x14ac:dyDescent="0.3">
      <c r="A284" t="s">
        <v>580</v>
      </c>
      <c r="B284" s="1">
        <v>45749</v>
      </c>
      <c r="C284" t="s">
        <v>359</v>
      </c>
      <c r="D284" t="s">
        <v>124</v>
      </c>
      <c r="E284" t="s">
        <v>33</v>
      </c>
      <c r="F284" t="s">
        <v>34</v>
      </c>
      <c r="G284" t="s">
        <v>22</v>
      </c>
      <c r="H284" t="s">
        <v>60</v>
      </c>
      <c r="I284" t="s">
        <v>24</v>
      </c>
      <c r="J284" t="s">
        <v>25</v>
      </c>
      <c r="K284" t="s">
        <v>62</v>
      </c>
      <c r="L284">
        <v>100.15</v>
      </c>
      <c r="M284">
        <v>1.2</v>
      </c>
      <c r="N284" t="s">
        <v>27</v>
      </c>
      <c r="O284" t="s">
        <v>28</v>
      </c>
      <c r="P284">
        <v>15</v>
      </c>
      <c r="Q284" t="s">
        <v>29</v>
      </c>
    </row>
    <row r="285" spans="1:17" x14ac:dyDescent="0.3">
      <c r="A285" t="s">
        <v>581</v>
      </c>
      <c r="B285" s="1">
        <v>45706</v>
      </c>
      <c r="C285" t="s">
        <v>582</v>
      </c>
      <c r="D285" t="s">
        <v>160</v>
      </c>
      <c r="E285" t="s">
        <v>55</v>
      </c>
      <c r="F285" t="s">
        <v>34</v>
      </c>
      <c r="G285" t="s">
        <v>22</v>
      </c>
      <c r="H285" t="s">
        <v>50</v>
      </c>
      <c r="I285" t="s">
        <v>51</v>
      </c>
      <c r="J285" t="s">
        <v>25</v>
      </c>
      <c r="K285" t="s">
        <v>45</v>
      </c>
      <c r="L285">
        <v>5</v>
      </c>
      <c r="M285">
        <v>0.06</v>
      </c>
      <c r="N285" t="s">
        <v>27</v>
      </c>
      <c r="O285" t="s">
        <v>28</v>
      </c>
      <c r="P285">
        <v>5</v>
      </c>
      <c r="Q285" t="s">
        <v>29</v>
      </c>
    </row>
    <row r="286" spans="1:17" x14ac:dyDescent="0.3">
      <c r="A286" t="s">
        <v>583</v>
      </c>
      <c r="B286" s="1">
        <v>45675</v>
      </c>
      <c r="C286" t="s">
        <v>584</v>
      </c>
      <c r="D286" t="s">
        <v>89</v>
      </c>
      <c r="E286" t="s">
        <v>33</v>
      </c>
      <c r="F286" t="s">
        <v>34</v>
      </c>
      <c r="G286" t="s">
        <v>22</v>
      </c>
      <c r="H286" t="s">
        <v>50</v>
      </c>
      <c r="I286" t="s">
        <v>24</v>
      </c>
      <c r="J286" t="s">
        <v>36</v>
      </c>
      <c r="K286" t="s">
        <v>45</v>
      </c>
      <c r="L286">
        <v>160.94999999999999</v>
      </c>
      <c r="M286">
        <v>0.97</v>
      </c>
      <c r="N286" t="s">
        <v>27</v>
      </c>
      <c r="O286" t="s">
        <v>28</v>
      </c>
      <c r="P286">
        <v>12</v>
      </c>
      <c r="Q286" t="s">
        <v>29</v>
      </c>
    </row>
    <row r="287" spans="1:17" x14ac:dyDescent="0.3">
      <c r="A287" t="s">
        <v>585</v>
      </c>
      <c r="B287" s="1">
        <v>45705</v>
      </c>
      <c r="C287" t="s">
        <v>586</v>
      </c>
      <c r="D287" t="s">
        <v>54</v>
      </c>
      <c r="E287" t="s">
        <v>33</v>
      </c>
      <c r="F287" t="s">
        <v>56</v>
      </c>
      <c r="G287" t="s">
        <v>42</v>
      </c>
      <c r="H287" t="s">
        <v>76</v>
      </c>
      <c r="I287" t="s">
        <v>51</v>
      </c>
      <c r="J287" t="s">
        <v>25</v>
      </c>
      <c r="K287" t="s">
        <v>45</v>
      </c>
      <c r="L287">
        <v>423.62</v>
      </c>
      <c r="M287">
        <v>5.08</v>
      </c>
      <c r="N287" t="s">
        <v>27</v>
      </c>
      <c r="O287" t="s">
        <v>28</v>
      </c>
      <c r="P287">
        <v>32</v>
      </c>
      <c r="Q287" t="s">
        <v>29</v>
      </c>
    </row>
    <row r="288" spans="1:17" x14ac:dyDescent="0.3">
      <c r="A288" t="s">
        <v>587</v>
      </c>
      <c r="B288" s="1">
        <v>45826</v>
      </c>
      <c r="C288" t="s">
        <v>588</v>
      </c>
      <c r="D288" t="s">
        <v>118</v>
      </c>
      <c r="E288" t="s">
        <v>55</v>
      </c>
      <c r="F288" t="s">
        <v>34</v>
      </c>
      <c r="G288" t="s">
        <v>42</v>
      </c>
      <c r="H288" t="s">
        <v>79</v>
      </c>
      <c r="I288" t="s">
        <v>44</v>
      </c>
      <c r="J288" t="s">
        <v>25</v>
      </c>
      <c r="K288" t="s">
        <v>45</v>
      </c>
      <c r="L288">
        <v>26.32</v>
      </c>
      <c r="M288">
        <v>0.32</v>
      </c>
      <c r="N288" t="s">
        <v>27</v>
      </c>
      <c r="O288" t="s">
        <v>28</v>
      </c>
      <c r="P288">
        <v>29</v>
      </c>
      <c r="Q288" t="s">
        <v>29</v>
      </c>
    </row>
    <row r="289" spans="1:17" x14ac:dyDescent="0.3">
      <c r="A289" t="s">
        <v>589</v>
      </c>
      <c r="B289" s="1">
        <v>45814</v>
      </c>
      <c r="C289" t="s">
        <v>590</v>
      </c>
      <c r="D289" t="s">
        <v>94</v>
      </c>
      <c r="E289" t="s">
        <v>66</v>
      </c>
      <c r="F289" t="s">
        <v>34</v>
      </c>
      <c r="G289" t="s">
        <v>22</v>
      </c>
      <c r="H289" t="s">
        <v>99</v>
      </c>
      <c r="I289" t="s">
        <v>24</v>
      </c>
      <c r="J289" t="s">
        <v>25</v>
      </c>
      <c r="K289" t="s">
        <v>37</v>
      </c>
      <c r="L289">
        <v>86.81</v>
      </c>
      <c r="M289">
        <v>1.04</v>
      </c>
      <c r="N289" t="s">
        <v>27</v>
      </c>
      <c r="O289" t="s">
        <v>28</v>
      </c>
      <c r="P289">
        <v>1</v>
      </c>
      <c r="Q289" t="s">
        <v>29</v>
      </c>
    </row>
    <row r="290" spans="1:17" x14ac:dyDescent="0.3">
      <c r="A290" t="s">
        <v>591</v>
      </c>
      <c r="B290" s="1">
        <v>45691</v>
      </c>
      <c r="C290" t="s">
        <v>592</v>
      </c>
      <c r="D290" t="s">
        <v>203</v>
      </c>
      <c r="E290" t="s">
        <v>41</v>
      </c>
      <c r="F290" t="s">
        <v>56</v>
      </c>
      <c r="G290" t="s">
        <v>22</v>
      </c>
      <c r="H290" t="s">
        <v>35</v>
      </c>
      <c r="I290" t="s">
        <v>24</v>
      </c>
      <c r="J290" t="s">
        <v>25</v>
      </c>
      <c r="K290" t="s">
        <v>37</v>
      </c>
      <c r="L290">
        <v>96.38</v>
      </c>
      <c r="M290">
        <v>0</v>
      </c>
      <c r="N290" t="s">
        <v>69</v>
      </c>
      <c r="O290" t="s">
        <v>593</v>
      </c>
      <c r="P290">
        <v>32</v>
      </c>
      <c r="Q290" t="s">
        <v>29</v>
      </c>
    </row>
    <row r="291" spans="1:17" x14ac:dyDescent="0.3">
      <c r="A291" t="s">
        <v>594</v>
      </c>
      <c r="B291" s="1">
        <v>45826</v>
      </c>
      <c r="C291" t="s">
        <v>595</v>
      </c>
      <c r="D291" t="s">
        <v>118</v>
      </c>
      <c r="E291" t="s">
        <v>20</v>
      </c>
      <c r="F291" t="s">
        <v>34</v>
      </c>
      <c r="G291" t="s">
        <v>22</v>
      </c>
      <c r="H291" t="s">
        <v>50</v>
      </c>
      <c r="I291" t="s">
        <v>51</v>
      </c>
      <c r="J291" t="s">
        <v>61</v>
      </c>
      <c r="K291" t="s">
        <v>37</v>
      </c>
      <c r="L291">
        <v>115.15</v>
      </c>
      <c r="M291">
        <v>2.5299999999999998</v>
      </c>
      <c r="N291" t="s">
        <v>27</v>
      </c>
      <c r="O291" t="s">
        <v>28</v>
      </c>
      <c r="P291">
        <v>2</v>
      </c>
      <c r="Q291" t="s">
        <v>29</v>
      </c>
    </row>
    <row r="292" spans="1:17" x14ac:dyDescent="0.3">
      <c r="A292" t="s">
        <v>596</v>
      </c>
      <c r="B292" s="1">
        <v>45661</v>
      </c>
      <c r="C292" t="s">
        <v>597</v>
      </c>
      <c r="D292" t="s">
        <v>118</v>
      </c>
      <c r="E292" t="s">
        <v>33</v>
      </c>
      <c r="F292" t="s">
        <v>34</v>
      </c>
      <c r="G292" t="s">
        <v>22</v>
      </c>
      <c r="H292" t="s">
        <v>76</v>
      </c>
      <c r="I292" t="s">
        <v>24</v>
      </c>
      <c r="J292" t="s">
        <v>61</v>
      </c>
      <c r="K292" t="s">
        <v>26</v>
      </c>
      <c r="L292">
        <v>181.98</v>
      </c>
      <c r="M292">
        <v>4</v>
      </c>
      <c r="N292" t="s">
        <v>27</v>
      </c>
      <c r="O292" t="s">
        <v>28</v>
      </c>
      <c r="P292">
        <v>16</v>
      </c>
      <c r="Q292" t="s">
        <v>29</v>
      </c>
    </row>
    <row r="293" spans="1:17" x14ac:dyDescent="0.3">
      <c r="A293" t="s">
        <v>598</v>
      </c>
      <c r="B293" s="1">
        <v>45750</v>
      </c>
      <c r="C293" t="s">
        <v>599</v>
      </c>
      <c r="D293" t="s">
        <v>94</v>
      </c>
      <c r="E293" t="s">
        <v>41</v>
      </c>
      <c r="F293" t="s">
        <v>21</v>
      </c>
      <c r="G293" t="s">
        <v>22</v>
      </c>
      <c r="H293" t="s">
        <v>50</v>
      </c>
      <c r="I293" t="s">
        <v>119</v>
      </c>
      <c r="J293" t="s">
        <v>61</v>
      </c>
      <c r="K293" t="s">
        <v>45</v>
      </c>
      <c r="L293">
        <v>75.05</v>
      </c>
      <c r="M293">
        <v>1.65</v>
      </c>
      <c r="N293" t="s">
        <v>27</v>
      </c>
      <c r="O293" t="s">
        <v>28</v>
      </c>
      <c r="P293">
        <v>8</v>
      </c>
      <c r="Q293" t="s">
        <v>29</v>
      </c>
    </row>
    <row r="294" spans="1:17" x14ac:dyDescent="0.3">
      <c r="A294" t="s">
        <v>600</v>
      </c>
      <c r="B294" s="1">
        <v>45793</v>
      </c>
      <c r="C294" t="s">
        <v>313</v>
      </c>
      <c r="D294" t="s">
        <v>49</v>
      </c>
      <c r="E294" t="s">
        <v>66</v>
      </c>
      <c r="F294" t="s">
        <v>34</v>
      </c>
      <c r="G294" t="s">
        <v>22</v>
      </c>
      <c r="H294" t="s">
        <v>23</v>
      </c>
      <c r="I294" t="s">
        <v>24</v>
      </c>
      <c r="J294" t="s">
        <v>25</v>
      </c>
      <c r="K294" t="s">
        <v>26</v>
      </c>
      <c r="L294">
        <v>151.63</v>
      </c>
      <c r="M294">
        <v>1.82</v>
      </c>
      <c r="N294" t="s">
        <v>27</v>
      </c>
      <c r="O294" t="s">
        <v>28</v>
      </c>
      <c r="P294">
        <v>3</v>
      </c>
      <c r="Q294" t="s">
        <v>29</v>
      </c>
    </row>
    <row r="295" spans="1:17" x14ac:dyDescent="0.3">
      <c r="A295" t="s">
        <v>601</v>
      </c>
      <c r="B295" s="1">
        <v>45683</v>
      </c>
      <c r="C295" t="s">
        <v>602</v>
      </c>
      <c r="D295" t="s">
        <v>75</v>
      </c>
      <c r="E295" t="s">
        <v>55</v>
      </c>
      <c r="F295" t="s">
        <v>34</v>
      </c>
      <c r="G295" t="s">
        <v>22</v>
      </c>
      <c r="H295" t="s">
        <v>60</v>
      </c>
      <c r="I295" t="s">
        <v>51</v>
      </c>
      <c r="J295" t="s">
        <v>25</v>
      </c>
      <c r="K295" t="s">
        <v>45</v>
      </c>
      <c r="L295">
        <v>52.29</v>
      </c>
      <c r="M295">
        <v>0.63</v>
      </c>
      <c r="N295" t="s">
        <v>27</v>
      </c>
      <c r="O295" t="s">
        <v>28</v>
      </c>
      <c r="P295">
        <v>5</v>
      </c>
      <c r="Q295" t="s">
        <v>29</v>
      </c>
    </row>
    <row r="296" spans="1:17" x14ac:dyDescent="0.3">
      <c r="A296" t="s">
        <v>603</v>
      </c>
      <c r="B296" s="1">
        <v>45800</v>
      </c>
      <c r="C296" t="s">
        <v>604</v>
      </c>
      <c r="D296" t="s">
        <v>65</v>
      </c>
      <c r="E296" t="s">
        <v>66</v>
      </c>
      <c r="F296" t="s">
        <v>34</v>
      </c>
      <c r="G296" t="s">
        <v>42</v>
      </c>
      <c r="H296" t="s">
        <v>60</v>
      </c>
      <c r="I296" t="s">
        <v>24</v>
      </c>
      <c r="J296" t="s">
        <v>25</v>
      </c>
      <c r="K296" t="s">
        <v>45</v>
      </c>
      <c r="L296">
        <v>135.43</v>
      </c>
      <c r="M296">
        <v>1.63</v>
      </c>
      <c r="N296" t="s">
        <v>27</v>
      </c>
      <c r="O296" t="s">
        <v>28</v>
      </c>
      <c r="P296">
        <v>29</v>
      </c>
      <c r="Q296" t="s">
        <v>29</v>
      </c>
    </row>
    <row r="297" spans="1:17" x14ac:dyDescent="0.3">
      <c r="A297" t="s">
        <v>605</v>
      </c>
      <c r="B297" s="1">
        <v>45837</v>
      </c>
      <c r="C297" t="s">
        <v>606</v>
      </c>
      <c r="D297" t="s">
        <v>19</v>
      </c>
      <c r="E297" t="s">
        <v>33</v>
      </c>
      <c r="F297" t="s">
        <v>34</v>
      </c>
      <c r="G297" t="s">
        <v>22</v>
      </c>
      <c r="H297" t="s">
        <v>57</v>
      </c>
      <c r="I297" t="s">
        <v>44</v>
      </c>
      <c r="J297" t="s">
        <v>25</v>
      </c>
      <c r="K297" t="s">
        <v>37</v>
      </c>
      <c r="L297">
        <v>41.66</v>
      </c>
      <c r="M297">
        <v>0.5</v>
      </c>
      <c r="N297" t="s">
        <v>27</v>
      </c>
      <c r="O297" t="s">
        <v>28</v>
      </c>
      <c r="P297">
        <v>20</v>
      </c>
      <c r="Q297" t="s">
        <v>29</v>
      </c>
    </row>
    <row r="298" spans="1:17" x14ac:dyDescent="0.3">
      <c r="A298" t="s">
        <v>607</v>
      </c>
      <c r="B298" s="1">
        <v>45826</v>
      </c>
      <c r="C298" t="s">
        <v>138</v>
      </c>
      <c r="D298" t="s">
        <v>102</v>
      </c>
      <c r="E298" t="s">
        <v>41</v>
      </c>
      <c r="F298" t="s">
        <v>34</v>
      </c>
      <c r="G298" t="s">
        <v>22</v>
      </c>
      <c r="H298" t="s">
        <v>35</v>
      </c>
      <c r="I298" t="s">
        <v>119</v>
      </c>
      <c r="J298" t="s">
        <v>61</v>
      </c>
      <c r="K298" t="s">
        <v>45</v>
      </c>
      <c r="L298">
        <v>101.53</v>
      </c>
      <c r="M298">
        <v>2.23</v>
      </c>
      <c r="N298" t="s">
        <v>27</v>
      </c>
      <c r="O298" t="s">
        <v>28</v>
      </c>
      <c r="P298">
        <v>10</v>
      </c>
      <c r="Q298" t="s">
        <v>29</v>
      </c>
    </row>
    <row r="299" spans="1:17" x14ac:dyDescent="0.3">
      <c r="A299" t="s">
        <v>608</v>
      </c>
      <c r="B299" s="1">
        <v>45753</v>
      </c>
      <c r="C299" t="s">
        <v>91</v>
      </c>
      <c r="D299" t="s">
        <v>65</v>
      </c>
      <c r="E299" t="s">
        <v>20</v>
      </c>
      <c r="F299" t="s">
        <v>34</v>
      </c>
      <c r="G299" t="s">
        <v>22</v>
      </c>
      <c r="H299" t="s">
        <v>43</v>
      </c>
      <c r="I299" t="s">
        <v>51</v>
      </c>
      <c r="J299" t="s">
        <v>36</v>
      </c>
      <c r="K299" t="s">
        <v>37</v>
      </c>
      <c r="L299">
        <v>172.47</v>
      </c>
      <c r="M299">
        <v>1.03</v>
      </c>
      <c r="N299" t="s">
        <v>27</v>
      </c>
      <c r="O299" t="s">
        <v>28</v>
      </c>
      <c r="P299">
        <v>6</v>
      </c>
      <c r="Q299" t="s">
        <v>29</v>
      </c>
    </row>
    <row r="300" spans="1:17" x14ac:dyDescent="0.3">
      <c r="A300" t="s">
        <v>609</v>
      </c>
      <c r="B300" s="1">
        <v>45754</v>
      </c>
      <c r="C300" t="s">
        <v>610</v>
      </c>
      <c r="D300" t="s">
        <v>124</v>
      </c>
      <c r="E300" t="s">
        <v>20</v>
      </c>
      <c r="F300" t="s">
        <v>56</v>
      </c>
      <c r="G300" t="s">
        <v>42</v>
      </c>
      <c r="H300" t="s">
        <v>60</v>
      </c>
      <c r="I300" t="s">
        <v>119</v>
      </c>
      <c r="J300" t="s">
        <v>25</v>
      </c>
      <c r="K300" t="s">
        <v>44</v>
      </c>
      <c r="L300">
        <v>47.53</v>
      </c>
      <c r="M300">
        <v>0.56999999999999995</v>
      </c>
      <c r="N300" t="s">
        <v>27</v>
      </c>
      <c r="O300" t="s">
        <v>28</v>
      </c>
      <c r="P300">
        <v>27</v>
      </c>
      <c r="Q300" t="s">
        <v>29</v>
      </c>
    </row>
    <row r="301" spans="1:17" x14ac:dyDescent="0.3">
      <c r="A301" t="s">
        <v>611</v>
      </c>
      <c r="B301" s="1">
        <v>45658</v>
      </c>
      <c r="C301" t="s">
        <v>612</v>
      </c>
      <c r="D301" t="s">
        <v>160</v>
      </c>
      <c r="E301" t="s">
        <v>55</v>
      </c>
      <c r="F301" t="s">
        <v>34</v>
      </c>
      <c r="G301" t="s">
        <v>22</v>
      </c>
      <c r="H301" t="s">
        <v>60</v>
      </c>
      <c r="I301" t="s">
        <v>119</v>
      </c>
      <c r="J301" t="s">
        <v>61</v>
      </c>
      <c r="K301" t="s">
        <v>45</v>
      </c>
      <c r="L301">
        <v>5</v>
      </c>
      <c r="M301">
        <v>0.11</v>
      </c>
      <c r="N301" t="s">
        <v>27</v>
      </c>
      <c r="O301" t="s">
        <v>28</v>
      </c>
      <c r="P301">
        <v>9</v>
      </c>
      <c r="Q301" t="s">
        <v>29</v>
      </c>
    </row>
    <row r="302" spans="1:17" x14ac:dyDescent="0.3">
      <c r="A302" t="s">
        <v>613</v>
      </c>
      <c r="B302" s="1">
        <v>45659</v>
      </c>
      <c r="C302" t="s">
        <v>614</v>
      </c>
      <c r="D302" t="s">
        <v>75</v>
      </c>
      <c r="E302" t="s">
        <v>41</v>
      </c>
      <c r="F302" t="s">
        <v>34</v>
      </c>
      <c r="G302" t="s">
        <v>22</v>
      </c>
      <c r="H302" t="s">
        <v>99</v>
      </c>
      <c r="I302" t="s">
        <v>24</v>
      </c>
      <c r="J302" t="s">
        <v>36</v>
      </c>
      <c r="K302" t="s">
        <v>37</v>
      </c>
      <c r="L302">
        <v>53.3</v>
      </c>
      <c r="M302">
        <v>0.32</v>
      </c>
      <c r="N302" t="s">
        <v>27</v>
      </c>
      <c r="O302" t="s">
        <v>28</v>
      </c>
      <c r="P302">
        <v>8</v>
      </c>
      <c r="Q302" t="s">
        <v>29</v>
      </c>
    </row>
    <row r="303" spans="1:17" x14ac:dyDescent="0.3">
      <c r="A303" t="s">
        <v>615</v>
      </c>
      <c r="B303" s="1">
        <v>45799</v>
      </c>
      <c r="C303" t="s">
        <v>616</v>
      </c>
      <c r="D303" t="s">
        <v>19</v>
      </c>
      <c r="E303" t="s">
        <v>66</v>
      </c>
      <c r="F303" t="s">
        <v>56</v>
      </c>
      <c r="G303" t="s">
        <v>42</v>
      </c>
      <c r="H303" t="s">
        <v>50</v>
      </c>
      <c r="I303" t="s">
        <v>51</v>
      </c>
      <c r="J303" t="s">
        <v>61</v>
      </c>
      <c r="K303" t="s">
        <v>37</v>
      </c>
      <c r="L303">
        <v>107.35</v>
      </c>
      <c r="M303">
        <v>2.36</v>
      </c>
      <c r="N303" t="s">
        <v>27</v>
      </c>
      <c r="O303" t="s">
        <v>28</v>
      </c>
      <c r="P303">
        <v>19</v>
      </c>
      <c r="Q303" t="s">
        <v>29</v>
      </c>
    </row>
    <row r="304" spans="1:17" x14ac:dyDescent="0.3">
      <c r="A304" t="s">
        <v>617</v>
      </c>
      <c r="B304" s="1">
        <v>45693</v>
      </c>
      <c r="C304" t="s">
        <v>618</v>
      </c>
      <c r="D304" t="s">
        <v>106</v>
      </c>
      <c r="E304" t="s">
        <v>41</v>
      </c>
      <c r="F304" t="s">
        <v>34</v>
      </c>
      <c r="G304" t="s">
        <v>22</v>
      </c>
      <c r="H304" t="s">
        <v>99</v>
      </c>
      <c r="I304" t="s">
        <v>44</v>
      </c>
      <c r="J304" t="s">
        <v>25</v>
      </c>
      <c r="K304" t="s">
        <v>37</v>
      </c>
      <c r="L304">
        <v>26.19</v>
      </c>
      <c r="M304">
        <v>0.31</v>
      </c>
      <c r="N304" t="s">
        <v>27</v>
      </c>
      <c r="O304" t="s">
        <v>28</v>
      </c>
      <c r="P304">
        <v>22</v>
      </c>
      <c r="Q304" t="s">
        <v>29</v>
      </c>
    </row>
    <row r="305" spans="1:17" x14ac:dyDescent="0.3">
      <c r="A305" t="s">
        <v>619</v>
      </c>
      <c r="B305" s="1">
        <v>45803</v>
      </c>
      <c r="C305" t="s">
        <v>205</v>
      </c>
      <c r="D305" t="s">
        <v>106</v>
      </c>
      <c r="E305" t="s">
        <v>41</v>
      </c>
      <c r="F305" t="s">
        <v>34</v>
      </c>
      <c r="G305" t="s">
        <v>22</v>
      </c>
      <c r="H305" t="s">
        <v>76</v>
      </c>
      <c r="I305" t="s">
        <v>51</v>
      </c>
      <c r="J305" t="s">
        <v>36</v>
      </c>
      <c r="K305" t="s">
        <v>62</v>
      </c>
      <c r="L305">
        <v>520</v>
      </c>
      <c r="M305">
        <v>3.12</v>
      </c>
      <c r="N305" t="s">
        <v>27</v>
      </c>
      <c r="O305" t="s">
        <v>28</v>
      </c>
      <c r="P305">
        <v>43</v>
      </c>
      <c r="Q305" t="s">
        <v>46</v>
      </c>
    </row>
    <row r="306" spans="1:17" x14ac:dyDescent="0.3">
      <c r="A306" t="s">
        <v>620</v>
      </c>
      <c r="B306" s="1">
        <v>45810</v>
      </c>
      <c r="C306" t="s">
        <v>621</v>
      </c>
      <c r="D306" t="s">
        <v>203</v>
      </c>
      <c r="E306" t="s">
        <v>55</v>
      </c>
      <c r="F306" t="s">
        <v>34</v>
      </c>
      <c r="G306" t="s">
        <v>84</v>
      </c>
      <c r="H306" t="s">
        <v>57</v>
      </c>
      <c r="I306" t="s">
        <v>24</v>
      </c>
      <c r="J306" t="s">
        <v>36</v>
      </c>
      <c r="K306" t="s">
        <v>45</v>
      </c>
      <c r="L306">
        <v>69.27</v>
      </c>
      <c r="M306">
        <v>0.42</v>
      </c>
      <c r="N306" t="s">
        <v>27</v>
      </c>
      <c r="O306" t="s">
        <v>28</v>
      </c>
      <c r="P306">
        <v>45</v>
      </c>
      <c r="Q306" t="s">
        <v>46</v>
      </c>
    </row>
    <row r="307" spans="1:17" x14ac:dyDescent="0.3">
      <c r="A307" t="s">
        <v>622</v>
      </c>
      <c r="B307" s="1">
        <v>45747</v>
      </c>
      <c r="C307" t="s">
        <v>623</v>
      </c>
      <c r="D307" t="s">
        <v>94</v>
      </c>
      <c r="E307" t="s">
        <v>66</v>
      </c>
      <c r="F307" t="s">
        <v>34</v>
      </c>
      <c r="G307" t="s">
        <v>22</v>
      </c>
      <c r="H307" t="s">
        <v>76</v>
      </c>
      <c r="I307" t="s">
        <v>24</v>
      </c>
      <c r="J307" t="s">
        <v>111</v>
      </c>
      <c r="K307" t="s">
        <v>37</v>
      </c>
      <c r="L307">
        <v>630.15</v>
      </c>
      <c r="M307">
        <v>2.52</v>
      </c>
      <c r="N307" t="s">
        <v>27</v>
      </c>
      <c r="O307" t="s">
        <v>28</v>
      </c>
      <c r="P307">
        <v>40</v>
      </c>
      <c r="Q307" t="s">
        <v>46</v>
      </c>
    </row>
    <row r="308" spans="1:17" x14ac:dyDescent="0.3">
      <c r="A308" t="s">
        <v>624</v>
      </c>
      <c r="B308" s="1">
        <v>45820</v>
      </c>
      <c r="C308" t="s">
        <v>558</v>
      </c>
      <c r="D308" t="s">
        <v>118</v>
      </c>
      <c r="E308" t="s">
        <v>33</v>
      </c>
      <c r="F308" t="s">
        <v>34</v>
      </c>
      <c r="G308" t="s">
        <v>42</v>
      </c>
      <c r="H308" t="s">
        <v>60</v>
      </c>
      <c r="I308" t="s">
        <v>24</v>
      </c>
      <c r="J308" t="s">
        <v>25</v>
      </c>
      <c r="K308" t="s">
        <v>37</v>
      </c>
      <c r="L308">
        <v>96.36</v>
      </c>
      <c r="M308">
        <v>1.1599999999999999</v>
      </c>
      <c r="N308" t="s">
        <v>27</v>
      </c>
      <c r="O308" t="s">
        <v>28</v>
      </c>
      <c r="P308">
        <v>19</v>
      </c>
      <c r="Q308" t="s">
        <v>29</v>
      </c>
    </row>
    <row r="309" spans="1:17" x14ac:dyDescent="0.3">
      <c r="A309" t="s">
        <v>625</v>
      </c>
      <c r="B309" s="1">
        <v>45741</v>
      </c>
      <c r="C309" t="s">
        <v>626</v>
      </c>
      <c r="D309" t="s">
        <v>75</v>
      </c>
      <c r="E309" t="s">
        <v>20</v>
      </c>
      <c r="F309" t="s">
        <v>34</v>
      </c>
      <c r="G309" t="s">
        <v>22</v>
      </c>
      <c r="H309" t="s">
        <v>50</v>
      </c>
      <c r="I309" t="s">
        <v>24</v>
      </c>
      <c r="J309" t="s">
        <v>25</v>
      </c>
      <c r="K309" t="s">
        <v>62</v>
      </c>
      <c r="L309">
        <v>6.89</v>
      </c>
      <c r="M309">
        <v>0.08</v>
      </c>
      <c r="N309" t="s">
        <v>27</v>
      </c>
      <c r="O309" t="s">
        <v>28</v>
      </c>
      <c r="P309">
        <v>14</v>
      </c>
      <c r="Q309" t="s">
        <v>29</v>
      </c>
    </row>
    <row r="310" spans="1:17" x14ac:dyDescent="0.3">
      <c r="A310" t="s">
        <v>627</v>
      </c>
      <c r="B310" s="1">
        <v>45810</v>
      </c>
      <c r="C310" t="s">
        <v>323</v>
      </c>
      <c r="D310" t="s">
        <v>89</v>
      </c>
      <c r="E310" t="s">
        <v>55</v>
      </c>
      <c r="F310" t="s">
        <v>56</v>
      </c>
      <c r="G310" t="s">
        <v>22</v>
      </c>
      <c r="H310" t="s">
        <v>50</v>
      </c>
      <c r="I310" t="s">
        <v>24</v>
      </c>
      <c r="J310" t="s">
        <v>61</v>
      </c>
      <c r="K310" t="s">
        <v>62</v>
      </c>
      <c r="L310">
        <v>53.69</v>
      </c>
      <c r="M310">
        <v>1.18</v>
      </c>
      <c r="N310" t="s">
        <v>27</v>
      </c>
      <c r="O310" t="s">
        <v>28</v>
      </c>
      <c r="P310">
        <v>10</v>
      </c>
      <c r="Q310" t="s">
        <v>29</v>
      </c>
    </row>
    <row r="311" spans="1:17" x14ac:dyDescent="0.3">
      <c r="A311" t="s">
        <v>628</v>
      </c>
      <c r="B311" s="1">
        <v>45679</v>
      </c>
      <c r="C311" t="s">
        <v>629</v>
      </c>
      <c r="D311" t="s">
        <v>102</v>
      </c>
      <c r="E311" t="s">
        <v>41</v>
      </c>
      <c r="F311" t="s">
        <v>56</v>
      </c>
      <c r="G311" t="s">
        <v>22</v>
      </c>
      <c r="H311" t="s">
        <v>50</v>
      </c>
      <c r="I311" t="s">
        <v>51</v>
      </c>
      <c r="J311" t="s">
        <v>61</v>
      </c>
      <c r="K311" t="s">
        <v>37</v>
      </c>
      <c r="L311">
        <v>13.21</v>
      </c>
      <c r="M311">
        <v>0.28999999999999998</v>
      </c>
      <c r="N311" t="s">
        <v>27</v>
      </c>
      <c r="O311" t="s">
        <v>28</v>
      </c>
      <c r="P311">
        <v>13</v>
      </c>
      <c r="Q311" t="s">
        <v>29</v>
      </c>
    </row>
    <row r="312" spans="1:17" x14ac:dyDescent="0.3">
      <c r="A312" t="s">
        <v>630</v>
      </c>
      <c r="B312" s="1">
        <v>45836</v>
      </c>
      <c r="C312" t="s">
        <v>631</v>
      </c>
      <c r="D312" t="s">
        <v>102</v>
      </c>
      <c r="E312" t="s">
        <v>20</v>
      </c>
      <c r="F312" t="s">
        <v>34</v>
      </c>
      <c r="G312" t="s">
        <v>22</v>
      </c>
      <c r="H312" t="s">
        <v>23</v>
      </c>
      <c r="I312" t="s">
        <v>24</v>
      </c>
      <c r="J312" t="s">
        <v>61</v>
      </c>
      <c r="K312" t="s">
        <v>45</v>
      </c>
      <c r="L312">
        <v>20.12</v>
      </c>
      <c r="M312">
        <v>0.44</v>
      </c>
      <c r="N312" t="s">
        <v>27</v>
      </c>
      <c r="O312" t="s">
        <v>28</v>
      </c>
      <c r="P312">
        <v>6</v>
      </c>
      <c r="Q312" t="s">
        <v>29</v>
      </c>
    </row>
    <row r="313" spans="1:17" x14ac:dyDescent="0.3">
      <c r="A313" t="s">
        <v>632</v>
      </c>
      <c r="B313" s="1">
        <v>45801</v>
      </c>
      <c r="C313" t="s">
        <v>633</v>
      </c>
      <c r="D313" t="s">
        <v>40</v>
      </c>
      <c r="E313" t="s">
        <v>55</v>
      </c>
      <c r="F313" t="s">
        <v>21</v>
      </c>
      <c r="G313" t="s">
        <v>22</v>
      </c>
      <c r="H313" t="s">
        <v>57</v>
      </c>
      <c r="I313" t="s">
        <v>51</v>
      </c>
      <c r="J313" t="s">
        <v>25</v>
      </c>
      <c r="K313" t="s">
        <v>37</v>
      </c>
      <c r="L313">
        <v>23.11</v>
      </c>
      <c r="M313">
        <v>0.28000000000000003</v>
      </c>
      <c r="N313" t="s">
        <v>27</v>
      </c>
      <c r="O313" t="s">
        <v>28</v>
      </c>
      <c r="P313">
        <v>10</v>
      </c>
      <c r="Q313" t="s">
        <v>29</v>
      </c>
    </row>
    <row r="314" spans="1:17" x14ac:dyDescent="0.3">
      <c r="A314" t="s">
        <v>634</v>
      </c>
      <c r="B314" s="1">
        <v>45833</v>
      </c>
      <c r="C314" t="s">
        <v>155</v>
      </c>
      <c r="D314" t="s">
        <v>102</v>
      </c>
      <c r="E314" t="s">
        <v>66</v>
      </c>
      <c r="F314" t="s">
        <v>34</v>
      </c>
      <c r="G314" t="s">
        <v>22</v>
      </c>
      <c r="H314" t="s">
        <v>76</v>
      </c>
      <c r="I314" t="s">
        <v>24</v>
      </c>
      <c r="J314" t="s">
        <v>61</v>
      </c>
      <c r="K314" t="s">
        <v>45</v>
      </c>
      <c r="L314">
        <v>119.71</v>
      </c>
      <c r="M314">
        <v>2.63</v>
      </c>
      <c r="N314" t="s">
        <v>27</v>
      </c>
      <c r="O314" t="s">
        <v>28</v>
      </c>
      <c r="P314">
        <v>25</v>
      </c>
      <c r="Q314" t="s">
        <v>29</v>
      </c>
    </row>
    <row r="315" spans="1:17" x14ac:dyDescent="0.3">
      <c r="A315" t="s">
        <v>635</v>
      </c>
      <c r="B315" s="1">
        <v>45746</v>
      </c>
      <c r="C315" t="s">
        <v>636</v>
      </c>
      <c r="D315" t="s">
        <v>32</v>
      </c>
      <c r="E315" t="s">
        <v>41</v>
      </c>
      <c r="F315" t="s">
        <v>34</v>
      </c>
      <c r="G315" t="s">
        <v>22</v>
      </c>
      <c r="H315" t="s">
        <v>50</v>
      </c>
      <c r="I315" t="s">
        <v>24</v>
      </c>
      <c r="J315" t="s">
        <v>25</v>
      </c>
      <c r="K315" t="s">
        <v>44</v>
      </c>
      <c r="L315">
        <v>55.95</v>
      </c>
      <c r="M315">
        <v>0.67</v>
      </c>
      <c r="N315" t="s">
        <v>27</v>
      </c>
      <c r="O315" t="s">
        <v>28</v>
      </c>
      <c r="P315">
        <v>14</v>
      </c>
      <c r="Q315" t="s">
        <v>29</v>
      </c>
    </row>
    <row r="316" spans="1:17" x14ac:dyDescent="0.3">
      <c r="A316" t="s">
        <v>637</v>
      </c>
      <c r="B316" s="1">
        <v>45817</v>
      </c>
      <c r="C316" t="s">
        <v>638</v>
      </c>
      <c r="D316" t="s">
        <v>19</v>
      </c>
      <c r="E316" t="s">
        <v>41</v>
      </c>
      <c r="F316" t="s">
        <v>34</v>
      </c>
      <c r="G316" t="s">
        <v>22</v>
      </c>
      <c r="H316" t="s">
        <v>23</v>
      </c>
      <c r="I316" t="s">
        <v>24</v>
      </c>
      <c r="J316" t="s">
        <v>36</v>
      </c>
      <c r="K316" t="s">
        <v>37</v>
      </c>
      <c r="L316">
        <v>20.34</v>
      </c>
      <c r="M316">
        <v>0.12</v>
      </c>
      <c r="N316" t="s">
        <v>27</v>
      </c>
      <c r="O316" t="s">
        <v>28</v>
      </c>
      <c r="P316">
        <v>2</v>
      </c>
      <c r="Q316" t="s">
        <v>29</v>
      </c>
    </row>
    <row r="317" spans="1:17" x14ac:dyDescent="0.3">
      <c r="A317" t="s">
        <v>639</v>
      </c>
      <c r="B317" s="1">
        <v>45686</v>
      </c>
      <c r="C317" t="s">
        <v>640</v>
      </c>
      <c r="D317" t="s">
        <v>160</v>
      </c>
      <c r="E317" t="s">
        <v>20</v>
      </c>
      <c r="F317" t="s">
        <v>34</v>
      </c>
      <c r="G317" t="s">
        <v>22</v>
      </c>
      <c r="H317" t="s">
        <v>60</v>
      </c>
      <c r="I317" t="s">
        <v>24</v>
      </c>
      <c r="J317" t="s">
        <v>61</v>
      </c>
      <c r="K317" t="s">
        <v>37</v>
      </c>
      <c r="L317">
        <v>146.87</v>
      </c>
      <c r="M317">
        <v>3.23</v>
      </c>
      <c r="N317" t="s">
        <v>27</v>
      </c>
      <c r="O317" t="s">
        <v>28</v>
      </c>
      <c r="P317">
        <v>9</v>
      </c>
      <c r="Q317" t="s">
        <v>29</v>
      </c>
    </row>
    <row r="318" spans="1:17" x14ac:dyDescent="0.3">
      <c r="A318" t="s">
        <v>641</v>
      </c>
      <c r="B318" s="1">
        <v>45661</v>
      </c>
      <c r="C318" t="s">
        <v>642</v>
      </c>
      <c r="D318" t="s">
        <v>94</v>
      </c>
      <c r="E318" t="s">
        <v>20</v>
      </c>
      <c r="F318" t="s">
        <v>56</v>
      </c>
      <c r="G318" t="s">
        <v>22</v>
      </c>
      <c r="H318" t="s">
        <v>99</v>
      </c>
      <c r="I318" t="s">
        <v>44</v>
      </c>
      <c r="J318" t="s">
        <v>25</v>
      </c>
      <c r="K318" t="s">
        <v>45</v>
      </c>
      <c r="L318">
        <v>105.5</v>
      </c>
      <c r="M318">
        <v>1.27</v>
      </c>
      <c r="N318" t="s">
        <v>27</v>
      </c>
      <c r="O318" t="s">
        <v>28</v>
      </c>
      <c r="P318">
        <v>16</v>
      </c>
      <c r="Q318" t="s">
        <v>29</v>
      </c>
    </row>
    <row r="319" spans="1:17" x14ac:dyDescent="0.3">
      <c r="A319" t="s">
        <v>643</v>
      </c>
      <c r="B319" s="1">
        <v>45710</v>
      </c>
      <c r="C319" t="s">
        <v>644</v>
      </c>
      <c r="D319" t="s">
        <v>94</v>
      </c>
      <c r="E319" t="s">
        <v>20</v>
      </c>
      <c r="F319" t="s">
        <v>34</v>
      </c>
      <c r="G319" t="s">
        <v>22</v>
      </c>
      <c r="H319" t="s">
        <v>50</v>
      </c>
      <c r="I319" t="s">
        <v>44</v>
      </c>
      <c r="J319" t="s">
        <v>61</v>
      </c>
      <c r="K319" t="s">
        <v>45</v>
      </c>
      <c r="L319">
        <v>52.26</v>
      </c>
      <c r="M319">
        <v>1.1499999999999999</v>
      </c>
      <c r="N319" t="s">
        <v>27</v>
      </c>
      <c r="O319" t="s">
        <v>28</v>
      </c>
      <c r="P319">
        <v>10</v>
      </c>
      <c r="Q319" t="s">
        <v>29</v>
      </c>
    </row>
    <row r="320" spans="1:17" x14ac:dyDescent="0.3">
      <c r="A320" t="s">
        <v>645</v>
      </c>
      <c r="B320" s="1">
        <v>45754</v>
      </c>
      <c r="C320" t="s">
        <v>376</v>
      </c>
      <c r="D320" t="s">
        <v>106</v>
      </c>
      <c r="E320" t="s">
        <v>66</v>
      </c>
      <c r="F320" t="s">
        <v>56</v>
      </c>
      <c r="G320" t="s">
        <v>22</v>
      </c>
      <c r="H320" t="s">
        <v>50</v>
      </c>
      <c r="I320" t="s">
        <v>51</v>
      </c>
      <c r="J320" t="s">
        <v>25</v>
      </c>
      <c r="K320" t="s">
        <v>37</v>
      </c>
      <c r="L320">
        <v>43.94</v>
      </c>
      <c r="M320">
        <v>0.53</v>
      </c>
      <c r="N320" t="s">
        <v>27</v>
      </c>
      <c r="O320" t="s">
        <v>28</v>
      </c>
      <c r="P320">
        <v>8</v>
      </c>
      <c r="Q320" t="s">
        <v>29</v>
      </c>
    </row>
    <row r="321" spans="1:17" x14ac:dyDescent="0.3">
      <c r="A321" t="s">
        <v>646</v>
      </c>
      <c r="B321" s="1">
        <v>45671</v>
      </c>
      <c r="C321" t="s">
        <v>647</v>
      </c>
      <c r="D321" t="s">
        <v>94</v>
      </c>
      <c r="E321" t="s">
        <v>33</v>
      </c>
      <c r="F321" t="s">
        <v>56</v>
      </c>
      <c r="G321" t="s">
        <v>22</v>
      </c>
      <c r="H321" t="s">
        <v>50</v>
      </c>
      <c r="I321" t="s">
        <v>119</v>
      </c>
      <c r="J321" t="s">
        <v>25</v>
      </c>
      <c r="K321" t="s">
        <v>45</v>
      </c>
      <c r="L321">
        <v>14</v>
      </c>
      <c r="M321">
        <v>0.17</v>
      </c>
      <c r="N321" t="s">
        <v>27</v>
      </c>
      <c r="O321" t="s">
        <v>28</v>
      </c>
      <c r="P321">
        <v>11</v>
      </c>
      <c r="Q321" t="s">
        <v>29</v>
      </c>
    </row>
    <row r="322" spans="1:17" x14ac:dyDescent="0.3">
      <c r="A322" t="s">
        <v>648</v>
      </c>
      <c r="B322" s="1">
        <v>45685</v>
      </c>
      <c r="C322" t="s">
        <v>142</v>
      </c>
      <c r="D322" t="s">
        <v>40</v>
      </c>
      <c r="E322" t="s">
        <v>66</v>
      </c>
      <c r="F322" t="s">
        <v>34</v>
      </c>
      <c r="G322" t="s">
        <v>22</v>
      </c>
      <c r="H322" t="s">
        <v>23</v>
      </c>
      <c r="I322" t="s">
        <v>44</v>
      </c>
      <c r="J322" t="s">
        <v>61</v>
      </c>
      <c r="K322" t="s">
        <v>37</v>
      </c>
      <c r="L322">
        <v>94.34</v>
      </c>
      <c r="M322">
        <v>2.08</v>
      </c>
      <c r="N322" t="s">
        <v>27</v>
      </c>
      <c r="O322" t="s">
        <v>28</v>
      </c>
      <c r="P322">
        <v>13</v>
      </c>
      <c r="Q322" t="s">
        <v>29</v>
      </c>
    </row>
    <row r="323" spans="1:17" x14ac:dyDescent="0.3">
      <c r="A323" t="s">
        <v>649</v>
      </c>
      <c r="B323" s="1">
        <v>45738</v>
      </c>
      <c r="C323" t="s">
        <v>650</v>
      </c>
      <c r="D323" t="s">
        <v>106</v>
      </c>
      <c r="E323" t="s">
        <v>20</v>
      </c>
      <c r="F323" t="s">
        <v>56</v>
      </c>
      <c r="G323" t="s">
        <v>22</v>
      </c>
      <c r="H323" t="s">
        <v>50</v>
      </c>
      <c r="I323" t="s">
        <v>51</v>
      </c>
      <c r="J323" t="s">
        <v>25</v>
      </c>
      <c r="K323" t="s">
        <v>37</v>
      </c>
      <c r="L323">
        <v>12.01</v>
      </c>
      <c r="M323">
        <v>0.14000000000000001</v>
      </c>
      <c r="N323" t="s">
        <v>27</v>
      </c>
      <c r="O323" t="s">
        <v>28</v>
      </c>
      <c r="P323">
        <v>0</v>
      </c>
      <c r="Q323" t="s">
        <v>29</v>
      </c>
    </row>
    <row r="324" spans="1:17" x14ac:dyDescent="0.3">
      <c r="A324" t="s">
        <v>651</v>
      </c>
      <c r="B324" s="1">
        <v>45668</v>
      </c>
      <c r="C324" t="s">
        <v>652</v>
      </c>
      <c r="D324" t="s">
        <v>94</v>
      </c>
      <c r="E324" t="s">
        <v>66</v>
      </c>
      <c r="F324" t="s">
        <v>34</v>
      </c>
      <c r="G324" t="s">
        <v>22</v>
      </c>
      <c r="H324" t="s">
        <v>35</v>
      </c>
      <c r="I324" t="s">
        <v>51</v>
      </c>
      <c r="J324" t="s">
        <v>25</v>
      </c>
      <c r="K324" t="s">
        <v>45</v>
      </c>
      <c r="L324">
        <v>229.16</v>
      </c>
      <c r="M324">
        <v>2.75</v>
      </c>
      <c r="N324" t="s">
        <v>27</v>
      </c>
      <c r="O324" t="s">
        <v>28</v>
      </c>
      <c r="P324">
        <v>11</v>
      </c>
      <c r="Q324" t="s">
        <v>29</v>
      </c>
    </row>
    <row r="325" spans="1:17" x14ac:dyDescent="0.3">
      <c r="A325" t="s">
        <v>653</v>
      </c>
      <c r="B325" s="1">
        <v>45833</v>
      </c>
      <c r="C325" t="s">
        <v>654</v>
      </c>
      <c r="D325" t="s">
        <v>40</v>
      </c>
      <c r="E325" t="s">
        <v>41</v>
      </c>
      <c r="F325" t="s">
        <v>34</v>
      </c>
      <c r="G325" t="s">
        <v>42</v>
      </c>
      <c r="H325" t="s">
        <v>99</v>
      </c>
      <c r="I325" t="s">
        <v>51</v>
      </c>
      <c r="J325" t="s">
        <v>25</v>
      </c>
      <c r="K325" t="s">
        <v>44</v>
      </c>
      <c r="L325">
        <v>68.97</v>
      </c>
      <c r="M325">
        <v>0.83</v>
      </c>
      <c r="N325" t="s">
        <v>27</v>
      </c>
      <c r="O325" t="s">
        <v>28</v>
      </c>
      <c r="P325">
        <v>16</v>
      </c>
      <c r="Q325" t="s">
        <v>29</v>
      </c>
    </row>
    <row r="326" spans="1:17" x14ac:dyDescent="0.3">
      <c r="A326" t="s">
        <v>655</v>
      </c>
      <c r="B326" s="1">
        <v>45818</v>
      </c>
      <c r="C326" t="s">
        <v>656</v>
      </c>
      <c r="D326" t="s">
        <v>75</v>
      </c>
      <c r="E326" t="s">
        <v>55</v>
      </c>
      <c r="F326" t="s">
        <v>34</v>
      </c>
      <c r="G326" t="s">
        <v>22</v>
      </c>
      <c r="H326" t="s">
        <v>99</v>
      </c>
      <c r="I326" t="s">
        <v>24</v>
      </c>
      <c r="J326" t="s">
        <v>111</v>
      </c>
      <c r="K326" t="s">
        <v>44</v>
      </c>
      <c r="L326">
        <v>96.83</v>
      </c>
      <c r="M326">
        <v>0.39</v>
      </c>
      <c r="N326" t="s">
        <v>27</v>
      </c>
      <c r="O326" t="s">
        <v>28</v>
      </c>
      <c r="P326">
        <v>8</v>
      </c>
      <c r="Q326" t="s">
        <v>29</v>
      </c>
    </row>
    <row r="327" spans="1:17" x14ac:dyDescent="0.3">
      <c r="A327" t="s">
        <v>657</v>
      </c>
      <c r="B327" s="1">
        <v>45715</v>
      </c>
      <c r="C327" t="s">
        <v>544</v>
      </c>
      <c r="D327" t="s">
        <v>75</v>
      </c>
      <c r="E327" t="s">
        <v>20</v>
      </c>
      <c r="F327" t="s">
        <v>34</v>
      </c>
      <c r="G327" t="s">
        <v>22</v>
      </c>
      <c r="H327" t="s">
        <v>35</v>
      </c>
      <c r="I327" t="s">
        <v>44</v>
      </c>
      <c r="J327" t="s">
        <v>61</v>
      </c>
      <c r="K327" t="s">
        <v>37</v>
      </c>
      <c r="L327">
        <v>253.97</v>
      </c>
      <c r="M327">
        <v>5.59</v>
      </c>
      <c r="N327" t="s">
        <v>27</v>
      </c>
      <c r="O327" t="s">
        <v>28</v>
      </c>
      <c r="P327">
        <v>17</v>
      </c>
      <c r="Q327" t="s">
        <v>29</v>
      </c>
    </row>
    <row r="328" spans="1:17" x14ac:dyDescent="0.3">
      <c r="A328" t="s">
        <v>658</v>
      </c>
      <c r="B328" s="1">
        <v>45764</v>
      </c>
      <c r="C328" t="s">
        <v>659</v>
      </c>
      <c r="D328" t="s">
        <v>160</v>
      </c>
      <c r="E328" t="s">
        <v>41</v>
      </c>
      <c r="F328" t="s">
        <v>34</v>
      </c>
      <c r="G328" t="s">
        <v>42</v>
      </c>
      <c r="H328" t="s">
        <v>35</v>
      </c>
      <c r="I328" t="s">
        <v>24</v>
      </c>
      <c r="J328" t="s">
        <v>111</v>
      </c>
      <c r="K328" t="s">
        <v>26</v>
      </c>
      <c r="L328">
        <v>207.14</v>
      </c>
      <c r="M328">
        <v>0.83</v>
      </c>
      <c r="N328" t="s">
        <v>27</v>
      </c>
      <c r="O328" t="s">
        <v>28</v>
      </c>
      <c r="P328">
        <v>19</v>
      </c>
      <c r="Q328" t="s">
        <v>29</v>
      </c>
    </row>
    <row r="329" spans="1:17" x14ac:dyDescent="0.3">
      <c r="A329" t="s">
        <v>660</v>
      </c>
      <c r="B329" s="1">
        <v>45710</v>
      </c>
      <c r="C329" t="s">
        <v>661</v>
      </c>
      <c r="D329" t="s">
        <v>40</v>
      </c>
      <c r="E329" t="s">
        <v>20</v>
      </c>
      <c r="F329" t="s">
        <v>56</v>
      </c>
      <c r="G329" t="s">
        <v>22</v>
      </c>
      <c r="H329" t="s">
        <v>57</v>
      </c>
      <c r="I329" t="s">
        <v>51</v>
      </c>
      <c r="J329" t="s">
        <v>61</v>
      </c>
      <c r="K329" t="s">
        <v>37</v>
      </c>
      <c r="L329">
        <v>96.99</v>
      </c>
      <c r="M329">
        <v>2.13</v>
      </c>
      <c r="N329" t="s">
        <v>27</v>
      </c>
      <c r="O329" t="s">
        <v>28</v>
      </c>
      <c r="P329">
        <v>4</v>
      </c>
      <c r="Q329" t="s">
        <v>29</v>
      </c>
    </row>
    <row r="330" spans="1:17" x14ac:dyDescent="0.3">
      <c r="A330" t="s">
        <v>662</v>
      </c>
      <c r="B330" s="1">
        <v>45768</v>
      </c>
      <c r="C330" t="s">
        <v>663</v>
      </c>
      <c r="D330" t="s">
        <v>75</v>
      </c>
      <c r="E330" t="s">
        <v>41</v>
      </c>
      <c r="F330" t="s">
        <v>34</v>
      </c>
      <c r="G330" t="s">
        <v>22</v>
      </c>
      <c r="H330" t="s">
        <v>79</v>
      </c>
      <c r="I330" t="s">
        <v>119</v>
      </c>
      <c r="J330" t="s">
        <v>25</v>
      </c>
      <c r="K330" t="s">
        <v>26</v>
      </c>
      <c r="L330">
        <v>86.66</v>
      </c>
      <c r="M330">
        <v>1.04</v>
      </c>
      <c r="N330" t="s">
        <v>27</v>
      </c>
      <c r="O330" t="s">
        <v>28</v>
      </c>
      <c r="P330">
        <v>10</v>
      </c>
      <c r="Q330" t="s">
        <v>29</v>
      </c>
    </row>
    <row r="331" spans="1:17" x14ac:dyDescent="0.3">
      <c r="A331" t="s">
        <v>664</v>
      </c>
      <c r="B331" s="1">
        <v>45675</v>
      </c>
      <c r="C331" t="s">
        <v>338</v>
      </c>
      <c r="D331" t="s">
        <v>94</v>
      </c>
      <c r="E331" t="s">
        <v>33</v>
      </c>
      <c r="F331" t="s">
        <v>34</v>
      </c>
      <c r="G331" t="s">
        <v>22</v>
      </c>
      <c r="H331" t="s">
        <v>50</v>
      </c>
      <c r="I331" t="s">
        <v>119</v>
      </c>
      <c r="J331" t="s">
        <v>25</v>
      </c>
      <c r="K331" t="s">
        <v>37</v>
      </c>
      <c r="L331">
        <v>71.13</v>
      </c>
      <c r="M331">
        <v>0.85</v>
      </c>
      <c r="N331" t="s">
        <v>27</v>
      </c>
      <c r="O331" t="s">
        <v>28</v>
      </c>
      <c r="P331">
        <v>0</v>
      </c>
      <c r="Q331" t="s">
        <v>29</v>
      </c>
    </row>
    <row r="332" spans="1:17" x14ac:dyDescent="0.3">
      <c r="A332" t="s">
        <v>665</v>
      </c>
      <c r="B332" s="1">
        <v>45739</v>
      </c>
      <c r="C332" t="s">
        <v>616</v>
      </c>
      <c r="D332" t="s">
        <v>19</v>
      </c>
      <c r="E332" t="s">
        <v>66</v>
      </c>
      <c r="F332" t="s">
        <v>56</v>
      </c>
      <c r="G332" t="s">
        <v>42</v>
      </c>
      <c r="H332" t="s">
        <v>76</v>
      </c>
      <c r="I332" t="s">
        <v>24</v>
      </c>
      <c r="J332" t="s">
        <v>61</v>
      </c>
      <c r="K332" t="s">
        <v>45</v>
      </c>
      <c r="L332">
        <v>393.71</v>
      </c>
      <c r="M332">
        <v>8.66</v>
      </c>
      <c r="N332" t="s">
        <v>27</v>
      </c>
      <c r="O332" t="s">
        <v>28</v>
      </c>
      <c r="P332">
        <v>38</v>
      </c>
      <c r="Q332" t="s">
        <v>29</v>
      </c>
    </row>
    <row r="333" spans="1:17" x14ac:dyDescent="0.3">
      <c r="A333" t="s">
        <v>666</v>
      </c>
      <c r="B333" s="1">
        <v>45696</v>
      </c>
      <c r="C333" t="s">
        <v>667</v>
      </c>
      <c r="D333" t="s">
        <v>89</v>
      </c>
      <c r="E333" t="s">
        <v>66</v>
      </c>
      <c r="F333" t="s">
        <v>56</v>
      </c>
      <c r="G333" t="s">
        <v>22</v>
      </c>
      <c r="H333" t="s">
        <v>60</v>
      </c>
      <c r="I333" t="s">
        <v>24</v>
      </c>
      <c r="J333" t="s">
        <v>25</v>
      </c>
      <c r="K333" t="s">
        <v>62</v>
      </c>
      <c r="L333">
        <v>66.83</v>
      </c>
      <c r="M333">
        <v>0.8</v>
      </c>
      <c r="N333" t="s">
        <v>27</v>
      </c>
      <c r="O333" t="s">
        <v>28</v>
      </c>
      <c r="P333">
        <v>8</v>
      </c>
      <c r="Q333" t="s">
        <v>29</v>
      </c>
    </row>
    <row r="334" spans="1:17" x14ac:dyDescent="0.3">
      <c r="A334" t="s">
        <v>668</v>
      </c>
      <c r="B334" s="1">
        <v>45813</v>
      </c>
      <c r="C334" t="s">
        <v>669</v>
      </c>
      <c r="D334" t="s">
        <v>124</v>
      </c>
      <c r="E334" t="s">
        <v>41</v>
      </c>
      <c r="F334" t="s">
        <v>34</v>
      </c>
      <c r="G334" t="s">
        <v>22</v>
      </c>
      <c r="H334" t="s">
        <v>50</v>
      </c>
      <c r="I334" t="s">
        <v>24</v>
      </c>
      <c r="J334" t="s">
        <v>25</v>
      </c>
      <c r="K334" t="s">
        <v>45</v>
      </c>
      <c r="L334">
        <v>140.65</v>
      </c>
      <c r="M334">
        <v>1.69</v>
      </c>
      <c r="N334" t="s">
        <v>27</v>
      </c>
      <c r="O334" t="s">
        <v>28</v>
      </c>
      <c r="P334">
        <v>15</v>
      </c>
      <c r="Q334" t="s">
        <v>29</v>
      </c>
    </row>
    <row r="335" spans="1:17" x14ac:dyDescent="0.3">
      <c r="A335" t="s">
        <v>670</v>
      </c>
      <c r="B335" s="1">
        <v>45692</v>
      </c>
      <c r="C335" t="s">
        <v>671</v>
      </c>
      <c r="D335" t="s">
        <v>89</v>
      </c>
      <c r="E335" t="s">
        <v>41</v>
      </c>
      <c r="F335" t="s">
        <v>34</v>
      </c>
      <c r="G335" t="s">
        <v>42</v>
      </c>
      <c r="H335" t="s">
        <v>50</v>
      </c>
      <c r="I335" t="s">
        <v>51</v>
      </c>
      <c r="J335" t="s">
        <v>36</v>
      </c>
      <c r="K335" t="s">
        <v>45</v>
      </c>
      <c r="L335">
        <v>24.97</v>
      </c>
      <c r="M335">
        <v>0.15</v>
      </c>
      <c r="N335" t="s">
        <v>27</v>
      </c>
      <c r="O335" t="s">
        <v>28</v>
      </c>
      <c r="P335">
        <v>30</v>
      </c>
      <c r="Q335" t="s">
        <v>29</v>
      </c>
    </row>
    <row r="336" spans="1:17" x14ac:dyDescent="0.3">
      <c r="A336" t="s">
        <v>672</v>
      </c>
      <c r="B336" s="1">
        <v>45779</v>
      </c>
      <c r="C336" t="s">
        <v>538</v>
      </c>
      <c r="D336" t="s">
        <v>124</v>
      </c>
      <c r="E336" t="s">
        <v>55</v>
      </c>
      <c r="F336" t="s">
        <v>34</v>
      </c>
      <c r="G336" t="s">
        <v>42</v>
      </c>
      <c r="H336" t="s">
        <v>23</v>
      </c>
      <c r="I336" t="s">
        <v>24</v>
      </c>
      <c r="J336" t="s">
        <v>25</v>
      </c>
      <c r="K336" t="s">
        <v>62</v>
      </c>
      <c r="L336">
        <v>62.89</v>
      </c>
      <c r="M336">
        <v>0</v>
      </c>
      <c r="N336" t="s">
        <v>69</v>
      </c>
      <c r="O336" t="s">
        <v>85</v>
      </c>
      <c r="P336">
        <v>48</v>
      </c>
      <c r="Q336" t="s">
        <v>46</v>
      </c>
    </row>
    <row r="337" spans="1:17" x14ac:dyDescent="0.3">
      <c r="A337" t="s">
        <v>673</v>
      </c>
      <c r="B337" s="1">
        <v>45714</v>
      </c>
      <c r="C337" t="s">
        <v>644</v>
      </c>
      <c r="D337" t="s">
        <v>94</v>
      </c>
      <c r="E337" t="s">
        <v>20</v>
      </c>
      <c r="F337" t="s">
        <v>34</v>
      </c>
      <c r="G337" t="s">
        <v>22</v>
      </c>
      <c r="H337" t="s">
        <v>60</v>
      </c>
      <c r="I337" t="s">
        <v>119</v>
      </c>
      <c r="J337" t="s">
        <v>36</v>
      </c>
      <c r="K337" t="s">
        <v>37</v>
      </c>
      <c r="L337">
        <v>55.48</v>
      </c>
      <c r="M337">
        <v>0.33</v>
      </c>
      <c r="N337" t="s">
        <v>27</v>
      </c>
      <c r="O337" t="s">
        <v>28</v>
      </c>
      <c r="P337">
        <v>14</v>
      </c>
      <c r="Q337" t="s">
        <v>29</v>
      </c>
    </row>
    <row r="338" spans="1:17" x14ac:dyDescent="0.3">
      <c r="A338" t="s">
        <v>674</v>
      </c>
      <c r="B338" s="1">
        <v>45815</v>
      </c>
      <c r="C338" t="s">
        <v>675</v>
      </c>
      <c r="D338" t="s">
        <v>102</v>
      </c>
      <c r="E338" t="s">
        <v>20</v>
      </c>
      <c r="F338" t="s">
        <v>34</v>
      </c>
      <c r="G338" t="s">
        <v>22</v>
      </c>
      <c r="H338" t="s">
        <v>50</v>
      </c>
      <c r="I338" t="s">
        <v>24</v>
      </c>
      <c r="J338" t="s">
        <v>61</v>
      </c>
      <c r="K338" t="s">
        <v>37</v>
      </c>
      <c r="L338">
        <v>93.77</v>
      </c>
      <c r="M338">
        <v>2.06</v>
      </c>
      <c r="N338" t="s">
        <v>27</v>
      </c>
      <c r="O338" t="s">
        <v>28</v>
      </c>
      <c r="P338">
        <v>1</v>
      </c>
      <c r="Q338" t="s">
        <v>29</v>
      </c>
    </row>
    <row r="339" spans="1:17" x14ac:dyDescent="0.3">
      <c r="A339" t="s">
        <v>676</v>
      </c>
      <c r="B339" s="1">
        <v>45813</v>
      </c>
      <c r="C339" t="s">
        <v>546</v>
      </c>
      <c r="D339" t="s">
        <v>203</v>
      </c>
      <c r="E339" t="s">
        <v>66</v>
      </c>
      <c r="F339" t="s">
        <v>34</v>
      </c>
      <c r="G339" t="s">
        <v>22</v>
      </c>
      <c r="H339" t="s">
        <v>60</v>
      </c>
      <c r="I339" t="s">
        <v>24</v>
      </c>
      <c r="J339" t="s">
        <v>25</v>
      </c>
      <c r="K339" t="s">
        <v>45</v>
      </c>
      <c r="L339">
        <v>22.27</v>
      </c>
      <c r="M339">
        <v>0.27</v>
      </c>
      <c r="N339" t="s">
        <v>27</v>
      </c>
      <c r="O339" t="s">
        <v>28</v>
      </c>
      <c r="P339">
        <v>1</v>
      </c>
      <c r="Q339" t="s">
        <v>29</v>
      </c>
    </row>
    <row r="340" spans="1:17" x14ac:dyDescent="0.3">
      <c r="A340" t="s">
        <v>677</v>
      </c>
      <c r="B340" s="1">
        <v>45791</v>
      </c>
      <c r="C340" t="s">
        <v>219</v>
      </c>
      <c r="D340" t="s">
        <v>49</v>
      </c>
      <c r="E340" t="s">
        <v>55</v>
      </c>
      <c r="F340" t="s">
        <v>34</v>
      </c>
      <c r="G340" t="s">
        <v>22</v>
      </c>
      <c r="H340" t="s">
        <v>23</v>
      </c>
      <c r="I340" t="s">
        <v>24</v>
      </c>
      <c r="J340" t="s">
        <v>36</v>
      </c>
      <c r="K340" t="s">
        <v>26</v>
      </c>
      <c r="L340">
        <v>15.74</v>
      </c>
      <c r="M340">
        <v>0.09</v>
      </c>
      <c r="N340" t="s">
        <v>27</v>
      </c>
      <c r="O340" t="s">
        <v>28</v>
      </c>
      <c r="P340">
        <v>12</v>
      </c>
      <c r="Q340" t="s">
        <v>29</v>
      </c>
    </row>
    <row r="341" spans="1:17" x14ac:dyDescent="0.3">
      <c r="A341" t="s">
        <v>678</v>
      </c>
      <c r="B341" s="1">
        <v>45668</v>
      </c>
      <c r="C341" t="s">
        <v>588</v>
      </c>
      <c r="D341" t="s">
        <v>118</v>
      </c>
      <c r="E341" t="s">
        <v>55</v>
      </c>
      <c r="F341" t="s">
        <v>34</v>
      </c>
      <c r="G341" t="s">
        <v>42</v>
      </c>
      <c r="H341" t="s">
        <v>50</v>
      </c>
      <c r="I341" t="s">
        <v>51</v>
      </c>
      <c r="J341" t="s">
        <v>61</v>
      </c>
      <c r="K341" t="s">
        <v>37</v>
      </c>
      <c r="L341">
        <v>103.7</v>
      </c>
      <c r="M341">
        <v>2.2799999999999998</v>
      </c>
      <c r="N341" t="s">
        <v>27</v>
      </c>
      <c r="O341" t="s">
        <v>28</v>
      </c>
      <c r="P341">
        <v>27</v>
      </c>
      <c r="Q341" t="s">
        <v>29</v>
      </c>
    </row>
    <row r="342" spans="1:17" x14ac:dyDescent="0.3">
      <c r="A342" t="s">
        <v>679</v>
      </c>
      <c r="B342" s="1">
        <v>45735</v>
      </c>
      <c r="C342" t="s">
        <v>680</v>
      </c>
      <c r="D342" t="s">
        <v>65</v>
      </c>
      <c r="E342" t="s">
        <v>20</v>
      </c>
      <c r="F342" t="s">
        <v>34</v>
      </c>
      <c r="G342" t="s">
        <v>84</v>
      </c>
      <c r="H342" t="s">
        <v>60</v>
      </c>
      <c r="I342" t="s">
        <v>24</v>
      </c>
      <c r="J342" t="s">
        <v>25</v>
      </c>
      <c r="K342" t="s">
        <v>37</v>
      </c>
      <c r="L342">
        <v>32.4</v>
      </c>
      <c r="M342">
        <v>0.39</v>
      </c>
      <c r="N342" t="s">
        <v>27</v>
      </c>
      <c r="O342" t="s">
        <v>28</v>
      </c>
      <c r="P342">
        <v>39</v>
      </c>
      <c r="Q342" t="s">
        <v>29</v>
      </c>
    </row>
    <row r="343" spans="1:17" x14ac:dyDescent="0.3">
      <c r="A343" t="s">
        <v>681</v>
      </c>
      <c r="B343" s="1">
        <v>45776</v>
      </c>
      <c r="C343" t="s">
        <v>682</v>
      </c>
      <c r="D343" t="s">
        <v>203</v>
      </c>
      <c r="E343" t="s">
        <v>41</v>
      </c>
      <c r="F343" t="s">
        <v>34</v>
      </c>
      <c r="G343" t="s">
        <v>22</v>
      </c>
      <c r="H343" t="s">
        <v>103</v>
      </c>
      <c r="I343" t="s">
        <v>24</v>
      </c>
      <c r="J343" t="s">
        <v>36</v>
      </c>
      <c r="K343" t="s">
        <v>37</v>
      </c>
      <c r="L343">
        <v>111.29</v>
      </c>
      <c r="M343">
        <v>0.67</v>
      </c>
      <c r="N343" t="s">
        <v>27</v>
      </c>
      <c r="O343" t="s">
        <v>28</v>
      </c>
      <c r="P343">
        <v>4</v>
      </c>
      <c r="Q343" t="s">
        <v>29</v>
      </c>
    </row>
    <row r="344" spans="1:17" x14ac:dyDescent="0.3">
      <c r="A344" t="s">
        <v>683</v>
      </c>
      <c r="B344" s="1">
        <v>45758</v>
      </c>
      <c r="C344" t="s">
        <v>531</v>
      </c>
      <c r="D344" t="s">
        <v>124</v>
      </c>
      <c r="E344" t="s">
        <v>33</v>
      </c>
      <c r="F344" t="s">
        <v>34</v>
      </c>
      <c r="G344" t="s">
        <v>42</v>
      </c>
      <c r="H344" t="s">
        <v>43</v>
      </c>
      <c r="I344" t="s">
        <v>24</v>
      </c>
      <c r="J344" t="s">
        <v>25</v>
      </c>
      <c r="K344" t="s">
        <v>45</v>
      </c>
      <c r="L344">
        <v>274.39</v>
      </c>
      <c r="M344">
        <v>3.29</v>
      </c>
      <c r="N344" t="s">
        <v>27</v>
      </c>
      <c r="O344" t="s">
        <v>28</v>
      </c>
      <c r="P344">
        <v>21</v>
      </c>
      <c r="Q344" t="s">
        <v>29</v>
      </c>
    </row>
    <row r="345" spans="1:17" x14ac:dyDescent="0.3">
      <c r="A345" t="s">
        <v>684</v>
      </c>
      <c r="B345" s="1">
        <v>45774</v>
      </c>
      <c r="C345" t="s">
        <v>685</v>
      </c>
      <c r="D345" t="s">
        <v>94</v>
      </c>
      <c r="E345" t="s">
        <v>55</v>
      </c>
      <c r="F345" t="s">
        <v>56</v>
      </c>
      <c r="G345" t="s">
        <v>22</v>
      </c>
      <c r="H345" t="s">
        <v>23</v>
      </c>
      <c r="I345" t="s">
        <v>24</v>
      </c>
      <c r="J345" t="s">
        <v>61</v>
      </c>
      <c r="K345" t="s">
        <v>62</v>
      </c>
      <c r="L345">
        <v>88.15</v>
      </c>
      <c r="M345">
        <v>1.94</v>
      </c>
      <c r="N345" t="s">
        <v>27</v>
      </c>
      <c r="O345" t="s">
        <v>28</v>
      </c>
      <c r="P345">
        <v>3</v>
      </c>
      <c r="Q345" t="s">
        <v>29</v>
      </c>
    </row>
    <row r="346" spans="1:17" x14ac:dyDescent="0.3">
      <c r="A346" t="s">
        <v>686</v>
      </c>
      <c r="B346" s="1">
        <v>45681</v>
      </c>
      <c r="C346" t="s">
        <v>687</v>
      </c>
      <c r="D346" t="s">
        <v>94</v>
      </c>
      <c r="E346" t="s">
        <v>55</v>
      </c>
      <c r="F346" t="s">
        <v>34</v>
      </c>
      <c r="G346" t="s">
        <v>84</v>
      </c>
      <c r="H346" t="s">
        <v>23</v>
      </c>
      <c r="I346" t="s">
        <v>24</v>
      </c>
      <c r="J346" t="s">
        <v>25</v>
      </c>
      <c r="K346" t="s">
        <v>45</v>
      </c>
      <c r="L346">
        <v>43.7</v>
      </c>
      <c r="M346">
        <v>0.52</v>
      </c>
      <c r="N346" t="s">
        <v>27</v>
      </c>
      <c r="O346" t="s">
        <v>28</v>
      </c>
      <c r="P346">
        <v>40</v>
      </c>
      <c r="Q346" t="s">
        <v>46</v>
      </c>
    </row>
    <row r="347" spans="1:17" x14ac:dyDescent="0.3">
      <c r="A347" t="s">
        <v>688</v>
      </c>
      <c r="B347" s="1">
        <v>45754</v>
      </c>
      <c r="C347" t="s">
        <v>689</v>
      </c>
      <c r="D347" t="s">
        <v>203</v>
      </c>
      <c r="E347" t="s">
        <v>20</v>
      </c>
      <c r="F347" t="s">
        <v>56</v>
      </c>
      <c r="G347" t="s">
        <v>42</v>
      </c>
      <c r="H347" t="s">
        <v>50</v>
      </c>
      <c r="I347" t="s">
        <v>24</v>
      </c>
      <c r="J347" t="s">
        <v>25</v>
      </c>
      <c r="K347" t="s">
        <v>37</v>
      </c>
      <c r="L347">
        <v>64.38</v>
      </c>
      <c r="M347">
        <v>0.77</v>
      </c>
      <c r="N347" t="s">
        <v>27</v>
      </c>
      <c r="O347" t="s">
        <v>28</v>
      </c>
      <c r="P347">
        <v>19</v>
      </c>
      <c r="Q347" t="s">
        <v>29</v>
      </c>
    </row>
    <row r="348" spans="1:17" x14ac:dyDescent="0.3">
      <c r="A348" t="s">
        <v>690</v>
      </c>
      <c r="B348" s="1">
        <v>45699</v>
      </c>
      <c r="C348" t="s">
        <v>691</v>
      </c>
      <c r="D348" t="s">
        <v>160</v>
      </c>
      <c r="E348" t="s">
        <v>41</v>
      </c>
      <c r="F348" t="s">
        <v>34</v>
      </c>
      <c r="G348" t="s">
        <v>42</v>
      </c>
      <c r="H348" t="s">
        <v>76</v>
      </c>
      <c r="I348" t="s">
        <v>24</v>
      </c>
      <c r="J348" t="s">
        <v>36</v>
      </c>
      <c r="K348" t="s">
        <v>45</v>
      </c>
      <c r="L348">
        <v>207.49</v>
      </c>
      <c r="M348">
        <v>1.24</v>
      </c>
      <c r="N348" t="s">
        <v>27</v>
      </c>
      <c r="O348" t="s">
        <v>28</v>
      </c>
      <c r="P348">
        <v>44</v>
      </c>
      <c r="Q348" t="s">
        <v>46</v>
      </c>
    </row>
    <row r="349" spans="1:17" x14ac:dyDescent="0.3">
      <c r="A349" t="s">
        <v>692</v>
      </c>
      <c r="B349" s="1">
        <v>45731</v>
      </c>
      <c r="C349" t="s">
        <v>564</v>
      </c>
      <c r="D349" t="s">
        <v>19</v>
      </c>
      <c r="E349" t="s">
        <v>41</v>
      </c>
      <c r="F349" t="s">
        <v>56</v>
      </c>
      <c r="G349" t="s">
        <v>22</v>
      </c>
      <c r="H349" t="s">
        <v>57</v>
      </c>
      <c r="I349" t="s">
        <v>24</v>
      </c>
      <c r="J349" t="s">
        <v>25</v>
      </c>
      <c r="K349" t="s">
        <v>37</v>
      </c>
      <c r="L349">
        <v>188.24</v>
      </c>
      <c r="M349">
        <v>2.2599999999999998</v>
      </c>
      <c r="N349" t="s">
        <v>27</v>
      </c>
      <c r="O349" t="s">
        <v>28</v>
      </c>
      <c r="P349">
        <v>8</v>
      </c>
      <c r="Q349" t="s">
        <v>29</v>
      </c>
    </row>
    <row r="350" spans="1:17" x14ac:dyDescent="0.3">
      <c r="A350" t="s">
        <v>693</v>
      </c>
      <c r="B350" s="1">
        <v>45661</v>
      </c>
      <c r="C350" t="s">
        <v>88</v>
      </c>
      <c r="D350" t="s">
        <v>89</v>
      </c>
      <c r="E350" t="s">
        <v>66</v>
      </c>
      <c r="F350" t="s">
        <v>34</v>
      </c>
      <c r="G350" t="s">
        <v>22</v>
      </c>
      <c r="H350" t="s">
        <v>50</v>
      </c>
      <c r="I350" t="s">
        <v>44</v>
      </c>
      <c r="J350" t="s">
        <v>61</v>
      </c>
      <c r="K350" t="s">
        <v>37</v>
      </c>
      <c r="L350">
        <v>128.46</v>
      </c>
      <c r="M350">
        <v>2.83</v>
      </c>
      <c r="N350" t="s">
        <v>27</v>
      </c>
      <c r="O350" t="s">
        <v>28</v>
      </c>
      <c r="P350">
        <v>17</v>
      </c>
      <c r="Q350" t="s">
        <v>29</v>
      </c>
    </row>
    <row r="351" spans="1:17" x14ac:dyDescent="0.3">
      <c r="A351" t="s">
        <v>694</v>
      </c>
      <c r="B351" s="1">
        <v>45713</v>
      </c>
      <c r="C351" t="s">
        <v>436</v>
      </c>
      <c r="D351" t="s">
        <v>19</v>
      </c>
      <c r="E351" t="s">
        <v>41</v>
      </c>
      <c r="F351" t="s">
        <v>21</v>
      </c>
      <c r="G351" t="s">
        <v>42</v>
      </c>
      <c r="H351" t="s">
        <v>50</v>
      </c>
      <c r="I351" t="s">
        <v>24</v>
      </c>
      <c r="J351" t="s">
        <v>61</v>
      </c>
      <c r="K351" t="s">
        <v>37</v>
      </c>
      <c r="L351">
        <v>115.04</v>
      </c>
      <c r="M351">
        <v>2.5299999999999998</v>
      </c>
      <c r="N351" t="s">
        <v>27</v>
      </c>
      <c r="O351" t="s">
        <v>28</v>
      </c>
      <c r="P351">
        <v>22</v>
      </c>
      <c r="Q351" t="s">
        <v>29</v>
      </c>
    </row>
    <row r="352" spans="1:17" x14ac:dyDescent="0.3">
      <c r="A352" t="s">
        <v>695</v>
      </c>
      <c r="B352" s="1">
        <v>45798</v>
      </c>
      <c r="C352" t="s">
        <v>640</v>
      </c>
      <c r="D352" t="s">
        <v>160</v>
      </c>
      <c r="E352" t="s">
        <v>20</v>
      </c>
      <c r="F352" t="s">
        <v>34</v>
      </c>
      <c r="G352" t="s">
        <v>22</v>
      </c>
      <c r="H352" t="s">
        <v>99</v>
      </c>
      <c r="I352" t="s">
        <v>51</v>
      </c>
      <c r="J352" t="s">
        <v>36</v>
      </c>
      <c r="K352" t="s">
        <v>37</v>
      </c>
      <c r="L352">
        <v>28.8</v>
      </c>
      <c r="M352">
        <v>0.17</v>
      </c>
      <c r="N352" t="s">
        <v>27</v>
      </c>
      <c r="O352" t="s">
        <v>28</v>
      </c>
      <c r="P352">
        <v>1</v>
      </c>
      <c r="Q352" t="s">
        <v>29</v>
      </c>
    </row>
    <row r="353" spans="1:17" x14ac:dyDescent="0.3">
      <c r="A353" t="s">
        <v>696</v>
      </c>
      <c r="B353" s="1">
        <v>45825</v>
      </c>
      <c r="C353" t="s">
        <v>296</v>
      </c>
      <c r="D353" t="s">
        <v>19</v>
      </c>
      <c r="E353" t="s">
        <v>41</v>
      </c>
      <c r="F353" t="s">
        <v>34</v>
      </c>
      <c r="G353" t="s">
        <v>22</v>
      </c>
      <c r="H353" t="s">
        <v>99</v>
      </c>
      <c r="I353" t="s">
        <v>24</v>
      </c>
      <c r="J353" t="s">
        <v>25</v>
      </c>
      <c r="K353" t="s">
        <v>45</v>
      </c>
      <c r="L353">
        <v>231.37</v>
      </c>
      <c r="M353">
        <v>2.78</v>
      </c>
      <c r="N353" t="s">
        <v>27</v>
      </c>
      <c r="O353" t="s">
        <v>28</v>
      </c>
      <c r="P353">
        <v>10</v>
      </c>
      <c r="Q353" t="s">
        <v>29</v>
      </c>
    </row>
    <row r="354" spans="1:17" x14ac:dyDescent="0.3">
      <c r="A354" t="s">
        <v>697</v>
      </c>
      <c r="B354" s="1">
        <v>45680</v>
      </c>
      <c r="C354" t="s">
        <v>698</v>
      </c>
      <c r="D354" t="s">
        <v>106</v>
      </c>
      <c r="E354" t="s">
        <v>55</v>
      </c>
      <c r="F354" t="s">
        <v>34</v>
      </c>
      <c r="G354" t="s">
        <v>22</v>
      </c>
      <c r="H354" t="s">
        <v>23</v>
      </c>
      <c r="I354" t="s">
        <v>24</v>
      </c>
      <c r="J354" t="s">
        <v>25</v>
      </c>
      <c r="K354" t="s">
        <v>45</v>
      </c>
      <c r="L354">
        <v>222.2</v>
      </c>
      <c r="M354">
        <v>2.67</v>
      </c>
      <c r="N354" t="s">
        <v>27</v>
      </c>
      <c r="O354" t="s">
        <v>28</v>
      </c>
      <c r="P354">
        <v>5</v>
      </c>
      <c r="Q354" t="s">
        <v>29</v>
      </c>
    </row>
    <row r="355" spans="1:17" x14ac:dyDescent="0.3">
      <c r="A355" t="s">
        <v>699</v>
      </c>
      <c r="B355" s="1">
        <v>45774</v>
      </c>
      <c r="C355" t="s">
        <v>700</v>
      </c>
      <c r="D355" t="s">
        <v>118</v>
      </c>
      <c r="E355" t="s">
        <v>41</v>
      </c>
      <c r="F355" t="s">
        <v>56</v>
      </c>
      <c r="G355" t="s">
        <v>22</v>
      </c>
      <c r="H355" t="s">
        <v>60</v>
      </c>
      <c r="I355" t="s">
        <v>24</v>
      </c>
      <c r="J355" t="s">
        <v>25</v>
      </c>
      <c r="K355" t="s">
        <v>62</v>
      </c>
      <c r="L355">
        <v>63.85</v>
      </c>
      <c r="M355">
        <v>0.77</v>
      </c>
      <c r="N355" t="s">
        <v>27</v>
      </c>
      <c r="O355" t="s">
        <v>28</v>
      </c>
      <c r="P355">
        <v>12</v>
      </c>
      <c r="Q355" t="s">
        <v>29</v>
      </c>
    </row>
    <row r="356" spans="1:17" x14ac:dyDescent="0.3">
      <c r="A356" t="s">
        <v>701</v>
      </c>
      <c r="B356" s="1">
        <v>45675</v>
      </c>
      <c r="C356" t="s">
        <v>331</v>
      </c>
      <c r="D356" t="s">
        <v>54</v>
      </c>
      <c r="E356" t="s">
        <v>20</v>
      </c>
      <c r="F356" t="s">
        <v>56</v>
      </c>
      <c r="G356" t="s">
        <v>42</v>
      </c>
      <c r="H356" t="s">
        <v>60</v>
      </c>
      <c r="I356" t="s">
        <v>44</v>
      </c>
      <c r="J356" t="s">
        <v>25</v>
      </c>
      <c r="K356" t="s">
        <v>45</v>
      </c>
      <c r="L356">
        <v>58.31</v>
      </c>
      <c r="M356">
        <v>0.7</v>
      </c>
      <c r="N356" t="s">
        <v>27</v>
      </c>
      <c r="O356" t="s">
        <v>28</v>
      </c>
      <c r="P356">
        <v>33</v>
      </c>
      <c r="Q356" t="s">
        <v>29</v>
      </c>
    </row>
    <row r="357" spans="1:17" x14ac:dyDescent="0.3">
      <c r="A357" t="s">
        <v>702</v>
      </c>
      <c r="B357" s="1">
        <v>45742</v>
      </c>
      <c r="C357" t="s">
        <v>703</v>
      </c>
      <c r="D357" t="s">
        <v>124</v>
      </c>
      <c r="E357" t="s">
        <v>55</v>
      </c>
      <c r="F357" t="s">
        <v>34</v>
      </c>
      <c r="G357" t="s">
        <v>42</v>
      </c>
      <c r="H357" t="s">
        <v>50</v>
      </c>
      <c r="I357" t="s">
        <v>51</v>
      </c>
      <c r="J357" t="s">
        <v>61</v>
      </c>
      <c r="K357" t="s">
        <v>45</v>
      </c>
      <c r="L357">
        <v>48.45</v>
      </c>
      <c r="M357">
        <v>1.07</v>
      </c>
      <c r="N357" t="s">
        <v>27</v>
      </c>
      <c r="O357" t="s">
        <v>28</v>
      </c>
      <c r="P357">
        <v>17</v>
      </c>
      <c r="Q357" t="s">
        <v>29</v>
      </c>
    </row>
    <row r="358" spans="1:17" x14ac:dyDescent="0.3">
      <c r="A358" t="s">
        <v>704</v>
      </c>
      <c r="B358" s="1">
        <v>45781</v>
      </c>
      <c r="C358" t="s">
        <v>323</v>
      </c>
      <c r="D358" t="s">
        <v>89</v>
      </c>
      <c r="E358" t="s">
        <v>55</v>
      </c>
      <c r="F358" t="s">
        <v>56</v>
      </c>
      <c r="G358" t="s">
        <v>22</v>
      </c>
      <c r="H358" t="s">
        <v>60</v>
      </c>
      <c r="I358" t="s">
        <v>51</v>
      </c>
      <c r="J358" t="s">
        <v>36</v>
      </c>
      <c r="K358" t="s">
        <v>62</v>
      </c>
      <c r="L358">
        <v>97.62</v>
      </c>
      <c r="M358">
        <v>0.59</v>
      </c>
      <c r="N358" t="s">
        <v>27</v>
      </c>
      <c r="O358" t="s">
        <v>28</v>
      </c>
      <c r="P358">
        <v>10</v>
      </c>
      <c r="Q358" t="s">
        <v>29</v>
      </c>
    </row>
    <row r="359" spans="1:17" x14ac:dyDescent="0.3">
      <c r="A359" t="s">
        <v>705</v>
      </c>
      <c r="B359" s="1">
        <v>45724</v>
      </c>
      <c r="C359" t="s">
        <v>315</v>
      </c>
      <c r="D359" t="s">
        <v>65</v>
      </c>
      <c r="E359" t="s">
        <v>55</v>
      </c>
      <c r="F359" t="s">
        <v>34</v>
      </c>
      <c r="G359" t="s">
        <v>42</v>
      </c>
      <c r="H359" t="s">
        <v>50</v>
      </c>
      <c r="I359" t="s">
        <v>119</v>
      </c>
      <c r="J359" t="s">
        <v>25</v>
      </c>
      <c r="K359" t="s">
        <v>37</v>
      </c>
      <c r="L359">
        <v>94.77</v>
      </c>
      <c r="M359">
        <v>1.1399999999999999</v>
      </c>
      <c r="N359" t="s">
        <v>27</v>
      </c>
      <c r="O359" t="s">
        <v>28</v>
      </c>
      <c r="P359">
        <v>30</v>
      </c>
      <c r="Q359" t="s">
        <v>29</v>
      </c>
    </row>
    <row r="360" spans="1:17" x14ac:dyDescent="0.3">
      <c r="A360" t="s">
        <v>706</v>
      </c>
      <c r="B360" s="1">
        <v>45784</v>
      </c>
      <c r="C360" t="s">
        <v>166</v>
      </c>
      <c r="D360" t="s">
        <v>65</v>
      </c>
      <c r="E360" t="s">
        <v>33</v>
      </c>
      <c r="F360" t="s">
        <v>34</v>
      </c>
      <c r="G360" t="s">
        <v>22</v>
      </c>
      <c r="H360" t="s">
        <v>103</v>
      </c>
      <c r="I360" t="s">
        <v>44</v>
      </c>
      <c r="J360" t="s">
        <v>25</v>
      </c>
      <c r="K360" t="s">
        <v>37</v>
      </c>
      <c r="L360">
        <v>29.03</v>
      </c>
      <c r="M360">
        <v>0.35</v>
      </c>
      <c r="N360" t="s">
        <v>27</v>
      </c>
      <c r="O360" t="s">
        <v>28</v>
      </c>
      <c r="P360">
        <v>13</v>
      </c>
      <c r="Q360" t="s">
        <v>29</v>
      </c>
    </row>
    <row r="361" spans="1:17" x14ac:dyDescent="0.3">
      <c r="A361" t="s">
        <v>707</v>
      </c>
      <c r="B361" s="1">
        <v>45664</v>
      </c>
      <c r="C361" t="s">
        <v>708</v>
      </c>
      <c r="D361" t="s">
        <v>106</v>
      </c>
      <c r="E361" t="s">
        <v>41</v>
      </c>
      <c r="F361" t="s">
        <v>56</v>
      </c>
      <c r="G361" t="s">
        <v>42</v>
      </c>
      <c r="H361" t="s">
        <v>50</v>
      </c>
      <c r="I361" t="s">
        <v>44</v>
      </c>
      <c r="J361" t="s">
        <v>36</v>
      </c>
      <c r="K361" t="s">
        <v>37</v>
      </c>
      <c r="L361">
        <v>58</v>
      </c>
      <c r="M361">
        <v>0.35</v>
      </c>
      <c r="N361" t="s">
        <v>27</v>
      </c>
      <c r="O361" t="s">
        <v>28</v>
      </c>
      <c r="P361">
        <v>38</v>
      </c>
      <c r="Q361" t="s">
        <v>29</v>
      </c>
    </row>
    <row r="362" spans="1:17" x14ac:dyDescent="0.3">
      <c r="A362" t="s">
        <v>709</v>
      </c>
      <c r="B362" s="1">
        <v>45763</v>
      </c>
      <c r="C362" t="s">
        <v>618</v>
      </c>
      <c r="D362" t="s">
        <v>106</v>
      </c>
      <c r="E362" t="s">
        <v>41</v>
      </c>
      <c r="F362" t="s">
        <v>34</v>
      </c>
      <c r="G362" t="s">
        <v>22</v>
      </c>
      <c r="H362" t="s">
        <v>23</v>
      </c>
      <c r="I362" t="s">
        <v>24</v>
      </c>
      <c r="J362" t="s">
        <v>36</v>
      </c>
      <c r="K362" t="s">
        <v>37</v>
      </c>
      <c r="L362">
        <v>30.32</v>
      </c>
      <c r="M362">
        <v>0.18</v>
      </c>
      <c r="N362" t="s">
        <v>27</v>
      </c>
      <c r="O362" t="s">
        <v>28</v>
      </c>
      <c r="P362">
        <v>9</v>
      </c>
      <c r="Q362" t="s">
        <v>29</v>
      </c>
    </row>
    <row r="363" spans="1:17" x14ac:dyDescent="0.3">
      <c r="A363" t="s">
        <v>710</v>
      </c>
      <c r="B363" s="1">
        <v>45723</v>
      </c>
      <c r="C363" t="s">
        <v>711</v>
      </c>
      <c r="D363" t="s">
        <v>49</v>
      </c>
      <c r="E363" t="s">
        <v>20</v>
      </c>
      <c r="F363" t="s">
        <v>34</v>
      </c>
      <c r="G363" t="s">
        <v>22</v>
      </c>
      <c r="H363" t="s">
        <v>103</v>
      </c>
      <c r="I363" t="s">
        <v>24</v>
      </c>
      <c r="J363" t="s">
        <v>61</v>
      </c>
      <c r="K363" t="s">
        <v>37</v>
      </c>
      <c r="L363">
        <v>91.61</v>
      </c>
      <c r="M363">
        <v>0</v>
      </c>
      <c r="N363" t="s">
        <v>69</v>
      </c>
      <c r="O363" t="s">
        <v>593</v>
      </c>
      <c r="P363">
        <v>30</v>
      </c>
      <c r="Q363" t="s">
        <v>29</v>
      </c>
    </row>
    <row r="364" spans="1:17" x14ac:dyDescent="0.3">
      <c r="A364" t="s">
        <v>712</v>
      </c>
      <c r="B364" s="1">
        <v>45759</v>
      </c>
      <c r="C364" t="s">
        <v>192</v>
      </c>
      <c r="D364" t="s">
        <v>54</v>
      </c>
      <c r="E364" t="s">
        <v>55</v>
      </c>
      <c r="F364" t="s">
        <v>34</v>
      </c>
      <c r="G364" t="s">
        <v>22</v>
      </c>
      <c r="H364" t="s">
        <v>60</v>
      </c>
      <c r="I364" t="s">
        <v>51</v>
      </c>
      <c r="J364" t="s">
        <v>25</v>
      </c>
      <c r="K364" t="s">
        <v>37</v>
      </c>
      <c r="L364">
        <v>147.99</v>
      </c>
      <c r="M364">
        <v>1.78</v>
      </c>
      <c r="N364" t="s">
        <v>27</v>
      </c>
      <c r="O364" t="s">
        <v>28</v>
      </c>
      <c r="P364">
        <v>10</v>
      </c>
      <c r="Q364" t="s">
        <v>29</v>
      </c>
    </row>
    <row r="365" spans="1:17" x14ac:dyDescent="0.3">
      <c r="A365" t="s">
        <v>713</v>
      </c>
      <c r="B365" s="1">
        <v>45830</v>
      </c>
      <c r="C365" t="s">
        <v>714</v>
      </c>
      <c r="D365" t="s">
        <v>203</v>
      </c>
      <c r="E365" t="s">
        <v>33</v>
      </c>
      <c r="F365" t="s">
        <v>34</v>
      </c>
      <c r="G365" t="s">
        <v>22</v>
      </c>
      <c r="H365" t="s">
        <v>50</v>
      </c>
      <c r="I365" t="s">
        <v>24</v>
      </c>
      <c r="J365" t="s">
        <v>25</v>
      </c>
      <c r="K365" t="s">
        <v>37</v>
      </c>
      <c r="L365">
        <v>42.03</v>
      </c>
      <c r="M365">
        <v>0.5</v>
      </c>
      <c r="N365" t="s">
        <v>27</v>
      </c>
      <c r="O365" t="s">
        <v>28</v>
      </c>
      <c r="P365">
        <v>14</v>
      </c>
      <c r="Q365" t="s">
        <v>29</v>
      </c>
    </row>
    <row r="366" spans="1:17" x14ac:dyDescent="0.3">
      <c r="A366" t="s">
        <v>715</v>
      </c>
      <c r="B366" s="1">
        <v>45795</v>
      </c>
      <c r="C366" t="s">
        <v>450</v>
      </c>
      <c r="D366" t="s">
        <v>94</v>
      </c>
      <c r="E366" t="s">
        <v>20</v>
      </c>
      <c r="F366" t="s">
        <v>21</v>
      </c>
      <c r="G366" t="s">
        <v>84</v>
      </c>
      <c r="H366" t="s">
        <v>76</v>
      </c>
      <c r="I366" t="s">
        <v>24</v>
      </c>
      <c r="J366" t="s">
        <v>36</v>
      </c>
      <c r="K366" t="s">
        <v>26</v>
      </c>
      <c r="L366">
        <v>266.87</v>
      </c>
      <c r="M366">
        <v>0</v>
      </c>
      <c r="N366" t="s">
        <v>69</v>
      </c>
      <c r="O366" t="s">
        <v>307</v>
      </c>
      <c r="P366">
        <v>80</v>
      </c>
      <c r="Q366" t="s">
        <v>86</v>
      </c>
    </row>
    <row r="367" spans="1:17" x14ac:dyDescent="0.3">
      <c r="A367" t="s">
        <v>716</v>
      </c>
      <c r="B367" s="1">
        <v>45800</v>
      </c>
      <c r="C367" t="s">
        <v>717</v>
      </c>
      <c r="D367" t="s">
        <v>75</v>
      </c>
      <c r="E367" t="s">
        <v>66</v>
      </c>
      <c r="F367" t="s">
        <v>21</v>
      </c>
      <c r="G367" t="s">
        <v>22</v>
      </c>
      <c r="H367" t="s">
        <v>50</v>
      </c>
      <c r="I367" t="s">
        <v>24</v>
      </c>
      <c r="J367" t="s">
        <v>61</v>
      </c>
      <c r="K367" t="s">
        <v>62</v>
      </c>
      <c r="L367">
        <v>54.27</v>
      </c>
      <c r="M367">
        <v>1.19</v>
      </c>
      <c r="N367" t="s">
        <v>27</v>
      </c>
      <c r="O367" t="s">
        <v>28</v>
      </c>
      <c r="P367">
        <v>11</v>
      </c>
      <c r="Q367" t="s">
        <v>29</v>
      </c>
    </row>
    <row r="368" spans="1:17" x14ac:dyDescent="0.3">
      <c r="A368" t="s">
        <v>718</v>
      </c>
      <c r="B368" s="1">
        <v>45674</v>
      </c>
      <c r="C368" t="s">
        <v>329</v>
      </c>
      <c r="D368" t="s">
        <v>19</v>
      </c>
      <c r="E368" t="s">
        <v>33</v>
      </c>
      <c r="F368" t="s">
        <v>56</v>
      </c>
      <c r="G368" t="s">
        <v>22</v>
      </c>
      <c r="H368" t="s">
        <v>79</v>
      </c>
      <c r="I368" t="s">
        <v>24</v>
      </c>
      <c r="J368" t="s">
        <v>25</v>
      </c>
      <c r="K368" t="s">
        <v>44</v>
      </c>
      <c r="L368">
        <v>123.97</v>
      </c>
      <c r="M368">
        <v>1.49</v>
      </c>
      <c r="N368" t="s">
        <v>27</v>
      </c>
      <c r="O368" t="s">
        <v>28</v>
      </c>
      <c r="P368">
        <v>5</v>
      </c>
      <c r="Q368" t="s">
        <v>29</v>
      </c>
    </row>
    <row r="369" spans="1:17" x14ac:dyDescent="0.3">
      <c r="A369" t="s">
        <v>719</v>
      </c>
      <c r="B369" s="1">
        <v>45804</v>
      </c>
      <c r="C369" t="s">
        <v>417</v>
      </c>
      <c r="D369" t="s">
        <v>49</v>
      </c>
      <c r="E369" t="s">
        <v>66</v>
      </c>
      <c r="F369" t="s">
        <v>56</v>
      </c>
      <c r="G369" t="s">
        <v>22</v>
      </c>
      <c r="H369" t="s">
        <v>57</v>
      </c>
      <c r="I369" t="s">
        <v>24</v>
      </c>
      <c r="J369" t="s">
        <v>25</v>
      </c>
      <c r="K369" t="s">
        <v>62</v>
      </c>
      <c r="L369">
        <v>23.41</v>
      </c>
      <c r="M369">
        <v>0.28000000000000003</v>
      </c>
      <c r="N369" t="s">
        <v>27</v>
      </c>
      <c r="O369" t="s">
        <v>28</v>
      </c>
      <c r="P369">
        <v>10</v>
      </c>
      <c r="Q369" t="s">
        <v>29</v>
      </c>
    </row>
    <row r="370" spans="1:17" x14ac:dyDescent="0.3">
      <c r="A370" t="s">
        <v>720</v>
      </c>
      <c r="B370" s="1">
        <v>45666</v>
      </c>
      <c r="C370" t="s">
        <v>548</v>
      </c>
      <c r="D370" t="s">
        <v>19</v>
      </c>
      <c r="E370" t="s">
        <v>33</v>
      </c>
      <c r="F370" t="s">
        <v>34</v>
      </c>
      <c r="G370" t="s">
        <v>22</v>
      </c>
      <c r="H370" t="s">
        <v>99</v>
      </c>
      <c r="I370" t="s">
        <v>24</v>
      </c>
      <c r="J370" t="s">
        <v>36</v>
      </c>
      <c r="K370" t="s">
        <v>45</v>
      </c>
      <c r="L370">
        <v>164.93</v>
      </c>
      <c r="M370">
        <v>0.99</v>
      </c>
      <c r="N370" t="s">
        <v>27</v>
      </c>
      <c r="O370" t="s">
        <v>28</v>
      </c>
      <c r="P370">
        <v>9</v>
      </c>
      <c r="Q370" t="s">
        <v>29</v>
      </c>
    </row>
    <row r="371" spans="1:17" x14ac:dyDescent="0.3">
      <c r="A371" t="s">
        <v>721</v>
      </c>
      <c r="B371" s="1">
        <v>45713</v>
      </c>
      <c r="C371" t="s">
        <v>722</v>
      </c>
      <c r="D371" t="s">
        <v>49</v>
      </c>
      <c r="E371" t="s">
        <v>20</v>
      </c>
      <c r="F371" t="s">
        <v>21</v>
      </c>
      <c r="G371" t="s">
        <v>42</v>
      </c>
      <c r="H371" t="s">
        <v>50</v>
      </c>
      <c r="I371" t="s">
        <v>24</v>
      </c>
      <c r="J371" t="s">
        <v>25</v>
      </c>
      <c r="K371" t="s">
        <v>37</v>
      </c>
      <c r="L371">
        <v>66.11</v>
      </c>
      <c r="M371">
        <v>0.79</v>
      </c>
      <c r="N371" t="s">
        <v>27</v>
      </c>
      <c r="O371" t="s">
        <v>28</v>
      </c>
      <c r="P371">
        <v>17</v>
      </c>
      <c r="Q371" t="s">
        <v>29</v>
      </c>
    </row>
    <row r="372" spans="1:17" x14ac:dyDescent="0.3">
      <c r="A372" t="s">
        <v>723</v>
      </c>
      <c r="B372" s="1">
        <v>45771</v>
      </c>
      <c r="C372" t="s">
        <v>108</v>
      </c>
      <c r="D372" t="s">
        <v>19</v>
      </c>
      <c r="E372" t="s">
        <v>41</v>
      </c>
      <c r="F372" t="s">
        <v>34</v>
      </c>
      <c r="G372" t="s">
        <v>22</v>
      </c>
      <c r="H372" t="s">
        <v>50</v>
      </c>
      <c r="I372" t="s">
        <v>44</v>
      </c>
      <c r="J372" t="s">
        <v>111</v>
      </c>
      <c r="K372" t="s">
        <v>37</v>
      </c>
      <c r="L372">
        <v>27.69</v>
      </c>
      <c r="M372">
        <v>0.11</v>
      </c>
      <c r="N372" t="s">
        <v>27</v>
      </c>
      <c r="O372" t="s">
        <v>28</v>
      </c>
      <c r="P372">
        <v>25</v>
      </c>
      <c r="Q372" t="s">
        <v>29</v>
      </c>
    </row>
    <row r="373" spans="1:17" x14ac:dyDescent="0.3">
      <c r="A373" t="s">
        <v>724</v>
      </c>
      <c r="B373" s="1">
        <v>45792</v>
      </c>
      <c r="C373" t="s">
        <v>315</v>
      </c>
      <c r="D373" t="s">
        <v>65</v>
      </c>
      <c r="E373" t="s">
        <v>55</v>
      </c>
      <c r="F373" t="s">
        <v>34</v>
      </c>
      <c r="G373" t="s">
        <v>42</v>
      </c>
      <c r="H373" t="s">
        <v>99</v>
      </c>
      <c r="I373" t="s">
        <v>24</v>
      </c>
      <c r="J373" t="s">
        <v>36</v>
      </c>
      <c r="K373" t="s">
        <v>37</v>
      </c>
      <c r="L373">
        <v>62.08</v>
      </c>
      <c r="M373">
        <v>0.37</v>
      </c>
      <c r="N373" t="s">
        <v>27</v>
      </c>
      <c r="O373" t="s">
        <v>28</v>
      </c>
      <c r="P373">
        <v>19</v>
      </c>
      <c r="Q373" t="s">
        <v>29</v>
      </c>
    </row>
    <row r="374" spans="1:17" x14ac:dyDescent="0.3">
      <c r="A374" t="s">
        <v>725</v>
      </c>
      <c r="B374" s="1">
        <v>45710</v>
      </c>
      <c r="C374" t="s">
        <v>726</v>
      </c>
      <c r="D374" t="s">
        <v>160</v>
      </c>
      <c r="E374" t="s">
        <v>66</v>
      </c>
      <c r="F374" t="s">
        <v>34</v>
      </c>
      <c r="G374" t="s">
        <v>22</v>
      </c>
      <c r="H374" t="s">
        <v>60</v>
      </c>
      <c r="I374" t="s">
        <v>24</v>
      </c>
      <c r="J374" t="s">
        <v>36</v>
      </c>
      <c r="K374" t="s">
        <v>45</v>
      </c>
      <c r="L374">
        <v>31.02</v>
      </c>
      <c r="M374">
        <v>0</v>
      </c>
      <c r="N374" t="s">
        <v>69</v>
      </c>
      <c r="O374" t="s">
        <v>727</v>
      </c>
      <c r="P374">
        <v>22</v>
      </c>
      <c r="Q374" t="s">
        <v>29</v>
      </c>
    </row>
    <row r="375" spans="1:17" x14ac:dyDescent="0.3">
      <c r="A375" t="s">
        <v>728</v>
      </c>
      <c r="B375" s="1">
        <v>45743</v>
      </c>
      <c r="C375" t="s">
        <v>361</v>
      </c>
      <c r="D375" t="s">
        <v>160</v>
      </c>
      <c r="E375" t="s">
        <v>41</v>
      </c>
      <c r="F375" t="s">
        <v>21</v>
      </c>
      <c r="G375" t="s">
        <v>22</v>
      </c>
      <c r="H375" t="s">
        <v>50</v>
      </c>
      <c r="I375" t="s">
        <v>24</v>
      </c>
      <c r="J375" t="s">
        <v>61</v>
      </c>
      <c r="K375" t="s">
        <v>45</v>
      </c>
      <c r="L375">
        <v>116.52</v>
      </c>
      <c r="M375">
        <v>2.56</v>
      </c>
      <c r="N375" t="s">
        <v>27</v>
      </c>
      <c r="O375" t="s">
        <v>28</v>
      </c>
      <c r="P375">
        <v>9</v>
      </c>
      <c r="Q375" t="s">
        <v>29</v>
      </c>
    </row>
    <row r="376" spans="1:17" x14ac:dyDescent="0.3">
      <c r="A376" t="s">
        <v>729</v>
      </c>
      <c r="B376" s="1">
        <v>45821</v>
      </c>
      <c r="C376" t="s">
        <v>730</v>
      </c>
      <c r="D376" t="s">
        <v>65</v>
      </c>
      <c r="E376" t="s">
        <v>41</v>
      </c>
      <c r="F376" t="s">
        <v>21</v>
      </c>
      <c r="G376" t="s">
        <v>22</v>
      </c>
      <c r="H376" t="s">
        <v>76</v>
      </c>
      <c r="I376" t="s">
        <v>24</v>
      </c>
      <c r="J376" t="s">
        <v>25</v>
      </c>
      <c r="K376" t="s">
        <v>37</v>
      </c>
      <c r="L376">
        <v>670.62</v>
      </c>
      <c r="M376">
        <v>8.0500000000000007</v>
      </c>
      <c r="N376" t="s">
        <v>27</v>
      </c>
      <c r="O376" t="s">
        <v>28</v>
      </c>
      <c r="P376">
        <v>54</v>
      </c>
      <c r="Q376" t="s">
        <v>46</v>
      </c>
    </row>
    <row r="377" spans="1:17" x14ac:dyDescent="0.3">
      <c r="A377" t="s">
        <v>731</v>
      </c>
      <c r="B377" s="1">
        <v>45829</v>
      </c>
      <c r="C377" t="s">
        <v>732</v>
      </c>
      <c r="D377" t="s">
        <v>94</v>
      </c>
      <c r="E377" t="s">
        <v>33</v>
      </c>
      <c r="F377" t="s">
        <v>34</v>
      </c>
      <c r="G377" t="s">
        <v>22</v>
      </c>
      <c r="H377" t="s">
        <v>23</v>
      </c>
      <c r="I377" t="s">
        <v>24</v>
      </c>
      <c r="J377" t="s">
        <v>25</v>
      </c>
      <c r="K377" t="s">
        <v>37</v>
      </c>
      <c r="L377">
        <v>61.72</v>
      </c>
      <c r="M377">
        <v>0.74</v>
      </c>
      <c r="N377" t="s">
        <v>27</v>
      </c>
      <c r="O377" t="s">
        <v>28</v>
      </c>
      <c r="P377">
        <v>3</v>
      </c>
      <c r="Q377" t="s">
        <v>29</v>
      </c>
    </row>
    <row r="378" spans="1:17" x14ac:dyDescent="0.3">
      <c r="A378" t="s">
        <v>733</v>
      </c>
      <c r="B378" s="1">
        <v>45710</v>
      </c>
      <c r="C378" t="s">
        <v>734</v>
      </c>
      <c r="D378" t="s">
        <v>106</v>
      </c>
      <c r="E378" t="s">
        <v>55</v>
      </c>
      <c r="F378" t="s">
        <v>56</v>
      </c>
      <c r="G378" t="s">
        <v>22</v>
      </c>
      <c r="H378" t="s">
        <v>50</v>
      </c>
      <c r="I378" t="s">
        <v>51</v>
      </c>
      <c r="J378" t="s">
        <v>25</v>
      </c>
      <c r="K378" t="s">
        <v>26</v>
      </c>
      <c r="L378">
        <v>116.81</v>
      </c>
      <c r="M378">
        <v>1.4</v>
      </c>
      <c r="N378" t="s">
        <v>27</v>
      </c>
      <c r="O378" t="s">
        <v>28</v>
      </c>
      <c r="P378">
        <v>7</v>
      </c>
      <c r="Q378" t="s">
        <v>29</v>
      </c>
    </row>
    <row r="379" spans="1:17" x14ac:dyDescent="0.3">
      <c r="A379" t="s">
        <v>735</v>
      </c>
      <c r="B379" s="1">
        <v>45701</v>
      </c>
      <c r="C379" t="s">
        <v>417</v>
      </c>
      <c r="D379" t="s">
        <v>49</v>
      </c>
      <c r="E379" t="s">
        <v>66</v>
      </c>
      <c r="F379" t="s">
        <v>56</v>
      </c>
      <c r="G379" t="s">
        <v>22</v>
      </c>
      <c r="H379" t="s">
        <v>23</v>
      </c>
      <c r="I379" t="s">
        <v>51</v>
      </c>
      <c r="J379" t="s">
        <v>25</v>
      </c>
      <c r="K379" t="s">
        <v>45</v>
      </c>
      <c r="L379">
        <v>41.36</v>
      </c>
      <c r="M379">
        <v>0.5</v>
      </c>
      <c r="N379" t="s">
        <v>27</v>
      </c>
      <c r="O379" t="s">
        <v>28</v>
      </c>
      <c r="P379">
        <v>15</v>
      </c>
      <c r="Q379" t="s">
        <v>29</v>
      </c>
    </row>
    <row r="380" spans="1:17" x14ac:dyDescent="0.3">
      <c r="A380" t="s">
        <v>736</v>
      </c>
      <c r="B380" s="1">
        <v>45830</v>
      </c>
      <c r="C380" t="s">
        <v>188</v>
      </c>
      <c r="D380" t="s">
        <v>49</v>
      </c>
      <c r="E380" t="s">
        <v>41</v>
      </c>
      <c r="F380" t="s">
        <v>56</v>
      </c>
      <c r="G380" t="s">
        <v>22</v>
      </c>
      <c r="H380" t="s">
        <v>23</v>
      </c>
      <c r="I380" t="s">
        <v>24</v>
      </c>
      <c r="J380" t="s">
        <v>25</v>
      </c>
      <c r="K380" t="s">
        <v>45</v>
      </c>
      <c r="L380">
        <v>150.11000000000001</v>
      </c>
      <c r="M380">
        <v>1.8</v>
      </c>
      <c r="N380" t="s">
        <v>27</v>
      </c>
      <c r="O380" t="s">
        <v>28</v>
      </c>
      <c r="P380">
        <v>14</v>
      </c>
      <c r="Q380" t="s">
        <v>29</v>
      </c>
    </row>
    <row r="381" spans="1:17" x14ac:dyDescent="0.3">
      <c r="A381" t="s">
        <v>737</v>
      </c>
      <c r="B381" s="1">
        <v>45815</v>
      </c>
      <c r="C381" t="s">
        <v>738</v>
      </c>
      <c r="D381" t="s">
        <v>160</v>
      </c>
      <c r="E381" t="s">
        <v>55</v>
      </c>
      <c r="F381" t="s">
        <v>34</v>
      </c>
      <c r="G381" t="s">
        <v>22</v>
      </c>
      <c r="H381" t="s">
        <v>99</v>
      </c>
      <c r="I381" t="s">
        <v>24</v>
      </c>
      <c r="J381" t="s">
        <v>25</v>
      </c>
      <c r="K381" t="s">
        <v>62</v>
      </c>
      <c r="L381">
        <v>29.02</v>
      </c>
      <c r="M381">
        <v>0.35</v>
      </c>
      <c r="N381" t="s">
        <v>27</v>
      </c>
      <c r="O381" t="s">
        <v>28</v>
      </c>
      <c r="P381">
        <v>2</v>
      </c>
      <c r="Q381" t="s">
        <v>29</v>
      </c>
    </row>
    <row r="382" spans="1:17" x14ac:dyDescent="0.3">
      <c r="A382" t="s">
        <v>739</v>
      </c>
      <c r="B382" s="1">
        <v>45777</v>
      </c>
      <c r="C382" t="s">
        <v>528</v>
      </c>
      <c r="D382" t="s">
        <v>118</v>
      </c>
      <c r="E382" t="s">
        <v>66</v>
      </c>
      <c r="F382" t="s">
        <v>34</v>
      </c>
      <c r="G382" t="s">
        <v>84</v>
      </c>
      <c r="H382" t="s">
        <v>50</v>
      </c>
      <c r="I382" t="s">
        <v>24</v>
      </c>
      <c r="J382" t="s">
        <v>36</v>
      </c>
      <c r="K382" t="s">
        <v>45</v>
      </c>
      <c r="L382">
        <v>189.51</v>
      </c>
      <c r="M382">
        <v>1.1399999999999999</v>
      </c>
      <c r="N382" t="s">
        <v>27</v>
      </c>
      <c r="O382" t="s">
        <v>28</v>
      </c>
      <c r="P382">
        <v>44</v>
      </c>
      <c r="Q382" t="s">
        <v>46</v>
      </c>
    </row>
    <row r="383" spans="1:17" x14ac:dyDescent="0.3">
      <c r="A383" t="s">
        <v>740</v>
      </c>
      <c r="B383" s="1">
        <v>45833</v>
      </c>
      <c r="C383" t="s">
        <v>741</v>
      </c>
      <c r="D383" t="s">
        <v>102</v>
      </c>
      <c r="E383" t="s">
        <v>55</v>
      </c>
      <c r="F383" t="s">
        <v>34</v>
      </c>
      <c r="G383" t="s">
        <v>42</v>
      </c>
      <c r="H383" t="s">
        <v>57</v>
      </c>
      <c r="I383" t="s">
        <v>44</v>
      </c>
      <c r="J383" t="s">
        <v>61</v>
      </c>
      <c r="K383" t="s">
        <v>26</v>
      </c>
      <c r="L383">
        <v>11.22</v>
      </c>
      <c r="M383">
        <v>0.25</v>
      </c>
      <c r="N383" t="s">
        <v>27</v>
      </c>
      <c r="O383" t="s">
        <v>28</v>
      </c>
      <c r="P383">
        <v>33</v>
      </c>
      <c r="Q383" t="s">
        <v>29</v>
      </c>
    </row>
    <row r="384" spans="1:17" x14ac:dyDescent="0.3">
      <c r="A384" t="s">
        <v>742</v>
      </c>
      <c r="B384" s="1">
        <v>45751</v>
      </c>
      <c r="C384" t="s">
        <v>252</v>
      </c>
      <c r="D384" t="s">
        <v>124</v>
      </c>
      <c r="E384" t="s">
        <v>33</v>
      </c>
      <c r="F384" t="s">
        <v>34</v>
      </c>
      <c r="G384" t="s">
        <v>22</v>
      </c>
      <c r="H384" t="s">
        <v>43</v>
      </c>
      <c r="I384" t="s">
        <v>51</v>
      </c>
      <c r="J384" t="s">
        <v>61</v>
      </c>
      <c r="K384" t="s">
        <v>62</v>
      </c>
      <c r="L384">
        <v>408.63</v>
      </c>
      <c r="M384">
        <v>8.99</v>
      </c>
      <c r="N384" t="s">
        <v>27</v>
      </c>
      <c r="O384" t="s">
        <v>28</v>
      </c>
      <c r="P384">
        <v>14</v>
      </c>
      <c r="Q384" t="s">
        <v>29</v>
      </c>
    </row>
    <row r="385" spans="1:17" x14ac:dyDescent="0.3">
      <c r="A385" t="s">
        <v>743</v>
      </c>
      <c r="B385" s="1">
        <v>45782</v>
      </c>
      <c r="C385" t="s">
        <v>411</v>
      </c>
      <c r="D385" t="s">
        <v>65</v>
      </c>
      <c r="E385" t="s">
        <v>41</v>
      </c>
      <c r="F385" t="s">
        <v>34</v>
      </c>
      <c r="G385" t="s">
        <v>42</v>
      </c>
      <c r="H385" t="s">
        <v>23</v>
      </c>
      <c r="I385" t="s">
        <v>24</v>
      </c>
      <c r="J385" t="s">
        <v>25</v>
      </c>
      <c r="K385" t="s">
        <v>45</v>
      </c>
      <c r="L385">
        <v>112.61</v>
      </c>
      <c r="M385">
        <v>1.35</v>
      </c>
      <c r="N385" t="s">
        <v>27</v>
      </c>
      <c r="O385" t="s">
        <v>28</v>
      </c>
      <c r="P385">
        <v>26</v>
      </c>
      <c r="Q385" t="s">
        <v>29</v>
      </c>
    </row>
    <row r="386" spans="1:17" x14ac:dyDescent="0.3">
      <c r="A386" t="s">
        <v>744</v>
      </c>
      <c r="B386" s="1">
        <v>45812</v>
      </c>
      <c r="C386" t="s">
        <v>448</v>
      </c>
      <c r="D386" t="s">
        <v>203</v>
      </c>
      <c r="E386" t="s">
        <v>41</v>
      </c>
      <c r="F386" t="s">
        <v>34</v>
      </c>
      <c r="G386" t="s">
        <v>22</v>
      </c>
      <c r="H386" t="s">
        <v>50</v>
      </c>
      <c r="I386" t="s">
        <v>51</v>
      </c>
      <c r="J386" t="s">
        <v>61</v>
      </c>
      <c r="K386" t="s">
        <v>62</v>
      </c>
      <c r="L386">
        <v>43.01</v>
      </c>
      <c r="M386">
        <v>0.95</v>
      </c>
      <c r="N386" t="s">
        <v>27</v>
      </c>
      <c r="O386" t="s">
        <v>28</v>
      </c>
      <c r="P386">
        <v>2</v>
      </c>
      <c r="Q386" t="s">
        <v>29</v>
      </c>
    </row>
    <row r="387" spans="1:17" x14ac:dyDescent="0.3">
      <c r="A387" t="s">
        <v>745</v>
      </c>
      <c r="B387" s="1">
        <v>45735</v>
      </c>
      <c r="C387" t="s">
        <v>746</v>
      </c>
      <c r="D387" t="s">
        <v>49</v>
      </c>
      <c r="E387" t="s">
        <v>20</v>
      </c>
      <c r="F387" t="s">
        <v>21</v>
      </c>
      <c r="G387" t="s">
        <v>22</v>
      </c>
      <c r="H387" t="s">
        <v>50</v>
      </c>
      <c r="I387" t="s">
        <v>24</v>
      </c>
      <c r="J387" t="s">
        <v>61</v>
      </c>
      <c r="K387" t="s">
        <v>45</v>
      </c>
      <c r="L387">
        <v>92.65</v>
      </c>
      <c r="M387">
        <v>2.04</v>
      </c>
      <c r="N387" t="s">
        <v>27</v>
      </c>
      <c r="O387" t="s">
        <v>28</v>
      </c>
      <c r="P387">
        <v>15</v>
      </c>
      <c r="Q387" t="s">
        <v>29</v>
      </c>
    </row>
    <row r="388" spans="1:17" x14ac:dyDescent="0.3">
      <c r="A388" t="s">
        <v>747</v>
      </c>
      <c r="B388" s="1">
        <v>45756</v>
      </c>
      <c r="C388" t="s">
        <v>748</v>
      </c>
      <c r="D388" t="s">
        <v>89</v>
      </c>
      <c r="E388" t="s">
        <v>55</v>
      </c>
      <c r="F388" t="s">
        <v>34</v>
      </c>
      <c r="G388" t="s">
        <v>22</v>
      </c>
      <c r="H388" t="s">
        <v>23</v>
      </c>
      <c r="I388" t="s">
        <v>24</v>
      </c>
      <c r="J388" t="s">
        <v>61</v>
      </c>
      <c r="K388" t="s">
        <v>45</v>
      </c>
      <c r="L388">
        <v>19.149999999999999</v>
      </c>
      <c r="M388">
        <v>0.42</v>
      </c>
      <c r="N388" t="s">
        <v>27</v>
      </c>
      <c r="O388" t="s">
        <v>28</v>
      </c>
      <c r="P388">
        <v>10</v>
      </c>
      <c r="Q388" t="s">
        <v>29</v>
      </c>
    </row>
    <row r="389" spans="1:17" x14ac:dyDescent="0.3">
      <c r="A389" t="s">
        <v>749</v>
      </c>
      <c r="B389" s="1">
        <v>45797</v>
      </c>
      <c r="C389" t="s">
        <v>313</v>
      </c>
      <c r="D389" t="s">
        <v>49</v>
      </c>
      <c r="E389" t="s">
        <v>66</v>
      </c>
      <c r="F389" t="s">
        <v>34</v>
      </c>
      <c r="G389" t="s">
        <v>22</v>
      </c>
      <c r="H389" t="s">
        <v>57</v>
      </c>
      <c r="I389" t="s">
        <v>24</v>
      </c>
      <c r="J389" t="s">
        <v>61</v>
      </c>
      <c r="K389" t="s">
        <v>62</v>
      </c>
      <c r="L389">
        <v>29.82</v>
      </c>
      <c r="M389">
        <v>0.66</v>
      </c>
      <c r="N389" t="s">
        <v>27</v>
      </c>
      <c r="O389" t="s">
        <v>28</v>
      </c>
      <c r="P389">
        <v>15</v>
      </c>
      <c r="Q389" t="s">
        <v>29</v>
      </c>
    </row>
    <row r="390" spans="1:17" x14ac:dyDescent="0.3">
      <c r="A390" t="s">
        <v>750</v>
      </c>
      <c r="B390" s="1">
        <v>45687</v>
      </c>
      <c r="C390" t="s">
        <v>751</v>
      </c>
      <c r="D390" t="s">
        <v>49</v>
      </c>
      <c r="E390" t="s">
        <v>33</v>
      </c>
      <c r="F390" t="s">
        <v>56</v>
      </c>
      <c r="G390" t="s">
        <v>22</v>
      </c>
      <c r="H390" t="s">
        <v>50</v>
      </c>
      <c r="I390" t="s">
        <v>24</v>
      </c>
      <c r="J390" t="s">
        <v>61</v>
      </c>
      <c r="K390" t="s">
        <v>62</v>
      </c>
      <c r="L390">
        <v>29.02</v>
      </c>
      <c r="M390">
        <v>0.64</v>
      </c>
      <c r="N390" t="s">
        <v>27</v>
      </c>
      <c r="O390" t="s">
        <v>28</v>
      </c>
      <c r="P390">
        <v>12</v>
      </c>
      <c r="Q390" t="s">
        <v>29</v>
      </c>
    </row>
    <row r="391" spans="1:17" x14ac:dyDescent="0.3">
      <c r="A391" t="s">
        <v>752</v>
      </c>
      <c r="B391" s="1">
        <v>45675</v>
      </c>
      <c r="C391" t="s">
        <v>753</v>
      </c>
      <c r="D391" t="s">
        <v>160</v>
      </c>
      <c r="E391" t="s">
        <v>33</v>
      </c>
      <c r="F391" t="s">
        <v>34</v>
      </c>
      <c r="G391" t="s">
        <v>22</v>
      </c>
      <c r="H391" t="s">
        <v>50</v>
      </c>
      <c r="I391" t="s">
        <v>51</v>
      </c>
      <c r="J391" t="s">
        <v>61</v>
      </c>
      <c r="K391" t="s">
        <v>62</v>
      </c>
      <c r="L391">
        <v>245.47</v>
      </c>
      <c r="M391">
        <v>5.4</v>
      </c>
      <c r="N391" t="s">
        <v>27</v>
      </c>
      <c r="O391" t="s">
        <v>28</v>
      </c>
      <c r="P391">
        <v>1</v>
      </c>
      <c r="Q391" t="s">
        <v>29</v>
      </c>
    </row>
    <row r="392" spans="1:17" x14ac:dyDescent="0.3">
      <c r="A392" t="s">
        <v>754</v>
      </c>
      <c r="B392" s="1">
        <v>45681</v>
      </c>
      <c r="C392" t="s">
        <v>755</v>
      </c>
      <c r="D392" t="s">
        <v>124</v>
      </c>
      <c r="E392" t="s">
        <v>41</v>
      </c>
      <c r="F392" t="s">
        <v>34</v>
      </c>
      <c r="G392" t="s">
        <v>22</v>
      </c>
      <c r="H392" t="s">
        <v>35</v>
      </c>
      <c r="I392" t="s">
        <v>24</v>
      </c>
      <c r="J392" t="s">
        <v>61</v>
      </c>
      <c r="K392" t="s">
        <v>62</v>
      </c>
      <c r="L392">
        <v>173.05</v>
      </c>
      <c r="M392">
        <v>3.81</v>
      </c>
      <c r="N392" t="s">
        <v>27</v>
      </c>
      <c r="O392" t="s">
        <v>28</v>
      </c>
      <c r="P392">
        <v>4</v>
      </c>
      <c r="Q392" t="s">
        <v>29</v>
      </c>
    </row>
    <row r="393" spans="1:17" x14ac:dyDescent="0.3">
      <c r="A393" t="s">
        <v>756</v>
      </c>
      <c r="B393" s="1">
        <v>45827</v>
      </c>
      <c r="C393" t="s">
        <v>757</v>
      </c>
      <c r="D393" t="s">
        <v>32</v>
      </c>
      <c r="E393" t="s">
        <v>20</v>
      </c>
      <c r="F393" t="s">
        <v>34</v>
      </c>
      <c r="G393" t="s">
        <v>42</v>
      </c>
      <c r="H393" t="s">
        <v>23</v>
      </c>
      <c r="I393" t="s">
        <v>51</v>
      </c>
      <c r="J393" t="s">
        <v>25</v>
      </c>
      <c r="K393" t="s">
        <v>45</v>
      </c>
      <c r="L393">
        <v>33.770000000000003</v>
      </c>
      <c r="M393">
        <v>0.41</v>
      </c>
      <c r="N393" t="s">
        <v>27</v>
      </c>
      <c r="O393" t="s">
        <v>28</v>
      </c>
      <c r="P393">
        <v>25</v>
      </c>
      <c r="Q393" t="s">
        <v>29</v>
      </c>
    </row>
    <row r="394" spans="1:17" x14ac:dyDescent="0.3">
      <c r="A394" t="s">
        <v>758</v>
      </c>
      <c r="B394" s="1">
        <v>45734</v>
      </c>
      <c r="C394" t="s">
        <v>236</v>
      </c>
      <c r="D394" t="s">
        <v>49</v>
      </c>
      <c r="E394" t="s">
        <v>20</v>
      </c>
      <c r="F394" t="s">
        <v>34</v>
      </c>
      <c r="G394" t="s">
        <v>42</v>
      </c>
      <c r="H394" t="s">
        <v>50</v>
      </c>
      <c r="I394" t="s">
        <v>119</v>
      </c>
      <c r="J394" t="s">
        <v>25</v>
      </c>
      <c r="K394" t="s">
        <v>26</v>
      </c>
      <c r="L394">
        <v>73.38</v>
      </c>
      <c r="M394">
        <v>0.88</v>
      </c>
      <c r="N394" t="s">
        <v>27</v>
      </c>
      <c r="O394" t="s">
        <v>28</v>
      </c>
      <c r="P394">
        <v>26</v>
      </c>
      <c r="Q394" t="s">
        <v>29</v>
      </c>
    </row>
    <row r="395" spans="1:17" x14ac:dyDescent="0.3">
      <c r="A395" t="s">
        <v>759</v>
      </c>
      <c r="B395" s="1">
        <v>45680</v>
      </c>
      <c r="C395" t="s">
        <v>760</v>
      </c>
      <c r="D395" t="s">
        <v>118</v>
      </c>
      <c r="E395" t="s">
        <v>66</v>
      </c>
      <c r="F395" t="s">
        <v>34</v>
      </c>
      <c r="G395" t="s">
        <v>22</v>
      </c>
      <c r="H395" t="s">
        <v>50</v>
      </c>
      <c r="I395" t="s">
        <v>51</v>
      </c>
      <c r="J395" t="s">
        <v>61</v>
      </c>
      <c r="K395" t="s">
        <v>62</v>
      </c>
      <c r="L395">
        <v>91.1</v>
      </c>
      <c r="M395">
        <v>2</v>
      </c>
      <c r="N395" t="s">
        <v>27</v>
      </c>
      <c r="O395" t="s">
        <v>28</v>
      </c>
      <c r="P395">
        <v>1</v>
      </c>
      <c r="Q395" t="s">
        <v>29</v>
      </c>
    </row>
    <row r="396" spans="1:17" x14ac:dyDescent="0.3">
      <c r="A396" t="s">
        <v>761</v>
      </c>
      <c r="B396" s="1">
        <v>45752</v>
      </c>
      <c r="C396" t="s">
        <v>762</v>
      </c>
      <c r="D396" t="s">
        <v>65</v>
      </c>
      <c r="E396" t="s">
        <v>20</v>
      </c>
      <c r="F396" t="s">
        <v>34</v>
      </c>
      <c r="G396" t="s">
        <v>22</v>
      </c>
      <c r="H396" t="s">
        <v>76</v>
      </c>
      <c r="I396" t="s">
        <v>119</v>
      </c>
      <c r="J396" t="s">
        <v>25</v>
      </c>
      <c r="K396" t="s">
        <v>45</v>
      </c>
      <c r="L396">
        <v>450.97</v>
      </c>
      <c r="M396">
        <v>5.41</v>
      </c>
      <c r="N396" t="s">
        <v>27</v>
      </c>
      <c r="O396" t="s">
        <v>28</v>
      </c>
      <c r="P396">
        <v>18</v>
      </c>
      <c r="Q396" t="s">
        <v>29</v>
      </c>
    </row>
    <row r="397" spans="1:17" x14ac:dyDescent="0.3">
      <c r="A397" t="s">
        <v>763</v>
      </c>
      <c r="B397" s="1">
        <v>45730</v>
      </c>
      <c r="C397" t="s">
        <v>502</v>
      </c>
      <c r="D397" t="s">
        <v>54</v>
      </c>
      <c r="E397" t="s">
        <v>55</v>
      </c>
      <c r="F397" t="s">
        <v>34</v>
      </c>
      <c r="G397" t="s">
        <v>22</v>
      </c>
      <c r="H397" t="s">
        <v>76</v>
      </c>
      <c r="I397" t="s">
        <v>24</v>
      </c>
      <c r="J397" t="s">
        <v>36</v>
      </c>
      <c r="K397" t="s">
        <v>45</v>
      </c>
      <c r="L397">
        <v>194.36</v>
      </c>
      <c r="M397">
        <v>1.17</v>
      </c>
      <c r="N397" t="s">
        <v>27</v>
      </c>
      <c r="O397" t="s">
        <v>28</v>
      </c>
      <c r="P397">
        <v>27</v>
      </c>
      <c r="Q397" t="s">
        <v>29</v>
      </c>
    </row>
    <row r="398" spans="1:17" x14ac:dyDescent="0.3">
      <c r="A398" t="s">
        <v>764</v>
      </c>
      <c r="B398" s="1">
        <v>45761</v>
      </c>
      <c r="C398" t="s">
        <v>765</v>
      </c>
      <c r="D398" t="s">
        <v>160</v>
      </c>
      <c r="E398" t="s">
        <v>66</v>
      </c>
      <c r="F398" t="s">
        <v>34</v>
      </c>
      <c r="G398" t="s">
        <v>22</v>
      </c>
      <c r="H398" t="s">
        <v>43</v>
      </c>
      <c r="I398" t="s">
        <v>51</v>
      </c>
      <c r="J398" t="s">
        <v>61</v>
      </c>
      <c r="K398" t="s">
        <v>45</v>
      </c>
      <c r="L398">
        <v>225.82</v>
      </c>
      <c r="M398">
        <v>4.97</v>
      </c>
      <c r="N398" t="s">
        <v>27</v>
      </c>
      <c r="O398" t="s">
        <v>28</v>
      </c>
      <c r="P398">
        <v>12</v>
      </c>
      <c r="Q398" t="s">
        <v>29</v>
      </c>
    </row>
    <row r="399" spans="1:17" x14ac:dyDescent="0.3">
      <c r="A399" t="s">
        <v>766</v>
      </c>
      <c r="B399" s="1">
        <v>45750</v>
      </c>
      <c r="C399" t="s">
        <v>767</v>
      </c>
      <c r="D399" t="s">
        <v>94</v>
      </c>
      <c r="E399" t="s">
        <v>66</v>
      </c>
      <c r="F399" t="s">
        <v>56</v>
      </c>
      <c r="G399" t="s">
        <v>22</v>
      </c>
      <c r="H399" t="s">
        <v>103</v>
      </c>
      <c r="I399" t="s">
        <v>24</v>
      </c>
      <c r="J399" t="s">
        <v>111</v>
      </c>
      <c r="K399" t="s">
        <v>45</v>
      </c>
      <c r="L399">
        <v>74.099999999999994</v>
      </c>
      <c r="M399">
        <v>0.3</v>
      </c>
      <c r="N399" t="s">
        <v>27</v>
      </c>
      <c r="O399" t="s">
        <v>28</v>
      </c>
      <c r="P399">
        <v>2</v>
      </c>
      <c r="Q399" t="s">
        <v>29</v>
      </c>
    </row>
    <row r="400" spans="1:17" x14ac:dyDescent="0.3">
      <c r="A400" t="s">
        <v>768</v>
      </c>
      <c r="B400" s="1">
        <v>45823</v>
      </c>
      <c r="C400" t="s">
        <v>162</v>
      </c>
      <c r="D400" t="s">
        <v>32</v>
      </c>
      <c r="E400" t="s">
        <v>20</v>
      </c>
      <c r="F400" t="s">
        <v>34</v>
      </c>
      <c r="G400" t="s">
        <v>22</v>
      </c>
      <c r="H400" t="s">
        <v>23</v>
      </c>
      <c r="I400" t="s">
        <v>51</v>
      </c>
      <c r="J400" t="s">
        <v>61</v>
      </c>
      <c r="K400" t="s">
        <v>45</v>
      </c>
      <c r="L400">
        <v>165.41</v>
      </c>
      <c r="M400">
        <v>3.64</v>
      </c>
      <c r="N400" t="s">
        <v>27</v>
      </c>
      <c r="O400" t="s">
        <v>28</v>
      </c>
      <c r="P400">
        <v>2</v>
      </c>
      <c r="Q400" t="s">
        <v>29</v>
      </c>
    </row>
    <row r="401" spans="1:17" x14ac:dyDescent="0.3">
      <c r="A401" t="s">
        <v>769</v>
      </c>
      <c r="B401" s="1">
        <v>45693</v>
      </c>
      <c r="C401" t="s">
        <v>411</v>
      </c>
      <c r="D401" t="s">
        <v>65</v>
      </c>
      <c r="E401" t="s">
        <v>41</v>
      </c>
      <c r="F401" t="s">
        <v>34</v>
      </c>
      <c r="G401" t="s">
        <v>42</v>
      </c>
      <c r="H401" t="s">
        <v>57</v>
      </c>
      <c r="I401" t="s">
        <v>24</v>
      </c>
      <c r="J401" t="s">
        <v>61</v>
      </c>
      <c r="K401" t="s">
        <v>62</v>
      </c>
      <c r="L401">
        <v>46.47</v>
      </c>
      <c r="M401">
        <v>1.02</v>
      </c>
      <c r="N401" t="s">
        <v>27</v>
      </c>
      <c r="O401" t="s">
        <v>28</v>
      </c>
      <c r="P401">
        <v>28</v>
      </c>
      <c r="Q401" t="s">
        <v>29</v>
      </c>
    </row>
    <row r="402" spans="1:17" x14ac:dyDescent="0.3">
      <c r="A402" t="s">
        <v>770</v>
      </c>
      <c r="B402" s="1">
        <v>45817</v>
      </c>
      <c r="C402" t="s">
        <v>509</v>
      </c>
      <c r="D402" t="s">
        <v>32</v>
      </c>
      <c r="E402" t="s">
        <v>55</v>
      </c>
      <c r="F402" t="s">
        <v>56</v>
      </c>
      <c r="G402" t="s">
        <v>22</v>
      </c>
      <c r="H402" t="s">
        <v>35</v>
      </c>
      <c r="I402" t="s">
        <v>51</v>
      </c>
      <c r="J402" t="s">
        <v>61</v>
      </c>
      <c r="K402" t="s">
        <v>45</v>
      </c>
      <c r="L402">
        <v>111.87</v>
      </c>
      <c r="M402">
        <v>2.46</v>
      </c>
      <c r="N402" t="s">
        <v>27</v>
      </c>
      <c r="O402" t="s">
        <v>28</v>
      </c>
      <c r="P402">
        <v>5</v>
      </c>
      <c r="Q402" t="s">
        <v>29</v>
      </c>
    </row>
    <row r="403" spans="1:17" x14ac:dyDescent="0.3">
      <c r="A403" t="s">
        <v>771</v>
      </c>
      <c r="B403" s="1">
        <v>45766</v>
      </c>
      <c r="C403" t="s">
        <v>772</v>
      </c>
      <c r="D403" t="s">
        <v>19</v>
      </c>
      <c r="E403" t="s">
        <v>41</v>
      </c>
      <c r="F403" t="s">
        <v>56</v>
      </c>
      <c r="G403" t="s">
        <v>22</v>
      </c>
      <c r="H403" t="s">
        <v>57</v>
      </c>
      <c r="I403" t="s">
        <v>51</v>
      </c>
      <c r="J403" t="s">
        <v>36</v>
      </c>
      <c r="K403" t="s">
        <v>37</v>
      </c>
      <c r="L403">
        <v>101.85</v>
      </c>
      <c r="M403">
        <v>0.61</v>
      </c>
      <c r="N403" t="s">
        <v>27</v>
      </c>
      <c r="O403" t="s">
        <v>28</v>
      </c>
      <c r="P403">
        <v>13</v>
      </c>
      <c r="Q403" t="s">
        <v>29</v>
      </c>
    </row>
    <row r="404" spans="1:17" x14ac:dyDescent="0.3">
      <c r="A404" t="s">
        <v>773</v>
      </c>
      <c r="B404" s="1">
        <v>45797</v>
      </c>
      <c r="C404" t="s">
        <v>774</v>
      </c>
      <c r="D404" t="s">
        <v>65</v>
      </c>
      <c r="E404" t="s">
        <v>66</v>
      </c>
      <c r="F404" t="s">
        <v>34</v>
      </c>
      <c r="G404" t="s">
        <v>22</v>
      </c>
      <c r="H404" t="s">
        <v>50</v>
      </c>
      <c r="I404" t="s">
        <v>24</v>
      </c>
      <c r="J404" t="s">
        <v>25</v>
      </c>
      <c r="K404" t="s">
        <v>45</v>
      </c>
      <c r="L404">
        <v>52.88</v>
      </c>
      <c r="M404">
        <v>0.63</v>
      </c>
      <c r="N404" t="s">
        <v>27</v>
      </c>
      <c r="O404" t="s">
        <v>28</v>
      </c>
      <c r="P404">
        <v>15</v>
      </c>
      <c r="Q404" t="s">
        <v>29</v>
      </c>
    </row>
    <row r="405" spans="1:17" x14ac:dyDescent="0.3">
      <c r="A405" t="s">
        <v>775</v>
      </c>
      <c r="B405" s="1">
        <v>45834</v>
      </c>
      <c r="C405" t="s">
        <v>776</v>
      </c>
      <c r="D405" t="s">
        <v>94</v>
      </c>
      <c r="E405" t="s">
        <v>41</v>
      </c>
      <c r="F405" t="s">
        <v>34</v>
      </c>
      <c r="G405" t="s">
        <v>22</v>
      </c>
      <c r="H405" t="s">
        <v>23</v>
      </c>
      <c r="I405" t="s">
        <v>51</v>
      </c>
      <c r="J405" t="s">
        <v>61</v>
      </c>
      <c r="K405" t="s">
        <v>26</v>
      </c>
      <c r="L405">
        <v>160.57</v>
      </c>
      <c r="M405">
        <v>3.53</v>
      </c>
      <c r="N405" t="s">
        <v>27</v>
      </c>
      <c r="O405" t="s">
        <v>28</v>
      </c>
      <c r="P405">
        <v>8</v>
      </c>
      <c r="Q405" t="s">
        <v>29</v>
      </c>
    </row>
    <row r="406" spans="1:17" x14ac:dyDescent="0.3">
      <c r="A406" t="s">
        <v>777</v>
      </c>
      <c r="B406" s="1">
        <v>45777</v>
      </c>
      <c r="C406" t="s">
        <v>778</v>
      </c>
      <c r="D406" t="s">
        <v>65</v>
      </c>
      <c r="E406" t="s">
        <v>41</v>
      </c>
      <c r="F406" t="s">
        <v>21</v>
      </c>
      <c r="G406" t="s">
        <v>22</v>
      </c>
      <c r="H406" t="s">
        <v>50</v>
      </c>
      <c r="I406" t="s">
        <v>51</v>
      </c>
      <c r="J406" t="s">
        <v>61</v>
      </c>
      <c r="K406" t="s">
        <v>37</v>
      </c>
      <c r="L406">
        <v>33.56</v>
      </c>
      <c r="M406">
        <v>0.74</v>
      </c>
      <c r="N406" t="s">
        <v>27</v>
      </c>
      <c r="O406" t="s">
        <v>28</v>
      </c>
      <c r="P406">
        <v>2</v>
      </c>
      <c r="Q406" t="s">
        <v>29</v>
      </c>
    </row>
    <row r="407" spans="1:17" x14ac:dyDescent="0.3">
      <c r="A407" t="s">
        <v>779</v>
      </c>
      <c r="B407" s="1">
        <v>45833</v>
      </c>
      <c r="C407" t="s">
        <v>273</v>
      </c>
      <c r="D407" t="s">
        <v>65</v>
      </c>
      <c r="E407" t="s">
        <v>33</v>
      </c>
      <c r="F407" t="s">
        <v>34</v>
      </c>
      <c r="G407" t="s">
        <v>42</v>
      </c>
      <c r="H407" t="s">
        <v>57</v>
      </c>
      <c r="I407" t="s">
        <v>44</v>
      </c>
      <c r="J407" t="s">
        <v>25</v>
      </c>
      <c r="K407" t="s">
        <v>37</v>
      </c>
      <c r="L407">
        <v>49.53</v>
      </c>
      <c r="M407">
        <v>0.59</v>
      </c>
      <c r="N407" t="s">
        <v>27</v>
      </c>
      <c r="O407" t="s">
        <v>28</v>
      </c>
      <c r="P407">
        <v>25</v>
      </c>
      <c r="Q407" t="s">
        <v>29</v>
      </c>
    </row>
    <row r="408" spans="1:17" x14ac:dyDescent="0.3">
      <c r="A408" t="s">
        <v>780</v>
      </c>
      <c r="B408" s="1">
        <v>45778</v>
      </c>
      <c r="C408" t="s">
        <v>781</v>
      </c>
      <c r="D408" t="s">
        <v>124</v>
      </c>
      <c r="E408" t="s">
        <v>20</v>
      </c>
      <c r="F408" t="s">
        <v>56</v>
      </c>
      <c r="G408" t="s">
        <v>42</v>
      </c>
      <c r="H408" t="s">
        <v>50</v>
      </c>
      <c r="I408" t="s">
        <v>119</v>
      </c>
      <c r="J408" t="s">
        <v>61</v>
      </c>
      <c r="K408" t="s">
        <v>37</v>
      </c>
      <c r="L408">
        <v>27.49</v>
      </c>
      <c r="M408">
        <v>0.6</v>
      </c>
      <c r="N408" t="s">
        <v>27</v>
      </c>
      <c r="O408" t="s">
        <v>28</v>
      </c>
      <c r="P408">
        <v>24</v>
      </c>
      <c r="Q408" t="s">
        <v>29</v>
      </c>
    </row>
    <row r="409" spans="1:17" x14ac:dyDescent="0.3">
      <c r="A409" t="s">
        <v>782</v>
      </c>
      <c r="B409" s="1">
        <v>45732</v>
      </c>
      <c r="C409" t="s">
        <v>783</v>
      </c>
      <c r="D409" t="s">
        <v>40</v>
      </c>
      <c r="E409" t="s">
        <v>41</v>
      </c>
      <c r="F409" t="s">
        <v>34</v>
      </c>
      <c r="G409" t="s">
        <v>22</v>
      </c>
      <c r="H409" t="s">
        <v>35</v>
      </c>
      <c r="I409" t="s">
        <v>51</v>
      </c>
      <c r="J409" t="s">
        <v>61</v>
      </c>
      <c r="K409" t="s">
        <v>37</v>
      </c>
      <c r="L409">
        <v>141.47</v>
      </c>
      <c r="M409">
        <v>3.11</v>
      </c>
      <c r="N409" t="s">
        <v>27</v>
      </c>
      <c r="O409" t="s">
        <v>28</v>
      </c>
      <c r="P409">
        <v>8</v>
      </c>
      <c r="Q409" t="s">
        <v>29</v>
      </c>
    </row>
    <row r="410" spans="1:17" x14ac:dyDescent="0.3">
      <c r="A410" t="s">
        <v>784</v>
      </c>
      <c r="B410" s="1">
        <v>45673</v>
      </c>
      <c r="C410" t="s">
        <v>785</v>
      </c>
      <c r="D410" t="s">
        <v>106</v>
      </c>
      <c r="E410" t="s">
        <v>33</v>
      </c>
      <c r="F410" t="s">
        <v>34</v>
      </c>
      <c r="G410" t="s">
        <v>42</v>
      </c>
      <c r="H410" t="s">
        <v>57</v>
      </c>
      <c r="I410" t="s">
        <v>51</v>
      </c>
      <c r="J410" t="s">
        <v>61</v>
      </c>
      <c r="K410" t="s">
        <v>45</v>
      </c>
      <c r="L410">
        <v>132.63</v>
      </c>
      <c r="M410">
        <v>2.92</v>
      </c>
      <c r="N410" t="s">
        <v>27</v>
      </c>
      <c r="O410" t="s">
        <v>28</v>
      </c>
      <c r="P410">
        <v>15</v>
      </c>
      <c r="Q410" t="s">
        <v>29</v>
      </c>
    </row>
    <row r="411" spans="1:17" x14ac:dyDescent="0.3">
      <c r="A411" t="s">
        <v>786</v>
      </c>
      <c r="B411" s="1">
        <v>45731</v>
      </c>
      <c r="C411" t="s">
        <v>787</v>
      </c>
      <c r="D411" t="s">
        <v>75</v>
      </c>
      <c r="E411" t="s">
        <v>33</v>
      </c>
      <c r="F411" t="s">
        <v>34</v>
      </c>
      <c r="G411" t="s">
        <v>42</v>
      </c>
      <c r="H411" t="s">
        <v>50</v>
      </c>
      <c r="I411" t="s">
        <v>24</v>
      </c>
      <c r="J411" t="s">
        <v>25</v>
      </c>
      <c r="K411" t="s">
        <v>62</v>
      </c>
      <c r="L411">
        <v>48.02</v>
      </c>
      <c r="M411">
        <v>0.57999999999999996</v>
      </c>
      <c r="N411" t="s">
        <v>27</v>
      </c>
      <c r="O411" t="s">
        <v>28</v>
      </c>
      <c r="P411">
        <v>23</v>
      </c>
      <c r="Q411" t="s">
        <v>29</v>
      </c>
    </row>
    <row r="412" spans="1:17" x14ac:dyDescent="0.3">
      <c r="A412" t="s">
        <v>788</v>
      </c>
      <c r="B412" s="1">
        <v>45728</v>
      </c>
      <c r="C412" t="s">
        <v>789</v>
      </c>
      <c r="D412" t="s">
        <v>65</v>
      </c>
      <c r="E412" t="s">
        <v>41</v>
      </c>
      <c r="F412" t="s">
        <v>34</v>
      </c>
      <c r="G412" t="s">
        <v>22</v>
      </c>
      <c r="H412" t="s">
        <v>76</v>
      </c>
      <c r="I412" t="s">
        <v>24</v>
      </c>
      <c r="J412" t="s">
        <v>25</v>
      </c>
      <c r="K412" t="s">
        <v>37</v>
      </c>
      <c r="L412">
        <v>826.83</v>
      </c>
      <c r="M412">
        <v>9.92</v>
      </c>
      <c r="N412" t="s">
        <v>27</v>
      </c>
      <c r="O412" t="s">
        <v>28</v>
      </c>
      <c r="P412">
        <v>44</v>
      </c>
      <c r="Q412" t="s">
        <v>46</v>
      </c>
    </row>
    <row r="413" spans="1:17" x14ac:dyDescent="0.3">
      <c r="A413" t="s">
        <v>790</v>
      </c>
      <c r="B413" s="1">
        <v>45826</v>
      </c>
      <c r="C413" t="s">
        <v>791</v>
      </c>
      <c r="D413" t="s">
        <v>40</v>
      </c>
      <c r="E413" t="s">
        <v>66</v>
      </c>
      <c r="F413" t="s">
        <v>34</v>
      </c>
      <c r="G413" t="s">
        <v>22</v>
      </c>
      <c r="H413" t="s">
        <v>43</v>
      </c>
      <c r="I413" t="s">
        <v>44</v>
      </c>
      <c r="J413" t="s">
        <v>25</v>
      </c>
      <c r="K413" t="s">
        <v>62</v>
      </c>
      <c r="L413">
        <v>359.32</v>
      </c>
      <c r="M413">
        <v>4.3099999999999996</v>
      </c>
      <c r="N413" t="s">
        <v>27</v>
      </c>
      <c r="O413" t="s">
        <v>28</v>
      </c>
      <c r="P413">
        <v>11</v>
      </c>
      <c r="Q413" t="s">
        <v>29</v>
      </c>
    </row>
    <row r="414" spans="1:17" x14ac:dyDescent="0.3">
      <c r="A414" t="s">
        <v>792</v>
      </c>
      <c r="B414" s="1">
        <v>45745</v>
      </c>
      <c r="C414" t="s">
        <v>793</v>
      </c>
      <c r="D414" t="s">
        <v>124</v>
      </c>
      <c r="E414" t="s">
        <v>41</v>
      </c>
      <c r="F414" t="s">
        <v>21</v>
      </c>
      <c r="G414" t="s">
        <v>22</v>
      </c>
      <c r="H414" t="s">
        <v>79</v>
      </c>
      <c r="I414" t="s">
        <v>119</v>
      </c>
      <c r="J414" t="s">
        <v>61</v>
      </c>
      <c r="K414" t="s">
        <v>62</v>
      </c>
      <c r="L414">
        <v>33.46</v>
      </c>
      <c r="M414">
        <v>0.74</v>
      </c>
      <c r="N414" t="s">
        <v>27</v>
      </c>
      <c r="O414" t="s">
        <v>28</v>
      </c>
      <c r="P414">
        <v>13</v>
      </c>
      <c r="Q414" t="s">
        <v>29</v>
      </c>
    </row>
    <row r="415" spans="1:17" x14ac:dyDescent="0.3">
      <c r="A415" t="s">
        <v>794</v>
      </c>
      <c r="B415" s="1">
        <v>45756</v>
      </c>
      <c r="C415" t="s">
        <v>748</v>
      </c>
      <c r="D415" t="s">
        <v>89</v>
      </c>
      <c r="E415" t="s">
        <v>55</v>
      </c>
      <c r="F415" t="s">
        <v>34</v>
      </c>
      <c r="G415" t="s">
        <v>22</v>
      </c>
      <c r="H415" t="s">
        <v>35</v>
      </c>
      <c r="I415" t="s">
        <v>24</v>
      </c>
      <c r="J415" t="s">
        <v>61</v>
      </c>
      <c r="K415" t="s">
        <v>37</v>
      </c>
      <c r="L415">
        <v>308.41000000000003</v>
      </c>
      <c r="M415">
        <v>6.79</v>
      </c>
      <c r="N415" t="s">
        <v>27</v>
      </c>
      <c r="O415" t="s">
        <v>28</v>
      </c>
      <c r="P415">
        <v>11</v>
      </c>
      <c r="Q415" t="s">
        <v>29</v>
      </c>
    </row>
    <row r="416" spans="1:17" x14ac:dyDescent="0.3">
      <c r="A416" t="s">
        <v>795</v>
      </c>
      <c r="B416" s="1">
        <v>45671</v>
      </c>
      <c r="C416" t="s">
        <v>796</v>
      </c>
      <c r="D416" t="s">
        <v>160</v>
      </c>
      <c r="E416" t="s">
        <v>66</v>
      </c>
      <c r="F416" t="s">
        <v>34</v>
      </c>
      <c r="G416" t="s">
        <v>22</v>
      </c>
      <c r="H416" t="s">
        <v>57</v>
      </c>
      <c r="I416" t="s">
        <v>44</v>
      </c>
      <c r="J416" t="s">
        <v>25</v>
      </c>
      <c r="K416" t="s">
        <v>37</v>
      </c>
      <c r="L416">
        <v>43.6</v>
      </c>
      <c r="M416">
        <v>0.52</v>
      </c>
      <c r="N416" t="s">
        <v>27</v>
      </c>
      <c r="O416" t="s">
        <v>28</v>
      </c>
      <c r="P416">
        <v>19</v>
      </c>
      <c r="Q416" t="s">
        <v>29</v>
      </c>
    </row>
    <row r="417" spans="1:17" x14ac:dyDescent="0.3">
      <c r="A417" t="s">
        <v>797</v>
      </c>
      <c r="B417" s="1">
        <v>45779</v>
      </c>
      <c r="C417" t="s">
        <v>798</v>
      </c>
      <c r="D417" t="s">
        <v>160</v>
      </c>
      <c r="E417" t="s">
        <v>41</v>
      </c>
      <c r="F417" t="s">
        <v>34</v>
      </c>
      <c r="G417" t="s">
        <v>22</v>
      </c>
      <c r="H417" t="s">
        <v>60</v>
      </c>
      <c r="I417" t="s">
        <v>44</v>
      </c>
      <c r="J417" t="s">
        <v>61</v>
      </c>
      <c r="K417" t="s">
        <v>45</v>
      </c>
      <c r="L417">
        <v>91.21</v>
      </c>
      <c r="M417">
        <v>2.0099999999999998</v>
      </c>
      <c r="N417" t="s">
        <v>27</v>
      </c>
      <c r="O417" t="s">
        <v>28</v>
      </c>
      <c r="P417">
        <v>25</v>
      </c>
      <c r="Q417" t="s">
        <v>29</v>
      </c>
    </row>
    <row r="418" spans="1:17" x14ac:dyDescent="0.3">
      <c r="A418" t="s">
        <v>799</v>
      </c>
      <c r="B418" s="1">
        <v>45725</v>
      </c>
      <c r="C418" t="s">
        <v>800</v>
      </c>
      <c r="D418" t="s">
        <v>203</v>
      </c>
      <c r="E418" t="s">
        <v>66</v>
      </c>
      <c r="F418" t="s">
        <v>34</v>
      </c>
      <c r="G418" t="s">
        <v>42</v>
      </c>
      <c r="H418" t="s">
        <v>23</v>
      </c>
      <c r="I418" t="s">
        <v>44</v>
      </c>
      <c r="J418" t="s">
        <v>25</v>
      </c>
      <c r="K418" t="s">
        <v>26</v>
      </c>
      <c r="L418">
        <v>106.49</v>
      </c>
      <c r="M418">
        <v>1.28</v>
      </c>
      <c r="N418" t="s">
        <v>27</v>
      </c>
      <c r="O418" t="s">
        <v>28</v>
      </c>
      <c r="P418">
        <v>35</v>
      </c>
      <c r="Q418" t="s">
        <v>29</v>
      </c>
    </row>
    <row r="419" spans="1:17" x14ac:dyDescent="0.3">
      <c r="A419" t="s">
        <v>801</v>
      </c>
      <c r="B419" s="1">
        <v>45793</v>
      </c>
      <c r="C419" t="s">
        <v>170</v>
      </c>
      <c r="D419" t="s">
        <v>160</v>
      </c>
      <c r="E419" t="s">
        <v>20</v>
      </c>
      <c r="F419" t="s">
        <v>34</v>
      </c>
      <c r="G419" t="s">
        <v>22</v>
      </c>
      <c r="H419" t="s">
        <v>57</v>
      </c>
      <c r="I419" t="s">
        <v>24</v>
      </c>
      <c r="J419" t="s">
        <v>111</v>
      </c>
      <c r="K419" t="s">
        <v>45</v>
      </c>
      <c r="L419">
        <v>24.99</v>
      </c>
      <c r="M419">
        <v>0.1</v>
      </c>
      <c r="N419" t="s">
        <v>27</v>
      </c>
      <c r="O419" t="s">
        <v>28</v>
      </c>
      <c r="P419">
        <v>13</v>
      </c>
      <c r="Q419" t="s">
        <v>29</v>
      </c>
    </row>
    <row r="420" spans="1:17" x14ac:dyDescent="0.3">
      <c r="A420" t="s">
        <v>802</v>
      </c>
      <c r="B420" s="1">
        <v>45814</v>
      </c>
      <c r="C420" t="s">
        <v>219</v>
      </c>
      <c r="D420" t="s">
        <v>49</v>
      </c>
      <c r="E420" t="s">
        <v>55</v>
      </c>
      <c r="F420" t="s">
        <v>34</v>
      </c>
      <c r="G420" t="s">
        <v>22</v>
      </c>
      <c r="H420" t="s">
        <v>76</v>
      </c>
      <c r="I420" t="s">
        <v>44</v>
      </c>
      <c r="J420" t="s">
        <v>25</v>
      </c>
      <c r="K420" t="s">
        <v>37</v>
      </c>
      <c r="L420">
        <v>67.53</v>
      </c>
      <c r="M420">
        <v>0.81</v>
      </c>
      <c r="N420" t="s">
        <v>27</v>
      </c>
      <c r="O420" t="s">
        <v>28</v>
      </c>
      <c r="P420">
        <v>37</v>
      </c>
      <c r="Q420" t="s">
        <v>29</v>
      </c>
    </row>
    <row r="421" spans="1:17" x14ac:dyDescent="0.3">
      <c r="A421" t="s">
        <v>803</v>
      </c>
      <c r="B421" s="1">
        <v>45776</v>
      </c>
      <c r="C421" t="s">
        <v>663</v>
      </c>
      <c r="D421" t="s">
        <v>75</v>
      </c>
      <c r="E421" t="s">
        <v>41</v>
      </c>
      <c r="F421" t="s">
        <v>34</v>
      </c>
      <c r="G421" t="s">
        <v>22</v>
      </c>
      <c r="H421" t="s">
        <v>60</v>
      </c>
      <c r="I421" t="s">
        <v>51</v>
      </c>
      <c r="J421" t="s">
        <v>36</v>
      </c>
      <c r="K421" t="s">
        <v>45</v>
      </c>
      <c r="L421">
        <v>89.36</v>
      </c>
      <c r="M421">
        <v>0.54</v>
      </c>
      <c r="N421" t="s">
        <v>27</v>
      </c>
      <c r="O421" t="s">
        <v>28</v>
      </c>
      <c r="P421">
        <v>10</v>
      </c>
      <c r="Q421" t="s">
        <v>29</v>
      </c>
    </row>
    <row r="422" spans="1:17" x14ac:dyDescent="0.3">
      <c r="A422" t="s">
        <v>804</v>
      </c>
      <c r="B422" s="1">
        <v>45831</v>
      </c>
      <c r="C422" t="s">
        <v>105</v>
      </c>
      <c r="D422" t="s">
        <v>106</v>
      </c>
      <c r="E422" t="s">
        <v>33</v>
      </c>
      <c r="F422" t="s">
        <v>56</v>
      </c>
      <c r="G422" t="s">
        <v>22</v>
      </c>
      <c r="H422" t="s">
        <v>57</v>
      </c>
      <c r="I422" t="s">
        <v>24</v>
      </c>
      <c r="J422" t="s">
        <v>61</v>
      </c>
      <c r="K422" t="s">
        <v>45</v>
      </c>
      <c r="L422">
        <v>47.19</v>
      </c>
      <c r="M422">
        <v>1.04</v>
      </c>
      <c r="N422" t="s">
        <v>27</v>
      </c>
      <c r="O422" t="s">
        <v>28</v>
      </c>
      <c r="P422">
        <v>0</v>
      </c>
      <c r="Q422" t="s">
        <v>29</v>
      </c>
    </row>
    <row r="423" spans="1:17" x14ac:dyDescent="0.3">
      <c r="A423" t="s">
        <v>805</v>
      </c>
      <c r="B423" s="1">
        <v>45763</v>
      </c>
      <c r="C423" t="s">
        <v>806</v>
      </c>
      <c r="D423" t="s">
        <v>40</v>
      </c>
      <c r="E423" t="s">
        <v>66</v>
      </c>
      <c r="F423" t="s">
        <v>34</v>
      </c>
      <c r="G423" t="s">
        <v>42</v>
      </c>
      <c r="H423" t="s">
        <v>23</v>
      </c>
      <c r="I423" t="s">
        <v>24</v>
      </c>
      <c r="J423" t="s">
        <v>61</v>
      </c>
      <c r="K423" t="s">
        <v>37</v>
      </c>
      <c r="L423">
        <v>106.76</v>
      </c>
      <c r="M423">
        <v>2.35</v>
      </c>
      <c r="N423" t="s">
        <v>27</v>
      </c>
      <c r="O423" t="s">
        <v>28</v>
      </c>
      <c r="P423">
        <v>21</v>
      </c>
      <c r="Q423" t="s">
        <v>29</v>
      </c>
    </row>
    <row r="424" spans="1:17" x14ac:dyDescent="0.3">
      <c r="A424" t="s">
        <v>807</v>
      </c>
      <c r="B424" s="1">
        <v>45666</v>
      </c>
      <c r="C424" t="s">
        <v>808</v>
      </c>
      <c r="D424" t="s">
        <v>32</v>
      </c>
      <c r="E424" t="s">
        <v>20</v>
      </c>
      <c r="F424" t="s">
        <v>21</v>
      </c>
      <c r="G424" t="s">
        <v>22</v>
      </c>
      <c r="H424" t="s">
        <v>23</v>
      </c>
      <c r="I424" t="s">
        <v>24</v>
      </c>
      <c r="J424" t="s">
        <v>111</v>
      </c>
      <c r="K424" t="s">
        <v>45</v>
      </c>
      <c r="L424">
        <v>38.71</v>
      </c>
      <c r="M424">
        <v>0.15</v>
      </c>
      <c r="N424" t="s">
        <v>27</v>
      </c>
      <c r="O424" t="s">
        <v>28</v>
      </c>
      <c r="P424">
        <v>3</v>
      </c>
      <c r="Q424" t="s">
        <v>29</v>
      </c>
    </row>
    <row r="425" spans="1:17" x14ac:dyDescent="0.3">
      <c r="A425" t="s">
        <v>809</v>
      </c>
      <c r="B425" s="1">
        <v>45688</v>
      </c>
      <c r="C425" t="s">
        <v>810</v>
      </c>
      <c r="D425" t="s">
        <v>19</v>
      </c>
      <c r="E425" t="s">
        <v>55</v>
      </c>
      <c r="F425" t="s">
        <v>34</v>
      </c>
      <c r="G425" t="s">
        <v>22</v>
      </c>
      <c r="H425" t="s">
        <v>23</v>
      </c>
      <c r="I425" t="s">
        <v>51</v>
      </c>
      <c r="J425" t="s">
        <v>25</v>
      </c>
      <c r="K425" t="s">
        <v>62</v>
      </c>
      <c r="L425">
        <v>14.92</v>
      </c>
      <c r="M425">
        <v>0.18</v>
      </c>
      <c r="N425" t="s">
        <v>27</v>
      </c>
      <c r="O425" t="s">
        <v>28</v>
      </c>
      <c r="P425">
        <v>5</v>
      </c>
      <c r="Q425" t="s">
        <v>29</v>
      </c>
    </row>
    <row r="426" spans="1:17" x14ac:dyDescent="0.3">
      <c r="A426" t="s">
        <v>811</v>
      </c>
      <c r="B426" s="1">
        <v>45686</v>
      </c>
      <c r="C426" t="s">
        <v>812</v>
      </c>
      <c r="D426" t="s">
        <v>106</v>
      </c>
      <c r="E426" t="s">
        <v>33</v>
      </c>
      <c r="F426" t="s">
        <v>34</v>
      </c>
      <c r="G426" t="s">
        <v>84</v>
      </c>
      <c r="H426" t="s">
        <v>57</v>
      </c>
      <c r="I426" t="s">
        <v>24</v>
      </c>
      <c r="J426" t="s">
        <v>61</v>
      </c>
      <c r="K426" t="s">
        <v>26</v>
      </c>
      <c r="L426">
        <v>122.53</v>
      </c>
      <c r="M426">
        <v>2.7</v>
      </c>
      <c r="N426" t="s">
        <v>27</v>
      </c>
      <c r="O426" t="s">
        <v>28</v>
      </c>
      <c r="P426">
        <v>43</v>
      </c>
      <c r="Q426" t="s">
        <v>46</v>
      </c>
    </row>
    <row r="427" spans="1:17" x14ac:dyDescent="0.3">
      <c r="A427" t="s">
        <v>813</v>
      </c>
      <c r="B427" s="1">
        <v>45767</v>
      </c>
      <c r="C427" t="s">
        <v>814</v>
      </c>
      <c r="D427" t="s">
        <v>124</v>
      </c>
      <c r="E427" t="s">
        <v>41</v>
      </c>
      <c r="F427" t="s">
        <v>34</v>
      </c>
      <c r="G427" t="s">
        <v>84</v>
      </c>
      <c r="H427" t="s">
        <v>57</v>
      </c>
      <c r="I427" t="s">
        <v>51</v>
      </c>
      <c r="J427" t="s">
        <v>36</v>
      </c>
      <c r="K427" t="s">
        <v>37</v>
      </c>
      <c r="L427">
        <v>43.06</v>
      </c>
      <c r="M427">
        <v>0.26</v>
      </c>
      <c r="N427" t="s">
        <v>27</v>
      </c>
      <c r="O427" t="s">
        <v>28</v>
      </c>
      <c r="P427">
        <v>43</v>
      </c>
      <c r="Q427" t="s">
        <v>46</v>
      </c>
    </row>
    <row r="428" spans="1:17" x14ac:dyDescent="0.3">
      <c r="A428" t="s">
        <v>815</v>
      </c>
      <c r="B428" s="1">
        <v>45673</v>
      </c>
      <c r="C428" t="s">
        <v>531</v>
      </c>
      <c r="D428" t="s">
        <v>124</v>
      </c>
      <c r="E428" t="s">
        <v>33</v>
      </c>
      <c r="F428" t="s">
        <v>34</v>
      </c>
      <c r="G428" t="s">
        <v>42</v>
      </c>
      <c r="H428" t="s">
        <v>43</v>
      </c>
      <c r="I428" t="s">
        <v>24</v>
      </c>
      <c r="J428" t="s">
        <v>25</v>
      </c>
      <c r="K428" t="s">
        <v>44</v>
      </c>
      <c r="L428">
        <v>127.26</v>
      </c>
      <c r="M428">
        <v>1.53</v>
      </c>
      <c r="N428" t="s">
        <v>27</v>
      </c>
      <c r="O428" t="s">
        <v>28</v>
      </c>
      <c r="P428">
        <v>29</v>
      </c>
      <c r="Q428" t="s">
        <v>29</v>
      </c>
    </row>
    <row r="429" spans="1:17" x14ac:dyDescent="0.3">
      <c r="A429" t="s">
        <v>816</v>
      </c>
      <c r="B429" s="1">
        <v>45675</v>
      </c>
      <c r="C429" t="s">
        <v>817</v>
      </c>
      <c r="D429" t="s">
        <v>118</v>
      </c>
      <c r="E429" t="s">
        <v>41</v>
      </c>
      <c r="F429" t="s">
        <v>56</v>
      </c>
      <c r="G429" t="s">
        <v>42</v>
      </c>
      <c r="H429" t="s">
        <v>50</v>
      </c>
      <c r="I429" t="s">
        <v>119</v>
      </c>
      <c r="J429" t="s">
        <v>61</v>
      </c>
      <c r="K429" t="s">
        <v>37</v>
      </c>
      <c r="L429">
        <v>10.68</v>
      </c>
      <c r="M429">
        <v>0.23</v>
      </c>
      <c r="N429" t="s">
        <v>27</v>
      </c>
      <c r="O429" t="s">
        <v>28</v>
      </c>
      <c r="P429">
        <v>19</v>
      </c>
      <c r="Q429" t="s">
        <v>29</v>
      </c>
    </row>
    <row r="430" spans="1:17" x14ac:dyDescent="0.3">
      <c r="A430" t="s">
        <v>818</v>
      </c>
      <c r="B430" s="1">
        <v>45796</v>
      </c>
      <c r="C430" t="s">
        <v>819</v>
      </c>
      <c r="D430" t="s">
        <v>106</v>
      </c>
      <c r="E430" t="s">
        <v>41</v>
      </c>
      <c r="F430" t="s">
        <v>34</v>
      </c>
      <c r="G430" t="s">
        <v>22</v>
      </c>
      <c r="H430" t="s">
        <v>60</v>
      </c>
      <c r="I430" t="s">
        <v>24</v>
      </c>
      <c r="J430" t="s">
        <v>61</v>
      </c>
      <c r="K430" t="s">
        <v>26</v>
      </c>
      <c r="L430">
        <v>67.709999999999994</v>
      </c>
      <c r="M430">
        <v>1.49</v>
      </c>
      <c r="N430" t="s">
        <v>27</v>
      </c>
      <c r="O430" t="s">
        <v>28</v>
      </c>
      <c r="P430">
        <v>3</v>
      </c>
      <c r="Q430" t="s">
        <v>29</v>
      </c>
    </row>
    <row r="431" spans="1:17" x14ac:dyDescent="0.3">
      <c r="A431" t="s">
        <v>820</v>
      </c>
      <c r="B431" s="1">
        <v>45666</v>
      </c>
      <c r="C431" t="s">
        <v>562</v>
      </c>
      <c r="D431" t="s">
        <v>106</v>
      </c>
      <c r="E431" t="s">
        <v>33</v>
      </c>
      <c r="F431" t="s">
        <v>21</v>
      </c>
      <c r="G431" t="s">
        <v>22</v>
      </c>
      <c r="H431" t="s">
        <v>23</v>
      </c>
      <c r="I431" t="s">
        <v>51</v>
      </c>
      <c r="J431" t="s">
        <v>25</v>
      </c>
      <c r="K431" t="s">
        <v>45</v>
      </c>
      <c r="L431">
        <v>52.7</v>
      </c>
      <c r="M431">
        <v>0.63</v>
      </c>
      <c r="N431" t="s">
        <v>27</v>
      </c>
      <c r="O431" t="s">
        <v>28</v>
      </c>
      <c r="P431">
        <v>4</v>
      </c>
      <c r="Q431" t="s">
        <v>29</v>
      </c>
    </row>
    <row r="432" spans="1:17" x14ac:dyDescent="0.3">
      <c r="A432" t="s">
        <v>821</v>
      </c>
      <c r="B432" s="1">
        <v>45825</v>
      </c>
      <c r="C432" t="s">
        <v>822</v>
      </c>
      <c r="D432" t="s">
        <v>94</v>
      </c>
      <c r="E432" t="s">
        <v>41</v>
      </c>
      <c r="F432" t="s">
        <v>34</v>
      </c>
      <c r="G432" t="s">
        <v>22</v>
      </c>
      <c r="H432" t="s">
        <v>57</v>
      </c>
      <c r="I432" t="s">
        <v>119</v>
      </c>
      <c r="J432" t="s">
        <v>61</v>
      </c>
      <c r="K432" t="s">
        <v>37</v>
      </c>
      <c r="L432">
        <v>90.51</v>
      </c>
      <c r="M432">
        <v>1.99</v>
      </c>
      <c r="N432" t="s">
        <v>27</v>
      </c>
      <c r="O432" t="s">
        <v>28</v>
      </c>
      <c r="P432">
        <v>12</v>
      </c>
      <c r="Q432" t="s">
        <v>29</v>
      </c>
    </row>
    <row r="433" spans="1:17" x14ac:dyDescent="0.3">
      <c r="A433" t="s">
        <v>823</v>
      </c>
      <c r="B433" s="1">
        <v>45805</v>
      </c>
      <c r="C433" t="s">
        <v>552</v>
      </c>
      <c r="D433" t="s">
        <v>54</v>
      </c>
      <c r="E433" t="s">
        <v>33</v>
      </c>
      <c r="F433" t="s">
        <v>34</v>
      </c>
      <c r="G433" t="s">
        <v>22</v>
      </c>
      <c r="H433" t="s">
        <v>23</v>
      </c>
      <c r="I433" t="s">
        <v>51</v>
      </c>
      <c r="J433" t="s">
        <v>36</v>
      </c>
      <c r="K433" t="s">
        <v>45</v>
      </c>
      <c r="L433">
        <v>55.44</v>
      </c>
      <c r="M433">
        <v>0.33</v>
      </c>
      <c r="N433" t="s">
        <v>27</v>
      </c>
      <c r="O433" t="s">
        <v>28</v>
      </c>
      <c r="P433">
        <v>2</v>
      </c>
      <c r="Q433" t="s">
        <v>29</v>
      </c>
    </row>
    <row r="434" spans="1:17" x14ac:dyDescent="0.3">
      <c r="A434" t="s">
        <v>824</v>
      </c>
      <c r="B434" s="1">
        <v>45796</v>
      </c>
      <c r="C434" t="s">
        <v>564</v>
      </c>
      <c r="D434" t="s">
        <v>19</v>
      </c>
      <c r="E434" t="s">
        <v>41</v>
      </c>
      <c r="F434" t="s">
        <v>56</v>
      </c>
      <c r="G434" t="s">
        <v>22</v>
      </c>
      <c r="H434" t="s">
        <v>35</v>
      </c>
      <c r="I434" t="s">
        <v>24</v>
      </c>
      <c r="J434" t="s">
        <v>61</v>
      </c>
      <c r="K434" t="s">
        <v>62</v>
      </c>
      <c r="L434">
        <v>149.25</v>
      </c>
      <c r="M434">
        <v>3.28</v>
      </c>
      <c r="N434" t="s">
        <v>27</v>
      </c>
      <c r="O434" t="s">
        <v>28</v>
      </c>
      <c r="P434">
        <v>11</v>
      </c>
      <c r="Q434" t="s">
        <v>29</v>
      </c>
    </row>
    <row r="435" spans="1:17" x14ac:dyDescent="0.3">
      <c r="A435" t="s">
        <v>825</v>
      </c>
      <c r="B435" s="1">
        <v>45743</v>
      </c>
      <c r="C435" t="s">
        <v>826</v>
      </c>
      <c r="D435" t="s">
        <v>19</v>
      </c>
      <c r="E435" t="s">
        <v>33</v>
      </c>
      <c r="F435" t="s">
        <v>56</v>
      </c>
      <c r="G435" t="s">
        <v>42</v>
      </c>
      <c r="H435" t="s">
        <v>57</v>
      </c>
      <c r="I435" t="s">
        <v>24</v>
      </c>
      <c r="J435" t="s">
        <v>61</v>
      </c>
      <c r="K435" t="s">
        <v>44</v>
      </c>
      <c r="L435">
        <v>176.22</v>
      </c>
      <c r="M435">
        <v>3.88</v>
      </c>
      <c r="N435" t="s">
        <v>27</v>
      </c>
      <c r="O435" t="s">
        <v>28</v>
      </c>
      <c r="P435">
        <v>25</v>
      </c>
      <c r="Q435" t="s">
        <v>29</v>
      </c>
    </row>
    <row r="436" spans="1:17" x14ac:dyDescent="0.3">
      <c r="A436" t="s">
        <v>827</v>
      </c>
      <c r="B436" s="1">
        <v>45678</v>
      </c>
      <c r="C436" t="s">
        <v>202</v>
      </c>
      <c r="D436" t="s">
        <v>203</v>
      </c>
      <c r="E436" t="s">
        <v>41</v>
      </c>
      <c r="F436" t="s">
        <v>34</v>
      </c>
      <c r="G436" t="s">
        <v>22</v>
      </c>
      <c r="H436" t="s">
        <v>103</v>
      </c>
      <c r="I436" t="s">
        <v>44</v>
      </c>
      <c r="J436" t="s">
        <v>25</v>
      </c>
      <c r="K436" t="s">
        <v>37</v>
      </c>
      <c r="L436">
        <v>129.03</v>
      </c>
      <c r="M436">
        <v>1.55</v>
      </c>
      <c r="N436" t="s">
        <v>27</v>
      </c>
      <c r="O436" t="s">
        <v>28</v>
      </c>
      <c r="P436">
        <v>22</v>
      </c>
      <c r="Q436" t="s">
        <v>29</v>
      </c>
    </row>
    <row r="437" spans="1:17" x14ac:dyDescent="0.3">
      <c r="A437" t="s">
        <v>828</v>
      </c>
      <c r="B437" s="1">
        <v>45827</v>
      </c>
      <c r="C437" t="s">
        <v>829</v>
      </c>
      <c r="D437" t="s">
        <v>106</v>
      </c>
      <c r="E437" t="s">
        <v>66</v>
      </c>
      <c r="F437" t="s">
        <v>34</v>
      </c>
      <c r="G437" t="s">
        <v>22</v>
      </c>
      <c r="H437" t="s">
        <v>35</v>
      </c>
      <c r="I437" t="s">
        <v>51</v>
      </c>
      <c r="J437" t="s">
        <v>36</v>
      </c>
      <c r="K437" t="s">
        <v>45</v>
      </c>
      <c r="L437">
        <v>189.97</v>
      </c>
      <c r="M437">
        <v>1.1399999999999999</v>
      </c>
      <c r="N437" t="s">
        <v>27</v>
      </c>
      <c r="O437" t="s">
        <v>28</v>
      </c>
      <c r="P437">
        <v>2</v>
      </c>
      <c r="Q437" t="s">
        <v>29</v>
      </c>
    </row>
    <row r="438" spans="1:17" x14ac:dyDescent="0.3">
      <c r="A438" t="s">
        <v>830</v>
      </c>
      <c r="B438" s="1">
        <v>45819</v>
      </c>
      <c r="C438" t="s">
        <v>244</v>
      </c>
      <c r="D438" t="s">
        <v>89</v>
      </c>
      <c r="E438" t="s">
        <v>41</v>
      </c>
      <c r="F438" t="s">
        <v>34</v>
      </c>
      <c r="G438" t="s">
        <v>84</v>
      </c>
      <c r="H438" t="s">
        <v>43</v>
      </c>
      <c r="I438" t="s">
        <v>24</v>
      </c>
      <c r="J438" t="s">
        <v>25</v>
      </c>
      <c r="K438" t="s">
        <v>37</v>
      </c>
      <c r="L438">
        <v>275.14</v>
      </c>
      <c r="M438">
        <v>3.3</v>
      </c>
      <c r="N438" t="s">
        <v>27</v>
      </c>
      <c r="O438" t="s">
        <v>28</v>
      </c>
      <c r="P438">
        <v>42</v>
      </c>
      <c r="Q438" t="s">
        <v>46</v>
      </c>
    </row>
    <row r="439" spans="1:17" x14ac:dyDescent="0.3">
      <c r="A439" t="s">
        <v>831</v>
      </c>
      <c r="B439" s="1">
        <v>45783</v>
      </c>
      <c r="C439" t="s">
        <v>452</v>
      </c>
      <c r="D439" t="s">
        <v>89</v>
      </c>
      <c r="E439" t="s">
        <v>20</v>
      </c>
      <c r="F439" t="s">
        <v>56</v>
      </c>
      <c r="G439" t="s">
        <v>22</v>
      </c>
      <c r="H439" t="s">
        <v>43</v>
      </c>
      <c r="I439" t="s">
        <v>44</v>
      </c>
      <c r="J439" t="s">
        <v>61</v>
      </c>
      <c r="K439" t="s">
        <v>45</v>
      </c>
      <c r="L439">
        <v>634.01</v>
      </c>
      <c r="M439">
        <v>13.95</v>
      </c>
      <c r="N439" t="s">
        <v>27</v>
      </c>
      <c r="O439" t="s">
        <v>28</v>
      </c>
      <c r="P439">
        <v>49</v>
      </c>
      <c r="Q439" t="s">
        <v>46</v>
      </c>
    </row>
    <row r="440" spans="1:17" x14ac:dyDescent="0.3">
      <c r="A440" t="s">
        <v>832</v>
      </c>
      <c r="B440" s="1">
        <v>45662</v>
      </c>
      <c r="C440" t="s">
        <v>366</v>
      </c>
      <c r="D440" t="s">
        <v>106</v>
      </c>
      <c r="E440" t="s">
        <v>66</v>
      </c>
      <c r="F440" t="s">
        <v>34</v>
      </c>
      <c r="G440" t="s">
        <v>22</v>
      </c>
      <c r="H440" t="s">
        <v>23</v>
      </c>
      <c r="I440" t="s">
        <v>24</v>
      </c>
      <c r="J440" t="s">
        <v>36</v>
      </c>
      <c r="K440" t="s">
        <v>37</v>
      </c>
      <c r="L440">
        <v>99.21</v>
      </c>
      <c r="M440">
        <v>0.6</v>
      </c>
      <c r="N440" t="s">
        <v>27</v>
      </c>
      <c r="O440" t="s">
        <v>28</v>
      </c>
      <c r="P440">
        <v>14</v>
      </c>
      <c r="Q440" t="s">
        <v>29</v>
      </c>
    </row>
    <row r="441" spans="1:17" x14ac:dyDescent="0.3">
      <c r="A441" t="s">
        <v>833</v>
      </c>
      <c r="B441" s="1">
        <v>45831</v>
      </c>
      <c r="C441" t="s">
        <v>834</v>
      </c>
      <c r="D441" t="s">
        <v>89</v>
      </c>
      <c r="E441" t="s">
        <v>55</v>
      </c>
      <c r="F441" t="s">
        <v>34</v>
      </c>
      <c r="G441" t="s">
        <v>22</v>
      </c>
      <c r="H441" t="s">
        <v>76</v>
      </c>
      <c r="I441" t="s">
        <v>51</v>
      </c>
      <c r="J441" t="s">
        <v>36</v>
      </c>
      <c r="K441" t="s">
        <v>37</v>
      </c>
      <c r="L441">
        <v>291.8</v>
      </c>
      <c r="M441">
        <v>1.75</v>
      </c>
      <c r="N441" t="s">
        <v>27</v>
      </c>
      <c r="O441" t="s">
        <v>28</v>
      </c>
      <c r="P441">
        <v>19</v>
      </c>
      <c r="Q441" t="s">
        <v>29</v>
      </c>
    </row>
    <row r="442" spans="1:17" x14ac:dyDescent="0.3">
      <c r="A442" t="s">
        <v>835</v>
      </c>
      <c r="B442" s="1">
        <v>45783</v>
      </c>
      <c r="C442" t="s">
        <v>836</v>
      </c>
      <c r="D442" t="s">
        <v>118</v>
      </c>
      <c r="E442" t="s">
        <v>33</v>
      </c>
      <c r="F442" t="s">
        <v>34</v>
      </c>
      <c r="G442" t="s">
        <v>22</v>
      </c>
      <c r="H442" t="s">
        <v>57</v>
      </c>
      <c r="I442" t="s">
        <v>24</v>
      </c>
      <c r="J442" t="s">
        <v>111</v>
      </c>
      <c r="K442" t="s">
        <v>37</v>
      </c>
      <c r="L442">
        <v>21.59</v>
      </c>
      <c r="M442">
        <v>0.09</v>
      </c>
      <c r="N442" t="s">
        <v>27</v>
      </c>
      <c r="O442" t="s">
        <v>28</v>
      </c>
      <c r="P442">
        <v>4</v>
      </c>
      <c r="Q442" t="s">
        <v>29</v>
      </c>
    </row>
    <row r="443" spans="1:17" x14ac:dyDescent="0.3">
      <c r="A443" t="s">
        <v>837</v>
      </c>
      <c r="B443" s="1">
        <v>45661</v>
      </c>
      <c r="C443" t="s">
        <v>279</v>
      </c>
      <c r="D443" t="s">
        <v>89</v>
      </c>
      <c r="E443" t="s">
        <v>66</v>
      </c>
      <c r="F443" t="s">
        <v>56</v>
      </c>
      <c r="G443" t="s">
        <v>22</v>
      </c>
      <c r="H443" t="s">
        <v>35</v>
      </c>
      <c r="I443" t="s">
        <v>24</v>
      </c>
      <c r="J443" t="s">
        <v>25</v>
      </c>
      <c r="K443" t="s">
        <v>62</v>
      </c>
      <c r="L443">
        <v>104.96</v>
      </c>
      <c r="M443">
        <v>1.26</v>
      </c>
      <c r="N443" t="s">
        <v>27</v>
      </c>
      <c r="O443" t="s">
        <v>28</v>
      </c>
      <c r="P443">
        <v>5</v>
      </c>
      <c r="Q443" t="s">
        <v>29</v>
      </c>
    </row>
    <row r="444" spans="1:17" x14ac:dyDescent="0.3">
      <c r="A444" t="s">
        <v>838</v>
      </c>
      <c r="B444" s="1">
        <v>45809</v>
      </c>
      <c r="C444" t="s">
        <v>839</v>
      </c>
      <c r="D444" t="s">
        <v>40</v>
      </c>
      <c r="E444" t="s">
        <v>33</v>
      </c>
      <c r="F444" t="s">
        <v>34</v>
      </c>
      <c r="G444" t="s">
        <v>22</v>
      </c>
      <c r="H444" t="s">
        <v>23</v>
      </c>
      <c r="I444" t="s">
        <v>44</v>
      </c>
      <c r="J444" t="s">
        <v>25</v>
      </c>
      <c r="K444" t="s">
        <v>45</v>
      </c>
      <c r="L444">
        <v>80.83</v>
      </c>
      <c r="M444">
        <v>0.97</v>
      </c>
      <c r="N444" t="s">
        <v>27</v>
      </c>
      <c r="O444" t="s">
        <v>28</v>
      </c>
      <c r="P444">
        <v>12</v>
      </c>
      <c r="Q444" t="s">
        <v>29</v>
      </c>
    </row>
    <row r="445" spans="1:17" x14ac:dyDescent="0.3">
      <c r="A445" t="s">
        <v>840</v>
      </c>
      <c r="B445" s="1">
        <v>45709</v>
      </c>
      <c r="C445" t="s">
        <v>841</v>
      </c>
      <c r="D445" t="s">
        <v>102</v>
      </c>
      <c r="E445" t="s">
        <v>55</v>
      </c>
      <c r="F445" t="s">
        <v>56</v>
      </c>
      <c r="G445" t="s">
        <v>84</v>
      </c>
      <c r="H445" t="s">
        <v>43</v>
      </c>
      <c r="I445" t="s">
        <v>44</v>
      </c>
      <c r="J445" t="s">
        <v>111</v>
      </c>
      <c r="K445" t="s">
        <v>45</v>
      </c>
      <c r="L445">
        <v>762.1</v>
      </c>
      <c r="M445">
        <v>3.05</v>
      </c>
      <c r="N445" t="s">
        <v>27</v>
      </c>
      <c r="O445" t="s">
        <v>28</v>
      </c>
      <c r="P445">
        <v>74</v>
      </c>
      <c r="Q445" t="s">
        <v>86</v>
      </c>
    </row>
    <row r="446" spans="1:17" x14ac:dyDescent="0.3">
      <c r="A446" t="s">
        <v>842</v>
      </c>
      <c r="B446" s="1">
        <v>45740</v>
      </c>
      <c r="C446" t="s">
        <v>843</v>
      </c>
      <c r="D446" t="s">
        <v>102</v>
      </c>
      <c r="E446" t="s">
        <v>33</v>
      </c>
      <c r="F446" t="s">
        <v>34</v>
      </c>
      <c r="G446" t="s">
        <v>42</v>
      </c>
      <c r="H446" t="s">
        <v>103</v>
      </c>
      <c r="I446" t="s">
        <v>44</v>
      </c>
      <c r="J446" t="s">
        <v>36</v>
      </c>
      <c r="K446" t="s">
        <v>45</v>
      </c>
      <c r="L446">
        <v>11.1</v>
      </c>
      <c r="M446">
        <v>7.0000000000000007E-2</v>
      </c>
      <c r="N446" t="s">
        <v>27</v>
      </c>
      <c r="O446" t="s">
        <v>28</v>
      </c>
      <c r="P446">
        <v>28</v>
      </c>
      <c r="Q446" t="s">
        <v>29</v>
      </c>
    </row>
    <row r="447" spans="1:17" x14ac:dyDescent="0.3">
      <c r="A447" t="s">
        <v>844</v>
      </c>
      <c r="B447" s="1">
        <v>45728</v>
      </c>
      <c r="C447" t="s">
        <v>845</v>
      </c>
      <c r="D447" t="s">
        <v>118</v>
      </c>
      <c r="E447" t="s">
        <v>66</v>
      </c>
      <c r="F447" t="s">
        <v>34</v>
      </c>
      <c r="G447" t="s">
        <v>22</v>
      </c>
      <c r="H447" t="s">
        <v>23</v>
      </c>
      <c r="I447" t="s">
        <v>24</v>
      </c>
      <c r="J447" t="s">
        <v>61</v>
      </c>
      <c r="K447" t="s">
        <v>45</v>
      </c>
      <c r="L447">
        <v>39.64</v>
      </c>
      <c r="M447">
        <v>0.87</v>
      </c>
      <c r="N447" t="s">
        <v>27</v>
      </c>
      <c r="O447" t="s">
        <v>28</v>
      </c>
      <c r="P447">
        <v>1</v>
      </c>
      <c r="Q447" t="s">
        <v>29</v>
      </c>
    </row>
    <row r="448" spans="1:17" x14ac:dyDescent="0.3">
      <c r="A448" t="s">
        <v>846</v>
      </c>
      <c r="B448" s="1">
        <v>45692</v>
      </c>
      <c r="C448" t="s">
        <v>847</v>
      </c>
      <c r="D448" t="s">
        <v>40</v>
      </c>
      <c r="E448" t="s">
        <v>66</v>
      </c>
      <c r="F448" t="s">
        <v>34</v>
      </c>
      <c r="G448" t="s">
        <v>42</v>
      </c>
      <c r="H448" t="s">
        <v>23</v>
      </c>
      <c r="I448" t="s">
        <v>44</v>
      </c>
      <c r="J448" t="s">
        <v>61</v>
      </c>
      <c r="K448" t="s">
        <v>62</v>
      </c>
      <c r="L448">
        <v>121.42</v>
      </c>
      <c r="M448">
        <v>0</v>
      </c>
      <c r="N448" t="s">
        <v>69</v>
      </c>
      <c r="O448" t="s">
        <v>307</v>
      </c>
      <c r="P448">
        <v>45</v>
      </c>
      <c r="Q448" t="s">
        <v>46</v>
      </c>
    </row>
    <row r="449" spans="1:17" x14ac:dyDescent="0.3">
      <c r="A449" t="s">
        <v>848</v>
      </c>
      <c r="B449" s="1">
        <v>45659</v>
      </c>
      <c r="C449" t="s">
        <v>434</v>
      </c>
      <c r="D449" t="s">
        <v>94</v>
      </c>
      <c r="E449" t="s">
        <v>66</v>
      </c>
      <c r="F449" t="s">
        <v>56</v>
      </c>
      <c r="G449" t="s">
        <v>42</v>
      </c>
      <c r="H449" t="s">
        <v>35</v>
      </c>
      <c r="I449" t="s">
        <v>24</v>
      </c>
      <c r="J449" t="s">
        <v>61</v>
      </c>
      <c r="K449" t="s">
        <v>26</v>
      </c>
      <c r="L449">
        <v>131.9</v>
      </c>
      <c r="M449">
        <v>2.9</v>
      </c>
      <c r="N449" t="s">
        <v>27</v>
      </c>
      <c r="O449" t="s">
        <v>28</v>
      </c>
      <c r="P449">
        <v>30</v>
      </c>
      <c r="Q449" t="s">
        <v>29</v>
      </c>
    </row>
    <row r="450" spans="1:17" x14ac:dyDescent="0.3">
      <c r="A450" t="s">
        <v>849</v>
      </c>
      <c r="B450" s="1">
        <v>45835</v>
      </c>
      <c r="C450" t="s">
        <v>850</v>
      </c>
      <c r="D450" t="s">
        <v>40</v>
      </c>
      <c r="E450" t="s">
        <v>66</v>
      </c>
      <c r="F450" t="s">
        <v>21</v>
      </c>
      <c r="G450" t="s">
        <v>22</v>
      </c>
      <c r="H450" t="s">
        <v>23</v>
      </c>
      <c r="I450" t="s">
        <v>24</v>
      </c>
      <c r="J450" t="s">
        <v>25</v>
      </c>
      <c r="K450" t="s">
        <v>45</v>
      </c>
      <c r="L450">
        <v>49.06</v>
      </c>
      <c r="M450">
        <v>0.59</v>
      </c>
      <c r="N450" t="s">
        <v>27</v>
      </c>
      <c r="O450" t="s">
        <v>28</v>
      </c>
      <c r="P450">
        <v>5</v>
      </c>
      <c r="Q450" t="s">
        <v>29</v>
      </c>
    </row>
    <row r="451" spans="1:17" x14ac:dyDescent="0.3">
      <c r="A451" t="s">
        <v>851</v>
      </c>
      <c r="B451" s="1">
        <v>45814</v>
      </c>
      <c r="C451" t="s">
        <v>231</v>
      </c>
      <c r="D451" t="s">
        <v>49</v>
      </c>
      <c r="E451" t="s">
        <v>55</v>
      </c>
      <c r="F451" t="s">
        <v>34</v>
      </c>
      <c r="G451" t="s">
        <v>42</v>
      </c>
      <c r="H451" t="s">
        <v>57</v>
      </c>
      <c r="I451" t="s">
        <v>51</v>
      </c>
      <c r="J451" t="s">
        <v>36</v>
      </c>
      <c r="K451" t="s">
        <v>45</v>
      </c>
      <c r="L451">
        <v>106.53</v>
      </c>
      <c r="M451">
        <v>0.64</v>
      </c>
      <c r="N451" t="s">
        <v>27</v>
      </c>
      <c r="O451" t="s">
        <v>28</v>
      </c>
      <c r="P451">
        <v>24</v>
      </c>
      <c r="Q451" t="s">
        <v>29</v>
      </c>
    </row>
    <row r="452" spans="1:17" x14ac:dyDescent="0.3">
      <c r="A452" t="s">
        <v>852</v>
      </c>
      <c r="B452" s="1">
        <v>45747</v>
      </c>
      <c r="C452" t="s">
        <v>340</v>
      </c>
      <c r="D452" t="s">
        <v>40</v>
      </c>
      <c r="E452" t="s">
        <v>20</v>
      </c>
      <c r="F452" t="s">
        <v>34</v>
      </c>
      <c r="G452" t="s">
        <v>22</v>
      </c>
      <c r="H452" t="s">
        <v>43</v>
      </c>
      <c r="I452" t="s">
        <v>51</v>
      </c>
      <c r="J452" t="s">
        <v>25</v>
      </c>
      <c r="K452" t="s">
        <v>44</v>
      </c>
      <c r="L452">
        <v>288.17</v>
      </c>
      <c r="M452">
        <v>3.46</v>
      </c>
      <c r="N452" t="s">
        <v>27</v>
      </c>
      <c r="O452" t="s">
        <v>28</v>
      </c>
      <c r="P452">
        <v>11</v>
      </c>
      <c r="Q452" t="s">
        <v>29</v>
      </c>
    </row>
    <row r="453" spans="1:17" x14ac:dyDescent="0.3">
      <c r="A453" t="s">
        <v>853</v>
      </c>
      <c r="B453" s="1">
        <v>45796</v>
      </c>
      <c r="C453" t="s">
        <v>352</v>
      </c>
      <c r="D453" t="s">
        <v>94</v>
      </c>
      <c r="E453" t="s">
        <v>20</v>
      </c>
      <c r="F453" t="s">
        <v>34</v>
      </c>
      <c r="G453" t="s">
        <v>22</v>
      </c>
      <c r="H453" t="s">
        <v>50</v>
      </c>
      <c r="I453" t="s">
        <v>24</v>
      </c>
      <c r="J453" t="s">
        <v>61</v>
      </c>
      <c r="K453" t="s">
        <v>37</v>
      </c>
      <c r="L453">
        <v>88.79</v>
      </c>
      <c r="M453">
        <v>1.95</v>
      </c>
      <c r="N453" t="s">
        <v>27</v>
      </c>
      <c r="O453" t="s">
        <v>28</v>
      </c>
      <c r="P453">
        <v>3</v>
      </c>
      <c r="Q453" t="s">
        <v>29</v>
      </c>
    </row>
    <row r="454" spans="1:17" x14ac:dyDescent="0.3">
      <c r="A454" t="s">
        <v>854</v>
      </c>
      <c r="B454" s="1">
        <v>45696</v>
      </c>
      <c r="C454" t="s">
        <v>347</v>
      </c>
      <c r="D454" t="s">
        <v>40</v>
      </c>
      <c r="E454" t="s">
        <v>66</v>
      </c>
      <c r="F454" t="s">
        <v>34</v>
      </c>
      <c r="G454" t="s">
        <v>22</v>
      </c>
      <c r="H454" t="s">
        <v>57</v>
      </c>
      <c r="I454" t="s">
        <v>119</v>
      </c>
      <c r="J454" t="s">
        <v>61</v>
      </c>
      <c r="K454" t="s">
        <v>37</v>
      </c>
      <c r="L454">
        <v>173.66</v>
      </c>
      <c r="M454">
        <v>3.82</v>
      </c>
      <c r="N454" t="s">
        <v>27</v>
      </c>
      <c r="O454" t="s">
        <v>28</v>
      </c>
      <c r="P454">
        <v>1</v>
      </c>
      <c r="Q454" t="s">
        <v>29</v>
      </c>
    </row>
    <row r="455" spans="1:17" x14ac:dyDescent="0.3">
      <c r="A455" t="s">
        <v>855</v>
      </c>
      <c r="B455" s="1">
        <v>45671</v>
      </c>
      <c r="C455" t="s">
        <v>856</v>
      </c>
      <c r="D455" t="s">
        <v>75</v>
      </c>
      <c r="E455" t="s">
        <v>33</v>
      </c>
      <c r="F455" t="s">
        <v>34</v>
      </c>
      <c r="G455" t="s">
        <v>42</v>
      </c>
      <c r="H455" t="s">
        <v>57</v>
      </c>
      <c r="I455" t="s">
        <v>24</v>
      </c>
      <c r="J455" t="s">
        <v>61</v>
      </c>
      <c r="K455" t="s">
        <v>37</v>
      </c>
      <c r="L455">
        <v>19.57</v>
      </c>
      <c r="M455">
        <v>0.43</v>
      </c>
      <c r="N455" t="s">
        <v>27</v>
      </c>
      <c r="O455" t="s">
        <v>28</v>
      </c>
      <c r="P455">
        <v>29</v>
      </c>
      <c r="Q455" t="s">
        <v>29</v>
      </c>
    </row>
    <row r="456" spans="1:17" x14ac:dyDescent="0.3">
      <c r="A456" t="s">
        <v>857</v>
      </c>
      <c r="B456" s="1">
        <v>45669</v>
      </c>
      <c r="C456" t="s">
        <v>182</v>
      </c>
      <c r="D456" t="s">
        <v>32</v>
      </c>
      <c r="E456" t="s">
        <v>20</v>
      </c>
      <c r="F456" t="s">
        <v>34</v>
      </c>
      <c r="G456" t="s">
        <v>22</v>
      </c>
      <c r="H456" t="s">
        <v>23</v>
      </c>
      <c r="I456" t="s">
        <v>24</v>
      </c>
      <c r="J456" t="s">
        <v>61</v>
      </c>
      <c r="K456" t="s">
        <v>37</v>
      </c>
      <c r="L456">
        <v>99.04</v>
      </c>
      <c r="M456">
        <v>0</v>
      </c>
      <c r="N456" t="s">
        <v>69</v>
      </c>
      <c r="O456" t="s">
        <v>307</v>
      </c>
      <c r="P456">
        <v>22</v>
      </c>
      <c r="Q456" t="s">
        <v>29</v>
      </c>
    </row>
    <row r="457" spans="1:17" x14ac:dyDescent="0.3">
      <c r="A457" t="s">
        <v>858</v>
      </c>
      <c r="B457" s="1">
        <v>45718</v>
      </c>
      <c r="C457" t="s">
        <v>730</v>
      </c>
      <c r="D457" t="s">
        <v>65</v>
      </c>
      <c r="E457" t="s">
        <v>41</v>
      </c>
      <c r="F457" t="s">
        <v>21</v>
      </c>
      <c r="G457" t="s">
        <v>22</v>
      </c>
      <c r="H457" t="s">
        <v>60</v>
      </c>
      <c r="I457" t="s">
        <v>51</v>
      </c>
      <c r="J457" t="s">
        <v>25</v>
      </c>
      <c r="K457" t="s">
        <v>37</v>
      </c>
      <c r="L457">
        <v>84.96</v>
      </c>
      <c r="M457">
        <v>1.02</v>
      </c>
      <c r="N457" t="s">
        <v>27</v>
      </c>
      <c r="O457" t="s">
        <v>28</v>
      </c>
      <c r="P457">
        <v>10</v>
      </c>
      <c r="Q457" t="s">
        <v>29</v>
      </c>
    </row>
    <row r="458" spans="1:17" x14ac:dyDescent="0.3">
      <c r="A458" t="s">
        <v>859</v>
      </c>
      <c r="B458" s="1">
        <v>45716</v>
      </c>
      <c r="C458" t="s">
        <v>860</v>
      </c>
      <c r="D458" t="s">
        <v>32</v>
      </c>
      <c r="E458" t="s">
        <v>41</v>
      </c>
      <c r="F458" t="s">
        <v>21</v>
      </c>
      <c r="G458" t="s">
        <v>22</v>
      </c>
      <c r="H458" t="s">
        <v>60</v>
      </c>
      <c r="I458" t="s">
        <v>24</v>
      </c>
      <c r="J458" t="s">
        <v>25</v>
      </c>
      <c r="K458" t="s">
        <v>62</v>
      </c>
      <c r="L458">
        <v>37.46</v>
      </c>
      <c r="M458">
        <v>0.45</v>
      </c>
      <c r="N458" t="s">
        <v>27</v>
      </c>
      <c r="O458" t="s">
        <v>28</v>
      </c>
      <c r="P458">
        <v>12</v>
      </c>
      <c r="Q458" t="s">
        <v>29</v>
      </c>
    </row>
    <row r="459" spans="1:17" x14ac:dyDescent="0.3">
      <c r="A459" t="s">
        <v>861</v>
      </c>
      <c r="B459" s="1">
        <v>45714</v>
      </c>
      <c r="C459" t="s">
        <v>862</v>
      </c>
      <c r="D459" t="s">
        <v>203</v>
      </c>
      <c r="E459" t="s">
        <v>55</v>
      </c>
      <c r="F459" t="s">
        <v>34</v>
      </c>
      <c r="G459" t="s">
        <v>22</v>
      </c>
      <c r="H459" t="s">
        <v>23</v>
      </c>
      <c r="I459" t="s">
        <v>51</v>
      </c>
      <c r="J459" t="s">
        <v>25</v>
      </c>
      <c r="K459" t="s">
        <v>45</v>
      </c>
      <c r="L459">
        <v>17.48</v>
      </c>
      <c r="M459">
        <v>0.21</v>
      </c>
      <c r="N459" t="s">
        <v>27</v>
      </c>
      <c r="O459" t="s">
        <v>28</v>
      </c>
      <c r="P459">
        <v>14</v>
      </c>
      <c r="Q459" t="s">
        <v>29</v>
      </c>
    </row>
    <row r="460" spans="1:17" x14ac:dyDescent="0.3">
      <c r="A460" t="s">
        <v>863</v>
      </c>
      <c r="B460" s="1">
        <v>45703</v>
      </c>
      <c r="C460" t="s">
        <v>864</v>
      </c>
      <c r="D460" t="s">
        <v>49</v>
      </c>
      <c r="E460" t="s">
        <v>41</v>
      </c>
      <c r="F460" t="s">
        <v>34</v>
      </c>
      <c r="G460" t="s">
        <v>22</v>
      </c>
      <c r="H460" t="s">
        <v>43</v>
      </c>
      <c r="I460" t="s">
        <v>24</v>
      </c>
      <c r="J460" t="s">
        <v>36</v>
      </c>
      <c r="K460" t="s">
        <v>45</v>
      </c>
      <c r="L460">
        <v>511</v>
      </c>
      <c r="M460">
        <v>3.07</v>
      </c>
      <c r="N460" t="s">
        <v>27</v>
      </c>
      <c r="O460" t="s">
        <v>28</v>
      </c>
      <c r="P460">
        <v>31</v>
      </c>
      <c r="Q460" t="s">
        <v>29</v>
      </c>
    </row>
    <row r="461" spans="1:17" x14ac:dyDescent="0.3">
      <c r="A461" t="s">
        <v>865</v>
      </c>
      <c r="B461" s="1">
        <v>45743</v>
      </c>
      <c r="C461" t="s">
        <v>347</v>
      </c>
      <c r="D461" t="s">
        <v>40</v>
      </c>
      <c r="E461" t="s">
        <v>66</v>
      </c>
      <c r="F461" t="s">
        <v>34</v>
      </c>
      <c r="G461" t="s">
        <v>22</v>
      </c>
      <c r="H461" t="s">
        <v>23</v>
      </c>
      <c r="I461" t="s">
        <v>51</v>
      </c>
      <c r="J461" t="s">
        <v>25</v>
      </c>
      <c r="K461" t="s">
        <v>37</v>
      </c>
      <c r="L461">
        <v>152.37</v>
      </c>
      <c r="M461">
        <v>1.83</v>
      </c>
      <c r="N461" t="s">
        <v>27</v>
      </c>
      <c r="O461" t="s">
        <v>28</v>
      </c>
      <c r="P461">
        <v>14</v>
      </c>
      <c r="Q461" t="s">
        <v>29</v>
      </c>
    </row>
    <row r="462" spans="1:17" x14ac:dyDescent="0.3">
      <c r="A462" t="s">
        <v>866</v>
      </c>
      <c r="B462" s="1">
        <v>45765</v>
      </c>
      <c r="C462" t="s">
        <v>867</v>
      </c>
      <c r="D462" t="s">
        <v>118</v>
      </c>
      <c r="E462" t="s">
        <v>41</v>
      </c>
      <c r="F462" t="s">
        <v>34</v>
      </c>
      <c r="G462" t="s">
        <v>22</v>
      </c>
      <c r="H462" t="s">
        <v>35</v>
      </c>
      <c r="I462" t="s">
        <v>24</v>
      </c>
      <c r="J462" t="s">
        <v>36</v>
      </c>
      <c r="K462" t="s">
        <v>45</v>
      </c>
      <c r="L462">
        <v>82.6</v>
      </c>
      <c r="M462">
        <v>0.5</v>
      </c>
      <c r="N462" t="s">
        <v>27</v>
      </c>
      <c r="O462" t="s">
        <v>28</v>
      </c>
      <c r="P462">
        <v>5</v>
      </c>
      <c r="Q462" t="s">
        <v>29</v>
      </c>
    </row>
    <row r="463" spans="1:17" x14ac:dyDescent="0.3">
      <c r="A463" t="s">
        <v>868</v>
      </c>
      <c r="B463" s="1">
        <v>45805</v>
      </c>
      <c r="C463" t="s">
        <v>869</v>
      </c>
      <c r="D463" t="s">
        <v>160</v>
      </c>
      <c r="E463" t="s">
        <v>33</v>
      </c>
      <c r="F463" t="s">
        <v>34</v>
      </c>
      <c r="G463" t="s">
        <v>22</v>
      </c>
      <c r="H463" t="s">
        <v>79</v>
      </c>
      <c r="I463" t="s">
        <v>44</v>
      </c>
      <c r="J463" t="s">
        <v>25</v>
      </c>
      <c r="K463" t="s">
        <v>26</v>
      </c>
      <c r="L463">
        <v>132.79</v>
      </c>
      <c r="M463">
        <v>1.59</v>
      </c>
      <c r="N463" t="s">
        <v>27</v>
      </c>
      <c r="O463" t="s">
        <v>28</v>
      </c>
      <c r="P463">
        <v>16</v>
      </c>
      <c r="Q463" t="s">
        <v>29</v>
      </c>
    </row>
    <row r="464" spans="1:17" x14ac:dyDescent="0.3">
      <c r="A464" t="s">
        <v>870</v>
      </c>
      <c r="B464" s="1">
        <v>45809</v>
      </c>
      <c r="C464" t="s">
        <v>871</v>
      </c>
      <c r="D464" t="s">
        <v>94</v>
      </c>
      <c r="E464" t="s">
        <v>41</v>
      </c>
      <c r="F464" t="s">
        <v>34</v>
      </c>
      <c r="G464" t="s">
        <v>84</v>
      </c>
      <c r="H464" t="s">
        <v>50</v>
      </c>
      <c r="I464" t="s">
        <v>24</v>
      </c>
      <c r="J464" t="s">
        <v>25</v>
      </c>
      <c r="K464" t="s">
        <v>45</v>
      </c>
      <c r="L464">
        <v>74.16</v>
      </c>
      <c r="M464">
        <v>0.89</v>
      </c>
      <c r="N464" t="s">
        <v>27</v>
      </c>
      <c r="O464" t="s">
        <v>28</v>
      </c>
      <c r="P464">
        <v>42</v>
      </c>
      <c r="Q464" t="s">
        <v>46</v>
      </c>
    </row>
    <row r="465" spans="1:17" x14ac:dyDescent="0.3">
      <c r="A465" t="s">
        <v>872</v>
      </c>
      <c r="B465" s="1">
        <v>45741</v>
      </c>
      <c r="C465" t="s">
        <v>873</v>
      </c>
      <c r="D465" t="s">
        <v>102</v>
      </c>
      <c r="E465" t="s">
        <v>55</v>
      </c>
      <c r="F465" t="s">
        <v>34</v>
      </c>
      <c r="G465" t="s">
        <v>22</v>
      </c>
      <c r="H465" t="s">
        <v>43</v>
      </c>
      <c r="I465" t="s">
        <v>24</v>
      </c>
      <c r="J465" t="s">
        <v>111</v>
      </c>
      <c r="K465" t="s">
        <v>26</v>
      </c>
      <c r="L465">
        <v>183.57</v>
      </c>
      <c r="M465">
        <v>0.73</v>
      </c>
      <c r="N465" t="s">
        <v>27</v>
      </c>
      <c r="O465" t="s">
        <v>28</v>
      </c>
      <c r="P465">
        <v>0</v>
      </c>
      <c r="Q465" t="s">
        <v>29</v>
      </c>
    </row>
    <row r="466" spans="1:17" x14ac:dyDescent="0.3">
      <c r="A466" t="s">
        <v>874</v>
      </c>
      <c r="B466" s="1">
        <v>45764</v>
      </c>
      <c r="C466" t="s">
        <v>522</v>
      </c>
      <c r="D466" t="s">
        <v>106</v>
      </c>
      <c r="E466" t="s">
        <v>41</v>
      </c>
      <c r="F466" t="s">
        <v>21</v>
      </c>
      <c r="G466" t="s">
        <v>42</v>
      </c>
      <c r="H466" t="s">
        <v>79</v>
      </c>
      <c r="I466" t="s">
        <v>24</v>
      </c>
      <c r="J466" t="s">
        <v>61</v>
      </c>
      <c r="K466" t="s">
        <v>62</v>
      </c>
      <c r="L466">
        <v>233.36</v>
      </c>
      <c r="M466">
        <v>0</v>
      </c>
      <c r="N466" t="s">
        <v>69</v>
      </c>
      <c r="O466" t="s">
        <v>307</v>
      </c>
      <c r="P466">
        <v>50</v>
      </c>
      <c r="Q466" t="s">
        <v>46</v>
      </c>
    </row>
    <row r="467" spans="1:17" x14ac:dyDescent="0.3">
      <c r="A467" t="s">
        <v>875</v>
      </c>
      <c r="B467" s="1">
        <v>45836</v>
      </c>
      <c r="C467" t="s">
        <v>876</v>
      </c>
      <c r="D467" t="s">
        <v>203</v>
      </c>
      <c r="E467" t="s">
        <v>41</v>
      </c>
      <c r="F467" t="s">
        <v>21</v>
      </c>
      <c r="G467" t="s">
        <v>22</v>
      </c>
      <c r="H467" t="s">
        <v>103</v>
      </c>
      <c r="I467" t="s">
        <v>24</v>
      </c>
      <c r="J467" t="s">
        <v>25</v>
      </c>
      <c r="K467" t="s">
        <v>45</v>
      </c>
      <c r="L467">
        <v>141.19</v>
      </c>
      <c r="M467">
        <v>0</v>
      </c>
      <c r="N467" t="s">
        <v>69</v>
      </c>
      <c r="O467" t="s">
        <v>593</v>
      </c>
      <c r="P467">
        <v>26</v>
      </c>
      <c r="Q467" t="s">
        <v>29</v>
      </c>
    </row>
    <row r="468" spans="1:17" x14ac:dyDescent="0.3">
      <c r="A468" t="s">
        <v>877</v>
      </c>
      <c r="B468" s="1">
        <v>45691</v>
      </c>
      <c r="C468" t="s">
        <v>878</v>
      </c>
      <c r="D468" t="s">
        <v>65</v>
      </c>
      <c r="E468" t="s">
        <v>41</v>
      </c>
      <c r="F468" t="s">
        <v>56</v>
      </c>
      <c r="G468" t="s">
        <v>22</v>
      </c>
      <c r="H468" t="s">
        <v>99</v>
      </c>
      <c r="I468" t="s">
        <v>24</v>
      </c>
      <c r="J468" t="s">
        <v>111</v>
      </c>
      <c r="K468" t="s">
        <v>37</v>
      </c>
      <c r="L468">
        <v>95.03</v>
      </c>
      <c r="M468">
        <v>0.38</v>
      </c>
      <c r="N468" t="s">
        <v>27</v>
      </c>
      <c r="O468" t="s">
        <v>28</v>
      </c>
      <c r="P468">
        <v>5</v>
      </c>
      <c r="Q468" t="s">
        <v>29</v>
      </c>
    </row>
    <row r="469" spans="1:17" x14ac:dyDescent="0.3">
      <c r="A469" t="s">
        <v>879</v>
      </c>
      <c r="B469" s="1">
        <v>45838</v>
      </c>
      <c r="C469" t="s">
        <v>18</v>
      </c>
      <c r="D469" t="s">
        <v>19</v>
      </c>
      <c r="E469" t="s">
        <v>20</v>
      </c>
      <c r="F469" t="s">
        <v>21</v>
      </c>
      <c r="G469" t="s">
        <v>22</v>
      </c>
      <c r="H469" t="s">
        <v>50</v>
      </c>
      <c r="I469" t="s">
        <v>51</v>
      </c>
      <c r="J469" t="s">
        <v>61</v>
      </c>
      <c r="K469" t="s">
        <v>44</v>
      </c>
      <c r="L469">
        <v>200.55</v>
      </c>
      <c r="M469">
        <v>4.41</v>
      </c>
      <c r="N469" t="s">
        <v>27</v>
      </c>
      <c r="O469" t="s">
        <v>28</v>
      </c>
      <c r="P469">
        <v>4</v>
      </c>
      <c r="Q469" t="s">
        <v>29</v>
      </c>
    </row>
    <row r="470" spans="1:17" x14ac:dyDescent="0.3">
      <c r="A470" t="s">
        <v>880</v>
      </c>
      <c r="B470" s="1">
        <v>45838</v>
      </c>
      <c r="C470" t="s">
        <v>597</v>
      </c>
      <c r="D470" t="s">
        <v>118</v>
      </c>
      <c r="E470" t="s">
        <v>33</v>
      </c>
      <c r="F470" t="s">
        <v>34</v>
      </c>
      <c r="G470" t="s">
        <v>22</v>
      </c>
      <c r="H470" t="s">
        <v>43</v>
      </c>
      <c r="I470" t="s">
        <v>44</v>
      </c>
      <c r="J470" t="s">
        <v>25</v>
      </c>
      <c r="K470" t="s">
        <v>45</v>
      </c>
      <c r="L470">
        <v>132.33000000000001</v>
      </c>
      <c r="M470">
        <v>1.59</v>
      </c>
      <c r="N470" t="s">
        <v>27</v>
      </c>
      <c r="O470" t="s">
        <v>28</v>
      </c>
      <c r="P470">
        <v>12</v>
      </c>
      <c r="Q470" t="s">
        <v>29</v>
      </c>
    </row>
    <row r="471" spans="1:17" x14ac:dyDescent="0.3">
      <c r="A471" t="s">
        <v>881</v>
      </c>
      <c r="B471" s="1">
        <v>45756</v>
      </c>
      <c r="C471" t="s">
        <v>352</v>
      </c>
      <c r="D471" t="s">
        <v>94</v>
      </c>
      <c r="E471" t="s">
        <v>20</v>
      </c>
      <c r="F471" t="s">
        <v>34</v>
      </c>
      <c r="G471" t="s">
        <v>22</v>
      </c>
      <c r="H471" t="s">
        <v>76</v>
      </c>
      <c r="I471" t="s">
        <v>24</v>
      </c>
      <c r="J471" t="s">
        <v>25</v>
      </c>
      <c r="K471" t="s">
        <v>45</v>
      </c>
      <c r="L471">
        <v>502.32</v>
      </c>
      <c r="M471">
        <v>6.03</v>
      </c>
      <c r="N471" t="s">
        <v>27</v>
      </c>
      <c r="O471" t="s">
        <v>28</v>
      </c>
      <c r="P471">
        <v>46</v>
      </c>
      <c r="Q471" t="s">
        <v>46</v>
      </c>
    </row>
    <row r="472" spans="1:17" x14ac:dyDescent="0.3">
      <c r="A472" t="s">
        <v>882</v>
      </c>
      <c r="B472" s="1">
        <v>45833</v>
      </c>
      <c r="C472" t="s">
        <v>883</v>
      </c>
      <c r="D472" t="s">
        <v>124</v>
      </c>
      <c r="E472" t="s">
        <v>33</v>
      </c>
      <c r="F472" t="s">
        <v>21</v>
      </c>
      <c r="G472" t="s">
        <v>22</v>
      </c>
      <c r="H472" t="s">
        <v>23</v>
      </c>
      <c r="I472" t="s">
        <v>44</v>
      </c>
      <c r="J472" t="s">
        <v>36</v>
      </c>
      <c r="K472" t="s">
        <v>37</v>
      </c>
      <c r="L472">
        <v>99.44</v>
      </c>
      <c r="M472">
        <v>0.6</v>
      </c>
      <c r="N472" t="s">
        <v>27</v>
      </c>
      <c r="O472" t="s">
        <v>28</v>
      </c>
      <c r="P472">
        <v>21</v>
      </c>
      <c r="Q472" t="s">
        <v>29</v>
      </c>
    </row>
    <row r="473" spans="1:17" x14ac:dyDescent="0.3">
      <c r="A473" t="s">
        <v>884</v>
      </c>
      <c r="B473" s="1">
        <v>45671</v>
      </c>
      <c r="C473" t="s">
        <v>885</v>
      </c>
      <c r="D473" t="s">
        <v>94</v>
      </c>
      <c r="E473" t="s">
        <v>41</v>
      </c>
      <c r="F473" t="s">
        <v>34</v>
      </c>
      <c r="G473" t="s">
        <v>22</v>
      </c>
      <c r="H473" t="s">
        <v>23</v>
      </c>
      <c r="I473" t="s">
        <v>24</v>
      </c>
      <c r="J473" t="s">
        <v>61</v>
      </c>
      <c r="K473" t="s">
        <v>45</v>
      </c>
      <c r="L473">
        <v>6.43</v>
      </c>
      <c r="M473">
        <v>0.14000000000000001</v>
      </c>
      <c r="N473" t="s">
        <v>27</v>
      </c>
      <c r="O473" t="s">
        <v>28</v>
      </c>
      <c r="P473">
        <v>2</v>
      </c>
      <c r="Q473" t="s">
        <v>29</v>
      </c>
    </row>
    <row r="474" spans="1:17" x14ac:dyDescent="0.3">
      <c r="A474" t="s">
        <v>886</v>
      </c>
      <c r="B474" s="1">
        <v>45801</v>
      </c>
      <c r="C474" t="s">
        <v>606</v>
      </c>
      <c r="D474" t="s">
        <v>19</v>
      </c>
      <c r="E474" t="s">
        <v>33</v>
      </c>
      <c r="F474" t="s">
        <v>34</v>
      </c>
      <c r="G474" t="s">
        <v>22</v>
      </c>
      <c r="H474" t="s">
        <v>57</v>
      </c>
      <c r="I474" t="s">
        <v>24</v>
      </c>
      <c r="J474" t="s">
        <v>111</v>
      </c>
      <c r="K474" t="s">
        <v>37</v>
      </c>
      <c r="L474">
        <v>63.93</v>
      </c>
      <c r="M474">
        <v>0.26</v>
      </c>
      <c r="N474" t="s">
        <v>27</v>
      </c>
      <c r="O474" t="s">
        <v>28</v>
      </c>
      <c r="P474">
        <v>15</v>
      </c>
      <c r="Q474" t="s">
        <v>29</v>
      </c>
    </row>
    <row r="475" spans="1:17" x14ac:dyDescent="0.3">
      <c r="A475" t="s">
        <v>887</v>
      </c>
      <c r="B475" s="1">
        <v>45806</v>
      </c>
      <c r="C475" t="s">
        <v>888</v>
      </c>
      <c r="D475" t="s">
        <v>49</v>
      </c>
      <c r="E475" t="s">
        <v>33</v>
      </c>
      <c r="F475" t="s">
        <v>56</v>
      </c>
      <c r="G475" t="s">
        <v>22</v>
      </c>
      <c r="H475" t="s">
        <v>76</v>
      </c>
      <c r="I475" t="s">
        <v>51</v>
      </c>
      <c r="J475" t="s">
        <v>36</v>
      </c>
      <c r="K475" t="s">
        <v>62</v>
      </c>
      <c r="L475">
        <v>597.62</v>
      </c>
      <c r="M475">
        <v>3.59</v>
      </c>
      <c r="N475" t="s">
        <v>27</v>
      </c>
      <c r="O475" t="s">
        <v>28</v>
      </c>
      <c r="P475">
        <v>48</v>
      </c>
      <c r="Q475" t="s">
        <v>46</v>
      </c>
    </row>
    <row r="476" spans="1:17" x14ac:dyDescent="0.3">
      <c r="A476" t="s">
        <v>889</v>
      </c>
      <c r="B476" s="1">
        <v>45786</v>
      </c>
      <c r="C476" t="s">
        <v>700</v>
      </c>
      <c r="D476" t="s">
        <v>118</v>
      </c>
      <c r="E476" t="s">
        <v>41</v>
      </c>
      <c r="F476" t="s">
        <v>56</v>
      </c>
      <c r="G476" t="s">
        <v>22</v>
      </c>
      <c r="H476" t="s">
        <v>57</v>
      </c>
      <c r="I476" t="s">
        <v>24</v>
      </c>
      <c r="J476" t="s">
        <v>25</v>
      </c>
      <c r="K476" t="s">
        <v>37</v>
      </c>
      <c r="L476">
        <v>56.52</v>
      </c>
      <c r="M476">
        <v>0.68</v>
      </c>
      <c r="N476" t="s">
        <v>27</v>
      </c>
      <c r="O476" t="s">
        <v>28</v>
      </c>
      <c r="P476">
        <v>3</v>
      </c>
      <c r="Q476" t="s">
        <v>29</v>
      </c>
    </row>
    <row r="477" spans="1:17" x14ac:dyDescent="0.3">
      <c r="A477" t="s">
        <v>890</v>
      </c>
      <c r="B477" s="1">
        <v>45778</v>
      </c>
      <c r="C477" t="s">
        <v>891</v>
      </c>
      <c r="D477" t="s">
        <v>102</v>
      </c>
      <c r="E477" t="s">
        <v>55</v>
      </c>
      <c r="F477" t="s">
        <v>56</v>
      </c>
      <c r="G477" t="s">
        <v>42</v>
      </c>
      <c r="H477" t="s">
        <v>57</v>
      </c>
      <c r="I477" t="s">
        <v>51</v>
      </c>
      <c r="J477" t="s">
        <v>61</v>
      </c>
      <c r="K477" t="s">
        <v>37</v>
      </c>
      <c r="L477">
        <v>120.93</v>
      </c>
      <c r="M477">
        <v>2.66</v>
      </c>
      <c r="N477" t="s">
        <v>27</v>
      </c>
      <c r="O477" t="s">
        <v>28</v>
      </c>
      <c r="P477">
        <v>17</v>
      </c>
      <c r="Q477" t="s">
        <v>29</v>
      </c>
    </row>
    <row r="478" spans="1:17" x14ac:dyDescent="0.3">
      <c r="A478" t="s">
        <v>892</v>
      </c>
      <c r="B478" s="1">
        <v>45706</v>
      </c>
      <c r="C478" t="s">
        <v>893</v>
      </c>
      <c r="D478" t="s">
        <v>75</v>
      </c>
      <c r="E478" t="s">
        <v>33</v>
      </c>
      <c r="F478" t="s">
        <v>34</v>
      </c>
      <c r="G478" t="s">
        <v>84</v>
      </c>
      <c r="H478" t="s">
        <v>76</v>
      </c>
      <c r="I478" t="s">
        <v>24</v>
      </c>
      <c r="J478" t="s">
        <v>25</v>
      </c>
      <c r="K478" t="s">
        <v>26</v>
      </c>
      <c r="L478">
        <v>120.26</v>
      </c>
      <c r="M478">
        <v>1.44</v>
      </c>
      <c r="N478" t="s">
        <v>27</v>
      </c>
      <c r="O478" t="s">
        <v>28</v>
      </c>
      <c r="P478">
        <v>52</v>
      </c>
      <c r="Q478" t="s">
        <v>46</v>
      </c>
    </row>
    <row r="479" spans="1:17" x14ac:dyDescent="0.3">
      <c r="A479" t="s">
        <v>894</v>
      </c>
      <c r="B479" s="1">
        <v>45685</v>
      </c>
      <c r="C479" t="s">
        <v>434</v>
      </c>
      <c r="D479" t="s">
        <v>94</v>
      </c>
      <c r="E479" t="s">
        <v>66</v>
      </c>
      <c r="F479" t="s">
        <v>56</v>
      </c>
      <c r="G479" t="s">
        <v>42</v>
      </c>
      <c r="H479" t="s">
        <v>35</v>
      </c>
      <c r="I479" t="s">
        <v>24</v>
      </c>
      <c r="J479" t="s">
        <v>25</v>
      </c>
      <c r="K479" t="s">
        <v>37</v>
      </c>
      <c r="L479">
        <v>58.14</v>
      </c>
      <c r="M479">
        <v>0.7</v>
      </c>
      <c r="N479" t="s">
        <v>27</v>
      </c>
      <c r="O479" t="s">
        <v>28</v>
      </c>
      <c r="P479">
        <v>15</v>
      </c>
      <c r="Q479" t="s">
        <v>29</v>
      </c>
    </row>
    <row r="480" spans="1:17" x14ac:dyDescent="0.3">
      <c r="A480" t="s">
        <v>895</v>
      </c>
      <c r="B480" s="1">
        <v>45733</v>
      </c>
      <c r="C480" t="s">
        <v>53</v>
      </c>
      <c r="D480" t="s">
        <v>54</v>
      </c>
      <c r="E480" t="s">
        <v>55</v>
      </c>
      <c r="F480" t="s">
        <v>56</v>
      </c>
      <c r="G480" t="s">
        <v>22</v>
      </c>
      <c r="H480" t="s">
        <v>43</v>
      </c>
      <c r="I480" t="s">
        <v>51</v>
      </c>
      <c r="J480" t="s">
        <v>111</v>
      </c>
      <c r="K480" t="s">
        <v>45</v>
      </c>
      <c r="L480">
        <v>208.91</v>
      </c>
      <c r="M480">
        <v>0.84</v>
      </c>
      <c r="N480" t="s">
        <v>27</v>
      </c>
      <c r="O480" t="s">
        <v>28</v>
      </c>
      <c r="P480">
        <v>0</v>
      </c>
      <c r="Q480" t="s">
        <v>29</v>
      </c>
    </row>
    <row r="481" spans="1:17" x14ac:dyDescent="0.3">
      <c r="A481" t="s">
        <v>896</v>
      </c>
      <c r="B481" s="1">
        <v>45732</v>
      </c>
      <c r="C481" t="s">
        <v>897</v>
      </c>
      <c r="D481" t="s">
        <v>65</v>
      </c>
      <c r="E481" t="s">
        <v>20</v>
      </c>
      <c r="F481" t="s">
        <v>56</v>
      </c>
      <c r="G481" t="s">
        <v>22</v>
      </c>
      <c r="H481" t="s">
        <v>35</v>
      </c>
      <c r="I481" t="s">
        <v>24</v>
      </c>
      <c r="J481" t="s">
        <v>36</v>
      </c>
      <c r="K481" t="s">
        <v>62</v>
      </c>
      <c r="L481">
        <v>66.010000000000005</v>
      </c>
      <c r="M481">
        <v>0.4</v>
      </c>
      <c r="N481" t="s">
        <v>27</v>
      </c>
      <c r="O481" t="s">
        <v>28</v>
      </c>
      <c r="P481">
        <v>10</v>
      </c>
      <c r="Q481" t="s">
        <v>29</v>
      </c>
    </row>
    <row r="482" spans="1:17" x14ac:dyDescent="0.3">
      <c r="A482" t="s">
        <v>898</v>
      </c>
      <c r="B482" s="1">
        <v>45763</v>
      </c>
      <c r="C482" t="s">
        <v>477</v>
      </c>
      <c r="D482" t="s">
        <v>19</v>
      </c>
      <c r="E482" t="s">
        <v>55</v>
      </c>
      <c r="F482" t="s">
        <v>34</v>
      </c>
      <c r="G482" t="s">
        <v>22</v>
      </c>
      <c r="H482" t="s">
        <v>50</v>
      </c>
      <c r="I482" t="s">
        <v>51</v>
      </c>
      <c r="J482" t="s">
        <v>36</v>
      </c>
      <c r="K482" t="s">
        <v>45</v>
      </c>
      <c r="L482">
        <v>89.27</v>
      </c>
      <c r="M482">
        <v>0.54</v>
      </c>
      <c r="N482" t="s">
        <v>27</v>
      </c>
      <c r="O482" t="s">
        <v>28</v>
      </c>
      <c r="P482">
        <v>14</v>
      </c>
      <c r="Q482" t="s">
        <v>29</v>
      </c>
    </row>
    <row r="483" spans="1:17" x14ac:dyDescent="0.3">
      <c r="A483" t="s">
        <v>899</v>
      </c>
      <c r="B483" s="1">
        <v>45775</v>
      </c>
      <c r="C483" t="s">
        <v>91</v>
      </c>
      <c r="D483" t="s">
        <v>65</v>
      </c>
      <c r="E483" t="s">
        <v>20</v>
      </c>
      <c r="F483" t="s">
        <v>34</v>
      </c>
      <c r="G483" t="s">
        <v>22</v>
      </c>
      <c r="H483" t="s">
        <v>99</v>
      </c>
      <c r="I483" t="s">
        <v>24</v>
      </c>
      <c r="J483" t="s">
        <v>36</v>
      </c>
      <c r="K483" t="s">
        <v>37</v>
      </c>
      <c r="L483">
        <v>63.17</v>
      </c>
      <c r="M483">
        <v>0.38</v>
      </c>
      <c r="N483" t="s">
        <v>27</v>
      </c>
      <c r="O483" t="s">
        <v>28</v>
      </c>
      <c r="P483">
        <v>15</v>
      </c>
      <c r="Q483" t="s">
        <v>29</v>
      </c>
    </row>
    <row r="484" spans="1:17" x14ac:dyDescent="0.3">
      <c r="A484" t="s">
        <v>900</v>
      </c>
      <c r="B484" s="1">
        <v>45753</v>
      </c>
      <c r="C484" t="s">
        <v>901</v>
      </c>
      <c r="D484" t="s">
        <v>203</v>
      </c>
      <c r="E484" t="s">
        <v>20</v>
      </c>
      <c r="F484" t="s">
        <v>21</v>
      </c>
      <c r="G484" t="s">
        <v>22</v>
      </c>
      <c r="H484" t="s">
        <v>79</v>
      </c>
      <c r="I484" t="s">
        <v>44</v>
      </c>
      <c r="J484" t="s">
        <v>25</v>
      </c>
      <c r="K484" t="s">
        <v>45</v>
      </c>
      <c r="L484">
        <v>39.840000000000003</v>
      </c>
      <c r="M484">
        <v>0.48</v>
      </c>
      <c r="N484" t="s">
        <v>27</v>
      </c>
      <c r="O484" t="s">
        <v>28</v>
      </c>
      <c r="P484">
        <v>15</v>
      </c>
      <c r="Q484" t="s">
        <v>29</v>
      </c>
    </row>
    <row r="485" spans="1:17" x14ac:dyDescent="0.3">
      <c r="A485" t="s">
        <v>902</v>
      </c>
      <c r="B485" s="1">
        <v>45816</v>
      </c>
      <c r="C485" t="s">
        <v>903</v>
      </c>
      <c r="D485" t="s">
        <v>102</v>
      </c>
      <c r="E485" t="s">
        <v>33</v>
      </c>
      <c r="F485" t="s">
        <v>21</v>
      </c>
      <c r="G485" t="s">
        <v>22</v>
      </c>
      <c r="H485" t="s">
        <v>76</v>
      </c>
      <c r="I485" t="s">
        <v>51</v>
      </c>
      <c r="J485" t="s">
        <v>25</v>
      </c>
      <c r="K485" t="s">
        <v>44</v>
      </c>
      <c r="L485">
        <v>382.35</v>
      </c>
      <c r="M485">
        <v>4.59</v>
      </c>
      <c r="N485" t="s">
        <v>27</v>
      </c>
      <c r="O485" t="s">
        <v>28</v>
      </c>
      <c r="P485">
        <v>19</v>
      </c>
      <c r="Q485" t="s">
        <v>29</v>
      </c>
    </row>
    <row r="486" spans="1:17" x14ac:dyDescent="0.3">
      <c r="A486" t="s">
        <v>904</v>
      </c>
      <c r="B486" s="1">
        <v>45699</v>
      </c>
      <c r="C486" t="s">
        <v>516</v>
      </c>
      <c r="D486" t="s">
        <v>32</v>
      </c>
      <c r="E486" t="s">
        <v>20</v>
      </c>
      <c r="F486" t="s">
        <v>34</v>
      </c>
      <c r="G486" t="s">
        <v>22</v>
      </c>
      <c r="H486" t="s">
        <v>35</v>
      </c>
      <c r="I486" t="s">
        <v>24</v>
      </c>
      <c r="J486" t="s">
        <v>25</v>
      </c>
      <c r="K486" t="s">
        <v>37</v>
      </c>
      <c r="L486">
        <v>159.87</v>
      </c>
      <c r="M486">
        <v>1.92</v>
      </c>
      <c r="N486" t="s">
        <v>27</v>
      </c>
      <c r="O486" t="s">
        <v>28</v>
      </c>
      <c r="P486">
        <v>5</v>
      </c>
      <c r="Q486" t="s">
        <v>29</v>
      </c>
    </row>
    <row r="487" spans="1:17" x14ac:dyDescent="0.3">
      <c r="A487" t="s">
        <v>905</v>
      </c>
      <c r="B487" s="1">
        <v>45710</v>
      </c>
      <c r="C487" t="s">
        <v>93</v>
      </c>
      <c r="D487" t="s">
        <v>94</v>
      </c>
      <c r="E487" t="s">
        <v>20</v>
      </c>
      <c r="F487" t="s">
        <v>34</v>
      </c>
      <c r="G487" t="s">
        <v>42</v>
      </c>
      <c r="H487" t="s">
        <v>50</v>
      </c>
      <c r="I487" t="s">
        <v>24</v>
      </c>
      <c r="J487" t="s">
        <v>25</v>
      </c>
      <c r="K487" t="s">
        <v>37</v>
      </c>
      <c r="L487">
        <v>70.42</v>
      </c>
      <c r="M487">
        <v>0.85</v>
      </c>
      <c r="N487" t="s">
        <v>27</v>
      </c>
      <c r="O487" t="s">
        <v>28</v>
      </c>
      <c r="P487">
        <v>20</v>
      </c>
      <c r="Q487" t="s">
        <v>29</v>
      </c>
    </row>
    <row r="488" spans="1:17" x14ac:dyDescent="0.3">
      <c r="A488" t="s">
        <v>906</v>
      </c>
      <c r="B488" s="1">
        <v>45794</v>
      </c>
      <c r="C488" t="s">
        <v>907</v>
      </c>
      <c r="D488" t="s">
        <v>124</v>
      </c>
      <c r="E488" t="s">
        <v>33</v>
      </c>
      <c r="F488" t="s">
        <v>34</v>
      </c>
      <c r="G488" t="s">
        <v>22</v>
      </c>
      <c r="H488" t="s">
        <v>99</v>
      </c>
      <c r="I488" t="s">
        <v>119</v>
      </c>
      <c r="J488" t="s">
        <v>61</v>
      </c>
      <c r="K488" t="s">
        <v>45</v>
      </c>
      <c r="L488">
        <v>65.38</v>
      </c>
      <c r="M488">
        <v>1.44</v>
      </c>
      <c r="N488" t="s">
        <v>27</v>
      </c>
      <c r="O488" t="s">
        <v>28</v>
      </c>
      <c r="P488">
        <v>14</v>
      </c>
      <c r="Q488" t="s">
        <v>29</v>
      </c>
    </row>
    <row r="489" spans="1:17" x14ac:dyDescent="0.3">
      <c r="A489" t="s">
        <v>908</v>
      </c>
      <c r="B489" s="1">
        <v>45739</v>
      </c>
      <c r="C489" t="s">
        <v>909</v>
      </c>
      <c r="D489" t="s">
        <v>118</v>
      </c>
      <c r="E489" t="s">
        <v>41</v>
      </c>
      <c r="F489" t="s">
        <v>56</v>
      </c>
      <c r="G489" t="s">
        <v>22</v>
      </c>
      <c r="H489" t="s">
        <v>35</v>
      </c>
      <c r="I489" t="s">
        <v>119</v>
      </c>
      <c r="J489" t="s">
        <v>61</v>
      </c>
      <c r="K489" t="s">
        <v>45</v>
      </c>
      <c r="L489">
        <v>123.54</v>
      </c>
      <c r="M489">
        <v>2.72</v>
      </c>
      <c r="N489" t="s">
        <v>27</v>
      </c>
      <c r="O489" t="s">
        <v>28</v>
      </c>
      <c r="P489">
        <v>9</v>
      </c>
      <c r="Q489" t="s">
        <v>29</v>
      </c>
    </row>
    <row r="490" spans="1:17" x14ac:dyDescent="0.3">
      <c r="A490" t="s">
        <v>910</v>
      </c>
      <c r="B490" s="1">
        <v>45779</v>
      </c>
      <c r="C490" t="s">
        <v>911</v>
      </c>
      <c r="D490" t="s">
        <v>203</v>
      </c>
      <c r="E490" t="s">
        <v>41</v>
      </c>
      <c r="F490" t="s">
        <v>34</v>
      </c>
      <c r="G490" t="s">
        <v>84</v>
      </c>
      <c r="H490" t="s">
        <v>76</v>
      </c>
      <c r="I490" t="s">
        <v>119</v>
      </c>
      <c r="J490" t="s">
        <v>36</v>
      </c>
      <c r="K490" t="s">
        <v>44</v>
      </c>
      <c r="L490">
        <v>293</v>
      </c>
      <c r="M490">
        <v>1.76</v>
      </c>
      <c r="N490" t="s">
        <v>27</v>
      </c>
      <c r="O490" t="s">
        <v>28</v>
      </c>
      <c r="P490">
        <v>64</v>
      </c>
      <c r="Q490" t="s">
        <v>46</v>
      </c>
    </row>
    <row r="491" spans="1:17" x14ac:dyDescent="0.3">
      <c r="A491" t="s">
        <v>912</v>
      </c>
      <c r="B491" s="1">
        <v>45744</v>
      </c>
      <c r="C491" t="s">
        <v>913</v>
      </c>
      <c r="D491" t="s">
        <v>54</v>
      </c>
      <c r="E491" t="s">
        <v>41</v>
      </c>
      <c r="F491" t="s">
        <v>34</v>
      </c>
      <c r="G491" t="s">
        <v>22</v>
      </c>
      <c r="H491" t="s">
        <v>57</v>
      </c>
      <c r="I491" t="s">
        <v>51</v>
      </c>
      <c r="J491" t="s">
        <v>111</v>
      </c>
      <c r="K491" t="s">
        <v>37</v>
      </c>
      <c r="L491">
        <v>207.75</v>
      </c>
      <c r="M491">
        <v>0.83</v>
      </c>
      <c r="N491" t="s">
        <v>27</v>
      </c>
      <c r="O491" t="s">
        <v>28</v>
      </c>
      <c r="P491">
        <v>9</v>
      </c>
      <c r="Q491" t="s">
        <v>29</v>
      </c>
    </row>
    <row r="492" spans="1:17" x14ac:dyDescent="0.3">
      <c r="A492" t="s">
        <v>914</v>
      </c>
      <c r="B492" s="1">
        <v>45664</v>
      </c>
      <c r="C492" t="s">
        <v>822</v>
      </c>
      <c r="D492" t="s">
        <v>94</v>
      </c>
      <c r="E492" t="s">
        <v>41</v>
      </c>
      <c r="F492" t="s">
        <v>34</v>
      </c>
      <c r="G492" t="s">
        <v>22</v>
      </c>
      <c r="H492" t="s">
        <v>43</v>
      </c>
      <c r="I492" t="s">
        <v>44</v>
      </c>
      <c r="J492" t="s">
        <v>61</v>
      </c>
      <c r="K492" t="s">
        <v>37</v>
      </c>
      <c r="L492">
        <v>502.23</v>
      </c>
      <c r="M492">
        <v>0</v>
      </c>
      <c r="N492" t="s">
        <v>69</v>
      </c>
      <c r="O492" t="s">
        <v>593</v>
      </c>
      <c r="P492">
        <v>62</v>
      </c>
      <c r="Q492" t="s">
        <v>46</v>
      </c>
    </row>
    <row r="493" spans="1:17" x14ac:dyDescent="0.3">
      <c r="A493" t="s">
        <v>915</v>
      </c>
      <c r="B493" s="1">
        <v>45729</v>
      </c>
      <c r="C493" t="s">
        <v>916</v>
      </c>
      <c r="D493" t="s">
        <v>89</v>
      </c>
      <c r="E493" t="s">
        <v>55</v>
      </c>
      <c r="F493" t="s">
        <v>34</v>
      </c>
      <c r="G493" t="s">
        <v>22</v>
      </c>
      <c r="H493" t="s">
        <v>35</v>
      </c>
      <c r="I493" t="s">
        <v>24</v>
      </c>
      <c r="J493" t="s">
        <v>36</v>
      </c>
      <c r="K493" t="s">
        <v>45</v>
      </c>
      <c r="L493">
        <v>131.12</v>
      </c>
      <c r="M493">
        <v>0.79</v>
      </c>
      <c r="N493" t="s">
        <v>27</v>
      </c>
      <c r="O493" t="s">
        <v>28</v>
      </c>
      <c r="P493">
        <v>12</v>
      </c>
      <c r="Q493" t="s">
        <v>29</v>
      </c>
    </row>
    <row r="494" spans="1:17" x14ac:dyDescent="0.3">
      <c r="A494" t="s">
        <v>917</v>
      </c>
      <c r="B494" s="1">
        <v>45707</v>
      </c>
      <c r="C494" t="s">
        <v>614</v>
      </c>
      <c r="D494" t="s">
        <v>75</v>
      </c>
      <c r="E494" t="s">
        <v>41</v>
      </c>
      <c r="F494" t="s">
        <v>34</v>
      </c>
      <c r="G494" t="s">
        <v>22</v>
      </c>
      <c r="H494" t="s">
        <v>50</v>
      </c>
      <c r="I494" t="s">
        <v>51</v>
      </c>
      <c r="J494" t="s">
        <v>61</v>
      </c>
      <c r="K494" t="s">
        <v>37</v>
      </c>
      <c r="L494">
        <v>62.05</v>
      </c>
      <c r="M494">
        <v>1.37</v>
      </c>
      <c r="N494" t="s">
        <v>27</v>
      </c>
      <c r="O494" t="s">
        <v>28</v>
      </c>
      <c r="P494">
        <v>12</v>
      </c>
      <c r="Q494" t="s">
        <v>29</v>
      </c>
    </row>
    <row r="495" spans="1:17" x14ac:dyDescent="0.3">
      <c r="A495" t="s">
        <v>918</v>
      </c>
      <c r="B495" s="1">
        <v>45695</v>
      </c>
      <c r="C495" t="s">
        <v>315</v>
      </c>
      <c r="D495" t="s">
        <v>65</v>
      </c>
      <c r="E495" t="s">
        <v>55</v>
      </c>
      <c r="F495" t="s">
        <v>34</v>
      </c>
      <c r="G495" t="s">
        <v>42</v>
      </c>
      <c r="H495" t="s">
        <v>57</v>
      </c>
      <c r="I495" t="s">
        <v>24</v>
      </c>
      <c r="J495" t="s">
        <v>25</v>
      </c>
      <c r="K495" t="s">
        <v>37</v>
      </c>
      <c r="L495">
        <v>50.42</v>
      </c>
      <c r="M495">
        <v>0.61</v>
      </c>
      <c r="N495" t="s">
        <v>27</v>
      </c>
      <c r="O495" t="s">
        <v>28</v>
      </c>
      <c r="P495">
        <v>24</v>
      </c>
      <c r="Q495" t="s">
        <v>29</v>
      </c>
    </row>
    <row r="496" spans="1:17" x14ac:dyDescent="0.3">
      <c r="A496" t="s">
        <v>919</v>
      </c>
      <c r="B496" s="1">
        <v>45772</v>
      </c>
      <c r="C496" t="s">
        <v>164</v>
      </c>
      <c r="D496" t="s">
        <v>32</v>
      </c>
      <c r="E496" t="s">
        <v>33</v>
      </c>
      <c r="F496" t="s">
        <v>34</v>
      </c>
      <c r="G496" t="s">
        <v>84</v>
      </c>
      <c r="H496" t="s">
        <v>76</v>
      </c>
      <c r="I496" t="s">
        <v>24</v>
      </c>
      <c r="J496" t="s">
        <v>36</v>
      </c>
      <c r="K496" t="s">
        <v>45</v>
      </c>
      <c r="L496">
        <v>78.739999999999995</v>
      </c>
      <c r="M496">
        <v>0.47</v>
      </c>
      <c r="N496" t="s">
        <v>27</v>
      </c>
      <c r="O496" t="s">
        <v>28</v>
      </c>
      <c r="P496">
        <v>64</v>
      </c>
      <c r="Q496" t="s">
        <v>46</v>
      </c>
    </row>
    <row r="497" spans="1:17" x14ac:dyDescent="0.3">
      <c r="A497" t="s">
        <v>920</v>
      </c>
      <c r="B497" s="1">
        <v>45731</v>
      </c>
      <c r="C497" t="s">
        <v>921</v>
      </c>
      <c r="D497" t="s">
        <v>118</v>
      </c>
      <c r="E497" t="s">
        <v>33</v>
      </c>
      <c r="F497" t="s">
        <v>34</v>
      </c>
      <c r="G497" t="s">
        <v>22</v>
      </c>
      <c r="H497" t="s">
        <v>35</v>
      </c>
      <c r="I497" t="s">
        <v>51</v>
      </c>
      <c r="J497" t="s">
        <v>36</v>
      </c>
      <c r="K497" t="s">
        <v>62</v>
      </c>
      <c r="L497">
        <v>367.88</v>
      </c>
      <c r="M497">
        <v>2.21</v>
      </c>
      <c r="N497" t="s">
        <v>27</v>
      </c>
      <c r="O497" t="s">
        <v>28</v>
      </c>
      <c r="P497">
        <v>2</v>
      </c>
      <c r="Q497" t="s">
        <v>29</v>
      </c>
    </row>
    <row r="498" spans="1:17" x14ac:dyDescent="0.3">
      <c r="A498" t="s">
        <v>922</v>
      </c>
      <c r="B498" s="1">
        <v>45694</v>
      </c>
      <c r="C498" t="s">
        <v>923</v>
      </c>
      <c r="D498" t="s">
        <v>203</v>
      </c>
      <c r="E498" t="s">
        <v>41</v>
      </c>
      <c r="F498" t="s">
        <v>34</v>
      </c>
      <c r="G498" t="s">
        <v>84</v>
      </c>
      <c r="H498" t="s">
        <v>35</v>
      </c>
      <c r="I498" t="s">
        <v>24</v>
      </c>
      <c r="J498" t="s">
        <v>36</v>
      </c>
      <c r="K498" t="s">
        <v>44</v>
      </c>
      <c r="L498">
        <v>80.540000000000006</v>
      </c>
      <c r="M498">
        <v>0</v>
      </c>
      <c r="N498" t="s">
        <v>69</v>
      </c>
      <c r="O498" t="s">
        <v>727</v>
      </c>
      <c r="P498">
        <v>67</v>
      </c>
      <c r="Q498" t="s">
        <v>46</v>
      </c>
    </row>
    <row r="499" spans="1:17" x14ac:dyDescent="0.3">
      <c r="A499" t="s">
        <v>924</v>
      </c>
      <c r="B499" s="1">
        <v>45680</v>
      </c>
      <c r="C499" t="s">
        <v>638</v>
      </c>
      <c r="D499" t="s">
        <v>19</v>
      </c>
      <c r="E499" t="s">
        <v>41</v>
      </c>
      <c r="F499" t="s">
        <v>34</v>
      </c>
      <c r="G499" t="s">
        <v>22</v>
      </c>
      <c r="H499" t="s">
        <v>23</v>
      </c>
      <c r="I499" t="s">
        <v>51</v>
      </c>
      <c r="J499" t="s">
        <v>25</v>
      </c>
      <c r="K499" t="s">
        <v>37</v>
      </c>
      <c r="L499">
        <v>77.02</v>
      </c>
      <c r="M499">
        <v>0.92</v>
      </c>
      <c r="N499" t="s">
        <v>27</v>
      </c>
      <c r="O499" t="s">
        <v>28</v>
      </c>
      <c r="P499">
        <v>4</v>
      </c>
      <c r="Q499" t="s">
        <v>29</v>
      </c>
    </row>
    <row r="500" spans="1:17" x14ac:dyDescent="0.3">
      <c r="A500" t="s">
        <v>925</v>
      </c>
      <c r="B500" s="1">
        <v>45709</v>
      </c>
      <c r="C500" t="s">
        <v>926</v>
      </c>
      <c r="D500" t="s">
        <v>124</v>
      </c>
      <c r="E500" t="s">
        <v>20</v>
      </c>
      <c r="F500" t="s">
        <v>56</v>
      </c>
      <c r="G500" t="s">
        <v>22</v>
      </c>
      <c r="H500" t="s">
        <v>35</v>
      </c>
      <c r="I500" t="s">
        <v>24</v>
      </c>
      <c r="J500" t="s">
        <v>61</v>
      </c>
      <c r="K500" t="s">
        <v>37</v>
      </c>
      <c r="L500">
        <v>40.6</v>
      </c>
      <c r="M500">
        <v>0.89</v>
      </c>
      <c r="N500" t="s">
        <v>27</v>
      </c>
      <c r="O500" t="s">
        <v>28</v>
      </c>
      <c r="P500">
        <v>9</v>
      </c>
      <c r="Q500" t="s">
        <v>29</v>
      </c>
    </row>
    <row r="501" spans="1:17" x14ac:dyDescent="0.3">
      <c r="A501" t="s">
        <v>927</v>
      </c>
      <c r="B501" s="1">
        <v>45784</v>
      </c>
      <c r="C501" t="s">
        <v>928</v>
      </c>
      <c r="D501" t="s">
        <v>94</v>
      </c>
      <c r="E501" t="s">
        <v>33</v>
      </c>
      <c r="F501" t="s">
        <v>56</v>
      </c>
      <c r="G501" t="s">
        <v>22</v>
      </c>
      <c r="H501" t="s">
        <v>50</v>
      </c>
      <c r="I501" t="s">
        <v>24</v>
      </c>
      <c r="J501" t="s">
        <v>25</v>
      </c>
      <c r="K501" t="s">
        <v>37</v>
      </c>
      <c r="L501">
        <v>120.66</v>
      </c>
      <c r="M501">
        <v>1.45</v>
      </c>
      <c r="N501" t="s">
        <v>27</v>
      </c>
      <c r="O501" t="s">
        <v>28</v>
      </c>
      <c r="P501">
        <v>15</v>
      </c>
      <c r="Q501" t="s">
        <v>29</v>
      </c>
    </row>
    <row r="502" spans="1:17" x14ac:dyDescent="0.3">
      <c r="A502" t="s">
        <v>929</v>
      </c>
      <c r="B502" s="1">
        <v>45689</v>
      </c>
      <c r="C502" t="s">
        <v>930</v>
      </c>
      <c r="D502" t="s">
        <v>94</v>
      </c>
      <c r="E502" t="s">
        <v>41</v>
      </c>
      <c r="F502" t="s">
        <v>34</v>
      </c>
      <c r="G502" t="s">
        <v>22</v>
      </c>
      <c r="H502" t="s">
        <v>57</v>
      </c>
      <c r="I502" t="s">
        <v>44</v>
      </c>
      <c r="J502" t="s">
        <v>61</v>
      </c>
      <c r="K502" t="s">
        <v>45</v>
      </c>
      <c r="L502">
        <v>153.36000000000001</v>
      </c>
      <c r="M502">
        <v>3.37</v>
      </c>
      <c r="N502" t="s">
        <v>27</v>
      </c>
      <c r="O502" t="s">
        <v>28</v>
      </c>
      <c r="P502">
        <v>17</v>
      </c>
      <c r="Q502" t="s">
        <v>29</v>
      </c>
    </row>
    <row r="503" spans="1:17" x14ac:dyDescent="0.3">
      <c r="A503" t="s">
        <v>931</v>
      </c>
      <c r="B503" s="1">
        <v>45665</v>
      </c>
      <c r="C503" t="s">
        <v>932</v>
      </c>
      <c r="D503" t="s">
        <v>89</v>
      </c>
      <c r="E503" t="s">
        <v>20</v>
      </c>
      <c r="F503" t="s">
        <v>34</v>
      </c>
      <c r="G503" t="s">
        <v>22</v>
      </c>
      <c r="H503" t="s">
        <v>23</v>
      </c>
      <c r="I503" t="s">
        <v>24</v>
      </c>
      <c r="J503" t="s">
        <v>111</v>
      </c>
      <c r="K503" t="s">
        <v>37</v>
      </c>
      <c r="L503">
        <v>30.42</v>
      </c>
      <c r="M503">
        <v>0.12</v>
      </c>
      <c r="N503" t="s">
        <v>27</v>
      </c>
      <c r="O503" t="s">
        <v>28</v>
      </c>
      <c r="P503">
        <v>15</v>
      </c>
      <c r="Q503" t="s">
        <v>29</v>
      </c>
    </row>
    <row r="504" spans="1:17" x14ac:dyDescent="0.3">
      <c r="A504" t="s">
        <v>933</v>
      </c>
      <c r="B504" s="1">
        <v>45802</v>
      </c>
      <c r="C504" t="s">
        <v>934</v>
      </c>
      <c r="D504" t="s">
        <v>54</v>
      </c>
      <c r="E504" t="s">
        <v>41</v>
      </c>
      <c r="F504" t="s">
        <v>21</v>
      </c>
      <c r="G504" t="s">
        <v>22</v>
      </c>
      <c r="H504" t="s">
        <v>43</v>
      </c>
      <c r="I504" t="s">
        <v>24</v>
      </c>
      <c r="J504" t="s">
        <v>61</v>
      </c>
      <c r="K504" t="s">
        <v>44</v>
      </c>
      <c r="L504">
        <v>482.64</v>
      </c>
      <c r="M504">
        <v>10.62</v>
      </c>
      <c r="N504" t="s">
        <v>27</v>
      </c>
      <c r="O504" t="s">
        <v>28</v>
      </c>
      <c r="P504">
        <v>11</v>
      </c>
      <c r="Q504" t="s">
        <v>29</v>
      </c>
    </row>
    <row r="505" spans="1:17" x14ac:dyDescent="0.3">
      <c r="A505" t="s">
        <v>935</v>
      </c>
      <c r="B505" s="1">
        <v>45789</v>
      </c>
      <c r="C505" t="s">
        <v>233</v>
      </c>
      <c r="D505" t="s">
        <v>65</v>
      </c>
      <c r="E505" t="s">
        <v>20</v>
      </c>
      <c r="F505" t="s">
        <v>34</v>
      </c>
      <c r="G505" t="s">
        <v>22</v>
      </c>
      <c r="H505" t="s">
        <v>60</v>
      </c>
      <c r="I505" t="s">
        <v>24</v>
      </c>
      <c r="J505" t="s">
        <v>25</v>
      </c>
      <c r="K505" t="s">
        <v>45</v>
      </c>
      <c r="L505">
        <v>88.36</v>
      </c>
      <c r="M505">
        <v>1.06</v>
      </c>
      <c r="N505" t="s">
        <v>27</v>
      </c>
      <c r="O505" t="s">
        <v>28</v>
      </c>
      <c r="P505">
        <v>14</v>
      </c>
      <c r="Q505" t="s">
        <v>29</v>
      </c>
    </row>
    <row r="506" spans="1:17" x14ac:dyDescent="0.3">
      <c r="A506" t="s">
        <v>936</v>
      </c>
      <c r="B506" s="1">
        <v>45835</v>
      </c>
      <c r="C506" t="s">
        <v>72</v>
      </c>
      <c r="D506" t="s">
        <v>32</v>
      </c>
      <c r="E506" t="s">
        <v>66</v>
      </c>
      <c r="F506" t="s">
        <v>34</v>
      </c>
      <c r="G506" t="s">
        <v>22</v>
      </c>
      <c r="H506" t="s">
        <v>23</v>
      </c>
      <c r="I506" t="s">
        <v>24</v>
      </c>
      <c r="J506" t="s">
        <v>25</v>
      </c>
      <c r="K506" t="s">
        <v>45</v>
      </c>
      <c r="L506">
        <v>47.63</v>
      </c>
      <c r="M506">
        <v>0.56999999999999995</v>
      </c>
      <c r="N506" t="s">
        <v>27</v>
      </c>
      <c r="O506" t="s">
        <v>28</v>
      </c>
      <c r="P506">
        <v>11</v>
      </c>
      <c r="Q506" t="s">
        <v>29</v>
      </c>
    </row>
    <row r="507" spans="1:17" x14ac:dyDescent="0.3">
      <c r="A507" t="s">
        <v>937</v>
      </c>
      <c r="B507" s="1">
        <v>45670</v>
      </c>
      <c r="C507" t="s">
        <v>938</v>
      </c>
      <c r="D507" t="s">
        <v>65</v>
      </c>
      <c r="E507" t="s">
        <v>33</v>
      </c>
      <c r="F507" t="s">
        <v>56</v>
      </c>
      <c r="G507" t="s">
        <v>42</v>
      </c>
      <c r="H507" t="s">
        <v>99</v>
      </c>
      <c r="I507" t="s">
        <v>51</v>
      </c>
      <c r="J507" t="s">
        <v>111</v>
      </c>
      <c r="K507" t="s">
        <v>45</v>
      </c>
      <c r="L507">
        <v>31.23</v>
      </c>
      <c r="M507">
        <v>0.12</v>
      </c>
      <c r="N507" t="s">
        <v>27</v>
      </c>
      <c r="O507" t="s">
        <v>28</v>
      </c>
      <c r="P507">
        <v>20</v>
      </c>
      <c r="Q507" t="s">
        <v>29</v>
      </c>
    </row>
    <row r="508" spans="1:17" x14ac:dyDescent="0.3">
      <c r="A508" t="s">
        <v>939</v>
      </c>
      <c r="B508" s="1">
        <v>45682</v>
      </c>
      <c r="C508" t="s">
        <v>940</v>
      </c>
      <c r="D508" t="s">
        <v>49</v>
      </c>
      <c r="E508" t="s">
        <v>20</v>
      </c>
      <c r="F508" t="s">
        <v>34</v>
      </c>
      <c r="G508" t="s">
        <v>22</v>
      </c>
      <c r="H508" t="s">
        <v>50</v>
      </c>
      <c r="I508" t="s">
        <v>24</v>
      </c>
      <c r="J508" t="s">
        <v>25</v>
      </c>
      <c r="K508" t="s">
        <v>37</v>
      </c>
      <c r="L508">
        <v>68.569999999999993</v>
      </c>
      <c r="M508">
        <v>0.82</v>
      </c>
      <c r="N508" t="s">
        <v>27</v>
      </c>
      <c r="O508" t="s">
        <v>28</v>
      </c>
      <c r="P508">
        <v>9</v>
      </c>
      <c r="Q508" t="s">
        <v>29</v>
      </c>
    </row>
    <row r="509" spans="1:17" x14ac:dyDescent="0.3">
      <c r="A509" t="s">
        <v>941</v>
      </c>
      <c r="B509" s="1">
        <v>45727</v>
      </c>
      <c r="C509" t="s">
        <v>196</v>
      </c>
      <c r="D509" t="s">
        <v>54</v>
      </c>
      <c r="E509" t="s">
        <v>66</v>
      </c>
      <c r="F509" t="s">
        <v>56</v>
      </c>
      <c r="G509" t="s">
        <v>22</v>
      </c>
      <c r="H509" t="s">
        <v>57</v>
      </c>
      <c r="I509" t="s">
        <v>51</v>
      </c>
      <c r="J509" t="s">
        <v>25</v>
      </c>
      <c r="K509" t="s">
        <v>45</v>
      </c>
      <c r="L509">
        <v>173.88</v>
      </c>
      <c r="M509">
        <v>2.09</v>
      </c>
      <c r="N509" t="s">
        <v>27</v>
      </c>
      <c r="O509" t="s">
        <v>28</v>
      </c>
      <c r="P509">
        <v>0</v>
      </c>
      <c r="Q509" t="s">
        <v>29</v>
      </c>
    </row>
    <row r="510" spans="1:17" x14ac:dyDescent="0.3">
      <c r="A510" t="s">
        <v>942</v>
      </c>
      <c r="B510" s="1">
        <v>45693</v>
      </c>
      <c r="C510" t="s">
        <v>891</v>
      </c>
      <c r="D510" t="s">
        <v>102</v>
      </c>
      <c r="E510" t="s">
        <v>55</v>
      </c>
      <c r="F510" t="s">
        <v>56</v>
      </c>
      <c r="G510" t="s">
        <v>42</v>
      </c>
      <c r="H510" t="s">
        <v>50</v>
      </c>
      <c r="I510" t="s">
        <v>24</v>
      </c>
      <c r="J510" t="s">
        <v>61</v>
      </c>
      <c r="K510" t="s">
        <v>37</v>
      </c>
      <c r="L510">
        <v>38.840000000000003</v>
      </c>
      <c r="M510">
        <v>0.85</v>
      </c>
      <c r="N510" t="s">
        <v>27</v>
      </c>
      <c r="O510" t="s">
        <v>28</v>
      </c>
      <c r="P510">
        <v>18</v>
      </c>
      <c r="Q510" t="s">
        <v>29</v>
      </c>
    </row>
    <row r="511" spans="1:17" x14ac:dyDescent="0.3">
      <c r="A511" t="s">
        <v>943</v>
      </c>
      <c r="B511" s="1">
        <v>45713</v>
      </c>
      <c r="C511" t="s">
        <v>194</v>
      </c>
      <c r="D511" t="s">
        <v>54</v>
      </c>
      <c r="E511" t="s">
        <v>41</v>
      </c>
      <c r="F511" t="s">
        <v>56</v>
      </c>
      <c r="G511" t="s">
        <v>22</v>
      </c>
      <c r="H511" t="s">
        <v>35</v>
      </c>
      <c r="I511" t="s">
        <v>24</v>
      </c>
      <c r="J511" t="s">
        <v>25</v>
      </c>
      <c r="K511" t="s">
        <v>26</v>
      </c>
      <c r="L511">
        <v>34.99</v>
      </c>
      <c r="M511">
        <v>0.42</v>
      </c>
      <c r="N511" t="s">
        <v>27</v>
      </c>
      <c r="O511" t="s">
        <v>28</v>
      </c>
      <c r="P511">
        <v>3</v>
      </c>
      <c r="Q511" t="s">
        <v>29</v>
      </c>
    </row>
    <row r="512" spans="1:17" x14ac:dyDescent="0.3">
      <c r="A512" t="s">
        <v>944</v>
      </c>
      <c r="B512" s="1">
        <v>45764</v>
      </c>
      <c r="C512" t="s">
        <v>921</v>
      </c>
      <c r="D512" t="s">
        <v>118</v>
      </c>
      <c r="E512" t="s">
        <v>33</v>
      </c>
      <c r="F512" t="s">
        <v>34</v>
      </c>
      <c r="G512" t="s">
        <v>22</v>
      </c>
      <c r="H512" t="s">
        <v>50</v>
      </c>
      <c r="I512" t="s">
        <v>24</v>
      </c>
      <c r="J512" t="s">
        <v>36</v>
      </c>
      <c r="K512" t="s">
        <v>26</v>
      </c>
      <c r="L512">
        <v>14.35</v>
      </c>
      <c r="M512">
        <v>0.09</v>
      </c>
      <c r="N512" t="s">
        <v>27</v>
      </c>
      <c r="O512" t="s">
        <v>28</v>
      </c>
      <c r="P512">
        <v>9</v>
      </c>
      <c r="Q512" t="s">
        <v>29</v>
      </c>
    </row>
    <row r="513" spans="1:17" x14ac:dyDescent="0.3">
      <c r="A513" t="s">
        <v>945</v>
      </c>
      <c r="B513" s="1">
        <v>45834</v>
      </c>
      <c r="C513" t="s">
        <v>839</v>
      </c>
      <c r="D513" t="s">
        <v>40</v>
      </c>
      <c r="E513" t="s">
        <v>33</v>
      </c>
      <c r="F513" t="s">
        <v>34</v>
      </c>
      <c r="G513" t="s">
        <v>22</v>
      </c>
      <c r="H513" t="s">
        <v>99</v>
      </c>
      <c r="I513" t="s">
        <v>44</v>
      </c>
      <c r="J513" t="s">
        <v>36</v>
      </c>
      <c r="K513" t="s">
        <v>45</v>
      </c>
      <c r="L513">
        <v>73.3</v>
      </c>
      <c r="M513">
        <v>0.44</v>
      </c>
      <c r="N513" t="s">
        <v>27</v>
      </c>
      <c r="O513" t="s">
        <v>28</v>
      </c>
      <c r="P513">
        <v>20</v>
      </c>
      <c r="Q513" t="s">
        <v>29</v>
      </c>
    </row>
    <row r="514" spans="1:17" x14ac:dyDescent="0.3">
      <c r="A514" t="s">
        <v>946</v>
      </c>
      <c r="B514" s="1">
        <v>45702</v>
      </c>
      <c r="C514" t="s">
        <v>947</v>
      </c>
      <c r="D514" t="s">
        <v>102</v>
      </c>
      <c r="E514" t="s">
        <v>41</v>
      </c>
      <c r="F514" t="s">
        <v>34</v>
      </c>
      <c r="G514" t="s">
        <v>22</v>
      </c>
      <c r="H514" t="s">
        <v>57</v>
      </c>
      <c r="I514" t="s">
        <v>24</v>
      </c>
      <c r="J514" t="s">
        <v>36</v>
      </c>
      <c r="K514" t="s">
        <v>37</v>
      </c>
      <c r="L514">
        <v>146.88</v>
      </c>
      <c r="M514">
        <v>0.88</v>
      </c>
      <c r="N514" t="s">
        <v>27</v>
      </c>
      <c r="O514" t="s">
        <v>28</v>
      </c>
      <c r="P514">
        <v>4</v>
      </c>
      <c r="Q514" t="s">
        <v>29</v>
      </c>
    </row>
    <row r="515" spans="1:17" x14ac:dyDescent="0.3">
      <c r="A515" t="s">
        <v>948</v>
      </c>
      <c r="B515" s="1">
        <v>45834</v>
      </c>
      <c r="C515" t="s">
        <v>387</v>
      </c>
      <c r="D515" t="s">
        <v>124</v>
      </c>
      <c r="E515" t="s">
        <v>66</v>
      </c>
      <c r="F515" t="s">
        <v>34</v>
      </c>
      <c r="G515" t="s">
        <v>22</v>
      </c>
      <c r="H515" t="s">
        <v>35</v>
      </c>
      <c r="I515" t="s">
        <v>24</v>
      </c>
      <c r="J515" t="s">
        <v>25</v>
      </c>
      <c r="K515" t="s">
        <v>37</v>
      </c>
      <c r="L515">
        <v>111.75</v>
      </c>
      <c r="M515">
        <v>1.34</v>
      </c>
      <c r="N515" t="s">
        <v>27</v>
      </c>
      <c r="O515" t="s">
        <v>28</v>
      </c>
      <c r="P515">
        <v>3</v>
      </c>
      <c r="Q515" t="s">
        <v>29</v>
      </c>
    </row>
    <row r="516" spans="1:17" x14ac:dyDescent="0.3">
      <c r="A516" t="s">
        <v>949</v>
      </c>
      <c r="B516" s="1">
        <v>45677</v>
      </c>
      <c r="C516" t="s">
        <v>227</v>
      </c>
      <c r="D516" t="s">
        <v>160</v>
      </c>
      <c r="E516" t="s">
        <v>41</v>
      </c>
      <c r="F516" t="s">
        <v>21</v>
      </c>
      <c r="G516" t="s">
        <v>22</v>
      </c>
      <c r="H516" t="s">
        <v>23</v>
      </c>
      <c r="I516" t="s">
        <v>24</v>
      </c>
      <c r="J516" t="s">
        <v>61</v>
      </c>
      <c r="K516" t="s">
        <v>37</v>
      </c>
      <c r="L516">
        <v>46.46</v>
      </c>
      <c r="M516">
        <v>0</v>
      </c>
      <c r="N516" t="s">
        <v>69</v>
      </c>
      <c r="O516" t="s">
        <v>593</v>
      </c>
      <c r="P516">
        <v>21</v>
      </c>
      <c r="Q516" t="s">
        <v>29</v>
      </c>
    </row>
    <row r="517" spans="1:17" x14ac:dyDescent="0.3">
      <c r="A517" t="s">
        <v>950</v>
      </c>
      <c r="B517" s="1">
        <v>45778</v>
      </c>
      <c r="C517" t="s">
        <v>951</v>
      </c>
      <c r="D517" t="s">
        <v>89</v>
      </c>
      <c r="E517" t="s">
        <v>66</v>
      </c>
      <c r="F517" t="s">
        <v>34</v>
      </c>
      <c r="G517" t="s">
        <v>42</v>
      </c>
      <c r="H517" t="s">
        <v>23</v>
      </c>
      <c r="I517" t="s">
        <v>24</v>
      </c>
      <c r="J517" t="s">
        <v>25</v>
      </c>
      <c r="K517" t="s">
        <v>45</v>
      </c>
      <c r="L517">
        <v>128.44</v>
      </c>
      <c r="M517">
        <v>1.54</v>
      </c>
      <c r="N517" t="s">
        <v>27</v>
      </c>
      <c r="O517" t="s">
        <v>28</v>
      </c>
      <c r="P517">
        <v>18</v>
      </c>
      <c r="Q517" t="s">
        <v>29</v>
      </c>
    </row>
    <row r="518" spans="1:17" x14ac:dyDescent="0.3">
      <c r="A518" t="s">
        <v>952</v>
      </c>
      <c r="B518" s="1">
        <v>45812</v>
      </c>
      <c r="C518" t="s">
        <v>953</v>
      </c>
      <c r="D518" t="s">
        <v>65</v>
      </c>
      <c r="E518" t="s">
        <v>41</v>
      </c>
      <c r="F518" t="s">
        <v>34</v>
      </c>
      <c r="G518" t="s">
        <v>22</v>
      </c>
      <c r="H518" t="s">
        <v>35</v>
      </c>
      <c r="I518" t="s">
        <v>119</v>
      </c>
      <c r="J518" t="s">
        <v>25</v>
      </c>
      <c r="K518" t="s">
        <v>45</v>
      </c>
      <c r="L518">
        <v>107.11</v>
      </c>
      <c r="M518">
        <v>1.29</v>
      </c>
      <c r="N518" t="s">
        <v>27</v>
      </c>
      <c r="O518" t="s">
        <v>28</v>
      </c>
      <c r="P518">
        <v>8</v>
      </c>
      <c r="Q518" t="s">
        <v>29</v>
      </c>
    </row>
    <row r="519" spans="1:17" x14ac:dyDescent="0.3">
      <c r="A519" t="s">
        <v>954</v>
      </c>
      <c r="B519" s="1">
        <v>45806</v>
      </c>
      <c r="C519" t="s">
        <v>955</v>
      </c>
      <c r="D519" t="s">
        <v>75</v>
      </c>
      <c r="E519" t="s">
        <v>55</v>
      </c>
      <c r="F519" t="s">
        <v>34</v>
      </c>
      <c r="G519" t="s">
        <v>22</v>
      </c>
      <c r="H519" t="s">
        <v>99</v>
      </c>
      <c r="I519" t="s">
        <v>24</v>
      </c>
      <c r="J519" t="s">
        <v>61</v>
      </c>
      <c r="K519" t="s">
        <v>62</v>
      </c>
      <c r="L519">
        <v>63.98</v>
      </c>
      <c r="M519">
        <v>1.41</v>
      </c>
      <c r="N519" t="s">
        <v>27</v>
      </c>
      <c r="O519" t="s">
        <v>28</v>
      </c>
      <c r="P519">
        <v>2</v>
      </c>
      <c r="Q519" t="s">
        <v>29</v>
      </c>
    </row>
    <row r="520" spans="1:17" x14ac:dyDescent="0.3">
      <c r="A520" t="s">
        <v>956</v>
      </c>
      <c r="B520" s="1">
        <v>45683</v>
      </c>
      <c r="C520" t="s">
        <v>363</v>
      </c>
      <c r="D520" t="s">
        <v>94</v>
      </c>
      <c r="E520" t="s">
        <v>20</v>
      </c>
      <c r="F520" t="s">
        <v>21</v>
      </c>
      <c r="G520" t="s">
        <v>22</v>
      </c>
      <c r="H520" t="s">
        <v>103</v>
      </c>
      <c r="I520" t="s">
        <v>44</v>
      </c>
      <c r="J520" t="s">
        <v>61</v>
      </c>
      <c r="K520" t="s">
        <v>62</v>
      </c>
      <c r="L520">
        <v>37.33</v>
      </c>
      <c r="M520">
        <v>0.82</v>
      </c>
      <c r="N520" t="s">
        <v>27</v>
      </c>
      <c r="O520" t="s">
        <v>28</v>
      </c>
      <c r="P520">
        <v>15</v>
      </c>
      <c r="Q520" t="s">
        <v>29</v>
      </c>
    </row>
    <row r="521" spans="1:17" x14ac:dyDescent="0.3">
      <c r="A521" t="s">
        <v>957</v>
      </c>
      <c r="B521" s="1">
        <v>45795</v>
      </c>
      <c r="C521" t="s">
        <v>176</v>
      </c>
      <c r="D521" t="s">
        <v>49</v>
      </c>
      <c r="E521" t="s">
        <v>20</v>
      </c>
      <c r="F521" t="s">
        <v>34</v>
      </c>
      <c r="G521" t="s">
        <v>42</v>
      </c>
      <c r="H521" t="s">
        <v>23</v>
      </c>
      <c r="I521" t="s">
        <v>51</v>
      </c>
      <c r="J521" t="s">
        <v>111</v>
      </c>
      <c r="K521" t="s">
        <v>26</v>
      </c>
      <c r="L521">
        <v>20.88</v>
      </c>
      <c r="M521">
        <v>0.08</v>
      </c>
      <c r="N521" t="s">
        <v>27</v>
      </c>
      <c r="O521" t="s">
        <v>28</v>
      </c>
      <c r="P521">
        <v>30</v>
      </c>
      <c r="Q521" t="s">
        <v>29</v>
      </c>
    </row>
    <row r="522" spans="1:17" x14ac:dyDescent="0.3">
      <c r="A522" t="s">
        <v>958</v>
      </c>
      <c r="B522" s="1">
        <v>45751</v>
      </c>
      <c r="C522" t="s">
        <v>909</v>
      </c>
      <c r="D522" t="s">
        <v>118</v>
      </c>
      <c r="E522" t="s">
        <v>41</v>
      </c>
      <c r="F522" t="s">
        <v>56</v>
      </c>
      <c r="G522" t="s">
        <v>22</v>
      </c>
      <c r="H522" t="s">
        <v>57</v>
      </c>
      <c r="I522" t="s">
        <v>24</v>
      </c>
      <c r="J522" t="s">
        <v>61</v>
      </c>
      <c r="K522" t="s">
        <v>37</v>
      </c>
      <c r="L522">
        <v>34.61</v>
      </c>
      <c r="M522">
        <v>0.76</v>
      </c>
      <c r="N522" t="s">
        <v>27</v>
      </c>
      <c r="O522" t="s">
        <v>28</v>
      </c>
      <c r="P522">
        <v>12</v>
      </c>
      <c r="Q522" t="s">
        <v>29</v>
      </c>
    </row>
    <row r="523" spans="1:17" x14ac:dyDescent="0.3">
      <c r="A523" t="s">
        <v>959</v>
      </c>
      <c r="B523" s="1">
        <v>45766</v>
      </c>
      <c r="C523" t="s">
        <v>960</v>
      </c>
      <c r="D523" t="s">
        <v>124</v>
      </c>
      <c r="E523" t="s">
        <v>66</v>
      </c>
      <c r="F523" t="s">
        <v>34</v>
      </c>
      <c r="G523" t="s">
        <v>22</v>
      </c>
      <c r="H523" t="s">
        <v>35</v>
      </c>
      <c r="I523" t="s">
        <v>24</v>
      </c>
      <c r="J523" t="s">
        <v>25</v>
      </c>
      <c r="K523" t="s">
        <v>44</v>
      </c>
      <c r="L523">
        <v>94.82</v>
      </c>
      <c r="M523">
        <v>1.1399999999999999</v>
      </c>
      <c r="N523" t="s">
        <v>27</v>
      </c>
      <c r="O523" t="s">
        <v>28</v>
      </c>
      <c r="P523">
        <v>3</v>
      </c>
      <c r="Q523" t="s">
        <v>29</v>
      </c>
    </row>
    <row r="524" spans="1:17" x14ac:dyDescent="0.3">
      <c r="A524" t="s">
        <v>961</v>
      </c>
      <c r="B524" s="1">
        <v>45791</v>
      </c>
      <c r="C524" t="s">
        <v>502</v>
      </c>
      <c r="D524" t="s">
        <v>54</v>
      </c>
      <c r="E524" t="s">
        <v>55</v>
      </c>
      <c r="F524" t="s">
        <v>34</v>
      </c>
      <c r="G524" t="s">
        <v>22</v>
      </c>
      <c r="H524" t="s">
        <v>23</v>
      </c>
      <c r="I524" t="s">
        <v>44</v>
      </c>
      <c r="J524" t="s">
        <v>36</v>
      </c>
      <c r="K524" t="s">
        <v>45</v>
      </c>
      <c r="L524">
        <v>17.690000000000001</v>
      </c>
      <c r="M524">
        <v>0</v>
      </c>
      <c r="N524" t="s">
        <v>69</v>
      </c>
      <c r="O524" t="s">
        <v>85</v>
      </c>
      <c r="P524">
        <v>33</v>
      </c>
      <c r="Q524" t="s">
        <v>29</v>
      </c>
    </row>
    <row r="525" spans="1:17" x14ac:dyDescent="0.3">
      <c r="A525" t="s">
        <v>962</v>
      </c>
      <c r="B525" s="1">
        <v>45756</v>
      </c>
      <c r="C525" t="s">
        <v>524</v>
      </c>
      <c r="D525" t="s">
        <v>94</v>
      </c>
      <c r="E525" t="s">
        <v>66</v>
      </c>
      <c r="F525" t="s">
        <v>34</v>
      </c>
      <c r="G525" t="s">
        <v>22</v>
      </c>
      <c r="H525" t="s">
        <v>99</v>
      </c>
      <c r="I525" t="s">
        <v>51</v>
      </c>
      <c r="J525" t="s">
        <v>25</v>
      </c>
      <c r="K525" t="s">
        <v>44</v>
      </c>
      <c r="L525">
        <v>45.63</v>
      </c>
      <c r="M525">
        <v>0.55000000000000004</v>
      </c>
      <c r="N525" t="s">
        <v>27</v>
      </c>
      <c r="O525" t="s">
        <v>28</v>
      </c>
      <c r="P525">
        <v>13</v>
      </c>
      <c r="Q525" t="s">
        <v>29</v>
      </c>
    </row>
    <row r="526" spans="1:17" x14ac:dyDescent="0.3">
      <c r="A526" t="s">
        <v>963</v>
      </c>
      <c r="B526" s="1">
        <v>45732</v>
      </c>
      <c r="C526" t="s">
        <v>964</v>
      </c>
      <c r="D526" t="s">
        <v>54</v>
      </c>
      <c r="E526" t="s">
        <v>55</v>
      </c>
      <c r="F526" t="s">
        <v>21</v>
      </c>
      <c r="G526" t="s">
        <v>84</v>
      </c>
      <c r="H526" t="s">
        <v>79</v>
      </c>
      <c r="I526" t="s">
        <v>24</v>
      </c>
      <c r="J526" t="s">
        <v>36</v>
      </c>
      <c r="K526" t="s">
        <v>26</v>
      </c>
      <c r="L526">
        <v>147.16</v>
      </c>
      <c r="M526">
        <v>0.88</v>
      </c>
      <c r="N526" t="s">
        <v>27</v>
      </c>
      <c r="O526" t="s">
        <v>28</v>
      </c>
      <c r="P526">
        <v>46</v>
      </c>
      <c r="Q526" t="s">
        <v>46</v>
      </c>
    </row>
    <row r="527" spans="1:17" x14ac:dyDescent="0.3">
      <c r="A527" t="s">
        <v>965</v>
      </c>
      <c r="B527" s="1">
        <v>45703</v>
      </c>
      <c r="C527" t="s">
        <v>966</v>
      </c>
      <c r="D527" t="s">
        <v>124</v>
      </c>
      <c r="E527" t="s">
        <v>55</v>
      </c>
      <c r="F527" t="s">
        <v>34</v>
      </c>
      <c r="G527" t="s">
        <v>22</v>
      </c>
      <c r="H527" t="s">
        <v>23</v>
      </c>
      <c r="I527" t="s">
        <v>51</v>
      </c>
      <c r="J527" t="s">
        <v>61</v>
      </c>
      <c r="K527" t="s">
        <v>45</v>
      </c>
      <c r="L527">
        <v>8.14</v>
      </c>
      <c r="M527">
        <v>0.18</v>
      </c>
      <c r="N527" t="s">
        <v>27</v>
      </c>
      <c r="O527" t="s">
        <v>28</v>
      </c>
      <c r="P527">
        <v>2</v>
      </c>
      <c r="Q527" t="s">
        <v>29</v>
      </c>
    </row>
    <row r="528" spans="1:17" x14ac:dyDescent="0.3">
      <c r="A528" t="s">
        <v>967</v>
      </c>
      <c r="B528" s="1">
        <v>45688</v>
      </c>
      <c r="C528" t="s">
        <v>18</v>
      </c>
      <c r="D528" t="s">
        <v>19</v>
      </c>
      <c r="E528" t="s">
        <v>20</v>
      </c>
      <c r="F528" t="s">
        <v>21</v>
      </c>
      <c r="G528" t="s">
        <v>22</v>
      </c>
      <c r="H528" t="s">
        <v>23</v>
      </c>
      <c r="I528" t="s">
        <v>24</v>
      </c>
      <c r="J528" t="s">
        <v>61</v>
      </c>
      <c r="K528" t="s">
        <v>37</v>
      </c>
      <c r="L528">
        <v>89.99</v>
      </c>
      <c r="M528">
        <v>1.98</v>
      </c>
      <c r="N528" t="s">
        <v>27</v>
      </c>
      <c r="O528" t="s">
        <v>28</v>
      </c>
      <c r="P528">
        <v>5</v>
      </c>
      <c r="Q528" t="s">
        <v>29</v>
      </c>
    </row>
    <row r="529" spans="1:17" x14ac:dyDescent="0.3">
      <c r="A529" t="s">
        <v>968</v>
      </c>
      <c r="B529" s="1">
        <v>45674</v>
      </c>
      <c r="C529" t="s">
        <v>934</v>
      </c>
      <c r="D529" t="s">
        <v>54</v>
      </c>
      <c r="E529" t="s">
        <v>41</v>
      </c>
      <c r="F529" t="s">
        <v>21</v>
      </c>
      <c r="G529" t="s">
        <v>22</v>
      </c>
      <c r="H529" t="s">
        <v>99</v>
      </c>
      <c r="I529" t="s">
        <v>24</v>
      </c>
      <c r="J529" t="s">
        <v>25</v>
      </c>
      <c r="K529" t="s">
        <v>62</v>
      </c>
      <c r="L529">
        <v>49.47</v>
      </c>
      <c r="M529">
        <v>0.59</v>
      </c>
      <c r="N529" t="s">
        <v>27</v>
      </c>
      <c r="O529" t="s">
        <v>28</v>
      </c>
      <c r="P529">
        <v>7</v>
      </c>
      <c r="Q529" t="s">
        <v>29</v>
      </c>
    </row>
    <row r="530" spans="1:17" x14ac:dyDescent="0.3">
      <c r="A530" t="s">
        <v>969</v>
      </c>
      <c r="B530" s="1">
        <v>45766</v>
      </c>
      <c r="C530" t="s">
        <v>970</v>
      </c>
      <c r="D530" t="s">
        <v>54</v>
      </c>
      <c r="E530" t="s">
        <v>41</v>
      </c>
      <c r="F530" t="s">
        <v>34</v>
      </c>
      <c r="G530" t="s">
        <v>42</v>
      </c>
      <c r="H530" t="s">
        <v>60</v>
      </c>
      <c r="I530" t="s">
        <v>24</v>
      </c>
      <c r="J530" t="s">
        <v>36</v>
      </c>
      <c r="K530" t="s">
        <v>45</v>
      </c>
      <c r="L530">
        <v>101.02</v>
      </c>
      <c r="M530">
        <v>0.61</v>
      </c>
      <c r="N530" t="s">
        <v>27</v>
      </c>
      <c r="O530" t="s">
        <v>28</v>
      </c>
      <c r="P530">
        <v>27</v>
      </c>
      <c r="Q530" t="s">
        <v>29</v>
      </c>
    </row>
    <row r="531" spans="1:17" x14ac:dyDescent="0.3">
      <c r="A531" t="s">
        <v>971</v>
      </c>
      <c r="B531" s="1">
        <v>45749</v>
      </c>
      <c r="C531" t="s">
        <v>972</v>
      </c>
      <c r="D531" t="s">
        <v>118</v>
      </c>
      <c r="E531" t="s">
        <v>20</v>
      </c>
      <c r="F531" t="s">
        <v>34</v>
      </c>
      <c r="G531" t="s">
        <v>42</v>
      </c>
      <c r="H531" t="s">
        <v>50</v>
      </c>
      <c r="I531" t="s">
        <v>51</v>
      </c>
      <c r="J531" t="s">
        <v>61</v>
      </c>
      <c r="K531" t="s">
        <v>45</v>
      </c>
      <c r="L531">
        <v>12.69</v>
      </c>
      <c r="M531">
        <v>0.28000000000000003</v>
      </c>
      <c r="N531" t="s">
        <v>27</v>
      </c>
      <c r="O531" t="s">
        <v>28</v>
      </c>
      <c r="P531">
        <v>29</v>
      </c>
      <c r="Q531" t="s">
        <v>29</v>
      </c>
    </row>
    <row r="532" spans="1:17" x14ac:dyDescent="0.3">
      <c r="A532" t="s">
        <v>973</v>
      </c>
      <c r="B532" s="1">
        <v>45685</v>
      </c>
      <c r="C532" t="s">
        <v>456</v>
      </c>
      <c r="D532" t="s">
        <v>32</v>
      </c>
      <c r="E532" t="s">
        <v>55</v>
      </c>
      <c r="F532" t="s">
        <v>34</v>
      </c>
      <c r="G532" t="s">
        <v>22</v>
      </c>
      <c r="H532" t="s">
        <v>23</v>
      </c>
      <c r="I532" t="s">
        <v>24</v>
      </c>
      <c r="J532" t="s">
        <v>25</v>
      </c>
      <c r="K532" t="s">
        <v>26</v>
      </c>
      <c r="L532">
        <v>90.94</v>
      </c>
      <c r="M532">
        <v>0</v>
      </c>
      <c r="N532" t="s">
        <v>69</v>
      </c>
      <c r="O532" t="s">
        <v>593</v>
      </c>
      <c r="P532">
        <v>22</v>
      </c>
      <c r="Q532" t="s">
        <v>29</v>
      </c>
    </row>
    <row r="533" spans="1:17" x14ac:dyDescent="0.3">
      <c r="A533" t="s">
        <v>974</v>
      </c>
      <c r="B533" s="1">
        <v>45785</v>
      </c>
      <c r="C533" t="s">
        <v>975</v>
      </c>
      <c r="D533" t="s">
        <v>54</v>
      </c>
      <c r="E533" t="s">
        <v>20</v>
      </c>
      <c r="F533" t="s">
        <v>34</v>
      </c>
      <c r="G533" t="s">
        <v>22</v>
      </c>
      <c r="H533" t="s">
        <v>57</v>
      </c>
      <c r="I533" t="s">
        <v>119</v>
      </c>
      <c r="J533" t="s">
        <v>25</v>
      </c>
      <c r="K533" t="s">
        <v>45</v>
      </c>
      <c r="L533">
        <v>152.97</v>
      </c>
      <c r="M533">
        <v>1.84</v>
      </c>
      <c r="N533" t="s">
        <v>27</v>
      </c>
      <c r="O533" t="s">
        <v>28</v>
      </c>
      <c r="P533">
        <v>3</v>
      </c>
      <c r="Q533" t="s">
        <v>29</v>
      </c>
    </row>
    <row r="534" spans="1:17" x14ac:dyDescent="0.3">
      <c r="A534" t="s">
        <v>976</v>
      </c>
      <c r="B534" s="1">
        <v>45677</v>
      </c>
      <c r="C534" t="s">
        <v>977</v>
      </c>
      <c r="D534" t="s">
        <v>102</v>
      </c>
      <c r="E534" t="s">
        <v>33</v>
      </c>
      <c r="F534" t="s">
        <v>34</v>
      </c>
      <c r="G534" t="s">
        <v>22</v>
      </c>
      <c r="H534" t="s">
        <v>57</v>
      </c>
      <c r="I534" t="s">
        <v>51</v>
      </c>
      <c r="J534" t="s">
        <v>61</v>
      </c>
      <c r="K534" t="s">
        <v>45</v>
      </c>
      <c r="L534">
        <v>10.32</v>
      </c>
      <c r="M534">
        <v>0.23</v>
      </c>
      <c r="N534" t="s">
        <v>27</v>
      </c>
      <c r="O534" t="s">
        <v>28</v>
      </c>
      <c r="P534">
        <v>15</v>
      </c>
      <c r="Q534" t="s">
        <v>29</v>
      </c>
    </row>
    <row r="535" spans="1:17" x14ac:dyDescent="0.3">
      <c r="A535" t="s">
        <v>978</v>
      </c>
      <c r="B535" s="1">
        <v>45783</v>
      </c>
      <c r="C535" t="s">
        <v>304</v>
      </c>
      <c r="D535" t="s">
        <v>75</v>
      </c>
      <c r="E535" t="s">
        <v>33</v>
      </c>
      <c r="F535" t="s">
        <v>34</v>
      </c>
      <c r="G535" t="s">
        <v>22</v>
      </c>
      <c r="H535" t="s">
        <v>50</v>
      </c>
      <c r="I535" t="s">
        <v>51</v>
      </c>
      <c r="J535" t="s">
        <v>36</v>
      </c>
      <c r="K535" t="s">
        <v>45</v>
      </c>
      <c r="L535">
        <v>121.28</v>
      </c>
      <c r="M535">
        <v>0</v>
      </c>
      <c r="N535" t="s">
        <v>69</v>
      </c>
      <c r="O535" t="s">
        <v>593</v>
      </c>
      <c r="P535">
        <v>33</v>
      </c>
      <c r="Q535" t="s">
        <v>29</v>
      </c>
    </row>
    <row r="536" spans="1:17" x14ac:dyDescent="0.3">
      <c r="A536" t="s">
        <v>979</v>
      </c>
      <c r="B536" s="1">
        <v>45688</v>
      </c>
      <c r="C536" t="s">
        <v>980</v>
      </c>
      <c r="D536" t="s">
        <v>160</v>
      </c>
      <c r="E536" t="s">
        <v>33</v>
      </c>
      <c r="F536" t="s">
        <v>56</v>
      </c>
      <c r="G536" t="s">
        <v>22</v>
      </c>
      <c r="H536" t="s">
        <v>43</v>
      </c>
      <c r="I536" t="s">
        <v>24</v>
      </c>
      <c r="J536" t="s">
        <v>25</v>
      </c>
      <c r="K536" t="s">
        <v>45</v>
      </c>
      <c r="L536">
        <v>790.09</v>
      </c>
      <c r="M536">
        <v>0</v>
      </c>
      <c r="N536" t="s">
        <v>69</v>
      </c>
      <c r="O536" t="s">
        <v>307</v>
      </c>
      <c r="P536">
        <v>54</v>
      </c>
      <c r="Q536" t="s">
        <v>46</v>
      </c>
    </row>
    <row r="537" spans="1:17" x14ac:dyDescent="0.3">
      <c r="A537" t="s">
        <v>981</v>
      </c>
      <c r="B537" s="1">
        <v>45838</v>
      </c>
      <c r="C537" t="s">
        <v>888</v>
      </c>
      <c r="D537" t="s">
        <v>49</v>
      </c>
      <c r="E537" t="s">
        <v>33</v>
      </c>
      <c r="F537" t="s">
        <v>56</v>
      </c>
      <c r="G537" t="s">
        <v>22</v>
      </c>
      <c r="H537" t="s">
        <v>35</v>
      </c>
      <c r="I537" t="s">
        <v>24</v>
      </c>
      <c r="J537" t="s">
        <v>25</v>
      </c>
      <c r="K537" t="s">
        <v>45</v>
      </c>
      <c r="L537">
        <v>174.27</v>
      </c>
      <c r="M537">
        <v>2.09</v>
      </c>
      <c r="N537" t="s">
        <v>27</v>
      </c>
      <c r="O537" t="s">
        <v>28</v>
      </c>
      <c r="P537">
        <v>15</v>
      </c>
      <c r="Q537" t="s">
        <v>29</v>
      </c>
    </row>
    <row r="538" spans="1:17" x14ac:dyDescent="0.3">
      <c r="A538" t="s">
        <v>982</v>
      </c>
      <c r="B538" s="1">
        <v>45826</v>
      </c>
      <c r="C538" t="s">
        <v>983</v>
      </c>
      <c r="D538" t="s">
        <v>40</v>
      </c>
      <c r="E538" t="s">
        <v>33</v>
      </c>
      <c r="F538" t="s">
        <v>34</v>
      </c>
      <c r="G538" t="s">
        <v>22</v>
      </c>
      <c r="H538" t="s">
        <v>50</v>
      </c>
      <c r="I538" t="s">
        <v>51</v>
      </c>
      <c r="J538" t="s">
        <v>61</v>
      </c>
      <c r="K538" t="s">
        <v>45</v>
      </c>
      <c r="L538">
        <v>59.57</v>
      </c>
      <c r="M538">
        <v>1.31</v>
      </c>
      <c r="N538" t="s">
        <v>27</v>
      </c>
      <c r="O538" t="s">
        <v>28</v>
      </c>
      <c r="P538">
        <v>1</v>
      </c>
      <c r="Q538" t="s">
        <v>29</v>
      </c>
    </row>
    <row r="539" spans="1:17" x14ac:dyDescent="0.3">
      <c r="A539" t="s">
        <v>984</v>
      </c>
      <c r="B539" s="1">
        <v>45758</v>
      </c>
      <c r="C539" t="s">
        <v>985</v>
      </c>
      <c r="D539" t="s">
        <v>203</v>
      </c>
      <c r="E539" t="s">
        <v>55</v>
      </c>
      <c r="F539" t="s">
        <v>34</v>
      </c>
      <c r="G539" t="s">
        <v>84</v>
      </c>
      <c r="H539" t="s">
        <v>99</v>
      </c>
      <c r="I539" t="s">
        <v>51</v>
      </c>
      <c r="J539" t="s">
        <v>25</v>
      </c>
      <c r="K539" t="s">
        <v>45</v>
      </c>
      <c r="L539">
        <v>56.8</v>
      </c>
      <c r="M539">
        <v>0.68</v>
      </c>
      <c r="N539" t="s">
        <v>27</v>
      </c>
      <c r="O539" t="s">
        <v>28</v>
      </c>
      <c r="P539">
        <v>44</v>
      </c>
      <c r="Q539" t="s">
        <v>46</v>
      </c>
    </row>
    <row r="540" spans="1:17" x14ac:dyDescent="0.3">
      <c r="A540" t="s">
        <v>986</v>
      </c>
      <c r="B540" s="1">
        <v>45740</v>
      </c>
      <c r="C540" t="s">
        <v>606</v>
      </c>
      <c r="D540" t="s">
        <v>19</v>
      </c>
      <c r="E540" t="s">
        <v>33</v>
      </c>
      <c r="F540" t="s">
        <v>34</v>
      </c>
      <c r="G540" t="s">
        <v>22</v>
      </c>
      <c r="H540" t="s">
        <v>23</v>
      </c>
      <c r="I540" t="s">
        <v>51</v>
      </c>
      <c r="J540" t="s">
        <v>25</v>
      </c>
      <c r="K540" t="s">
        <v>45</v>
      </c>
      <c r="L540">
        <v>85.92</v>
      </c>
      <c r="M540">
        <v>1.03</v>
      </c>
      <c r="N540" t="s">
        <v>27</v>
      </c>
      <c r="O540" t="s">
        <v>28</v>
      </c>
      <c r="P540">
        <v>0</v>
      </c>
      <c r="Q540" t="s">
        <v>29</v>
      </c>
    </row>
    <row r="541" spans="1:17" x14ac:dyDescent="0.3">
      <c r="A541" t="s">
        <v>987</v>
      </c>
      <c r="B541" s="1">
        <v>45818</v>
      </c>
      <c r="C541" t="s">
        <v>168</v>
      </c>
      <c r="D541" t="s">
        <v>54</v>
      </c>
      <c r="E541" t="s">
        <v>20</v>
      </c>
      <c r="F541" t="s">
        <v>56</v>
      </c>
      <c r="G541" t="s">
        <v>42</v>
      </c>
      <c r="H541" t="s">
        <v>99</v>
      </c>
      <c r="I541" t="s">
        <v>24</v>
      </c>
      <c r="J541" t="s">
        <v>25</v>
      </c>
      <c r="K541" t="s">
        <v>45</v>
      </c>
      <c r="L541">
        <v>28.67</v>
      </c>
      <c r="M541">
        <v>0.34</v>
      </c>
      <c r="N541" t="s">
        <v>27</v>
      </c>
      <c r="O541" t="s">
        <v>28</v>
      </c>
      <c r="P541">
        <v>22</v>
      </c>
      <c r="Q541" t="s">
        <v>29</v>
      </c>
    </row>
    <row r="542" spans="1:17" x14ac:dyDescent="0.3">
      <c r="A542" t="s">
        <v>988</v>
      </c>
      <c r="B542" s="1">
        <v>45721</v>
      </c>
      <c r="C542" t="s">
        <v>344</v>
      </c>
      <c r="D542" t="s">
        <v>49</v>
      </c>
      <c r="E542" t="s">
        <v>41</v>
      </c>
      <c r="F542" t="s">
        <v>34</v>
      </c>
      <c r="G542" t="s">
        <v>42</v>
      </c>
      <c r="H542" t="s">
        <v>35</v>
      </c>
      <c r="I542" t="s">
        <v>24</v>
      </c>
      <c r="J542" t="s">
        <v>25</v>
      </c>
      <c r="K542" t="s">
        <v>45</v>
      </c>
      <c r="L542">
        <v>42.01</v>
      </c>
      <c r="M542">
        <v>0.5</v>
      </c>
      <c r="N542" t="s">
        <v>27</v>
      </c>
      <c r="O542" t="s">
        <v>28</v>
      </c>
      <c r="P542">
        <v>18</v>
      </c>
      <c r="Q542" t="s">
        <v>29</v>
      </c>
    </row>
    <row r="543" spans="1:17" x14ac:dyDescent="0.3">
      <c r="A543" t="s">
        <v>989</v>
      </c>
      <c r="B543" s="1">
        <v>45744</v>
      </c>
      <c r="C543" t="s">
        <v>229</v>
      </c>
      <c r="D543" t="s">
        <v>75</v>
      </c>
      <c r="E543" t="s">
        <v>55</v>
      </c>
      <c r="F543" t="s">
        <v>34</v>
      </c>
      <c r="G543" t="s">
        <v>84</v>
      </c>
      <c r="H543" t="s">
        <v>35</v>
      </c>
      <c r="I543" t="s">
        <v>51</v>
      </c>
      <c r="J543" t="s">
        <v>25</v>
      </c>
      <c r="K543" t="s">
        <v>45</v>
      </c>
      <c r="L543">
        <v>130.07</v>
      </c>
      <c r="M543">
        <v>1.56</v>
      </c>
      <c r="N543" t="s">
        <v>27</v>
      </c>
      <c r="O543" t="s">
        <v>28</v>
      </c>
      <c r="P543">
        <v>48</v>
      </c>
      <c r="Q543" t="s">
        <v>46</v>
      </c>
    </row>
    <row r="544" spans="1:17" x14ac:dyDescent="0.3">
      <c r="A544" t="s">
        <v>990</v>
      </c>
      <c r="B544" s="1">
        <v>45726</v>
      </c>
      <c r="C544" t="s">
        <v>991</v>
      </c>
      <c r="D544" t="s">
        <v>49</v>
      </c>
      <c r="E544" t="s">
        <v>33</v>
      </c>
      <c r="F544" t="s">
        <v>21</v>
      </c>
      <c r="G544" t="s">
        <v>22</v>
      </c>
      <c r="H544" t="s">
        <v>23</v>
      </c>
      <c r="I544" t="s">
        <v>24</v>
      </c>
      <c r="J544" t="s">
        <v>25</v>
      </c>
      <c r="K544" t="s">
        <v>37</v>
      </c>
      <c r="L544">
        <v>71</v>
      </c>
      <c r="M544">
        <v>0.85</v>
      </c>
      <c r="N544" t="s">
        <v>27</v>
      </c>
      <c r="O544" t="s">
        <v>28</v>
      </c>
      <c r="P544">
        <v>10</v>
      </c>
      <c r="Q544" t="s">
        <v>29</v>
      </c>
    </row>
    <row r="545" spans="1:17" x14ac:dyDescent="0.3">
      <c r="A545" t="s">
        <v>992</v>
      </c>
      <c r="B545" s="1">
        <v>45804</v>
      </c>
      <c r="C545" t="s">
        <v>528</v>
      </c>
      <c r="D545" t="s">
        <v>118</v>
      </c>
      <c r="E545" t="s">
        <v>66</v>
      </c>
      <c r="F545" t="s">
        <v>34</v>
      </c>
      <c r="G545" t="s">
        <v>84</v>
      </c>
      <c r="H545" t="s">
        <v>23</v>
      </c>
      <c r="I545" t="s">
        <v>24</v>
      </c>
      <c r="J545" t="s">
        <v>61</v>
      </c>
      <c r="K545" t="s">
        <v>37</v>
      </c>
      <c r="L545">
        <v>124.15</v>
      </c>
      <c r="M545">
        <v>2.73</v>
      </c>
      <c r="N545" t="s">
        <v>27</v>
      </c>
      <c r="O545" t="s">
        <v>28</v>
      </c>
      <c r="P545">
        <v>45</v>
      </c>
      <c r="Q545" t="s">
        <v>46</v>
      </c>
    </row>
    <row r="546" spans="1:17" x14ac:dyDescent="0.3">
      <c r="A546" t="s">
        <v>993</v>
      </c>
      <c r="B546" s="1">
        <v>45700</v>
      </c>
      <c r="C546" t="s">
        <v>994</v>
      </c>
      <c r="D546" t="s">
        <v>32</v>
      </c>
      <c r="E546" t="s">
        <v>33</v>
      </c>
      <c r="F546" t="s">
        <v>34</v>
      </c>
      <c r="G546" t="s">
        <v>22</v>
      </c>
      <c r="H546" t="s">
        <v>57</v>
      </c>
      <c r="I546" t="s">
        <v>24</v>
      </c>
      <c r="J546" t="s">
        <v>61</v>
      </c>
      <c r="K546" t="s">
        <v>45</v>
      </c>
      <c r="L546">
        <v>147.63</v>
      </c>
      <c r="M546">
        <v>3.25</v>
      </c>
      <c r="N546" t="s">
        <v>27</v>
      </c>
      <c r="O546" t="s">
        <v>28</v>
      </c>
      <c r="P546">
        <v>2</v>
      </c>
      <c r="Q546" t="s">
        <v>29</v>
      </c>
    </row>
    <row r="547" spans="1:17" x14ac:dyDescent="0.3">
      <c r="A547" t="s">
        <v>995</v>
      </c>
      <c r="B547" s="1">
        <v>45795</v>
      </c>
      <c r="C547" t="s">
        <v>159</v>
      </c>
      <c r="D547" t="s">
        <v>160</v>
      </c>
      <c r="E547" t="s">
        <v>41</v>
      </c>
      <c r="F547" t="s">
        <v>56</v>
      </c>
      <c r="G547" t="s">
        <v>22</v>
      </c>
      <c r="H547" t="s">
        <v>35</v>
      </c>
      <c r="I547" t="s">
        <v>24</v>
      </c>
      <c r="J547" t="s">
        <v>25</v>
      </c>
      <c r="K547" t="s">
        <v>45</v>
      </c>
      <c r="L547">
        <v>136.66999999999999</v>
      </c>
      <c r="M547">
        <v>1.64</v>
      </c>
      <c r="N547" t="s">
        <v>27</v>
      </c>
      <c r="O547" t="s">
        <v>28</v>
      </c>
      <c r="P547">
        <v>2</v>
      </c>
      <c r="Q547" t="s">
        <v>29</v>
      </c>
    </row>
    <row r="548" spans="1:17" x14ac:dyDescent="0.3">
      <c r="A548" t="s">
        <v>996</v>
      </c>
      <c r="B548" s="1">
        <v>45806</v>
      </c>
      <c r="C548" t="s">
        <v>586</v>
      </c>
      <c r="D548" t="s">
        <v>54</v>
      </c>
      <c r="E548" t="s">
        <v>33</v>
      </c>
      <c r="F548" t="s">
        <v>56</v>
      </c>
      <c r="G548" t="s">
        <v>42</v>
      </c>
      <c r="H548" t="s">
        <v>23</v>
      </c>
      <c r="I548" t="s">
        <v>24</v>
      </c>
      <c r="J548" t="s">
        <v>25</v>
      </c>
      <c r="K548" t="s">
        <v>62</v>
      </c>
      <c r="L548">
        <v>24.22</v>
      </c>
      <c r="M548">
        <v>0.28999999999999998</v>
      </c>
      <c r="N548" t="s">
        <v>27</v>
      </c>
      <c r="O548" t="s">
        <v>28</v>
      </c>
      <c r="P548">
        <v>21</v>
      </c>
      <c r="Q548" t="s">
        <v>29</v>
      </c>
    </row>
    <row r="549" spans="1:17" x14ac:dyDescent="0.3">
      <c r="A549" t="s">
        <v>997</v>
      </c>
      <c r="B549" s="1">
        <v>45746</v>
      </c>
      <c r="C549" t="s">
        <v>172</v>
      </c>
      <c r="D549" t="s">
        <v>89</v>
      </c>
      <c r="E549" t="s">
        <v>55</v>
      </c>
      <c r="F549" t="s">
        <v>34</v>
      </c>
      <c r="G549" t="s">
        <v>42</v>
      </c>
      <c r="H549" t="s">
        <v>103</v>
      </c>
      <c r="I549" t="s">
        <v>51</v>
      </c>
      <c r="J549" t="s">
        <v>25</v>
      </c>
      <c r="K549" t="s">
        <v>62</v>
      </c>
      <c r="L549">
        <v>129.88999999999999</v>
      </c>
      <c r="M549">
        <v>1.56</v>
      </c>
      <c r="N549" t="s">
        <v>27</v>
      </c>
      <c r="O549" t="s">
        <v>28</v>
      </c>
      <c r="P549">
        <v>25</v>
      </c>
      <c r="Q549" t="s">
        <v>29</v>
      </c>
    </row>
    <row r="550" spans="1:17" x14ac:dyDescent="0.3">
      <c r="A550" t="s">
        <v>998</v>
      </c>
      <c r="B550" s="1">
        <v>45709</v>
      </c>
      <c r="C550" t="s">
        <v>999</v>
      </c>
      <c r="D550" t="s">
        <v>32</v>
      </c>
      <c r="E550" t="s">
        <v>66</v>
      </c>
      <c r="F550" t="s">
        <v>34</v>
      </c>
      <c r="G550" t="s">
        <v>22</v>
      </c>
      <c r="H550" t="s">
        <v>43</v>
      </c>
      <c r="I550" t="s">
        <v>24</v>
      </c>
      <c r="J550" t="s">
        <v>61</v>
      </c>
      <c r="K550" t="s">
        <v>45</v>
      </c>
      <c r="L550">
        <v>122.02</v>
      </c>
      <c r="M550">
        <v>2.68</v>
      </c>
      <c r="N550" t="s">
        <v>27</v>
      </c>
      <c r="O550" t="s">
        <v>28</v>
      </c>
      <c r="P550">
        <v>0</v>
      </c>
      <c r="Q550" t="s">
        <v>29</v>
      </c>
    </row>
    <row r="551" spans="1:17" x14ac:dyDescent="0.3">
      <c r="A551" t="s">
        <v>1000</v>
      </c>
      <c r="B551" s="1">
        <v>45818</v>
      </c>
      <c r="C551" t="s">
        <v>616</v>
      </c>
      <c r="D551" t="s">
        <v>19</v>
      </c>
      <c r="E551" t="s">
        <v>66</v>
      </c>
      <c r="F551" t="s">
        <v>56</v>
      </c>
      <c r="G551" t="s">
        <v>42</v>
      </c>
      <c r="H551" t="s">
        <v>57</v>
      </c>
      <c r="I551" t="s">
        <v>44</v>
      </c>
      <c r="J551" t="s">
        <v>61</v>
      </c>
      <c r="K551" t="s">
        <v>37</v>
      </c>
      <c r="L551">
        <v>50.87</v>
      </c>
      <c r="M551">
        <v>1.1200000000000001</v>
      </c>
      <c r="N551" t="s">
        <v>27</v>
      </c>
      <c r="O551" t="s">
        <v>28</v>
      </c>
      <c r="P551">
        <v>39</v>
      </c>
      <c r="Q551" t="s">
        <v>29</v>
      </c>
    </row>
    <row r="552" spans="1:17" x14ac:dyDescent="0.3">
      <c r="A552" t="s">
        <v>1001</v>
      </c>
      <c r="B552" s="1">
        <v>45726</v>
      </c>
      <c r="C552" t="s">
        <v>791</v>
      </c>
      <c r="D552" t="s">
        <v>40</v>
      </c>
      <c r="E552" t="s">
        <v>66</v>
      </c>
      <c r="F552" t="s">
        <v>34</v>
      </c>
      <c r="G552" t="s">
        <v>22</v>
      </c>
      <c r="H552" t="s">
        <v>76</v>
      </c>
      <c r="I552" t="s">
        <v>51</v>
      </c>
      <c r="J552" t="s">
        <v>61</v>
      </c>
      <c r="K552" t="s">
        <v>62</v>
      </c>
      <c r="L552">
        <v>277.86</v>
      </c>
      <c r="M552">
        <v>6.11</v>
      </c>
      <c r="N552" t="s">
        <v>27</v>
      </c>
      <c r="O552" t="s">
        <v>28</v>
      </c>
      <c r="P552">
        <v>16</v>
      </c>
      <c r="Q552" t="s">
        <v>29</v>
      </c>
    </row>
    <row r="553" spans="1:17" x14ac:dyDescent="0.3">
      <c r="A553" t="s">
        <v>1002</v>
      </c>
      <c r="B553" s="1">
        <v>45791</v>
      </c>
      <c r="C553" t="s">
        <v>762</v>
      </c>
      <c r="D553" t="s">
        <v>65</v>
      </c>
      <c r="E553" t="s">
        <v>20</v>
      </c>
      <c r="F553" t="s">
        <v>34</v>
      </c>
      <c r="G553" t="s">
        <v>22</v>
      </c>
      <c r="H553" t="s">
        <v>35</v>
      </c>
      <c r="I553" t="s">
        <v>24</v>
      </c>
      <c r="J553" t="s">
        <v>25</v>
      </c>
      <c r="K553" t="s">
        <v>62</v>
      </c>
      <c r="L553">
        <v>285.18</v>
      </c>
      <c r="M553">
        <v>3.42</v>
      </c>
      <c r="N553" t="s">
        <v>27</v>
      </c>
      <c r="O553" t="s">
        <v>28</v>
      </c>
      <c r="P553">
        <v>13</v>
      </c>
      <c r="Q553" t="s">
        <v>29</v>
      </c>
    </row>
    <row r="554" spans="1:17" x14ac:dyDescent="0.3">
      <c r="A554" t="s">
        <v>1003</v>
      </c>
      <c r="B554" s="1">
        <v>45763</v>
      </c>
      <c r="C554" t="s">
        <v>841</v>
      </c>
      <c r="D554" t="s">
        <v>102</v>
      </c>
      <c r="E554" t="s">
        <v>55</v>
      </c>
      <c r="F554" t="s">
        <v>56</v>
      </c>
      <c r="G554" t="s">
        <v>84</v>
      </c>
      <c r="H554" t="s">
        <v>99</v>
      </c>
      <c r="I554" t="s">
        <v>44</v>
      </c>
      <c r="J554" t="s">
        <v>25</v>
      </c>
      <c r="K554" t="s">
        <v>37</v>
      </c>
      <c r="L554">
        <v>197.09</v>
      </c>
      <c r="M554">
        <v>2.37</v>
      </c>
      <c r="N554" t="s">
        <v>27</v>
      </c>
      <c r="O554" t="s">
        <v>28</v>
      </c>
      <c r="P554">
        <v>54</v>
      </c>
      <c r="Q554" t="s">
        <v>46</v>
      </c>
    </row>
    <row r="555" spans="1:17" x14ac:dyDescent="0.3">
      <c r="A555" t="s">
        <v>1004</v>
      </c>
      <c r="B555" s="1">
        <v>45823</v>
      </c>
      <c r="C555" t="s">
        <v>921</v>
      </c>
      <c r="D555" t="s">
        <v>118</v>
      </c>
      <c r="E555" t="s">
        <v>33</v>
      </c>
      <c r="F555" t="s">
        <v>34</v>
      </c>
      <c r="G555" t="s">
        <v>22</v>
      </c>
      <c r="H555" t="s">
        <v>35</v>
      </c>
      <c r="I555" t="s">
        <v>51</v>
      </c>
      <c r="J555" t="s">
        <v>25</v>
      </c>
      <c r="K555" t="s">
        <v>37</v>
      </c>
      <c r="L555">
        <v>219.28</v>
      </c>
      <c r="M555">
        <v>2.63</v>
      </c>
      <c r="N555" t="s">
        <v>27</v>
      </c>
      <c r="O555" t="s">
        <v>28</v>
      </c>
      <c r="P555">
        <v>0</v>
      </c>
      <c r="Q555" t="s">
        <v>29</v>
      </c>
    </row>
    <row r="556" spans="1:17" x14ac:dyDescent="0.3">
      <c r="A556" t="s">
        <v>1005</v>
      </c>
      <c r="B556" s="1">
        <v>45720</v>
      </c>
      <c r="C556" t="s">
        <v>123</v>
      </c>
      <c r="D556" t="s">
        <v>124</v>
      </c>
      <c r="E556" t="s">
        <v>33</v>
      </c>
      <c r="F556" t="s">
        <v>56</v>
      </c>
      <c r="G556" t="s">
        <v>22</v>
      </c>
      <c r="H556" t="s">
        <v>103</v>
      </c>
      <c r="I556" t="s">
        <v>24</v>
      </c>
      <c r="J556" t="s">
        <v>61</v>
      </c>
      <c r="K556" t="s">
        <v>44</v>
      </c>
      <c r="L556">
        <v>55.55</v>
      </c>
      <c r="M556">
        <v>1.22</v>
      </c>
      <c r="N556" t="s">
        <v>27</v>
      </c>
      <c r="O556" t="s">
        <v>28</v>
      </c>
      <c r="P556">
        <v>1</v>
      </c>
      <c r="Q556" t="s">
        <v>29</v>
      </c>
    </row>
    <row r="557" spans="1:17" x14ac:dyDescent="0.3">
      <c r="A557" t="s">
        <v>1006</v>
      </c>
      <c r="B557" s="1">
        <v>45709</v>
      </c>
      <c r="C557" t="s">
        <v>452</v>
      </c>
      <c r="D557" t="s">
        <v>89</v>
      </c>
      <c r="E557" t="s">
        <v>20</v>
      </c>
      <c r="F557" t="s">
        <v>56</v>
      </c>
      <c r="G557" t="s">
        <v>22</v>
      </c>
      <c r="H557" t="s">
        <v>35</v>
      </c>
      <c r="I557" t="s">
        <v>24</v>
      </c>
      <c r="J557" t="s">
        <v>25</v>
      </c>
      <c r="K557" t="s">
        <v>62</v>
      </c>
      <c r="L557">
        <v>135.26</v>
      </c>
      <c r="M557">
        <v>1.62</v>
      </c>
      <c r="N557" t="s">
        <v>27</v>
      </c>
      <c r="O557" t="s">
        <v>28</v>
      </c>
      <c r="P557">
        <v>5</v>
      </c>
      <c r="Q557" t="s">
        <v>29</v>
      </c>
    </row>
    <row r="558" spans="1:17" x14ac:dyDescent="0.3">
      <c r="A558" t="s">
        <v>1007</v>
      </c>
      <c r="B558" s="1">
        <v>45822</v>
      </c>
      <c r="C558" t="s">
        <v>1008</v>
      </c>
      <c r="D558" t="s">
        <v>102</v>
      </c>
      <c r="E558" t="s">
        <v>41</v>
      </c>
      <c r="F558" t="s">
        <v>34</v>
      </c>
      <c r="G558" t="s">
        <v>22</v>
      </c>
      <c r="H558" t="s">
        <v>76</v>
      </c>
      <c r="I558" t="s">
        <v>119</v>
      </c>
      <c r="J558" t="s">
        <v>61</v>
      </c>
      <c r="K558" t="s">
        <v>37</v>
      </c>
      <c r="L558">
        <v>99.04</v>
      </c>
      <c r="M558">
        <v>2.1800000000000002</v>
      </c>
      <c r="N558" t="s">
        <v>27</v>
      </c>
      <c r="O558" t="s">
        <v>28</v>
      </c>
      <c r="P558">
        <v>17</v>
      </c>
      <c r="Q558" t="s">
        <v>29</v>
      </c>
    </row>
    <row r="559" spans="1:17" x14ac:dyDescent="0.3">
      <c r="A559" t="s">
        <v>1009</v>
      </c>
      <c r="B559" s="1">
        <v>45738</v>
      </c>
      <c r="C559" t="s">
        <v>774</v>
      </c>
      <c r="D559" t="s">
        <v>65</v>
      </c>
      <c r="E559" t="s">
        <v>66</v>
      </c>
      <c r="F559" t="s">
        <v>34</v>
      </c>
      <c r="G559" t="s">
        <v>22</v>
      </c>
      <c r="H559" t="s">
        <v>57</v>
      </c>
      <c r="I559" t="s">
        <v>44</v>
      </c>
      <c r="J559" t="s">
        <v>111</v>
      </c>
      <c r="K559" t="s">
        <v>45</v>
      </c>
      <c r="L559">
        <v>9.4</v>
      </c>
      <c r="M559">
        <v>0.04</v>
      </c>
      <c r="N559" t="s">
        <v>27</v>
      </c>
      <c r="O559" t="s">
        <v>28</v>
      </c>
      <c r="P559">
        <v>12</v>
      </c>
      <c r="Q559" t="s">
        <v>29</v>
      </c>
    </row>
    <row r="560" spans="1:17" x14ac:dyDescent="0.3">
      <c r="A560" t="s">
        <v>1010</v>
      </c>
      <c r="B560" s="1">
        <v>45759</v>
      </c>
      <c r="C560" t="s">
        <v>479</v>
      </c>
      <c r="D560" t="s">
        <v>160</v>
      </c>
      <c r="E560" t="s">
        <v>33</v>
      </c>
      <c r="F560" t="s">
        <v>56</v>
      </c>
      <c r="G560" t="s">
        <v>22</v>
      </c>
      <c r="H560" t="s">
        <v>76</v>
      </c>
      <c r="I560" t="s">
        <v>51</v>
      </c>
      <c r="J560" t="s">
        <v>25</v>
      </c>
      <c r="K560" t="s">
        <v>37</v>
      </c>
      <c r="L560">
        <v>274.51</v>
      </c>
      <c r="M560">
        <v>3.29</v>
      </c>
      <c r="N560" t="s">
        <v>27</v>
      </c>
      <c r="O560" t="s">
        <v>28</v>
      </c>
      <c r="P560">
        <v>18</v>
      </c>
      <c r="Q560" t="s">
        <v>29</v>
      </c>
    </row>
    <row r="561" spans="1:17" x14ac:dyDescent="0.3">
      <c r="A561" t="s">
        <v>1011</v>
      </c>
      <c r="B561" s="1">
        <v>45791</v>
      </c>
      <c r="C561" t="s">
        <v>215</v>
      </c>
      <c r="D561" t="s">
        <v>106</v>
      </c>
      <c r="E561" t="s">
        <v>20</v>
      </c>
      <c r="F561" t="s">
        <v>34</v>
      </c>
      <c r="G561" t="s">
        <v>42</v>
      </c>
      <c r="H561" t="s">
        <v>57</v>
      </c>
      <c r="I561" t="s">
        <v>51</v>
      </c>
      <c r="J561" t="s">
        <v>36</v>
      </c>
      <c r="K561" t="s">
        <v>45</v>
      </c>
      <c r="L561">
        <v>30.86</v>
      </c>
      <c r="M561">
        <v>0.19</v>
      </c>
      <c r="N561" t="s">
        <v>27</v>
      </c>
      <c r="O561" t="s">
        <v>28</v>
      </c>
      <c r="P561">
        <v>17</v>
      </c>
      <c r="Q561" t="s">
        <v>29</v>
      </c>
    </row>
    <row r="562" spans="1:17" x14ac:dyDescent="0.3">
      <c r="A562" t="s">
        <v>1012</v>
      </c>
      <c r="B562" s="1">
        <v>45718</v>
      </c>
      <c r="C562" t="s">
        <v>1008</v>
      </c>
      <c r="D562" t="s">
        <v>102</v>
      </c>
      <c r="E562" t="s">
        <v>41</v>
      </c>
      <c r="F562" t="s">
        <v>34</v>
      </c>
      <c r="G562" t="s">
        <v>22</v>
      </c>
      <c r="H562" t="s">
        <v>50</v>
      </c>
      <c r="I562" t="s">
        <v>44</v>
      </c>
      <c r="J562" t="s">
        <v>25</v>
      </c>
      <c r="K562" t="s">
        <v>62</v>
      </c>
      <c r="L562">
        <v>81.67</v>
      </c>
      <c r="M562">
        <v>0.98</v>
      </c>
      <c r="N562" t="s">
        <v>27</v>
      </c>
      <c r="O562" t="s">
        <v>28</v>
      </c>
      <c r="P562">
        <v>17</v>
      </c>
      <c r="Q562" t="s">
        <v>29</v>
      </c>
    </row>
    <row r="563" spans="1:17" x14ac:dyDescent="0.3">
      <c r="A563" t="s">
        <v>1013</v>
      </c>
      <c r="B563" s="1">
        <v>45766</v>
      </c>
      <c r="C563" t="s">
        <v>1014</v>
      </c>
      <c r="D563" t="s">
        <v>54</v>
      </c>
      <c r="E563" t="s">
        <v>41</v>
      </c>
      <c r="F563" t="s">
        <v>34</v>
      </c>
      <c r="G563" t="s">
        <v>22</v>
      </c>
      <c r="H563" t="s">
        <v>35</v>
      </c>
      <c r="I563" t="s">
        <v>24</v>
      </c>
      <c r="J563" t="s">
        <v>25</v>
      </c>
      <c r="K563" t="s">
        <v>37</v>
      </c>
      <c r="L563">
        <v>140.65</v>
      </c>
      <c r="M563">
        <v>1.69</v>
      </c>
      <c r="N563" t="s">
        <v>27</v>
      </c>
      <c r="O563" t="s">
        <v>28</v>
      </c>
      <c r="P563">
        <v>1</v>
      </c>
      <c r="Q563" t="s">
        <v>29</v>
      </c>
    </row>
    <row r="564" spans="1:17" x14ac:dyDescent="0.3">
      <c r="A564" t="s">
        <v>1015</v>
      </c>
      <c r="B564" s="1">
        <v>45783</v>
      </c>
      <c r="C564" t="s">
        <v>667</v>
      </c>
      <c r="D564" t="s">
        <v>89</v>
      </c>
      <c r="E564" t="s">
        <v>66</v>
      </c>
      <c r="F564" t="s">
        <v>56</v>
      </c>
      <c r="G564" t="s">
        <v>22</v>
      </c>
      <c r="H564" t="s">
        <v>50</v>
      </c>
      <c r="I564" t="s">
        <v>51</v>
      </c>
      <c r="J564" t="s">
        <v>25</v>
      </c>
      <c r="K564" t="s">
        <v>45</v>
      </c>
      <c r="L564">
        <v>200.74</v>
      </c>
      <c r="M564">
        <v>2.41</v>
      </c>
      <c r="N564" t="s">
        <v>27</v>
      </c>
      <c r="O564" t="s">
        <v>28</v>
      </c>
      <c r="P564">
        <v>7</v>
      </c>
      <c r="Q564" t="s">
        <v>29</v>
      </c>
    </row>
    <row r="565" spans="1:17" x14ac:dyDescent="0.3">
      <c r="A565" t="s">
        <v>1016</v>
      </c>
      <c r="B565" s="1">
        <v>45729</v>
      </c>
      <c r="C565" t="s">
        <v>1017</v>
      </c>
      <c r="D565" t="s">
        <v>54</v>
      </c>
      <c r="E565" t="s">
        <v>55</v>
      </c>
      <c r="F565" t="s">
        <v>34</v>
      </c>
      <c r="G565" t="s">
        <v>22</v>
      </c>
      <c r="H565" t="s">
        <v>76</v>
      </c>
      <c r="I565" t="s">
        <v>119</v>
      </c>
      <c r="J565" t="s">
        <v>25</v>
      </c>
      <c r="K565" t="s">
        <v>62</v>
      </c>
      <c r="L565">
        <v>132.49</v>
      </c>
      <c r="M565">
        <v>1.59</v>
      </c>
      <c r="N565" t="s">
        <v>27</v>
      </c>
      <c r="O565" t="s">
        <v>28</v>
      </c>
      <c r="P565">
        <v>15</v>
      </c>
      <c r="Q565" t="s">
        <v>29</v>
      </c>
    </row>
    <row r="566" spans="1:17" x14ac:dyDescent="0.3">
      <c r="A566" t="s">
        <v>1018</v>
      </c>
      <c r="B566" s="1">
        <v>45823</v>
      </c>
      <c r="C566" t="s">
        <v>841</v>
      </c>
      <c r="D566" t="s">
        <v>102</v>
      </c>
      <c r="E566" t="s">
        <v>55</v>
      </c>
      <c r="F566" t="s">
        <v>56</v>
      </c>
      <c r="G566" t="s">
        <v>84</v>
      </c>
      <c r="H566" t="s">
        <v>79</v>
      </c>
      <c r="I566" t="s">
        <v>51</v>
      </c>
      <c r="J566" t="s">
        <v>36</v>
      </c>
      <c r="K566" t="s">
        <v>45</v>
      </c>
      <c r="L566">
        <v>42.03</v>
      </c>
      <c r="M566">
        <v>0.25</v>
      </c>
      <c r="N566" t="s">
        <v>27</v>
      </c>
      <c r="O566" t="s">
        <v>28</v>
      </c>
      <c r="P566">
        <v>42</v>
      </c>
      <c r="Q566" t="s">
        <v>46</v>
      </c>
    </row>
    <row r="567" spans="1:17" x14ac:dyDescent="0.3">
      <c r="A567" t="s">
        <v>1019</v>
      </c>
      <c r="B567" s="1">
        <v>45722</v>
      </c>
      <c r="C567" t="s">
        <v>621</v>
      </c>
      <c r="D567" t="s">
        <v>203</v>
      </c>
      <c r="E567" t="s">
        <v>55</v>
      </c>
      <c r="F567" t="s">
        <v>34</v>
      </c>
      <c r="G567" t="s">
        <v>84</v>
      </c>
      <c r="H567" t="s">
        <v>50</v>
      </c>
      <c r="I567" t="s">
        <v>24</v>
      </c>
      <c r="J567" t="s">
        <v>111</v>
      </c>
      <c r="K567" t="s">
        <v>45</v>
      </c>
      <c r="L567">
        <v>43.22</v>
      </c>
      <c r="M567">
        <v>0.17</v>
      </c>
      <c r="N567" t="s">
        <v>27</v>
      </c>
      <c r="O567" t="s">
        <v>28</v>
      </c>
      <c r="P567">
        <v>38</v>
      </c>
      <c r="Q567" t="s">
        <v>29</v>
      </c>
    </row>
    <row r="568" spans="1:17" x14ac:dyDescent="0.3">
      <c r="A568" t="s">
        <v>1020</v>
      </c>
      <c r="B568" s="1">
        <v>45794</v>
      </c>
      <c r="C568" t="s">
        <v>687</v>
      </c>
      <c r="D568" t="s">
        <v>94</v>
      </c>
      <c r="E568" t="s">
        <v>55</v>
      </c>
      <c r="F568" t="s">
        <v>34</v>
      </c>
      <c r="G568" t="s">
        <v>84</v>
      </c>
      <c r="H568" t="s">
        <v>76</v>
      </c>
      <c r="I568" t="s">
        <v>44</v>
      </c>
      <c r="J568" t="s">
        <v>25</v>
      </c>
      <c r="K568" t="s">
        <v>26</v>
      </c>
      <c r="L568">
        <v>178.05</v>
      </c>
      <c r="M568">
        <v>2.14</v>
      </c>
      <c r="N568" t="s">
        <v>27</v>
      </c>
      <c r="O568" t="s">
        <v>28</v>
      </c>
      <c r="P568">
        <v>68</v>
      </c>
      <c r="Q568" t="s">
        <v>46</v>
      </c>
    </row>
    <row r="569" spans="1:17" x14ac:dyDescent="0.3">
      <c r="A569" t="s">
        <v>1021</v>
      </c>
      <c r="B569" s="1">
        <v>45735</v>
      </c>
      <c r="C569" t="s">
        <v>1022</v>
      </c>
      <c r="D569" t="s">
        <v>89</v>
      </c>
      <c r="E569" t="s">
        <v>20</v>
      </c>
      <c r="F569" t="s">
        <v>34</v>
      </c>
      <c r="G569" t="s">
        <v>22</v>
      </c>
      <c r="H569" t="s">
        <v>23</v>
      </c>
      <c r="I569" t="s">
        <v>44</v>
      </c>
      <c r="J569" t="s">
        <v>25</v>
      </c>
      <c r="K569" t="s">
        <v>37</v>
      </c>
      <c r="L569">
        <v>61.74</v>
      </c>
      <c r="M569">
        <v>0.74</v>
      </c>
      <c r="N569" t="s">
        <v>27</v>
      </c>
      <c r="O569" t="s">
        <v>28</v>
      </c>
      <c r="P569">
        <v>24</v>
      </c>
      <c r="Q569" t="s">
        <v>29</v>
      </c>
    </row>
    <row r="570" spans="1:17" x14ac:dyDescent="0.3">
      <c r="A570" t="s">
        <v>1023</v>
      </c>
      <c r="B570" s="1">
        <v>45819</v>
      </c>
      <c r="C570" t="s">
        <v>1024</v>
      </c>
      <c r="D570" t="s">
        <v>124</v>
      </c>
      <c r="E570" t="s">
        <v>55</v>
      </c>
      <c r="F570" t="s">
        <v>56</v>
      </c>
      <c r="G570" t="s">
        <v>22</v>
      </c>
      <c r="H570" t="s">
        <v>99</v>
      </c>
      <c r="I570" t="s">
        <v>44</v>
      </c>
      <c r="J570" t="s">
        <v>61</v>
      </c>
      <c r="K570" t="s">
        <v>62</v>
      </c>
      <c r="L570">
        <v>145.21</v>
      </c>
      <c r="M570">
        <v>3.19</v>
      </c>
      <c r="N570" t="s">
        <v>27</v>
      </c>
      <c r="O570" t="s">
        <v>28</v>
      </c>
      <c r="P570">
        <v>12</v>
      </c>
      <c r="Q570" t="s">
        <v>29</v>
      </c>
    </row>
    <row r="571" spans="1:17" x14ac:dyDescent="0.3">
      <c r="A571" t="s">
        <v>1025</v>
      </c>
      <c r="B571" s="1">
        <v>45783</v>
      </c>
      <c r="C571" t="s">
        <v>1026</v>
      </c>
      <c r="D571" t="s">
        <v>49</v>
      </c>
      <c r="E571" t="s">
        <v>20</v>
      </c>
      <c r="F571" t="s">
        <v>21</v>
      </c>
      <c r="G571" t="s">
        <v>42</v>
      </c>
      <c r="H571" t="s">
        <v>50</v>
      </c>
      <c r="I571" t="s">
        <v>24</v>
      </c>
      <c r="J571" t="s">
        <v>36</v>
      </c>
      <c r="K571" t="s">
        <v>62</v>
      </c>
      <c r="L571">
        <v>88.09</v>
      </c>
      <c r="M571">
        <v>0.53</v>
      </c>
      <c r="N571" t="s">
        <v>27</v>
      </c>
      <c r="O571" t="s">
        <v>28</v>
      </c>
      <c r="P571">
        <v>18</v>
      </c>
      <c r="Q571" t="s">
        <v>29</v>
      </c>
    </row>
    <row r="572" spans="1:17" x14ac:dyDescent="0.3">
      <c r="A572" t="s">
        <v>1027</v>
      </c>
      <c r="B572" s="1">
        <v>45699</v>
      </c>
      <c r="C572" t="s">
        <v>1028</v>
      </c>
      <c r="D572" t="s">
        <v>106</v>
      </c>
      <c r="E572" t="s">
        <v>20</v>
      </c>
      <c r="F572" t="s">
        <v>34</v>
      </c>
      <c r="G572" t="s">
        <v>42</v>
      </c>
      <c r="H572" t="s">
        <v>57</v>
      </c>
      <c r="I572" t="s">
        <v>51</v>
      </c>
      <c r="J572" t="s">
        <v>25</v>
      </c>
      <c r="K572" t="s">
        <v>45</v>
      </c>
      <c r="L572">
        <v>84.53</v>
      </c>
      <c r="M572">
        <v>1.01</v>
      </c>
      <c r="N572" t="s">
        <v>27</v>
      </c>
      <c r="O572" t="s">
        <v>28</v>
      </c>
      <c r="P572">
        <v>25</v>
      </c>
      <c r="Q572" t="s">
        <v>29</v>
      </c>
    </row>
    <row r="573" spans="1:17" x14ac:dyDescent="0.3">
      <c r="A573" t="s">
        <v>1029</v>
      </c>
      <c r="B573" s="1">
        <v>45774</v>
      </c>
      <c r="C573" t="s">
        <v>1030</v>
      </c>
      <c r="D573" t="s">
        <v>89</v>
      </c>
      <c r="E573" t="s">
        <v>20</v>
      </c>
      <c r="F573" t="s">
        <v>34</v>
      </c>
      <c r="G573" t="s">
        <v>22</v>
      </c>
      <c r="H573" t="s">
        <v>57</v>
      </c>
      <c r="I573" t="s">
        <v>44</v>
      </c>
      <c r="J573" t="s">
        <v>61</v>
      </c>
      <c r="K573" t="s">
        <v>37</v>
      </c>
      <c r="L573">
        <v>44.35</v>
      </c>
      <c r="M573">
        <v>0.98</v>
      </c>
      <c r="N573" t="s">
        <v>27</v>
      </c>
      <c r="O573" t="s">
        <v>28</v>
      </c>
      <c r="P573">
        <v>14</v>
      </c>
      <c r="Q573" t="s">
        <v>29</v>
      </c>
    </row>
    <row r="574" spans="1:17" x14ac:dyDescent="0.3">
      <c r="A574" t="s">
        <v>1031</v>
      </c>
      <c r="B574" s="1">
        <v>45658</v>
      </c>
      <c r="C574" t="s">
        <v>1032</v>
      </c>
      <c r="D574" t="s">
        <v>75</v>
      </c>
      <c r="E574" t="s">
        <v>55</v>
      </c>
      <c r="F574" t="s">
        <v>34</v>
      </c>
      <c r="G574" t="s">
        <v>42</v>
      </c>
      <c r="H574" t="s">
        <v>43</v>
      </c>
      <c r="I574" t="s">
        <v>51</v>
      </c>
      <c r="J574" t="s">
        <v>25</v>
      </c>
      <c r="K574" t="s">
        <v>37</v>
      </c>
      <c r="L574">
        <v>281.16000000000003</v>
      </c>
      <c r="M574">
        <v>3.37</v>
      </c>
      <c r="N574" t="s">
        <v>27</v>
      </c>
      <c r="O574" t="s">
        <v>28</v>
      </c>
      <c r="P574">
        <v>19</v>
      </c>
      <c r="Q574" t="s">
        <v>29</v>
      </c>
    </row>
    <row r="575" spans="1:17" x14ac:dyDescent="0.3">
      <c r="A575" t="s">
        <v>1033</v>
      </c>
      <c r="B575" s="1">
        <v>45810</v>
      </c>
      <c r="C575" t="s">
        <v>541</v>
      </c>
      <c r="D575" t="s">
        <v>102</v>
      </c>
      <c r="E575" t="s">
        <v>33</v>
      </c>
      <c r="F575" t="s">
        <v>34</v>
      </c>
      <c r="G575" t="s">
        <v>22</v>
      </c>
      <c r="H575" t="s">
        <v>57</v>
      </c>
      <c r="I575" t="s">
        <v>44</v>
      </c>
      <c r="J575" t="s">
        <v>25</v>
      </c>
      <c r="K575" t="s">
        <v>45</v>
      </c>
      <c r="L575">
        <v>91.49</v>
      </c>
      <c r="M575">
        <v>1.1000000000000001</v>
      </c>
      <c r="N575" t="s">
        <v>27</v>
      </c>
      <c r="O575" t="s">
        <v>28</v>
      </c>
      <c r="P575">
        <v>18</v>
      </c>
      <c r="Q575" t="s">
        <v>29</v>
      </c>
    </row>
    <row r="576" spans="1:17" x14ac:dyDescent="0.3">
      <c r="A576" t="s">
        <v>1034</v>
      </c>
      <c r="B576" s="1">
        <v>45702</v>
      </c>
      <c r="C576" t="s">
        <v>1035</v>
      </c>
      <c r="D576" t="s">
        <v>118</v>
      </c>
      <c r="E576" t="s">
        <v>20</v>
      </c>
      <c r="F576" t="s">
        <v>34</v>
      </c>
      <c r="G576" t="s">
        <v>22</v>
      </c>
      <c r="H576" t="s">
        <v>57</v>
      </c>
      <c r="I576" t="s">
        <v>44</v>
      </c>
      <c r="J576" t="s">
        <v>36</v>
      </c>
      <c r="K576" t="s">
        <v>37</v>
      </c>
      <c r="L576">
        <v>116.31</v>
      </c>
      <c r="M576">
        <v>0.7</v>
      </c>
      <c r="N576" t="s">
        <v>27</v>
      </c>
      <c r="O576" t="s">
        <v>28</v>
      </c>
      <c r="P576">
        <v>15</v>
      </c>
      <c r="Q576" t="s">
        <v>29</v>
      </c>
    </row>
    <row r="577" spans="1:17" x14ac:dyDescent="0.3">
      <c r="A577" t="s">
        <v>1036</v>
      </c>
      <c r="B577" s="1">
        <v>45758</v>
      </c>
      <c r="C577" t="s">
        <v>454</v>
      </c>
      <c r="D577" t="s">
        <v>106</v>
      </c>
      <c r="E577" t="s">
        <v>55</v>
      </c>
      <c r="F577" t="s">
        <v>56</v>
      </c>
      <c r="G577" t="s">
        <v>42</v>
      </c>
      <c r="H577" t="s">
        <v>76</v>
      </c>
      <c r="I577" t="s">
        <v>119</v>
      </c>
      <c r="J577" t="s">
        <v>36</v>
      </c>
      <c r="K577" t="s">
        <v>37</v>
      </c>
      <c r="L577">
        <v>326.10000000000002</v>
      </c>
      <c r="M577">
        <v>1.96</v>
      </c>
      <c r="N577" t="s">
        <v>27</v>
      </c>
      <c r="O577" t="s">
        <v>28</v>
      </c>
      <c r="P577">
        <v>37</v>
      </c>
      <c r="Q577" t="s">
        <v>29</v>
      </c>
    </row>
    <row r="578" spans="1:17" x14ac:dyDescent="0.3">
      <c r="A578" t="s">
        <v>1037</v>
      </c>
      <c r="B578" s="1">
        <v>45680</v>
      </c>
      <c r="C578" t="s">
        <v>464</v>
      </c>
      <c r="D578" t="s">
        <v>32</v>
      </c>
      <c r="E578" t="s">
        <v>20</v>
      </c>
      <c r="F578" t="s">
        <v>34</v>
      </c>
      <c r="G578" t="s">
        <v>22</v>
      </c>
      <c r="H578" t="s">
        <v>79</v>
      </c>
      <c r="I578" t="s">
        <v>24</v>
      </c>
      <c r="J578" t="s">
        <v>36</v>
      </c>
      <c r="K578" t="s">
        <v>37</v>
      </c>
      <c r="L578">
        <v>74.69</v>
      </c>
      <c r="M578">
        <v>0.45</v>
      </c>
      <c r="N578" t="s">
        <v>27</v>
      </c>
      <c r="O578" t="s">
        <v>28</v>
      </c>
      <c r="P578">
        <v>13</v>
      </c>
      <c r="Q578" t="s">
        <v>29</v>
      </c>
    </row>
    <row r="579" spans="1:17" x14ac:dyDescent="0.3">
      <c r="A579" t="s">
        <v>1038</v>
      </c>
      <c r="B579" s="1">
        <v>45811</v>
      </c>
      <c r="C579" t="s">
        <v>588</v>
      </c>
      <c r="D579" t="s">
        <v>118</v>
      </c>
      <c r="E579" t="s">
        <v>55</v>
      </c>
      <c r="F579" t="s">
        <v>34</v>
      </c>
      <c r="G579" t="s">
        <v>42</v>
      </c>
      <c r="H579" t="s">
        <v>99</v>
      </c>
      <c r="I579" t="s">
        <v>24</v>
      </c>
      <c r="J579" t="s">
        <v>25</v>
      </c>
      <c r="K579" t="s">
        <v>26</v>
      </c>
      <c r="L579">
        <v>96.01</v>
      </c>
      <c r="M579">
        <v>1.1499999999999999</v>
      </c>
      <c r="N579" t="s">
        <v>27</v>
      </c>
      <c r="O579" t="s">
        <v>28</v>
      </c>
      <c r="P579">
        <v>28</v>
      </c>
      <c r="Q579" t="s">
        <v>29</v>
      </c>
    </row>
    <row r="580" spans="1:17" x14ac:dyDescent="0.3">
      <c r="A580" t="s">
        <v>1039</v>
      </c>
      <c r="B580" s="1">
        <v>45774</v>
      </c>
      <c r="C580" t="s">
        <v>1040</v>
      </c>
      <c r="D580" t="s">
        <v>106</v>
      </c>
      <c r="E580" t="s">
        <v>20</v>
      </c>
      <c r="F580" t="s">
        <v>34</v>
      </c>
      <c r="G580" t="s">
        <v>22</v>
      </c>
      <c r="H580" t="s">
        <v>103</v>
      </c>
      <c r="I580" t="s">
        <v>24</v>
      </c>
      <c r="J580" t="s">
        <v>25</v>
      </c>
      <c r="K580" t="s">
        <v>37</v>
      </c>
      <c r="L580">
        <v>41.71</v>
      </c>
      <c r="M580">
        <v>0.5</v>
      </c>
      <c r="N580" t="s">
        <v>27</v>
      </c>
      <c r="O580" t="s">
        <v>28</v>
      </c>
      <c r="P580">
        <v>8</v>
      </c>
      <c r="Q580" t="s">
        <v>29</v>
      </c>
    </row>
    <row r="581" spans="1:17" x14ac:dyDescent="0.3">
      <c r="A581" t="s">
        <v>1041</v>
      </c>
      <c r="B581" s="1">
        <v>45731</v>
      </c>
      <c r="C581" t="s">
        <v>652</v>
      </c>
      <c r="D581" t="s">
        <v>94</v>
      </c>
      <c r="E581" t="s">
        <v>66</v>
      </c>
      <c r="F581" t="s">
        <v>34</v>
      </c>
      <c r="G581" t="s">
        <v>22</v>
      </c>
      <c r="H581" t="s">
        <v>60</v>
      </c>
      <c r="I581" t="s">
        <v>24</v>
      </c>
      <c r="J581" t="s">
        <v>61</v>
      </c>
      <c r="K581" t="s">
        <v>37</v>
      </c>
      <c r="L581">
        <v>93.9</v>
      </c>
      <c r="M581">
        <v>2.0699999999999998</v>
      </c>
      <c r="N581" t="s">
        <v>27</v>
      </c>
      <c r="O581" t="s">
        <v>28</v>
      </c>
      <c r="P581">
        <v>9</v>
      </c>
      <c r="Q581" t="s">
        <v>29</v>
      </c>
    </row>
    <row r="582" spans="1:17" x14ac:dyDescent="0.3">
      <c r="A582" t="s">
        <v>1042</v>
      </c>
      <c r="B582" s="1">
        <v>45831</v>
      </c>
      <c r="C582" t="s">
        <v>123</v>
      </c>
      <c r="D582" t="s">
        <v>124</v>
      </c>
      <c r="E582" t="s">
        <v>33</v>
      </c>
      <c r="F582" t="s">
        <v>56</v>
      </c>
      <c r="G582" t="s">
        <v>22</v>
      </c>
      <c r="H582" t="s">
        <v>35</v>
      </c>
      <c r="I582" t="s">
        <v>24</v>
      </c>
      <c r="J582" t="s">
        <v>36</v>
      </c>
      <c r="K582" t="s">
        <v>37</v>
      </c>
      <c r="L582">
        <v>127.99</v>
      </c>
      <c r="M582">
        <v>0.77</v>
      </c>
      <c r="N582" t="s">
        <v>27</v>
      </c>
      <c r="O582" t="s">
        <v>28</v>
      </c>
      <c r="P582">
        <v>7</v>
      </c>
      <c r="Q582" t="s">
        <v>29</v>
      </c>
    </row>
    <row r="583" spans="1:17" x14ac:dyDescent="0.3">
      <c r="A583" t="s">
        <v>1043</v>
      </c>
      <c r="B583" s="1">
        <v>45816</v>
      </c>
      <c r="C583" t="s">
        <v>123</v>
      </c>
      <c r="D583" t="s">
        <v>124</v>
      </c>
      <c r="E583" t="s">
        <v>33</v>
      </c>
      <c r="F583" t="s">
        <v>56</v>
      </c>
      <c r="G583" t="s">
        <v>22</v>
      </c>
      <c r="H583" t="s">
        <v>50</v>
      </c>
      <c r="I583" t="s">
        <v>24</v>
      </c>
      <c r="J583" t="s">
        <v>61</v>
      </c>
      <c r="K583" t="s">
        <v>45</v>
      </c>
      <c r="L583">
        <v>177.78</v>
      </c>
      <c r="M583">
        <v>3.91</v>
      </c>
      <c r="N583" t="s">
        <v>27</v>
      </c>
      <c r="O583" t="s">
        <v>28</v>
      </c>
      <c r="P583">
        <v>15</v>
      </c>
      <c r="Q583" t="s">
        <v>29</v>
      </c>
    </row>
    <row r="584" spans="1:17" x14ac:dyDescent="0.3">
      <c r="A584" t="s">
        <v>1044</v>
      </c>
      <c r="B584" s="1">
        <v>45692</v>
      </c>
      <c r="C584" t="s">
        <v>1045</v>
      </c>
      <c r="D584" t="s">
        <v>106</v>
      </c>
      <c r="E584" t="s">
        <v>33</v>
      </c>
      <c r="F584" t="s">
        <v>34</v>
      </c>
      <c r="G584" t="s">
        <v>22</v>
      </c>
      <c r="H584" t="s">
        <v>76</v>
      </c>
      <c r="I584" t="s">
        <v>119</v>
      </c>
      <c r="J584" t="s">
        <v>25</v>
      </c>
      <c r="K584" t="s">
        <v>37</v>
      </c>
      <c r="L584">
        <v>308.13</v>
      </c>
      <c r="M584">
        <v>3.7</v>
      </c>
      <c r="N584" t="s">
        <v>27</v>
      </c>
      <c r="O584" t="s">
        <v>28</v>
      </c>
      <c r="P584">
        <v>28</v>
      </c>
      <c r="Q584" t="s">
        <v>29</v>
      </c>
    </row>
    <row r="585" spans="1:17" x14ac:dyDescent="0.3">
      <c r="A585" t="s">
        <v>1046</v>
      </c>
      <c r="B585" s="1">
        <v>45810</v>
      </c>
      <c r="C585" t="s">
        <v>951</v>
      </c>
      <c r="D585" t="s">
        <v>89</v>
      </c>
      <c r="E585" t="s">
        <v>66</v>
      </c>
      <c r="F585" t="s">
        <v>34</v>
      </c>
      <c r="G585" t="s">
        <v>42</v>
      </c>
      <c r="H585" t="s">
        <v>99</v>
      </c>
      <c r="I585" t="s">
        <v>24</v>
      </c>
      <c r="J585" t="s">
        <v>25</v>
      </c>
      <c r="K585" t="s">
        <v>37</v>
      </c>
      <c r="L585">
        <v>34.799999999999997</v>
      </c>
      <c r="M585">
        <v>0.42</v>
      </c>
      <c r="N585" t="s">
        <v>27</v>
      </c>
      <c r="O585" t="s">
        <v>28</v>
      </c>
      <c r="P585">
        <v>26</v>
      </c>
      <c r="Q585" t="s">
        <v>29</v>
      </c>
    </row>
    <row r="586" spans="1:17" x14ac:dyDescent="0.3">
      <c r="A586" t="s">
        <v>1047</v>
      </c>
      <c r="B586" s="1">
        <v>45813</v>
      </c>
      <c r="C586" t="s">
        <v>225</v>
      </c>
      <c r="D586" t="s">
        <v>89</v>
      </c>
      <c r="E586" t="s">
        <v>20</v>
      </c>
      <c r="F586" t="s">
        <v>56</v>
      </c>
      <c r="G586" t="s">
        <v>22</v>
      </c>
      <c r="H586" t="s">
        <v>76</v>
      </c>
      <c r="I586" t="s">
        <v>119</v>
      </c>
      <c r="J586" t="s">
        <v>61</v>
      </c>
      <c r="K586" t="s">
        <v>62</v>
      </c>
      <c r="L586">
        <v>123.62</v>
      </c>
      <c r="M586">
        <v>2.72</v>
      </c>
      <c r="N586" t="s">
        <v>27</v>
      </c>
      <c r="O586" t="s">
        <v>28</v>
      </c>
      <c r="P586">
        <v>23</v>
      </c>
      <c r="Q586" t="s">
        <v>29</v>
      </c>
    </row>
    <row r="587" spans="1:17" x14ac:dyDescent="0.3">
      <c r="A587" t="s">
        <v>1048</v>
      </c>
      <c r="B587" s="1">
        <v>45787</v>
      </c>
      <c r="C587" t="s">
        <v>698</v>
      </c>
      <c r="D587" t="s">
        <v>106</v>
      </c>
      <c r="E587" t="s">
        <v>55</v>
      </c>
      <c r="F587" t="s">
        <v>34</v>
      </c>
      <c r="G587" t="s">
        <v>22</v>
      </c>
      <c r="H587" t="s">
        <v>57</v>
      </c>
      <c r="I587" t="s">
        <v>24</v>
      </c>
      <c r="J587" t="s">
        <v>25</v>
      </c>
      <c r="K587" t="s">
        <v>45</v>
      </c>
      <c r="L587">
        <v>27.88</v>
      </c>
      <c r="M587">
        <v>0.33</v>
      </c>
      <c r="N587" t="s">
        <v>27</v>
      </c>
      <c r="O587" t="s">
        <v>28</v>
      </c>
      <c r="P587">
        <v>1</v>
      </c>
      <c r="Q587" t="s">
        <v>29</v>
      </c>
    </row>
    <row r="588" spans="1:17" x14ac:dyDescent="0.3">
      <c r="A588" t="s">
        <v>1049</v>
      </c>
      <c r="B588" s="1">
        <v>45806</v>
      </c>
      <c r="C588" t="s">
        <v>907</v>
      </c>
      <c r="D588" t="s">
        <v>124</v>
      </c>
      <c r="E588" t="s">
        <v>33</v>
      </c>
      <c r="F588" t="s">
        <v>34</v>
      </c>
      <c r="G588" t="s">
        <v>22</v>
      </c>
      <c r="H588" t="s">
        <v>35</v>
      </c>
      <c r="I588" t="s">
        <v>24</v>
      </c>
      <c r="J588" t="s">
        <v>61</v>
      </c>
      <c r="K588" t="s">
        <v>37</v>
      </c>
      <c r="L588">
        <v>65.12</v>
      </c>
      <c r="M588">
        <v>1.43</v>
      </c>
      <c r="N588" t="s">
        <v>27</v>
      </c>
      <c r="O588" t="s">
        <v>28</v>
      </c>
      <c r="P588">
        <v>2</v>
      </c>
      <c r="Q588" t="s">
        <v>29</v>
      </c>
    </row>
    <row r="589" spans="1:17" x14ac:dyDescent="0.3">
      <c r="A589" t="s">
        <v>1050</v>
      </c>
      <c r="B589" s="1">
        <v>45739</v>
      </c>
      <c r="C589" t="s">
        <v>273</v>
      </c>
      <c r="D589" t="s">
        <v>65</v>
      </c>
      <c r="E589" t="s">
        <v>33</v>
      </c>
      <c r="F589" t="s">
        <v>34</v>
      </c>
      <c r="G589" t="s">
        <v>42</v>
      </c>
      <c r="H589" t="s">
        <v>57</v>
      </c>
      <c r="I589" t="s">
        <v>24</v>
      </c>
      <c r="J589" t="s">
        <v>25</v>
      </c>
      <c r="K589" t="s">
        <v>37</v>
      </c>
      <c r="L589">
        <v>179.08</v>
      </c>
      <c r="M589">
        <v>2.15</v>
      </c>
      <c r="N589" t="s">
        <v>27</v>
      </c>
      <c r="O589" t="s">
        <v>28</v>
      </c>
      <c r="P589">
        <v>30</v>
      </c>
      <c r="Q589" t="s">
        <v>29</v>
      </c>
    </row>
    <row r="590" spans="1:17" x14ac:dyDescent="0.3">
      <c r="A590" t="s">
        <v>1051</v>
      </c>
      <c r="B590" s="1">
        <v>45729</v>
      </c>
      <c r="C590" t="s">
        <v>151</v>
      </c>
      <c r="D590" t="s">
        <v>49</v>
      </c>
      <c r="E590" t="s">
        <v>20</v>
      </c>
      <c r="F590" t="s">
        <v>56</v>
      </c>
      <c r="G590" t="s">
        <v>22</v>
      </c>
      <c r="H590" t="s">
        <v>60</v>
      </c>
      <c r="I590" t="s">
        <v>119</v>
      </c>
      <c r="J590" t="s">
        <v>25</v>
      </c>
      <c r="K590" t="s">
        <v>26</v>
      </c>
      <c r="L590">
        <v>107.17</v>
      </c>
      <c r="M590">
        <v>1.29</v>
      </c>
      <c r="N590" t="s">
        <v>27</v>
      </c>
      <c r="O590" t="s">
        <v>28</v>
      </c>
      <c r="P590">
        <v>8</v>
      </c>
      <c r="Q590" t="s">
        <v>29</v>
      </c>
    </row>
    <row r="591" spans="1:17" x14ac:dyDescent="0.3">
      <c r="A591" t="s">
        <v>1052</v>
      </c>
      <c r="B591" s="1">
        <v>45790</v>
      </c>
      <c r="C591" t="s">
        <v>101</v>
      </c>
      <c r="D591" t="s">
        <v>102</v>
      </c>
      <c r="E591" t="s">
        <v>20</v>
      </c>
      <c r="F591" t="s">
        <v>34</v>
      </c>
      <c r="G591" t="s">
        <v>42</v>
      </c>
      <c r="H591" t="s">
        <v>99</v>
      </c>
      <c r="I591" t="s">
        <v>44</v>
      </c>
      <c r="J591" t="s">
        <v>25</v>
      </c>
      <c r="K591" t="s">
        <v>44</v>
      </c>
      <c r="L591">
        <v>84.2</v>
      </c>
      <c r="M591">
        <v>1.01</v>
      </c>
      <c r="N591" t="s">
        <v>27</v>
      </c>
      <c r="O591" t="s">
        <v>28</v>
      </c>
      <c r="P591">
        <v>29</v>
      </c>
      <c r="Q591" t="s">
        <v>29</v>
      </c>
    </row>
    <row r="592" spans="1:17" x14ac:dyDescent="0.3">
      <c r="A592" t="s">
        <v>1053</v>
      </c>
      <c r="B592" s="1">
        <v>45800</v>
      </c>
      <c r="C592" t="s">
        <v>385</v>
      </c>
      <c r="D592" t="s">
        <v>94</v>
      </c>
      <c r="E592" t="s">
        <v>20</v>
      </c>
      <c r="F592" t="s">
        <v>34</v>
      </c>
      <c r="G592" t="s">
        <v>22</v>
      </c>
      <c r="H592" t="s">
        <v>76</v>
      </c>
      <c r="I592" t="s">
        <v>51</v>
      </c>
      <c r="J592" t="s">
        <v>36</v>
      </c>
      <c r="K592" t="s">
        <v>37</v>
      </c>
      <c r="L592">
        <v>239.04</v>
      </c>
      <c r="M592">
        <v>1.43</v>
      </c>
      <c r="N592" t="s">
        <v>27</v>
      </c>
      <c r="O592" t="s">
        <v>28</v>
      </c>
      <c r="P592">
        <v>22</v>
      </c>
      <c r="Q592" t="s">
        <v>29</v>
      </c>
    </row>
    <row r="593" spans="1:17" x14ac:dyDescent="0.3">
      <c r="A593" t="s">
        <v>1054</v>
      </c>
      <c r="B593" s="1">
        <v>45704</v>
      </c>
      <c r="C593" t="s">
        <v>1055</v>
      </c>
      <c r="D593" t="s">
        <v>160</v>
      </c>
      <c r="E593" t="s">
        <v>20</v>
      </c>
      <c r="F593" t="s">
        <v>34</v>
      </c>
      <c r="G593" t="s">
        <v>22</v>
      </c>
      <c r="H593" t="s">
        <v>23</v>
      </c>
      <c r="I593" t="s">
        <v>24</v>
      </c>
      <c r="J593" t="s">
        <v>36</v>
      </c>
      <c r="K593" t="s">
        <v>45</v>
      </c>
      <c r="L593">
        <v>93.91</v>
      </c>
      <c r="M593">
        <v>0.56000000000000005</v>
      </c>
      <c r="N593" t="s">
        <v>27</v>
      </c>
      <c r="O593" t="s">
        <v>28</v>
      </c>
      <c r="P593">
        <v>15</v>
      </c>
      <c r="Q593" t="s">
        <v>29</v>
      </c>
    </row>
    <row r="594" spans="1:17" x14ac:dyDescent="0.3">
      <c r="A594" t="s">
        <v>1056</v>
      </c>
      <c r="B594" s="1">
        <v>45668</v>
      </c>
      <c r="C594" t="s">
        <v>1008</v>
      </c>
      <c r="D594" t="s">
        <v>102</v>
      </c>
      <c r="E594" t="s">
        <v>41</v>
      </c>
      <c r="F594" t="s">
        <v>34</v>
      </c>
      <c r="G594" t="s">
        <v>22</v>
      </c>
      <c r="H594" t="s">
        <v>43</v>
      </c>
      <c r="I594" t="s">
        <v>119</v>
      </c>
      <c r="J594" t="s">
        <v>61</v>
      </c>
      <c r="K594" t="s">
        <v>45</v>
      </c>
      <c r="L594">
        <v>678.52</v>
      </c>
      <c r="M594">
        <v>14.93</v>
      </c>
      <c r="N594" t="s">
        <v>27</v>
      </c>
      <c r="O594" t="s">
        <v>28</v>
      </c>
      <c r="P594">
        <v>29</v>
      </c>
      <c r="Q594" t="s">
        <v>29</v>
      </c>
    </row>
    <row r="595" spans="1:17" x14ac:dyDescent="0.3">
      <c r="A595" t="s">
        <v>1057</v>
      </c>
      <c r="B595" s="1">
        <v>45689</v>
      </c>
      <c r="C595" t="s">
        <v>1058</v>
      </c>
      <c r="D595" t="s">
        <v>118</v>
      </c>
      <c r="E595" t="s">
        <v>33</v>
      </c>
      <c r="F595" t="s">
        <v>34</v>
      </c>
      <c r="G595" t="s">
        <v>42</v>
      </c>
      <c r="H595" t="s">
        <v>99</v>
      </c>
      <c r="I595" t="s">
        <v>24</v>
      </c>
      <c r="J595" t="s">
        <v>25</v>
      </c>
      <c r="K595" t="s">
        <v>62</v>
      </c>
      <c r="L595">
        <v>130.41999999999999</v>
      </c>
      <c r="M595">
        <v>1.57</v>
      </c>
      <c r="N595" t="s">
        <v>27</v>
      </c>
      <c r="O595" t="s">
        <v>28</v>
      </c>
      <c r="P595">
        <v>23</v>
      </c>
      <c r="Q595" t="s">
        <v>29</v>
      </c>
    </row>
    <row r="596" spans="1:17" x14ac:dyDescent="0.3">
      <c r="A596" t="s">
        <v>1059</v>
      </c>
      <c r="B596" s="1">
        <v>45802</v>
      </c>
      <c r="C596" t="s">
        <v>789</v>
      </c>
      <c r="D596" t="s">
        <v>65</v>
      </c>
      <c r="E596" t="s">
        <v>41</v>
      </c>
      <c r="F596" t="s">
        <v>34</v>
      </c>
      <c r="G596" t="s">
        <v>22</v>
      </c>
      <c r="H596" t="s">
        <v>76</v>
      </c>
      <c r="I596" t="s">
        <v>51</v>
      </c>
      <c r="J596" t="s">
        <v>61</v>
      </c>
      <c r="K596" t="s">
        <v>44</v>
      </c>
      <c r="L596">
        <v>269.98</v>
      </c>
      <c r="M596">
        <v>5.94</v>
      </c>
      <c r="N596" t="s">
        <v>27</v>
      </c>
      <c r="O596" t="s">
        <v>28</v>
      </c>
      <c r="P596">
        <v>20</v>
      </c>
      <c r="Q596" t="s">
        <v>29</v>
      </c>
    </row>
    <row r="597" spans="1:17" x14ac:dyDescent="0.3">
      <c r="A597" t="s">
        <v>1060</v>
      </c>
      <c r="B597" s="1">
        <v>45764</v>
      </c>
      <c r="C597" t="s">
        <v>911</v>
      </c>
      <c r="D597" t="s">
        <v>203</v>
      </c>
      <c r="E597" t="s">
        <v>41</v>
      </c>
      <c r="F597" t="s">
        <v>34</v>
      </c>
      <c r="G597" t="s">
        <v>84</v>
      </c>
      <c r="H597" t="s">
        <v>76</v>
      </c>
      <c r="I597" t="s">
        <v>24</v>
      </c>
      <c r="J597" t="s">
        <v>61</v>
      </c>
      <c r="K597" t="s">
        <v>37</v>
      </c>
      <c r="L597">
        <v>39.369999999999997</v>
      </c>
      <c r="M597">
        <v>0.87</v>
      </c>
      <c r="N597" t="s">
        <v>27</v>
      </c>
      <c r="O597" t="s">
        <v>28</v>
      </c>
      <c r="P597">
        <v>59</v>
      </c>
      <c r="Q597" t="s">
        <v>46</v>
      </c>
    </row>
    <row r="598" spans="1:17" x14ac:dyDescent="0.3">
      <c r="A598" t="s">
        <v>1061</v>
      </c>
      <c r="B598" s="1">
        <v>45832</v>
      </c>
      <c r="C598" t="s">
        <v>883</v>
      </c>
      <c r="D598" t="s">
        <v>124</v>
      </c>
      <c r="E598" t="s">
        <v>33</v>
      </c>
      <c r="F598" t="s">
        <v>21</v>
      </c>
      <c r="G598" t="s">
        <v>22</v>
      </c>
      <c r="H598" t="s">
        <v>79</v>
      </c>
      <c r="I598" t="s">
        <v>24</v>
      </c>
      <c r="J598" t="s">
        <v>25</v>
      </c>
      <c r="K598" t="s">
        <v>26</v>
      </c>
      <c r="L598">
        <v>53.67</v>
      </c>
      <c r="M598">
        <v>0.64</v>
      </c>
      <c r="N598" t="s">
        <v>27</v>
      </c>
      <c r="O598" t="s">
        <v>28</v>
      </c>
      <c r="P598">
        <v>10</v>
      </c>
      <c r="Q598" t="s">
        <v>29</v>
      </c>
    </row>
    <row r="599" spans="1:17" x14ac:dyDescent="0.3">
      <c r="A599" t="s">
        <v>1062</v>
      </c>
      <c r="B599" s="1">
        <v>45697</v>
      </c>
      <c r="C599" t="s">
        <v>170</v>
      </c>
      <c r="D599" t="s">
        <v>160</v>
      </c>
      <c r="E599" t="s">
        <v>20</v>
      </c>
      <c r="F599" t="s">
        <v>34</v>
      </c>
      <c r="G599" t="s">
        <v>22</v>
      </c>
      <c r="H599" t="s">
        <v>23</v>
      </c>
      <c r="I599" t="s">
        <v>24</v>
      </c>
      <c r="J599" t="s">
        <v>36</v>
      </c>
      <c r="K599" t="s">
        <v>45</v>
      </c>
      <c r="L599">
        <v>152.46</v>
      </c>
      <c r="M599">
        <v>0.91</v>
      </c>
      <c r="N599" t="s">
        <v>27</v>
      </c>
      <c r="O599" t="s">
        <v>28</v>
      </c>
      <c r="P599">
        <v>8</v>
      </c>
      <c r="Q599" t="s">
        <v>29</v>
      </c>
    </row>
    <row r="600" spans="1:17" x14ac:dyDescent="0.3">
      <c r="A600" t="s">
        <v>1063</v>
      </c>
      <c r="B600" s="1">
        <v>45810</v>
      </c>
      <c r="C600" t="s">
        <v>1064</v>
      </c>
      <c r="D600" t="s">
        <v>118</v>
      </c>
      <c r="E600" t="s">
        <v>66</v>
      </c>
      <c r="F600" t="s">
        <v>21</v>
      </c>
      <c r="G600" t="s">
        <v>22</v>
      </c>
      <c r="H600" t="s">
        <v>57</v>
      </c>
      <c r="I600" t="s">
        <v>24</v>
      </c>
      <c r="J600" t="s">
        <v>25</v>
      </c>
      <c r="K600" t="s">
        <v>45</v>
      </c>
      <c r="L600">
        <v>100.57</v>
      </c>
      <c r="M600">
        <v>1.21</v>
      </c>
      <c r="N600" t="s">
        <v>27</v>
      </c>
      <c r="O600" t="s">
        <v>28</v>
      </c>
      <c r="P600">
        <v>4</v>
      </c>
      <c r="Q600" t="s">
        <v>29</v>
      </c>
    </row>
    <row r="601" spans="1:17" x14ac:dyDescent="0.3">
      <c r="A601" t="s">
        <v>1065</v>
      </c>
      <c r="B601" s="1">
        <v>45712</v>
      </c>
      <c r="C601" t="s">
        <v>1066</v>
      </c>
      <c r="D601" t="s">
        <v>160</v>
      </c>
      <c r="E601" t="s">
        <v>55</v>
      </c>
      <c r="F601" t="s">
        <v>56</v>
      </c>
      <c r="G601" t="s">
        <v>42</v>
      </c>
      <c r="H601" t="s">
        <v>76</v>
      </c>
      <c r="I601" t="s">
        <v>44</v>
      </c>
      <c r="J601" t="s">
        <v>25</v>
      </c>
      <c r="K601" t="s">
        <v>62</v>
      </c>
      <c r="L601">
        <v>187.25</v>
      </c>
      <c r="M601">
        <v>2.25</v>
      </c>
      <c r="N601" t="s">
        <v>27</v>
      </c>
      <c r="O601" t="s">
        <v>28</v>
      </c>
      <c r="P601">
        <v>52</v>
      </c>
      <c r="Q601" t="s">
        <v>46</v>
      </c>
    </row>
    <row r="602" spans="1:17" x14ac:dyDescent="0.3">
      <c r="A602" t="s">
        <v>1067</v>
      </c>
      <c r="B602" s="1">
        <v>45681</v>
      </c>
      <c r="C602" t="s">
        <v>219</v>
      </c>
      <c r="D602" t="s">
        <v>49</v>
      </c>
      <c r="E602" t="s">
        <v>55</v>
      </c>
      <c r="F602" t="s">
        <v>34</v>
      </c>
      <c r="G602" t="s">
        <v>22</v>
      </c>
      <c r="H602" t="s">
        <v>43</v>
      </c>
      <c r="I602" t="s">
        <v>24</v>
      </c>
      <c r="J602" t="s">
        <v>111</v>
      </c>
      <c r="K602" t="s">
        <v>26</v>
      </c>
      <c r="L602">
        <v>366.14</v>
      </c>
      <c r="M602">
        <v>1.46</v>
      </c>
      <c r="N602" t="s">
        <v>27</v>
      </c>
      <c r="O602" t="s">
        <v>28</v>
      </c>
      <c r="P602">
        <v>6</v>
      </c>
      <c r="Q602" t="s">
        <v>29</v>
      </c>
    </row>
    <row r="603" spans="1:17" x14ac:dyDescent="0.3">
      <c r="A603" t="s">
        <v>1068</v>
      </c>
      <c r="B603" s="1">
        <v>45699</v>
      </c>
      <c r="C603" t="s">
        <v>883</v>
      </c>
      <c r="D603" t="s">
        <v>124</v>
      </c>
      <c r="E603" t="s">
        <v>33</v>
      </c>
      <c r="F603" t="s">
        <v>21</v>
      </c>
      <c r="G603" t="s">
        <v>22</v>
      </c>
      <c r="H603" t="s">
        <v>43</v>
      </c>
      <c r="I603" t="s">
        <v>24</v>
      </c>
      <c r="J603" t="s">
        <v>61</v>
      </c>
      <c r="K603" t="s">
        <v>44</v>
      </c>
      <c r="L603">
        <v>382.57</v>
      </c>
      <c r="M603">
        <v>8.42</v>
      </c>
      <c r="N603" t="s">
        <v>27</v>
      </c>
      <c r="O603" t="s">
        <v>28</v>
      </c>
      <c r="P603">
        <v>9</v>
      </c>
      <c r="Q603" t="s">
        <v>29</v>
      </c>
    </row>
    <row r="604" spans="1:17" x14ac:dyDescent="0.3">
      <c r="A604" t="s">
        <v>1069</v>
      </c>
      <c r="B604" s="1">
        <v>45783</v>
      </c>
      <c r="C604" t="s">
        <v>81</v>
      </c>
      <c r="D604" t="s">
        <v>40</v>
      </c>
      <c r="E604" t="s">
        <v>33</v>
      </c>
      <c r="F604" t="s">
        <v>21</v>
      </c>
      <c r="G604" t="s">
        <v>22</v>
      </c>
      <c r="H604" t="s">
        <v>103</v>
      </c>
      <c r="I604" t="s">
        <v>51</v>
      </c>
      <c r="J604" t="s">
        <v>111</v>
      </c>
      <c r="K604" t="s">
        <v>26</v>
      </c>
      <c r="L604">
        <v>19.07</v>
      </c>
      <c r="M604">
        <v>0.08</v>
      </c>
      <c r="N604" t="s">
        <v>27</v>
      </c>
      <c r="O604" t="s">
        <v>28</v>
      </c>
      <c r="P604">
        <v>11</v>
      </c>
      <c r="Q604" t="s">
        <v>29</v>
      </c>
    </row>
    <row r="605" spans="1:17" x14ac:dyDescent="0.3">
      <c r="A605" t="s">
        <v>1070</v>
      </c>
      <c r="B605" s="1">
        <v>45828</v>
      </c>
      <c r="C605" t="s">
        <v>338</v>
      </c>
      <c r="D605" t="s">
        <v>94</v>
      </c>
      <c r="E605" t="s">
        <v>33</v>
      </c>
      <c r="F605" t="s">
        <v>34</v>
      </c>
      <c r="G605" t="s">
        <v>22</v>
      </c>
      <c r="H605" t="s">
        <v>23</v>
      </c>
      <c r="I605" t="s">
        <v>24</v>
      </c>
      <c r="J605" t="s">
        <v>25</v>
      </c>
      <c r="K605" t="s">
        <v>45</v>
      </c>
      <c r="L605">
        <v>16.48</v>
      </c>
      <c r="M605">
        <v>0.2</v>
      </c>
      <c r="N605" t="s">
        <v>27</v>
      </c>
      <c r="O605" t="s">
        <v>28</v>
      </c>
      <c r="P605">
        <v>8</v>
      </c>
      <c r="Q605" t="s">
        <v>29</v>
      </c>
    </row>
    <row r="606" spans="1:17" x14ac:dyDescent="0.3">
      <c r="A606" t="s">
        <v>1071</v>
      </c>
      <c r="B606" s="1">
        <v>45802</v>
      </c>
      <c r="C606" t="s">
        <v>130</v>
      </c>
      <c r="D606" t="s">
        <v>89</v>
      </c>
      <c r="E606" t="s">
        <v>55</v>
      </c>
      <c r="F606" t="s">
        <v>34</v>
      </c>
      <c r="G606" t="s">
        <v>42</v>
      </c>
      <c r="H606" t="s">
        <v>57</v>
      </c>
      <c r="I606" t="s">
        <v>24</v>
      </c>
      <c r="J606" t="s">
        <v>61</v>
      </c>
      <c r="K606" t="s">
        <v>45</v>
      </c>
      <c r="L606">
        <v>33.54</v>
      </c>
      <c r="M606">
        <v>0.74</v>
      </c>
      <c r="N606" t="s">
        <v>27</v>
      </c>
      <c r="O606" t="s">
        <v>28</v>
      </c>
      <c r="P606">
        <v>28</v>
      </c>
      <c r="Q606" t="s">
        <v>29</v>
      </c>
    </row>
    <row r="607" spans="1:17" x14ac:dyDescent="0.3">
      <c r="A607" t="s">
        <v>1072</v>
      </c>
      <c r="B607" s="1">
        <v>45681</v>
      </c>
      <c r="C607" t="s">
        <v>121</v>
      </c>
      <c r="D607" t="s">
        <v>89</v>
      </c>
      <c r="E607" t="s">
        <v>55</v>
      </c>
      <c r="F607" t="s">
        <v>34</v>
      </c>
      <c r="G607" t="s">
        <v>42</v>
      </c>
      <c r="H607" t="s">
        <v>23</v>
      </c>
      <c r="I607" t="s">
        <v>24</v>
      </c>
      <c r="J607" t="s">
        <v>61</v>
      </c>
      <c r="K607" t="s">
        <v>37</v>
      </c>
      <c r="L607">
        <v>8.4700000000000006</v>
      </c>
      <c r="M607">
        <v>0.19</v>
      </c>
      <c r="N607" t="s">
        <v>27</v>
      </c>
      <c r="O607" t="s">
        <v>28</v>
      </c>
      <c r="P607">
        <v>19</v>
      </c>
      <c r="Q607" t="s">
        <v>29</v>
      </c>
    </row>
    <row r="608" spans="1:17" x14ac:dyDescent="0.3">
      <c r="A608" t="s">
        <v>1073</v>
      </c>
      <c r="B608" s="1">
        <v>45784</v>
      </c>
      <c r="C608" t="s">
        <v>264</v>
      </c>
      <c r="D608" t="s">
        <v>106</v>
      </c>
      <c r="E608" t="s">
        <v>55</v>
      </c>
      <c r="F608" t="s">
        <v>34</v>
      </c>
      <c r="G608" t="s">
        <v>22</v>
      </c>
      <c r="H608" t="s">
        <v>50</v>
      </c>
      <c r="I608" t="s">
        <v>51</v>
      </c>
      <c r="J608" t="s">
        <v>25</v>
      </c>
      <c r="K608" t="s">
        <v>45</v>
      </c>
      <c r="L608">
        <v>119.16</v>
      </c>
      <c r="M608">
        <v>1.43</v>
      </c>
      <c r="N608" t="s">
        <v>27</v>
      </c>
      <c r="O608" t="s">
        <v>28</v>
      </c>
      <c r="P608">
        <v>15</v>
      </c>
      <c r="Q608" t="s">
        <v>29</v>
      </c>
    </row>
    <row r="609" spans="1:17" x14ac:dyDescent="0.3">
      <c r="A609" t="s">
        <v>1074</v>
      </c>
      <c r="B609" s="1">
        <v>45734</v>
      </c>
      <c r="C609" t="s">
        <v>229</v>
      </c>
      <c r="D609" t="s">
        <v>75</v>
      </c>
      <c r="E609" t="s">
        <v>55</v>
      </c>
      <c r="F609" t="s">
        <v>34</v>
      </c>
      <c r="G609" t="s">
        <v>84</v>
      </c>
      <c r="H609" t="s">
        <v>23</v>
      </c>
      <c r="I609" t="s">
        <v>24</v>
      </c>
      <c r="J609" t="s">
        <v>111</v>
      </c>
      <c r="K609" t="s">
        <v>62</v>
      </c>
      <c r="L609">
        <v>120.42</v>
      </c>
      <c r="M609">
        <v>0.48</v>
      </c>
      <c r="N609" t="s">
        <v>27</v>
      </c>
      <c r="O609" t="s">
        <v>28</v>
      </c>
      <c r="P609">
        <v>44</v>
      </c>
      <c r="Q609" t="s">
        <v>46</v>
      </c>
    </row>
    <row r="610" spans="1:17" x14ac:dyDescent="0.3">
      <c r="A610" t="s">
        <v>1075</v>
      </c>
      <c r="B610" s="1">
        <v>45803</v>
      </c>
      <c r="C610" t="s">
        <v>734</v>
      </c>
      <c r="D610" t="s">
        <v>106</v>
      </c>
      <c r="E610" t="s">
        <v>55</v>
      </c>
      <c r="F610" t="s">
        <v>56</v>
      </c>
      <c r="G610" t="s">
        <v>22</v>
      </c>
      <c r="H610" t="s">
        <v>23</v>
      </c>
      <c r="I610" t="s">
        <v>24</v>
      </c>
      <c r="J610" t="s">
        <v>25</v>
      </c>
      <c r="K610" t="s">
        <v>37</v>
      </c>
      <c r="L610">
        <v>46.82</v>
      </c>
      <c r="M610">
        <v>0.56000000000000005</v>
      </c>
      <c r="N610" t="s">
        <v>27</v>
      </c>
      <c r="O610" t="s">
        <v>28</v>
      </c>
      <c r="P610">
        <v>3</v>
      </c>
      <c r="Q610" t="s">
        <v>29</v>
      </c>
    </row>
    <row r="611" spans="1:17" x14ac:dyDescent="0.3">
      <c r="A611" t="s">
        <v>1076</v>
      </c>
      <c r="B611" s="1">
        <v>45776</v>
      </c>
      <c r="C611" t="s">
        <v>711</v>
      </c>
      <c r="D611" t="s">
        <v>49</v>
      </c>
      <c r="E611" t="s">
        <v>20</v>
      </c>
      <c r="F611" t="s">
        <v>34</v>
      </c>
      <c r="G611" t="s">
        <v>22</v>
      </c>
      <c r="H611" t="s">
        <v>57</v>
      </c>
      <c r="I611" t="s">
        <v>51</v>
      </c>
      <c r="J611" t="s">
        <v>25</v>
      </c>
      <c r="K611" t="s">
        <v>37</v>
      </c>
      <c r="L611">
        <v>34.47</v>
      </c>
      <c r="M611">
        <v>0.41</v>
      </c>
      <c r="N611" t="s">
        <v>27</v>
      </c>
      <c r="O611" t="s">
        <v>28</v>
      </c>
      <c r="P611">
        <v>0</v>
      </c>
      <c r="Q611" t="s">
        <v>29</v>
      </c>
    </row>
    <row r="612" spans="1:17" x14ac:dyDescent="0.3">
      <c r="A612" t="s">
        <v>1077</v>
      </c>
      <c r="B612" s="1">
        <v>45687</v>
      </c>
      <c r="C612" t="s">
        <v>798</v>
      </c>
      <c r="D612" t="s">
        <v>160</v>
      </c>
      <c r="E612" t="s">
        <v>41</v>
      </c>
      <c r="F612" t="s">
        <v>34</v>
      </c>
      <c r="G612" t="s">
        <v>22</v>
      </c>
      <c r="H612" t="s">
        <v>60</v>
      </c>
      <c r="I612" t="s">
        <v>24</v>
      </c>
      <c r="J612" t="s">
        <v>36</v>
      </c>
      <c r="K612" t="s">
        <v>62</v>
      </c>
      <c r="L612">
        <v>79.260000000000005</v>
      </c>
      <c r="M612">
        <v>0</v>
      </c>
      <c r="N612" t="s">
        <v>69</v>
      </c>
      <c r="O612" t="s">
        <v>307</v>
      </c>
      <c r="P612">
        <v>29</v>
      </c>
      <c r="Q612" t="s">
        <v>29</v>
      </c>
    </row>
    <row r="613" spans="1:17" x14ac:dyDescent="0.3">
      <c r="A613" t="s">
        <v>1078</v>
      </c>
      <c r="B613" s="1">
        <v>45738</v>
      </c>
      <c r="C613" t="s">
        <v>110</v>
      </c>
      <c r="D613" t="s">
        <v>19</v>
      </c>
      <c r="E613" t="s">
        <v>41</v>
      </c>
      <c r="F613" t="s">
        <v>56</v>
      </c>
      <c r="G613" t="s">
        <v>22</v>
      </c>
      <c r="H613" t="s">
        <v>50</v>
      </c>
      <c r="I613" t="s">
        <v>24</v>
      </c>
      <c r="J613" t="s">
        <v>61</v>
      </c>
      <c r="K613" t="s">
        <v>45</v>
      </c>
      <c r="L613">
        <v>132.4</v>
      </c>
      <c r="M613">
        <v>2.91</v>
      </c>
      <c r="N613" t="s">
        <v>27</v>
      </c>
      <c r="O613" t="s">
        <v>28</v>
      </c>
      <c r="P613">
        <v>5</v>
      </c>
      <c r="Q613" t="s">
        <v>29</v>
      </c>
    </row>
    <row r="614" spans="1:17" x14ac:dyDescent="0.3">
      <c r="A614" t="s">
        <v>1079</v>
      </c>
      <c r="B614" s="1">
        <v>45712</v>
      </c>
      <c r="C614" t="s">
        <v>205</v>
      </c>
      <c r="D614" t="s">
        <v>106</v>
      </c>
      <c r="E614" t="s">
        <v>41</v>
      </c>
      <c r="F614" t="s">
        <v>34</v>
      </c>
      <c r="G614" t="s">
        <v>22</v>
      </c>
      <c r="H614" t="s">
        <v>35</v>
      </c>
      <c r="I614" t="s">
        <v>51</v>
      </c>
      <c r="J614" t="s">
        <v>61</v>
      </c>
      <c r="K614" t="s">
        <v>26</v>
      </c>
      <c r="L614">
        <v>78.25</v>
      </c>
      <c r="M614">
        <v>1.72</v>
      </c>
      <c r="N614" t="s">
        <v>27</v>
      </c>
      <c r="O614" t="s">
        <v>28</v>
      </c>
      <c r="P614">
        <v>0</v>
      </c>
      <c r="Q614" t="s">
        <v>29</v>
      </c>
    </row>
    <row r="615" spans="1:17" x14ac:dyDescent="0.3">
      <c r="A615" t="s">
        <v>1080</v>
      </c>
      <c r="B615" s="1">
        <v>45659</v>
      </c>
      <c r="C615" t="s">
        <v>1081</v>
      </c>
      <c r="D615" t="s">
        <v>94</v>
      </c>
      <c r="E615" t="s">
        <v>66</v>
      </c>
      <c r="F615" t="s">
        <v>34</v>
      </c>
      <c r="G615" t="s">
        <v>22</v>
      </c>
      <c r="H615" t="s">
        <v>43</v>
      </c>
      <c r="I615" t="s">
        <v>24</v>
      </c>
      <c r="J615" t="s">
        <v>61</v>
      </c>
      <c r="K615" t="s">
        <v>45</v>
      </c>
      <c r="L615">
        <v>352.42</v>
      </c>
      <c r="M615">
        <v>7.75</v>
      </c>
      <c r="N615" t="s">
        <v>27</v>
      </c>
      <c r="O615" t="s">
        <v>28</v>
      </c>
      <c r="P615">
        <v>15</v>
      </c>
      <c r="Q615" t="s">
        <v>29</v>
      </c>
    </row>
    <row r="616" spans="1:17" x14ac:dyDescent="0.3">
      <c r="A616" t="s">
        <v>1082</v>
      </c>
      <c r="B616" s="1">
        <v>45735</v>
      </c>
      <c r="C616" t="s">
        <v>714</v>
      </c>
      <c r="D616" t="s">
        <v>203</v>
      </c>
      <c r="E616" t="s">
        <v>33</v>
      </c>
      <c r="F616" t="s">
        <v>34</v>
      </c>
      <c r="G616" t="s">
        <v>22</v>
      </c>
      <c r="H616" t="s">
        <v>57</v>
      </c>
      <c r="I616" t="s">
        <v>119</v>
      </c>
      <c r="J616" t="s">
        <v>25</v>
      </c>
      <c r="K616" t="s">
        <v>45</v>
      </c>
      <c r="L616">
        <v>42.46</v>
      </c>
      <c r="M616">
        <v>0.51</v>
      </c>
      <c r="N616" t="s">
        <v>27</v>
      </c>
      <c r="O616" t="s">
        <v>28</v>
      </c>
      <c r="P616">
        <v>12</v>
      </c>
      <c r="Q616" t="s">
        <v>29</v>
      </c>
    </row>
    <row r="617" spans="1:17" x14ac:dyDescent="0.3">
      <c r="A617" t="s">
        <v>1083</v>
      </c>
      <c r="B617" s="1">
        <v>45735</v>
      </c>
      <c r="C617" t="s">
        <v>1084</v>
      </c>
      <c r="D617" t="s">
        <v>124</v>
      </c>
      <c r="E617" t="s">
        <v>41</v>
      </c>
      <c r="F617" t="s">
        <v>34</v>
      </c>
      <c r="G617" t="s">
        <v>22</v>
      </c>
      <c r="H617" t="s">
        <v>23</v>
      </c>
      <c r="I617" t="s">
        <v>24</v>
      </c>
      <c r="J617" t="s">
        <v>25</v>
      </c>
      <c r="K617" t="s">
        <v>62</v>
      </c>
      <c r="L617">
        <v>63.27</v>
      </c>
      <c r="M617">
        <v>0.76</v>
      </c>
      <c r="N617" t="s">
        <v>27</v>
      </c>
      <c r="O617" t="s">
        <v>28</v>
      </c>
      <c r="P617">
        <v>6</v>
      </c>
      <c r="Q617" t="s">
        <v>29</v>
      </c>
    </row>
    <row r="618" spans="1:17" x14ac:dyDescent="0.3">
      <c r="A618" t="s">
        <v>1085</v>
      </c>
      <c r="B618" s="1">
        <v>45664</v>
      </c>
      <c r="C618" t="s">
        <v>1086</v>
      </c>
      <c r="D618" t="s">
        <v>102</v>
      </c>
      <c r="E618" t="s">
        <v>55</v>
      </c>
      <c r="F618" t="s">
        <v>34</v>
      </c>
      <c r="G618" t="s">
        <v>22</v>
      </c>
      <c r="H618" t="s">
        <v>35</v>
      </c>
      <c r="I618" t="s">
        <v>51</v>
      </c>
      <c r="J618" t="s">
        <v>61</v>
      </c>
      <c r="K618" t="s">
        <v>45</v>
      </c>
      <c r="L618">
        <v>122.02</v>
      </c>
      <c r="M618">
        <v>2.68</v>
      </c>
      <c r="N618" t="s">
        <v>27</v>
      </c>
      <c r="O618" t="s">
        <v>28</v>
      </c>
      <c r="P618">
        <v>6</v>
      </c>
      <c r="Q618" t="s">
        <v>29</v>
      </c>
    </row>
    <row r="619" spans="1:17" x14ac:dyDescent="0.3">
      <c r="A619" t="s">
        <v>1087</v>
      </c>
      <c r="B619" s="1">
        <v>45680</v>
      </c>
      <c r="C619" t="s">
        <v>1088</v>
      </c>
      <c r="D619" t="s">
        <v>94</v>
      </c>
      <c r="E619" t="s">
        <v>66</v>
      </c>
      <c r="F619" t="s">
        <v>34</v>
      </c>
      <c r="G619" t="s">
        <v>22</v>
      </c>
      <c r="H619" t="s">
        <v>99</v>
      </c>
      <c r="I619" t="s">
        <v>24</v>
      </c>
      <c r="J619" t="s">
        <v>61</v>
      </c>
      <c r="K619" t="s">
        <v>37</v>
      </c>
      <c r="L619">
        <v>21.98</v>
      </c>
      <c r="M619">
        <v>0.48</v>
      </c>
      <c r="N619" t="s">
        <v>27</v>
      </c>
      <c r="O619" t="s">
        <v>28</v>
      </c>
      <c r="P619">
        <v>4</v>
      </c>
      <c r="Q619" t="s">
        <v>29</v>
      </c>
    </row>
    <row r="620" spans="1:17" x14ac:dyDescent="0.3">
      <c r="A620" t="s">
        <v>1089</v>
      </c>
      <c r="B620" s="1">
        <v>45837</v>
      </c>
      <c r="C620" t="s">
        <v>618</v>
      </c>
      <c r="D620" t="s">
        <v>106</v>
      </c>
      <c r="E620" t="s">
        <v>41</v>
      </c>
      <c r="F620" t="s">
        <v>34</v>
      </c>
      <c r="G620" t="s">
        <v>22</v>
      </c>
      <c r="H620" t="s">
        <v>43</v>
      </c>
      <c r="I620" t="s">
        <v>24</v>
      </c>
      <c r="J620" t="s">
        <v>25</v>
      </c>
      <c r="K620" t="s">
        <v>45</v>
      </c>
      <c r="L620">
        <v>714.76</v>
      </c>
      <c r="M620">
        <v>8.58</v>
      </c>
      <c r="N620" t="s">
        <v>27</v>
      </c>
      <c r="O620" t="s">
        <v>28</v>
      </c>
      <c r="P620">
        <v>34</v>
      </c>
      <c r="Q620" t="s">
        <v>29</v>
      </c>
    </row>
    <row r="621" spans="1:17" x14ac:dyDescent="0.3">
      <c r="A621" t="s">
        <v>1090</v>
      </c>
      <c r="B621" s="1">
        <v>45803</v>
      </c>
      <c r="C621" t="s">
        <v>1091</v>
      </c>
      <c r="D621" t="s">
        <v>118</v>
      </c>
      <c r="E621" t="s">
        <v>20</v>
      </c>
      <c r="F621" t="s">
        <v>34</v>
      </c>
      <c r="G621" t="s">
        <v>42</v>
      </c>
      <c r="H621" t="s">
        <v>103</v>
      </c>
      <c r="I621" t="s">
        <v>24</v>
      </c>
      <c r="J621" t="s">
        <v>25</v>
      </c>
      <c r="K621" t="s">
        <v>37</v>
      </c>
      <c r="L621">
        <v>152.66999999999999</v>
      </c>
      <c r="M621">
        <v>1.83</v>
      </c>
      <c r="N621" t="s">
        <v>27</v>
      </c>
      <c r="O621" t="s">
        <v>28</v>
      </c>
      <c r="P621">
        <v>28</v>
      </c>
      <c r="Q621" t="s">
        <v>29</v>
      </c>
    </row>
    <row r="622" spans="1:17" x14ac:dyDescent="0.3">
      <c r="A622" t="s">
        <v>1092</v>
      </c>
      <c r="B622" s="1">
        <v>45764</v>
      </c>
      <c r="C622" t="s">
        <v>252</v>
      </c>
      <c r="D622" t="s">
        <v>124</v>
      </c>
      <c r="E622" t="s">
        <v>33</v>
      </c>
      <c r="F622" t="s">
        <v>34</v>
      </c>
      <c r="G622" t="s">
        <v>22</v>
      </c>
      <c r="H622" t="s">
        <v>103</v>
      </c>
      <c r="I622" t="s">
        <v>51</v>
      </c>
      <c r="J622" t="s">
        <v>61</v>
      </c>
      <c r="K622" t="s">
        <v>45</v>
      </c>
      <c r="L622">
        <v>32.549999999999997</v>
      </c>
      <c r="M622">
        <v>0.72</v>
      </c>
      <c r="N622" t="s">
        <v>27</v>
      </c>
      <c r="O622" t="s">
        <v>28</v>
      </c>
      <c r="P622">
        <v>15</v>
      </c>
      <c r="Q622" t="s">
        <v>29</v>
      </c>
    </row>
    <row r="623" spans="1:17" x14ac:dyDescent="0.3">
      <c r="A623" t="s">
        <v>1093</v>
      </c>
      <c r="B623" s="1">
        <v>45760</v>
      </c>
      <c r="C623" t="s">
        <v>923</v>
      </c>
      <c r="D623" t="s">
        <v>203</v>
      </c>
      <c r="E623" t="s">
        <v>41</v>
      </c>
      <c r="F623" t="s">
        <v>34</v>
      </c>
      <c r="G623" t="s">
        <v>84</v>
      </c>
      <c r="H623" t="s">
        <v>50</v>
      </c>
      <c r="I623" t="s">
        <v>51</v>
      </c>
      <c r="J623" t="s">
        <v>61</v>
      </c>
      <c r="K623" t="s">
        <v>45</v>
      </c>
      <c r="L623">
        <v>84.33</v>
      </c>
      <c r="M623">
        <v>1.86</v>
      </c>
      <c r="N623" t="s">
        <v>27</v>
      </c>
      <c r="O623" t="s">
        <v>28</v>
      </c>
      <c r="P623">
        <v>50</v>
      </c>
      <c r="Q623" t="s">
        <v>46</v>
      </c>
    </row>
    <row r="624" spans="1:17" x14ac:dyDescent="0.3">
      <c r="A624" t="s">
        <v>1094</v>
      </c>
      <c r="B624" s="1">
        <v>45717</v>
      </c>
      <c r="C624" t="s">
        <v>458</v>
      </c>
      <c r="D624" t="s">
        <v>49</v>
      </c>
      <c r="E624" t="s">
        <v>33</v>
      </c>
      <c r="F624" t="s">
        <v>34</v>
      </c>
      <c r="G624" t="s">
        <v>22</v>
      </c>
      <c r="H624" t="s">
        <v>57</v>
      </c>
      <c r="I624" t="s">
        <v>51</v>
      </c>
      <c r="J624" t="s">
        <v>61</v>
      </c>
      <c r="K624" t="s">
        <v>37</v>
      </c>
      <c r="L624">
        <v>68.78</v>
      </c>
      <c r="M624">
        <v>1.51</v>
      </c>
      <c r="N624" t="s">
        <v>27</v>
      </c>
      <c r="O624" t="s">
        <v>28</v>
      </c>
      <c r="P624">
        <v>13</v>
      </c>
      <c r="Q624" t="s">
        <v>29</v>
      </c>
    </row>
    <row r="625" spans="1:17" x14ac:dyDescent="0.3">
      <c r="A625" t="s">
        <v>1095</v>
      </c>
      <c r="B625" s="1">
        <v>45779</v>
      </c>
      <c r="C625" t="s">
        <v>1008</v>
      </c>
      <c r="D625" t="s">
        <v>102</v>
      </c>
      <c r="E625" t="s">
        <v>41</v>
      </c>
      <c r="F625" t="s">
        <v>34</v>
      </c>
      <c r="G625" t="s">
        <v>22</v>
      </c>
      <c r="H625" t="s">
        <v>23</v>
      </c>
      <c r="I625" t="s">
        <v>51</v>
      </c>
      <c r="J625" t="s">
        <v>61</v>
      </c>
      <c r="K625" t="s">
        <v>45</v>
      </c>
      <c r="L625">
        <v>10.28</v>
      </c>
      <c r="M625">
        <v>0.23</v>
      </c>
      <c r="N625" t="s">
        <v>27</v>
      </c>
      <c r="O625" t="s">
        <v>28</v>
      </c>
      <c r="P625">
        <v>5</v>
      </c>
      <c r="Q625" t="s">
        <v>29</v>
      </c>
    </row>
    <row r="626" spans="1:17" x14ac:dyDescent="0.3">
      <c r="A626" t="s">
        <v>1096</v>
      </c>
      <c r="B626" s="1">
        <v>45731</v>
      </c>
      <c r="C626" t="s">
        <v>462</v>
      </c>
      <c r="D626" t="s">
        <v>32</v>
      </c>
      <c r="E626" t="s">
        <v>20</v>
      </c>
      <c r="F626" t="s">
        <v>56</v>
      </c>
      <c r="G626" t="s">
        <v>22</v>
      </c>
      <c r="H626" t="s">
        <v>60</v>
      </c>
      <c r="I626" t="s">
        <v>24</v>
      </c>
      <c r="J626" t="s">
        <v>61</v>
      </c>
      <c r="K626" t="s">
        <v>45</v>
      </c>
      <c r="L626">
        <v>138.71</v>
      </c>
      <c r="M626">
        <v>3.05</v>
      </c>
      <c r="N626" t="s">
        <v>27</v>
      </c>
      <c r="O626" t="s">
        <v>28</v>
      </c>
      <c r="P626">
        <v>10</v>
      </c>
      <c r="Q626" t="s">
        <v>29</v>
      </c>
    </row>
    <row r="627" spans="1:17" x14ac:dyDescent="0.3">
      <c r="A627" t="s">
        <v>1097</v>
      </c>
      <c r="B627" s="1">
        <v>45812</v>
      </c>
      <c r="C627" t="s">
        <v>1098</v>
      </c>
      <c r="D627" t="s">
        <v>54</v>
      </c>
      <c r="E627" t="s">
        <v>66</v>
      </c>
      <c r="F627" t="s">
        <v>34</v>
      </c>
      <c r="G627" t="s">
        <v>22</v>
      </c>
      <c r="H627" t="s">
        <v>76</v>
      </c>
      <c r="I627" t="s">
        <v>51</v>
      </c>
      <c r="J627" t="s">
        <v>61</v>
      </c>
      <c r="K627" t="s">
        <v>26</v>
      </c>
      <c r="L627">
        <v>194.89</v>
      </c>
      <c r="M627">
        <v>4.29</v>
      </c>
      <c r="N627" t="s">
        <v>27</v>
      </c>
      <c r="O627" t="s">
        <v>28</v>
      </c>
      <c r="P627">
        <v>27</v>
      </c>
      <c r="Q627" t="s">
        <v>29</v>
      </c>
    </row>
    <row r="628" spans="1:17" x14ac:dyDescent="0.3">
      <c r="A628" t="s">
        <v>1099</v>
      </c>
      <c r="B628" s="1">
        <v>45764</v>
      </c>
      <c r="C628" t="s">
        <v>1100</v>
      </c>
      <c r="D628" t="s">
        <v>40</v>
      </c>
      <c r="E628" t="s">
        <v>33</v>
      </c>
      <c r="F628" t="s">
        <v>34</v>
      </c>
      <c r="G628" t="s">
        <v>22</v>
      </c>
      <c r="H628" t="s">
        <v>103</v>
      </c>
      <c r="I628" t="s">
        <v>51</v>
      </c>
      <c r="J628" t="s">
        <v>36</v>
      </c>
      <c r="K628" t="s">
        <v>62</v>
      </c>
      <c r="L628">
        <v>24.9</v>
      </c>
      <c r="M628">
        <v>0.15</v>
      </c>
      <c r="N628" t="s">
        <v>27</v>
      </c>
      <c r="O628" t="s">
        <v>28</v>
      </c>
      <c r="P628">
        <v>5</v>
      </c>
      <c r="Q628" t="s">
        <v>29</v>
      </c>
    </row>
    <row r="629" spans="1:17" x14ac:dyDescent="0.3">
      <c r="A629" t="s">
        <v>1101</v>
      </c>
      <c r="B629" s="1">
        <v>45817</v>
      </c>
      <c r="C629" t="s">
        <v>964</v>
      </c>
      <c r="D629" t="s">
        <v>54</v>
      </c>
      <c r="E629" t="s">
        <v>55</v>
      </c>
      <c r="F629" t="s">
        <v>21</v>
      </c>
      <c r="G629" t="s">
        <v>84</v>
      </c>
      <c r="H629" t="s">
        <v>35</v>
      </c>
      <c r="I629" t="s">
        <v>51</v>
      </c>
      <c r="J629" t="s">
        <v>25</v>
      </c>
      <c r="K629" t="s">
        <v>45</v>
      </c>
      <c r="L629">
        <v>204.84</v>
      </c>
      <c r="M629">
        <v>2.46</v>
      </c>
      <c r="N629" t="s">
        <v>27</v>
      </c>
      <c r="O629" t="s">
        <v>28</v>
      </c>
      <c r="P629">
        <v>40</v>
      </c>
      <c r="Q629" t="s">
        <v>46</v>
      </c>
    </row>
    <row r="630" spans="1:17" x14ac:dyDescent="0.3">
      <c r="A630" t="s">
        <v>1102</v>
      </c>
      <c r="B630" s="1">
        <v>45813</v>
      </c>
      <c r="C630" t="s">
        <v>800</v>
      </c>
      <c r="D630" t="s">
        <v>203</v>
      </c>
      <c r="E630" t="s">
        <v>66</v>
      </c>
      <c r="F630" t="s">
        <v>34</v>
      </c>
      <c r="G630" t="s">
        <v>42</v>
      </c>
      <c r="H630" t="s">
        <v>50</v>
      </c>
      <c r="I630" t="s">
        <v>44</v>
      </c>
      <c r="J630" t="s">
        <v>111</v>
      </c>
      <c r="K630" t="s">
        <v>45</v>
      </c>
      <c r="L630">
        <v>22.42</v>
      </c>
      <c r="M630">
        <v>0.09</v>
      </c>
      <c r="N630" t="s">
        <v>27</v>
      </c>
      <c r="O630" t="s">
        <v>28</v>
      </c>
      <c r="P630">
        <v>26</v>
      </c>
      <c r="Q630" t="s">
        <v>29</v>
      </c>
    </row>
    <row r="631" spans="1:17" x14ac:dyDescent="0.3">
      <c r="A631" t="s">
        <v>1103</v>
      </c>
      <c r="B631" s="1">
        <v>45662</v>
      </c>
      <c r="C631" t="s">
        <v>1104</v>
      </c>
      <c r="D631" t="s">
        <v>106</v>
      </c>
      <c r="E631" t="s">
        <v>66</v>
      </c>
      <c r="F631" t="s">
        <v>34</v>
      </c>
      <c r="G631" t="s">
        <v>22</v>
      </c>
      <c r="H631" t="s">
        <v>99</v>
      </c>
      <c r="I631" t="s">
        <v>24</v>
      </c>
      <c r="J631" t="s">
        <v>61</v>
      </c>
      <c r="K631" t="s">
        <v>37</v>
      </c>
      <c r="L631">
        <v>69.540000000000006</v>
      </c>
      <c r="M631">
        <v>1.53</v>
      </c>
      <c r="N631" t="s">
        <v>27</v>
      </c>
      <c r="O631" t="s">
        <v>28</v>
      </c>
      <c r="P631">
        <v>1</v>
      </c>
      <c r="Q631" t="s">
        <v>29</v>
      </c>
    </row>
    <row r="632" spans="1:17" x14ac:dyDescent="0.3">
      <c r="A632" t="s">
        <v>1105</v>
      </c>
      <c r="B632" s="1">
        <v>45674</v>
      </c>
      <c r="C632" t="s">
        <v>153</v>
      </c>
      <c r="D632" t="s">
        <v>65</v>
      </c>
      <c r="E632" t="s">
        <v>66</v>
      </c>
      <c r="F632" t="s">
        <v>34</v>
      </c>
      <c r="G632" t="s">
        <v>22</v>
      </c>
      <c r="H632" t="s">
        <v>99</v>
      </c>
      <c r="I632" t="s">
        <v>24</v>
      </c>
      <c r="J632" t="s">
        <v>25</v>
      </c>
      <c r="K632" t="s">
        <v>45</v>
      </c>
      <c r="L632">
        <v>86.61</v>
      </c>
      <c r="M632">
        <v>1.04</v>
      </c>
      <c r="N632" t="s">
        <v>27</v>
      </c>
      <c r="O632" t="s">
        <v>28</v>
      </c>
      <c r="P632">
        <v>10</v>
      </c>
      <c r="Q632" t="s">
        <v>29</v>
      </c>
    </row>
    <row r="633" spans="1:17" x14ac:dyDescent="0.3">
      <c r="A633" t="s">
        <v>1106</v>
      </c>
      <c r="B633" s="1">
        <v>45748</v>
      </c>
      <c r="C633" t="s">
        <v>1107</v>
      </c>
      <c r="D633" t="s">
        <v>49</v>
      </c>
      <c r="E633" t="s">
        <v>33</v>
      </c>
      <c r="F633" t="s">
        <v>56</v>
      </c>
      <c r="G633" t="s">
        <v>22</v>
      </c>
      <c r="H633" t="s">
        <v>60</v>
      </c>
      <c r="I633" t="s">
        <v>44</v>
      </c>
      <c r="J633" t="s">
        <v>61</v>
      </c>
      <c r="K633" t="s">
        <v>26</v>
      </c>
      <c r="L633">
        <v>105.87</v>
      </c>
      <c r="M633">
        <v>2.33</v>
      </c>
      <c r="N633" t="s">
        <v>27</v>
      </c>
      <c r="O633" t="s">
        <v>28</v>
      </c>
      <c r="P633">
        <v>13</v>
      </c>
      <c r="Q633" t="s">
        <v>29</v>
      </c>
    </row>
    <row r="634" spans="1:17" x14ac:dyDescent="0.3">
      <c r="A634" t="s">
        <v>1108</v>
      </c>
      <c r="B634" s="1">
        <v>45838</v>
      </c>
      <c r="C634" t="s">
        <v>470</v>
      </c>
      <c r="D634" t="s">
        <v>102</v>
      </c>
      <c r="E634" t="s">
        <v>55</v>
      </c>
      <c r="F634" t="s">
        <v>56</v>
      </c>
      <c r="G634" t="s">
        <v>42</v>
      </c>
      <c r="H634" t="s">
        <v>23</v>
      </c>
      <c r="I634" t="s">
        <v>119</v>
      </c>
      <c r="J634" t="s">
        <v>36</v>
      </c>
      <c r="K634" t="s">
        <v>44</v>
      </c>
      <c r="L634">
        <v>38.229999999999997</v>
      </c>
      <c r="M634">
        <v>0.23</v>
      </c>
      <c r="N634" t="s">
        <v>27</v>
      </c>
      <c r="O634" t="s">
        <v>28</v>
      </c>
      <c r="P634">
        <v>18</v>
      </c>
      <c r="Q634" t="s">
        <v>29</v>
      </c>
    </row>
    <row r="635" spans="1:17" x14ac:dyDescent="0.3">
      <c r="A635" t="s">
        <v>1109</v>
      </c>
      <c r="B635" s="1">
        <v>45814</v>
      </c>
      <c r="C635" t="s">
        <v>1110</v>
      </c>
      <c r="D635" t="s">
        <v>75</v>
      </c>
      <c r="E635" t="s">
        <v>41</v>
      </c>
      <c r="F635" t="s">
        <v>56</v>
      </c>
      <c r="G635" t="s">
        <v>42</v>
      </c>
      <c r="H635" t="s">
        <v>57</v>
      </c>
      <c r="I635" t="s">
        <v>44</v>
      </c>
      <c r="J635" t="s">
        <v>25</v>
      </c>
      <c r="K635" t="s">
        <v>45</v>
      </c>
      <c r="L635">
        <v>40.880000000000003</v>
      </c>
      <c r="M635">
        <v>0.49</v>
      </c>
      <c r="N635" t="s">
        <v>27</v>
      </c>
      <c r="O635" t="s">
        <v>28</v>
      </c>
      <c r="P635">
        <v>30</v>
      </c>
      <c r="Q635" t="s">
        <v>29</v>
      </c>
    </row>
    <row r="636" spans="1:17" x14ac:dyDescent="0.3">
      <c r="A636" t="s">
        <v>1111</v>
      </c>
      <c r="B636" s="1">
        <v>45819</v>
      </c>
      <c r="C636" t="s">
        <v>1112</v>
      </c>
      <c r="D636" t="s">
        <v>49</v>
      </c>
      <c r="E636" t="s">
        <v>33</v>
      </c>
      <c r="F636" t="s">
        <v>34</v>
      </c>
      <c r="G636" t="s">
        <v>22</v>
      </c>
      <c r="H636" t="s">
        <v>23</v>
      </c>
      <c r="I636" t="s">
        <v>24</v>
      </c>
      <c r="J636" t="s">
        <v>25</v>
      </c>
      <c r="K636" t="s">
        <v>62</v>
      </c>
      <c r="L636">
        <v>10.82</v>
      </c>
      <c r="M636">
        <v>0.13</v>
      </c>
      <c r="N636" t="s">
        <v>27</v>
      </c>
      <c r="O636" t="s">
        <v>28</v>
      </c>
      <c r="P636">
        <v>15</v>
      </c>
      <c r="Q636" t="s">
        <v>29</v>
      </c>
    </row>
    <row r="637" spans="1:17" x14ac:dyDescent="0.3">
      <c r="A637" t="s">
        <v>1113</v>
      </c>
      <c r="B637" s="1">
        <v>45683</v>
      </c>
      <c r="C637" t="s">
        <v>294</v>
      </c>
      <c r="D637" t="s">
        <v>75</v>
      </c>
      <c r="E637" t="s">
        <v>66</v>
      </c>
      <c r="F637" t="s">
        <v>34</v>
      </c>
      <c r="G637" t="s">
        <v>22</v>
      </c>
      <c r="H637" t="s">
        <v>35</v>
      </c>
      <c r="I637" t="s">
        <v>24</v>
      </c>
      <c r="J637" t="s">
        <v>36</v>
      </c>
      <c r="K637" t="s">
        <v>37</v>
      </c>
      <c r="L637">
        <v>133.05000000000001</v>
      </c>
      <c r="M637">
        <v>0.8</v>
      </c>
      <c r="N637" t="s">
        <v>27</v>
      </c>
      <c r="O637" t="s">
        <v>28</v>
      </c>
      <c r="P637">
        <v>13</v>
      </c>
      <c r="Q637" t="s">
        <v>29</v>
      </c>
    </row>
    <row r="638" spans="1:17" x14ac:dyDescent="0.3">
      <c r="A638" t="s">
        <v>1114</v>
      </c>
      <c r="B638" s="1">
        <v>45659</v>
      </c>
      <c r="C638" t="s">
        <v>1115</v>
      </c>
      <c r="D638" t="s">
        <v>49</v>
      </c>
      <c r="E638" t="s">
        <v>33</v>
      </c>
      <c r="F638" t="s">
        <v>34</v>
      </c>
      <c r="G638" t="s">
        <v>22</v>
      </c>
      <c r="H638" t="s">
        <v>35</v>
      </c>
      <c r="I638" t="s">
        <v>44</v>
      </c>
      <c r="J638" t="s">
        <v>25</v>
      </c>
      <c r="K638" t="s">
        <v>45</v>
      </c>
      <c r="L638">
        <v>98.14</v>
      </c>
      <c r="M638">
        <v>1.18</v>
      </c>
      <c r="N638" t="s">
        <v>27</v>
      </c>
      <c r="O638" t="s">
        <v>28</v>
      </c>
      <c r="P638">
        <v>21</v>
      </c>
      <c r="Q638" t="s">
        <v>29</v>
      </c>
    </row>
    <row r="639" spans="1:17" x14ac:dyDescent="0.3">
      <c r="A639" t="s">
        <v>1116</v>
      </c>
      <c r="B639" s="1">
        <v>45764</v>
      </c>
      <c r="C639" t="s">
        <v>1117</v>
      </c>
      <c r="D639" t="s">
        <v>94</v>
      </c>
      <c r="E639" t="s">
        <v>20</v>
      </c>
      <c r="F639" t="s">
        <v>34</v>
      </c>
      <c r="G639" t="s">
        <v>42</v>
      </c>
      <c r="H639" t="s">
        <v>99</v>
      </c>
      <c r="I639" t="s">
        <v>51</v>
      </c>
      <c r="J639" t="s">
        <v>25</v>
      </c>
      <c r="K639" t="s">
        <v>62</v>
      </c>
      <c r="L639">
        <v>166.12</v>
      </c>
      <c r="M639">
        <v>1.99</v>
      </c>
      <c r="N639" t="s">
        <v>27</v>
      </c>
      <c r="O639" t="s">
        <v>28</v>
      </c>
      <c r="P639">
        <v>22</v>
      </c>
      <c r="Q639" t="s">
        <v>29</v>
      </c>
    </row>
    <row r="640" spans="1:17" x14ac:dyDescent="0.3">
      <c r="A640" t="s">
        <v>1118</v>
      </c>
      <c r="B640" s="1">
        <v>45693</v>
      </c>
      <c r="C640" t="s">
        <v>1107</v>
      </c>
      <c r="D640" t="s">
        <v>49</v>
      </c>
      <c r="E640" t="s">
        <v>33</v>
      </c>
      <c r="F640" t="s">
        <v>56</v>
      </c>
      <c r="G640" t="s">
        <v>22</v>
      </c>
      <c r="H640" t="s">
        <v>103</v>
      </c>
      <c r="I640" t="s">
        <v>24</v>
      </c>
      <c r="J640" t="s">
        <v>61</v>
      </c>
      <c r="K640" t="s">
        <v>45</v>
      </c>
      <c r="L640">
        <v>176.34</v>
      </c>
      <c r="M640">
        <v>3.88</v>
      </c>
      <c r="N640" t="s">
        <v>27</v>
      </c>
      <c r="O640" t="s">
        <v>28</v>
      </c>
      <c r="P640">
        <v>11</v>
      </c>
      <c r="Q640" t="s">
        <v>29</v>
      </c>
    </row>
    <row r="641" spans="1:17" x14ac:dyDescent="0.3">
      <c r="A641" t="s">
        <v>1119</v>
      </c>
      <c r="B641" s="1">
        <v>45665</v>
      </c>
      <c r="C641" t="s">
        <v>268</v>
      </c>
      <c r="D641" t="s">
        <v>19</v>
      </c>
      <c r="E641" t="s">
        <v>20</v>
      </c>
      <c r="F641" t="s">
        <v>34</v>
      </c>
      <c r="G641" t="s">
        <v>22</v>
      </c>
      <c r="H641" t="s">
        <v>43</v>
      </c>
      <c r="I641" t="s">
        <v>44</v>
      </c>
      <c r="J641" t="s">
        <v>36</v>
      </c>
      <c r="K641" t="s">
        <v>45</v>
      </c>
      <c r="L641">
        <v>424.46</v>
      </c>
      <c r="M641">
        <v>0</v>
      </c>
      <c r="N641" t="s">
        <v>69</v>
      </c>
      <c r="O641" t="s">
        <v>85</v>
      </c>
      <c r="P641">
        <v>42</v>
      </c>
      <c r="Q641" t="s">
        <v>46</v>
      </c>
    </row>
    <row r="642" spans="1:17" x14ac:dyDescent="0.3">
      <c r="A642" t="s">
        <v>1120</v>
      </c>
      <c r="B642" s="1">
        <v>45700</v>
      </c>
      <c r="C642" t="s">
        <v>1121</v>
      </c>
      <c r="D642" t="s">
        <v>203</v>
      </c>
      <c r="E642" t="s">
        <v>55</v>
      </c>
      <c r="F642" t="s">
        <v>21</v>
      </c>
      <c r="G642" t="s">
        <v>22</v>
      </c>
      <c r="H642" t="s">
        <v>43</v>
      </c>
      <c r="I642" t="s">
        <v>24</v>
      </c>
      <c r="J642" t="s">
        <v>25</v>
      </c>
      <c r="K642" t="s">
        <v>26</v>
      </c>
      <c r="L642">
        <v>161.05000000000001</v>
      </c>
      <c r="M642">
        <v>1.93</v>
      </c>
      <c r="N642" t="s">
        <v>27</v>
      </c>
      <c r="O642" t="s">
        <v>28</v>
      </c>
      <c r="P642">
        <v>1</v>
      </c>
      <c r="Q642" t="s">
        <v>29</v>
      </c>
    </row>
    <row r="643" spans="1:17" x14ac:dyDescent="0.3">
      <c r="A643" t="s">
        <v>1122</v>
      </c>
      <c r="B643" s="1">
        <v>45819</v>
      </c>
      <c r="C643" t="s">
        <v>644</v>
      </c>
      <c r="D643" t="s">
        <v>94</v>
      </c>
      <c r="E643" t="s">
        <v>20</v>
      </c>
      <c r="F643" t="s">
        <v>34</v>
      </c>
      <c r="G643" t="s">
        <v>22</v>
      </c>
      <c r="H643" t="s">
        <v>79</v>
      </c>
      <c r="I643" t="s">
        <v>44</v>
      </c>
      <c r="J643" t="s">
        <v>36</v>
      </c>
      <c r="K643" t="s">
        <v>44</v>
      </c>
      <c r="L643">
        <v>84.76</v>
      </c>
      <c r="M643">
        <v>0.51</v>
      </c>
      <c r="N643" t="s">
        <v>27</v>
      </c>
      <c r="O643" t="s">
        <v>28</v>
      </c>
      <c r="P643">
        <v>19</v>
      </c>
      <c r="Q643" t="s">
        <v>29</v>
      </c>
    </row>
    <row r="644" spans="1:17" x14ac:dyDescent="0.3">
      <c r="A644" t="s">
        <v>1123</v>
      </c>
      <c r="B644" s="1">
        <v>45738</v>
      </c>
      <c r="C644" t="s">
        <v>248</v>
      </c>
      <c r="D644" t="s">
        <v>75</v>
      </c>
      <c r="E644" t="s">
        <v>66</v>
      </c>
      <c r="F644" t="s">
        <v>34</v>
      </c>
      <c r="G644" t="s">
        <v>22</v>
      </c>
      <c r="H644" t="s">
        <v>76</v>
      </c>
      <c r="I644" t="s">
        <v>24</v>
      </c>
      <c r="J644" t="s">
        <v>25</v>
      </c>
      <c r="K644" t="s">
        <v>45</v>
      </c>
      <c r="L644">
        <v>288.16000000000003</v>
      </c>
      <c r="M644">
        <v>3.46</v>
      </c>
      <c r="N644" t="s">
        <v>27</v>
      </c>
      <c r="O644" t="s">
        <v>28</v>
      </c>
      <c r="P644">
        <v>27</v>
      </c>
      <c r="Q644" t="s">
        <v>29</v>
      </c>
    </row>
    <row r="645" spans="1:17" x14ac:dyDescent="0.3">
      <c r="A645" t="s">
        <v>1124</v>
      </c>
      <c r="B645" s="1">
        <v>45772</v>
      </c>
      <c r="C645" t="s">
        <v>1125</v>
      </c>
      <c r="D645" t="s">
        <v>203</v>
      </c>
      <c r="E645" t="s">
        <v>33</v>
      </c>
      <c r="F645" t="s">
        <v>34</v>
      </c>
      <c r="G645" t="s">
        <v>22</v>
      </c>
      <c r="H645" t="s">
        <v>57</v>
      </c>
      <c r="I645" t="s">
        <v>44</v>
      </c>
      <c r="J645" t="s">
        <v>61</v>
      </c>
      <c r="K645" t="s">
        <v>45</v>
      </c>
      <c r="L645">
        <v>62.06</v>
      </c>
      <c r="M645">
        <v>1.37</v>
      </c>
      <c r="N645" t="s">
        <v>27</v>
      </c>
      <c r="O645" t="s">
        <v>28</v>
      </c>
      <c r="P645">
        <v>21</v>
      </c>
      <c r="Q645" t="s">
        <v>29</v>
      </c>
    </row>
    <row r="646" spans="1:17" x14ac:dyDescent="0.3">
      <c r="A646" t="s">
        <v>1126</v>
      </c>
      <c r="B646" s="1">
        <v>45824</v>
      </c>
      <c r="C646" t="s">
        <v>1127</v>
      </c>
      <c r="D646" t="s">
        <v>160</v>
      </c>
      <c r="E646" t="s">
        <v>55</v>
      </c>
      <c r="F646" t="s">
        <v>34</v>
      </c>
      <c r="G646" t="s">
        <v>42</v>
      </c>
      <c r="H646" t="s">
        <v>43</v>
      </c>
      <c r="I646" t="s">
        <v>24</v>
      </c>
      <c r="J646" t="s">
        <v>25</v>
      </c>
      <c r="K646" t="s">
        <v>37</v>
      </c>
      <c r="L646">
        <v>227.11</v>
      </c>
      <c r="M646">
        <v>2.73</v>
      </c>
      <c r="N646" t="s">
        <v>27</v>
      </c>
      <c r="O646" t="s">
        <v>28</v>
      </c>
      <c r="P646">
        <v>19</v>
      </c>
      <c r="Q646" t="s">
        <v>29</v>
      </c>
    </row>
    <row r="647" spans="1:17" x14ac:dyDescent="0.3">
      <c r="A647" t="s">
        <v>1128</v>
      </c>
      <c r="B647" s="1">
        <v>45791</v>
      </c>
      <c r="C647" t="s">
        <v>546</v>
      </c>
      <c r="D647" t="s">
        <v>203</v>
      </c>
      <c r="E647" t="s">
        <v>66</v>
      </c>
      <c r="F647" t="s">
        <v>34</v>
      </c>
      <c r="G647" t="s">
        <v>22</v>
      </c>
      <c r="H647" t="s">
        <v>79</v>
      </c>
      <c r="I647" t="s">
        <v>24</v>
      </c>
      <c r="J647" t="s">
        <v>25</v>
      </c>
      <c r="K647" t="s">
        <v>45</v>
      </c>
      <c r="L647">
        <v>7.96</v>
      </c>
      <c r="M647">
        <v>0.1</v>
      </c>
      <c r="N647" t="s">
        <v>27</v>
      </c>
      <c r="O647" t="s">
        <v>28</v>
      </c>
      <c r="P647">
        <v>5</v>
      </c>
      <c r="Q647" t="s">
        <v>29</v>
      </c>
    </row>
    <row r="648" spans="1:17" x14ac:dyDescent="0.3">
      <c r="A648" t="s">
        <v>1129</v>
      </c>
      <c r="B648" s="1">
        <v>45663</v>
      </c>
      <c r="C648" t="s">
        <v>285</v>
      </c>
      <c r="D648" t="s">
        <v>65</v>
      </c>
      <c r="E648" t="s">
        <v>33</v>
      </c>
      <c r="F648" t="s">
        <v>56</v>
      </c>
      <c r="G648" t="s">
        <v>22</v>
      </c>
      <c r="H648" t="s">
        <v>23</v>
      </c>
      <c r="I648" t="s">
        <v>44</v>
      </c>
      <c r="J648" t="s">
        <v>61</v>
      </c>
      <c r="K648" t="s">
        <v>37</v>
      </c>
      <c r="L648">
        <v>21.29</v>
      </c>
      <c r="M648">
        <v>0.47</v>
      </c>
      <c r="N648" t="s">
        <v>27</v>
      </c>
      <c r="O648" t="s">
        <v>28</v>
      </c>
      <c r="P648">
        <v>23</v>
      </c>
      <c r="Q648" t="s">
        <v>29</v>
      </c>
    </row>
    <row r="649" spans="1:17" x14ac:dyDescent="0.3">
      <c r="A649" t="s">
        <v>1130</v>
      </c>
      <c r="B649" s="1">
        <v>45787</v>
      </c>
      <c r="C649" t="s">
        <v>923</v>
      </c>
      <c r="D649" t="s">
        <v>203</v>
      </c>
      <c r="E649" t="s">
        <v>41</v>
      </c>
      <c r="F649" t="s">
        <v>34</v>
      </c>
      <c r="G649" t="s">
        <v>84</v>
      </c>
      <c r="H649" t="s">
        <v>23</v>
      </c>
      <c r="I649" t="s">
        <v>24</v>
      </c>
      <c r="J649" t="s">
        <v>25</v>
      </c>
      <c r="K649" t="s">
        <v>45</v>
      </c>
      <c r="L649">
        <v>30.77</v>
      </c>
      <c r="M649">
        <v>0.37</v>
      </c>
      <c r="N649" t="s">
        <v>27</v>
      </c>
      <c r="O649" t="s">
        <v>28</v>
      </c>
      <c r="P649">
        <v>36</v>
      </c>
      <c r="Q649" t="s">
        <v>29</v>
      </c>
    </row>
    <row r="650" spans="1:17" x14ac:dyDescent="0.3">
      <c r="A650" t="s">
        <v>1131</v>
      </c>
      <c r="B650" s="1">
        <v>45824</v>
      </c>
      <c r="C650" t="s">
        <v>574</v>
      </c>
      <c r="D650" t="s">
        <v>54</v>
      </c>
      <c r="E650" t="s">
        <v>33</v>
      </c>
      <c r="F650" t="s">
        <v>34</v>
      </c>
      <c r="G650" t="s">
        <v>22</v>
      </c>
      <c r="H650" t="s">
        <v>76</v>
      </c>
      <c r="I650" t="s">
        <v>24</v>
      </c>
      <c r="J650" t="s">
        <v>61</v>
      </c>
      <c r="K650" t="s">
        <v>37</v>
      </c>
      <c r="L650">
        <v>298.16000000000003</v>
      </c>
      <c r="M650">
        <v>6.56</v>
      </c>
      <c r="N650" t="s">
        <v>27</v>
      </c>
      <c r="O650" t="s">
        <v>28</v>
      </c>
      <c r="P650">
        <v>22</v>
      </c>
      <c r="Q650" t="s">
        <v>29</v>
      </c>
    </row>
    <row r="651" spans="1:17" x14ac:dyDescent="0.3">
      <c r="A651" t="s">
        <v>1132</v>
      </c>
      <c r="B651" s="1">
        <v>45806</v>
      </c>
      <c r="C651" t="s">
        <v>682</v>
      </c>
      <c r="D651" t="s">
        <v>203</v>
      </c>
      <c r="E651" t="s">
        <v>41</v>
      </c>
      <c r="F651" t="s">
        <v>34</v>
      </c>
      <c r="G651" t="s">
        <v>22</v>
      </c>
      <c r="H651" t="s">
        <v>50</v>
      </c>
      <c r="I651" t="s">
        <v>44</v>
      </c>
      <c r="J651" t="s">
        <v>61</v>
      </c>
      <c r="K651" t="s">
        <v>45</v>
      </c>
      <c r="L651">
        <v>148.09</v>
      </c>
      <c r="M651">
        <v>3.26</v>
      </c>
      <c r="N651" t="s">
        <v>27</v>
      </c>
      <c r="O651" t="s">
        <v>28</v>
      </c>
      <c r="P651">
        <v>21</v>
      </c>
      <c r="Q651" t="s">
        <v>29</v>
      </c>
    </row>
    <row r="652" spans="1:17" x14ac:dyDescent="0.3">
      <c r="A652" t="s">
        <v>1133</v>
      </c>
      <c r="B652" s="1">
        <v>45734</v>
      </c>
      <c r="C652" t="s">
        <v>1134</v>
      </c>
      <c r="D652" t="s">
        <v>19</v>
      </c>
      <c r="E652" t="s">
        <v>20</v>
      </c>
      <c r="F652" t="s">
        <v>34</v>
      </c>
      <c r="G652" t="s">
        <v>84</v>
      </c>
      <c r="H652" t="s">
        <v>99</v>
      </c>
      <c r="I652" t="s">
        <v>44</v>
      </c>
      <c r="J652" t="s">
        <v>36</v>
      </c>
      <c r="K652" t="s">
        <v>45</v>
      </c>
      <c r="L652">
        <v>44.08</v>
      </c>
      <c r="M652">
        <v>0.26</v>
      </c>
      <c r="N652" t="s">
        <v>27</v>
      </c>
      <c r="O652" t="s">
        <v>28</v>
      </c>
      <c r="P652">
        <v>52</v>
      </c>
      <c r="Q652" t="s">
        <v>46</v>
      </c>
    </row>
    <row r="653" spans="1:17" x14ac:dyDescent="0.3">
      <c r="A653" t="s">
        <v>1135</v>
      </c>
      <c r="B653" s="1">
        <v>45684</v>
      </c>
      <c r="C653" t="s">
        <v>1136</v>
      </c>
      <c r="D653" t="s">
        <v>40</v>
      </c>
      <c r="E653" t="s">
        <v>20</v>
      </c>
      <c r="F653" t="s">
        <v>34</v>
      </c>
      <c r="G653" t="s">
        <v>22</v>
      </c>
      <c r="H653" t="s">
        <v>99</v>
      </c>
      <c r="I653" t="s">
        <v>51</v>
      </c>
      <c r="J653" t="s">
        <v>36</v>
      </c>
      <c r="K653" t="s">
        <v>45</v>
      </c>
      <c r="L653">
        <v>39.47</v>
      </c>
      <c r="M653">
        <v>0.24</v>
      </c>
      <c r="N653" t="s">
        <v>27</v>
      </c>
      <c r="O653" t="s">
        <v>28</v>
      </c>
      <c r="P653">
        <v>13</v>
      </c>
      <c r="Q653" t="s">
        <v>29</v>
      </c>
    </row>
    <row r="654" spans="1:17" x14ac:dyDescent="0.3">
      <c r="A654" t="s">
        <v>1137</v>
      </c>
      <c r="B654" s="1">
        <v>45763</v>
      </c>
      <c r="C654" t="s">
        <v>498</v>
      </c>
      <c r="D654" t="s">
        <v>89</v>
      </c>
      <c r="E654" t="s">
        <v>66</v>
      </c>
      <c r="F654" t="s">
        <v>56</v>
      </c>
      <c r="G654" t="s">
        <v>22</v>
      </c>
      <c r="H654" t="s">
        <v>23</v>
      </c>
      <c r="I654" t="s">
        <v>24</v>
      </c>
      <c r="J654" t="s">
        <v>36</v>
      </c>
      <c r="K654" t="s">
        <v>45</v>
      </c>
      <c r="L654">
        <v>49.19</v>
      </c>
      <c r="M654">
        <v>0.3</v>
      </c>
      <c r="N654" t="s">
        <v>27</v>
      </c>
      <c r="O654" t="s">
        <v>28</v>
      </c>
      <c r="P654">
        <v>11</v>
      </c>
      <c r="Q654" t="s">
        <v>29</v>
      </c>
    </row>
    <row r="655" spans="1:17" x14ac:dyDescent="0.3">
      <c r="A655" t="s">
        <v>1138</v>
      </c>
      <c r="B655" s="1">
        <v>45831</v>
      </c>
      <c r="C655" t="s">
        <v>610</v>
      </c>
      <c r="D655" t="s">
        <v>124</v>
      </c>
      <c r="E655" t="s">
        <v>20</v>
      </c>
      <c r="F655" t="s">
        <v>56</v>
      </c>
      <c r="G655" t="s">
        <v>42</v>
      </c>
      <c r="H655" t="s">
        <v>50</v>
      </c>
      <c r="I655" t="s">
        <v>51</v>
      </c>
      <c r="J655" t="s">
        <v>61</v>
      </c>
      <c r="K655" t="s">
        <v>45</v>
      </c>
      <c r="L655">
        <v>115.93</v>
      </c>
      <c r="M655">
        <v>2.5499999999999998</v>
      </c>
      <c r="N655" t="s">
        <v>27</v>
      </c>
      <c r="O655" t="s">
        <v>28</v>
      </c>
      <c r="P655">
        <v>30</v>
      </c>
      <c r="Q655" t="s">
        <v>29</v>
      </c>
    </row>
    <row r="656" spans="1:17" x14ac:dyDescent="0.3">
      <c r="A656" t="s">
        <v>1139</v>
      </c>
      <c r="B656" s="1">
        <v>45820</v>
      </c>
      <c r="C656" t="s">
        <v>1140</v>
      </c>
      <c r="D656" t="s">
        <v>160</v>
      </c>
      <c r="E656" t="s">
        <v>55</v>
      </c>
      <c r="F656" t="s">
        <v>34</v>
      </c>
      <c r="G656" t="s">
        <v>22</v>
      </c>
      <c r="H656" t="s">
        <v>43</v>
      </c>
      <c r="I656" t="s">
        <v>24</v>
      </c>
      <c r="J656" t="s">
        <v>111</v>
      </c>
      <c r="K656" t="s">
        <v>45</v>
      </c>
      <c r="L656">
        <v>160.77000000000001</v>
      </c>
      <c r="M656">
        <v>0.64</v>
      </c>
      <c r="N656" t="s">
        <v>27</v>
      </c>
      <c r="O656" t="s">
        <v>28</v>
      </c>
      <c r="P656">
        <v>5</v>
      </c>
      <c r="Q656" t="s">
        <v>29</v>
      </c>
    </row>
    <row r="657" spans="1:17" x14ac:dyDescent="0.3">
      <c r="A657" t="s">
        <v>1141</v>
      </c>
      <c r="B657" s="1">
        <v>45694</v>
      </c>
      <c r="C657" t="s">
        <v>940</v>
      </c>
      <c r="D657" t="s">
        <v>49</v>
      </c>
      <c r="E657" t="s">
        <v>20</v>
      </c>
      <c r="F657" t="s">
        <v>34</v>
      </c>
      <c r="G657" t="s">
        <v>22</v>
      </c>
      <c r="H657" t="s">
        <v>50</v>
      </c>
      <c r="I657" t="s">
        <v>24</v>
      </c>
      <c r="J657" t="s">
        <v>61</v>
      </c>
      <c r="K657" t="s">
        <v>44</v>
      </c>
      <c r="L657">
        <v>73.02</v>
      </c>
      <c r="M657">
        <v>1.61</v>
      </c>
      <c r="N657" t="s">
        <v>27</v>
      </c>
      <c r="O657" t="s">
        <v>28</v>
      </c>
      <c r="P657">
        <v>3</v>
      </c>
      <c r="Q657" t="s">
        <v>29</v>
      </c>
    </row>
    <row r="658" spans="1:17" x14ac:dyDescent="0.3">
      <c r="A658" t="s">
        <v>1142</v>
      </c>
      <c r="B658" s="1">
        <v>45835</v>
      </c>
      <c r="C658" t="s">
        <v>180</v>
      </c>
      <c r="D658" t="s">
        <v>94</v>
      </c>
      <c r="E658" t="s">
        <v>55</v>
      </c>
      <c r="F658" t="s">
        <v>34</v>
      </c>
      <c r="G658" t="s">
        <v>22</v>
      </c>
      <c r="H658" t="s">
        <v>35</v>
      </c>
      <c r="I658" t="s">
        <v>24</v>
      </c>
      <c r="J658" t="s">
        <v>36</v>
      </c>
      <c r="K658" t="s">
        <v>26</v>
      </c>
      <c r="L658">
        <v>62.21</v>
      </c>
      <c r="M658">
        <v>0.37</v>
      </c>
      <c r="N658" t="s">
        <v>27</v>
      </c>
      <c r="O658" t="s">
        <v>28</v>
      </c>
      <c r="P658">
        <v>3</v>
      </c>
      <c r="Q658" t="s">
        <v>29</v>
      </c>
    </row>
    <row r="659" spans="1:17" x14ac:dyDescent="0.3">
      <c r="A659" t="s">
        <v>1143</v>
      </c>
      <c r="B659" s="1">
        <v>45812</v>
      </c>
      <c r="C659" t="s">
        <v>1144</v>
      </c>
      <c r="D659" t="s">
        <v>124</v>
      </c>
      <c r="E659" t="s">
        <v>41</v>
      </c>
      <c r="F659" t="s">
        <v>34</v>
      </c>
      <c r="G659" t="s">
        <v>42</v>
      </c>
      <c r="H659" t="s">
        <v>76</v>
      </c>
      <c r="I659" t="s">
        <v>24</v>
      </c>
      <c r="J659" t="s">
        <v>25</v>
      </c>
      <c r="K659" t="s">
        <v>37</v>
      </c>
      <c r="L659">
        <v>390.44</v>
      </c>
      <c r="M659">
        <v>4.6900000000000004</v>
      </c>
      <c r="N659" t="s">
        <v>27</v>
      </c>
      <c r="O659" t="s">
        <v>28</v>
      </c>
      <c r="P659">
        <v>33</v>
      </c>
      <c r="Q659" t="s">
        <v>29</v>
      </c>
    </row>
    <row r="660" spans="1:17" x14ac:dyDescent="0.3">
      <c r="A660" t="s">
        <v>1145</v>
      </c>
      <c r="B660" s="1">
        <v>45753</v>
      </c>
      <c r="C660" t="s">
        <v>1146</v>
      </c>
      <c r="D660" t="s">
        <v>49</v>
      </c>
      <c r="E660" t="s">
        <v>55</v>
      </c>
      <c r="F660" t="s">
        <v>34</v>
      </c>
      <c r="G660" t="s">
        <v>22</v>
      </c>
      <c r="H660" t="s">
        <v>99</v>
      </c>
      <c r="I660" t="s">
        <v>24</v>
      </c>
      <c r="J660" t="s">
        <v>25</v>
      </c>
      <c r="K660" t="s">
        <v>37</v>
      </c>
      <c r="L660">
        <v>82.27</v>
      </c>
      <c r="M660">
        <v>0.99</v>
      </c>
      <c r="N660" t="s">
        <v>27</v>
      </c>
      <c r="O660" t="s">
        <v>28</v>
      </c>
      <c r="P660">
        <v>13</v>
      </c>
      <c r="Q660" t="s">
        <v>29</v>
      </c>
    </row>
    <row r="661" spans="1:17" x14ac:dyDescent="0.3">
      <c r="A661" t="s">
        <v>1147</v>
      </c>
      <c r="B661" s="1">
        <v>45670</v>
      </c>
      <c r="C661" t="s">
        <v>1086</v>
      </c>
      <c r="D661" t="s">
        <v>102</v>
      </c>
      <c r="E661" t="s">
        <v>55</v>
      </c>
      <c r="F661" t="s">
        <v>34</v>
      </c>
      <c r="G661" t="s">
        <v>22</v>
      </c>
      <c r="H661" t="s">
        <v>76</v>
      </c>
      <c r="I661" t="s">
        <v>24</v>
      </c>
      <c r="J661" t="s">
        <v>25</v>
      </c>
      <c r="K661" t="s">
        <v>37</v>
      </c>
      <c r="L661">
        <v>226.74</v>
      </c>
      <c r="M661">
        <v>2.72</v>
      </c>
      <c r="N661" t="s">
        <v>27</v>
      </c>
      <c r="O661" t="s">
        <v>28</v>
      </c>
      <c r="P661">
        <v>15</v>
      </c>
      <c r="Q661" t="s">
        <v>29</v>
      </c>
    </row>
    <row r="662" spans="1:17" x14ac:dyDescent="0.3">
      <c r="A662" t="s">
        <v>1148</v>
      </c>
      <c r="B662" s="1">
        <v>45689</v>
      </c>
      <c r="C662" t="s">
        <v>1149</v>
      </c>
      <c r="D662" t="s">
        <v>203</v>
      </c>
      <c r="E662" t="s">
        <v>66</v>
      </c>
      <c r="F662" t="s">
        <v>34</v>
      </c>
      <c r="G662" t="s">
        <v>84</v>
      </c>
      <c r="H662" t="s">
        <v>50</v>
      </c>
      <c r="I662" t="s">
        <v>24</v>
      </c>
      <c r="J662" t="s">
        <v>25</v>
      </c>
      <c r="K662" t="s">
        <v>45</v>
      </c>
      <c r="L662">
        <v>106.28</v>
      </c>
      <c r="M662">
        <v>1.28</v>
      </c>
      <c r="N662" t="s">
        <v>27</v>
      </c>
      <c r="O662" t="s">
        <v>28</v>
      </c>
      <c r="P662">
        <v>49</v>
      </c>
      <c r="Q662" t="s">
        <v>46</v>
      </c>
    </row>
    <row r="663" spans="1:17" x14ac:dyDescent="0.3">
      <c r="A663" t="s">
        <v>1150</v>
      </c>
      <c r="B663" s="1">
        <v>45744</v>
      </c>
      <c r="C663" t="s">
        <v>252</v>
      </c>
      <c r="D663" t="s">
        <v>124</v>
      </c>
      <c r="E663" t="s">
        <v>33</v>
      </c>
      <c r="F663" t="s">
        <v>34</v>
      </c>
      <c r="G663" t="s">
        <v>22</v>
      </c>
      <c r="H663" t="s">
        <v>103</v>
      </c>
      <c r="I663" t="s">
        <v>24</v>
      </c>
      <c r="J663" t="s">
        <v>36</v>
      </c>
      <c r="K663" t="s">
        <v>45</v>
      </c>
      <c r="L663">
        <v>55.21</v>
      </c>
      <c r="M663">
        <v>0.33</v>
      </c>
      <c r="N663" t="s">
        <v>27</v>
      </c>
      <c r="O663" t="s">
        <v>28</v>
      </c>
      <c r="P663">
        <v>14</v>
      </c>
      <c r="Q663" t="s">
        <v>29</v>
      </c>
    </row>
    <row r="664" spans="1:17" x14ac:dyDescent="0.3">
      <c r="A664" t="s">
        <v>1151</v>
      </c>
      <c r="B664" s="1">
        <v>45773</v>
      </c>
      <c r="C664" t="s">
        <v>1152</v>
      </c>
      <c r="D664" t="s">
        <v>102</v>
      </c>
      <c r="E664" t="s">
        <v>41</v>
      </c>
      <c r="F664" t="s">
        <v>34</v>
      </c>
      <c r="G664" t="s">
        <v>42</v>
      </c>
      <c r="H664" t="s">
        <v>57</v>
      </c>
      <c r="I664" t="s">
        <v>24</v>
      </c>
      <c r="J664" t="s">
        <v>36</v>
      </c>
      <c r="K664" t="s">
        <v>37</v>
      </c>
      <c r="L664">
        <v>18.96</v>
      </c>
      <c r="M664">
        <v>0.11</v>
      </c>
      <c r="N664" t="s">
        <v>27</v>
      </c>
      <c r="O664" t="s">
        <v>28</v>
      </c>
      <c r="P664">
        <v>28</v>
      </c>
      <c r="Q664" t="s">
        <v>29</v>
      </c>
    </row>
    <row r="665" spans="1:17" x14ac:dyDescent="0.3">
      <c r="A665" t="s">
        <v>1153</v>
      </c>
      <c r="B665" s="1">
        <v>45757</v>
      </c>
      <c r="C665" t="s">
        <v>1154</v>
      </c>
      <c r="D665" t="s">
        <v>49</v>
      </c>
      <c r="E665" t="s">
        <v>33</v>
      </c>
      <c r="F665" t="s">
        <v>34</v>
      </c>
      <c r="G665" t="s">
        <v>22</v>
      </c>
      <c r="H665" t="s">
        <v>35</v>
      </c>
      <c r="I665" t="s">
        <v>24</v>
      </c>
      <c r="J665" t="s">
        <v>61</v>
      </c>
      <c r="K665" t="s">
        <v>44</v>
      </c>
      <c r="L665">
        <v>9.5299999999999994</v>
      </c>
      <c r="M665">
        <v>0.21</v>
      </c>
      <c r="N665" t="s">
        <v>27</v>
      </c>
      <c r="O665" t="s">
        <v>28</v>
      </c>
      <c r="P665">
        <v>8</v>
      </c>
      <c r="Q665" t="s">
        <v>29</v>
      </c>
    </row>
    <row r="666" spans="1:17" x14ac:dyDescent="0.3">
      <c r="A666" t="s">
        <v>1155</v>
      </c>
      <c r="B666" s="1">
        <v>45823</v>
      </c>
      <c r="C666" t="s">
        <v>1156</v>
      </c>
      <c r="D666" t="s">
        <v>94</v>
      </c>
      <c r="E666" t="s">
        <v>55</v>
      </c>
      <c r="F666" t="s">
        <v>34</v>
      </c>
      <c r="G666" t="s">
        <v>22</v>
      </c>
      <c r="H666" t="s">
        <v>23</v>
      </c>
      <c r="I666" t="s">
        <v>24</v>
      </c>
      <c r="J666" t="s">
        <v>25</v>
      </c>
      <c r="K666" t="s">
        <v>45</v>
      </c>
      <c r="L666">
        <v>111.38</v>
      </c>
      <c r="M666">
        <v>1.34</v>
      </c>
      <c r="N666" t="s">
        <v>27</v>
      </c>
      <c r="O666" t="s">
        <v>28</v>
      </c>
      <c r="P666">
        <v>9</v>
      </c>
      <c r="Q666" t="s">
        <v>29</v>
      </c>
    </row>
    <row r="667" spans="1:17" x14ac:dyDescent="0.3">
      <c r="A667" t="s">
        <v>1157</v>
      </c>
      <c r="B667" s="1">
        <v>45801</v>
      </c>
      <c r="C667" t="s">
        <v>1158</v>
      </c>
      <c r="D667" t="s">
        <v>54</v>
      </c>
      <c r="E667" t="s">
        <v>33</v>
      </c>
      <c r="F667" t="s">
        <v>21</v>
      </c>
      <c r="G667" t="s">
        <v>22</v>
      </c>
      <c r="H667" t="s">
        <v>57</v>
      </c>
      <c r="I667" t="s">
        <v>51</v>
      </c>
      <c r="J667" t="s">
        <v>25</v>
      </c>
      <c r="K667" t="s">
        <v>44</v>
      </c>
      <c r="L667">
        <v>111.39</v>
      </c>
      <c r="M667">
        <v>1.34</v>
      </c>
      <c r="N667" t="s">
        <v>27</v>
      </c>
      <c r="O667" t="s">
        <v>28</v>
      </c>
      <c r="P667">
        <v>1</v>
      </c>
      <c r="Q667" t="s">
        <v>29</v>
      </c>
    </row>
    <row r="668" spans="1:17" x14ac:dyDescent="0.3">
      <c r="A668" t="s">
        <v>1159</v>
      </c>
      <c r="B668" s="1">
        <v>45803</v>
      </c>
      <c r="C668" t="s">
        <v>897</v>
      </c>
      <c r="D668" t="s">
        <v>65</v>
      </c>
      <c r="E668" t="s">
        <v>20</v>
      </c>
      <c r="F668" t="s">
        <v>56</v>
      </c>
      <c r="G668" t="s">
        <v>22</v>
      </c>
      <c r="H668" t="s">
        <v>50</v>
      </c>
      <c r="I668" t="s">
        <v>44</v>
      </c>
      <c r="J668" t="s">
        <v>61</v>
      </c>
      <c r="K668" t="s">
        <v>37</v>
      </c>
      <c r="L668">
        <v>44.49</v>
      </c>
      <c r="M668">
        <v>0.98</v>
      </c>
      <c r="N668" t="s">
        <v>27</v>
      </c>
      <c r="O668" t="s">
        <v>28</v>
      </c>
      <c r="P668">
        <v>15</v>
      </c>
      <c r="Q668" t="s">
        <v>29</v>
      </c>
    </row>
    <row r="669" spans="1:17" x14ac:dyDescent="0.3">
      <c r="A669" t="s">
        <v>1160</v>
      </c>
      <c r="B669" s="1">
        <v>45662</v>
      </c>
      <c r="C669" t="s">
        <v>168</v>
      </c>
      <c r="D669" t="s">
        <v>54</v>
      </c>
      <c r="E669" t="s">
        <v>20</v>
      </c>
      <c r="F669" t="s">
        <v>56</v>
      </c>
      <c r="G669" t="s">
        <v>42</v>
      </c>
      <c r="H669" t="s">
        <v>99</v>
      </c>
      <c r="I669" t="s">
        <v>24</v>
      </c>
      <c r="J669" t="s">
        <v>36</v>
      </c>
      <c r="K669" t="s">
        <v>62</v>
      </c>
      <c r="L669">
        <v>108.1</v>
      </c>
      <c r="M669">
        <v>0.65</v>
      </c>
      <c r="N669" t="s">
        <v>27</v>
      </c>
      <c r="O669" t="s">
        <v>28</v>
      </c>
      <c r="P669">
        <v>17</v>
      </c>
      <c r="Q669" t="s">
        <v>29</v>
      </c>
    </row>
    <row r="670" spans="1:17" x14ac:dyDescent="0.3">
      <c r="A670" t="s">
        <v>1161</v>
      </c>
      <c r="B670" s="1">
        <v>45794</v>
      </c>
      <c r="C670" t="s">
        <v>856</v>
      </c>
      <c r="D670" t="s">
        <v>75</v>
      </c>
      <c r="E670" t="s">
        <v>33</v>
      </c>
      <c r="F670" t="s">
        <v>34</v>
      </c>
      <c r="G670" t="s">
        <v>42</v>
      </c>
      <c r="H670" t="s">
        <v>57</v>
      </c>
      <c r="I670" t="s">
        <v>24</v>
      </c>
      <c r="J670" t="s">
        <v>25</v>
      </c>
      <c r="K670" t="s">
        <v>26</v>
      </c>
      <c r="L670">
        <v>10.7</v>
      </c>
      <c r="M670">
        <v>0</v>
      </c>
      <c r="N670" t="s">
        <v>69</v>
      </c>
      <c r="O670" t="s">
        <v>307</v>
      </c>
      <c r="P670">
        <v>48</v>
      </c>
      <c r="Q670" t="s">
        <v>46</v>
      </c>
    </row>
    <row r="671" spans="1:17" x14ac:dyDescent="0.3">
      <c r="A671" t="s">
        <v>1162</v>
      </c>
      <c r="B671" s="1">
        <v>45664</v>
      </c>
      <c r="C671" t="s">
        <v>194</v>
      </c>
      <c r="D671" t="s">
        <v>54</v>
      </c>
      <c r="E671" t="s">
        <v>41</v>
      </c>
      <c r="F671" t="s">
        <v>56</v>
      </c>
      <c r="G671" t="s">
        <v>22</v>
      </c>
      <c r="H671" t="s">
        <v>76</v>
      </c>
      <c r="I671" t="s">
        <v>24</v>
      </c>
      <c r="J671" t="s">
        <v>25</v>
      </c>
      <c r="K671" t="s">
        <v>37</v>
      </c>
      <c r="L671">
        <v>477.79</v>
      </c>
      <c r="M671">
        <v>5.73</v>
      </c>
      <c r="N671" t="s">
        <v>27</v>
      </c>
      <c r="O671" t="s">
        <v>28</v>
      </c>
      <c r="P671">
        <v>20</v>
      </c>
      <c r="Q671" t="s">
        <v>29</v>
      </c>
    </row>
    <row r="672" spans="1:17" x14ac:dyDescent="0.3">
      <c r="A672" t="s">
        <v>1163</v>
      </c>
      <c r="B672" s="1">
        <v>45731</v>
      </c>
      <c r="C672" t="s">
        <v>344</v>
      </c>
      <c r="D672" t="s">
        <v>49</v>
      </c>
      <c r="E672" t="s">
        <v>41</v>
      </c>
      <c r="F672" t="s">
        <v>34</v>
      </c>
      <c r="G672" t="s">
        <v>42</v>
      </c>
      <c r="H672" t="s">
        <v>23</v>
      </c>
      <c r="I672" t="s">
        <v>24</v>
      </c>
      <c r="J672" t="s">
        <v>25</v>
      </c>
      <c r="K672" t="s">
        <v>37</v>
      </c>
      <c r="L672">
        <v>52.69</v>
      </c>
      <c r="M672">
        <v>0.63</v>
      </c>
      <c r="N672" t="s">
        <v>27</v>
      </c>
      <c r="O672" t="s">
        <v>28</v>
      </c>
      <c r="P672">
        <v>20</v>
      </c>
      <c r="Q672" t="s">
        <v>29</v>
      </c>
    </row>
    <row r="673" spans="1:17" x14ac:dyDescent="0.3">
      <c r="A673" t="s">
        <v>1164</v>
      </c>
      <c r="B673" s="1">
        <v>45673</v>
      </c>
      <c r="C673" t="s">
        <v>1165</v>
      </c>
      <c r="D673" t="s">
        <v>118</v>
      </c>
      <c r="E673" t="s">
        <v>66</v>
      </c>
      <c r="F673" t="s">
        <v>34</v>
      </c>
      <c r="G673" t="s">
        <v>22</v>
      </c>
      <c r="H673" t="s">
        <v>57</v>
      </c>
      <c r="I673" t="s">
        <v>24</v>
      </c>
      <c r="J673" t="s">
        <v>25</v>
      </c>
      <c r="K673" t="s">
        <v>37</v>
      </c>
      <c r="L673">
        <v>120.07</v>
      </c>
      <c r="M673">
        <v>1.44</v>
      </c>
      <c r="N673" t="s">
        <v>27</v>
      </c>
      <c r="O673" t="s">
        <v>28</v>
      </c>
      <c r="P673">
        <v>10</v>
      </c>
      <c r="Q673" t="s">
        <v>29</v>
      </c>
    </row>
    <row r="674" spans="1:17" x14ac:dyDescent="0.3">
      <c r="A674" t="s">
        <v>1166</v>
      </c>
      <c r="B674" s="1">
        <v>45694</v>
      </c>
      <c r="C674" t="s">
        <v>174</v>
      </c>
      <c r="D674" t="s">
        <v>32</v>
      </c>
      <c r="E674" t="s">
        <v>66</v>
      </c>
      <c r="F674" t="s">
        <v>21</v>
      </c>
      <c r="G674" t="s">
        <v>22</v>
      </c>
      <c r="H674" t="s">
        <v>43</v>
      </c>
      <c r="I674" t="s">
        <v>24</v>
      </c>
      <c r="J674" t="s">
        <v>25</v>
      </c>
      <c r="K674" t="s">
        <v>62</v>
      </c>
      <c r="L674">
        <v>264.42</v>
      </c>
      <c r="M674">
        <v>3.17</v>
      </c>
      <c r="N674" t="s">
        <v>27</v>
      </c>
      <c r="O674" t="s">
        <v>28</v>
      </c>
      <c r="P674">
        <v>6</v>
      </c>
      <c r="Q674" t="s">
        <v>29</v>
      </c>
    </row>
    <row r="675" spans="1:17" x14ac:dyDescent="0.3">
      <c r="A675" t="s">
        <v>1167</v>
      </c>
      <c r="B675" s="1">
        <v>45719</v>
      </c>
      <c r="C675" t="s">
        <v>221</v>
      </c>
      <c r="D675" t="s">
        <v>32</v>
      </c>
      <c r="E675" t="s">
        <v>20</v>
      </c>
      <c r="F675" t="s">
        <v>34</v>
      </c>
      <c r="G675" t="s">
        <v>42</v>
      </c>
      <c r="H675" t="s">
        <v>60</v>
      </c>
      <c r="I675" t="s">
        <v>51</v>
      </c>
      <c r="J675" t="s">
        <v>61</v>
      </c>
      <c r="K675" t="s">
        <v>62</v>
      </c>
      <c r="L675">
        <v>99.29</v>
      </c>
      <c r="M675">
        <v>2.1800000000000002</v>
      </c>
      <c r="N675" t="s">
        <v>27</v>
      </c>
      <c r="O675" t="s">
        <v>28</v>
      </c>
      <c r="P675">
        <v>18</v>
      </c>
      <c r="Q675" t="s">
        <v>29</v>
      </c>
    </row>
    <row r="676" spans="1:17" x14ac:dyDescent="0.3">
      <c r="A676" t="s">
        <v>1168</v>
      </c>
      <c r="B676" s="1">
        <v>45726</v>
      </c>
      <c r="C676" t="s">
        <v>970</v>
      </c>
      <c r="D676" t="s">
        <v>54</v>
      </c>
      <c r="E676" t="s">
        <v>41</v>
      </c>
      <c r="F676" t="s">
        <v>34</v>
      </c>
      <c r="G676" t="s">
        <v>42</v>
      </c>
      <c r="H676" t="s">
        <v>23</v>
      </c>
      <c r="I676" t="s">
        <v>24</v>
      </c>
      <c r="J676" t="s">
        <v>61</v>
      </c>
      <c r="K676" t="s">
        <v>45</v>
      </c>
      <c r="L676">
        <v>65.33</v>
      </c>
      <c r="M676">
        <v>1.44</v>
      </c>
      <c r="N676" t="s">
        <v>27</v>
      </c>
      <c r="O676" t="s">
        <v>28</v>
      </c>
      <c r="P676">
        <v>22</v>
      </c>
      <c r="Q676" t="s">
        <v>29</v>
      </c>
    </row>
    <row r="677" spans="1:17" x14ac:dyDescent="0.3">
      <c r="A677" t="s">
        <v>1169</v>
      </c>
      <c r="B677" s="1">
        <v>45662</v>
      </c>
      <c r="C677" t="s">
        <v>536</v>
      </c>
      <c r="D677" t="s">
        <v>106</v>
      </c>
      <c r="E677" t="s">
        <v>41</v>
      </c>
      <c r="F677" t="s">
        <v>21</v>
      </c>
      <c r="G677" t="s">
        <v>22</v>
      </c>
      <c r="H677" t="s">
        <v>99</v>
      </c>
      <c r="I677" t="s">
        <v>119</v>
      </c>
      <c r="J677" t="s">
        <v>61</v>
      </c>
      <c r="K677" t="s">
        <v>37</v>
      </c>
      <c r="L677">
        <v>63.73</v>
      </c>
      <c r="M677">
        <v>1.4</v>
      </c>
      <c r="N677" t="s">
        <v>27</v>
      </c>
      <c r="O677" t="s">
        <v>28</v>
      </c>
      <c r="P677">
        <v>4</v>
      </c>
      <c r="Q677" t="s">
        <v>29</v>
      </c>
    </row>
    <row r="678" spans="1:17" x14ac:dyDescent="0.3">
      <c r="A678" t="s">
        <v>1170</v>
      </c>
      <c r="B678" s="1">
        <v>45735</v>
      </c>
      <c r="C678" t="s">
        <v>1171</v>
      </c>
      <c r="D678" t="s">
        <v>32</v>
      </c>
      <c r="E678" t="s">
        <v>20</v>
      </c>
      <c r="F678" t="s">
        <v>21</v>
      </c>
      <c r="G678" t="s">
        <v>22</v>
      </c>
      <c r="H678" t="s">
        <v>50</v>
      </c>
      <c r="I678" t="s">
        <v>24</v>
      </c>
      <c r="J678" t="s">
        <v>36</v>
      </c>
      <c r="K678" t="s">
        <v>45</v>
      </c>
      <c r="L678">
        <v>5</v>
      </c>
      <c r="M678">
        <v>0.03</v>
      </c>
      <c r="N678" t="s">
        <v>27</v>
      </c>
      <c r="O678" t="s">
        <v>28</v>
      </c>
      <c r="P678">
        <v>4</v>
      </c>
      <c r="Q678" t="s">
        <v>29</v>
      </c>
    </row>
    <row r="679" spans="1:17" x14ac:dyDescent="0.3">
      <c r="A679" t="s">
        <v>1172</v>
      </c>
      <c r="B679" s="1">
        <v>45753</v>
      </c>
      <c r="C679" t="s">
        <v>168</v>
      </c>
      <c r="D679" t="s">
        <v>54</v>
      </c>
      <c r="E679" t="s">
        <v>20</v>
      </c>
      <c r="F679" t="s">
        <v>56</v>
      </c>
      <c r="G679" t="s">
        <v>42</v>
      </c>
      <c r="H679" t="s">
        <v>50</v>
      </c>
      <c r="I679" t="s">
        <v>24</v>
      </c>
      <c r="J679" t="s">
        <v>25</v>
      </c>
      <c r="K679" t="s">
        <v>44</v>
      </c>
      <c r="L679">
        <v>28.18</v>
      </c>
      <c r="M679">
        <v>0.34</v>
      </c>
      <c r="N679" t="s">
        <v>27</v>
      </c>
      <c r="O679" t="s">
        <v>28</v>
      </c>
      <c r="P679">
        <v>29</v>
      </c>
      <c r="Q679" t="s">
        <v>29</v>
      </c>
    </row>
    <row r="680" spans="1:17" x14ac:dyDescent="0.3">
      <c r="A680" t="s">
        <v>1173</v>
      </c>
      <c r="B680" s="1">
        <v>45668</v>
      </c>
      <c r="C680" t="s">
        <v>1174</v>
      </c>
      <c r="D680" t="s">
        <v>65</v>
      </c>
      <c r="E680" t="s">
        <v>33</v>
      </c>
      <c r="F680" t="s">
        <v>34</v>
      </c>
      <c r="G680" t="s">
        <v>22</v>
      </c>
      <c r="H680" t="s">
        <v>23</v>
      </c>
      <c r="I680" t="s">
        <v>24</v>
      </c>
      <c r="J680" t="s">
        <v>36</v>
      </c>
      <c r="K680" t="s">
        <v>37</v>
      </c>
      <c r="L680">
        <v>118.54</v>
      </c>
      <c r="M680">
        <v>0.71</v>
      </c>
      <c r="N680" t="s">
        <v>27</v>
      </c>
      <c r="O680" t="s">
        <v>28</v>
      </c>
      <c r="P680">
        <v>0</v>
      </c>
      <c r="Q680" t="s">
        <v>29</v>
      </c>
    </row>
    <row r="681" spans="1:17" x14ac:dyDescent="0.3">
      <c r="A681" t="s">
        <v>1175</v>
      </c>
      <c r="B681" s="1">
        <v>45673</v>
      </c>
      <c r="C681" t="s">
        <v>1176</v>
      </c>
      <c r="D681" t="s">
        <v>65</v>
      </c>
      <c r="E681" t="s">
        <v>33</v>
      </c>
      <c r="F681" t="s">
        <v>34</v>
      </c>
      <c r="G681" t="s">
        <v>22</v>
      </c>
      <c r="H681" t="s">
        <v>76</v>
      </c>
      <c r="I681" t="s">
        <v>24</v>
      </c>
      <c r="J681" t="s">
        <v>61</v>
      </c>
      <c r="K681" t="s">
        <v>62</v>
      </c>
      <c r="L681">
        <v>68.98</v>
      </c>
      <c r="M681">
        <v>1.52</v>
      </c>
      <c r="N681" t="s">
        <v>27</v>
      </c>
      <c r="O681" t="s">
        <v>28</v>
      </c>
      <c r="P681">
        <v>26</v>
      </c>
      <c r="Q681" t="s">
        <v>29</v>
      </c>
    </row>
    <row r="682" spans="1:17" x14ac:dyDescent="0.3">
      <c r="A682" t="s">
        <v>1177</v>
      </c>
      <c r="B682" s="1">
        <v>45819</v>
      </c>
      <c r="C682" t="s">
        <v>1178</v>
      </c>
      <c r="D682" t="s">
        <v>54</v>
      </c>
      <c r="E682" t="s">
        <v>41</v>
      </c>
      <c r="F682" t="s">
        <v>34</v>
      </c>
      <c r="G682" t="s">
        <v>22</v>
      </c>
      <c r="H682" t="s">
        <v>35</v>
      </c>
      <c r="I682" t="s">
        <v>44</v>
      </c>
      <c r="J682" t="s">
        <v>25</v>
      </c>
      <c r="K682" t="s">
        <v>37</v>
      </c>
      <c r="L682">
        <v>201.85</v>
      </c>
      <c r="M682">
        <v>2.42</v>
      </c>
      <c r="N682" t="s">
        <v>27</v>
      </c>
      <c r="O682" t="s">
        <v>28</v>
      </c>
      <c r="P682">
        <v>12</v>
      </c>
      <c r="Q682" t="s">
        <v>29</v>
      </c>
    </row>
    <row r="683" spans="1:17" x14ac:dyDescent="0.3">
      <c r="A683" t="s">
        <v>1179</v>
      </c>
      <c r="B683" s="1">
        <v>45734</v>
      </c>
      <c r="C683" t="s">
        <v>1180</v>
      </c>
      <c r="D683" t="s">
        <v>75</v>
      </c>
      <c r="E683" t="s">
        <v>41</v>
      </c>
      <c r="F683" t="s">
        <v>56</v>
      </c>
      <c r="G683" t="s">
        <v>22</v>
      </c>
      <c r="H683" t="s">
        <v>23</v>
      </c>
      <c r="I683" t="s">
        <v>51</v>
      </c>
      <c r="J683" t="s">
        <v>36</v>
      </c>
      <c r="K683" t="s">
        <v>62</v>
      </c>
      <c r="L683">
        <v>129.38</v>
      </c>
      <c r="M683">
        <v>0.78</v>
      </c>
      <c r="N683" t="s">
        <v>27</v>
      </c>
      <c r="O683" t="s">
        <v>28</v>
      </c>
      <c r="P683">
        <v>13</v>
      </c>
      <c r="Q683" t="s">
        <v>29</v>
      </c>
    </row>
    <row r="684" spans="1:17" x14ac:dyDescent="0.3">
      <c r="A684" t="s">
        <v>1181</v>
      </c>
      <c r="B684" s="1">
        <v>45711</v>
      </c>
      <c r="C684" t="s">
        <v>281</v>
      </c>
      <c r="D684" t="s">
        <v>118</v>
      </c>
      <c r="E684" t="s">
        <v>41</v>
      </c>
      <c r="F684" t="s">
        <v>56</v>
      </c>
      <c r="G684" t="s">
        <v>22</v>
      </c>
      <c r="H684" t="s">
        <v>57</v>
      </c>
      <c r="I684" t="s">
        <v>119</v>
      </c>
      <c r="J684" t="s">
        <v>25</v>
      </c>
      <c r="K684" t="s">
        <v>45</v>
      </c>
      <c r="L684">
        <v>57.02</v>
      </c>
      <c r="M684">
        <v>0.68</v>
      </c>
      <c r="N684" t="s">
        <v>27</v>
      </c>
      <c r="O684" t="s">
        <v>28</v>
      </c>
      <c r="P684">
        <v>8</v>
      </c>
      <c r="Q684" t="s">
        <v>29</v>
      </c>
    </row>
    <row r="685" spans="1:17" x14ac:dyDescent="0.3">
      <c r="A685" t="s">
        <v>1182</v>
      </c>
      <c r="B685" s="1">
        <v>45773</v>
      </c>
      <c r="C685" t="s">
        <v>1183</v>
      </c>
      <c r="D685" t="s">
        <v>118</v>
      </c>
      <c r="E685" t="s">
        <v>41</v>
      </c>
      <c r="F685" t="s">
        <v>34</v>
      </c>
      <c r="G685" t="s">
        <v>22</v>
      </c>
      <c r="H685" t="s">
        <v>99</v>
      </c>
      <c r="I685" t="s">
        <v>51</v>
      </c>
      <c r="J685" t="s">
        <v>25</v>
      </c>
      <c r="K685" t="s">
        <v>37</v>
      </c>
      <c r="L685">
        <v>116.49</v>
      </c>
      <c r="M685">
        <v>1.4</v>
      </c>
      <c r="N685" t="s">
        <v>27</v>
      </c>
      <c r="O685" t="s">
        <v>28</v>
      </c>
      <c r="P685">
        <v>10</v>
      </c>
      <c r="Q685" t="s">
        <v>29</v>
      </c>
    </row>
    <row r="686" spans="1:17" x14ac:dyDescent="0.3">
      <c r="A686" t="s">
        <v>1184</v>
      </c>
      <c r="B686" s="1">
        <v>45662</v>
      </c>
      <c r="C686" t="s">
        <v>1185</v>
      </c>
      <c r="D686" t="s">
        <v>160</v>
      </c>
      <c r="E686" t="s">
        <v>66</v>
      </c>
      <c r="F686" t="s">
        <v>34</v>
      </c>
      <c r="G686" t="s">
        <v>42</v>
      </c>
      <c r="H686" t="s">
        <v>76</v>
      </c>
      <c r="I686" t="s">
        <v>24</v>
      </c>
      <c r="J686" t="s">
        <v>111</v>
      </c>
      <c r="K686" t="s">
        <v>45</v>
      </c>
      <c r="L686">
        <v>61.87</v>
      </c>
      <c r="M686">
        <v>0</v>
      </c>
      <c r="N686" t="s">
        <v>69</v>
      </c>
      <c r="O686" t="s">
        <v>85</v>
      </c>
      <c r="P686">
        <v>55</v>
      </c>
      <c r="Q686" t="s">
        <v>46</v>
      </c>
    </row>
    <row r="687" spans="1:17" x14ac:dyDescent="0.3">
      <c r="A687" t="s">
        <v>1186</v>
      </c>
      <c r="B687" s="1">
        <v>45763</v>
      </c>
      <c r="C687" t="s">
        <v>1125</v>
      </c>
      <c r="D687" t="s">
        <v>203</v>
      </c>
      <c r="E687" t="s">
        <v>33</v>
      </c>
      <c r="F687" t="s">
        <v>34</v>
      </c>
      <c r="G687" t="s">
        <v>22</v>
      </c>
      <c r="H687" t="s">
        <v>50</v>
      </c>
      <c r="I687" t="s">
        <v>51</v>
      </c>
      <c r="J687" t="s">
        <v>61</v>
      </c>
      <c r="K687" t="s">
        <v>45</v>
      </c>
      <c r="L687">
        <v>75.88</v>
      </c>
      <c r="M687">
        <v>1.67</v>
      </c>
      <c r="N687" t="s">
        <v>27</v>
      </c>
      <c r="O687" t="s">
        <v>28</v>
      </c>
      <c r="P687">
        <v>2</v>
      </c>
      <c r="Q687" t="s">
        <v>29</v>
      </c>
    </row>
    <row r="688" spans="1:17" x14ac:dyDescent="0.3">
      <c r="A688" t="s">
        <v>1187</v>
      </c>
      <c r="B688" s="1">
        <v>45795</v>
      </c>
      <c r="C688" t="s">
        <v>647</v>
      </c>
      <c r="D688" t="s">
        <v>94</v>
      </c>
      <c r="E688" t="s">
        <v>33</v>
      </c>
      <c r="F688" t="s">
        <v>56</v>
      </c>
      <c r="G688" t="s">
        <v>22</v>
      </c>
      <c r="H688" t="s">
        <v>23</v>
      </c>
      <c r="I688" t="s">
        <v>44</v>
      </c>
      <c r="J688" t="s">
        <v>61</v>
      </c>
      <c r="K688" t="s">
        <v>45</v>
      </c>
      <c r="L688">
        <v>46.26</v>
      </c>
      <c r="M688">
        <v>1.02</v>
      </c>
      <c r="N688" t="s">
        <v>27</v>
      </c>
      <c r="O688" t="s">
        <v>28</v>
      </c>
      <c r="P688">
        <v>22</v>
      </c>
      <c r="Q688" t="s">
        <v>29</v>
      </c>
    </row>
    <row r="689" spans="1:17" x14ac:dyDescent="0.3">
      <c r="A689" t="s">
        <v>1188</v>
      </c>
      <c r="B689" s="1">
        <v>45811</v>
      </c>
      <c r="C689" t="s">
        <v>192</v>
      </c>
      <c r="D689" t="s">
        <v>54</v>
      </c>
      <c r="E689" t="s">
        <v>55</v>
      </c>
      <c r="F689" t="s">
        <v>34</v>
      </c>
      <c r="G689" t="s">
        <v>22</v>
      </c>
      <c r="H689" t="s">
        <v>99</v>
      </c>
      <c r="I689" t="s">
        <v>24</v>
      </c>
      <c r="J689" t="s">
        <v>36</v>
      </c>
      <c r="K689" t="s">
        <v>45</v>
      </c>
      <c r="L689">
        <v>79.92</v>
      </c>
      <c r="M689">
        <v>0</v>
      </c>
      <c r="N689" t="s">
        <v>69</v>
      </c>
      <c r="O689" t="s">
        <v>307</v>
      </c>
      <c r="P689">
        <v>26</v>
      </c>
      <c r="Q689" t="s">
        <v>29</v>
      </c>
    </row>
    <row r="690" spans="1:17" x14ac:dyDescent="0.3">
      <c r="A690" t="s">
        <v>1189</v>
      </c>
      <c r="B690" s="1">
        <v>45771</v>
      </c>
      <c r="C690" t="s">
        <v>1190</v>
      </c>
      <c r="D690" t="s">
        <v>40</v>
      </c>
      <c r="E690" t="s">
        <v>55</v>
      </c>
      <c r="F690" t="s">
        <v>34</v>
      </c>
      <c r="G690" t="s">
        <v>22</v>
      </c>
      <c r="H690" t="s">
        <v>23</v>
      </c>
      <c r="I690" t="s">
        <v>51</v>
      </c>
      <c r="J690" t="s">
        <v>36</v>
      </c>
      <c r="K690" t="s">
        <v>45</v>
      </c>
      <c r="L690">
        <v>205.31</v>
      </c>
      <c r="M690">
        <v>1.23</v>
      </c>
      <c r="N690" t="s">
        <v>27</v>
      </c>
      <c r="O690" t="s">
        <v>28</v>
      </c>
      <c r="P690">
        <v>6</v>
      </c>
      <c r="Q690" t="s">
        <v>29</v>
      </c>
    </row>
    <row r="691" spans="1:17" x14ac:dyDescent="0.3">
      <c r="A691" t="s">
        <v>1191</v>
      </c>
      <c r="B691" s="1">
        <v>45681</v>
      </c>
      <c r="C691" t="s">
        <v>687</v>
      </c>
      <c r="D691" t="s">
        <v>94</v>
      </c>
      <c r="E691" t="s">
        <v>55</v>
      </c>
      <c r="F691" t="s">
        <v>34</v>
      </c>
      <c r="G691" t="s">
        <v>84</v>
      </c>
      <c r="H691" t="s">
        <v>103</v>
      </c>
      <c r="I691" t="s">
        <v>51</v>
      </c>
      <c r="J691" t="s">
        <v>36</v>
      </c>
      <c r="K691" t="s">
        <v>37</v>
      </c>
      <c r="L691">
        <v>30.06</v>
      </c>
      <c r="M691">
        <v>0.18</v>
      </c>
      <c r="N691" t="s">
        <v>27</v>
      </c>
      <c r="O691" t="s">
        <v>28</v>
      </c>
      <c r="P691">
        <v>46</v>
      </c>
      <c r="Q691" t="s">
        <v>46</v>
      </c>
    </row>
    <row r="692" spans="1:17" x14ac:dyDescent="0.3">
      <c r="A692" t="s">
        <v>1192</v>
      </c>
      <c r="B692" s="1">
        <v>45667</v>
      </c>
      <c r="C692" t="s">
        <v>1121</v>
      </c>
      <c r="D692" t="s">
        <v>203</v>
      </c>
      <c r="E692" t="s">
        <v>55</v>
      </c>
      <c r="F692" t="s">
        <v>21</v>
      </c>
      <c r="G692" t="s">
        <v>22</v>
      </c>
      <c r="H692" t="s">
        <v>99</v>
      </c>
      <c r="I692" t="s">
        <v>119</v>
      </c>
      <c r="J692" t="s">
        <v>36</v>
      </c>
      <c r="K692" t="s">
        <v>37</v>
      </c>
      <c r="L692">
        <v>17.690000000000001</v>
      </c>
      <c r="M692">
        <v>0.11</v>
      </c>
      <c r="N692" t="s">
        <v>27</v>
      </c>
      <c r="O692" t="s">
        <v>28</v>
      </c>
      <c r="P692">
        <v>12</v>
      </c>
      <c r="Q692" t="s">
        <v>29</v>
      </c>
    </row>
    <row r="693" spans="1:17" x14ac:dyDescent="0.3">
      <c r="A693" t="s">
        <v>1193</v>
      </c>
      <c r="B693" s="1">
        <v>45686</v>
      </c>
      <c r="C693" t="s">
        <v>767</v>
      </c>
      <c r="D693" t="s">
        <v>94</v>
      </c>
      <c r="E693" t="s">
        <v>66</v>
      </c>
      <c r="F693" t="s">
        <v>56</v>
      </c>
      <c r="G693" t="s">
        <v>22</v>
      </c>
      <c r="H693" t="s">
        <v>76</v>
      </c>
      <c r="I693" t="s">
        <v>51</v>
      </c>
      <c r="J693" t="s">
        <v>61</v>
      </c>
      <c r="K693" t="s">
        <v>45</v>
      </c>
      <c r="L693">
        <v>330.46</v>
      </c>
      <c r="M693">
        <v>7.27</v>
      </c>
      <c r="N693" t="s">
        <v>27</v>
      </c>
      <c r="O693" t="s">
        <v>28</v>
      </c>
      <c r="P693">
        <v>20</v>
      </c>
      <c r="Q693" t="s">
        <v>29</v>
      </c>
    </row>
    <row r="694" spans="1:17" x14ac:dyDescent="0.3">
      <c r="A694" t="s">
        <v>1194</v>
      </c>
      <c r="B694" s="1">
        <v>45674</v>
      </c>
      <c r="C694" t="s">
        <v>1195</v>
      </c>
      <c r="D694" t="s">
        <v>106</v>
      </c>
      <c r="E694" t="s">
        <v>55</v>
      </c>
      <c r="F694" t="s">
        <v>34</v>
      </c>
      <c r="G694" t="s">
        <v>22</v>
      </c>
      <c r="H694" t="s">
        <v>50</v>
      </c>
      <c r="I694" t="s">
        <v>51</v>
      </c>
      <c r="J694" t="s">
        <v>25</v>
      </c>
      <c r="K694" t="s">
        <v>26</v>
      </c>
      <c r="L694">
        <v>49.36</v>
      </c>
      <c r="M694">
        <v>0.59</v>
      </c>
      <c r="N694" t="s">
        <v>27</v>
      </c>
      <c r="O694" t="s">
        <v>28</v>
      </c>
      <c r="P694">
        <v>8</v>
      </c>
      <c r="Q694" t="s">
        <v>29</v>
      </c>
    </row>
    <row r="695" spans="1:17" x14ac:dyDescent="0.3">
      <c r="A695" t="s">
        <v>1196</v>
      </c>
      <c r="B695" s="1">
        <v>45707</v>
      </c>
      <c r="C695" t="s">
        <v>1197</v>
      </c>
      <c r="D695" t="s">
        <v>203</v>
      </c>
      <c r="E695" t="s">
        <v>20</v>
      </c>
      <c r="F695" t="s">
        <v>56</v>
      </c>
      <c r="G695" t="s">
        <v>42</v>
      </c>
      <c r="H695" t="s">
        <v>103</v>
      </c>
      <c r="I695" t="s">
        <v>24</v>
      </c>
      <c r="J695" t="s">
        <v>111</v>
      </c>
      <c r="K695" t="s">
        <v>45</v>
      </c>
      <c r="L695">
        <v>24.67</v>
      </c>
      <c r="M695">
        <v>0.1</v>
      </c>
      <c r="N695" t="s">
        <v>27</v>
      </c>
      <c r="O695" t="s">
        <v>28</v>
      </c>
      <c r="P695">
        <v>29</v>
      </c>
      <c r="Q695" t="s">
        <v>29</v>
      </c>
    </row>
    <row r="696" spans="1:17" x14ac:dyDescent="0.3">
      <c r="A696" t="s">
        <v>1198</v>
      </c>
      <c r="B696" s="1">
        <v>45658</v>
      </c>
      <c r="C696" t="s">
        <v>411</v>
      </c>
      <c r="D696" t="s">
        <v>65</v>
      </c>
      <c r="E696" t="s">
        <v>41</v>
      </c>
      <c r="F696" t="s">
        <v>34</v>
      </c>
      <c r="G696" t="s">
        <v>42</v>
      </c>
      <c r="H696" t="s">
        <v>76</v>
      </c>
      <c r="I696" t="s">
        <v>51</v>
      </c>
      <c r="J696" t="s">
        <v>111</v>
      </c>
      <c r="K696" t="s">
        <v>37</v>
      </c>
      <c r="L696">
        <v>298.61</v>
      </c>
      <c r="M696">
        <v>1.19</v>
      </c>
      <c r="N696" t="s">
        <v>27</v>
      </c>
      <c r="O696" t="s">
        <v>28</v>
      </c>
      <c r="P696">
        <v>43</v>
      </c>
      <c r="Q696" t="s">
        <v>46</v>
      </c>
    </row>
    <row r="697" spans="1:17" x14ac:dyDescent="0.3">
      <c r="A697" t="s">
        <v>1199</v>
      </c>
      <c r="B697" s="1">
        <v>45762</v>
      </c>
      <c r="C697" t="s">
        <v>221</v>
      </c>
      <c r="D697" t="s">
        <v>32</v>
      </c>
      <c r="E697" t="s">
        <v>20</v>
      </c>
      <c r="F697" t="s">
        <v>34</v>
      </c>
      <c r="G697" t="s">
        <v>42</v>
      </c>
      <c r="H697" t="s">
        <v>99</v>
      </c>
      <c r="I697" t="s">
        <v>51</v>
      </c>
      <c r="J697" t="s">
        <v>61</v>
      </c>
      <c r="K697" t="s">
        <v>45</v>
      </c>
      <c r="L697">
        <v>74.540000000000006</v>
      </c>
      <c r="M697">
        <v>1.64</v>
      </c>
      <c r="N697" t="s">
        <v>27</v>
      </c>
      <c r="O697" t="s">
        <v>28</v>
      </c>
      <c r="P697">
        <v>22</v>
      </c>
      <c r="Q697" t="s">
        <v>29</v>
      </c>
    </row>
    <row r="698" spans="1:17" x14ac:dyDescent="0.3">
      <c r="A698" t="s">
        <v>1200</v>
      </c>
      <c r="B698" s="1">
        <v>45670</v>
      </c>
      <c r="C698" t="s">
        <v>966</v>
      </c>
      <c r="D698" t="s">
        <v>124</v>
      </c>
      <c r="E698" t="s">
        <v>55</v>
      </c>
      <c r="F698" t="s">
        <v>34</v>
      </c>
      <c r="G698" t="s">
        <v>22</v>
      </c>
      <c r="H698" t="s">
        <v>99</v>
      </c>
      <c r="I698" t="s">
        <v>24</v>
      </c>
      <c r="J698" t="s">
        <v>61</v>
      </c>
      <c r="K698" t="s">
        <v>37</v>
      </c>
      <c r="L698">
        <v>50.51</v>
      </c>
      <c r="M698">
        <v>1.1100000000000001</v>
      </c>
      <c r="N698" t="s">
        <v>27</v>
      </c>
      <c r="O698" t="s">
        <v>28</v>
      </c>
      <c r="P698">
        <v>2</v>
      </c>
      <c r="Q698" t="s">
        <v>29</v>
      </c>
    </row>
    <row r="699" spans="1:17" x14ac:dyDescent="0.3">
      <c r="A699" t="s">
        <v>1201</v>
      </c>
      <c r="B699" s="1">
        <v>45804</v>
      </c>
      <c r="C699" t="s">
        <v>1202</v>
      </c>
      <c r="D699" t="s">
        <v>49</v>
      </c>
      <c r="E699" t="s">
        <v>55</v>
      </c>
      <c r="F699" t="s">
        <v>34</v>
      </c>
      <c r="G699" t="s">
        <v>22</v>
      </c>
      <c r="H699" t="s">
        <v>103</v>
      </c>
      <c r="I699" t="s">
        <v>119</v>
      </c>
      <c r="J699" t="s">
        <v>25</v>
      </c>
      <c r="K699" t="s">
        <v>45</v>
      </c>
      <c r="L699">
        <v>50.18</v>
      </c>
      <c r="M699">
        <v>0.6</v>
      </c>
      <c r="N699" t="s">
        <v>27</v>
      </c>
      <c r="O699" t="s">
        <v>28</v>
      </c>
      <c r="P699">
        <v>7</v>
      </c>
      <c r="Q699" t="s">
        <v>29</v>
      </c>
    </row>
    <row r="700" spans="1:17" x14ac:dyDescent="0.3">
      <c r="A700" t="s">
        <v>1203</v>
      </c>
      <c r="B700" s="1">
        <v>45708</v>
      </c>
      <c r="C700" t="s">
        <v>223</v>
      </c>
      <c r="D700" t="s">
        <v>124</v>
      </c>
      <c r="E700" t="s">
        <v>33</v>
      </c>
      <c r="F700" t="s">
        <v>34</v>
      </c>
      <c r="G700" t="s">
        <v>22</v>
      </c>
      <c r="H700" t="s">
        <v>35</v>
      </c>
      <c r="I700" t="s">
        <v>24</v>
      </c>
      <c r="J700" t="s">
        <v>61</v>
      </c>
      <c r="K700" t="s">
        <v>37</v>
      </c>
      <c r="L700">
        <v>32.47</v>
      </c>
      <c r="M700">
        <v>0.71</v>
      </c>
      <c r="N700" t="s">
        <v>27</v>
      </c>
      <c r="O700" t="s">
        <v>28</v>
      </c>
      <c r="P700">
        <v>0</v>
      </c>
      <c r="Q700" t="s">
        <v>29</v>
      </c>
    </row>
    <row r="701" spans="1:17" x14ac:dyDescent="0.3">
      <c r="A701" t="s">
        <v>1204</v>
      </c>
      <c r="B701" s="1">
        <v>45809</v>
      </c>
      <c r="C701" t="s">
        <v>626</v>
      </c>
      <c r="D701" t="s">
        <v>75</v>
      </c>
      <c r="E701" t="s">
        <v>20</v>
      </c>
      <c r="F701" t="s">
        <v>34</v>
      </c>
      <c r="G701" t="s">
        <v>22</v>
      </c>
      <c r="H701" t="s">
        <v>103</v>
      </c>
      <c r="I701" t="s">
        <v>119</v>
      </c>
      <c r="J701" t="s">
        <v>36</v>
      </c>
      <c r="K701" t="s">
        <v>37</v>
      </c>
      <c r="L701">
        <v>54.49</v>
      </c>
      <c r="M701">
        <v>0.33</v>
      </c>
      <c r="N701" t="s">
        <v>27</v>
      </c>
      <c r="O701" t="s">
        <v>28</v>
      </c>
      <c r="P701">
        <v>10</v>
      </c>
      <c r="Q701" t="s">
        <v>29</v>
      </c>
    </row>
    <row r="702" spans="1:17" x14ac:dyDescent="0.3">
      <c r="A702" t="s">
        <v>1205</v>
      </c>
      <c r="B702" s="1">
        <v>45671</v>
      </c>
      <c r="C702" t="s">
        <v>1206</v>
      </c>
      <c r="D702" t="s">
        <v>19</v>
      </c>
      <c r="E702" t="s">
        <v>33</v>
      </c>
      <c r="F702" t="s">
        <v>34</v>
      </c>
      <c r="G702" t="s">
        <v>22</v>
      </c>
      <c r="H702" t="s">
        <v>103</v>
      </c>
      <c r="I702" t="s">
        <v>51</v>
      </c>
      <c r="J702" t="s">
        <v>25</v>
      </c>
      <c r="K702" t="s">
        <v>37</v>
      </c>
      <c r="L702">
        <v>42.64</v>
      </c>
      <c r="M702">
        <v>0.51</v>
      </c>
      <c r="N702" t="s">
        <v>27</v>
      </c>
      <c r="O702" t="s">
        <v>28</v>
      </c>
      <c r="P702">
        <v>14</v>
      </c>
      <c r="Q702" t="s">
        <v>29</v>
      </c>
    </row>
    <row r="703" spans="1:17" x14ac:dyDescent="0.3">
      <c r="A703" t="s">
        <v>1207</v>
      </c>
      <c r="B703" s="1">
        <v>45682</v>
      </c>
      <c r="C703" t="s">
        <v>1208</v>
      </c>
      <c r="D703" t="s">
        <v>54</v>
      </c>
      <c r="E703" t="s">
        <v>33</v>
      </c>
      <c r="F703" t="s">
        <v>34</v>
      </c>
      <c r="G703" t="s">
        <v>84</v>
      </c>
      <c r="H703" t="s">
        <v>57</v>
      </c>
      <c r="I703" t="s">
        <v>51</v>
      </c>
      <c r="J703" t="s">
        <v>25</v>
      </c>
      <c r="K703" t="s">
        <v>37</v>
      </c>
      <c r="L703">
        <v>68.62</v>
      </c>
      <c r="M703">
        <v>0</v>
      </c>
      <c r="N703" t="s">
        <v>69</v>
      </c>
      <c r="O703" t="s">
        <v>85</v>
      </c>
      <c r="P703">
        <v>57</v>
      </c>
      <c r="Q703" t="s">
        <v>46</v>
      </c>
    </row>
    <row r="704" spans="1:17" x14ac:dyDescent="0.3">
      <c r="A704" t="s">
        <v>1209</v>
      </c>
      <c r="B704" s="1">
        <v>45690</v>
      </c>
      <c r="C704" t="s">
        <v>223</v>
      </c>
      <c r="D704" t="s">
        <v>124</v>
      </c>
      <c r="E704" t="s">
        <v>33</v>
      </c>
      <c r="F704" t="s">
        <v>34</v>
      </c>
      <c r="G704" t="s">
        <v>22</v>
      </c>
      <c r="H704" t="s">
        <v>23</v>
      </c>
      <c r="I704" t="s">
        <v>44</v>
      </c>
      <c r="J704" t="s">
        <v>25</v>
      </c>
      <c r="K704" t="s">
        <v>45</v>
      </c>
      <c r="L704">
        <v>39.700000000000003</v>
      </c>
      <c r="M704">
        <v>0.48</v>
      </c>
      <c r="N704" t="s">
        <v>27</v>
      </c>
      <c r="O704" t="s">
        <v>28</v>
      </c>
      <c r="P704">
        <v>13</v>
      </c>
      <c r="Q704" t="s">
        <v>29</v>
      </c>
    </row>
    <row r="705" spans="1:17" x14ac:dyDescent="0.3">
      <c r="A705" t="s">
        <v>1210</v>
      </c>
      <c r="B705" s="1">
        <v>45831</v>
      </c>
      <c r="C705" t="s">
        <v>869</v>
      </c>
      <c r="D705" t="s">
        <v>160</v>
      </c>
      <c r="E705" t="s">
        <v>33</v>
      </c>
      <c r="F705" t="s">
        <v>34</v>
      </c>
      <c r="G705" t="s">
        <v>22</v>
      </c>
      <c r="H705" t="s">
        <v>23</v>
      </c>
      <c r="I705" t="s">
        <v>24</v>
      </c>
      <c r="J705" t="s">
        <v>36</v>
      </c>
      <c r="K705" t="s">
        <v>45</v>
      </c>
      <c r="L705">
        <v>49.27</v>
      </c>
      <c r="M705">
        <v>0.3</v>
      </c>
      <c r="N705" t="s">
        <v>27</v>
      </c>
      <c r="O705" t="s">
        <v>28</v>
      </c>
      <c r="P705">
        <v>13</v>
      </c>
      <c r="Q705" t="s">
        <v>29</v>
      </c>
    </row>
    <row r="706" spans="1:17" x14ac:dyDescent="0.3">
      <c r="A706" t="s">
        <v>1211</v>
      </c>
      <c r="B706" s="1">
        <v>45717</v>
      </c>
      <c r="C706" t="s">
        <v>923</v>
      </c>
      <c r="D706" t="s">
        <v>203</v>
      </c>
      <c r="E706" t="s">
        <v>41</v>
      </c>
      <c r="F706" t="s">
        <v>34</v>
      </c>
      <c r="G706" t="s">
        <v>84</v>
      </c>
      <c r="H706" t="s">
        <v>76</v>
      </c>
      <c r="I706" t="s">
        <v>44</v>
      </c>
      <c r="J706" t="s">
        <v>61</v>
      </c>
      <c r="K706" t="s">
        <v>45</v>
      </c>
      <c r="L706">
        <v>32.909999999999997</v>
      </c>
      <c r="M706">
        <v>0.72</v>
      </c>
      <c r="N706" t="s">
        <v>27</v>
      </c>
      <c r="O706" t="s">
        <v>28</v>
      </c>
      <c r="P706">
        <v>73</v>
      </c>
      <c r="Q706" t="s">
        <v>86</v>
      </c>
    </row>
    <row r="707" spans="1:17" x14ac:dyDescent="0.3">
      <c r="A707" t="s">
        <v>1212</v>
      </c>
      <c r="B707" s="1">
        <v>45816</v>
      </c>
      <c r="C707" t="s">
        <v>1213</v>
      </c>
      <c r="D707" t="s">
        <v>49</v>
      </c>
      <c r="E707" t="s">
        <v>55</v>
      </c>
      <c r="F707" t="s">
        <v>34</v>
      </c>
      <c r="G707" t="s">
        <v>22</v>
      </c>
      <c r="H707" t="s">
        <v>57</v>
      </c>
      <c r="I707" t="s">
        <v>24</v>
      </c>
      <c r="J707" t="s">
        <v>111</v>
      </c>
      <c r="K707" t="s">
        <v>62</v>
      </c>
      <c r="L707">
        <v>107.53</v>
      </c>
      <c r="M707">
        <v>0.43</v>
      </c>
      <c r="N707" t="s">
        <v>27</v>
      </c>
      <c r="O707" t="s">
        <v>28</v>
      </c>
      <c r="P707">
        <v>10</v>
      </c>
      <c r="Q707" t="s">
        <v>29</v>
      </c>
    </row>
    <row r="708" spans="1:17" x14ac:dyDescent="0.3">
      <c r="A708" t="s">
        <v>1214</v>
      </c>
      <c r="B708" s="1">
        <v>45808</v>
      </c>
      <c r="C708" t="s">
        <v>1215</v>
      </c>
      <c r="D708" t="s">
        <v>32</v>
      </c>
      <c r="E708" t="s">
        <v>55</v>
      </c>
      <c r="F708" t="s">
        <v>34</v>
      </c>
      <c r="G708" t="s">
        <v>42</v>
      </c>
      <c r="H708" t="s">
        <v>35</v>
      </c>
      <c r="I708" t="s">
        <v>24</v>
      </c>
      <c r="J708" t="s">
        <v>61</v>
      </c>
      <c r="K708" t="s">
        <v>37</v>
      </c>
      <c r="L708">
        <v>56.35</v>
      </c>
      <c r="M708">
        <v>1.24</v>
      </c>
      <c r="N708" t="s">
        <v>27</v>
      </c>
      <c r="O708" t="s">
        <v>28</v>
      </c>
      <c r="P708">
        <v>21</v>
      </c>
      <c r="Q708" t="s">
        <v>29</v>
      </c>
    </row>
    <row r="709" spans="1:17" x14ac:dyDescent="0.3">
      <c r="A709" t="s">
        <v>1216</v>
      </c>
      <c r="B709" s="1">
        <v>45804</v>
      </c>
      <c r="C709" t="s">
        <v>1217</v>
      </c>
      <c r="D709" t="s">
        <v>94</v>
      </c>
      <c r="E709" t="s">
        <v>55</v>
      </c>
      <c r="F709" t="s">
        <v>34</v>
      </c>
      <c r="G709" t="s">
        <v>84</v>
      </c>
      <c r="H709" t="s">
        <v>23</v>
      </c>
      <c r="I709" t="s">
        <v>51</v>
      </c>
      <c r="J709" t="s">
        <v>25</v>
      </c>
      <c r="K709" t="s">
        <v>45</v>
      </c>
      <c r="L709">
        <v>16.25</v>
      </c>
      <c r="M709">
        <v>0.2</v>
      </c>
      <c r="N709" t="s">
        <v>27</v>
      </c>
      <c r="O709" t="s">
        <v>28</v>
      </c>
      <c r="P709">
        <v>40</v>
      </c>
      <c r="Q709" t="s">
        <v>46</v>
      </c>
    </row>
    <row r="710" spans="1:17" x14ac:dyDescent="0.3">
      <c r="A710" t="s">
        <v>1218</v>
      </c>
      <c r="B710" s="1">
        <v>45720</v>
      </c>
      <c r="C710" t="s">
        <v>1219</v>
      </c>
      <c r="D710" t="s">
        <v>118</v>
      </c>
      <c r="E710" t="s">
        <v>66</v>
      </c>
      <c r="F710" t="s">
        <v>56</v>
      </c>
      <c r="G710" t="s">
        <v>22</v>
      </c>
      <c r="H710" t="s">
        <v>23</v>
      </c>
      <c r="I710" t="s">
        <v>24</v>
      </c>
      <c r="J710" t="s">
        <v>25</v>
      </c>
      <c r="K710" t="s">
        <v>45</v>
      </c>
      <c r="L710">
        <v>31.99</v>
      </c>
      <c r="M710">
        <v>0.38</v>
      </c>
      <c r="N710" t="s">
        <v>27</v>
      </c>
      <c r="O710" t="s">
        <v>28</v>
      </c>
      <c r="P710">
        <v>11</v>
      </c>
      <c r="Q710" t="s">
        <v>29</v>
      </c>
    </row>
    <row r="711" spans="1:17" x14ac:dyDescent="0.3">
      <c r="A711" t="s">
        <v>1220</v>
      </c>
      <c r="B711" s="1">
        <v>45737</v>
      </c>
      <c r="C711" t="s">
        <v>502</v>
      </c>
      <c r="D711" t="s">
        <v>54</v>
      </c>
      <c r="E711" t="s">
        <v>55</v>
      </c>
      <c r="F711" t="s">
        <v>34</v>
      </c>
      <c r="G711" t="s">
        <v>22</v>
      </c>
      <c r="H711" t="s">
        <v>50</v>
      </c>
      <c r="I711" t="s">
        <v>51</v>
      </c>
      <c r="J711" t="s">
        <v>25</v>
      </c>
      <c r="K711" t="s">
        <v>45</v>
      </c>
      <c r="L711">
        <v>12.85</v>
      </c>
      <c r="M711">
        <v>0.15</v>
      </c>
      <c r="N711" t="s">
        <v>27</v>
      </c>
      <c r="O711" t="s">
        <v>28</v>
      </c>
      <c r="P711">
        <v>9</v>
      </c>
      <c r="Q711" t="s">
        <v>29</v>
      </c>
    </row>
    <row r="712" spans="1:17" x14ac:dyDescent="0.3">
      <c r="A712" t="s">
        <v>1221</v>
      </c>
      <c r="B712" s="1">
        <v>45752</v>
      </c>
      <c r="C712" t="s">
        <v>597</v>
      </c>
      <c r="D712" t="s">
        <v>118</v>
      </c>
      <c r="E712" t="s">
        <v>33</v>
      </c>
      <c r="F712" t="s">
        <v>34</v>
      </c>
      <c r="G712" t="s">
        <v>22</v>
      </c>
      <c r="H712" t="s">
        <v>79</v>
      </c>
      <c r="I712" t="s">
        <v>51</v>
      </c>
      <c r="J712" t="s">
        <v>61</v>
      </c>
      <c r="K712" t="s">
        <v>37</v>
      </c>
      <c r="L712">
        <v>58.25</v>
      </c>
      <c r="M712">
        <v>1.28</v>
      </c>
      <c r="N712" t="s">
        <v>27</v>
      </c>
      <c r="O712" t="s">
        <v>28</v>
      </c>
      <c r="P712">
        <v>1</v>
      </c>
      <c r="Q712" t="s">
        <v>29</v>
      </c>
    </row>
    <row r="713" spans="1:17" x14ac:dyDescent="0.3">
      <c r="A713" t="s">
        <v>1222</v>
      </c>
      <c r="B713" s="1">
        <v>45766</v>
      </c>
      <c r="C713" t="s">
        <v>419</v>
      </c>
      <c r="D713" t="s">
        <v>94</v>
      </c>
      <c r="E713" t="s">
        <v>33</v>
      </c>
      <c r="F713" t="s">
        <v>34</v>
      </c>
      <c r="G713" t="s">
        <v>42</v>
      </c>
      <c r="H713" t="s">
        <v>99</v>
      </c>
      <c r="I713" t="s">
        <v>119</v>
      </c>
      <c r="J713" t="s">
        <v>61</v>
      </c>
      <c r="K713" t="s">
        <v>37</v>
      </c>
      <c r="L713">
        <v>31.49</v>
      </c>
      <c r="M713">
        <v>0.69</v>
      </c>
      <c r="N713" t="s">
        <v>27</v>
      </c>
      <c r="O713" t="s">
        <v>28</v>
      </c>
      <c r="P713">
        <v>21</v>
      </c>
      <c r="Q713" t="s">
        <v>29</v>
      </c>
    </row>
    <row r="714" spans="1:17" x14ac:dyDescent="0.3">
      <c r="A714" t="s">
        <v>1223</v>
      </c>
      <c r="B714" s="1">
        <v>45828</v>
      </c>
      <c r="C714" t="s">
        <v>614</v>
      </c>
      <c r="D714" t="s">
        <v>75</v>
      </c>
      <c r="E714" t="s">
        <v>41</v>
      </c>
      <c r="F714" t="s">
        <v>34</v>
      </c>
      <c r="G714" t="s">
        <v>22</v>
      </c>
      <c r="H714" t="s">
        <v>50</v>
      </c>
      <c r="I714" t="s">
        <v>51</v>
      </c>
      <c r="J714" t="s">
        <v>61</v>
      </c>
      <c r="K714" t="s">
        <v>45</v>
      </c>
      <c r="L714">
        <v>45.42</v>
      </c>
      <c r="M714">
        <v>1</v>
      </c>
      <c r="N714" t="s">
        <v>27</v>
      </c>
      <c r="O714" t="s">
        <v>28</v>
      </c>
      <c r="P714">
        <v>10</v>
      </c>
      <c r="Q714" t="s">
        <v>29</v>
      </c>
    </row>
    <row r="715" spans="1:17" x14ac:dyDescent="0.3">
      <c r="A715" t="s">
        <v>1224</v>
      </c>
      <c r="B715" s="1">
        <v>45815</v>
      </c>
      <c r="C715" t="s">
        <v>1225</v>
      </c>
      <c r="D715" t="s">
        <v>19</v>
      </c>
      <c r="E715" t="s">
        <v>20</v>
      </c>
      <c r="F715" t="s">
        <v>34</v>
      </c>
      <c r="G715" t="s">
        <v>84</v>
      </c>
      <c r="H715" t="s">
        <v>99</v>
      </c>
      <c r="I715" t="s">
        <v>24</v>
      </c>
      <c r="J715" t="s">
        <v>25</v>
      </c>
      <c r="K715" t="s">
        <v>26</v>
      </c>
      <c r="L715">
        <v>87.75</v>
      </c>
      <c r="M715">
        <v>1.05</v>
      </c>
      <c r="N715" t="s">
        <v>27</v>
      </c>
      <c r="O715" t="s">
        <v>28</v>
      </c>
      <c r="P715">
        <v>50</v>
      </c>
      <c r="Q715" t="s">
        <v>46</v>
      </c>
    </row>
    <row r="716" spans="1:17" x14ac:dyDescent="0.3">
      <c r="A716" t="s">
        <v>1226</v>
      </c>
      <c r="B716" s="1">
        <v>45714</v>
      </c>
      <c r="C716" t="s">
        <v>1171</v>
      </c>
      <c r="D716" t="s">
        <v>32</v>
      </c>
      <c r="E716" t="s">
        <v>20</v>
      </c>
      <c r="F716" t="s">
        <v>21</v>
      </c>
      <c r="G716" t="s">
        <v>22</v>
      </c>
      <c r="H716" t="s">
        <v>76</v>
      </c>
      <c r="I716" t="s">
        <v>51</v>
      </c>
      <c r="J716" t="s">
        <v>61</v>
      </c>
      <c r="K716" t="s">
        <v>45</v>
      </c>
      <c r="L716">
        <v>191.93</v>
      </c>
      <c r="M716">
        <v>4.22</v>
      </c>
      <c r="N716" t="s">
        <v>27</v>
      </c>
      <c r="O716" t="s">
        <v>28</v>
      </c>
      <c r="P716">
        <v>30</v>
      </c>
      <c r="Q716" t="s">
        <v>29</v>
      </c>
    </row>
    <row r="717" spans="1:17" x14ac:dyDescent="0.3">
      <c r="A717" t="s">
        <v>1227</v>
      </c>
      <c r="B717" s="1">
        <v>45742</v>
      </c>
      <c r="C717" t="s">
        <v>413</v>
      </c>
      <c r="D717" t="s">
        <v>203</v>
      </c>
      <c r="E717" t="s">
        <v>41</v>
      </c>
      <c r="F717" t="s">
        <v>34</v>
      </c>
      <c r="G717" t="s">
        <v>22</v>
      </c>
      <c r="H717" t="s">
        <v>103</v>
      </c>
      <c r="I717" t="s">
        <v>24</v>
      </c>
      <c r="J717" t="s">
        <v>61</v>
      </c>
      <c r="K717" t="s">
        <v>62</v>
      </c>
      <c r="L717">
        <v>50.42</v>
      </c>
      <c r="M717">
        <v>0</v>
      </c>
      <c r="N717" t="s">
        <v>69</v>
      </c>
      <c r="O717" t="s">
        <v>85</v>
      </c>
      <c r="P717">
        <v>31</v>
      </c>
      <c r="Q717" t="s">
        <v>29</v>
      </c>
    </row>
    <row r="718" spans="1:17" x14ac:dyDescent="0.3">
      <c r="A718" t="s">
        <v>1228</v>
      </c>
      <c r="B718" s="1">
        <v>45665</v>
      </c>
      <c r="C718" t="s">
        <v>1178</v>
      </c>
      <c r="D718" t="s">
        <v>54</v>
      </c>
      <c r="E718" t="s">
        <v>41</v>
      </c>
      <c r="F718" t="s">
        <v>34</v>
      </c>
      <c r="G718" t="s">
        <v>22</v>
      </c>
      <c r="H718" t="s">
        <v>50</v>
      </c>
      <c r="I718" t="s">
        <v>24</v>
      </c>
      <c r="J718" t="s">
        <v>61</v>
      </c>
      <c r="K718" t="s">
        <v>45</v>
      </c>
      <c r="L718">
        <v>60.96</v>
      </c>
      <c r="M718">
        <v>1.34</v>
      </c>
      <c r="N718" t="s">
        <v>27</v>
      </c>
      <c r="O718" t="s">
        <v>28</v>
      </c>
      <c r="P718">
        <v>11</v>
      </c>
      <c r="Q718" t="s">
        <v>29</v>
      </c>
    </row>
    <row r="719" spans="1:17" x14ac:dyDescent="0.3">
      <c r="A719" t="s">
        <v>1229</v>
      </c>
      <c r="B719" s="1">
        <v>45669</v>
      </c>
      <c r="C719" t="s">
        <v>487</v>
      </c>
      <c r="D719" t="s">
        <v>94</v>
      </c>
      <c r="E719" t="s">
        <v>41</v>
      </c>
      <c r="F719" t="s">
        <v>34</v>
      </c>
      <c r="G719" t="s">
        <v>22</v>
      </c>
      <c r="H719" t="s">
        <v>79</v>
      </c>
      <c r="I719" t="s">
        <v>24</v>
      </c>
      <c r="J719" t="s">
        <v>25</v>
      </c>
      <c r="K719" t="s">
        <v>37</v>
      </c>
      <c r="L719">
        <v>145.59</v>
      </c>
      <c r="M719">
        <v>1.75</v>
      </c>
      <c r="N719" t="s">
        <v>27</v>
      </c>
      <c r="O719" t="s">
        <v>28</v>
      </c>
      <c r="P719">
        <v>5</v>
      </c>
      <c r="Q719" t="s">
        <v>29</v>
      </c>
    </row>
    <row r="720" spans="1:17" x14ac:dyDescent="0.3">
      <c r="A720" t="s">
        <v>1230</v>
      </c>
      <c r="B720" s="1">
        <v>45744</v>
      </c>
      <c r="C720" t="s">
        <v>1231</v>
      </c>
      <c r="D720" t="s">
        <v>102</v>
      </c>
      <c r="E720" t="s">
        <v>20</v>
      </c>
      <c r="F720" t="s">
        <v>34</v>
      </c>
      <c r="G720" t="s">
        <v>22</v>
      </c>
      <c r="H720" t="s">
        <v>103</v>
      </c>
      <c r="I720" t="s">
        <v>24</v>
      </c>
      <c r="J720" t="s">
        <v>25</v>
      </c>
      <c r="K720" t="s">
        <v>37</v>
      </c>
      <c r="L720">
        <v>52.4</v>
      </c>
      <c r="M720">
        <v>0.63</v>
      </c>
      <c r="N720" t="s">
        <v>27</v>
      </c>
      <c r="O720" t="s">
        <v>28</v>
      </c>
      <c r="P720">
        <v>3</v>
      </c>
      <c r="Q720" t="s">
        <v>29</v>
      </c>
    </row>
    <row r="721" spans="1:17" x14ac:dyDescent="0.3">
      <c r="A721" t="s">
        <v>1232</v>
      </c>
      <c r="B721" s="1">
        <v>45663</v>
      </c>
      <c r="C721" t="s">
        <v>1066</v>
      </c>
      <c r="D721" t="s">
        <v>160</v>
      </c>
      <c r="E721" t="s">
        <v>55</v>
      </c>
      <c r="F721" t="s">
        <v>56</v>
      </c>
      <c r="G721" t="s">
        <v>42</v>
      </c>
      <c r="H721" t="s">
        <v>103</v>
      </c>
      <c r="I721" t="s">
        <v>24</v>
      </c>
      <c r="J721" t="s">
        <v>61</v>
      </c>
      <c r="K721" t="s">
        <v>26</v>
      </c>
      <c r="L721">
        <v>23.29</v>
      </c>
      <c r="M721">
        <v>0.51</v>
      </c>
      <c r="N721" t="s">
        <v>27</v>
      </c>
      <c r="O721" t="s">
        <v>28</v>
      </c>
      <c r="P721">
        <v>21</v>
      </c>
      <c r="Q721" t="s">
        <v>29</v>
      </c>
    </row>
    <row r="722" spans="1:17" x14ac:dyDescent="0.3">
      <c r="A722" t="s">
        <v>1233</v>
      </c>
      <c r="B722" s="1">
        <v>45736</v>
      </c>
      <c r="C722" t="s">
        <v>1234</v>
      </c>
      <c r="D722" t="s">
        <v>40</v>
      </c>
      <c r="E722" t="s">
        <v>41</v>
      </c>
      <c r="F722" t="s">
        <v>56</v>
      </c>
      <c r="G722" t="s">
        <v>42</v>
      </c>
      <c r="H722" t="s">
        <v>50</v>
      </c>
      <c r="I722" t="s">
        <v>24</v>
      </c>
      <c r="J722" t="s">
        <v>25</v>
      </c>
      <c r="K722" t="s">
        <v>37</v>
      </c>
      <c r="L722">
        <v>89.89</v>
      </c>
      <c r="M722">
        <v>1.08</v>
      </c>
      <c r="N722" t="s">
        <v>27</v>
      </c>
      <c r="O722" t="s">
        <v>28</v>
      </c>
      <c r="P722">
        <v>28</v>
      </c>
      <c r="Q722" t="s">
        <v>29</v>
      </c>
    </row>
    <row r="723" spans="1:17" x14ac:dyDescent="0.3">
      <c r="A723" t="s">
        <v>1235</v>
      </c>
      <c r="B723" s="1">
        <v>45674</v>
      </c>
      <c r="C723" t="s">
        <v>610</v>
      </c>
      <c r="D723" t="s">
        <v>124</v>
      </c>
      <c r="E723" t="s">
        <v>20</v>
      </c>
      <c r="F723" t="s">
        <v>56</v>
      </c>
      <c r="G723" t="s">
        <v>42</v>
      </c>
      <c r="H723" t="s">
        <v>23</v>
      </c>
      <c r="I723" t="s">
        <v>44</v>
      </c>
      <c r="J723" t="s">
        <v>25</v>
      </c>
      <c r="K723" t="s">
        <v>37</v>
      </c>
      <c r="L723">
        <v>100.66</v>
      </c>
      <c r="M723">
        <v>1.21</v>
      </c>
      <c r="N723" t="s">
        <v>27</v>
      </c>
      <c r="O723" t="s">
        <v>28</v>
      </c>
      <c r="P723">
        <v>36</v>
      </c>
      <c r="Q723" t="s">
        <v>29</v>
      </c>
    </row>
    <row r="724" spans="1:17" x14ac:dyDescent="0.3">
      <c r="A724" t="s">
        <v>1236</v>
      </c>
      <c r="B724" s="1">
        <v>45739</v>
      </c>
      <c r="C724" t="s">
        <v>1237</v>
      </c>
      <c r="D724" t="s">
        <v>75</v>
      </c>
      <c r="E724" t="s">
        <v>66</v>
      </c>
      <c r="F724" t="s">
        <v>34</v>
      </c>
      <c r="G724" t="s">
        <v>22</v>
      </c>
      <c r="H724" t="s">
        <v>50</v>
      </c>
      <c r="I724" t="s">
        <v>119</v>
      </c>
      <c r="J724" t="s">
        <v>25</v>
      </c>
      <c r="K724" t="s">
        <v>37</v>
      </c>
      <c r="L724">
        <v>23.78</v>
      </c>
      <c r="M724">
        <v>0.28999999999999998</v>
      </c>
      <c r="N724" t="s">
        <v>27</v>
      </c>
      <c r="O724" t="s">
        <v>28</v>
      </c>
      <c r="P724">
        <v>6</v>
      </c>
      <c r="Q724" t="s">
        <v>29</v>
      </c>
    </row>
    <row r="725" spans="1:17" x14ac:dyDescent="0.3">
      <c r="A725" t="s">
        <v>1238</v>
      </c>
      <c r="B725" s="1">
        <v>45795</v>
      </c>
      <c r="C725" t="s">
        <v>1239</v>
      </c>
      <c r="D725" t="s">
        <v>124</v>
      </c>
      <c r="E725" t="s">
        <v>33</v>
      </c>
      <c r="F725" t="s">
        <v>34</v>
      </c>
      <c r="G725" t="s">
        <v>22</v>
      </c>
      <c r="H725" t="s">
        <v>99</v>
      </c>
      <c r="I725" t="s">
        <v>24</v>
      </c>
      <c r="J725" t="s">
        <v>25</v>
      </c>
      <c r="K725" t="s">
        <v>45</v>
      </c>
      <c r="L725">
        <v>35.9</v>
      </c>
      <c r="M725">
        <v>0.43</v>
      </c>
      <c r="N725" t="s">
        <v>27</v>
      </c>
      <c r="O725" t="s">
        <v>28</v>
      </c>
      <c r="P725">
        <v>4</v>
      </c>
      <c r="Q725" t="s">
        <v>29</v>
      </c>
    </row>
    <row r="726" spans="1:17" x14ac:dyDescent="0.3">
      <c r="A726" t="s">
        <v>1240</v>
      </c>
      <c r="B726" s="1">
        <v>45788</v>
      </c>
      <c r="C726" t="s">
        <v>1125</v>
      </c>
      <c r="D726" t="s">
        <v>203</v>
      </c>
      <c r="E726" t="s">
        <v>33</v>
      </c>
      <c r="F726" t="s">
        <v>34</v>
      </c>
      <c r="G726" t="s">
        <v>22</v>
      </c>
      <c r="H726" t="s">
        <v>79</v>
      </c>
      <c r="I726" t="s">
        <v>44</v>
      </c>
      <c r="J726" t="s">
        <v>25</v>
      </c>
      <c r="K726" t="s">
        <v>37</v>
      </c>
      <c r="L726">
        <v>46.66</v>
      </c>
      <c r="M726">
        <v>0.56000000000000005</v>
      </c>
      <c r="N726" t="s">
        <v>27</v>
      </c>
      <c r="O726" t="s">
        <v>28</v>
      </c>
      <c r="P726">
        <v>12</v>
      </c>
      <c r="Q726" t="s">
        <v>29</v>
      </c>
    </row>
    <row r="727" spans="1:17" x14ac:dyDescent="0.3">
      <c r="A727" t="s">
        <v>1241</v>
      </c>
      <c r="B727" s="1">
        <v>45700</v>
      </c>
      <c r="C727" t="s">
        <v>1237</v>
      </c>
      <c r="D727" t="s">
        <v>75</v>
      </c>
      <c r="E727" t="s">
        <v>66</v>
      </c>
      <c r="F727" t="s">
        <v>34</v>
      </c>
      <c r="G727" t="s">
        <v>22</v>
      </c>
      <c r="H727" t="s">
        <v>50</v>
      </c>
      <c r="I727" t="s">
        <v>44</v>
      </c>
      <c r="J727" t="s">
        <v>61</v>
      </c>
      <c r="K727" t="s">
        <v>45</v>
      </c>
      <c r="L727">
        <v>26.21</v>
      </c>
      <c r="M727">
        <v>0.57999999999999996</v>
      </c>
      <c r="N727" t="s">
        <v>27</v>
      </c>
      <c r="O727" t="s">
        <v>28</v>
      </c>
      <c r="P727">
        <v>24</v>
      </c>
      <c r="Q727" t="s">
        <v>29</v>
      </c>
    </row>
    <row r="728" spans="1:17" x14ac:dyDescent="0.3">
      <c r="A728" t="s">
        <v>1242</v>
      </c>
      <c r="B728" s="1">
        <v>45703</v>
      </c>
      <c r="C728" t="s">
        <v>252</v>
      </c>
      <c r="D728" t="s">
        <v>124</v>
      </c>
      <c r="E728" t="s">
        <v>33</v>
      </c>
      <c r="F728" t="s">
        <v>34</v>
      </c>
      <c r="G728" t="s">
        <v>22</v>
      </c>
      <c r="H728" t="s">
        <v>99</v>
      </c>
      <c r="I728" t="s">
        <v>24</v>
      </c>
      <c r="J728" t="s">
        <v>61</v>
      </c>
      <c r="K728" t="s">
        <v>62</v>
      </c>
      <c r="L728">
        <v>38.619999999999997</v>
      </c>
      <c r="M728">
        <v>0.85</v>
      </c>
      <c r="N728" t="s">
        <v>27</v>
      </c>
      <c r="O728" t="s">
        <v>28</v>
      </c>
      <c r="P728">
        <v>8</v>
      </c>
      <c r="Q728" t="s">
        <v>29</v>
      </c>
    </row>
    <row r="729" spans="1:17" x14ac:dyDescent="0.3">
      <c r="A729" t="s">
        <v>1243</v>
      </c>
      <c r="B729" s="1">
        <v>45806</v>
      </c>
      <c r="C729" t="s">
        <v>1244</v>
      </c>
      <c r="D729" t="s">
        <v>94</v>
      </c>
      <c r="E729" t="s">
        <v>55</v>
      </c>
      <c r="F729" t="s">
        <v>34</v>
      </c>
      <c r="G729" t="s">
        <v>22</v>
      </c>
      <c r="H729" t="s">
        <v>43</v>
      </c>
      <c r="I729" t="s">
        <v>119</v>
      </c>
      <c r="J729" t="s">
        <v>61</v>
      </c>
      <c r="K729" t="s">
        <v>37</v>
      </c>
      <c r="L729">
        <v>329.08</v>
      </c>
      <c r="M729">
        <v>7.24</v>
      </c>
      <c r="N729" t="s">
        <v>27</v>
      </c>
      <c r="O729" t="s">
        <v>28</v>
      </c>
      <c r="P729">
        <v>6</v>
      </c>
      <c r="Q729" t="s">
        <v>29</v>
      </c>
    </row>
    <row r="730" spans="1:17" x14ac:dyDescent="0.3">
      <c r="A730" t="s">
        <v>1245</v>
      </c>
      <c r="B730" s="1">
        <v>45773</v>
      </c>
      <c r="C730" t="s">
        <v>1246</v>
      </c>
      <c r="D730" t="s">
        <v>118</v>
      </c>
      <c r="E730" t="s">
        <v>55</v>
      </c>
      <c r="F730" t="s">
        <v>21</v>
      </c>
      <c r="G730" t="s">
        <v>22</v>
      </c>
      <c r="H730" t="s">
        <v>76</v>
      </c>
      <c r="I730" t="s">
        <v>24</v>
      </c>
      <c r="J730" t="s">
        <v>25</v>
      </c>
      <c r="K730" t="s">
        <v>26</v>
      </c>
      <c r="L730">
        <v>538.22</v>
      </c>
      <c r="M730">
        <v>6.46</v>
      </c>
      <c r="N730" t="s">
        <v>27</v>
      </c>
      <c r="O730" t="s">
        <v>28</v>
      </c>
      <c r="P730">
        <v>51</v>
      </c>
      <c r="Q730" t="s">
        <v>46</v>
      </c>
    </row>
    <row r="731" spans="1:17" x14ac:dyDescent="0.3">
      <c r="A731" t="s">
        <v>1247</v>
      </c>
      <c r="B731" s="1">
        <v>45723</v>
      </c>
      <c r="C731" t="s">
        <v>1248</v>
      </c>
      <c r="D731" t="s">
        <v>54</v>
      </c>
      <c r="E731" t="s">
        <v>41</v>
      </c>
      <c r="F731" t="s">
        <v>34</v>
      </c>
      <c r="G731" t="s">
        <v>22</v>
      </c>
      <c r="H731" t="s">
        <v>50</v>
      </c>
      <c r="I731" t="s">
        <v>24</v>
      </c>
      <c r="J731" t="s">
        <v>25</v>
      </c>
      <c r="K731" t="s">
        <v>45</v>
      </c>
      <c r="L731">
        <v>89.62</v>
      </c>
      <c r="M731">
        <v>1.08</v>
      </c>
      <c r="N731" t="s">
        <v>27</v>
      </c>
      <c r="O731" t="s">
        <v>28</v>
      </c>
      <c r="P731">
        <v>1</v>
      </c>
      <c r="Q731" t="s">
        <v>29</v>
      </c>
    </row>
    <row r="732" spans="1:17" x14ac:dyDescent="0.3">
      <c r="A732" t="s">
        <v>1249</v>
      </c>
      <c r="B732" s="1">
        <v>45777</v>
      </c>
      <c r="C732" t="s">
        <v>1250</v>
      </c>
      <c r="D732" t="s">
        <v>49</v>
      </c>
      <c r="E732" t="s">
        <v>33</v>
      </c>
      <c r="F732" t="s">
        <v>56</v>
      </c>
      <c r="G732" t="s">
        <v>42</v>
      </c>
      <c r="H732" t="s">
        <v>50</v>
      </c>
      <c r="I732" t="s">
        <v>24</v>
      </c>
      <c r="J732" t="s">
        <v>61</v>
      </c>
      <c r="K732" t="s">
        <v>45</v>
      </c>
      <c r="L732">
        <v>21.29</v>
      </c>
      <c r="M732">
        <v>0.47</v>
      </c>
      <c r="N732" t="s">
        <v>27</v>
      </c>
      <c r="O732" t="s">
        <v>28</v>
      </c>
      <c r="P732">
        <v>30</v>
      </c>
      <c r="Q732" t="s">
        <v>29</v>
      </c>
    </row>
    <row r="733" spans="1:17" x14ac:dyDescent="0.3">
      <c r="A733" t="s">
        <v>1251</v>
      </c>
      <c r="B733" s="1">
        <v>45739</v>
      </c>
      <c r="C733" t="s">
        <v>999</v>
      </c>
      <c r="D733" t="s">
        <v>32</v>
      </c>
      <c r="E733" t="s">
        <v>66</v>
      </c>
      <c r="F733" t="s">
        <v>34</v>
      </c>
      <c r="G733" t="s">
        <v>22</v>
      </c>
      <c r="H733" t="s">
        <v>99</v>
      </c>
      <c r="I733" t="s">
        <v>24</v>
      </c>
      <c r="J733" t="s">
        <v>61</v>
      </c>
      <c r="K733" t="s">
        <v>37</v>
      </c>
      <c r="L733">
        <v>101.13</v>
      </c>
      <c r="M733">
        <v>2.2200000000000002</v>
      </c>
      <c r="N733" t="s">
        <v>27</v>
      </c>
      <c r="O733" t="s">
        <v>28</v>
      </c>
      <c r="P733">
        <v>2</v>
      </c>
      <c r="Q733" t="s">
        <v>29</v>
      </c>
    </row>
    <row r="734" spans="1:17" x14ac:dyDescent="0.3">
      <c r="A734" t="s">
        <v>1252</v>
      </c>
      <c r="B734" s="1">
        <v>45733</v>
      </c>
      <c r="C734" t="s">
        <v>273</v>
      </c>
      <c r="D734" t="s">
        <v>65</v>
      </c>
      <c r="E734" t="s">
        <v>33</v>
      </c>
      <c r="F734" t="s">
        <v>34</v>
      </c>
      <c r="G734" t="s">
        <v>42</v>
      </c>
      <c r="H734" t="s">
        <v>103</v>
      </c>
      <c r="I734" t="s">
        <v>51</v>
      </c>
      <c r="J734" t="s">
        <v>61</v>
      </c>
      <c r="K734" t="s">
        <v>62</v>
      </c>
      <c r="L734">
        <v>125.15</v>
      </c>
      <c r="M734">
        <v>2.75</v>
      </c>
      <c r="N734" t="s">
        <v>27</v>
      </c>
      <c r="O734" t="s">
        <v>28</v>
      </c>
      <c r="P734">
        <v>18</v>
      </c>
      <c r="Q734" t="s">
        <v>29</v>
      </c>
    </row>
    <row r="735" spans="1:17" x14ac:dyDescent="0.3">
      <c r="A735" t="s">
        <v>1253</v>
      </c>
      <c r="B735" s="1">
        <v>45688</v>
      </c>
      <c r="C735" t="s">
        <v>202</v>
      </c>
      <c r="D735" t="s">
        <v>203</v>
      </c>
      <c r="E735" t="s">
        <v>41</v>
      </c>
      <c r="F735" t="s">
        <v>34</v>
      </c>
      <c r="G735" t="s">
        <v>22</v>
      </c>
      <c r="H735" t="s">
        <v>23</v>
      </c>
      <c r="I735" t="s">
        <v>24</v>
      </c>
      <c r="J735" t="s">
        <v>25</v>
      </c>
      <c r="K735" t="s">
        <v>37</v>
      </c>
      <c r="L735">
        <v>139.28</v>
      </c>
      <c r="M735">
        <v>1.67</v>
      </c>
      <c r="N735" t="s">
        <v>27</v>
      </c>
      <c r="O735" t="s">
        <v>28</v>
      </c>
      <c r="P735">
        <v>9</v>
      </c>
      <c r="Q735" t="s">
        <v>29</v>
      </c>
    </row>
    <row r="736" spans="1:17" x14ac:dyDescent="0.3">
      <c r="A736" t="s">
        <v>1254</v>
      </c>
      <c r="B736" s="1">
        <v>45832</v>
      </c>
      <c r="C736" t="s">
        <v>1255</v>
      </c>
      <c r="D736" t="s">
        <v>75</v>
      </c>
      <c r="E736" t="s">
        <v>55</v>
      </c>
      <c r="F736" t="s">
        <v>34</v>
      </c>
      <c r="G736" t="s">
        <v>22</v>
      </c>
      <c r="H736" t="s">
        <v>103</v>
      </c>
      <c r="I736" t="s">
        <v>24</v>
      </c>
      <c r="J736" t="s">
        <v>61</v>
      </c>
      <c r="K736" t="s">
        <v>37</v>
      </c>
      <c r="L736">
        <v>63.66</v>
      </c>
      <c r="M736">
        <v>1.4</v>
      </c>
      <c r="N736" t="s">
        <v>27</v>
      </c>
      <c r="O736" t="s">
        <v>28</v>
      </c>
      <c r="P736">
        <v>8</v>
      </c>
      <c r="Q736" t="s">
        <v>29</v>
      </c>
    </row>
    <row r="737" spans="1:17" x14ac:dyDescent="0.3">
      <c r="A737" t="s">
        <v>1256</v>
      </c>
      <c r="B737" s="1">
        <v>45660</v>
      </c>
      <c r="C737" t="s">
        <v>1257</v>
      </c>
      <c r="D737" t="s">
        <v>94</v>
      </c>
      <c r="E737" t="s">
        <v>55</v>
      </c>
      <c r="F737" t="s">
        <v>34</v>
      </c>
      <c r="G737" t="s">
        <v>42</v>
      </c>
      <c r="H737" t="s">
        <v>60</v>
      </c>
      <c r="I737" t="s">
        <v>24</v>
      </c>
      <c r="J737" t="s">
        <v>25</v>
      </c>
      <c r="K737" t="s">
        <v>44</v>
      </c>
      <c r="L737">
        <v>56.22</v>
      </c>
      <c r="M737">
        <v>0.67</v>
      </c>
      <c r="N737" t="s">
        <v>27</v>
      </c>
      <c r="O737" t="s">
        <v>28</v>
      </c>
      <c r="P737">
        <v>15</v>
      </c>
      <c r="Q737" t="s">
        <v>29</v>
      </c>
    </row>
    <row r="738" spans="1:17" x14ac:dyDescent="0.3">
      <c r="A738" t="s">
        <v>1258</v>
      </c>
      <c r="B738" s="1">
        <v>45778</v>
      </c>
      <c r="C738" t="s">
        <v>970</v>
      </c>
      <c r="D738" t="s">
        <v>54</v>
      </c>
      <c r="E738" t="s">
        <v>41</v>
      </c>
      <c r="F738" t="s">
        <v>34</v>
      </c>
      <c r="G738" t="s">
        <v>42</v>
      </c>
      <c r="H738" t="s">
        <v>57</v>
      </c>
      <c r="I738" t="s">
        <v>119</v>
      </c>
      <c r="J738" t="s">
        <v>111</v>
      </c>
      <c r="K738" t="s">
        <v>26</v>
      </c>
      <c r="L738">
        <v>26.79</v>
      </c>
      <c r="M738">
        <v>0.11</v>
      </c>
      <c r="N738" t="s">
        <v>27</v>
      </c>
      <c r="O738" t="s">
        <v>28</v>
      </c>
      <c r="P738">
        <v>21</v>
      </c>
      <c r="Q738" t="s">
        <v>29</v>
      </c>
    </row>
    <row r="739" spans="1:17" x14ac:dyDescent="0.3">
      <c r="A739" t="s">
        <v>1259</v>
      </c>
      <c r="B739" s="1">
        <v>45779</v>
      </c>
      <c r="C739" t="s">
        <v>176</v>
      </c>
      <c r="D739" t="s">
        <v>49</v>
      </c>
      <c r="E739" t="s">
        <v>20</v>
      </c>
      <c r="F739" t="s">
        <v>34</v>
      </c>
      <c r="G739" t="s">
        <v>42</v>
      </c>
      <c r="H739" t="s">
        <v>35</v>
      </c>
      <c r="I739" t="s">
        <v>51</v>
      </c>
      <c r="J739" t="s">
        <v>61</v>
      </c>
      <c r="K739" t="s">
        <v>45</v>
      </c>
      <c r="L739">
        <v>149.05000000000001</v>
      </c>
      <c r="M739">
        <v>3.28</v>
      </c>
      <c r="N739" t="s">
        <v>27</v>
      </c>
      <c r="O739" t="s">
        <v>28</v>
      </c>
      <c r="P739">
        <v>25</v>
      </c>
      <c r="Q739" t="s">
        <v>29</v>
      </c>
    </row>
    <row r="740" spans="1:17" x14ac:dyDescent="0.3">
      <c r="A740" t="s">
        <v>1260</v>
      </c>
      <c r="B740" s="1">
        <v>45679</v>
      </c>
      <c r="C740" t="s">
        <v>184</v>
      </c>
      <c r="D740" t="s">
        <v>89</v>
      </c>
      <c r="E740" t="s">
        <v>41</v>
      </c>
      <c r="F740" t="s">
        <v>34</v>
      </c>
      <c r="G740" t="s">
        <v>42</v>
      </c>
      <c r="H740" t="s">
        <v>99</v>
      </c>
      <c r="I740" t="s">
        <v>24</v>
      </c>
      <c r="J740" t="s">
        <v>36</v>
      </c>
      <c r="K740" t="s">
        <v>45</v>
      </c>
      <c r="L740">
        <v>110.33</v>
      </c>
      <c r="M740">
        <v>0.66</v>
      </c>
      <c r="N740" t="s">
        <v>27</v>
      </c>
      <c r="O740" t="s">
        <v>28</v>
      </c>
      <c r="P740">
        <v>29</v>
      </c>
      <c r="Q740" t="s">
        <v>29</v>
      </c>
    </row>
    <row r="741" spans="1:17" x14ac:dyDescent="0.3">
      <c r="A741" t="s">
        <v>1261</v>
      </c>
      <c r="B741" s="1">
        <v>45800</v>
      </c>
      <c r="C741" t="s">
        <v>91</v>
      </c>
      <c r="D741" t="s">
        <v>65</v>
      </c>
      <c r="E741" t="s">
        <v>20</v>
      </c>
      <c r="F741" t="s">
        <v>34</v>
      </c>
      <c r="G741" t="s">
        <v>22</v>
      </c>
      <c r="H741" t="s">
        <v>23</v>
      </c>
      <c r="I741" t="s">
        <v>24</v>
      </c>
      <c r="J741" t="s">
        <v>36</v>
      </c>
      <c r="K741" t="s">
        <v>37</v>
      </c>
      <c r="L741">
        <v>33.11</v>
      </c>
      <c r="M741">
        <v>0.2</v>
      </c>
      <c r="N741" t="s">
        <v>27</v>
      </c>
      <c r="O741" t="s">
        <v>28</v>
      </c>
      <c r="P741">
        <v>15</v>
      </c>
      <c r="Q741" t="s">
        <v>29</v>
      </c>
    </row>
    <row r="742" spans="1:17" x14ac:dyDescent="0.3">
      <c r="A742" t="s">
        <v>1262</v>
      </c>
      <c r="B742" s="1">
        <v>45826</v>
      </c>
      <c r="C742" t="s">
        <v>663</v>
      </c>
      <c r="D742" t="s">
        <v>75</v>
      </c>
      <c r="E742" t="s">
        <v>41</v>
      </c>
      <c r="F742" t="s">
        <v>34</v>
      </c>
      <c r="G742" t="s">
        <v>22</v>
      </c>
      <c r="H742" t="s">
        <v>103</v>
      </c>
      <c r="I742" t="s">
        <v>24</v>
      </c>
      <c r="J742" t="s">
        <v>61</v>
      </c>
      <c r="K742" t="s">
        <v>45</v>
      </c>
      <c r="L742">
        <v>82.13</v>
      </c>
      <c r="M742">
        <v>1.81</v>
      </c>
      <c r="N742" t="s">
        <v>27</v>
      </c>
      <c r="O742" t="s">
        <v>28</v>
      </c>
      <c r="P742">
        <v>9</v>
      </c>
      <c r="Q742" t="s">
        <v>29</v>
      </c>
    </row>
    <row r="743" spans="1:17" x14ac:dyDescent="0.3">
      <c r="A743" t="s">
        <v>1263</v>
      </c>
      <c r="B743" s="1">
        <v>45741</v>
      </c>
      <c r="C743" t="s">
        <v>252</v>
      </c>
      <c r="D743" t="s">
        <v>124</v>
      </c>
      <c r="E743" t="s">
        <v>33</v>
      </c>
      <c r="F743" t="s">
        <v>34</v>
      </c>
      <c r="G743" t="s">
        <v>22</v>
      </c>
      <c r="H743" t="s">
        <v>50</v>
      </c>
      <c r="I743" t="s">
        <v>51</v>
      </c>
      <c r="J743" t="s">
        <v>25</v>
      </c>
      <c r="K743" t="s">
        <v>37</v>
      </c>
      <c r="L743">
        <v>50.74</v>
      </c>
      <c r="M743">
        <v>0.61</v>
      </c>
      <c r="N743" t="s">
        <v>27</v>
      </c>
      <c r="O743" t="s">
        <v>28</v>
      </c>
      <c r="P743">
        <v>10</v>
      </c>
      <c r="Q743" t="s">
        <v>29</v>
      </c>
    </row>
    <row r="744" spans="1:17" x14ac:dyDescent="0.3">
      <c r="A744" t="s">
        <v>1264</v>
      </c>
      <c r="B744" s="1">
        <v>45803</v>
      </c>
      <c r="C744" t="s">
        <v>493</v>
      </c>
      <c r="D744" t="s">
        <v>94</v>
      </c>
      <c r="E744" t="s">
        <v>33</v>
      </c>
      <c r="F744" t="s">
        <v>34</v>
      </c>
      <c r="G744" t="s">
        <v>22</v>
      </c>
      <c r="H744" t="s">
        <v>57</v>
      </c>
      <c r="I744" t="s">
        <v>51</v>
      </c>
      <c r="J744" t="s">
        <v>61</v>
      </c>
      <c r="K744" t="s">
        <v>26</v>
      </c>
      <c r="L744">
        <v>46.98</v>
      </c>
      <c r="M744">
        <v>1.03</v>
      </c>
      <c r="N744" t="s">
        <v>27</v>
      </c>
      <c r="O744" t="s">
        <v>28</v>
      </c>
      <c r="P744">
        <v>6</v>
      </c>
      <c r="Q744" t="s">
        <v>29</v>
      </c>
    </row>
    <row r="745" spans="1:17" x14ac:dyDescent="0.3">
      <c r="A745" t="s">
        <v>1265</v>
      </c>
      <c r="B745" s="1">
        <v>45758</v>
      </c>
      <c r="C745" t="s">
        <v>244</v>
      </c>
      <c r="D745" t="s">
        <v>89</v>
      </c>
      <c r="E745" t="s">
        <v>41</v>
      </c>
      <c r="F745" t="s">
        <v>34</v>
      </c>
      <c r="G745" t="s">
        <v>84</v>
      </c>
      <c r="H745" t="s">
        <v>23</v>
      </c>
      <c r="I745" t="s">
        <v>24</v>
      </c>
      <c r="J745" t="s">
        <v>61</v>
      </c>
      <c r="K745" t="s">
        <v>37</v>
      </c>
      <c r="L745">
        <v>10.43</v>
      </c>
      <c r="M745">
        <v>0.23</v>
      </c>
      <c r="N745" t="s">
        <v>27</v>
      </c>
      <c r="O745" t="s">
        <v>28</v>
      </c>
      <c r="P745">
        <v>44</v>
      </c>
      <c r="Q745" t="s">
        <v>46</v>
      </c>
    </row>
    <row r="746" spans="1:17" x14ac:dyDescent="0.3">
      <c r="A746" t="s">
        <v>1266</v>
      </c>
      <c r="B746" s="1">
        <v>45681</v>
      </c>
      <c r="C746" t="s">
        <v>223</v>
      </c>
      <c r="D746" t="s">
        <v>124</v>
      </c>
      <c r="E746" t="s">
        <v>33</v>
      </c>
      <c r="F746" t="s">
        <v>34</v>
      </c>
      <c r="G746" t="s">
        <v>22</v>
      </c>
      <c r="H746" t="s">
        <v>35</v>
      </c>
      <c r="I746" t="s">
        <v>51</v>
      </c>
      <c r="J746" t="s">
        <v>25</v>
      </c>
      <c r="K746" t="s">
        <v>62</v>
      </c>
      <c r="L746">
        <v>113.51</v>
      </c>
      <c r="M746">
        <v>1.36</v>
      </c>
      <c r="N746" t="s">
        <v>27</v>
      </c>
      <c r="O746" t="s">
        <v>28</v>
      </c>
      <c r="P746">
        <v>0</v>
      </c>
      <c r="Q746" t="s">
        <v>29</v>
      </c>
    </row>
    <row r="747" spans="1:17" x14ac:dyDescent="0.3">
      <c r="A747" t="s">
        <v>1267</v>
      </c>
      <c r="B747" s="1">
        <v>45705</v>
      </c>
      <c r="C747" t="s">
        <v>682</v>
      </c>
      <c r="D747" t="s">
        <v>203</v>
      </c>
      <c r="E747" t="s">
        <v>41</v>
      </c>
      <c r="F747" t="s">
        <v>34</v>
      </c>
      <c r="G747" t="s">
        <v>22</v>
      </c>
      <c r="H747" t="s">
        <v>35</v>
      </c>
      <c r="I747" t="s">
        <v>119</v>
      </c>
      <c r="J747" t="s">
        <v>25</v>
      </c>
      <c r="K747" t="s">
        <v>37</v>
      </c>
      <c r="L747">
        <v>211</v>
      </c>
      <c r="M747">
        <v>2.5299999999999998</v>
      </c>
      <c r="N747" t="s">
        <v>27</v>
      </c>
      <c r="O747" t="s">
        <v>28</v>
      </c>
      <c r="P747">
        <v>2</v>
      </c>
      <c r="Q747" t="s">
        <v>29</v>
      </c>
    </row>
    <row r="748" spans="1:17" x14ac:dyDescent="0.3">
      <c r="A748" t="s">
        <v>1268</v>
      </c>
      <c r="B748" s="1">
        <v>45774</v>
      </c>
      <c r="C748" t="s">
        <v>285</v>
      </c>
      <c r="D748" t="s">
        <v>65</v>
      </c>
      <c r="E748" t="s">
        <v>33</v>
      </c>
      <c r="F748" t="s">
        <v>56</v>
      </c>
      <c r="G748" t="s">
        <v>22</v>
      </c>
      <c r="H748" t="s">
        <v>23</v>
      </c>
      <c r="I748" t="s">
        <v>51</v>
      </c>
      <c r="J748" t="s">
        <v>25</v>
      </c>
      <c r="K748" t="s">
        <v>26</v>
      </c>
      <c r="L748">
        <v>69.16</v>
      </c>
      <c r="M748">
        <v>0.83</v>
      </c>
      <c r="N748" t="s">
        <v>27</v>
      </c>
      <c r="O748" t="s">
        <v>28</v>
      </c>
      <c r="P748">
        <v>5</v>
      </c>
      <c r="Q748" t="s">
        <v>29</v>
      </c>
    </row>
    <row r="749" spans="1:17" x14ac:dyDescent="0.3">
      <c r="A749" t="s">
        <v>1269</v>
      </c>
      <c r="B749" s="1">
        <v>45686</v>
      </c>
      <c r="C749" t="s">
        <v>629</v>
      </c>
      <c r="D749" t="s">
        <v>102</v>
      </c>
      <c r="E749" t="s">
        <v>41</v>
      </c>
      <c r="F749" t="s">
        <v>56</v>
      </c>
      <c r="G749" t="s">
        <v>22</v>
      </c>
      <c r="H749" t="s">
        <v>23</v>
      </c>
      <c r="I749" t="s">
        <v>24</v>
      </c>
      <c r="J749" t="s">
        <v>36</v>
      </c>
      <c r="K749" t="s">
        <v>45</v>
      </c>
      <c r="L749">
        <v>79.89</v>
      </c>
      <c r="M749">
        <v>0.48</v>
      </c>
      <c r="N749" t="s">
        <v>27</v>
      </c>
      <c r="O749" t="s">
        <v>28</v>
      </c>
      <c r="P749">
        <v>6</v>
      </c>
      <c r="Q749" t="s">
        <v>29</v>
      </c>
    </row>
    <row r="750" spans="1:17" x14ac:dyDescent="0.3">
      <c r="A750" t="s">
        <v>1270</v>
      </c>
      <c r="B750" s="1">
        <v>45691</v>
      </c>
      <c r="C750" t="s">
        <v>1271</v>
      </c>
      <c r="D750" t="s">
        <v>49</v>
      </c>
      <c r="E750" t="s">
        <v>33</v>
      </c>
      <c r="F750" t="s">
        <v>34</v>
      </c>
      <c r="G750" t="s">
        <v>22</v>
      </c>
      <c r="H750" t="s">
        <v>76</v>
      </c>
      <c r="I750" t="s">
        <v>24</v>
      </c>
      <c r="J750" t="s">
        <v>36</v>
      </c>
      <c r="K750" t="s">
        <v>45</v>
      </c>
      <c r="L750">
        <v>191.46</v>
      </c>
      <c r="M750">
        <v>1.1499999999999999</v>
      </c>
      <c r="N750" t="s">
        <v>27</v>
      </c>
      <c r="O750" t="s">
        <v>28</v>
      </c>
      <c r="P750">
        <v>24</v>
      </c>
      <c r="Q750" t="s">
        <v>29</v>
      </c>
    </row>
    <row r="751" spans="1:17" x14ac:dyDescent="0.3">
      <c r="A751" t="s">
        <v>1272</v>
      </c>
      <c r="B751" s="1">
        <v>45808</v>
      </c>
      <c r="C751" t="s">
        <v>907</v>
      </c>
      <c r="D751" t="s">
        <v>124</v>
      </c>
      <c r="E751" t="s">
        <v>33</v>
      </c>
      <c r="F751" t="s">
        <v>34</v>
      </c>
      <c r="G751" t="s">
        <v>22</v>
      </c>
      <c r="H751" t="s">
        <v>35</v>
      </c>
      <c r="I751" t="s">
        <v>51</v>
      </c>
      <c r="J751" t="s">
        <v>61</v>
      </c>
      <c r="K751" t="s">
        <v>37</v>
      </c>
      <c r="L751">
        <v>324.52</v>
      </c>
      <c r="M751">
        <v>7.14</v>
      </c>
      <c r="N751" t="s">
        <v>27</v>
      </c>
      <c r="O751" t="s">
        <v>28</v>
      </c>
      <c r="P751">
        <v>14</v>
      </c>
      <c r="Q751" t="s">
        <v>29</v>
      </c>
    </row>
    <row r="752" spans="1:17" x14ac:dyDescent="0.3">
      <c r="A752" t="s">
        <v>1273</v>
      </c>
      <c r="B752" s="1">
        <v>45674</v>
      </c>
      <c r="C752" t="s">
        <v>1274</v>
      </c>
      <c r="D752" t="s">
        <v>32</v>
      </c>
      <c r="E752" t="s">
        <v>33</v>
      </c>
      <c r="F752" t="s">
        <v>34</v>
      </c>
      <c r="G752" t="s">
        <v>22</v>
      </c>
      <c r="H752" t="s">
        <v>103</v>
      </c>
      <c r="I752" t="s">
        <v>51</v>
      </c>
      <c r="J752" t="s">
        <v>25</v>
      </c>
      <c r="K752" t="s">
        <v>37</v>
      </c>
      <c r="L752">
        <v>20.32</v>
      </c>
      <c r="M752">
        <v>0.24</v>
      </c>
      <c r="N752" t="s">
        <v>27</v>
      </c>
      <c r="O752" t="s">
        <v>28</v>
      </c>
      <c r="P752">
        <v>15</v>
      </c>
      <c r="Q752" t="s">
        <v>29</v>
      </c>
    </row>
    <row r="753" spans="1:17" x14ac:dyDescent="0.3">
      <c r="A753" t="s">
        <v>1275</v>
      </c>
      <c r="B753" s="1">
        <v>45775</v>
      </c>
      <c r="C753" t="s">
        <v>1276</v>
      </c>
      <c r="D753" t="s">
        <v>118</v>
      </c>
      <c r="E753" t="s">
        <v>41</v>
      </c>
      <c r="F753" t="s">
        <v>56</v>
      </c>
      <c r="G753" t="s">
        <v>22</v>
      </c>
      <c r="H753" t="s">
        <v>50</v>
      </c>
      <c r="I753" t="s">
        <v>24</v>
      </c>
      <c r="J753" t="s">
        <v>25</v>
      </c>
      <c r="K753" t="s">
        <v>45</v>
      </c>
      <c r="L753">
        <v>51.46</v>
      </c>
      <c r="M753">
        <v>0.62</v>
      </c>
      <c r="N753" t="s">
        <v>27</v>
      </c>
      <c r="O753" t="s">
        <v>28</v>
      </c>
      <c r="P753">
        <v>11</v>
      </c>
      <c r="Q753" t="s">
        <v>29</v>
      </c>
    </row>
    <row r="754" spans="1:17" x14ac:dyDescent="0.3">
      <c r="A754" t="s">
        <v>1277</v>
      </c>
      <c r="B754" s="1">
        <v>45837</v>
      </c>
      <c r="C754" t="s">
        <v>930</v>
      </c>
      <c r="D754" t="s">
        <v>94</v>
      </c>
      <c r="E754" t="s">
        <v>41</v>
      </c>
      <c r="F754" t="s">
        <v>34</v>
      </c>
      <c r="G754" t="s">
        <v>22</v>
      </c>
      <c r="H754" t="s">
        <v>103</v>
      </c>
      <c r="I754" t="s">
        <v>44</v>
      </c>
      <c r="J754" t="s">
        <v>25</v>
      </c>
      <c r="K754" t="s">
        <v>62</v>
      </c>
      <c r="L754">
        <v>55.94</v>
      </c>
      <c r="M754">
        <v>0.67</v>
      </c>
      <c r="N754" t="s">
        <v>27</v>
      </c>
      <c r="O754" t="s">
        <v>28</v>
      </c>
      <c r="P754">
        <v>23</v>
      </c>
      <c r="Q754" t="s">
        <v>29</v>
      </c>
    </row>
    <row r="755" spans="1:17" x14ac:dyDescent="0.3">
      <c r="A755" t="s">
        <v>1278</v>
      </c>
      <c r="B755" s="1">
        <v>45721</v>
      </c>
      <c r="C755" t="s">
        <v>1032</v>
      </c>
      <c r="D755" t="s">
        <v>75</v>
      </c>
      <c r="E755" t="s">
        <v>55</v>
      </c>
      <c r="F755" t="s">
        <v>34</v>
      </c>
      <c r="G755" t="s">
        <v>42</v>
      </c>
      <c r="H755" t="s">
        <v>35</v>
      </c>
      <c r="I755" t="s">
        <v>51</v>
      </c>
      <c r="J755" t="s">
        <v>61</v>
      </c>
      <c r="K755" t="s">
        <v>45</v>
      </c>
      <c r="L755">
        <v>68.41</v>
      </c>
      <c r="M755">
        <v>1.51</v>
      </c>
      <c r="N755" t="s">
        <v>27</v>
      </c>
      <c r="O755" t="s">
        <v>28</v>
      </c>
      <c r="P755">
        <v>18</v>
      </c>
      <c r="Q755" t="s">
        <v>29</v>
      </c>
    </row>
    <row r="756" spans="1:17" x14ac:dyDescent="0.3">
      <c r="A756" t="s">
        <v>1279</v>
      </c>
      <c r="B756" s="1">
        <v>45758</v>
      </c>
      <c r="C756" t="s">
        <v>500</v>
      </c>
      <c r="D756" t="s">
        <v>102</v>
      </c>
      <c r="E756" t="s">
        <v>41</v>
      </c>
      <c r="F756" t="s">
        <v>34</v>
      </c>
      <c r="G756" t="s">
        <v>22</v>
      </c>
      <c r="H756" t="s">
        <v>57</v>
      </c>
      <c r="I756" t="s">
        <v>24</v>
      </c>
      <c r="J756" t="s">
        <v>36</v>
      </c>
      <c r="K756" t="s">
        <v>37</v>
      </c>
      <c r="L756">
        <v>153.07</v>
      </c>
      <c r="M756">
        <v>0.92</v>
      </c>
      <c r="N756" t="s">
        <v>27</v>
      </c>
      <c r="O756" t="s">
        <v>28</v>
      </c>
      <c r="P756">
        <v>9</v>
      </c>
      <c r="Q756" t="s">
        <v>29</v>
      </c>
    </row>
    <row r="757" spans="1:17" x14ac:dyDescent="0.3">
      <c r="A757" t="s">
        <v>1280</v>
      </c>
      <c r="B757" s="1">
        <v>45828</v>
      </c>
      <c r="C757" t="s">
        <v>1281</v>
      </c>
      <c r="D757" t="s">
        <v>40</v>
      </c>
      <c r="E757" t="s">
        <v>66</v>
      </c>
      <c r="F757" t="s">
        <v>56</v>
      </c>
      <c r="G757" t="s">
        <v>22</v>
      </c>
      <c r="H757" t="s">
        <v>76</v>
      </c>
      <c r="I757" t="s">
        <v>51</v>
      </c>
      <c r="J757" t="s">
        <v>36</v>
      </c>
      <c r="K757" t="s">
        <v>37</v>
      </c>
      <c r="L757">
        <v>248.76</v>
      </c>
      <c r="M757">
        <v>1.49</v>
      </c>
      <c r="N757" t="s">
        <v>27</v>
      </c>
      <c r="O757" t="s">
        <v>28</v>
      </c>
      <c r="P757">
        <v>18</v>
      </c>
      <c r="Q757" t="s">
        <v>29</v>
      </c>
    </row>
    <row r="758" spans="1:17" x14ac:dyDescent="0.3">
      <c r="A758" t="s">
        <v>1282</v>
      </c>
      <c r="B758" s="1">
        <v>45752</v>
      </c>
      <c r="C758" t="s">
        <v>687</v>
      </c>
      <c r="D758" t="s">
        <v>94</v>
      </c>
      <c r="E758" t="s">
        <v>55</v>
      </c>
      <c r="F758" t="s">
        <v>34</v>
      </c>
      <c r="G758" t="s">
        <v>84</v>
      </c>
      <c r="H758" t="s">
        <v>23</v>
      </c>
      <c r="I758" t="s">
        <v>24</v>
      </c>
      <c r="J758" t="s">
        <v>36</v>
      </c>
      <c r="K758" t="s">
        <v>37</v>
      </c>
      <c r="L758">
        <v>67.34</v>
      </c>
      <c r="M758">
        <v>0.4</v>
      </c>
      <c r="N758" t="s">
        <v>27</v>
      </c>
      <c r="O758" t="s">
        <v>28</v>
      </c>
      <c r="P758">
        <v>43</v>
      </c>
      <c r="Q758" t="s">
        <v>46</v>
      </c>
    </row>
    <row r="759" spans="1:17" x14ac:dyDescent="0.3">
      <c r="A759" t="s">
        <v>1283</v>
      </c>
      <c r="B759" s="1">
        <v>45711</v>
      </c>
      <c r="C759" t="s">
        <v>966</v>
      </c>
      <c r="D759" t="s">
        <v>124</v>
      </c>
      <c r="E759" t="s">
        <v>55</v>
      </c>
      <c r="F759" t="s">
        <v>34</v>
      </c>
      <c r="G759" t="s">
        <v>22</v>
      </c>
      <c r="H759" t="s">
        <v>50</v>
      </c>
      <c r="I759" t="s">
        <v>24</v>
      </c>
      <c r="J759" t="s">
        <v>25</v>
      </c>
      <c r="K759" t="s">
        <v>45</v>
      </c>
      <c r="L759">
        <v>63.96</v>
      </c>
      <c r="M759">
        <v>0.77</v>
      </c>
      <c r="N759" t="s">
        <v>27</v>
      </c>
      <c r="O759" t="s">
        <v>28</v>
      </c>
      <c r="P759">
        <v>12</v>
      </c>
      <c r="Q759" t="s">
        <v>29</v>
      </c>
    </row>
    <row r="760" spans="1:17" x14ac:dyDescent="0.3">
      <c r="A760" t="s">
        <v>1284</v>
      </c>
      <c r="B760" s="1">
        <v>45745</v>
      </c>
      <c r="C760" t="s">
        <v>1285</v>
      </c>
      <c r="D760" t="s">
        <v>106</v>
      </c>
      <c r="E760" t="s">
        <v>66</v>
      </c>
      <c r="F760" t="s">
        <v>34</v>
      </c>
      <c r="G760" t="s">
        <v>22</v>
      </c>
      <c r="H760" t="s">
        <v>60</v>
      </c>
      <c r="I760" t="s">
        <v>44</v>
      </c>
      <c r="J760" t="s">
        <v>25</v>
      </c>
      <c r="K760" t="s">
        <v>37</v>
      </c>
      <c r="L760">
        <v>152.72</v>
      </c>
      <c r="M760">
        <v>1.83</v>
      </c>
      <c r="N760" t="s">
        <v>27</v>
      </c>
      <c r="O760" t="s">
        <v>28</v>
      </c>
      <c r="P760">
        <v>14</v>
      </c>
      <c r="Q760" t="s">
        <v>29</v>
      </c>
    </row>
    <row r="761" spans="1:17" x14ac:dyDescent="0.3">
      <c r="A761" t="s">
        <v>1286</v>
      </c>
      <c r="B761" s="1">
        <v>45741</v>
      </c>
      <c r="C761" t="s">
        <v>1287</v>
      </c>
      <c r="D761" t="s">
        <v>106</v>
      </c>
      <c r="E761" t="s">
        <v>33</v>
      </c>
      <c r="F761" t="s">
        <v>34</v>
      </c>
      <c r="G761" t="s">
        <v>42</v>
      </c>
      <c r="H761" t="s">
        <v>57</v>
      </c>
      <c r="I761" t="s">
        <v>24</v>
      </c>
      <c r="J761" t="s">
        <v>61</v>
      </c>
      <c r="K761" t="s">
        <v>37</v>
      </c>
      <c r="L761">
        <v>79.34</v>
      </c>
      <c r="M761">
        <v>1.75</v>
      </c>
      <c r="N761" t="s">
        <v>27</v>
      </c>
      <c r="O761" t="s">
        <v>28</v>
      </c>
      <c r="P761">
        <v>29</v>
      </c>
      <c r="Q761" t="s">
        <v>29</v>
      </c>
    </row>
    <row r="762" spans="1:17" x14ac:dyDescent="0.3">
      <c r="A762" t="s">
        <v>1288</v>
      </c>
      <c r="B762" s="1">
        <v>45693</v>
      </c>
      <c r="C762" t="s">
        <v>415</v>
      </c>
      <c r="D762" t="s">
        <v>203</v>
      </c>
      <c r="E762" t="s">
        <v>41</v>
      </c>
      <c r="F762" t="s">
        <v>56</v>
      </c>
      <c r="G762" t="s">
        <v>22</v>
      </c>
      <c r="H762" t="s">
        <v>50</v>
      </c>
      <c r="I762" t="s">
        <v>24</v>
      </c>
      <c r="J762" t="s">
        <v>25</v>
      </c>
      <c r="K762" t="s">
        <v>62</v>
      </c>
      <c r="L762">
        <v>137.26</v>
      </c>
      <c r="M762">
        <v>1.65</v>
      </c>
      <c r="N762" t="s">
        <v>27</v>
      </c>
      <c r="O762" t="s">
        <v>28</v>
      </c>
      <c r="P762">
        <v>5</v>
      </c>
      <c r="Q762" t="s">
        <v>29</v>
      </c>
    </row>
    <row r="763" spans="1:17" x14ac:dyDescent="0.3">
      <c r="A763" t="s">
        <v>1289</v>
      </c>
      <c r="B763" s="1">
        <v>45733</v>
      </c>
      <c r="C763" t="s">
        <v>1290</v>
      </c>
      <c r="D763" t="s">
        <v>203</v>
      </c>
      <c r="E763" t="s">
        <v>20</v>
      </c>
      <c r="F763" t="s">
        <v>21</v>
      </c>
      <c r="G763" t="s">
        <v>22</v>
      </c>
      <c r="H763" t="s">
        <v>23</v>
      </c>
      <c r="I763" t="s">
        <v>51</v>
      </c>
      <c r="J763" t="s">
        <v>25</v>
      </c>
      <c r="K763" t="s">
        <v>45</v>
      </c>
      <c r="L763">
        <v>21.72</v>
      </c>
      <c r="M763">
        <v>0</v>
      </c>
      <c r="N763" t="s">
        <v>69</v>
      </c>
      <c r="O763" t="s">
        <v>85</v>
      </c>
      <c r="P763">
        <v>34</v>
      </c>
      <c r="Q763" t="s">
        <v>29</v>
      </c>
    </row>
    <row r="764" spans="1:17" x14ac:dyDescent="0.3">
      <c r="A764" t="s">
        <v>1291</v>
      </c>
      <c r="B764" s="1">
        <v>45749</v>
      </c>
      <c r="C764" t="s">
        <v>930</v>
      </c>
      <c r="D764" t="s">
        <v>94</v>
      </c>
      <c r="E764" t="s">
        <v>41</v>
      </c>
      <c r="F764" t="s">
        <v>34</v>
      </c>
      <c r="G764" t="s">
        <v>22</v>
      </c>
      <c r="H764" t="s">
        <v>35</v>
      </c>
      <c r="I764" t="s">
        <v>51</v>
      </c>
      <c r="J764" t="s">
        <v>36</v>
      </c>
      <c r="K764" t="s">
        <v>45</v>
      </c>
      <c r="L764">
        <v>115.27</v>
      </c>
      <c r="M764">
        <v>0.69</v>
      </c>
      <c r="N764" t="s">
        <v>27</v>
      </c>
      <c r="O764" t="s">
        <v>28</v>
      </c>
      <c r="P764">
        <v>1</v>
      </c>
      <c r="Q764" t="s">
        <v>29</v>
      </c>
    </row>
    <row r="765" spans="1:17" x14ac:dyDescent="0.3">
      <c r="A765" t="s">
        <v>1292</v>
      </c>
      <c r="B765" s="1">
        <v>45820</v>
      </c>
      <c r="C765" t="s">
        <v>400</v>
      </c>
      <c r="D765" t="s">
        <v>94</v>
      </c>
      <c r="E765" t="s">
        <v>41</v>
      </c>
      <c r="F765" t="s">
        <v>56</v>
      </c>
      <c r="G765" t="s">
        <v>22</v>
      </c>
      <c r="H765" t="s">
        <v>103</v>
      </c>
      <c r="I765" t="s">
        <v>51</v>
      </c>
      <c r="J765" t="s">
        <v>36</v>
      </c>
      <c r="K765" t="s">
        <v>26</v>
      </c>
      <c r="L765">
        <v>32.840000000000003</v>
      </c>
      <c r="M765">
        <v>0.2</v>
      </c>
      <c r="N765" t="s">
        <v>27</v>
      </c>
      <c r="O765" t="s">
        <v>28</v>
      </c>
      <c r="P765">
        <v>9</v>
      </c>
      <c r="Q765" t="s">
        <v>29</v>
      </c>
    </row>
    <row r="766" spans="1:17" x14ac:dyDescent="0.3">
      <c r="A766" t="s">
        <v>1293</v>
      </c>
      <c r="B766" s="1">
        <v>45771</v>
      </c>
      <c r="C766" t="s">
        <v>1294</v>
      </c>
      <c r="D766" t="s">
        <v>106</v>
      </c>
      <c r="E766" t="s">
        <v>20</v>
      </c>
      <c r="F766" t="s">
        <v>34</v>
      </c>
      <c r="G766" t="s">
        <v>22</v>
      </c>
      <c r="H766" t="s">
        <v>23</v>
      </c>
      <c r="I766" t="s">
        <v>24</v>
      </c>
      <c r="J766" t="s">
        <v>36</v>
      </c>
      <c r="K766" t="s">
        <v>62</v>
      </c>
      <c r="L766">
        <v>22.03</v>
      </c>
      <c r="M766">
        <v>0.13</v>
      </c>
      <c r="N766" t="s">
        <v>27</v>
      </c>
      <c r="O766" t="s">
        <v>28</v>
      </c>
      <c r="P766">
        <v>11</v>
      </c>
      <c r="Q766" t="s">
        <v>29</v>
      </c>
    </row>
    <row r="767" spans="1:17" x14ac:dyDescent="0.3">
      <c r="A767" t="s">
        <v>1295</v>
      </c>
      <c r="B767" s="1">
        <v>45719</v>
      </c>
      <c r="C767" t="s">
        <v>1185</v>
      </c>
      <c r="D767" t="s">
        <v>160</v>
      </c>
      <c r="E767" t="s">
        <v>66</v>
      </c>
      <c r="F767" t="s">
        <v>34</v>
      </c>
      <c r="G767" t="s">
        <v>42</v>
      </c>
      <c r="H767" t="s">
        <v>35</v>
      </c>
      <c r="I767" t="s">
        <v>24</v>
      </c>
      <c r="J767" t="s">
        <v>25</v>
      </c>
      <c r="K767" t="s">
        <v>37</v>
      </c>
      <c r="L767">
        <v>100.15</v>
      </c>
      <c r="M767">
        <v>1.2</v>
      </c>
      <c r="N767" t="s">
        <v>27</v>
      </c>
      <c r="O767" t="s">
        <v>28</v>
      </c>
      <c r="P767">
        <v>17</v>
      </c>
      <c r="Q767" t="s">
        <v>29</v>
      </c>
    </row>
    <row r="768" spans="1:17" x14ac:dyDescent="0.3">
      <c r="A768" t="s">
        <v>1296</v>
      </c>
      <c r="B768" s="1">
        <v>45714</v>
      </c>
      <c r="C768" t="s">
        <v>538</v>
      </c>
      <c r="D768" t="s">
        <v>124</v>
      </c>
      <c r="E768" t="s">
        <v>55</v>
      </c>
      <c r="F768" t="s">
        <v>34</v>
      </c>
      <c r="G768" t="s">
        <v>42</v>
      </c>
      <c r="H768" t="s">
        <v>79</v>
      </c>
      <c r="I768" t="s">
        <v>24</v>
      </c>
      <c r="J768" t="s">
        <v>36</v>
      </c>
      <c r="K768" t="s">
        <v>45</v>
      </c>
      <c r="L768">
        <v>95.32</v>
      </c>
      <c r="M768">
        <v>0.56999999999999995</v>
      </c>
      <c r="N768" t="s">
        <v>27</v>
      </c>
      <c r="O768" t="s">
        <v>28</v>
      </c>
      <c r="P768">
        <v>16</v>
      </c>
      <c r="Q768" t="s">
        <v>29</v>
      </c>
    </row>
    <row r="769" spans="1:17" x14ac:dyDescent="0.3">
      <c r="A769" t="s">
        <v>1297</v>
      </c>
      <c r="B769" s="1">
        <v>45764</v>
      </c>
      <c r="C769" t="s">
        <v>327</v>
      </c>
      <c r="D769" t="s">
        <v>94</v>
      </c>
      <c r="E769" t="s">
        <v>66</v>
      </c>
      <c r="F769" t="s">
        <v>56</v>
      </c>
      <c r="G769" t="s">
        <v>42</v>
      </c>
      <c r="H769" t="s">
        <v>50</v>
      </c>
      <c r="I769" t="s">
        <v>44</v>
      </c>
      <c r="J769" t="s">
        <v>25</v>
      </c>
      <c r="K769" t="s">
        <v>45</v>
      </c>
      <c r="L769">
        <v>159.28</v>
      </c>
      <c r="M769">
        <v>1.91</v>
      </c>
      <c r="N769" t="s">
        <v>27</v>
      </c>
      <c r="O769" t="s">
        <v>28</v>
      </c>
      <c r="P769">
        <v>37</v>
      </c>
      <c r="Q769" t="s">
        <v>29</v>
      </c>
    </row>
    <row r="770" spans="1:17" x14ac:dyDescent="0.3">
      <c r="A770" t="s">
        <v>1298</v>
      </c>
      <c r="B770" s="1">
        <v>45767</v>
      </c>
      <c r="C770" t="s">
        <v>1276</v>
      </c>
      <c r="D770" t="s">
        <v>118</v>
      </c>
      <c r="E770" t="s">
        <v>41</v>
      </c>
      <c r="F770" t="s">
        <v>56</v>
      </c>
      <c r="G770" t="s">
        <v>22</v>
      </c>
      <c r="H770" t="s">
        <v>23</v>
      </c>
      <c r="I770" t="s">
        <v>24</v>
      </c>
      <c r="J770" t="s">
        <v>25</v>
      </c>
      <c r="K770" t="s">
        <v>37</v>
      </c>
      <c r="L770">
        <v>230.48</v>
      </c>
      <c r="M770">
        <v>2.77</v>
      </c>
      <c r="N770" t="s">
        <v>27</v>
      </c>
      <c r="O770" t="s">
        <v>28</v>
      </c>
      <c r="P770">
        <v>10</v>
      </c>
      <c r="Q770" t="s">
        <v>29</v>
      </c>
    </row>
    <row r="771" spans="1:17" x14ac:dyDescent="0.3">
      <c r="A771" t="s">
        <v>1299</v>
      </c>
      <c r="B771" s="1">
        <v>45661</v>
      </c>
      <c r="C771" t="s">
        <v>192</v>
      </c>
      <c r="D771" t="s">
        <v>54</v>
      </c>
      <c r="E771" t="s">
        <v>55</v>
      </c>
      <c r="F771" t="s">
        <v>34</v>
      </c>
      <c r="G771" t="s">
        <v>22</v>
      </c>
      <c r="H771" t="s">
        <v>43</v>
      </c>
      <c r="I771" t="s">
        <v>24</v>
      </c>
      <c r="J771" t="s">
        <v>25</v>
      </c>
      <c r="K771" t="s">
        <v>62</v>
      </c>
      <c r="L771">
        <v>234.71</v>
      </c>
      <c r="M771">
        <v>2.82</v>
      </c>
      <c r="N771" t="s">
        <v>27</v>
      </c>
      <c r="O771" t="s">
        <v>28</v>
      </c>
      <c r="P771">
        <v>11</v>
      </c>
      <c r="Q771" t="s">
        <v>29</v>
      </c>
    </row>
    <row r="772" spans="1:17" x14ac:dyDescent="0.3">
      <c r="A772" t="s">
        <v>1300</v>
      </c>
      <c r="B772" s="1">
        <v>45669</v>
      </c>
      <c r="C772" t="s">
        <v>72</v>
      </c>
      <c r="D772" t="s">
        <v>32</v>
      </c>
      <c r="E772" t="s">
        <v>66</v>
      </c>
      <c r="F772" t="s">
        <v>34</v>
      </c>
      <c r="G772" t="s">
        <v>22</v>
      </c>
      <c r="H772" t="s">
        <v>23</v>
      </c>
      <c r="I772" t="s">
        <v>24</v>
      </c>
      <c r="J772" t="s">
        <v>25</v>
      </c>
      <c r="K772" t="s">
        <v>45</v>
      </c>
      <c r="L772">
        <v>200.09</v>
      </c>
      <c r="M772">
        <v>2.4</v>
      </c>
      <c r="N772" t="s">
        <v>27</v>
      </c>
      <c r="O772" t="s">
        <v>28</v>
      </c>
      <c r="P772">
        <v>3</v>
      </c>
      <c r="Q772" t="s">
        <v>29</v>
      </c>
    </row>
    <row r="773" spans="1:17" x14ac:dyDescent="0.3">
      <c r="A773" t="s">
        <v>1301</v>
      </c>
      <c r="B773" s="1">
        <v>45795</v>
      </c>
      <c r="C773" t="s">
        <v>1302</v>
      </c>
      <c r="D773" t="s">
        <v>102</v>
      </c>
      <c r="E773" t="s">
        <v>66</v>
      </c>
      <c r="F773" t="s">
        <v>21</v>
      </c>
      <c r="G773" t="s">
        <v>22</v>
      </c>
      <c r="H773" t="s">
        <v>103</v>
      </c>
      <c r="I773" t="s">
        <v>119</v>
      </c>
      <c r="J773" t="s">
        <v>61</v>
      </c>
      <c r="K773" t="s">
        <v>37</v>
      </c>
      <c r="L773">
        <v>150.5</v>
      </c>
      <c r="M773">
        <v>3.31</v>
      </c>
      <c r="N773" t="s">
        <v>27</v>
      </c>
      <c r="O773" t="s">
        <v>28</v>
      </c>
      <c r="P773">
        <v>10</v>
      </c>
      <c r="Q773" t="s">
        <v>29</v>
      </c>
    </row>
    <row r="774" spans="1:17" x14ac:dyDescent="0.3">
      <c r="A774" t="s">
        <v>1303</v>
      </c>
      <c r="B774" s="1">
        <v>45819</v>
      </c>
      <c r="C774" t="s">
        <v>885</v>
      </c>
      <c r="D774" t="s">
        <v>94</v>
      </c>
      <c r="E774" t="s">
        <v>41</v>
      </c>
      <c r="F774" t="s">
        <v>34</v>
      </c>
      <c r="G774" t="s">
        <v>22</v>
      </c>
      <c r="H774" t="s">
        <v>57</v>
      </c>
      <c r="I774" t="s">
        <v>51</v>
      </c>
      <c r="J774" t="s">
        <v>111</v>
      </c>
      <c r="K774" t="s">
        <v>45</v>
      </c>
      <c r="L774">
        <v>113.06</v>
      </c>
      <c r="M774">
        <v>0.45</v>
      </c>
      <c r="N774" t="s">
        <v>27</v>
      </c>
      <c r="O774" t="s">
        <v>28</v>
      </c>
      <c r="P774">
        <v>10</v>
      </c>
      <c r="Q774" t="s">
        <v>29</v>
      </c>
    </row>
    <row r="775" spans="1:17" x14ac:dyDescent="0.3">
      <c r="A775" t="s">
        <v>1304</v>
      </c>
      <c r="B775" s="1">
        <v>45828</v>
      </c>
      <c r="C775" t="s">
        <v>227</v>
      </c>
      <c r="D775" t="s">
        <v>160</v>
      </c>
      <c r="E775" t="s">
        <v>41</v>
      </c>
      <c r="F775" t="s">
        <v>21</v>
      </c>
      <c r="G775" t="s">
        <v>22</v>
      </c>
      <c r="H775" t="s">
        <v>50</v>
      </c>
      <c r="I775" t="s">
        <v>24</v>
      </c>
      <c r="J775" t="s">
        <v>61</v>
      </c>
      <c r="K775" t="s">
        <v>45</v>
      </c>
      <c r="L775">
        <v>34.68</v>
      </c>
      <c r="M775">
        <v>0.76</v>
      </c>
      <c r="N775" t="s">
        <v>27</v>
      </c>
      <c r="O775" t="s">
        <v>28</v>
      </c>
      <c r="P775">
        <v>7</v>
      </c>
      <c r="Q775" t="s">
        <v>29</v>
      </c>
    </row>
    <row r="776" spans="1:17" x14ac:dyDescent="0.3">
      <c r="A776" t="s">
        <v>1305</v>
      </c>
      <c r="B776" s="1">
        <v>45786</v>
      </c>
      <c r="C776" t="s">
        <v>1306</v>
      </c>
      <c r="D776" t="s">
        <v>94</v>
      </c>
      <c r="E776" t="s">
        <v>55</v>
      </c>
      <c r="F776" t="s">
        <v>34</v>
      </c>
      <c r="G776" t="s">
        <v>22</v>
      </c>
      <c r="H776" t="s">
        <v>50</v>
      </c>
      <c r="I776" t="s">
        <v>119</v>
      </c>
      <c r="J776" t="s">
        <v>25</v>
      </c>
      <c r="K776" t="s">
        <v>45</v>
      </c>
      <c r="L776">
        <v>79.87</v>
      </c>
      <c r="M776">
        <v>0.96</v>
      </c>
      <c r="N776" t="s">
        <v>27</v>
      </c>
      <c r="O776" t="s">
        <v>28</v>
      </c>
      <c r="P776">
        <v>9</v>
      </c>
      <c r="Q776" t="s">
        <v>29</v>
      </c>
    </row>
    <row r="777" spans="1:17" x14ac:dyDescent="0.3">
      <c r="A777" t="s">
        <v>1307</v>
      </c>
      <c r="B777" s="1">
        <v>45718</v>
      </c>
      <c r="C777" t="s">
        <v>1308</v>
      </c>
      <c r="D777" t="s">
        <v>54</v>
      </c>
      <c r="E777" t="s">
        <v>55</v>
      </c>
      <c r="F777" t="s">
        <v>34</v>
      </c>
      <c r="G777" t="s">
        <v>22</v>
      </c>
      <c r="H777" t="s">
        <v>60</v>
      </c>
      <c r="I777" t="s">
        <v>44</v>
      </c>
      <c r="J777" t="s">
        <v>61</v>
      </c>
      <c r="K777" t="s">
        <v>37</v>
      </c>
      <c r="L777">
        <v>114.89</v>
      </c>
      <c r="M777">
        <v>2.5299999999999998</v>
      </c>
      <c r="N777" t="s">
        <v>27</v>
      </c>
      <c r="O777" t="s">
        <v>28</v>
      </c>
      <c r="P777">
        <v>19</v>
      </c>
      <c r="Q777" t="s">
        <v>29</v>
      </c>
    </row>
    <row r="778" spans="1:17" x14ac:dyDescent="0.3">
      <c r="A778" t="s">
        <v>1309</v>
      </c>
      <c r="B778" s="1">
        <v>45709</v>
      </c>
      <c r="C778" t="s">
        <v>1310</v>
      </c>
      <c r="D778" t="s">
        <v>75</v>
      </c>
      <c r="E778" t="s">
        <v>33</v>
      </c>
      <c r="F778" t="s">
        <v>56</v>
      </c>
      <c r="G778" t="s">
        <v>22</v>
      </c>
      <c r="H778" t="s">
        <v>35</v>
      </c>
      <c r="I778" t="s">
        <v>24</v>
      </c>
      <c r="J778" t="s">
        <v>25</v>
      </c>
      <c r="K778" t="s">
        <v>26</v>
      </c>
      <c r="L778">
        <v>136.77000000000001</v>
      </c>
      <c r="M778">
        <v>1.64</v>
      </c>
      <c r="N778" t="s">
        <v>27</v>
      </c>
      <c r="O778" t="s">
        <v>28</v>
      </c>
      <c r="P778">
        <v>14</v>
      </c>
      <c r="Q778" t="s">
        <v>29</v>
      </c>
    </row>
    <row r="779" spans="1:17" x14ac:dyDescent="0.3">
      <c r="A779" t="s">
        <v>1311</v>
      </c>
      <c r="B779" s="1">
        <v>45742</v>
      </c>
      <c r="C779" t="s">
        <v>313</v>
      </c>
      <c r="D779" t="s">
        <v>49</v>
      </c>
      <c r="E779" t="s">
        <v>66</v>
      </c>
      <c r="F779" t="s">
        <v>34</v>
      </c>
      <c r="G779" t="s">
        <v>22</v>
      </c>
      <c r="H779" t="s">
        <v>23</v>
      </c>
      <c r="I779" t="s">
        <v>24</v>
      </c>
      <c r="J779" t="s">
        <v>36</v>
      </c>
      <c r="K779" t="s">
        <v>37</v>
      </c>
      <c r="L779">
        <v>49.49</v>
      </c>
      <c r="M779">
        <v>0.3</v>
      </c>
      <c r="N779" t="s">
        <v>27</v>
      </c>
      <c r="O779" t="s">
        <v>28</v>
      </c>
      <c r="P779">
        <v>13</v>
      </c>
      <c r="Q779" t="s">
        <v>29</v>
      </c>
    </row>
    <row r="780" spans="1:17" x14ac:dyDescent="0.3">
      <c r="A780" t="s">
        <v>1312</v>
      </c>
      <c r="B780" s="1">
        <v>45823</v>
      </c>
      <c r="C780" t="s">
        <v>1313</v>
      </c>
      <c r="D780" t="s">
        <v>118</v>
      </c>
      <c r="E780" t="s">
        <v>41</v>
      </c>
      <c r="F780" t="s">
        <v>34</v>
      </c>
      <c r="G780" t="s">
        <v>42</v>
      </c>
      <c r="H780" t="s">
        <v>103</v>
      </c>
      <c r="I780" t="s">
        <v>44</v>
      </c>
      <c r="J780" t="s">
        <v>25</v>
      </c>
      <c r="K780" t="s">
        <v>62</v>
      </c>
      <c r="L780">
        <v>55.71</v>
      </c>
      <c r="M780">
        <v>0.67</v>
      </c>
      <c r="N780" t="s">
        <v>27</v>
      </c>
      <c r="O780" t="s">
        <v>28</v>
      </c>
      <c r="P780">
        <v>31</v>
      </c>
      <c r="Q780" t="s">
        <v>29</v>
      </c>
    </row>
    <row r="781" spans="1:17" x14ac:dyDescent="0.3">
      <c r="A781" t="s">
        <v>1314</v>
      </c>
      <c r="B781" s="1">
        <v>45796</v>
      </c>
      <c r="C781" t="s">
        <v>1315</v>
      </c>
      <c r="D781" t="s">
        <v>49</v>
      </c>
      <c r="E781" t="s">
        <v>55</v>
      </c>
      <c r="F781" t="s">
        <v>34</v>
      </c>
      <c r="G781" t="s">
        <v>22</v>
      </c>
      <c r="H781" t="s">
        <v>23</v>
      </c>
      <c r="I781" t="s">
        <v>119</v>
      </c>
      <c r="J781" t="s">
        <v>111</v>
      </c>
      <c r="K781" t="s">
        <v>62</v>
      </c>
      <c r="L781">
        <v>174.67</v>
      </c>
      <c r="M781">
        <v>0.7</v>
      </c>
      <c r="N781" t="s">
        <v>27</v>
      </c>
      <c r="O781" t="s">
        <v>28</v>
      </c>
      <c r="P781">
        <v>7</v>
      </c>
      <c r="Q781" t="s">
        <v>29</v>
      </c>
    </row>
    <row r="782" spans="1:17" x14ac:dyDescent="0.3">
      <c r="A782" t="s">
        <v>1316</v>
      </c>
      <c r="B782" s="1">
        <v>45813</v>
      </c>
      <c r="C782" t="s">
        <v>1257</v>
      </c>
      <c r="D782" t="s">
        <v>94</v>
      </c>
      <c r="E782" t="s">
        <v>55</v>
      </c>
      <c r="F782" t="s">
        <v>34</v>
      </c>
      <c r="G782" t="s">
        <v>42</v>
      </c>
      <c r="H782" t="s">
        <v>76</v>
      </c>
      <c r="I782" t="s">
        <v>51</v>
      </c>
      <c r="J782" t="s">
        <v>25</v>
      </c>
      <c r="K782" t="s">
        <v>45</v>
      </c>
      <c r="L782">
        <v>103.82</v>
      </c>
      <c r="M782">
        <v>1.25</v>
      </c>
      <c r="N782" t="s">
        <v>27</v>
      </c>
      <c r="O782" t="s">
        <v>28</v>
      </c>
      <c r="P782">
        <v>45</v>
      </c>
      <c r="Q782" t="s">
        <v>46</v>
      </c>
    </row>
    <row r="783" spans="1:17" x14ac:dyDescent="0.3">
      <c r="A783" t="s">
        <v>1317</v>
      </c>
      <c r="B783" s="1">
        <v>45675</v>
      </c>
      <c r="C783" t="s">
        <v>1040</v>
      </c>
      <c r="D783" t="s">
        <v>106</v>
      </c>
      <c r="E783" t="s">
        <v>20</v>
      </c>
      <c r="F783" t="s">
        <v>34</v>
      </c>
      <c r="G783" t="s">
        <v>22</v>
      </c>
      <c r="H783" t="s">
        <v>79</v>
      </c>
      <c r="I783" t="s">
        <v>24</v>
      </c>
      <c r="J783" t="s">
        <v>111</v>
      </c>
      <c r="K783" t="s">
        <v>26</v>
      </c>
      <c r="L783">
        <v>141.38999999999999</v>
      </c>
      <c r="M783">
        <v>0.56999999999999995</v>
      </c>
      <c r="N783" t="s">
        <v>27</v>
      </c>
      <c r="O783" t="s">
        <v>28</v>
      </c>
      <c r="P783">
        <v>5</v>
      </c>
      <c r="Q783" t="s">
        <v>29</v>
      </c>
    </row>
    <row r="784" spans="1:17" x14ac:dyDescent="0.3">
      <c r="A784" t="s">
        <v>1318</v>
      </c>
      <c r="B784" s="1">
        <v>45809</v>
      </c>
      <c r="C784" t="s">
        <v>1255</v>
      </c>
      <c r="D784" t="s">
        <v>75</v>
      </c>
      <c r="E784" t="s">
        <v>55</v>
      </c>
      <c r="F784" t="s">
        <v>34</v>
      </c>
      <c r="G784" t="s">
        <v>22</v>
      </c>
      <c r="H784" t="s">
        <v>50</v>
      </c>
      <c r="I784" t="s">
        <v>44</v>
      </c>
      <c r="J784" t="s">
        <v>25</v>
      </c>
      <c r="K784" t="s">
        <v>45</v>
      </c>
      <c r="L784">
        <v>39.03</v>
      </c>
      <c r="M784">
        <v>0.47</v>
      </c>
      <c r="N784" t="s">
        <v>27</v>
      </c>
      <c r="O784" t="s">
        <v>28</v>
      </c>
      <c r="P784">
        <v>24</v>
      </c>
      <c r="Q784" t="s">
        <v>29</v>
      </c>
    </row>
    <row r="785" spans="1:17" x14ac:dyDescent="0.3">
      <c r="A785" t="s">
        <v>1319</v>
      </c>
      <c r="B785" s="1">
        <v>45737</v>
      </c>
      <c r="C785" t="s">
        <v>1320</v>
      </c>
      <c r="D785" t="s">
        <v>102</v>
      </c>
      <c r="E785" t="s">
        <v>66</v>
      </c>
      <c r="F785" t="s">
        <v>21</v>
      </c>
      <c r="G785" t="s">
        <v>22</v>
      </c>
      <c r="H785" t="s">
        <v>35</v>
      </c>
      <c r="I785" t="s">
        <v>24</v>
      </c>
      <c r="J785" t="s">
        <v>61</v>
      </c>
      <c r="K785" t="s">
        <v>45</v>
      </c>
      <c r="L785">
        <v>71.069999999999993</v>
      </c>
      <c r="M785">
        <v>1.56</v>
      </c>
      <c r="N785" t="s">
        <v>27</v>
      </c>
      <c r="O785" t="s">
        <v>28</v>
      </c>
      <c r="P785">
        <v>14</v>
      </c>
      <c r="Q785" t="s">
        <v>29</v>
      </c>
    </row>
    <row r="786" spans="1:17" x14ac:dyDescent="0.3">
      <c r="A786" t="s">
        <v>1321</v>
      </c>
      <c r="B786" s="1">
        <v>45820</v>
      </c>
      <c r="C786" t="s">
        <v>1112</v>
      </c>
      <c r="D786" t="s">
        <v>49</v>
      </c>
      <c r="E786" t="s">
        <v>33</v>
      </c>
      <c r="F786" t="s">
        <v>34</v>
      </c>
      <c r="G786" t="s">
        <v>22</v>
      </c>
      <c r="H786" t="s">
        <v>35</v>
      </c>
      <c r="I786" t="s">
        <v>44</v>
      </c>
      <c r="J786" t="s">
        <v>61</v>
      </c>
      <c r="K786" t="s">
        <v>44</v>
      </c>
      <c r="L786">
        <v>190.89</v>
      </c>
      <c r="M786">
        <v>4.2</v>
      </c>
      <c r="N786" t="s">
        <v>27</v>
      </c>
      <c r="O786" t="s">
        <v>28</v>
      </c>
      <c r="P786">
        <v>22</v>
      </c>
      <c r="Q786" t="s">
        <v>29</v>
      </c>
    </row>
    <row r="787" spans="1:17" x14ac:dyDescent="0.3">
      <c r="A787" t="s">
        <v>1322</v>
      </c>
      <c r="B787" s="1">
        <v>45700</v>
      </c>
      <c r="C787" t="s">
        <v>687</v>
      </c>
      <c r="D787" t="s">
        <v>94</v>
      </c>
      <c r="E787" t="s">
        <v>55</v>
      </c>
      <c r="F787" t="s">
        <v>34</v>
      </c>
      <c r="G787" t="s">
        <v>84</v>
      </c>
      <c r="H787" t="s">
        <v>50</v>
      </c>
      <c r="I787" t="s">
        <v>24</v>
      </c>
      <c r="J787" t="s">
        <v>61</v>
      </c>
      <c r="K787" t="s">
        <v>45</v>
      </c>
      <c r="L787">
        <v>24.3</v>
      </c>
      <c r="M787">
        <v>0.53</v>
      </c>
      <c r="N787" t="s">
        <v>27</v>
      </c>
      <c r="O787" t="s">
        <v>28</v>
      </c>
      <c r="P787">
        <v>50</v>
      </c>
      <c r="Q787" t="s">
        <v>46</v>
      </c>
    </row>
    <row r="788" spans="1:17" x14ac:dyDescent="0.3">
      <c r="A788" t="s">
        <v>1323</v>
      </c>
      <c r="B788" s="1">
        <v>45663</v>
      </c>
      <c r="C788" t="s">
        <v>1324</v>
      </c>
      <c r="D788" t="s">
        <v>203</v>
      </c>
      <c r="E788" t="s">
        <v>66</v>
      </c>
      <c r="F788" t="s">
        <v>56</v>
      </c>
      <c r="G788" t="s">
        <v>22</v>
      </c>
      <c r="H788" t="s">
        <v>60</v>
      </c>
      <c r="I788" t="s">
        <v>24</v>
      </c>
      <c r="J788" t="s">
        <v>25</v>
      </c>
      <c r="K788" t="s">
        <v>26</v>
      </c>
      <c r="L788">
        <v>157.27000000000001</v>
      </c>
      <c r="M788">
        <v>1.89</v>
      </c>
      <c r="N788" t="s">
        <v>27</v>
      </c>
      <c r="O788" t="s">
        <v>28</v>
      </c>
      <c r="P788">
        <v>4</v>
      </c>
      <c r="Q788" t="s">
        <v>29</v>
      </c>
    </row>
    <row r="789" spans="1:17" x14ac:dyDescent="0.3">
      <c r="A789" t="s">
        <v>1325</v>
      </c>
      <c r="B789" s="1">
        <v>45799</v>
      </c>
      <c r="C789" t="s">
        <v>246</v>
      </c>
      <c r="D789" t="s">
        <v>160</v>
      </c>
      <c r="E789" t="s">
        <v>66</v>
      </c>
      <c r="F789" t="s">
        <v>21</v>
      </c>
      <c r="G789" t="s">
        <v>22</v>
      </c>
      <c r="H789" t="s">
        <v>60</v>
      </c>
      <c r="I789" t="s">
        <v>24</v>
      </c>
      <c r="J789" t="s">
        <v>61</v>
      </c>
      <c r="K789" t="s">
        <v>45</v>
      </c>
      <c r="L789">
        <v>17.18</v>
      </c>
      <c r="M789">
        <v>0.38</v>
      </c>
      <c r="N789" t="s">
        <v>27</v>
      </c>
      <c r="O789" t="s">
        <v>28</v>
      </c>
      <c r="P789">
        <v>15</v>
      </c>
      <c r="Q789" t="s">
        <v>29</v>
      </c>
    </row>
    <row r="790" spans="1:17" x14ac:dyDescent="0.3">
      <c r="A790" t="s">
        <v>1326</v>
      </c>
      <c r="B790" s="1">
        <v>45676</v>
      </c>
      <c r="C790" t="s">
        <v>659</v>
      </c>
      <c r="D790" t="s">
        <v>160</v>
      </c>
      <c r="E790" t="s">
        <v>41</v>
      </c>
      <c r="F790" t="s">
        <v>34</v>
      </c>
      <c r="G790" t="s">
        <v>42</v>
      </c>
      <c r="H790" t="s">
        <v>99</v>
      </c>
      <c r="I790" t="s">
        <v>51</v>
      </c>
      <c r="J790" t="s">
        <v>25</v>
      </c>
      <c r="K790" t="s">
        <v>26</v>
      </c>
      <c r="L790">
        <v>110.71</v>
      </c>
      <c r="M790">
        <v>0</v>
      </c>
      <c r="N790" t="s">
        <v>69</v>
      </c>
      <c r="O790" t="s">
        <v>70</v>
      </c>
      <c r="P790">
        <v>46</v>
      </c>
      <c r="Q790" t="s">
        <v>46</v>
      </c>
    </row>
    <row r="791" spans="1:17" x14ac:dyDescent="0.3">
      <c r="A791" t="s">
        <v>1327</v>
      </c>
      <c r="B791" s="1">
        <v>45783</v>
      </c>
      <c r="C791" t="s">
        <v>1328</v>
      </c>
      <c r="D791" t="s">
        <v>65</v>
      </c>
      <c r="E791" t="s">
        <v>33</v>
      </c>
      <c r="F791" t="s">
        <v>56</v>
      </c>
      <c r="G791" t="s">
        <v>22</v>
      </c>
      <c r="H791" t="s">
        <v>43</v>
      </c>
      <c r="I791" t="s">
        <v>24</v>
      </c>
      <c r="J791" t="s">
        <v>25</v>
      </c>
      <c r="K791" t="s">
        <v>62</v>
      </c>
      <c r="L791">
        <v>495.2</v>
      </c>
      <c r="M791">
        <v>5.94</v>
      </c>
      <c r="N791" t="s">
        <v>27</v>
      </c>
      <c r="O791" t="s">
        <v>28</v>
      </c>
      <c r="P791">
        <v>9</v>
      </c>
      <c r="Q791" t="s">
        <v>29</v>
      </c>
    </row>
    <row r="792" spans="1:17" x14ac:dyDescent="0.3">
      <c r="A792" t="s">
        <v>1329</v>
      </c>
      <c r="B792" s="1">
        <v>45822</v>
      </c>
      <c r="C792" t="s">
        <v>78</v>
      </c>
      <c r="D792" t="s">
        <v>54</v>
      </c>
      <c r="E792" t="s">
        <v>66</v>
      </c>
      <c r="F792" t="s">
        <v>56</v>
      </c>
      <c r="G792" t="s">
        <v>42</v>
      </c>
      <c r="H792" t="s">
        <v>79</v>
      </c>
      <c r="I792" t="s">
        <v>24</v>
      </c>
      <c r="J792" t="s">
        <v>36</v>
      </c>
      <c r="K792" t="s">
        <v>44</v>
      </c>
      <c r="L792">
        <v>60.66</v>
      </c>
      <c r="M792">
        <v>0.36</v>
      </c>
      <c r="N792" t="s">
        <v>27</v>
      </c>
      <c r="O792" t="s">
        <v>28</v>
      </c>
      <c r="P792">
        <v>20</v>
      </c>
      <c r="Q792" t="s">
        <v>29</v>
      </c>
    </row>
    <row r="793" spans="1:17" x14ac:dyDescent="0.3">
      <c r="A793" t="s">
        <v>1330</v>
      </c>
      <c r="B793" s="1">
        <v>45707</v>
      </c>
      <c r="C793" t="s">
        <v>240</v>
      </c>
      <c r="D793" t="s">
        <v>49</v>
      </c>
      <c r="E793" t="s">
        <v>55</v>
      </c>
      <c r="F793" t="s">
        <v>34</v>
      </c>
      <c r="G793" t="s">
        <v>22</v>
      </c>
      <c r="H793" t="s">
        <v>60</v>
      </c>
      <c r="I793" t="s">
        <v>119</v>
      </c>
      <c r="J793" t="s">
        <v>36</v>
      </c>
      <c r="K793" t="s">
        <v>62</v>
      </c>
      <c r="L793">
        <v>146.02000000000001</v>
      </c>
      <c r="M793">
        <v>0.88</v>
      </c>
      <c r="N793" t="s">
        <v>27</v>
      </c>
      <c r="O793" t="s">
        <v>28</v>
      </c>
      <c r="P793">
        <v>15</v>
      </c>
      <c r="Q793" t="s">
        <v>29</v>
      </c>
    </row>
    <row r="794" spans="1:17" x14ac:dyDescent="0.3">
      <c r="A794" t="s">
        <v>1331</v>
      </c>
      <c r="B794" s="1">
        <v>45820</v>
      </c>
      <c r="C794" t="s">
        <v>1332</v>
      </c>
      <c r="D794" t="s">
        <v>106</v>
      </c>
      <c r="E794" t="s">
        <v>33</v>
      </c>
      <c r="F794" t="s">
        <v>21</v>
      </c>
      <c r="G794" t="s">
        <v>22</v>
      </c>
      <c r="H794" t="s">
        <v>57</v>
      </c>
      <c r="I794" t="s">
        <v>51</v>
      </c>
      <c r="J794" t="s">
        <v>61</v>
      </c>
      <c r="K794" t="s">
        <v>26</v>
      </c>
      <c r="L794">
        <v>42.27</v>
      </c>
      <c r="M794">
        <v>0.93</v>
      </c>
      <c r="N794" t="s">
        <v>27</v>
      </c>
      <c r="O794" t="s">
        <v>28</v>
      </c>
      <c r="P794">
        <v>7</v>
      </c>
      <c r="Q794" t="s">
        <v>29</v>
      </c>
    </row>
    <row r="795" spans="1:17" x14ac:dyDescent="0.3">
      <c r="A795" t="s">
        <v>1333</v>
      </c>
      <c r="B795" s="1">
        <v>45780</v>
      </c>
      <c r="C795" t="s">
        <v>765</v>
      </c>
      <c r="D795" t="s">
        <v>160</v>
      </c>
      <c r="E795" t="s">
        <v>66</v>
      </c>
      <c r="F795" t="s">
        <v>34</v>
      </c>
      <c r="G795" t="s">
        <v>22</v>
      </c>
      <c r="H795" t="s">
        <v>23</v>
      </c>
      <c r="I795" t="s">
        <v>44</v>
      </c>
      <c r="J795" t="s">
        <v>61</v>
      </c>
      <c r="K795" t="s">
        <v>45</v>
      </c>
      <c r="L795">
        <v>47.67</v>
      </c>
      <c r="M795">
        <v>1.05</v>
      </c>
      <c r="N795" t="s">
        <v>27</v>
      </c>
      <c r="O795" t="s">
        <v>28</v>
      </c>
      <c r="P795">
        <v>14</v>
      </c>
      <c r="Q795" t="s">
        <v>29</v>
      </c>
    </row>
    <row r="796" spans="1:17" x14ac:dyDescent="0.3">
      <c r="A796" t="s">
        <v>1334</v>
      </c>
      <c r="B796" s="1">
        <v>45724</v>
      </c>
      <c r="C796" t="s">
        <v>977</v>
      </c>
      <c r="D796" t="s">
        <v>102</v>
      </c>
      <c r="E796" t="s">
        <v>33</v>
      </c>
      <c r="F796" t="s">
        <v>34</v>
      </c>
      <c r="G796" t="s">
        <v>22</v>
      </c>
      <c r="H796" t="s">
        <v>57</v>
      </c>
      <c r="I796" t="s">
        <v>119</v>
      </c>
      <c r="J796" t="s">
        <v>25</v>
      </c>
      <c r="K796" t="s">
        <v>37</v>
      </c>
      <c r="L796">
        <v>47.25</v>
      </c>
      <c r="M796">
        <v>0.56999999999999995</v>
      </c>
      <c r="N796" t="s">
        <v>27</v>
      </c>
      <c r="O796" t="s">
        <v>28</v>
      </c>
      <c r="P796">
        <v>5</v>
      </c>
      <c r="Q796" t="s">
        <v>29</v>
      </c>
    </row>
    <row r="797" spans="1:17" x14ac:dyDescent="0.3">
      <c r="A797" t="s">
        <v>1335</v>
      </c>
      <c r="B797" s="1">
        <v>45661</v>
      </c>
      <c r="C797" t="s">
        <v>1178</v>
      </c>
      <c r="D797" t="s">
        <v>54</v>
      </c>
      <c r="E797" t="s">
        <v>41</v>
      </c>
      <c r="F797" t="s">
        <v>34</v>
      </c>
      <c r="G797" t="s">
        <v>22</v>
      </c>
      <c r="H797" t="s">
        <v>23</v>
      </c>
      <c r="I797" t="s">
        <v>24</v>
      </c>
      <c r="J797" t="s">
        <v>36</v>
      </c>
      <c r="K797" t="s">
        <v>45</v>
      </c>
      <c r="L797">
        <v>123.01</v>
      </c>
      <c r="M797">
        <v>0.74</v>
      </c>
      <c r="N797" t="s">
        <v>27</v>
      </c>
      <c r="O797" t="s">
        <v>28</v>
      </c>
      <c r="P797">
        <v>2</v>
      </c>
      <c r="Q797" t="s">
        <v>29</v>
      </c>
    </row>
    <row r="798" spans="1:17" x14ac:dyDescent="0.3">
      <c r="A798" t="s">
        <v>1336</v>
      </c>
      <c r="B798" s="1">
        <v>45790</v>
      </c>
      <c r="C798" t="s">
        <v>411</v>
      </c>
      <c r="D798" t="s">
        <v>65</v>
      </c>
      <c r="E798" t="s">
        <v>41</v>
      </c>
      <c r="F798" t="s">
        <v>34</v>
      </c>
      <c r="G798" t="s">
        <v>42</v>
      </c>
      <c r="H798" t="s">
        <v>76</v>
      </c>
      <c r="I798" t="s">
        <v>44</v>
      </c>
      <c r="J798" t="s">
        <v>25</v>
      </c>
      <c r="K798" t="s">
        <v>45</v>
      </c>
      <c r="L798">
        <v>131.49</v>
      </c>
      <c r="M798">
        <v>1.58</v>
      </c>
      <c r="N798" t="s">
        <v>27</v>
      </c>
      <c r="O798" t="s">
        <v>28</v>
      </c>
      <c r="P798">
        <v>52</v>
      </c>
      <c r="Q798" t="s">
        <v>46</v>
      </c>
    </row>
    <row r="799" spans="1:17" x14ac:dyDescent="0.3">
      <c r="A799" t="s">
        <v>1337</v>
      </c>
      <c r="B799" s="1">
        <v>45808</v>
      </c>
      <c r="C799" t="s">
        <v>1338</v>
      </c>
      <c r="D799" t="s">
        <v>160</v>
      </c>
      <c r="E799" t="s">
        <v>66</v>
      </c>
      <c r="F799" t="s">
        <v>56</v>
      </c>
      <c r="G799" t="s">
        <v>42</v>
      </c>
      <c r="H799" t="s">
        <v>99</v>
      </c>
      <c r="I799" t="s">
        <v>24</v>
      </c>
      <c r="J799" t="s">
        <v>36</v>
      </c>
      <c r="K799" t="s">
        <v>62</v>
      </c>
      <c r="L799">
        <v>97.86</v>
      </c>
      <c r="M799">
        <v>0.59</v>
      </c>
      <c r="N799" t="s">
        <v>27</v>
      </c>
      <c r="O799" t="s">
        <v>28</v>
      </c>
      <c r="P799">
        <v>26</v>
      </c>
      <c r="Q799" t="s">
        <v>29</v>
      </c>
    </row>
    <row r="800" spans="1:17" x14ac:dyDescent="0.3">
      <c r="A800" t="s">
        <v>1339</v>
      </c>
      <c r="B800" s="1">
        <v>45694</v>
      </c>
      <c r="C800" t="s">
        <v>1310</v>
      </c>
      <c r="D800" t="s">
        <v>75</v>
      </c>
      <c r="E800" t="s">
        <v>33</v>
      </c>
      <c r="F800" t="s">
        <v>56</v>
      </c>
      <c r="G800" t="s">
        <v>22</v>
      </c>
      <c r="H800" t="s">
        <v>99</v>
      </c>
      <c r="I800" t="s">
        <v>24</v>
      </c>
      <c r="J800" t="s">
        <v>36</v>
      </c>
      <c r="K800" t="s">
        <v>45</v>
      </c>
      <c r="L800">
        <v>68.44</v>
      </c>
      <c r="M800">
        <v>0</v>
      </c>
      <c r="N800" t="s">
        <v>69</v>
      </c>
      <c r="O800" t="s">
        <v>85</v>
      </c>
      <c r="P800">
        <v>35</v>
      </c>
      <c r="Q800" t="s">
        <v>29</v>
      </c>
    </row>
    <row r="801" spans="1:17" x14ac:dyDescent="0.3">
      <c r="A801" t="s">
        <v>1340</v>
      </c>
      <c r="B801" s="1">
        <v>45658</v>
      </c>
      <c r="C801" t="s">
        <v>1219</v>
      </c>
      <c r="D801" t="s">
        <v>118</v>
      </c>
      <c r="E801" t="s">
        <v>66</v>
      </c>
      <c r="F801" t="s">
        <v>56</v>
      </c>
      <c r="G801" t="s">
        <v>22</v>
      </c>
      <c r="H801" t="s">
        <v>23</v>
      </c>
      <c r="I801" t="s">
        <v>44</v>
      </c>
      <c r="J801" t="s">
        <v>61</v>
      </c>
      <c r="K801" t="s">
        <v>45</v>
      </c>
      <c r="L801">
        <v>39.380000000000003</v>
      </c>
      <c r="M801">
        <v>0.87</v>
      </c>
      <c r="N801" t="s">
        <v>27</v>
      </c>
      <c r="O801" t="s">
        <v>28</v>
      </c>
      <c r="P801">
        <v>23</v>
      </c>
      <c r="Q801" t="s">
        <v>29</v>
      </c>
    </row>
    <row r="802" spans="1:17" x14ac:dyDescent="0.3">
      <c r="A802" t="s">
        <v>1341</v>
      </c>
      <c r="B802" s="1">
        <v>45701</v>
      </c>
      <c r="C802" t="s">
        <v>344</v>
      </c>
      <c r="D802" t="s">
        <v>49</v>
      </c>
      <c r="E802" t="s">
        <v>41</v>
      </c>
      <c r="F802" t="s">
        <v>34</v>
      </c>
      <c r="G802" t="s">
        <v>42</v>
      </c>
      <c r="H802" t="s">
        <v>35</v>
      </c>
      <c r="I802" t="s">
        <v>24</v>
      </c>
      <c r="J802" t="s">
        <v>25</v>
      </c>
      <c r="K802" t="s">
        <v>45</v>
      </c>
      <c r="L802">
        <v>33.770000000000003</v>
      </c>
      <c r="M802">
        <v>0.41</v>
      </c>
      <c r="N802" t="s">
        <v>27</v>
      </c>
      <c r="O802" t="s">
        <v>28</v>
      </c>
      <c r="P802">
        <v>18</v>
      </c>
      <c r="Q802" t="s">
        <v>29</v>
      </c>
    </row>
    <row r="803" spans="1:17" x14ac:dyDescent="0.3">
      <c r="A803" t="s">
        <v>1342</v>
      </c>
      <c r="B803" s="1">
        <v>45773</v>
      </c>
      <c r="C803" t="s">
        <v>574</v>
      </c>
      <c r="D803" t="s">
        <v>54</v>
      </c>
      <c r="E803" t="s">
        <v>33</v>
      </c>
      <c r="F803" t="s">
        <v>34</v>
      </c>
      <c r="G803" t="s">
        <v>22</v>
      </c>
      <c r="H803" t="s">
        <v>50</v>
      </c>
      <c r="I803" t="s">
        <v>24</v>
      </c>
      <c r="J803" t="s">
        <v>25</v>
      </c>
      <c r="K803" t="s">
        <v>62</v>
      </c>
      <c r="L803">
        <v>60.37</v>
      </c>
      <c r="M803">
        <v>0.72</v>
      </c>
      <c r="N803" t="s">
        <v>27</v>
      </c>
      <c r="O803" t="s">
        <v>28</v>
      </c>
      <c r="P803">
        <v>6</v>
      </c>
      <c r="Q803" t="s">
        <v>29</v>
      </c>
    </row>
    <row r="804" spans="1:17" x14ac:dyDescent="0.3">
      <c r="A804" t="s">
        <v>1343</v>
      </c>
      <c r="B804" s="1">
        <v>45724</v>
      </c>
      <c r="C804" t="s">
        <v>796</v>
      </c>
      <c r="D804" t="s">
        <v>160</v>
      </c>
      <c r="E804" t="s">
        <v>66</v>
      </c>
      <c r="F804" t="s">
        <v>34</v>
      </c>
      <c r="G804" t="s">
        <v>22</v>
      </c>
      <c r="H804" t="s">
        <v>79</v>
      </c>
      <c r="I804" t="s">
        <v>44</v>
      </c>
      <c r="J804" t="s">
        <v>61</v>
      </c>
      <c r="K804" t="s">
        <v>26</v>
      </c>
      <c r="L804">
        <v>100.1</v>
      </c>
      <c r="M804">
        <v>2.2000000000000002</v>
      </c>
      <c r="N804" t="s">
        <v>27</v>
      </c>
      <c r="O804" t="s">
        <v>28</v>
      </c>
      <c r="P804">
        <v>15</v>
      </c>
      <c r="Q804" t="s">
        <v>29</v>
      </c>
    </row>
    <row r="805" spans="1:17" x14ac:dyDescent="0.3">
      <c r="A805" t="s">
        <v>1344</v>
      </c>
      <c r="B805" s="1">
        <v>45678</v>
      </c>
      <c r="C805" t="s">
        <v>1045</v>
      </c>
      <c r="D805" t="s">
        <v>106</v>
      </c>
      <c r="E805" t="s">
        <v>33</v>
      </c>
      <c r="F805" t="s">
        <v>34</v>
      </c>
      <c r="G805" t="s">
        <v>22</v>
      </c>
      <c r="H805" t="s">
        <v>99</v>
      </c>
      <c r="I805" t="s">
        <v>24</v>
      </c>
      <c r="J805" t="s">
        <v>25</v>
      </c>
      <c r="K805" t="s">
        <v>37</v>
      </c>
      <c r="L805">
        <v>137.63999999999999</v>
      </c>
      <c r="M805">
        <v>1.65</v>
      </c>
      <c r="N805" t="s">
        <v>27</v>
      </c>
      <c r="O805" t="s">
        <v>28</v>
      </c>
      <c r="P805">
        <v>15</v>
      </c>
      <c r="Q805" t="s">
        <v>29</v>
      </c>
    </row>
    <row r="806" spans="1:17" x14ac:dyDescent="0.3">
      <c r="A806" t="s">
        <v>1345</v>
      </c>
      <c r="B806" s="1">
        <v>45782</v>
      </c>
      <c r="C806" t="s">
        <v>1346</v>
      </c>
      <c r="D806" t="s">
        <v>54</v>
      </c>
      <c r="E806" t="s">
        <v>20</v>
      </c>
      <c r="F806" t="s">
        <v>34</v>
      </c>
      <c r="G806" t="s">
        <v>22</v>
      </c>
      <c r="H806" t="s">
        <v>57</v>
      </c>
      <c r="I806" t="s">
        <v>24</v>
      </c>
      <c r="J806" t="s">
        <v>25</v>
      </c>
      <c r="K806" t="s">
        <v>62</v>
      </c>
      <c r="L806">
        <v>34.130000000000003</v>
      </c>
      <c r="M806">
        <v>0</v>
      </c>
      <c r="N806" t="s">
        <v>69</v>
      </c>
      <c r="O806" t="s">
        <v>307</v>
      </c>
      <c r="P806">
        <v>21</v>
      </c>
      <c r="Q806" t="s">
        <v>29</v>
      </c>
    </row>
    <row r="807" spans="1:17" x14ac:dyDescent="0.3">
      <c r="A807" t="s">
        <v>1347</v>
      </c>
      <c r="B807" s="1">
        <v>45682</v>
      </c>
      <c r="C807" t="s">
        <v>522</v>
      </c>
      <c r="D807" t="s">
        <v>106</v>
      </c>
      <c r="E807" t="s">
        <v>41</v>
      </c>
      <c r="F807" t="s">
        <v>21</v>
      </c>
      <c r="G807" t="s">
        <v>42</v>
      </c>
      <c r="H807" t="s">
        <v>35</v>
      </c>
      <c r="I807" t="s">
        <v>44</v>
      </c>
      <c r="J807" t="s">
        <v>25</v>
      </c>
      <c r="K807" t="s">
        <v>45</v>
      </c>
      <c r="L807">
        <v>83.42</v>
      </c>
      <c r="M807">
        <v>1</v>
      </c>
      <c r="N807" t="s">
        <v>27</v>
      </c>
      <c r="O807" t="s">
        <v>28</v>
      </c>
      <c r="P807">
        <v>33</v>
      </c>
      <c r="Q807" t="s">
        <v>29</v>
      </c>
    </row>
    <row r="808" spans="1:17" x14ac:dyDescent="0.3">
      <c r="A808" t="s">
        <v>1348</v>
      </c>
      <c r="B808" s="1">
        <v>45782</v>
      </c>
      <c r="C808" t="s">
        <v>1349</v>
      </c>
      <c r="D808" t="s">
        <v>94</v>
      </c>
      <c r="E808" t="s">
        <v>33</v>
      </c>
      <c r="F808" t="s">
        <v>34</v>
      </c>
      <c r="G808" t="s">
        <v>84</v>
      </c>
      <c r="H808" t="s">
        <v>50</v>
      </c>
      <c r="I808" t="s">
        <v>24</v>
      </c>
      <c r="J808" t="s">
        <v>61</v>
      </c>
      <c r="K808" t="s">
        <v>45</v>
      </c>
      <c r="L808">
        <v>95.41</v>
      </c>
      <c r="M808">
        <v>2.1</v>
      </c>
      <c r="N808" t="s">
        <v>27</v>
      </c>
      <c r="O808" t="s">
        <v>28</v>
      </c>
      <c r="P808">
        <v>45</v>
      </c>
      <c r="Q808" t="s">
        <v>46</v>
      </c>
    </row>
    <row r="809" spans="1:17" x14ac:dyDescent="0.3">
      <c r="A809" t="s">
        <v>1350</v>
      </c>
      <c r="B809" s="1">
        <v>45719</v>
      </c>
      <c r="C809" t="s">
        <v>514</v>
      </c>
      <c r="D809" t="s">
        <v>54</v>
      </c>
      <c r="E809" t="s">
        <v>55</v>
      </c>
      <c r="F809" t="s">
        <v>34</v>
      </c>
      <c r="G809" t="s">
        <v>42</v>
      </c>
      <c r="H809" t="s">
        <v>76</v>
      </c>
      <c r="I809" t="s">
        <v>51</v>
      </c>
      <c r="J809" t="s">
        <v>25</v>
      </c>
      <c r="K809" t="s">
        <v>37</v>
      </c>
      <c r="L809">
        <v>202.5</v>
      </c>
      <c r="M809">
        <v>2.4300000000000002</v>
      </c>
      <c r="N809" t="s">
        <v>27</v>
      </c>
      <c r="O809" t="s">
        <v>28</v>
      </c>
      <c r="P809">
        <v>40</v>
      </c>
      <c r="Q809" t="s">
        <v>46</v>
      </c>
    </row>
    <row r="810" spans="1:17" x14ac:dyDescent="0.3">
      <c r="A810" t="s">
        <v>1351</v>
      </c>
      <c r="B810" s="1">
        <v>45683</v>
      </c>
      <c r="C810" t="s">
        <v>340</v>
      </c>
      <c r="D810" t="s">
        <v>40</v>
      </c>
      <c r="E810" t="s">
        <v>20</v>
      </c>
      <c r="F810" t="s">
        <v>34</v>
      </c>
      <c r="G810" t="s">
        <v>22</v>
      </c>
      <c r="H810" t="s">
        <v>23</v>
      </c>
      <c r="I810" t="s">
        <v>44</v>
      </c>
      <c r="J810" t="s">
        <v>61</v>
      </c>
      <c r="K810" t="s">
        <v>62</v>
      </c>
      <c r="L810">
        <v>23.27</v>
      </c>
      <c r="M810">
        <v>0.51</v>
      </c>
      <c r="N810" t="s">
        <v>27</v>
      </c>
      <c r="O810" t="s">
        <v>28</v>
      </c>
      <c r="P810">
        <v>10</v>
      </c>
      <c r="Q810" t="s">
        <v>29</v>
      </c>
    </row>
    <row r="811" spans="1:17" x14ac:dyDescent="0.3">
      <c r="A811" t="s">
        <v>1352</v>
      </c>
      <c r="B811" s="1">
        <v>45812</v>
      </c>
      <c r="C811" t="s">
        <v>1353</v>
      </c>
      <c r="D811" t="s">
        <v>94</v>
      </c>
      <c r="E811" t="s">
        <v>66</v>
      </c>
      <c r="F811" t="s">
        <v>21</v>
      </c>
      <c r="G811" t="s">
        <v>22</v>
      </c>
      <c r="H811" t="s">
        <v>23</v>
      </c>
      <c r="I811" t="s">
        <v>51</v>
      </c>
      <c r="J811" t="s">
        <v>111</v>
      </c>
      <c r="K811" t="s">
        <v>62</v>
      </c>
      <c r="L811">
        <v>87.91</v>
      </c>
      <c r="M811">
        <v>0.35</v>
      </c>
      <c r="N811" t="s">
        <v>27</v>
      </c>
      <c r="O811" t="s">
        <v>28</v>
      </c>
      <c r="P811">
        <v>14</v>
      </c>
      <c r="Q811" t="s">
        <v>29</v>
      </c>
    </row>
    <row r="812" spans="1:17" x14ac:dyDescent="0.3">
      <c r="A812" t="s">
        <v>1354</v>
      </c>
      <c r="B812" s="1">
        <v>45816</v>
      </c>
      <c r="C812" t="s">
        <v>470</v>
      </c>
      <c r="D812" t="s">
        <v>102</v>
      </c>
      <c r="E812" t="s">
        <v>55</v>
      </c>
      <c r="F812" t="s">
        <v>56</v>
      </c>
      <c r="G812" t="s">
        <v>42</v>
      </c>
      <c r="H812" t="s">
        <v>57</v>
      </c>
      <c r="I812" t="s">
        <v>44</v>
      </c>
      <c r="J812" t="s">
        <v>61</v>
      </c>
      <c r="K812" t="s">
        <v>45</v>
      </c>
      <c r="L812">
        <v>125.38</v>
      </c>
      <c r="M812">
        <v>0</v>
      </c>
      <c r="N812" t="s">
        <v>69</v>
      </c>
      <c r="O812" t="s">
        <v>593</v>
      </c>
      <c r="P812">
        <v>55</v>
      </c>
      <c r="Q812" t="s">
        <v>46</v>
      </c>
    </row>
    <row r="813" spans="1:17" x14ac:dyDescent="0.3">
      <c r="A813" t="s">
        <v>1355</v>
      </c>
      <c r="B813" s="1">
        <v>45662</v>
      </c>
      <c r="C813" t="s">
        <v>493</v>
      </c>
      <c r="D813" t="s">
        <v>94</v>
      </c>
      <c r="E813" t="s">
        <v>33</v>
      </c>
      <c r="F813" t="s">
        <v>34</v>
      </c>
      <c r="G813" t="s">
        <v>22</v>
      </c>
      <c r="H813" t="s">
        <v>57</v>
      </c>
      <c r="I813" t="s">
        <v>44</v>
      </c>
      <c r="J813" t="s">
        <v>111</v>
      </c>
      <c r="K813" t="s">
        <v>62</v>
      </c>
      <c r="L813">
        <v>243.48</v>
      </c>
      <c r="M813">
        <v>0.97</v>
      </c>
      <c r="N813" t="s">
        <v>27</v>
      </c>
      <c r="O813" t="s">
        <v>28</v>
      </c>
      <c r="P813">
        <v>17</v>
      </c>
      <c r="Q813" t="s">
        <v>29</v>
      </c>
    </row>
    <row r="814" spans="1:17" x14ac:dyDescent="0.3">
      <c r="A814" t="s">
        <v>1356</v>
      </c>
      <c r="B814" s="1">
        <v>45813</v>
      </c>
      <c r="C814" t="s">
        <v>413</v>
      </c>
      <c r="D814" t="s">
        <v>203</v>
      </c>
      <c r="E814" t="s">
        <v>41</v>
      </c>
      <c r="F814" t="s">
        <v>34</v>
      </c>
      <c r="G814" t="s">
        <v>22</v>
      </c>
      <c r="H814" t="s">
        <v>50</v>
      </c>
      <c r="I814" t="s">
        <v>51</v>
      </c>
      <c r="J814" t="s">
        <v>36</v>
      </c>
      <c r="K814" t="s">
        <v>37</v>
      </c>
      <c r="L814">
        <v>53.8</v>
      </c>
      <c r="M814">
        <v>0.32</v>
      </c>
      <c r="N814" t="s">
        <v>27</v>
      </c>
      <c r="O814" t="s">
        <v>28</v>
      </c>
      <c r="P814">
        <v>15</v>
      </c>
      <c r="Q814" t="s">
        <v>29</v>
      </c>
    </row>
    <row r="815" spans="1:17" x14ac:dyDescent="0.3">
      <c r="A815" t="s">
        <v>1357</v>
      </c>
      <c r="B815" s="1">
        <v>45826</v>
      </c>
      <c r="C815" t="s">
        <v>531</v>
      </c>
      <c r="D815" t="s">
        <v>124</v>
      </c>
      <c r="E815" t="s">
        <v>33</v>
      </c>
      <c r="F815" t="s">
        <v>34</v>
      </c>
      <c r="G815" t="s">
        <v>42</v>
      </c>
      <c r="H815" t="s">
        <v>76</v>
      </c>
      <c r="I815" t="s">
        <v>119</v>
      </c>
      <c r="J815" t="s">
        <v>36</v>
      </c>
      <c r="K815" t="s">
        <v>37</v>
      </c>
      <c r="L815">
        <v>320.77999999999997</v>
      </c>
      <c r="M815">
        <v>1.92</v>
      </c>
      <c r="N815" t="s">
        <v>27</v>
      </c>
      <c r="O815" t="s">
        <v>28</v>
      </c>
      <c r="P815">
        <v>34</v>
      </c>
      <c r="Q815" t="s">
        <v>29</v>
      </c>
    </row>
    <row r="816" spans="1:17" x14ac:dyDescent="0.3">
      <c r="A816" t="s">
        <v>1358</v>
      </c>
      <c r="B816" s="1">
        <v>45791</v>
      </c>
      <c r="C816" t="s">
        <v>1359</v>
      </c>
      <c r="D816" t="s">
        <v>203</v>
      </c>
      <c r="E816" t="s">
        <v>20</v>
      </c>
      <c r="F816" t="s">
        <v>56</v>
      </c>
      <c r="G816" t="s">
        <v>42</v>
      </c>
      <c r="H816" t="s">
        <v>76</v>
      </c>
      <c r="I816" t="s">
        <v>44</v>
      </c>
      <c r="J816" t="s">
        <v>36</v>
      </c>
      <c r="K816" t="s">
        <v>37</v>
      </c>
      <c r="L816">
        <v>382.45</v>
      </c>
      <c r="M816">
        <v>2.29</v>
      </c>
      <c r="N816" t="s">
        <v>27</v>
      </c>
      <c r="O816" t="s">
        <v>28</v>
      </c>
      <c r="P816">
        <v>42</v>
      </c>
      <c r="Q816" t="s">
        <v>46</v>
      </c>
    </row>
    <row r="817" spans="1:17" x14ac:dyDescent="0.3">
      <c r="A817" t="s">
        <v>1360</v>
      </c>
      <c r="B817" s="1">
        <v>45735</v>
      </c>
      <c r="C817" t="s">
        <v>1361</v>
      </c>
      <c r="D817" t="s">
        <v>124</v>
      </c>
      <c r="E817" t="s">
        <v>66</v>
      </c>
      <c r="F817" t="s">
        <v>34</v>
      </c>
      <c r="G817" t="s">
        <v>22</v>
      </c>
      <c r="H817" t="s">
        <v>103</v>
      </c>
      <c r="I817" t="s">
        <v>119</v>
      </c>
      <c r="J817" t="s">
        <v>111</v>
      </c>
      <c r="K817" t="s">
        <v>45</v>
      </c>
      <c r="L817">
        <v>247.61</v>
      </c>
      <c r="M817">
        <v>0.99</v>
      </c>
      <c r="N817" t="s">
        <v>27</v>
      </c>
      <c r="O817" t="s">
        <v>28</v>
      </c>
      <c r="P817">
        <v>3</v>
      </c>
      <c r="Q817" t="s">
        <v>29</v>
      </c>
    </row>
    <row r="818" spans="1:17" x14ac:dyDescent="0.3">
      <c r="A818" t="s">
        <v>1362</v>
      </c>
      <c r="B818" s="1">
        <v>45781</v>
      </c>
      <c r="C818" t="s">
        <v>113</v>
      </c>
      <c r="D818" t="s">
        <v>54</v>
      </c>
      <c r="E818" t="s">
        <v>66</v>
      </c>
      <c r="F818" t="s">
        <v>56</v>
      </c>
      <c r="G818" t="s">
        <v>42</v>
      </c>
      <c r="H818" t="s">
        <v>57</v>
      </c>
      <c r="I818" t="s">
        <v>24</v>
      </c>
      <c r="J818" t="s">
        <v>25</v>
      </c>
      <c r="K818" t="s">
        <v>62</v>
      </c>
      <c r="L818">
        <v>36.35</v>
      </c>
      <c r="M818">
        <v>0.44</v>
      </c>
      <c r="N818" t="s">
        <v>27</v>
      </c>
      <c r="O818" t="s">
        <v>28</v>
      </c>
      <c r="P818">
        <v>17</v>
      </c>
      <c r="Q818" t="s">
        <v>29</v>
      </c>
    </row>
    <row r="819" spans="1:17" x14ac:dyDescent="0.3">
      <c r="A819" t="s">
        <v>1363</v>
      </c>
      <c r="B819" s="1">
        <v>45685</v>
      </c>
      <c r="C819" t="s">
        <v>1364</v>
      </c>
      <c r="D819" t="s">
        <v>102</v>
      </c>
      <c r="E819" t="s">
        <v>33</v>
      </c>
      <c r="F819" t="s">
        <v>56</v>
      </c>
      <c r="G819" t="s">
        <v>22</v>
      </c>
      <c r="H819" t="s">
        <v>43</v>
      </c>
      <c r="I819" t="s">
        <v>51</v>
      </c>
      <c r="J819" t="s">
        <v>25</v>
      </c>
      <c r="K819" t="s">
        <v>26</v>
      </c>
      <c r="L819">
        <v>263.33999999999997</v>
      </c>
      <c r="M819">
        <v>3.16</v>
      </c>
      <c r="N819" t="s">
        <v>27</v>
      </c>
      <c r="O819" t="s">
        <v>28</v>
      </c>
      <c r="P819">
        <v>8</v>
      </c>
      <c r="Q819" t="s">
        <v>29</v>
      </c>
    </row>
    <row r="820" spans="1:17" x14ac:dyDescent="0.3">
      <c r="A820" t="s">
        <v>1365</v>
      </c>
      <c r="B820" s="1">
        <v>45714</v>
      </c>
      <c r="C820" t="s">
        <v>590</v>
      </c>
      <c r="D820" t="s">
        <v>94</v>
      </c>
      <c r="E820" t="s">
        <v>66</v>
      </c>
      <c r="F820" t="s">
        <v>34</v>
      </c>
      <c r="G820" t="s">
        <v>22</v>
      </c>
      <c r="H820" t="s">
        <v>57</v>
      </c>
      <c r="I820" t="s">
        <v>51</v>
      </c>
      <c r="J820" t="s">
        <v>111</v>
      </c>
      <c r="K820" t="s">
        <v>45</v>
      </c>
      <c r="L820">
        <v>112.35</v>
      </c>
      <c r="M820">
        <v>0.45</v>
      </c>
      <c r="N820" t="s">
        <v>27</v>
      </c>
      <c r="O820" t="s">
        <v>28</v>
      </c>
      <c r="P820">
        <v>15</v>
      </c>
      <c r="Q820" t="s">
        <v>29</v>
      </c>
    </row>
    <row r="821" spans="1:17" x14ac:dyDescent="0.3">
      <c r="A821" t="s">
        <v>1366</v>
      </c>
      <c r="B821" s="1">
        <v>45681</v>
      </c>
      <c r="C821" t="s">
        <v>1367</v>
      </c>
      <c r="D821" t="s">
        <v>40</v>
      </c>
      <c r="E821" t="s">
        <v>41</v>
      </c>
      <c r="F821" t="s">
        <v>34</v>
      </c>
      <c r="G821" t="s">
        <v>42</v>
      </c>
      <c r="H821" t="s">
        <v>103</v>
      </c>
      <c r="I821" t="s">
        <v>24</v>
      </c>
      <c r="J821" t="s">
        <v>25</v>
      </c>
      <c r="K821" t="s">
        <v>45</v>
      </c>
      <c r="L821">
        <v>30.63</v>
      </c>
      <c r="M821">
        <v>0.37</v>
      </c>
      <c r="N821" t="s">
        <v>27</v>
      </c>
      <c r="O821" t="s">
        <v>28</v>
      </c>
      <c r="P821">
        <v>17</v>
      </c>
      <c r="Q821" t="s">
        <v>29</v>
      </c>
    </row>
    <row r="822" spans="1:17" x14ac:dyDescent="0.3">
      <c r="A822" t="s">
        <v>1368</v>
      </c>
      <c r="B822" s="1">
        <v>45822</v>
      </c>
      <c r="C822" t="s">
        <v>205</v>
      </c>
      <c r="D822" t="s">
        <v>106</v>
      </c>
      <c r="E822" t="s">
        <v>41</v>
      </c>
      <c r="F822" t="s">
        <v>34</v>
      </c>
      <c r="G822" t="s">
        <v>22</v>
      </c>
      <c r="H822" t="s">
        <v>99</v>
      </c>
      <c r="I822" t="s">
        <v>119</v>
      </c>
      <c r="J822" t="s">
        <v>36</v>
      </c>
      <c r="K822" t="s">
        <v>62</v>
      </c>
      <c r="L822">
        <v>40.76</v>
      </c>
      <c r="M822">
        <v>0.24</v>
      </c>
      <c r="N822" t="s">
        <v>27</v>
      </c>
      <c r="O822" t="s">
        <v>28</v>
      </c>
      <c r="P822">
        <v>13</v>
      </c>
      <c r="Q822" t="s">
        <v>29</v>
      </c>
    </row>
    <row r="823" spans="1:17" x14ac:dyDescent="0.3">
      <c r="A823" t="s">
        <v>1369</v>
      </c>
      <c r="B823" s="1">
        <v>45717</v>
      </c>
      <c r="C823" t="s">
        <v>1370</v>
      </c>
      <c r="D823" t="s">
        <v>89</v>
      </c>
      <c r="E823" t="s">
        <v>66</v>
      </c>
      <c r="F823" t="s">
        <v>34</v>
      </c>
      <c r="G823" t="s">
        <v>22</v>
      </c>
      <c r="H823" t="s">
        <v>35</v>
      </c>
      <c r="I823" t="s">
        <v>24</v>
      </c>
      <c r="J823" t="s">
        <v>25</v>
      </c>
      <c r="K823" t="s">
        <v>37</v>
      </c>
      <c r="L823">
        <v>285.86</v>
      </c>
      <c r="M823">
        <v>3.43</v>
      </c>
      <c r="N823" t="s">
        <v>27</v>
      </c>
      <c r="O823" t="s">
        <v>28</v>
      </c>
      <c r="P823">
        <v>6</v>
      </c>
      <c r="Q823" t="s">
        <v>29</v>
      </c>
    </row>
    <row r="824" spans="1:17" x14ac:dyDescent="0.3">
      <c r="A824" t="s">
        <v>1371</v>
      </c>
      <c r="B824" s="1">
        <v>45687</v>
      </c>
      <c r="C824" t="s">
        <v>1372</v>
      </c>
      <c r="D824" t="s">
        <v>75</v>
      </c>
      <c r="E824" t="s">
        <v>20</v>
      </c>
      <c r="F824" t="s">
        <v>56</v>
      </c>
      <c r="G824" t="s">
        <v>42</v>
      </c>
      <c r="H824" t="s">
        <v>50</v>
      </c>
      <c r="I824" t="s">
        <v>24</v>
      </c>
      <c r="J824" t="s">
        <v>25</v>
      </c>
      <c r="K824" t="s">
        <v>45</v>
      </c>
      <c r="L824">
        <v>33.049999999999997</v>
      </c>
      <c r="M824">
        <v>0.4</v>
      </c>
      <c r="N824" t="s">
        <v>27</v>
      </c>
      <c r="O824" t="s">
        <v>28</v>
      </c>
      <c r="P824">
        <v>24</v>
      </c>
      <c r="Q824" t="s">
        <v>29</v>
      </c>
    </row>
    <row r="825" spans="1:17" x14ac:dyDescent="0.3">
      <c r="A825" t="s">
        <v>1373</v>
      </c>
      <c r="B825" s="1">
        <v>45673</v>
      </c>
      <c r="C825" t="s">
        <v>1374</v>
      </c>
      <c r="D825" t="s">
        <v>65</v>
      </c>
      <c r="E825" t="s">
        <v>20</v>
      </c>
      <c r="F825" t="s">
        <v>34</v>
      </c>
      <c r="G825" t="s">
        <v>22</v>
      </c>
      <c r="H825" t="s">
        <v>50</v>
      </c>
      <c r="I825" t="s">
        <v>24</v>
      </c>
      <c r="J825" t="s">
        <v>25</v>
      </c>
      <c r="K825" t="s">
        <v>45</v>
      </c>
      <c r="L825">
        <v>48.26</v>
      </c>
      <c r="M825">
        <v>0.57999999999999996</v>
      </c>
      <c r="N825" t="s">
        <v>27</v>
      </c>
      <c r="O825" t="s">
        <v>28</v>
      </c>
      <c r="P825">
        <v>4</v>
      </c>
      <c r="Q825" t="s">
        <v>29</v>
      </c>
    </row>
    <row r="826" spans="1:17" x14ac:dyDescent="0.3">
      <c r="A826" t="s">
        <v>1375</v>
      </c>
      <c r="B826" s="1">
        <v>45791</v>
      </c>
      <c r="C826" t="s">
        <v>1376</v>
      </c>
      <c r="D826" t="s">
        <v>124</v>
      </c>
      <c r="E826" t="s">
        <v>20</v>
      </c>
      <c r="F826" t="s">
        <v>56</v>
      </c>
      <c r="G826" t="s">
        <v>42</v>
      </c>
      <c r="H826" t="s">
        <v>57</v>
      </c>
      <c r="I826" t="s">
        <v>51</v>
      </c>
      <c r="J826" t="s">
        <v>25</v>
      </c>
      <c r="K826" t="s">
        <v>37</v>
      </c>
      <c r="L826">
        <v>159.61000000000001</v>
      </c>
      <c r="M826">
        <v>1.92</v>
      </c>
      <c r="N826" t="s">
        <v>27</v>
      </c>
      <c r="O826" t="s">
        <v>28</v>
      </c>
      <c r="P826">
        <v>25</v>
      </c>
      <c r="Q826" t="s">
        <v>29</v>
      </c>
    </row>
    <row r="827" spans="1:17" x14ac:dyDescent="0.3">
      <c r="A827" t="s">
        <v>1377</v>
      </c>
      <c r="B827" s="1">
        <v>45695</v>
      </c>
      <c r="C827" t="s">
        <v>1154</v>
      </c>
      <c r="D827" t="s">
        <v>49</v>
      </c>
      <c r="E827" t="s">
        <v>33</v>
      </c>
      <c r="F827" t="s">
        <v>34</v>
      </c>
      <c r="G827" t="s">
        <v>22</v>
      </c>
      <c r="H827" t="s">
        <v>103</v>
      </c>
      <c r="I827" t="s">
        <v>24</v>
      </c>
      <c r="J827" t="s">
        <v>25</v>
      </c>
      <c r="K827" t="s">
        <v>45</v>
      </c>
      <c r="L827">
        <v>45.16</v>
      </c>
      <c r="M827">
        <v>0.54</v>
      </c>
      <c r="N827" t="s">
        <v>27</v>
      </c>
      <c r="O827" t="s">
        <v>28</v>
      </c>
      <c r="P827">
        <v>9</v>
      </c>
      <c r="Q827" t="s">
        <v>29</v>
      </c>
    </row>
    <row r="828" spans="1:17" x14ac:dyDescent="0.3">
      <c r="A828" t="s">
        <v>1378</v>
      </c>
      <c r="B828" s="1">
        <v>45695</v>
      </c>
      <c r="C828" t="s">
        <v>1134</v>
      </c>
      <c r="D828" t="s">
        <v>19</v>
      </c>
      <c r="E828" t="s">
        <v>20</v>
      </c>
      <c r="F828" t="s">
        <v>34</v>
      </c>
      <c r="G828" t="s">
        <v>84</v>
      </c>
      <c r="H828" t="s">
        <v>60</v>
      </c>
      <c r="I828" t="s">
        <v>44</v>
      </c>
      <c r="J828" t="s">
        <v>36</v>
      </c>
      <c r="K828" t="s">
        <v>37</v>
      </c>
      <c r="L828">
        <v>64.7</v>
      </c>
      <c r="M828">
        <v>0.39</v>
      </c>
      <c r="N828" t="s">
        <v>27</v>
      </c>
      <c r="O828" t="s">
        <v>28</v>
      </c>
      <c r="P828">
        <v>48</v>
      </c>
      <c r="Q828" t="s">
        <v>46</v>
      </c>
    </row>
    <row r="829" spans="1:17" x14ac:dyDescent="0.3">
      <c r="A829" t="s">
        <v>1379</v>
      </c>
      <c r="B829" s="1">
        <v>45728</v>
      </c>
      <c r="C829" t="s">
        <v>178</v>
      </c>
      <c r="D829" t="s">
        <v>106</v>
      </c>
      <c r="E829" t="s">
        <v>55</v>
      </c>
      <c r="F829" t="s">
        <v>34</v>
      </c>
      <c r="G829" t="s">
        <v>42</v>
      </c>
      <c r="H829" t="s">
        <v>79</v>
      </c>
      <c r="I829" t="s">
        <v>51</v>
      </c>
      <c r="J829" t="s">
        <v>61</v>
      </c>
      <c r="K829" t="s">
        <v>62</v>
      </c>
      <c r="L829">
        <v>88.37</v>
      </c>
      <c r="M829">
        <v>1.94</v>
      </c>
      <c r="N829" t="s">
        <v>27</v>
      </c>
      <c r="O829" t="s">
        <v>28</v>
      </c>
      <c r="P829">
        <v>27</v>
      </c>
      <c r="Q829" t="s">
        <v>29</v>
      </c>
    </row>
    <row r="830" spans="1:17" x14ac:dyDescent="0.3">
      <c r="A830" t="s">
        <v>1380</v>
      </c>
      <c r="B830" s="1">
        <v>45673</v>
      </c>
      <c r="C830" t="s">
        <v>548</v>
      </c>
      <c r="D830" t="s">
        <v>19</v>
      </c>
      <c r="E830" t="s">
        <v>33</v>
      </c>
      <c r="F830" t="s">
        <v>34</v>
      </c>
      <c r="G830" t="s">
        <v>22</v>
      </c>
      <c r="H830" t="s">
        <v>79</v>
      </c>
      <c r="I830" t="s">
        <v>24</v>
      </c>
      <c r="J830" t="s">
        <v>36</v>
      </c>
      <c r="K830" t="s">
        <v>37</v>
      </c>
      <c r="L830">
        <v>20.079999999999998</v>
      </c>
      <c r="M830">
        <v>0.12</v>
      </c>
      <c r="N830" t="s">
        <v>27</v>
      </c>
      <c r="O830" t="s">
        <v>28</v>
      </c>
      <c r="P830">
        <v>7</v>
      </c>
      <c r="Q830" t="s">
        <v>29</v>
      </c>
    </row>
    <row r="831" spans="1:17" x14ac:dyDescent="0.3">
      <c r="A831" t="s">
        <v>1381</v>
      </c>
      <c r="B831" s="1">
        <v>45837</v>
      </c>
      <c r="C831" t="s">
        <v>1306</v>
      </c>
      <c r="D831" t="s">
        <v>94</v>
      </c>
      <c r="E831" t="s">
        <v>55</v>
      </c>
      <c r="F831" t="s">
        <v>34</v>
      </c>
      <c r="G831" t="s">
        <v>22</v>
      </c>
      <c r="H831" t="s">
        <v>60</v>
      </c>
      <c r="I831" t="s">
        <v>119</v>
      </c>
      <c r="J831" t="s">
        <v>36</v>
      </c>
      <c r="K831" t="s">
        <v>26</v>
      </c>
      <c r="L831">
        <v>148.61000000000001</v>
      </c>
      <c r="M831">
        <v>0.89</v>
      </c>
      <c r="N831" t="s">
        <v>27</v>
      </c>
      <c r="O831" t="s">
        <v>28</v>
      </c>
      <c r="P831">
        <v>9</v>
      </c>
      <c r="Q831" t="s">
        <v>29</v>
      </c>
    </row>
    <row r="832" spans="1:17" x14ac:dyDescent="0.3">
      <c r="A832" t="s">
        <v>1382</v>
      </c>
      <c r="B832" s="1">
        <v>45826</v>
      </c>
      <c r="C832" t="s">
        <v>376</v>
      </c>
      <c r="D832" t="s">
        <v>106</v>
      </c>
      <c r="E832" t="s">
        <v>66</v>
      </c>
      <c r="F832" t="s">
        <v>56</v>
      </c>
      <c r="G832" t="s">
        <v>22</v>
      </c>
      <c r="H832" t="s">
        <v>76</v>
      </c>
      <c r="I832" t="s">
        <v>24</v>
      </c>
      <c r="J832" t="s">
        <v>25</v>
      </c>
      <c r="K832" t="s">
        <v>45</v>
      </c>
      <c r="L832">
        <v>275.2</v>
      </c>
      <c r="M832">
        <v>3.3</v>
      </c>
      <c r="N832" t="s">
        <v>27</v>
      </c>
      <c r="O832" t="s">
        <v>28</v>
      </c>
      <c r="P832">
        <v>30</v>
      </c>
      <c r="Q832" t="s">
        <v>29</v>
      </c>
    </row>
    <row r="833" spans="1:17" x14ac:dyDescent="0.3">
      <c r="A833" t="s">
        <v>1383</v>
      </c>
      <c r="B833" s="1">
        <v>45747</v>
      </c>
      <c r="C833" t="s">
        <v>1384</v>
      </c>
      <c r="D833" t="s">
        <v>40</v>
      </c>
      <c r="E833" t="s">
        <v>66</v>
      </c>
      <c r="F833" t="s">
        <v>34</v>
      </c>
      <c r="G833" t="s">
        <v>22</v>
      </c>
      <c r="H833" t="s">
        <v>60</v>
      </c>
      <c r="I833" t="s">
        <v>24</v>
      </c>
      <c r="J833" t="s">
        <v>61</v>
      </c>
      <c r="K833" t="s">
        <v>37</v>
      </c>
      <c r="L833">
        <v>20.51</v>
      </c>
      <c r="M833">
        <v>0.45</v>
      </c>
      <c r="N833" t="s">
        <v>27</v>
      </c>
      <c r="O833" t="s">
        <v>28</v>
      </c>
      <c r="P833">
        <v>6</v>
      </c>
      <c r="Q833" t="s">
        <v>29</v>
      </c>
    </row>
    <row r="834" spans="1:17" x14ac:dyDescent="0.3">
      <c r="A834" t="s">
        <v>1385</v>
      </c>
      <c r="B834" s="1">
        <v>45837</v>
      </c>
      <c r="C834" t="s">
        <v>1386</v>
      </c>
      <c r="D834" t="s">
        <v>89</v>
      </c>
      <c r="E834" t="s">
        <v>55</v>
      </c>
      <c r="F834" t="s">
        <v>34</v>
      </c>
      <c r="G834" t="s">
        <v>22</v>
      </c>
      <c r="H834" t="s">
        <v>76</v>
      </c>
      <c r="I834" t="s">
        <v>24</v>
      </c>
      <c r="J834" t="s">
        <v>25</v>
      </c>
      <c r="K834" t="s">
        <v>62</v>
      </c>
      <c r="L834">
        <v>71.28</v>
      </c>
      <c r="M834">
        <v>0.86</v>
      </c>
      <c r="N834" t="s">
        <v>27</v>
      </c>
      <c r="O834" t="s">
        <v>28</v>
      </c>
      <c r="P834">
        <v>16</v>
      </c>
      <c r="Q834" t="s">
        <v>29</v>
      </c>
    </row>
    <row r="835" spans="1:17" x14ac:dyDescent="0.3">
      <c r="A835" t="s">
        <v>1387</v>
      </c>
      <c r="B835" s="1">
        <v>45735</v>
      </c>
      <c r="C835" t="s">
        <v>972</v>
      </c>
      <c r="D835" t="s">
        <v>118</v>
      </c>
      <c r="E835" t="s">
        <v>20</v>
      </c>
      <c r="F835" t="s">
        <v>34</v>
      </c>
      <c r="G835" t="s">
        <v>42</v>
      </c>
      <c r="H835" t="s">
        <v>50</v>
      </c>
      <c r="I835" t="s">
        <v>24</v>
      </c>
      <c r="J835" t="s">
        <v>25</v>
      </c>
      <c r="K835" t="s">
        <v>45</v>
      </c>
      <c r="L835">
        <v>71.97</v>
      </c>
      <c r="M835">
        <v>0.86</v>
      </c>
      <c r="N835" t="s">
        <v>27</v>
      </c>
      <c r="O835" t="s">
        <v>28</v>
      </c>
      <c r="P835">
        <v>19</v>
      </c>
      <c r="Q835" t="s">
        <v>29</v>
      </c>
    </row>
    <row r="836" spans="1:17" x14ac:dyDescent="0.3">
      <c r="A836" t="s">
        <v>1388</v>
      </c>
      <c r="B836" s="1">
        <v>45711</v>
      </c>
      <c r="C836" t="s">
        <v>1389</v>
      </c>
      <c r="D836" t="s">
        <v>19</v>
      </c>
      <c r="E836" t="s">
        <v>41</v>
      </c>
      <c r="F836" t="s">
        <v>34</v>
      </c>
      <c r="G836" t="s">
        <v>22</v>
      </c>
      <c r="H836" t="s">
        <v>35</v>
      </c>
      <c r="I836" t="s">
        <v>51</v>
      </c>
      <c r="J836" t="s">
        <v>36</v>
      </c>
      <c r="K836" t="s">
        <v>37</v>
      </c>
      <c r="L836">
        <v>52.94</v>
      </c>
      <c r="M836">
        <v>0.32</v>
      </c>
      <c r="N836" t="s">
        <v>27</v>
      </c>
      <c r="O836" t="s">
        <v>28</v>
      </c>
      <c r="P836">
        <v>3</v>
      </c>
      <c r="Q836" t="s">
        <v>29</v>
      </c>
    </row>
    <row r="837" spans="1:17" x14ac:dyDescent="0.3">
      <c r="A837" t="s">
        <v>1390</v>
      </c>
      <c r="B837" s="1">
        <v>45831</v>
      </c>
      <c r="C837" t="s">
        <v>1391</v>
      </c>
      <c r="D837" t="s">
        <v>106</v>
      </c>
      <c r="E837" t="s">
        <v>41</v>
      </c>
      <c r="F837" t="s">
        <v>34</v>
      </c>
      <c r="G837" t="s">
        <v>42</v>
      </c>
      <c r="H837" t="s">
        <v>103</v>
      </c>
      <c r="I837" t="s">
        <v>44</v>
      </c>
      <c r="J837" t="s">
        <v>25</v>
      </c>
      <c r="K837" t="s">
        <v>44</v>
      </c>
      <c r="L837">
        <v>5.34</v>
      </c>
      <c r="M837">
        <v>0.06</v>
      </c>
      <c r="N837" t="s">
        <v>27</v>
      </c>
      <c r="O837" t="s">
        <v>28</v>
      </c>
      <c r="P837">
        <v>30</v>
      </c>
      <c r="Q837" t="s">
        <v>29</v>
      </c>
    </row>
    <row r="838" spans="1:17" x14ac:dyDescent="0.3">
      <c r="A838" t="s">
        <v>1392</v>
      </c>
      <c r="B838" s="1">
        <v>45672</v>
      </c>
      <c r="C838" t="s">
        <v>396</v>
      </c>
      <c r="D838" t="s">
        <v>118</v>
      </c>
      <c r="E838" t="s">
        <v>41</v>
      </c>
      <c r="F838" t="s">
        <v>34</v>
      </c>
      <c r="G838" t="s">
        <v>42</v>
      </c>
      <c r="H838" t="s">
        <v>23</v>
      </c>
      <c r="I838" t="s">
        <v>119</v>
      </c>
      <c r="J838" t="s">
        <v>25</v>
      </c>
      <c r="K838" t="s">
        <v>37</v>
      </c>
      <c r="L838">
        <v>144.13</v>
      </c>
      <c r="M838">
        <v>1.73</v>
      </c>
      <c r="N838" t="s">
        <v>27</v>
      </c>
      <c r="O838" t="s">
        <v>28</v>
      </c>
      <c r="P838">
        <v>25</v>
      </c>
      <c r="Q838" t="s">
        <v>29</v>
      </c>
    </row>
    <row r="839" spans="1:17" x14ac:dyDescent="0.3">
      <c r="A839" t="s">
        <v>1393</v>
      </c>
      <c r="B839" s="1">
        <v>45809</v>
      </c>
      <c r="C839" t="s">
        <v>434</v>
      </c>
      <c r="D839" t="s">
        <v>94</v>
      </c>
      <c r="E839" t="s">
        <v>66</v>
      </c>
      <c r="F839" t="s">
        <v>56</v>
      </c>
      <c r="G839" t="s">
        <v>42</v>
      </c>
      <c r="H839" t="s">
        <v>43</v>
      </c>
      <c r="I839" t="s">
        <v>24</v>
      </c>
      <c r="J839" t="s">
        <v>36</v>
      </c>
      <c r="K839" t="s">
        <v>37</v>
      </c>
      <c r="L839">
        <v>409.31</v>
      </c>
      <c r="M839">
        <v>2.46</v>
      </c>
      <c r="N839" t="s">
        <v>27</v>
      </c>
      <c r="O839" t="s">
        <v>28</v>
      </c>
      <c r="P839">
        <v>27</v>
      </c>
      <c r="Q839" t="s">
        <v>29</v>
      </c>
    </row>
    <row r="840" spans="1:17" x14ac:dyDescent="0.3">
      <c r="A840" t="s">
        <v>1394</v>
      </c>
      <c r="B840" s="1">
        <v>45783</v>
      </c>
      <c r="C840" t="s">
        <v>1346</v>
      </c>
      <c r="D840" t="s">
        <v>54</v>
      </c>
      <c r="E840" t="s">
        <v>20</v>
      </c>
      <c r="F840" t="s">
        <v>34</v>
      </c>
      <c r="G840" t="s">
        <v>22</v>
      </c>
      <c r="H840" t="s">
        <v>99</v>
      </c>
      <c r="I840" t="s">
        <v>51</v>
      </c>
      <c r="J840" t="s">
        <v>25</v>
      </c>
      <c r="K840" t="s">
        <v>62</v>
      </c>
      <c r="L840">
        <v>17</v>
      </c>
      <c r="M840">
        <v>0.2</v>
      </c>
      <c r="N840" t="s">
        <v>27</v>
      </c>
      <c r="O840" t="s">
        <v>28</v>
      </c>
      <c r="P840">
        <v>2</v>
      </c>
      <c r="Q840" t="s">
        <v>29</v>
      </c>
    </row>
    <row r="841" spans="1:17" x14ac:dyDescent="0.3">
      <c r="A841" t="s">
        <v>1395</v>
      </c>
      <c r="B841" s="1">
        <v>45776</v>
      </c>
      <c r="C841" t="s">
        <v>1396</v>
      </c>
      <c r="D841" t="s">
        <v>19</v>
      </c>
      <c r="E841" t="s">
        <v>66</v>
      </c>
      <c r="F841" t="s">
        <v>56</v>
      </c>
      <c r="G841" t="s">
        <v>22</v>
      </c>
      <c r="H841" t="s">
        <v>76</v>
      </c>
      <c r="I841" t="s">
        <v>51</v>
      </c>
      <c r="J841" t="s">
        <v>25</v>
      </c>
      <c r="K841" t="s">
        <v>45</v>
      </c>
      <c r="L841">
        <v>621.86</v>
      </c>
      <c r="M841">
        <v>7.46</v>
      </c>
      <c r="N841" t="s">
        <v>27</v>
      </c>
      <c r="O841" t="s">
        <v>28</v>
      </c>
      <c r="P841">
        <v>43</v>
      </c>
      <c r="Q841" t="s">
        <v>46</v>
      </c>
    </row>
    <row r="842" spans="1:17" x14ac:dyDescent="0.3">
      <c r="A842" t="s">
        <v>1397</v>
      </c>
      <c r="B842" s="1">
        <v>45687</v>
      </c>
      <c r="C842" t="s">
        <v>252</v>
      </c>
      <c r="D842" t="s">
        <v>124</v>
      </c>
      <c r="E842" t="s">
        <v>33</v>
      </c>
      <c r="F842" t="s">
        <v>34</v>
      </c>
      <c r="G842" t="s">
        <v>22</v>
      </c>
      <c r="H842" t="s">
        <v>23</v>
      </c>
      <c r="I842" t="s">
        <v>24</v>
      </c>
      <c r="J842" t="s">
        <v>61</v>
      </c>
      <c r="K842" t="s">
        <v>45</v>
      </c>
      <c r="L842">
        <v>70.88</v>
      </c>
      <c r="M842">
        <v>0</v>
      </c>
      <c r="N842" t="s">
        <v>69</v>
      </c>
      <c r="O842" t="s">
        <v>307</v>
      </c>
      <c r="P842">
        <v>35</v>
      </c>
      <c r="Q842" t="s">
        <v>29</v>
      </c>
    </row>
    <row r="843" spans="1:17" x14ac:dyDescent="0.3">
      <c r="A843" t="s">
        <v>1398</v>
      </c>
      <c r="B843" s="1">
        <v>45728</v>
      </c>
      <c r="C843" t="s">
        <v>352</v>
      </c>
      <c r="D843" t="s">
        <v>94</v>
      </c>
      <c r="E843" t="s">
        <v>20</v>
      </c>
      <c r="F843" t="s">
        <v>34</v>
      </c>
      <c r="G843" t="s">
        <v>22</v>
      </c>
      <c r="H843" t="s">
        <v>57</v>
      </c>
      <c r="I843" t="s">
        <v>24</v>
      </c>
      <c r="J843" t="s">
        <v>61</v>
      </c>
      <c r="K843" t="s">
        <v>45</v>
      </c>
      <c r="L843">
        <v>130.04</v>
      </c>
      <c r="M843">
        <v>2.86</v>
      </c>
      <c r="N843" t="s">
        <v>27</v>
      </c>
      <c r="O843" t="s">
        <v>28</v>
      </c>
      <c r="P843">
        <v>13</v>
      </c>
      <c r="Q843" t="s">
        <v>29</v>
      </c>
    </row>
    <row r="844" spans="1:17" x14ac:dyDescent="0.3">
      <c r="A844" t="s">
        <v>1399</v>
      </c>
      <c r="B844" s="1">
        <v>45734</v>
      </c>
      <c r="C844" t="s">
        <v>626</v>
      </c>
      <c r="D844" t="s">
        <v>75</v>
      </c>
      <c r="E844" t="s">
        <v>20</v>
      </c>
      <c r="F844" t="s">
        <v>34</v>
      </c>
      <c r="G844" t="s">
        <v>22</v>
      </c>
      <c r="H844" t="s">
        <v>50</v>
      </c>
      <c r="I844" t="s">
        <v>24</v>
      </c>
      <c r="J844" t="s">
        <v>25</v>
      </c>
      <c r="K844" t="s">
        <v>26</v>
      </c>
      <c r="L844">
        <v>13.7</v>
      </c>
      <c r="M844">
        <v>0.16</v>
      </c>
      <c r="N844" t="s">
        <v>27</v>
      </c>
      <c r="O844" t="s">
        <v>28</v>
      </c>
      <c r="P844">
        <v>5</v>
      </c>
      <c r="Q844" t="s">
        <v>29</v>
      </c>
    </row>
    <row r="845" spans="1:17" x14ac:dyDescent="0.3">
      <c r="A845" t="s">
        <v>1400</v>
      </c>
      <c r="B845" s="1">
        <v>45761</v>
      </c>
      <c r="C845" t="s">
        <v>626</v>
      </c>
      <c r="D845" t="s">
        <v>75</v>
      </c>
      <c r="E845" t="s">
        <v>20</v>
      </c>
      <c r="F845" t="s">
        <v>34</v>
      </c>
      <c r="G845" t="s">
        <v>22</v>
      </c>
      <c r="H845" t="s">
        <v>103</v>
      </c>
      <c r="I845" t="s">
        <v>24</v>
      </c>
      <c r="J845" t="s">
        <v>61</v>
      </c>
      <c r="K845" t="s">
        <v>45</v>
      </c>
      <c r="L845">
        <v>28.86</v>
      </c>
      <c r="M845">
        <v>0.63</v>
      </c>
      <c r="N845" t="s">
        <v>27</v>
      </c>
      <c r="O845" t="s">
        <v>28</v>
      </c>
      <c r="P845">
        <v>15</v>
      </c>
      <c r="Q845" t="s">
        <v>29</v>
      </c>
    </row>
    <row r="846" spans="1:17" x14ac:dyDescent="0.3">
      <c r="A846" t="s">
        <v>1401</v>
      </c>
      <c r="B846" s="1">
        <v>45674</v>
      </c>
      <c r="C846" t="s">
        <v>1136</v>
      </c>
      <c r="D846" t="s">
        <v>40</v>
      </c>
      <c r="E846" t="s">
        <v>20</v>
      </c>
      <c r="F846" t="s">
        <v>34</v>
      </c>
      <c r="G846" t="s">
        <v>22</v>
      </c>
      <c r="H846" t="s">
        <v>50</v>
      </c>
      <c r="I846" t="s">
        <v>51</v>
      </c>
      <c r="J846" t="s">
        <v>36</v>
      </c>
      <c r="K846" t="s">
        <v>62</v>
      </c>
      <c r="L846">
        <v>47</v>
      </c>
      <c r="M846">
        <v>0.28000000000000003</v>
      </c>
      <c r="N846" t="s">
        <v>27</v>
      </c>
      <c r="O846" t="s">
        <v>28</v>
      </c>
      <c r="P846">
        <v>6</v>
      </c>
      <c r="Q846" t="s">
        <v>29</v>
      </c>
    </row>
    <row r="847" spans="1:17" x14ac:dyDescent="0.3">
      <c r="A847" t="s">
        <v>1402</v>
      </c>
      <c r="B847" s="1">
        <v>45826</v>
      </c>
      <c r="C847" t="s">
        <v>618</v>
      </c>
      <c r="D847" t="s">
        <v>106</v>
      </c>
      <c r="E847" t="s">
        <v>41</v>
      </c>
      <c r="F847" t="s">
        <v>34</v>
      </c>
      <c r="G847" t="s">
        <v>22</v>
      </c>
      <c r="H847" t="s">
        <v>76</v>
      </c>
      <c r="I847" t="s">
        <v>24</v>
      </c>
      <c r="J847" t="s">
        <v>61</v>
      </c>
      <c r="K847" t="s">
        <v>37</v>
      </c>
      <c r="L847">
        <v>202.66</v>
      </c>
      <c r="M847">
        <v>4.46</v>
      </c>
      <c r="N847" t="s">
        <v>27</v>
      </c>
      <c r="O847" t="s">
        <v>28</v>
      </c>
      <c r="P847">
        <v>25</v>
      </c>
      <c r="Q847" t="s">
        <v>29</v>
      </c>
    </row>
    <row r="848" spans="1:17" x14ac:dyDescent="0.3">
      <c r="A848" t="s">
        <v>1403</v>
      </c>
      <c r="B848" s="1">
        <v>45689</v>
      </c>
      <c r="C848" t="s">
        <v>940</v>
      </c>
      <c r="D848" t="s">
        <v>49</v>
      </c>
      <c r="E848" t="s">
        <v>20</v>
      </c>
      <c r="F848" t="s">
        <v>34</v>
      </c>
      <c r="G848" t="s">
        <v>22</v>
      </c>
      <c r="H848" t="s">
        <v>23</v>
      </c>
      <c r="I848" t="s">
        <v>51</v>
      </c>
      <c r="J848" t="s">
        <v>61</v>
      </c>
      <c r="K848" t="s">
        <v>37</v>
      </c>
      <c r="L848">
        <v>35.64</v>
      </c>
      <c r="M848">
        <v>0.78</v>
      </c>
      <c r="N848" t="s">
        <v>27</v>
      </c>
      <c r="O848" t="s">
        <v>28</v>
      </c>
      <c r="P848">
        <v>1</v>
      </c>
      <c r="Q848" t="s">
        <v>29</v>
      </c>
    </row>
    <row r="849" spans="1:17" x14ac:dyDescent="0.3">
      <c r="A849" t="s">
        <v>1404</v>
      </c>
      <c r="B849" s="1">
        <v>45679</v>
      </c>
      <c r="C849" t="s">
        <v>618</v>
      </c>
      <c r="D849" t="s">
        <v>106</v>
      </c>
      <c r="E849" t="s">
        <v>41</v>
      </c>
      <c r="F849" t="s">
        <v>34</v>
      </c>
      <c r="G849" t="s">
        <v>22</v>
      </c>
      <c r="H849" t="s">
        <v>79</v>
      </c>
      <c r="I849" t="s">
        <v>51</v>
      </c>
      <c r="J849" t="s">
        <v>25</v>
      </c>
      <c r="K849" t="s">
        <v>45</v>
      </c>
      <c r="L849">
        <v>15.55</v>
      </c>
      <c r="M849">
        <v>0.19</v>
      </c>
      <c r="N849" t="s">
        <v>27</v>
      </c>
      <c r="O849" t="s">
        <v>28</v>
      </c>
      <c r="P849">
        <v>0</v>
      </c>
      <c r="Q849" t="s">
        <v>29</v>
      </c>
    </row>
    <row r="850" spans="1:17" x14ac:dyDescent="0.3">
      <c r="A850" t="s">
        <v>1405</v>
      </c>
      <c r="B850" s="1">
        <v>45721</v>
      </c>
      <c r="C850" t="s">
        <v>1406</v>
      </c>
      <c r="D850" t="s">
        <v>118</v>
      </c>
      <c r="E850" t="s">
        <v>66</v>
      </c>
      <c r="F850" t="s">
        <v>34</v>
      </c>
      <c r="G850" t="s">
        <v>42</v>
      </c>
      <c r="H850" t="s">
        <v>99</v>
      </c>
      <c r="I850" t="s">
        <v>119</v>
      </c>
      <c r="J850" t="s">
        <v>61</v>
      </c>
      <c r="K850" t="s">
        <v>62</v>
      </c>
      <c r="L850">
        <v>5</v>
      </c>
      <c r="M850">
        <v>0.11</v>
      </c>
      <c r="N850" t="s">
        <v>27</v>
      </c>
      <c r="O850" t="s">
        <v>28</v>
      </c>
      <c r="P850">
        <v>29</v>
      </c>
      <c r="Q850" t="s">
        <v>29</v>
      </c>
    </row>
    <row r="851" spans="1:17" x14ac:dyDescent="0.3">
      <c r="A851" t="s">
        <v>1407</v>
      </c>
      <c r="B851" s="1">
        <v>45693</v>
      </c>
      <c r="C851" t="s">
        <v>1306</v>
      </c>
      <c r="D851" t="s">
        <v>94</v>
      </c>
      <c r="E851" t="s">
        <v>55</v>
      </c>
      <c r="F851" t="s">
        <v>34</v>
      </c>
      <c r="G851" t="s">
        <v>22</v>
      </c>
      <c r="H851" t="s">
        <v>50</v>
      </c>
      <c r="I851" t="s">
        <v>51</v>
      </c>
      <c r="J851" t="s">
        <v>61</v>
      </c>
      <c r="K851" t="s">
        <v>44</v>
      </c>
      <c r="L851">
        <v>121.32</v>
      </c>
      <c r="M851">
        <v>2.67</v>
      </c>
      <c r="N851" t="s">
        <v>27</v>
      </c>
      <c r="O851" t="s">
        <v>28</v>
      </c>
      <c r="P851">
        <v>6</v>
      </c>
      <c r="Q851" t="s">
        <v>29</v>
      </c>
    </row>
    <row r="852" spans="1:17" x14ac:dyDescent="0.3">
      <c r="A852" t="s">
        <v>1408</v>
      </c>
      <c r="B852" s="1">
        <v>45834</v>
      </c>
      <c r="C852" t="s">
        <v>1409</v>
      </c>
      <c r="D852" t="s">
        <v>89</v>
      </c>
      <c r="E852" t="s">
        <v>33</v>
      </c>
      <c r="F852" t="s">
        <v>34</v>
      </c>
      <c r="G852" t="s">
        <v>22</v>
      </c>
      <c r="H852" t="s">
        <v>23</v>
      </c>
      <c r="I852" t="s">
        <v>44</v>
      </c>
      <c r="J852" t="s">
        <v>25</v>
      </c>
      <c r="K852" t="s">
        <v>37</v>
      </c>
      <c r="L852">
        <v>31.34</v>
      </c>
      <c r="M852">
        <v>0.38</v>
      </c>
      <c r="N852" t="s">
        <v>27</v>
      </c>
      <c r="O852" t="s">
        <v>28</v>
      </c>
      <c r="P852">
        <v>16</v>
      </c>
      <c r="Q852" t="s">
        <v>29</v>
      </c>
    </row>
    <row r="853" spans="1:17" x14ac:dyDescent="0.3">
      <c r="A853" t="s">
        <v>1410</v>
      </c>
      <c r="B853" s="1">
        <v>45692</v>
      </c>
      <c r="C853" t="s">
        <v>592</v>
      </c>
      <c r="D853" t="s">
        <v>203</v>
      </c>
      <c r="E853" t="s">
        <v>41</v>
      </c>
      <c r="F853" t="s">
        <v>56</v>
      </c>
      <c r="G853" t="s">
        <v>22</v>
      </c>
      <c r="H853" t="s">
        <v>57</v>
      </c>
      <c r="I853" t="s">
        <v>24</v>
      </c>
      <c r="J853" t="s">
        <v>25</v>
      </c>
      <c r="K853" t="s">
        <v>37</v>
      </c>
      <c r="L853">
        <v>25.9</v>
      </c>
      <c r="M853">
        <v>0.31</v>
      </c>
      <c r="N853" t="s">
        <v>27</v>
      </c>
      <c r="O853" t="s">
        <v>28</v>
      </c>
      <c r="P853">
        <v>2</v>
      </c>
      <c r="Q853" t="s">
        <v>29</v>
      </c>
    </row>
    <row r="854" spans="1:17" x14ac:dyDescent="0.3">
      <c r="A854" t="s">
        <v>1411</v>
      </c>
      <c r="B854" s="1">
        <v>45798</v>
      </c>
      <c r="C854" t="s">
        <v>134</v>
      </c>
      <c r="D854" t="s">
        <v>54</v>
      </c>
      <c r="E854" t="s">
        <v>33</v>
      </c>
      <c r="F854" t="s">
        <v>34</v>
      </c>
      <c r="G854" t="s">
        <v>22</v>
      </c>
      <c r="H854" t="s">
        <v>99</v>
      </c>
      <c r="I854" t="s">
        <v>24</v>
      </c>
      <c r="J854" t="s">
        <v>111</v>
      </c>
      <c r="K854" t="s">
        <v>45</v>
      </c>
      <c r="L854">
        <v>218.14</v>
      </c>
      <c r="M854">
        <v>0.87</v>
      </c>
      <c r="N854" t="s">
        <v>27</v>
      </c>
      <c r="O854" t="s">
        <v>28</v>
      </c>
      <c r="P854">
        <v>8</v>
      </c>
      <c r="Q854" t="s">
        <v>29</v>
      </c>
    </row>
    <row r="855" spans="1:17" x14ac:dyDescent="0.3">
      <c r="A855" t="s">
        <v>1412</v>
      </c>
      <c r="B855" s="1">
        <v>45831</v>
      </c>
      <c r="C855" t="s">
        <v>817</v>
      </c>
      <c r="D855" t="s">
        <v>118</v>
      </c>
      <c r="E855" t="s">
        <v>41</v>
      </c>
      <c r="F855" t="s">
        <v>56</v>
      </c>
      <c r="G855" t="s">
        <v>42</v>
      </c>
      <c r="H855" t="s">
        <v>43</v>
      </c>
      <c r="I855" t="s">
        <v>51</v>
      </c>
      <c r="J855" t="s">
        <v>61</v>
      </c>
      <c r="K855" t="s">
        <v>37</v>
      </c>
      <c r="L855">
        <v>158.97</v>
      </c>
      <c r="M855">
        <v>3.5</v>
      </c>
      <c r="N855" t="s">
        <v>27</v>
      </c>
      <c r="O855" t="s">
        <v>28</v>
      </c>
      <c r="P855">
        <v>21</v>
      </c>
      <c r="Q855" t="s">
        <v>29</v>
      </c>
    </row>
    <row r="856" spans="1:17" x14ac:dyDescent="0.3">
      <c r="A856" t="s">
        <v>1413</v>
      </c>
      <c r="B856" s="1">
        <v>45753</v>
      </c>
      <c r="C856" t="s">
        <v>1414</v>
      </c>
      <c r="D856" t="s">
        <v>89</v>
      </c>
      <c r="E856" t="s">
        <v>20</v>
      </c>
      <c r="F856" t="s">
        <v>34</v>
      </c>
      <c r="G856" t="s">
        <v>22</v>
      </c>
      <c r="H856" t="s">
        <v>50</v>
      </c>
      <c r="I856" t="s">
        <v>51</v>
      </c>
      <c r="J856" t="s">
        <v>61</v>
      </c>
      <c r="K856" t="s">
        <v>37</v>
      </c>
      <c r="L856">
        <v>18.82</v>
      </c>
      <c r="M856">
        <v>0.41</v>
      </c>
      <c r="N856" t="s">
        <v>27</v>
      </c>
      <c r="O856" t="s">
        <v>28</v>
      </c>
      <c r="P856">
        <v>10</v>
      </c>
      <c r="Q856" t="s">
        <v>29</v>
      </c>
    </row>
    <row r="857" spans="1:17" x14ac:dyDescent="0.3">
      <c r="A857" t="s">
        <v>1415</v>
      </c>
      <c r="B857" s="1">
        <v>45769</v>
      </c>
      <c r="C857" t="s">
        <v>164</v>
      </c>
      <c r="D857" t="s">
        <v>32</v>
      </c>
      <c r="E857" t="s">
        <v>33</v>
      </c>
      <c r="F857" t="s">
        <v>34</v>
      </c>
      <c r="G857" t="s">
        <v>84</v>
      </c>
      <c r="H857" t="s">
        <v>99</v>
      </c>
      <c r="I857" t="s">
        <v>119</v>
      </c>
      <c r="J857" t="s">
        <v>25</v>
      </c>
      <c r="K857" t="s">
        <v>37</v>
      </c>
      <c r="L857">
        <v>75.55</v>
      </c>
      <c r="M857">
        <v>0.91</v>
      </c>
      <c r="N857" t="s">
        <v>27</v>
      </c>
      <c r="O857" t="s">
        <v>28</v>
      </c>
      <c r="P857">
        <v>48</v>
      </c>
      <c r="Q857" t="s">
        <v>46</v>
      </c>
    </row>
    <row r="858" spans="1:17" x14ac:dyDescent="0.3">
      <c r="A858" t="s">
        <v>1416</v>
      </c>
      <c r="B858" s="1">
        <v>45674</v>
      </c>
      <c r="C858" t="s">
        <v>1417</v>
      </c>
      <c r="D858" t="s">
        <v>40</v>
      </c>
      <c r="E858" t="s">
        <v>41</v>
      </c>
      <c r="F858" t="s">
        <v>34</v>
      </c>
      <c r="G858" t="s">
        <v>22</v>
      </c>
      <c r="H858" t="s">
        <v>99</v>
      </c>
      <c r="I858" t="s">
        <v>24</v>
      </c>
      <c r="J858" t="s">
        <v>111</v>
      </c>
      <c r="K858" t="s">
        <v>62</v>
      </c>
      <c r="L858">
        <v>140.1</v>
      </c>
      <c r="M858">
        <v>0.56000000000000005</v>
      </c>
      <c r="N858" t="s">
        <v>27</v>
      </c>
      <c r="O858" t="s">
        <v>28</v>
      </c>
      <c r="P858">
        <v>7</v>
      </c>
      <c r="Q858" t="s">
        <v>29</v>
      </c>
    </row>
    <row r="859" spans="1:17" x14ac:dyDescent="0.3">
      <c r="A859" t="s">
        <v>1418</v>
      </c>
      <c r="B859" s="1">
        <v>45728</v>
      </c>
      <c r="C859" t="s">
        <v>311</v>
      </c>
      <c r="D859" t="s">
        <v>160</v>
      </c>
      <c r="E859" t="s">
        <v>55</v>
      </c>
      <c r="F859" t="s">
        <v>34</v>
      </c>
      <c r="G859" t="s">
        <v>42</v>
      </c>
      <c r="H859" t="s">
        <v>23</v>
      </c>
      <c r="I859" t="s">
        <v>24</v>
      </c>
      <c r="J859" t="s">
        <v>111</v>
      </c>
      <c r="K859" t="s">
        <v>45</v>
      </c>
      <c r="L859">
        <v>68.52</v>
      </c>
      <c r="M859">
        <v>0.27</v>
      </c>
      <c r="N859" t="s">
        <v>27</v>
      </c>
      <c r="O859" t="s">
        <v>28</v>
      </c>
      <c r="P859">
        <v>18</v>
      </c>
      <c r="Q859" t="s">
        <v>29</v>
      </c>
    </row>
    <row r="860" spans="1:17" x14ac:dyDescent="0.3">
      <c r="A860" t="s">
        <v>1419</v>
      </c>
      <c r="B860" s="1">
        <v>45702</v>
      </c>
      <c r="C860" t="s">
        <v>219</v>
      </c>
      <c r="D860" t="s">
        <v>49</v>
      </c>
      <c r="E860" t="s">
        <v>55</v>
      </c>
      <c r="F860" t="s">
        <v>34</v>
      </c>
      <c r="G860" t="s">
        <v>22</v>
      </c>
      <c r="H860" t="s">
        <v>50</v>
      </c>
      <c r="I860" t="s">
        <v>44</v>
      </c>
      <c r="J860" t="s">
        <v>61</v>
      </c>
      <c r="K860" t="s">
        <v>62</v>
      </c>
      <c r="L860">
        <v>50.37</v>
      </c>
      <c r="M860">
        <v>1.1100000000000001</v>
      </c>
      <c r="N860" t="s">
        <v>27</v>
      </c>
      <c r="O860" t="s">
        <v>28</v>
      </c>
      <c r="P860">
        <v>21</v>
      </c>
      <c r="Q860" t="s">
        <v>29</v>
      </c>
    </row>
    <row r="861" spans="1:17" x14ac:dyDescent="0.3">
      <c r="A861" t="s">
        <v>1420</v>
      </c>
      <c r="B861" s="1">
        <v>45837</v>
      </c>
      <c r="C861" t="s">
        <v>1421</v>
      </c>
      <c r="D861" t="s">
        <v>203</v>
      </c>
      <c r="E861" t="s">
        <v>55</v>
      </c>
      <c r="F861" t="s">
        <v>34</v>
      </c>
      <c r="G861" t="s">
        <v>22</v>
      </c>
      <c r="H861" t="s">
        <v>50</v>
      </c>
      <c r="I861" t="s">
        <v>24</v>
      </c>
      <c r="J861" t="s">
        <v>25</v>
      </c>
      <c r="K861" t="s">
        <v>37</v>
      </c>
      <c r="L861">
        <v>5</v>
      </c>
      <c r="M861">
        <v>0.06</v>
      </c>
      <c r="N861" t="s">
        <v>27</v>
      </c>
      <c r="O861" t="s">
        <v>28</v>
      </c>
      <c r="P861">
        <v>10</v>
      </c>
      <c r="Q861" t="s">
        <v>29</v>
      </c>
    </row>
    <row r="862" spans="1:17" x14ac:dyDescent="0.3">
      <c r="A862" t="s">
        <v>1422</v>
      </c>
      <c r="B862" s="1">
        <v>45757</v>
      </c>
      <c r="C862" t="s">
        <v>196</v>
      </c>
      <c r="D862" t="s">
        <v>54</v>
      </c>
      <c r="E862" t="s">
        <v>66</v>
      </c>
      <c r="F862" t="s">
        <v>56</v>
      </c>
      <c r="G862" t="s">
        <v>22</v>
      </c>
      <c r="H862" t="s">
        <v>35</v>
      </c>
      <c r="I862" t="s">
        <v>44</v>
      </c>
      <c r="J862" t="s">
        <v>61</v>
      </c>
      <c r="K862" t="s">
        <v>62</v>
      </c>
      <c r="L862">
        <v>278.55</v>
      </c>
      <c r="M862">
        <v>6.13</v>
      </c>
      <c r="N862" t="s">
        <v>27</v>
      </c>
      <c r="O862" t="s">
        <v>28</v>
      </c>
      <c r="P862">
        <v>22</v>
      </c>
      <c r="Q862" t="s">
        <v>29</v>
      </c>
    </row>
    <row r="863" spans="1:17" x14ac:dyDescent="0.3">
      <c r="A863" t="s">
        <v>1423</v>
      </c>
      <c r="B863" s="1">
        <v>45780</v>
      </c>
      <c r="C863" t="s">
        <v>254</v>
      </c>
      <c r="D863" t="s">
        <v>102</v>
      </c>
      <c r="E863" t="s">
        <v>33</v>
      </c>
      <c r="F863" t="s">
        <v>21</v>
      </c>
      <c r="G863" t="s">
        <v>22</v>
      </c>
      <c r="H863" t="s">
        <v>50</v>
      </c>
      <c r="I863" t="s">
        <v>24</v>
      </c>
      <c r="J863" t="s">
        <v>61</v>
      </c>
      <c r="K863" t="s">
        <v>62</v>
      </c>
      <c r="L863">
        <v>27.54</v>
      </c>
      <c r="M863">
        <v>0.61</v>
      </c>
      <c r="N863" t="s">
        <v>27</v>
      </c>
      <c r="O863" t="s">
        <v>28</v>
      </c>
      <c r="P863">
        <v>4</v>
      </c>
      <c r="Q863" t="s">
        <v>29</v>
      </c>
    </row>
    <row r="864" spans="1:17" x14ac:dyDescent="0.3">
      <c r="A864" t="s">
        <v>1424</v>
      </c>
      <c r="B864" s="1">
        <v>45754</v>
      </c>
      <c r="C864" t="s">
        <v>98</v>
      </c>
      <c r="D864" t="s">
        <v>54</v>
      </c>
      <c r="E864" t="s">
        <v>41</v>
      </c>
      <c r="F864" t="s">
        <v>34</v>
      </c>
      <c r="G864" t="s">
        <v>42</v>
      </c>
      <c r="H864" t="s">
        <v>50</v>
      </c>
      <c r="I864" t="s">
        <v>24</v>
      </c>
      <c r="J864" t="s">
        <v>111</v>
      </c>
      <c r="K864" t="s">
        <v>45</v>
      </c>
      <c r="L864">
        <v>104.3</v>
      </c>
      <c r="M864">
        <v>0.42</v>
      </c>
      <c r="N864" t="s">
        <v>27</v>
      </c>
      <c r="O864" t="s">
        <v>28</v>
      </c>
      <c r="P864">
        <v>22</v>
      </c>
      <c r="Q864" t="s">
        <v>29</v>
      </c>
    </row>
    <row r="865" spans="1:17" x14ac:dyDescent="0.3">
      <c r="A865" t="s">
        <v>1425</v>
      </c>
      <c r="B865" s="1">
        <v>45831</v>
      </c>
      <c r="C865" t="s">
        <v>1115</v>
      </c>
      <c r="D865" t="s">
        <v>49</v>
      </c>
      <c r="E865" t="s">
        <v>33</v>
      </c>
      <c r="F865" t="s">
        <v>34</v>
      </c>
      <c r="G865" t="s">
        <v>22</v>
      </c>
      <c r="H865" t="s">
        <v>57</v>
      </c>
      <c r="I865" t="s">
        <v>51</v>
      </c>
      <c r="J865" t="s">
        <v>25</v>
      </c>
      <c r="K865" t="s">
        <v>44</v>
      </c>
      <c r="L865">
        <v>52.23</v>
      </c>
      <c r="M865">
        <v>0.63</v>
      </c>
      <c r="N865" t="s">
        <v>27</v>
      </c>
      <c r="O865" t="s">
        <v>28</v>
      </c>
      <c r="P865">
        <v>9</v>
      </c>
      <c r="Q865" t="s">
        <v>29</v>
      </c>
    </row>
    <row r="866" spans="1:17" x14ac:dyDescent="0.3">
      <c r="A866" t="s">
        <v>1426</v>
      </c>
      <c r="B866" s="1">
        <v>45728</v>
      </c>
      <c r="C866" t="s">
        <v>1427</v>
      </c>
      <c r="D866" t="s">
        <v>203</v>
      </c>
      <c r="E866" t="s">
        <v>41</v>
      </c>
      <c r="F866" t="s">
        <v>21</v>
      </c>
      <c r="G866" t="s">
        <v>42</v>
      </c>
      <c r="H866" t="s">
        <v>79</v>
      </c>
      <c r="I866" t="s">
        <v>51</v>
      </c>
      <c r="J866" t="s">
        <v>36</v>
      </c>
      <c r="K866" t="s">
        <v>26</v>
      </c>
      <c r="L866">
        <v>79.55</v>
      </c>
      <c r="M866">
        <v>0.48</v>
      </c>
      <c r="N866" t="s">
        <v>27</v>
      </c>
      <c r="O866" t="s">
        <v>28</v>
      </c>
      <c r="P866">
        <v>17</v>
      </c>
      <c r="Q866" t="s">
        <v>29</v>
      </c>
    </row>
    <row r="867" spans="1:17" x14ac:dyDescent="0.3">
      <c r="A867" t="s">
        <v>1428</v>
      </c>
      <c r="B867" s="1">
        <v>45736</v>
      </c>
      <c r="C867" t="s">
        <v>318</v>
      </c>
      <c r="D867" t="s">
        <v>54</v>
      </c>
      <c r="E867" t="s">
        <v>55</v>
      </c>
      <c r="F867" t="s">
        <v>34</v>
      </c>
      <c r="G867" t="s">
        <v>22</v>
      </c>
      <c r="H867" t="s">
        <v>43</v>
      </c>
      <c r="I867" t="s">
        <v>24</v>
      </c>
      <c r="J867" t="s">
        <v>25</v>
      </c>
      <c r="K867" t="s">
        <v>37</v>
      </c>
      <c r="L867">
        <v>485.39</v>
      </c>
      <c r="M867">
        <v>5.82</v>
      </c>
      <c r="N867" t="s">
        <v>27</v>
      </c>
      <c r="O867" t="s">
        <v>28</v>
      </c>
      <c r="P867">
        <v>2</v>
      </c>
      <c r="Q867" t="s">
        <v>29</v>
      </c>
    </row>
    <row r="868" spans="1:17" x14ac:dyDescent="0.3">
      <c r="A868" t="s">
        <v>1429</v>
      </c>
      <c r="B868" s="1">
        <v>45700</v>
      </c>
      <c r="C868" t="s">
        <v>1276</v>
      </c>
      <c r="D868" t="s">
        <v>118</v>
      </c>
      <c r="E868" t="s">
        <v>41</v>
      </c>
      <c r="F868" t="s">
        <v>56</v>
      </c>
      <c r="G868" t="s">
        <v>22</v>
      </c>
      <c r="H868" t="s">
        <v>50</v>
      </c>
      <c r="I868" t="s">
        <v>24</v>
      </c>
      <c r="J868" t="s">
        <v>25</v>
      </c>
      <c r="K868" t="s">
        <v>26</v>
      </c>
      <c r="L868">
        <v>101.93</v>
      </c>
      <c r="M868">
        <v>1.22</v>
      </c>
      <c r="N868" t="s">
        <v>27</v>
      </c>
      <c r="O868" t="s">
        <v>28</v>
      </c>
      <c r="P868">
        <v>0</v>
      </c>
      <c r="Q868" t="s">
        <v>29</v>
      </c>
    </row>
    <row r="869" spans="1:17" x14ac:dyDescent="0.3">
      <c r="A869" t="s">
        <v>1430</v>
      </c>
      <c r="B869" s="1">
        <v>45766</v>
      </c>
      <c r="C869" t="s">
        <v>1431</v>
      </c>
      <c r="D869" t="s">
        <v>160</v>
      </c>
      <c r="E869" t="s">
        <v>33</v>
      </c>
      <c r="F869" t="s">
        <v>34</v>
      </c>
      <c r="G869" t="s">
        <v>22</v>
      </c>
      <c r="H869" t="s">
        <v>57</v>
      </c>
      <c r="I869" t="s">
        <v>119</v>
      </c>
      <c r="J869" t="s">
        <v>25</v>
      </c>
      <c r="K869" t="s">
        <v>45</v>
      </c>
      <c r="L869">
        <v>24.4</v>
      </c>
      <c r="M869">
        <v>0.28999999999999998</v>
      </c>
      <c r="N869" t="s">
        <v>27</v>
      </c>
      <c r="O869" t="s">
        <v>28</v>
      </c>
      <c r="P869">
        <v>3</v>
      </c>
      <c r="Q869" t="s">
        <v>29</v>
      </c>
    </row>
    <row r="870" spans="1:17" x14ac:dyDescent="0.3">
      <c r="A870" t="s">
        <v>1432</v>
      </c>
      <c r="B870" s="1">
        <v>45761</v>
      </c>
      <c r="C870" t="s">
        <v>1110</v>
      </c>
      <c r="D870" t="s">
        <v>75</v>
      </c>
      <c r="E870" t="s">
        <v>41</v>
      </c>
      <c r="F870" t="s">
        <v>56</v>
      </c>
      <c r="G870" t="s">
        <v>42</v>
      </c>
      <c r="H870" t="s">
        <v>23</v>
      </c>
      <c r="I870" t="s">
        <v>24</v>
      </c>
      <c r="J870" t="s">
        <v>36</v>
      </c>
      <c r="K870" t="s">
        <v>37</v>
      </c>
      <c r="L870">
        <v>34.520000000000003</v>
      </c>
      <c r="M870">
        <v>0.21</v>
      </c>
      <c r="N870" t="s">
        <v>27</v>
      </c>
      <c r="O870" t="s">
        <v>28</v>
      </c>
      <c r="P870">
        <v>26</v>
      </c>
      <c r="Q870" t="s">
        <v>29</v>
      </c>
    </row>
    <row r="871" spans="1:17" x14ac:dyDescent="0.3">
      <c r="A871" t="s">
        <v>1433</v>
      </c>
      <c r="B871" s="1">
        <v>45720</v>
      </c>
      <c r="C871" t="s">
        <v>817</v>
      </c>
      <c r="D871" t="s">
        <v>118</v>
      </c>
      <c r="E871" t="s">
        <v>41</v>
      </c>
      <c r="F871" t="s">
        <v>56</v>
      </c>
      <c r="G871" t="s">
        <v>42</v>
      </c>
      <c r="H871" t="s">
        <v>79</v>
      </c>
      <c r="I871" t="s">
        <v>51</v>
      </c>
      <c r="J871" t="s">
        <v>111</v>
      </c>
      <c r="K871" t="s">
        <v>44</v>
      </c>
      <c r="L871">
        <v>108.75</v>
      </c>
      <c r="M871">
        <v>0.43</v>
      </c>
      <c r="N871" t="s">
        <v>27</v>
      </c>
      <c r="O871" t="s">
        <v>28</v>
      </c>
      <c r="P871">
        <v>16</v>
      </c>
      <c r="Q871" t="s">
        <v>29</v>
      </c>
    </row>
    <row r="872" spans="1:17" x14ac:dyDescent="0.3">
      <c r="A872" t="s">
        <v>1434</v>
      </c>
      <c r="B872" s="1">
        <v>45813</v>
      </c>
      <c r="C872" t="s">
        <v>1127</v>
      </c>
      <c r="D872" t="s">
        <v>160</v>
      </c>
      <c r="E872" t="s">
        <v>55</v>
      </c>
      <c r="F872" t="s">
        <v>34</v>
      </c>
      <c r="G872" t="s">
        <v>42</v>
      </c>
      <c r="H872" t="s">
        <v>43</v>
      </c>
      <c r="I872" t="s">
        <v>24</v>
      </c>
      <c r="J872" t="s">
        <v>111</v>
      </c>
      <c r="K872" t="s">
        <v>62</v>
      </c>
      <c r="L872">
        <v>531.98</v>
      </c>
      <c r="M872">
        <v>2.13</v>
      </c>
      <c r="N872" t="s">
        <v>27</v>
      </c>
      <c r="O872" t="s">
        <v>28</v>
      </c>
      <c r="P872">
        <v>45</v>
      </c>
      <c r="Q872" t="s">
        <v>46</v>
      </c>
    </row>
    <row r="873" spans="1:17" x14ac:dyDescent="0.3">
      <c r="A873" t="s">
        <v>1435</v>
      </c>
      <c r="B873" s="1">
        <v>45677</v>
      </c>
      <c r="C873" t="s">
        <v>144</v>
      </c>
      <c r="D873" t="s">
        <v>49</v>
      </c>
      <c r="E873" t="s">
        <v>33</v>
      </c>
      <c r="F873" t="s">
        <v>56</v>
      </c>
      <c r="G873" t="s">
        <v>22</v>
      </c>
      <c r="H873" t="s">
        <v>99</v>
      </c>
      <c r="I873" t="s">
        <v>24</v>
      </c>
      <c r="J873" t="s">
        <v>25</v>
      </c>
      <c r="K873" t="s">
        <v>37</v>
      </c>
      <c r="L873">
        <v>77.010000000000005</v>
      </c>
      <c r="M873">
        <v>0.92</v>
      </c>
      <c r="N873" t="s">
        <v>27</v>
      </c>
      <c r="O873" t="s">
        <v>28</v>
      </c>
      <c r="P873">
        <v>5</v>
      </c>
      <c r="Q873" t="s">
        <v>29</v>
      </c>
    </row>
    <row r="874" spans="1:17" x14ac:dyDescent="0.3">
      <c r="A874" t="s">
        <v>1436</v>
      </c>
      <c r="B874" s="1">
        <v>45753</v>
      </c>
      <c r="C874" t="s">
        <v>294</v>
      </c>
      <c r="D874" t="s">
        <v>75</v>
      </c>
      <c r="E874" t="s">
        <v>66</v>
      </c>
      <c r="F874" t="s">
        <v>34</v>
      </c>
      <c r="G874" t="s">
        <v>22</v>
      </c>
      <c r="H874" t="s">
        <v>79</v>
      </c>
      <c r="I874" t="s">
        <v>24</v>
      </c>
      <c r="J874" t="s">
        <v>61</v>
      </c>
      <c r="K874" t="s">
        <v>62</v>
      </c>
      <c r="L874">
        <v>121.49</v>
      </c>
      <c r="M874">
        <v>2.67</v>
      </c>
      <c r="N874" t="s">
        <v>27</v>
      </c>
      <c r="O874" t="s">
        <v>28</v>
      </c>
      <c r="P874">
        <v>3</v>
      </c>
      <c r="Q874" t="s">
        <v>29</v>
      </c>
    </row>
    <row r="875" spans="1:17" x14ac:dyDescent="0.3">
      <c r="A875" t="s">
        <v>1437</v>
      </c>
      <c r="B875" s="1">
        <v>45732</v>
      </c>
      <c r="C875" t="s">
        <v>151</v>
      </c>
      <c r="D875" t="s">
        <v>49</v>
      </c>
      <c r="E875" t="s">
        <v>20</v>
      </c>
      <c r="F875" t="s">
        <v>56</v>
      </c>
      <c r="G875" t="s">
        <v>22</v>
      </c>
      <c r="H875" t="s">
        <v>99</v>
      </c>
      <c r="I875" t="s">
        <v>24</v>
      </c>
      <c r="J875" t="s">
        <v>25</v>
      </c>
      <c r="K875" t="s">
        <v>62</v>
      </c>
      <c r="L875">
        <v>17.47</v>
      </c>
      <c r="M875">
        <v>0.21</v>
      </c>
      <c r="N875" t="s">
        <v>27</v>
      </c>
      <c r="O875" t="s">
        <v>28</v>
      </c>
      <c r="P875">
        <v>6</v>
      </c>
      <c r="Q875" t="s">
        <v>29</v>
      </c>
    </row>
    <row r="876" spans="1:17" x14ac:dyDescent="0.3">
      <c r="A876" t="s">
        <v>1438</v>
      </c>
      <c r="B876" s="1">
        <v>45736</v>
      </c>
      <c r="C876" t="s">
        <v>1154</v>
      </c>
      <c r="D876" t="s">
        <v>49</v>
      </c>
      <c r="E876" t="s">
        <v>33</v>
      </c>
      <c r="F876" t="s">
        <v>34</v>
      </c>
      <c r="G876" t="s">
        <v>22</v>
      </c>
      <c r="H876" t="s">
        <v>76</v>
      </c>
      <c r="I876" t="s">
        <v>119</v>
      </c>
      <c r="J876" t="s">
        <v>61</v>
      </c>
      <c r="K876" t="s">
        <v>26</v>
      </c>
      <c r="L876">
        <v>265.91000000000003</v>
      </c>
      <c r="M876">
        <v>5.85</v>
      </c>
      <c r="N876" t="s">
        <v>27</v>
      </c>
      <c r="O876" t="s">
        <v>28</v>
      </c>
      <c r="P876">
        <v>30</v>
      </c>
      <c r="Q876" t="s">
        <v>29</v>
      </c>
    </row>
    <row r="877" spans="1:17" x14ac:dyDescent="0.3">
      <c r="A877" t="s">
        <v>1439</v>
      </c>
      <c r="B877" s="1">
        <v>45672</v>
      </c>
      <c r="C877" t="s">
        <v>1257</v>
      </c>
      <c r="D877" t="s">
        <v>94</v>
      </c>
      <c r="E877" t="s">
        <v>55</v>
      </c>
      <c r="F877" t="s">
        <v>34</v>
      </c>
      <c r="G877" t="s">
        <v>42</v>
      </c>
      <c r="H877" t="s">
        <v>99</v>
      </c>
      <c r="I877" t="s">
        <v>51</v>
      </c>
      <c r="J877" t="s">
        <v>25</v>
      </c>
      <c r="K877" t="s">
        <v>45</v>
      </c>
      <c r="L877">
        <v>37.1</v>
      </c>
      <c r="M877">
        <v>0</v>
      </c>
      <c r="N877" t="s">
        <v>69</v>
      </c>
      <c r="O877" t="s">
        <v>70</v>
      </c>
      <c r="P877">
        <v>40</v>
      </c>
      <c r="Q877" t="s">
        <v>46</v>
      </c>
    </row>
    <row r="878" spans="1:17" x14ac:dyDescent="0.3">
      <c r="A878" t="s">
        <v>1440</v>
      </c>
      <c r="B878" s="1">
        <v>45760</v>
      </c>
      <c r="C878" t="s">
        <v>1441</v>
      </c>
      <c r="D878" t="s">
        <v>32</v>
      </c>
      <c r="E878" t="s">
        <v>33</v>
      </c>
      <c r="F878" t="s">
        <v>56</v>
      </c>
      <c r="G878" t="s">
        <v>22</v>
      </c>
      <c r="H878" t="s">
        <v>99</v>
      </c>
      <c r="I878" t="s">
        <v>24</v>
      </c>
      <c r="J878" t="s">
        <v>61</v>
      </c>
      <c r="K878" t="s">
        <v>37</v>
      </c>
      <c r="L878">
        <v>87.28</v>
      </c>
      <c r="M878">
        <v>1.92</v>
      </c>
      <c r="N878" t="s">
        <v>27</v>
      </c>
      <c r="O878" t="s">
        <v>28</v>
      </c>
      <c r="P878">
        <v>4</v>
      </c>
      <c r="Q878" t="s">
        <v>29</v>
      </c>
    </row>
    <row r="879" spans="1:17" x14ac:dyDescent="0.3">
      <c r="A879" t="s">
        <v>1442</v>
      </c>
      <c r="B879" s="1">
        <v>45763</v>
      </c>
      <c r="C879" t="s">
        <v>714</v>
      </c>
      <c r="D879" t="s">
        <v>203</v>
      </c>
      <c r="E879" t="s">
        <v>33</v>
      </c>
      <c r="F879" t="s">
        <v>34</v>
      </c>
      <c r="G879" t="s">
        <v>22</v>
      </c>
      <c r="H879" t="s">
        <v>23</v>
      </c>
      <c r="I879" t="s">
        <v>24</v>
      </c>
      <c r="J879" t="s">
        <v>25</v>
      </c>
      <c r="K879" t="s">
        <v>45</v>
      </c>
      <c r="L879">
        <v>82.04</v>
      </c>
      <c r="M879">
        <v>0.98</v>
      </c>
      <c r="N879" t="s">
        <v>27</v>
      </c>
      <c r="O879" t="s">
        <v>28</v>
      </c>
      <c r="P879">
        <v>12</v>
      </c>
      <c r="Q879" t="s">
        <v>29</v>
      </c>
    </row>
    <row r="880" spans="1:17" x14ac:dyDescent="0.3">
      <c r="A880" t="s">
        <v>1443</v>
      </c>
      <c r="B880" s="1">
        <v>45753</v>
      </c>
      <c r="C880" t="s">
        <v>1444</v>
      </c>
      <c r="D880" t="s">
        <v>94</v>
      </c>
      <c r="E880" t="s">
        <v>55</v>
      </c>
      <c r="F880" t="s">
        <v>34</v>
      </c>
      <c r="G880" t="s">
        <v>22</v>
      </c>
      <c r="H880" t="s">
        <v>99</v>
      </c>
      <c r="I880" t="s">
        <v>24</v>
      </c>
      <c r="J880" t="s">
        <v>25</v>
      </c>
      <c r="K880" t="s">
        <v>62</v>
      </c>
      <c r="L880">
        <v>94.15</v>
      </c>
      <c r="M880">
        <v>1.1299999999999999</v>
      </c>
      <c r="N880" t="s">
        <v>27</v>
      </c>
      <c r="O880" t="s">
        <v>28</v>
      </c>
      <c r="P880">
        <v>14</v>
      </c>
      <c r="Q880" t="s">
        <v>29</v>
      </c>
    </row>
    <row r="881" spans="1:17" x14ac:dyDescent="0.3">
      <c r="A881" t="s">
        <v>1445</v>
      </c>
      <c r="B881" s="1">
        <v>45826</v>
      </c>
      <c r="C881" t="s">
        <v>907</v>
      </c>
      <c r="D881" t="s">
        <v>124</v>
      </c>
      <c r="E881" t="s">
        <v>33</v>
      </c>
      <c r="F881" t="s">
        <v>34</v>
      </c>
      <c r="G881" t="s">
        <v>22</v>
      </c>
      <c r="H881" t="s">
        <v>103</v>
      </c>
      <c r="I881" t="s">
        <v>24</v>
      </c>
      <c r="J881" t="s">
        <v>25</v>
      </c>
      <c r="K881" t="s">
        <v>45</v>
      </c>
      <c r="L881">
        <v>220.35</v>
      </c>
      <c r="M881">
        <v>2.64</v>
      </c>
      <c r="N881" t="s">
        <v>27</v>
      </c>
      <c r="O881" t="s">
        <v>28</v>
      </c>
      <c r="P881">
        <v>6</v>
      </c>
      <c r="Q881" t="s">
        <v>29</v>
      </c>
    </row>
    <row r="882" spans="1:17" x14ac:dyDescent="0.3">
      <c r="A882" t="s">
        <v>1446</v>
      </c>
      <c r="B882" s="1">
        <v>45686</v>
      </c>
      <c r="C882" t="s">
        <v>1008</v>
      </c>
      <c r="D882" t="s">
        <v>102</v>
      </c>
      <c r="E882" t="s">
        <v>41</v>
      </c>
      <c r="F882" t="s">
        <v>34</v>
      </c>
      <c r="G882" t="s">
        <v>22</v>
      </c>
      <c r="H882" t="s">
        <v>35</v>
      </c>
      <c r="I882" t="s">
        <v>24</v>
      </c>
      <c r="J882" t="s">
        <v>25</v>
      </c>
      <c r="K882" t="s">
        <v>62</v>
      </c>
      <c r="L882">
        <v>87.04</v>
      </c>
      <c r="M882">
        <v>1.04</v>
      </c>
      <c r="N882" t="s">
        <v>27</v>
      </c>
      <c r="O882" t="s">
        <v>28</v>
      </c>
      <c r="P882">
        <v>5</v>
      </c>
      <c r="Q882" t="s">
        <v>29</v>
      </c>
    </row>
    <row r="883" spans="1:17" x14ac:dyDescent="0.3">
      <c r="A883" t="s">
        <v>1447</v>
      </c>
      <c r="B883" s="1">
        <v>45828</v>
      </c>
      <c r="C883" t="s">
        <v>793</v>
      </c>
      <c r="D883" t="s">
        <v>124</v>
      </c>
      <c r="E883" t="s">
        <v>41</v>
      </c>
      <c r="F883" t="s">
        <v>21</v>
      </c>
      <c r="G883" t="s">
        <v>22</v>
      </c>
      <c r="H883" t="s">
        <v>35</v>
      </c>
      <c r="I883" t="s">
        <v>24</v>
      </c>
      <c r="J883" t="s">
        <v>61</v>
      </c>
      <c r="K883" t="s">
        <v>37</v>
      </c>
      <c r="L883">
        <v>107.35</v>
      </c>
      <c r="M883">
        <v>2.36</v>
      </c>
      <c r="N883" t="s">
        <v>27</v>
      </c>
      <c r="O883" t="s">
        <v>28</v>
      </c>
      <c r="P883">
        <v>15</v>
      </c>
      <c r="Q883" t="s">
        <v>29</v>
      </c>
    </row>
    <row r="884" spans="1:17" x14ac:dyDescent="0.3">
      <c r="A884" t="s">
        <v>1448</v>
      </c>
      <c r="B884" s="1">
        <v>45832</v>
      </c>
      <c r="C884" t="s">
        <v>277</v>
      </c>
      <c r="D884" t="s">
        <v>65</v>
      </c>
      <c r="E884" t="s">
        <v>66</v>
      </c>
      <c r="F884" t="s">
        <v>34</v>
      </c>
      <c r="G884" t="s">
        <v>22</v>
      </c>
      <c r="H884" t="s">
        <v>57</v>
      </c>
      <c r="I884" t="s">
        <v>24</v>
      </c>
      <c r="J884" t="s">
        <v>36</v>
      </c>
      <c r="K884" t="s">
        <v>26</v>
      </c>
      <c r="L884">
        <v>131.79</v>
      </c>
      <c r="M884">
        <v>0.79</v>
      </c>
      <c r="N884" t="s">
        <v>27</v>
      </c>
      <c r="O884" t="s">
        <v>28</v>
      </c>
      <c r="P884">
        <v>12</v>
      </c>
      <c r="Q884" t="s">
        <v>29</v>
      </c>
    </row>
    <row r="885" spans="1:17" x14ac:dyDescent="0.3">
      <c r="A885" t="s">
        <v>1449</v>
      </c>
      <c r="B885" s="1">
        <v>45691</v>
      </c>
      <c r="C885" t="s">
        <v>1450</v>
      </c>
      <c r="D885" t="s">
        <v>75</v>
      </c>
      <c r="E885" t="s">
        <v>55</v>
      </c>
      <c r="F885" t="s">
        <v>34</v>
      </c>
      <c r="G885" t="s">
        <v>22</v>
      </c>
      <c r="H885" t="s">
        <v>23</v>
      </c>
      <c r="I885" t="s">
        <v>24</v>
      </c>
      <c r="J885" t="s">
        <v>25</v>
      </c>
      <c r="K885" t="s">
        <v>37</v>
      </c>
      <c r="L885">
        <v>75.47</v>
      </c>
      <c r="M885">
        <v>0.91</v>
      </c>
      <c r="N885" t="s">
        <v>27</v>
      </c>
      <c r="O885" t="s">
        <v>28</v>
      </c>
      <c r="P885">
        <v>7</v>
      </c>
      <c r="Q885" t="s">
        <v>29</v>
      </c>
    </row>
    <row r="886" spans="1:17" x14ac:dyDescent="0.3">
      <c r="A886" t="s">
        <v>1451</v>
      </c>
      <c r="B886" s="1">
        <v>45671</v>
      </c>
      <c r="C886" t="s">
        <v>1452</v>
      </c>
      <c r="D886" t="s">
        <v>65</v>
      </c>
      <c r="E886" t="s">
        <v>41</v>
      </c>
      <c r="F886" t="s">
        <v>34</v>
      </c>
      <c r="G886" t="s">
        <v>22</v>
      </c>
      <c r="H886" t="s">
        <v>57</v>
      </c>
      <c r="I886" t="s">
        <v>24</v>
      </c>
      <c r="J886" t="s">
        <v>111</v>
      </c>
      <c r="K886" t="s">
        <v>62</v>
      </c>
      <c r="L886">
        <v>79.75</v>
      </c>
      <c r="M886">
        <v>0.32</v>
      </c>
      <c r="N886" t="s">
        <v>27</v>
      </c>
      <c r="O886" t="s">
        <v>28</v>
      </c>
      <c r="P886">
        <v>9</v>
      </c>
      <c r="Q886" t="s">
        <v>29</v>
      </c>
    </row>
    <row r="887" spans="1:17" x14ac:dyDescent="0.3">
      <c r="A887" t="s">
        <v>1453</v>
      </c>
      <c r="B887" s="1">
        <v>45730</v>
      </c>
      <c r="C887" t="s">
        <v>938</v>
      </c>
      <c r="D887" t="s">
        <v>65</v>
      </c>
      <c r="E887" t="s">
        <v>33</v>
      </c>
      <c r="F887" t="s">
        <v>56</v>
      </c>
      <c r="G887" t="s">
        <v>42</v>
      </c>
      <c r="H887" t="s">
        <v>50</v>
      </c>
      <c r="I887" t="s">
        <v>44</v>
      </c>
      <c r="J887" t="s">
        <v>25</v>
      </c>
      <c r="K887" t="s">
        <v>37</v>
      </c>
      <c r="L887">
        <v>87.22</v>
      </c>
      <c r="M887">
        <v>1.05</v>
      </c>
      <c r="N887" t="s">
        <v>27</v>
      </c>
      <c r="O887" t="s">
        <v>28</v>
      </c>
      <c r="P887">
        <v>32</v>
      </c>
      <c r="Q887" t="s">
        <v>29</v>
      </c>
    </row>
    <row r="888" spans="1:17" x14ac:dyDescent="0.3">
      <c r="A888" t="s">
        <v>1454</v>
      </c>
      <c r="B888" s="1">
        <v>45729</v>
      </c>
      <c r="C888" t="s">
        <v>638</v>
      </c>
      <c r="D888" t="s">
        <v>19</v>
      </c>
      <c r="E888" t="s">
        <v>41</v>
      </c>
      <c r="F888" t="s">
        <v>34</v>
      </c>
      <c r="G888" t="s">
        <v>22</v>
      </c>
      <c r="H888" t="s">
        <v>60</v>
      </c>
      <c r="I888" t="s">
        <v>44</v>
      </c>
      <c r="J888" t="s">
        <v>111</v>
      </c>
      <c r="K888" t="s">
        <v>37</v>
      </c>
      <c r="L888">
        <v>64.02</v>
      </c>
      <c r="M888">
        <v>0.26</v>
      </c>
      <c r="N888" t="s">
        <v>27</v>
      </c>
      <c r="O888" t="s">
        <v>28</v>
      </c>
      <c r="P888">
        <v>16</v>
      </c>
      <c r="Q888" t="s">
        <v>29</v>
      </c>
    </row>
    <row r="889" spans="1:17" x14ac:dyDescent="0.3">
      <c r="A889" t="s">
        <v>1455</v>
      </c>
      <c r="B889" s="1">
        <v>45779</v>
      </c>
      <c r="C889" t="s">
        <v>59</v>
      </c>
      <c r="D889" t="s">
        <v>49</v>
      </c>
      <c r="E889" t="s">
        <v>33</v>
      </c>
      <c r="F889" t="s">
        <v>56</v>
      </c>
      <c r="G889" t="s">
        <v>22</v>
      </c>
      <c r="H889" t="s">
        <v>57</v>
      </c>
      <c r="I889" t="s">
        <v>44</v>
      </c>
      <c r="J889" t="s">
        <v>36</v>
      </c>
      <c r="K889" t="s">
        <v>45</v>
      </c>
      <c r="L889">
        <v>162.72999999999999</v>
      </c>
      <c r="M889">
        <v>0.98</v>
      </c>
      <c r="N889" t="s">
        <v>27</v>
      </c>
      <c r="O889" t="s">
        <v>28</v>
      </c>
      <c r="P889">
        <v>14</v>
      </c>
      <c r="Q889" t="s">
        <v>29</v>
      </c>
    </row>
    <row r="890" spans="1:17" x14ac:dyDescent="0.3">
      <c r="A890" t="s">
        <v>1456</v>
      </c>
      <c r="B890" s="1">
        <v>45716</v>
      </c>
      <c r="C890" t="s">
        <v>514</v>
      </c>
      <c r="D890" t="s">
        <v>54</v>
      </c>
      <c r="E890" t="s">
        <v>55</v>
      </c>
      <c r="F890" t="s">
        <v>34</v>
      </c>
      <c r="G890" t="s">
        <v>42</v>
      </c>
      <c r="H890" t="s">
        <v>23</v>
      </c>
      <c r="I890" t="s">
        <v>24</v>
      </c>
      <c r="J890" t="s">
        <v>25</v>
      </c>
      <c r="K890" t="s">
        <v>37</v>
      </c>
      <c r="L890">
        <v>168.31</v>
      </c>
      <c r="M890">
        <v>2.02</v>
      </c>
      <c r="N890" t="s">
        <v>27</v>
      </c>
      <c r="O890" t="s">
        <v>28</v>
      </c>
      <c r="P890">
        <v>15</v>
      </c>
      <c r="Q890" t="s">
        <v>29</v>
      </c>
    </row>
    <row r="891" spans="1:17" x14ac:dyDescent="0.3">
      <c r="A891" t="s">
        <v>1457</v>
      </c>
      <c r="B891" s="1">
        <v>45815</v>
      </c>
      <c r="C891" t="s">
        <v>1458</v>
      </c>
      <c r="D891" t="s">
        <v>32</v>
      </c>
      <c r="E891" t="s">
        <v>41</v>
      </c>
      <c r="F891" t="s">
        <v>34</v>
      </c>
      <c r="G891" t="s">
        <v>22</v>
      </c>
      <c r="H891" t="s">
        <v>35</v>
      </c>
      <c r="I891" t="s">
        <v>44</v>
      </c>
      <c r="J891" t="s">
        <v>25</v>
      </c>
      <c r="K891" t="s">
        <v>45</v>
      </c>
      <c r="L891">
        <v>92.16</v>
      </c>
      <c r="M891">
        <v>1.1100000000000001</v>
      </c>
      <c r="N891" t="s">
        <v>27</v>
      </c>
      <c r="O891" t="s">
        <v>28</v>
      </c>
      <c r="P891">
        <v>17</v>
      </c>
      <c r="Q891" t="s">
        <v>29</v>
      </c>
    </row>
    <row r="892" spans="1:17" x14ac:dyDescent="0.3">
      <c r="A892" t="s">
        <v>1459</v>
      </c>
      <c r="B892" s="1">
        <v>45714</v>
      </c>
      <c r="C892" t="s">
        <v>1406</v>
      </c>
      <c r="D892" t="s">
        <v>118</v>
      </c>
      <c r="E892" t="s">
        <v>66</v>
      </c>
      <c r="F892" t="s">
        <v>34</v>
      </c>
      <c r="G892" t="s">
        <v>42</v>
      </c>
      <c r="H892" t="s">
        <v>99</v>
      </c>
      <c r="I892" t="s">
        <v>24</v>
      </c>
      <c r="J892" t="s">
        <v>61</v>
      </c>
      <c r="K892" t="s">
        <v>45</v>
      </c>
      <c r="L892">
        <v>164.8</v>
      </c>
      <c r="M892">
        <v>3.63</v>
      </c>
      <c r="N892" t="s">
        <v>27</v>
      </c>
      <c r="O892" t="s">
        <v>28</v>
      </c>
      <c r="P892">
        <v>23</v>
      </c>
      <c r="Q892" t="s">
        <v>29</v>
      </c>
    </row>
    <row r="893" spans="1:17" x14ac:dyDescent="0.3">
      <c r="A893" t="s">
        <v>1460</v>
      </c>
      <c r="B893" s="1">
        <v>45751</v>
      </c>
      <c r="C893" t="s">
        <v>1461</v>
      </c>
      <c r="D893" t="s">
        <v>54</v>
      </c>
      <c r="E893" t="s">
        <v>33</v>
      </c>
      <c r="F893" t="s">
        <v>34</v>
      </c>
      <c r="G893" t="s">
        <v>42</v>
      </c>
      <c r="H893" t="s">
        <v>99</v>
      </c>
      <c r="I893" t="s">
        <v>24</v>
      </c>
      <c r="J893" t="s">
        <v>61</v>
      </c>
      <c r="K893" t="s">
        <v>37</v>
      </c>
      <c r="L893">
        <v>23.26</v>
      </c>
      <c r="M893">
        <v>0.51</v>
      </c>
      <c r="N893" t="s">
        <v>27</v>
      </c>
      <c r="O893" t="s">
        <v>28</v>
      </c>
      <c r="P893">
        <v>16</v>
      </c>
      <c r="Q893" t="s">
        <v>29</v>
      </c>
    </row>
    <row r="894" spans="1:17" x14ac:dyDescent="0.3">
      <c r="A894" t="s">
        <v>1462</v>
      </c>
      <c r="B894" s="1">
        <v>45658</v>
      </c>
      <c r="C894" t="s">
        <v>689</v>
      </c>
      <c r="D894" t="s">
        <v>203</v>
      </c>
      <c r="E894" t="s">
        <v>20</v>
      </c>
      <c r="F894" t="s">
        <v>56</v>
      </c>
      <c r="G894" t="s">
        <v>42</v>
      </c>
      <c r="H894" t="s">
        <v>23</v>
      </c>
      <c r="I894" t="s">
        <v>51</v>
      </c>
      <c r="J894" t="s">
        <v>25</v>
      </c>
      <c r="K894" t="s">
        <v>45</v>
      </c>
      <c r="L894">
        <v>42.79</v>
      </c>
      <c r="M894">
        <v>0.51</v>
      </c>
      <c r="N894" t="s">
        <v>27</v>
      </c>
      <c r="O894" t="s">
        <v>28</v>
      </c>
      <c r="P894">
        <v>18</v>
      </c>
      <c r="Q894" t="s">
        <v>29</v>
      </c>
    </row>
    <row r="895" spans="1:17" x14ac:dyDescent="0.3">
      <c r="A895" t="s">
        <v>1463</v>
      </c>
      <c r="B895" s="1">
        <v>45768</v>
      </c>
      <c r="C895" t="s">
        <v>1464</v>
      </c>
      <c r="D895" t="s">
        <v>54</v>
      </c>
      <c r="E895" t="s">
        <v>33</v>
      </c>
      <c r="F895" t="s">
        <v>34</v>
      </c>
      <c r="G895" t="s">
        <v>22</v>
      </c>
      <c r="H895" t="s">
        <v>35</v>
      </c>
      <c r="I895" t="s">
        <v>119</v>
      </c>
      <c r="J895" t="s">
        <v>25</v>
      </c>
      <c r="K895" t="s">
        <v>37</v>
      </c>
      <c r="L895">
        <v>158.13999999999999</v>
      </c>
      <c r="M895">
        <v>1.9</v>
      </c>
      <c r="N895" t="s">
        <v>27</v>
      </c>
      <c r="O895" t="s">
        <v>28</v>
      </c>
      <c r="P895">
        <v>0</v>
      </c>
      <c r="Q895" t="s">
        <v>29</v>
      </c>
    </row>
    <row r="896" spans="1:17" x14ac:dyDescent="0.3">
      <c r="A896" t="s">
        <v>1465</v>
      </c>
      <c r="B896" s="1">
        <v>45832</v>
      </c>
      <c r="C896" t="s">
        <v>656</v>
      </c>
      <c r="D896" t="s">
        <v>75</v>
      </c>
      <c r="E896" t="s">
        <v>55</v>
      </c>
      <c r="F896" t="s">
        <v>34</v>
      </c>
      <c r="G896" t="s">
        <v>22</v>
      </c>
      <c r="H896" t="s">
        <v>50</v>
      </c>
      <c r="I896" t="s">
        <v>44</v>
      </c>
      <c r="J896" t="s">
        <v>25</v>
      </c>
      <c r="K896" t="s">
        <v>62</v>
      </c>
      <c r="L896">
        <v>32.950000000000003</v>
      </c>
      <c r="M896">
        <v>0.4</v>
      </c>
      <c r="N896" t="s">
        <v>27</v>
      </c>
      <c r="O896" t="s">
        <v>28</v>
      </c>
      <c r="P896">
        <v>21</v>
      </c>
      <c r="Q896" t="s">
        <v>29</v>
      </c>
    </row>
    <row r="897" spans="1:17" x14ac:dyDescent="0.3">
      <c r="A897" t="s">
        <v>1466</v>
      </c>
      <c r="B897" s="1">
        <v>45718</v>
      </c>
      <c r="C897" t="s">
        <v>1467</v>
      </c>
      <c r="D897" t="s">
        <v>65</v>
      </c>
      <c r="E897" t="s">
        <v>41</v>
      </c>
      <c r="F897" t="s">
        <v>34</v>
      </c>
      <c r="G897" t="s">
        <v>42</v>
      </c>
      <c r="H897" t="s">
        <v>57</v>
      </c>
      <c r="I897" t="s">
        <v>24</v>
      </c>
      <c r="J897" t="s">
        <v>25</v>
      </c>
      <c r="K897" t="s">
        <v>26</v>
      </c>
      <c r="L897">
        <v>123.23</v>
      </c>
      <c r="M897">
        <v>1.48</v>
      </c>
      <c r="N897" t="s">
        <v>27</v>
      </c>
      <c r="O897" t="s">
        <v>28</v>
      </c>
      <c r="P897">
        <v>18</v>
      </c>
      <c r="Q897" t="s">
        <v>29</v>
      </c>
    </row>
    <row r="898" spans="1:17" x14ac:dyDescent="0.3">
      <c r="A898" t="s">
        <v>1468</v>
      </c>
      <c r="B898" s="1">
        <v>45668</v>
      </c>
      <c r="C898" t="s">
        <v>347</v>
      </c>
      <c r="D898" t="s">
        <v>40</v>
      </c>
      <c r="E898" t="s">
        <v>66</v>
      </c>
      <c r="F898" t="s">
        <v>34</v>
      </c>
      <c r="G898" t="s">
        <v>22</v>
      </c>
      <c r="H898" t="s">
        <v>50</v>
      </c>
      <c r="I898" t="s">
        <v>119</v>
      </c>
      <c r="J898" t="s">
        <v>61</v>
      </c>
      <c r="K898" t="s">
        <v>37</v>
      </c>
      <c r="L898">
        <v>201.47</v>
      </c>
      <c r="M898">
        <v>4.43</v>
      </c>
      <c r="N898" t="s">
        <v>27</v>
      </c>
      <c r="O898" t="s">
        <v>28</v>
      </c>
      <c r="P898">
        <v>3</v>
      </c>
      <c r="Q898" t="s">
        <v>29</v>
      </c>
    </row>
    <row r="899" spans="1:17" x14ac:dyDescent="0.3">
      <c r="A899" t="s">
        <v>1469</v>
      </c>
      <c r="B899" s="1">
        <v>45677</v>
      </c>
      <c r="C899" t="s">
        <v>661</v>
      </c>
      <c r="D899" t="s">
        <v>40</v>
      </c>
      <c r="E899" t="s">
        <v>20</v>
      </c>
      <c r="F899" t="s">
        <v>56</v>
      </c>
      <c r="G899" t="s">
        <v>22</v>
      </c>
      <c r="H899" t="s">
        <v>76</v>
      </c>
      <c r="I899" t="s">
        <v>51</v>
      </c>
      <c r="J899" t="s">
        <v>25</v>
      </c>
      <c r="K899" t="s">
        <v>45</v>
      </c>
      <c r="L899">
        <v>702.87</v>
      </c>
      <c r="M899">
        <v>8.43</v>
      </c>
      <c r="N899" t="s">
        <v>27</v>
      </c>
      <c r="O899" t="s">
        <v>28</v>
      </c>
      <c r="P899">
        <v>44</v>
      </c>
      <c r="Q899" t="s">
        <v>46</v>
      </c>
    </row>
    <row r="900" spans="1:17" x14ac:dyDescent="0.3">
      <c r="A900" t="s">
        <v>1470</v>
      </c>
      <c r="B900" s="1">
        <v>45669</v>
      </c>
      <c r="C900" t="s">
        <v>1306</v>
      </c>
      <c r="D900" t="s">
        <v>94</v>
      </c>
      <c r="E900" t="s">
        <v>55</v>
      </c>
      <c r="F900" t="s">
        <v>34</v>
      </c>
      <c r="G900" t="s">
        <v>22</v>
      </c>
      <c r="H900" t="s">
        <v>23</v>
      </c>
      <c r="I900" t="s">
        <v>24</v>
      </c>
      <c r="J900" t="s">
        <v>36</v>
      </c>
      <c r="K900" t="s">
        <v>26</v>
      </c>
      <c r="L900">
        <v>39.89</v>
      </c>
      <c r="M900">
        <v>0.24</v>
      </c>
      <c r="N900" t="s">
        <v>27</v>
      </c>
      <c r="O900" t="s">
        <v>28</v>
      </c>
      <c r="P900">
        <v>11</v>
      </c>
      <c r="Q900" t="s">
        <v>29</v>
      </c>
    </row>
    <row r="901" spans="1:17" x14ac:dyDescent="0.3">
      <c r="A901" t="s">
        <v>1471</v>
      </c>
      <c r="B901" s="1">
        <v>45751</v>
      </c>
      <c r="C901" t="s">
        <v>1472</v>
      </c>
      <c r="D901" t="s">
        <v>32</v>
      </c>
      <c r="E901" t="s">
        <v>33</v>
      </c>
      <c r="F901" t="s">
        <v>34</v>
      </c>
      <c r="G901" t="s">
        <v>42</v>
      </c>
      <c r="H901" t="s">
        <v>43</v>
      </c>
      <c r="I901" t="s">
        <v>51</v>
      </c>
      <c r="J901" t="s">
        <v>111</v>
      </c>
      <c r="K901" t="s">
        <v>37</v>
      </c>
      <c r="L901">
        <v>833.13</v>
      </c>
      <c r="M901">
        <v>3.33</v>
      </c>
      <c r="N901" t="s">
        <v>27</v>
      </c>
      <c r="O901" t="s">
        <v>28</v>
      </c>
      <c r="P901">
        <v>40</v>
      </c>
      <c r="Q901" t="s">
        <v>46</v>
      </c>
    </row>
    <row r="902" spans="1:17" x14ac:dyDescent="0.3">
      <c r="A902" t="s">
        <v>1473</v>
      </c>
      <c r="B902" s="1">
        <v>45700</v>
      </c>
      <c r="C902" t="s">
        <v>1474</v>
      </c>
      <c r="D902" t="s">
        <v>94</v>
      </c>
      <c r="E902" t="s">
        <v>55</v>
      </c>
      <c r="F902" t="s">
        <v>21</v>
      </c>
      <c r="G902" t="s">
        <v>42</v>
      </c>
      <c r="H902" t="s">
        <v>50</v>
      </c>
      <c r="I902" t="s">
        <v>51</v>
      </c>
      <c r="J902" t="s">
        <v>25</v>
      </c>
      <c r="K902" t="s">
        <v>37</v>
      </c>
      <c r="L902">
        <v>55.78</v>
      </c>
      <c r="M902">
        <v>0.67</v>
      </c>
      <c r="N902" t="s">
        <v>27</v>
      </c>
      <c r="O902" t="s">
        <v>28</v>
      </c>
      <c r="P902">
        <v>21</v>
      </c>
      <c r="Q902" t="s">
        <v>29</v>
      </c>
    </row>
    <row r="903" spans="1:17" x14ac:dyDescent="0.3">
      <c r="A903" t="s">
        <v>1475</v>
      </c>
      <c r="B903" s="1">
        <v>45759</v>
      </c>
      <c r="C903" t="s">
        <v>839</v>
      </c>
      <c r="D903" t="s">
        <v>40</v>
      </c>
      <c r="E903" t="s">
        <v>33</v>
      </c>
      <c r="F903" t="s">
        <v>34</v>
      </c>
      <c r="G903" t="s">
        <v>22</v>
      </c>
      <c r="H903" t="s">
        <v>50</v>
      </c>
      <c r="I903" t="s">
        <v>51</v>
      </c>
      <c r="J903" t="s">
        <v>61</v>
      </c>
      <c r="K903" t="s">
        <v>37</v>
      </c>
      <c r="L903">
        <v>226.75</v>
      </c>
      <c r="M903">
        <v>4.99</v>
      </c>
      <c r="N903" t="s">
        <v>27</v>
      </c>
      <c r="O903" t="s">
        <v>28</v>
      </c>
      <c r="P903">
        <v>12</v>
      </c>
      <c r="Q903" t="s">
        <v>29</v>
      </c>
    </row>
    <row r="904" spans="1:17" x14ac:dyDescent="0.3">
      <c r="A904" t="s">
        <v>1476</v>
      </c>
      <c r="B904" s="1">
        <v>45801</v>
      </c>
      <c r="C904" t="s">
        <v>1477</v>
      </c>
      <c r="D904" t="s">
        <v>89</v>
      </c>
      <c r="E904" t="s">
        <v>33</v>
      </c>
      <c r="F904" t="s">
        <v>56</v>
      </c>
      <c r="G904" t="s">
        <v>22</v>
      </c>
      <c r="H904" t="s">
        <v>60</v>
      </c>
      <c r="I904" t="s">
        <v>24</v>
      </c>
      <c r="J904" t="s">
        <v>25</v>
      </c>
      <c r="K904" t="s">
        <v>37</v>
      </c>
      <c r="L904">
        <v>45</v>
      </c>
      <c r="M904">
        <v>0.54</v>
      </c>
      <c r="N904" t="s">
        <v>27</v>
      </c>
      <c r="O904" t="s">
        <v>28</v>
      </c>
      <c r="P904">
        <v>6</v>
      </c>
      <c r="Q904" t="s">
        <v>29</v>
      </c>
    </row>
    <row r="905" spans="1:17" x14ac:dyDescent="0.3">
      <c r="A905" t="s">
        <v>1478</v>
      </c>
      <c r="B905" s="1">
        <v>45809</v>
      </c>
      <c r="C905" t="s">
        <v>227</v>
      </c>
      <c r="D905" t="s">
        <v>160</v>
      </c>
      <c r="E905" t="s">
        <v>41</v>
      </c>
      <c r="F905" t="s">
        <v>21</v>
      </c>
      <c r="G905" t="s">
        <v>22</v>
      </c>
      <c r="H905" t="s">
        <v>57</v>
      </c>
      <c r="I905" t="s">
        <v>44</v>
      </c>
      <c r="J905" t="s">
        <v>36</v>
      </c>
      <c r="K905" t="s">
        <v>45</v>
      </c>
      <c r="L905">
        <v>31.49</v>
      </c>
      <c r="M905">
        <v>0.19</v>
      </c>
      <c r="N905" t="s">
        <v>27</v>
      </c>
      <c r="O905" t="s">
        <v>28</v>
      </c>
      <c r="P905">
        <v>18</v>
      </c>
      <c r="Q905" t="s">
        <v>29</v>
      </c>
    </row>
    <row r="906" spans="1:17" x14ac:dyDescent="0.3">
      <c r="A906" t="s">
        <v>1479</v>
      </c>
      <c r="B906" s="1">
        <v>45735</v>
      </c>
      <c r="C906" t="s">
        <v>1480</v>
      </c>
      <c r="D906" t="s">
        <v>49</v>
      </c>
      <c r="E906" t="s">
        <v>33</v>
      </c>
      <c r="F906" t="s">
        <v>21</v>
      </c>
      <c r="G906" t="s">
        <v>22</v>
      </c>
      <c r="H906" t="s">
        <v>76</v>
      </c>
      <c r="I906" t="s">
        <v>24</v>
      </c>
      <c r="J906" t="s">
        <v>25</v>
      </c>
      <c r="K906" t="s">
        <v>37</v>
      </c>
      <c r="L906">
        <v>392.39</v>
      </c>
      <c r="M906">
        <v>4.71</v>
      </c>
      <c r="N906" t="s">
        <v>27</v>
      </c>
      <c r="O906" t="s">
        <v>28</v>
      </c>
      <c r="P906">
        <v>22</v>
      </c>
      <c r="Q906" t="s">
        <v>29</v>
      </c>
    </row>
    <row r="907" spans="1:17" x14ac:dyDescent="0.3">
      <c r="A907" t="s">
        <v>1481</v>
      </c>
      <c r="B907" s="1">
        <v>45732</v>
      </c>
      <c r="C907" t="s">
        <v>765</v>
      </c>
      <c r="D907" t="s">
        <v>160</v>
      </c>
      <c r="E907" t="s">
        <v>66</v>
      </c>
      <c r="F907" t="s">
        <v>34</v>
      </c>
      <c r="G907" t="s">
        <v>22</v>
      </c>
      <c r="H907" t="s">
        <v>23</v>
      </c>
      <c r="I907" t="s">
        <v>24</v>
      </c>
      <c r="J907" t="s">
        <v>36</v>
      </c>
      <c r="K907" t="s">
        <v>26</v>
      </c>
      <c r="L907">
        <v>60.77</v>
      </c>
      <c r="M907">
        <v>0.36</v>
      </c>
      <c r="N907" t="s">
        <v>27</v>
      </c>
      <c r="O907" t="s">
        <v>28</v>
      </c>
      <c r="P907">
        <v>1</v>
      </c>
      <c r="Q907" t="s">
        <v>29</v>
      </c>
    </row>
    <row r="908" spans="1:17" x14ac:dyDescent="0.3">
      <c r="A908" t="s">
        <v>1482</v>
      </c>
      <c r="B908" s="1">
        <v>45822</v>
      </c>
      <c r="C908" t="s">
        <v>1483</v>
      </c>
      <c r="D908" t="s">
        <v>65</v>
      </c>
      <c r="E908" t="s">
        <v>55</v>
      </c>
      <c r="F908" t="s">
        <v>56</v>
      </c>
      <c r="G908" t="s">
        <v>42</v>
      </c>
      <c r="H908" t="s">
        <v>79</v>
      </c>
      <c r="I908" t="s">
        <v>119</v>
      </c>
      <c r="J908" t="s">
        <v>25</v>
      </c>
      <c r="K908" t="s">
        <v>37</v>
      </c>
      <c r="L908">
        <v>33.58</v>
      </c>
      <c r="M908">
        <v>0.4</v>
      </c>
      <c r="N908" t="s">
        <v>27</v>
      </c>
      <c r="O908" t="s">
        <v>28</v>
      </c>
      <c r="P908">
        <v>26</v>
      </c>
      <c r="Q908" t="s">
        <v>29</v>
      </c>
    </row>
    <row r="909" spans="1:17" x14ac:dyDescent="0.3">
      <c r="A909" t="s">
        <v>1484</v>
      </c>
      <c r="B909" s="1">
        <v>45741</v>
      </c>
      <c r="C909" t="s">
        <v>856</v>
      </c>
      <c r="D909" t="s">
        <v>75</v>
      </c>
      <c r="E909" t="s">
        <v>33</v>
      </c>
      <c r="F909" t="s">
        <v>34</v>
      </c>
      <c r="G909" t="s">
        <v>42</v>
      </c>
      <c r="H909" t="s">
        <v>23</v>
      </c>
      <c r="I909" t="s">
        <v>51</v>
      </c>
      <c r="J909" t="s">
        <v>61</v>
      </c>
      <c r="K909" t="s">
        <v>62</v>
      </c>
      <c r="L909">
        <v>49.91</v>
      </c>
      <c r="M909">
        <v>1.1000000000000001</v>
      </c>
      <c r="N909" t="s">
        <v>27</v>
      </c>
      <c r="O909" t="s">
        <v>28</v>
      </c>
      <c r="P909">
        <v>24</v>
      </c>
      <c r="Q909" t="s">
        <v>29</v>
      </c>
    </row>
    <row r="910" spans="1:17" x14ac:dyDescent="0.3">
      <c r="A910" t="s">
        <v>1485</v>
      </c>
      <c r="B910" s="1">
        <v>45741</v>
      </c>
      <c r="C910" t="s">
        <v>1486</v>
      </c>
      <c r="D910" t="s">
        <v>106</v>
      </c>
      <c r="E910" t="s">
        <v>66</v>
      </c>
      <c r="F910" t="s">
        <v>21</v>
      </c>
      <c r="G910" t="s">
        <v>42</v>
      </c>
      <c r="H910" t="s">
        <v>79</v>
      </c>
      <c r="I910" t="s">
        <v>51</v>
      </c>
      <c r="J910" t="s">
        <v>25</v>
      </c>
      <c r="K910" t="s">
        <v>45</v>
      </c>
      <c r="L910">
        <v>46.32</v>
      </c>
      <c r="M910">
        <v>0.56000000000000005</v>
      </c>
      <c r="N910" t="s">
        <v>27</v>
      </c>
      <c r="O910" t="s">
        <v>28</v>
      </c>
      <c r="P910">
        <v>23</v>
      </c>
      <c r="Q910" t="s">
        <v>29</v>
      </c>
    </row>
    <row r="911" spans="1:17" x14ac:dyDescent="0.3">
      <c r="A911" t="s">
        <v>1487</v>
      </c>
      <c r="B911" s="1">
        <v>45703</v>
      </c>
      <c r="C911" t="s">
        <v>909</v>
      </c>
      <c r="D911" t="s">
        <v>118</v>
      </c>
      <c r="E911" t="s">
        <v>41</v>
      </c>
      <c r="F911" t="s">
        <v>56</v>
      </c>
      <c r="G911" t="s">
        <v>22</v>
      </c>
      <c r="H911" t="s">
        <v>99</v>
      </c>
      <c r="I911" t="s">
        <v>24</v>
      </c>
      <c r="J911" t="s">
        <v>61</v>
      </c>
      <c r="K911" t="s">
        <v>26</v>
      </c>
      <c r="L911">
        <v>86.2</v>
      </c>
      <c r="M911">
        <v>1.9</v>
      </c>
      <c r="N911" t="s">
        <v>27</v>
      </c>
      <c r="O911" t="s">
        <v>28</v>
      </c>
      <c r="P911">
        <v>3</v>
      </c>
      <c r="Q911" t="s">
        <v>29</v>
      </c>
    </row>
    <row r="912" spans="1:17" x14ac:dyDescent="0.3">
      <c r="A912" t="s">
        <v>1488</v>
      </c>
      <c r="B912" s="1">
        <v>45834</v>
      </c>
      <c r="C912" t="s">
        <v>254</v>
      </c>
      <c r="D912" t="s">
        <v>102</v>
      </c>
      <c r="E912" t="s">
        <v>33</v>
      </c>
      <c r="F912" t="s">
        <v>21</v>
      </c>
      <c r="G912" t="s">
        <v>22</v>
      </c>
      <c r="H912" t="s">
        <v>43</v>
      </c>
      <c r="I912" t="s">
        <v>51</v>
      </c>
      <c r="J912" t="s">
        <v>36</v>
      </c>
      <c r="K912" t="s">
        <v>45</v>
      </c>
      <c r="L912">
        <v>380.18</v>
      </c>
      <c r="M912">
        <v>2.2799999999999998</v>
      </c>
      <c r="N912" t="s">
        <v>27</v>
      </c>
      <c r="O912" t="s">
        <v>28</v>
      </c>
      <c r="P912">
        <v>14</v>
      </c>
      <c r="Q912" t="s">
        <v>29</v>
      </c>
    </row>
    <row r="913" spans="1:17" x14ac:dyDescent="0.3">
      <c r="A913" t="s">
        <v>1489</v>
      </c>
      <c r="B913" s="1">
        <v>45714</v>
      </c>
      <c r="C913" t="s">
        <v>1490</v>
      </c>
      <c r="D913" t="s">
        <v>102</v>
      </c>
      <c r="E913" t="s">
        <v>66</v>
      </c>
      <c r="F913" t="s">
        <v>34</v>
      </c>
      <c r="G913" t="s">
        <v>22</v>
      </c>
      <c r="H913" t="s">
        <v>99</v>
      </c>
      <c r="I913" t="s">
        <v>24</v>
      </c>
      <c r="J913" t="s">
        <v>61</v>
      </c>
      <c r="K913" t="s">
        <v>26</v>
      </c>
      <c r="L913">
        <v>85.31</v>
      </c>
      <c r="M913">
        <v>1.88</v>
      </c>
      <c r="N913" t="s">
        <v>27</v>
      </c>
      <c r="O913" t="s">
        <v>28</v>
      </c>
      <c r="P913">
        <v>14</v>
      </c>
      <c r="Q913" t="s">
        <v>29</v>
      </c>
    </row>
    <row r="914" spans="1:17" x14ac:dyDescent="0.3">
      <c r="A914" t="s">
        <v>1491</v>
      </c>
      <c r="B914" s="1">
        <v>45717</v>
      </c>
      <c r="C914" t="s">
        <v>913</v>
      </c>
      <c r="D914" t="s">
        <v>54</v>
      </c>
      <c r="E914" t="s">
        <v>41</v>
      </c>
      <c r="F914" t="s">
        <v>34</v>
      </c>
      <c r="G914" t="s">
        <v>22</v>
      </c>
      <c r="H914" t="s">
        <v>60</v>
      </c>
      <c r="I914" t="s">
        <v>24</v>
      </c>
      <c r="J914" t="s">
        <v>25</v>
      </c>
      <c r="K914" t="s">
        <v>45</v>
      </c>
      <c r="L914">
        <v>90.33</v>
      </c>
      <c r="M914">
        <v>1.08</v>
      </c>
      <c r="N914" t="s">
        <v>27</v>
      </c>
      <c r="O914" t="s">
        <v>28</v>
      </c>
      <c r="P914">
        <v>14</v>
      </c>
      <c r="Q914" t="s">
        <v>29</v>
      </c>
    </row>
    <row r="915" spans="1:17" x14ac:dyDescent="0.3">
      <c r="A915" t="s">
        <v>1492</v>
      </c>
      <c r="B915" s="1">
        <v>45705</v>
      </c>
      <c r="C915" t="s">
        <v>1493</v>
      </c>
      <c r="D915" t="s">
        <v>106</v>
      </c>
      <c r="E915" t="s">
        <v>55</v>
      </c>
      <c r="F915" t="s">
        <v>56</v>
      </c>
      <c r="G915" t="s">
        <v>22</v>
      </c>
      <c r="H915" t="s">
        <v>103</v>
      </c>
      <c r="I915" t="s">
        <v>24</v>
      </c>
      <c r="J915" t="s">
        <v>61</v>
      </c>
      <c r="K915" t="s">
        <v>26</v>
      </c>
      <c r="L915">
        <v>185.07</v>
      </c>
      <c r="M915">
        <v>4.07</v>
      </c>
      <c r="N915" t="s">
        <v>27</v>
      </c>
      <c r="O915" t="s">
        <v>28</v>
      </c>
      <c r="P915">
        <v>9</v>
      </c>
      <c r="Q915" t="s">
        <v>29</v>
      </c>
    </row>
    <row r="916" spans="1:17" x14ac:dyDescent="0.3">
      <c r="A916" t="s">
        <v>1494</v>
      </c>
      <c r="B916" s="1">
        <v>45663</v>
      </c>
      <c r="C916" t="s">
        <v>800</v>
      </c>
      <c r="D916" t="s">
        <v>203</v>
      </c>
      <c r="E916" t="s">
        <v>66</v>
      </c>
      <c r="F916" t="s">
        <v>34</v>
      </c>
      <c r="G916" t="s">
        <v>42</v>
      </c>
      <c r="H916" t="s">
        <v>99</v>
      </c>
      <c r="I916" t="s">
        <v>44</v>
      </c>
      <c r="J916" t="s">
        <v>36</v>
      </c>
      <c r="K916" t="s">
        <v>45</v>
      </c>
      <c r="L916">
        <v>193.42</v>
      </c>
      <c r="M916">
        <v>1.1599999999999999</v>
      </c>
      <c r="N916" t="s">
        <v>27</v>
      </c>
      <c r="O916" t="s">
        <v>28</v>
      </c>
      <c r="P916">
        <v>29</v>
      </c>
      <c r="Q916" t="s">
        <v>29</v>
      </c>
    </row>
    <row r="917" spans="1:17" x14ac:dyDescent="0.3">
      <c r="A917" t="s">
        <v>1495</v>
      </c>
      <c r="B917" s="1">
        <v>45676</v>
      </c>
      <c r="C917" t="s">
        <v>404</v>
      </c>
      <c r="D917" t="s">
        <v>94</v>
      </c>
      <c r="E917" t="s">
        <v>41</v>
      </c>
      <c r="F917" t="s">
        <v>34</v>
      </c>
      <c r="G917" t="s">
        <v>42</v>
      </c>
      <c r="H917" t="s">
        <v>43</v>
      </c>
      <c r="I917" t="s">
        <v>24</v>
      </c>
      <c r="J917" t="s">
        <v>61</v>
      </c>
      <c r="K917" t="s">
        <v>45</v>
      </c>
      <c r="L917">
        <v>410.72</v>
      </c>
      <c r="M917">
        <v>9.0399999999999991</v>
      </c>
      <c r="N917" t="s">
        <v>27</v>
      </c>
      <c r="O917" t="s">
        <v>28</v>
      </c>
      <c r="P917">
        <v>19</v>
      </c>
      <c r="Q917" t="s">
        <v>29</v>
      </c>
    </row>
    <row r="918" spans="1:17" x14ac:dyDescent="0.3">
      <c r="A918" t="s">
        <v>1496</v>
      </c>
      <c r="B918" s="1">
        <v>45661</v>
      </c>
      <c r="C918" t="s">
        <v>592</v>
      </c>
      <c r="D918" t="s">
        <v>203</v>
      </c>
      <c r="E918" t="s">
        <v>41</v>
      </c>
      <c r="F918" t="s">
        <v>56</v>
      </c>
      <c r="G918" t="s">
        <v>22</v>
      </c>
      <c r="H918" t="s">
        <v>57</v>
      </c>
      <c r="I918" t="s">
        <v>24</v>
      </c>
      <c r="J918" t="s">
        <v>25</v>
      </c>
      <c r="K918" t="s">
        <v>62</v>
      </c>
      <c r="L918">
        <v>59.33</v>
      </c>
      <c r="M918">
        <v>0.71</v>
      </c>
      <c r="N918" t="s">
        <v>27</v>
      </c>
      <c r="O918" t="s">
        <v>28</v>
      </c>
      <c r="P918">
        <v>1</v>
      </c>
      <c r="Q918" t="s">
        <v>29</v>
      </c>
    </row>
    <row r="919" spans="1:17" x14ac:dyDescent="0.3">
      <c r="A919" t="s">
        <v>1497</v>
      </c>
      <c r="B919" s="1">
        <v>45691</v>
      </c>
      <c r="C919" t="s">
        <v>1498</v>
      </c>
      <c r="D919" t="s">
        <v>106</v>
      </c>
      <c r="E919" t="s">
        <v>33</v>
      </c>
      <c r="F919" t="s">
        <v>34</v>
      </c>
      <c r="G919" t="s">
        <v>22</v>
      </c>
      <c r="H919" t="s">
        <v>35</v>
      </c>
      <c r="I919" t="s">
        <v>24</v>
      </c>
      <c r="J919" t="s">
        <v>25</v>
      </c>
      <c r="K919" t="s">
        <v>45</v>
      </c>
      <c r="L919">
        <v>151.38</v>
      </c>
      <c r="M919">
        <v>0</v>
      </c>
      <c r="N919" t="s">
        <v>69</v>
      </c>
      <c r="O919" t="s">
        <v>727</v>
      </c>
      <c r="P919">
        <v>23</v>
      </c>
      <c r="Q919" t="s">
        <v>29</v>
      </c>
    </row>
    <row r="920" spans="1:17" x14ac:dyDescent="0.3">
      <c r="A920" t="s">
        <v>1499</v>
      </c>
      <c r="B920" s="1">
        <v>45796</v>
      </c>
      <c r="C920" t="s">
        <v>472</v>
      </c>
      <c r="D920" t="s">
        <v>203</v>
      </c>
      <c r="E920" t="s">
        <v>55</v>
      </c>
      <c r="F920" t="s">
        <v>34</v>
      </c>
      <c r="G920" t="s">
        <v>42</v>
      </c>
      <c r="H920" t="s">
        <v>60</v>
      </c>
      <c r="I920" t="s">
        <v>24</v>
      </c>
      <c r="J920" t="s">
        <v>36</v>
      </c>
      <c r="K920" t="s">
        <v>37</v>
      </c>
      <c r="L920">
        <v>17.809999999999999</v>
      </c>
      <c r="M920">
        <v>0.11</v>
      </c>
      <c r="N920" t="s">
        <v>27</v>
      </c>
      <c r="O920" t="s">
        <v>28</v>
      </c>
      <c r="P920">
        <v>29</v>
      </c>
      <c r="Q920" t="s">
        <v>29</v>
      </c>
    </row>
    <row r="921" spans="1:17" x14ac:dyDescent="0.3">
      <c r="A921" t="s">
        <v>1500</v>
      </c>
      <c r="B921" s="1">
        <v>45699</v>
      </c>
      <c r="C921" t="s">
        <v>270</v>
      </c>
      <c r="D921" t="s">
        <v>49</v>
      </c>
      <c r="E921" t="s">
        <v>41</v>
      </c>
      <c r="F921" t="s">
        <v>21</v>
      </c>
      <c r="G921" t="s">
        <v>22</v>
      </c>
      <c r="H921" t="s">
        <v>99</v>
      </c>
      <c r="I921" t="s">
        <v>24</v>
      </c>
      <c r="J921" t="s">
        <v>25</v>
      </c>
      <c r="K921" t="s">
        <v>45</v>
      </c>
      <c r="L921">
        <v>29.64</v>
      </c>
      <c r="M921">
        <v>0.36</v>
      </c>
      <c r="N921" t="s">
        <v>27</v>
      </c>
      <c r="O921" t="s">
        <v>28</v>
      </c>
      <c r="P921">
        <v>3</v>
      </c>
      <c r="Q921" t="s">
        <v>29</v>
      </c>
    </row>
    <row r="922" spans="1:17" x14ac:dyDescent="0.3">
      <c r="A922" t="s">
        <v>1501</v>
      </c>
      <c r="B922" s="1">
        <v>45663</v>
      </c>
      <c r="C922" t="s">
        <v>1502</v>
      </c>
      <c r="D922" t="s">
        <v>32</v>
      </c>
      <c r="E922" t="s">
        <v>33</v>
      </c>
      <c r="F922" t="s">
        <v>34</v>
      </c>
      <c r="G922" t="s">
        <v>84</v>
      </c>
      <c r="H922" t="s">
        <v>103</v>
      </c>
      <c r="I922" t="s">
        <v>24</v>
      </c>
      <c r="J922" t="s">
        <v>25</v>
      </c>
      <c r="K922" t="s">
        <v>45</v>
      </c>
      <c r="L922">
        <v>46.63</v>
      </c>
      <c r="M922">
        <v>0.56000000000000005</v>
      </c>
      <c r="N922" t="s">
        <v>27</v>
      </c>
      <c r="O922" t="s">
        <v>28</v>
      </c>
      <c r="P922">
        <v>39</v>
      </c>
      <c r="Q922" t="s">
        <v>29</v>
      </c>
    </row>
    <row r="923" spans="1:17" x14ac:dyDescent="0.3">
      <c r="A923" t="s">
        <v>1503</v>
      </c>
      <c r="B923" s="1">
        <v>45658</v>
      </c>
      <c r="C923" t="s">
        <v>873</v>
      </c>
      <c r="D923" t="s">
        <v>102</v>
      </c>
      <c r="E923" t="s">
        <v>55</v>
      </c>
      <c r="F923" t="s">
        <v>34</v>
      </c>
      <c r="G923" t="s">
        <v>22</v>
      </c>
      <c r="H923" t="s">
        <v>76</v>
      </c>
      <c r="I923" t="s">
        <v>24</v>
      </c>
      <c r="J923" t="s">
        <v>61</v>
      </c>
      <c r="K923" t="s">
        <v>37</v>
      </c>
      <c r="L923">
        <v>322.63</v>
      </c>
      <c r="M923">
        <v>7.1</v>
      </c>
      <c r="N923" t="s">
        <v>27</v>
      </c>
      <c r="O923" t="s">
        <v>28</v>
      </c>
      <c r="P923">
        <v>22</v>
      </c>
      <c r="Q923" t="s">
        <v>29</v>
      </c>
    </row>
    <row r="924" spans="1:17" x14ac:dyDescent="0.3">
      <c r="A924" t="s">
        <v>1504</v>
      </c>
      <c r="B924" s="1">
        <v>45833</v>
      </c>
      <c r="C924" t="s">
        <v>1285</v>
      </c>
      <c r="D924" t="s">
        <v>106</v>
      </c>
      <c r="E924" t="s">
        <v>66</v>
      </c>
      <c r="F924" t="s">
        <v>34</v>
      </c>
      <c r="G924" t="s">
        <v>22</v>
      </c>
      <c r="H924" t="s">
        <v>43</v>
      </c>
      <c r="I924" t="s">
        <v>44</v>
      </c>
      <c r="J924" t="s">
        <v>36</v>
      </c>
      <c r="K924" t="s">
        <v>37</v>
      </c>
      <c r="L924">
        <v>191.14</v>
      </c>
      <c r="M924">
        <v>1.1499999999999999</v>
      </c>
      <c r="N924" t="s">
        <v>27</v>
      </c>
      <c r="O924" t="s">
        <v>28</v>
      </c>
      <c r="P924">
        <v>13</v>
      </c>
      <c r="Q924" t="s">
        <v>29</v>
      </c>
    </row>
    <row r="925" spans="1:17" x14ac:dyDescent="0.3">
      <c r="A925" t="s">
        <v>1505</v>
      </c>
      <c r="B925" s="1">
        <v>45715</v>
      </c>
      <c r="C925" t="s">
        <v>1506</v>
      </c>
      <c r="D925" t="s">
        <v>75</v>
      </c>
      <c r="E925" t="s">
        <v>33</v>
      </c>
      <c r="F925" t="s">
        <v>34</v>
      </c>
      <c r="G925" t="s">
        <v>22</v>
      </c>
      <c r="H925" t="s">
        <v>23</v>
      </c>
      <c r="I925" t="s">
        <v>119</v>
      </c>
      <c r="J925" t="s">
        <v>25</v>
      </c>
      <c r="K925" t="s">
        <v>45</v>
      </c>
      <c r="L925">
        <v>41.87</v>
      </c>
      <c r="M925">
        <v>0.5</v>
      </c>
      <c r="N925" t="s">
        <v>27</v>
      </c>
      <c r="O925" t="s">
        <v>28</v>
      </c>
      <c r="P925">
        <v>2</v>
      </c>
      <c r="Q925" t="s">
        <v>29</v>
      </c>
    </row>
    <row r="926" spans="1:17" x14ac:dyDescent="0.3">
      <c r="A926" t="s">
        <v>1507</v>
      </c>
      <c r="B926" s="1">
        <v>45669</v>
      </c>
      <c r="C926" t="s">
        <v>953</v>
      </c>
      <c r="D926" t="s">
        <v>65</v>
      </c>
      <c r="E926" t="s">
        <v>41</v>
      </c>
      <c r="F926" t="s">
        <v>34</v>
      </c>
      <c r="G926" t="s">
        <v>22</v>
      </c>
      <c r="H926" t="s">
        <v>57</v>
      </c>
      <c r="I926" t="s">
        <v>24</v>
      </c>
      <c r="J926" t="s">
        <v>61</v>
      </c>
      <c r="K926" t="s">
        <v>45</v>
      </c>
      <c r="L926">
        <v>189.53</v>
      </c>
      <c r="M926">
        <v>4.17</v>
      </c>
      <c r="N926" t="s">
        <v>27</v>
      </c>
      <c r="O926" t="s">
        <v>28</v>
      </c>
      <c r="P926">
        <v>4</v>
      </c>
      <c r="Q926" t="s">
        <v>29</v>
      </c>
    </row>
    <row r="927" spans="1:17" x14ac:dyDescent="0.3">
      <c r="A927" t="s">
        <v>1508</v>
      </c>
      <c r="B927" s="1">
        <v>45828</v>
      </c>
      <c r="C927" t="s">
        <v>1146</v>
      </c>
      <c r="D927" t="s">
        <v>49</v>
      </c>
      <c r="E927" t="s">
        <v>55</v>
      </c>
      <c r="F927" t="s">
        <v>34</v>
      </c>
      <c r="G927" t="s">
        <v>22</v>
      </c>
      <c r="H927" t="s">
        <v>57</v>
      </c>
      <c r="I927" t="s">
        <v>51</v>
      </c>
      <c r="J927" t="s">
        <v>25</v>
      </c>
      <c r="K927" t="s">
        <v>26</v>
      </c>
      <c r="L927">
        <v>11.6</v>
      </c>
      <c r="M927">
        <v>0.14000000000000001</v>
      </c>
      <c r="N927" t="s">
        <v>27</v>
      </c>
      <c r="O927" t="s">
        <v>28</v>
      </c>
      <c r="P927">
        <v>15</v>
      </c>
      <c r="Q927" t="s">
        <v>29</v>
      </c>
    </row>
    <row r="928" spans="1:17" x14ac:dyDescent="0.3">
      <c r="A928" t="s">
        <v>1509</v>
      </c>
      <c r="B928" s="1">
        <v>45827</v>
      </c>
      <c r="C928" t="s">
        <v>1510</v>
      </c>
      <c r="D928" t="s">
        <v>118</v>
      </c>
      <c r="E928" t="s">
        <v>33</v>
      </c>
      <c r="F928" t="s">
        <v>34</v>
      </c>
      <c r="G928" t="s">
        <v>42</v>
      </c>
      <c r="H928" t="s">
        <v>99</v>
      </c>
      <c r="I928" t="s">
        <v>24</v>
      </c>
      <c r="J928" t="s">
        <v>111</v>
      </c>
      <c r="K928" t="s">
        <v>62</v>
      </c>
      <c r="L928">
        <v>24.3</v>
      </c>
      <c r="M928">
        <v>0.1</v>
      </c>
      <c r="N928" t="s">
        <v>27</v>
      </c>
      <c r="O928" t="s">
        <v>28</v>
      </c>
      <c r="P928">
        <v>19</v>
      </c>
      <c r="Q928" t="s">
        <v>29</v>
      </c>
    </row>
    <row r="929" spans="1:17" x14ac:dyDescent="0.3">
      <c r="A929" t="s">
        <v>1511</v>
      </c>
      <c r="B929" s="1">
        <v>45825</v>
      </c>
      <c r="C929" t="s">
        <v>765</v>
      </c>
      <c r="D929" t="s">
        <v>160</v>
      </c>
      <c r="E929" t="s">
        <v>66</v>
      </c>
      <c r="F929" t="s">
        <v>34</v>
      </c>
      <c r="G929" t="s">
        <v>22</v>
      </c>
      <c r="H929" t="s">
        <v>23</v>
      </c>
      <c r="I929" t="s">
        <v>24</v>
      </c>
      <c r="J929" t="s">
        <v>61</v>
      </c>
      <c r="K929" t="s">
        <v>62</v>
      </c>
      <c r="L929">
        <v>43.09</v>
      </c>
      <c r="M929">
        <v>0.95</v>
      </c>
      <c r="N929" t="s">
        <v>27</v>
      </c>
      <c r="O929" t="s">
        <v>28</v>
      </c>
      <c r="P929">
        <v>2</v>
      </c>
      <c r="Q929" t="s">
        <v>29</v>
      </c>
    </row>
    <row r="930" spans="1:17" x14ac:dyDescent="0.3">
      <c r="A930" t="s">
        <v>1512</v>
      </c>
      <c r="B930" s="1">
        <v>45686</v>
      </c>
      <c r="C930" t="s">
        <v>856</v>
      </c>
      <c r="D930" t="s">
        <v>75</v>
      </c>
      <c r="E930" t="s">
        <v>33</v>
      </c>
      <c r="F930" t="s">
        <v>34</v>
      </c>
      <c r="G930" t="s">
        <v>42</v>
      </c>
      <c r="H930" t="s">
        <v>50</v>
      </c>
      <c r="I930" t="s">
        <v>119</v>
      </c>
      <c r="J930" t="s">
        <v>25</v>
      </c>
      <c r="K930" t="s">
        <v>37</v>
      </c>
      <c r="L930">
        <v>38.229999999999997</v>
      </c>
      <c r="M930">
        <v>0.46</v>
      </c>
      <c r="N930" t="s">
        <v>27</v>
      </c>
      <c r="O930" t="s">
        <v>28</v>
      </c>
      <c r="P930">
        <v>20</v>
      </c>
      <c r="Q930" t="s">
        <v>29</v>
      </c>
    </row>
    <row r="931" spans="1:17" x14ac:dyDescent="0.3">
      <c r="A931" t="s">
        <v>1513</v>
      </c>
      <c r="B931" s="1">
        <v>45756</v>
      </c>
      <c r="C931" t="s">
        <v>454</v>
      </c>
      <c r="D931" t="s">
        <v>106</v>
      </c>
      <c r="E931" t="s">
        <v>55</v>
      </c>
      <c r="F931" t="s">
        <v>56</v>
      </c>
      <c r="G931" t="s">
        <v>42</v>
      </c>
      <c r="H931" t="s">
        <v>99</v>
      </c>
      <c r="I931" t="s">
        <v>24</v>
      </c>
      <c r="J931" t="s">
        <v>61</v>
      </c>
      <c r="K931" t="s">
        <v>44</v>
      </c>
      <c r="L931">
        <v>252.39</v>
      </c>
      <c r="M931">
        <v>5.55</v>
      </c>
      <c r="N931" t="s">
        <v>27</v>
      </c>
      <c r="O931" t="s">
        <v>28</v>
      </c>
      <c r="P931">
        <v>25</v>
      </c>
      <c r="Q931" t="s">
        <v>29</v>
      </c>
    </row>
    <row r="932" spans="1:17" x14ac:dyDescent="0.3">
      <c r="A932" t="s">
        <v>1514</v>
      </c>
      <c r="B932" s="1">
        <v>45693</v>
      </c>
      <c r="C932" t="s">
        <v>977</v>
      </c>
      <c r="D932" t="s">
        <v>102</v>
      </c>
      <c r="E932" t="s">
        <v>33</v>
      </c>
      <c r="F932" t="s">
        <v>34</v>
      </c>
      <c r="G932" t="s">
        <v>22</v>
      </c>
      <c r="H932" t="s">
        <v>103</v>
      </c>
      <c r="I932" t="s">
        <v>51</v>
      </c>
      <c r="J932" t="s">
        <v>25</v>
      </c>
      <c r="K932" t="s">
        <v>45</v>
      </c>
      <c r="L932">
        <v>21.95</v>
      </c>
      <c r="M932">
        <v>0.26</v>
      </c>
      <c r="N932" t="s">
        <v>27</v>
      </c>
      <c r="O932" t="s">
        <v>28</v>
      </c>
      <c r="P932">
        <v>15</v>
      </c>
      <c r="Q932" t="s">
        <v>29</v>
      </c>
    </row>
    <row r="933" spans="1:17" x14ac:dyDescent="0.3">
      <c r="A933" t="s">
        <v>1515</v>
      </c>
      <c r="B933" s="1">
        <v>45794</v>
      </c>
      <c r="C933" t="s">
        <v>1444</v>
      </c>
      <c r="D933" t="s">
        <v>94</v>
      </c>
      <c r="E933" t="s">
        <v>55</v>
      </c>
      <c r="F933" t="s">
        <v>34</v>
      </c>
      <c r="G933" t="s">
        <v>22</v>
      </c>
      <c r="H933" t="s">
        <v>50</v>
      </c>
      <c r="I933" t="s">
        <v>24</v>
      </c>
      <c r="J933" t="s">
        <v>25</v>
      </c>
      <c r="K933" t="s">
        <v>62</v>
      </c>
      <c r="L933">
        <v>35.9</v>
      </c>
      <c r="M933">
        <v>0.43</v>
      </c>
      <c r="N933" t="s">
        <v>27</v>
      </c>
      <c r="O933" t="s">
        <v>28</v>
      </c>
      <c r="P933">
        <v>7</v>
      </c>
      <c r="Q933" t="s">
        <v>29</v>
      </c>
    </row>
    <row r="934" spans="1:17" x14ac:dyDescent="0.3">
      <c r="A934" t="s">
        <v>1516</v>
      </c>
      <c r="B934" s="1">
        <v>45837</v>
      </c>
      <c r="C934" t="s">
        <v>1376</v>
      </c>
      <c r="D934" t="s">
        <v>124</v>
      </c>
      <c r="E934" t="s">
        <v>20</v>
      </c>
      <c r="F934" t="s">
        <v>56</v>
      </c>
      <c r="G934" t="s">
        <v>42</v>
      </c>
      <c r="H934" t="s">
        <v>23</v>
      </c>
      <c r="I934" t="s">
        <v>24</v>
      </c>
      <c r="J934" t="s">
        <v>25</v>
      </c>
      <c r="K934" t="s">
        <v>26</v>
      </c>
      <c r="L934">
        <v>63.54</v>
      </c>
      <c r="M934">
        <v>0.76</v>
      </c>
      <c r="N934" t="s">
        <v>27</v>
      </c>
      <c r="O934" t="s">
        <v>28</v>
      </c>
      <c r="P934">
        <v>30</v>
      </c>
      <c r="Q934" t="s">
        <v>29</v>
      </c>
    </row>
    <row r="935" spans="1:17" x14ac:dyDescent="0.3">
      <c r="A935" t="s">
        <v>1517</v>
      </c>
      <c r="B935" s="1">
        <v>45692</v>
      </c>
      <c r="C935" t="s">
        <v>210</v>
      </c>
      <c r="D935" t="s">
        <v>203</v>
      </c>
      <c r="E935" t="s">
        <v>20</v>
      </c>
      <c r="F935" t="s">
        <v>34</v>
      </c>
      <c r="G935" t="s">
        <v>22</v>
      </c>
      <c r="H935" t="s">
        <v>76</v>
      </c>
      <c r="I935" t="s">
        <v>24</v>
      </c>
      <c r="J935" t="s">
        <v>25</v>
      </c>
      <c r="K935" t="s">
        <v>62</v>
      </c>
      <c r="L935">
        <v>607.15</v>
      </c>
      <c r="M935">
        <v>7.29</v>
      </c>
      <c r="N935" t="s">
        <v>27</v>
      </c>
      <c r="O935" t="s">
        <v>28</v>
      </c>
      <c r="P935">
        <v>44</v>
      </c>
      <c r="Q935" t="s">
        <v>46</v>
      </c>
    </row>
    <row r="936" spans="1:17" x14ac:dyDescent="0.3">
      <c r="A936" t="s">
        <v>1518</v>
      </c>
      <c r="B936" s="1">
        <v>45733</v>
      </c>
      <c r="C936" t="s">
        <v>1066</v>
      </c>
      <c r="D936" t="s">
        <v>160</v>
      </c>
      <c r="E936" t="s">
        <v>55</v>
      </c>
      <c r="F936" t="s">
        <v>56</v>
      </c>
      <c r="G936" t="s">
        <v>42</v>
      </c>
      <c r="H936" t="s">
        <v>50</v>
      </c>
      <c r="I936" t="s">
        <v>44</v>
      </c>
      <c r="J936" t="s">
        <v>61</v>
      </c>
      <c r="K936" t="s">
        <v>26</v>
      </c>
      <c r="L936">
        <v>51.33</v>
      </c>
      <c r="M936">
        <v>1.1299999999999999</v>
      </c>
      <c r="N936" t="s">
        <v>27</v>
      </c>
      <c r="O936" t="s">
        <v>28</v>
      </c>
      <c r="P936">
        <v>31</v>
      </c>
      <c r="Q936" t="s">
        <v>29</v>
      </c>
    </row>
    <row r="937" spans="1:17" x14ac:dyDescent="0.3">
      <c r="A937" t="s">
        <v>1519</v>
      </c>
      <c r="B937" s="1">
        <v>45715</v>
      </c>
      <c r="C937" t="s">
        <v>774</v>
      </c>
      <c r="D937" t="s">
        <v>65</v>
      </c>
      <c r="E937" t="s">
        <v>66</v>
      </c>
      <c r="F937" t="s">
        <v>34</v>
      </c>
      <c r="G937" t="s">
        <v>22</v>
      </c>
      <c r="H937" t="s">
        <v>23</v>
      </c>
      <c r="I937" t="s">
        <v>24</v>
      </c>
      <c r="J937" t="s">
        <v>111</v>
      </c>
      <c r="K937" t="s">
        <v>62</v>
      </c>
      <c r="L937">
        <v>73.569999999999993</v>
      </c>
      <c r="M937">
        <v>0.28999999999999998</v>
      </c>
      <c r="N937" t="s">
        <v>27</v>
      </c>
      <c r="O937" t="s">
        <v>28</v>
      </c>
      <c r="P937">
        <v>0</v>
      </c>
      <c r="Q937" t="s">
        <v>29</v>
      </c>
    </row>
    <row r="938" spans="1:17" x14ac:dyDescent="0.3">
      <c r="A938" t="s">
        <v>1520</v>
      </c>
      <c r="B938" s="1">
        <v>45836</v>
      </c>
      <c r="C938" t="s">
        <v>873</v>
      </c>
      <c r="D938" t="s">
        <v>102</v>
      </c>
      <c r="E938" t="s">
        <v>55</v>
      </c>
      <c r="F938" t="s">
        <v>34</v>
      </c>
      <c r="G938" t="s">
        <v>22</v>
      </c>
      <c r="H938" t="s">
        <v>79</v>
      </c>
      <c r="I938" t="s">
        <v>24</v>
      </c>
      <c r="J938" t="s">
        <v>36</v>
      </c>
      <c r="K938" t="s">
        <v>45</v>
      </c>
      <c r="L938">
        <v>35.75</v>
      </c>
      <c r="M938">
        <v>0.21</v>
      </c>
      <c r="N938" t="s">
        <v>27</v>
      </c>
      <c r="O938" t="s">
        <v>28</v>
      </c>
      <c r="P938">
        <v>5</v>
      </c>
      <c r="Q938" t="s">
        <v>29</v>
      </c>
    </row>
    <row r="939" spans="1:17" x14ac:dyDescent="0.3">
      <c r="A939" t="s">
        <v>1521</v>
      </c>
      <c r="B939" s="1">
        <v>45665</v>
      </c>
      <c r="C939" t="s">
        <v>1522</v>
      </c>
      <c r="D939" t="s">
        <v>54</v>
      </c>
      <c r="E939" t="s">
        <v>20</v>
      </c>
      <c r="F939" t="s">
        <v>34</v>
      </c>
      <c r="G939" t="s">
        <v>22</v>
      </c>
      <c r="H939" t="s">
        <v>23</v>
      </c>
      <c r="I939" t="s">
        <v>24</v>
      </c>
      <c r="J939" t="s">
        <v>25</v>
      </c>
      <c r="K939" t="s">
        <v>37</v>
      </c>
      <c r="L939">
        <v>138.52000000000001</v>
      </c>
      <c r="M939">
        <v>1.66</v>
      </c>
      <c r="N939" t="s">
        <v>27</v>
      </c>
      <c r="O939" t="s">
        <v>28</v>
      </c>
      <c r="P939">
        <v>13</v>
      </c>
      <c r="Q939" t="s">
        <v>29</v>
      </c>
    </row>
    <row r="940" spans="1:17" x14ac:dyDescent="0.3">
      <c r="A940" t="s">
        <v>1523</v>
      </c>
      <c r="B940" s="1">
        <v>45696</v>
      </c>
      <c r="C940" t="s">
        <v>1524</v>
      </c>
      <c r="D940" t="s">
        <v>32</v>
      </c>
      <c r="E940" t="s">
        <v>66</v>
      </c>
      <c r="F940" t="s">
        <v>56</v>
      </c>
      <c r="G940" t="s">
        <v>22</v>
      </c>
      <c r="H940" t="s">
        <v>60</v>
      </c>
      <c r="I940" t="s">
        <v>24</v>
      </c>
      <c r="J940" t="s">
        <v>25</v>
      </c>
      <c r="K940" t="s">
        <v>45</v>
      </c>
      <c r="L940">
        <v>29.66</v>
      </c>
      <c r="M940">
        <v>0.36</v>
      </c>
      <c r="N940" t="s">
        <v>27</v>
      </c>
      <c r="O940" t="s">
        <v>28</v>
      </c>
      <c r="P940">
        <v>15</v>
      </c>
      <c r="Q940" t="s">
        <v>29</v>
      </c>
    </row>
    <row r="941" spans="1:17" x14ac:dyDescent="0.3">
      <c r="A941" t="s">
        <v>1525</v>
      </c>
      <c r="B941" s="1">
        <v>45763</v>
      </c>
      <c r="C941" t="s">
        <v>1526</v>
      </c>
      <c r="D941" t="s">
        <v>54</v>
      </c>
      <c r="E941" t="s">
        <v>41</v>
      </c>
      <c r="F941" t="s">
        <v>34</v>
      </c>
      <c r="G941" t="s">
        <v>22</v>
      </c>
      <c r="H941" t="s">
        <v>60</v>
      </c>
      <c r="I941" t="s">
        <v>24</v>
      </c>
      <c r="J941" t="s">
        <v>61</v>
      </c>
      <c r="K941" t="s">
        <v>37</v>
      </c>
      <c r="L941">
        <v>63.04</v>
      </c>
      <c r="M941">
        <v>1.39</v>
      </c>
      <c r="N941" t="s">
        <v>27</v>
      </c>
      <c r="O941" t="s">
        <v>28</v>
      </c>
      <c r="P941">
        <v>1</v>
      </c>
      <c r="Q941" t="s">
        <v>29</v>
      </c>
    </row>
    <row r="942" spans="1:17" x14ac:dyDescent="0.3">
      <c r="A942" t="s">
        <v>1527</v>
      </c>
      <c r="B942" s="1">
        <v>45822</v>
      </c>
      <c r="C942" t="s">
        <v>955</v>
      </c>
      <c r="D942" t="s">
        <v>75</v>
      </c>
      <c r="E942" t="s">
        <v>55</v>
      </c>
      <c r="F942" t="s">
        <v>34</v>
      </c>
      <c r="G942" t="s">
        <v>22</v>
      </c>
      <c r="H942" t="s">
        <v>23</v>
      </c>
      <c r="I942" t="s">
        <v>44</v>
      </c>
      <c r="J942" t="s">
        <v>61</v>
      </c>
      <c r="K942" t="s">
        <v>37</v>
      </c>
      <c r="L942">
        <v>72.540000000000006</v>
      </c>
      <c r="M942">
        <v>1.6</v>
      </c>
      <c r="N942" t="s">
        <v>27</v>
      </c>
      <c r="O942" t="s">
        <v>28</v>
      </c>
      <c r="P942">
        <v>24</v>
      </c>
      <c r="Q942" t="s">
        <v>29</v>
      </c>
    </row>
    <row r="943" spans="1:17" x14ac:dyDescent="0.3">
      <c r="A943" t="s">
        <v>1528</v>
      </c>
      <c r="B943" s="1">
        <v>45799</v>
      </c>
      <c r="C943" t="s">
        <v>373</v>
      </c>
      <c r="D943" t="s">
        <v>40</v>
      </c>
      <c r="E943" t="s">
        <v>41</v>
      </c>
      <c r="F943" t="s">
        <v>34</v>
      </c>
      <c r="G943" t="s">
        <v>22</v>
      </c>
      <c r="H943" t="s">
        <v>57</v>
      </c>
      <c r="I943" t="s">
        <v>24</v>
      </c>
      <c r="J943" t="s">
        <v>61</v>
      </c>
      <c r="K943" t="s">
        <v>37</v>
      </c>
      <c r="L943">
        <v>51.29</v>
      </c>
      <c r="M943">
        <v>1.1299999999999999</v>
      </c>
      <c r="N943" t="s">
        <v>27</v>
      </c>
      <c r="O943" t="s">
        <v>28</v>
      </c>
      <c r="P943">
        <v>5</v>
      </c>
      <c r="Q943" t="s">
        <v>29</v>
      </c>
    </row>
    <row r="944" spans="1:17" x14ac:dyDescent="0.3">
      <c r="A944" t="s">
        <v>1529</v>
      </c>
      <c r="B944" s="1">
        <v>45727</v>
      </c>
      <c r="C944" t="s">
        <v>398</v>
      </c>
      <c r="D944" t="s">
        <v>54</v>
      </c>
      <c r="E944" t="s">
        <v>33</v>
      </c>
      <c r="F944" t="s">
        <v>34</v>
      </c>
      <c r="G944" t="s">
        <v>22</v>
      </c>
      <c r="H944" t="s">
        <v>79</v>
      </c>
      <c r="I944" t="s">
        <v>51</v>
      </c>
      <c r="J944" t="s">
        <v>111</v>
      </c>
      <c r="K944" t="s">
        <v>37</v>
      </c>
      <c r="L944">
        <v>6.56</v>
      </c>
      <c r="M944">
        <v>0.03</v>
      </c>
      <c r="N944" t="s">
        <v>27</v>
      </c>
      <c r="O944" t="s">
        <v>28</v>
      </c>
      <c r="P944">
        <v>1</v>
      </c>
      <c r="Q944" t="s">
        <v>29</v>
      </c>
    </row>
    <row r="945" spans="1:17" x14ac:dyDescent="0.3">
      <c r="A945" t="s">
        <v>1530</v>
      </c>
      <c r="B945" s="1">
        <v>45714</v>
      </c>
      <c r="C945" t="s">
        <v>1017</v>
      </c>
      <c r="D945" t="s">
        <v>54</v>
      </c>
      <c r="E945" t="s">
        <v>55</v>
      </c>
      <c r="F945" t="s">
        <v>34</v>
      </c>
      <c r="G945" t="s">
        <v>22</v>
      </c>
      <c r="H945" t="s">
        <v>43</v>
      </c>
      <c r="I945" t="s">
        <v>44</v>
      </c>
      <c r="J945" t="s">
        <v>111</v>
      </c>
      <c r="K945" t="s">
        <v>45</v>
      </c>
      <c r="L945">
        <v>60.17</v>
      </c>
      <c r="M945">
        <v>0.24</v>
      </c>
      <c r="N945" t="s">
        <v>27</v>
      </c>
      <c r="O945" t="s">
        <v>28</v>
      </c>
      <c r="P945">
        <v>24</v>
      </c>
      <c r="Q945" t="s">
        <v>29</v>
      </c>
    </row>
    <row r="946" spans="1:17" x14ac:dyDescent="0.3">
      <c r="A946" t="s">
        <v>1531</v>
      </c>
      <c r="B946" s="1">
        <v>45780</v>
      </c>
      <c r="C946" t="s">
        <v>691</v>
      </c>
      <c r="D946" t="s">
        <v>160</v>
      </c>
      <c r="E946" t="s">
        <v>41</v>
      </c>
      <c r="F946" t="s">
        <v>34</v>
      </c>
      <c r="G946" t="s">
        <v>42</v>
      </c>
      <c r="H946" t="s">
        <v>99</v>
      </c>
      <c r="I946" t="s">
        <v>51</v>
      </c>
      <c r="J946" t="s">
        <v>36</v>
      </c>
      <c r="K946" t="s">
        <v>37</v>
      </c>
      <c r="L946">
        <v>103.89</v>
      </c>
      <c r="M946">
        <v>0.62</v>
      </c>
      <c r="N946" t="s">
        <v>27</v>
      </c>
      <c r="O946" t="s">
        <v>28</v>
      </c>
      <c r="P946">
        <v>28</v>
      </c>
      <c r="Q946" t="s">
        <v>29</v>
      </c>
    </row>
    <row r="947" spans="1:17" x14ac:dyDescent="0.3">
      <c r="A947" t="s">
        <v>1532</v>
      </c>
      <c r="B947" s="1">
        <v>45707</v>
      </c>
      <c r="C947" t="s">
        <v>1427</v>
      </c>
      <c r="D947" t="s">
        <v>203</v>
      </c>
      <c r="E947" t="s">
        <v>41</v>
      </c>
      <c r="F947" t="s">
        <v>21</v>
      </c>
      <c r="G947" t="s">
        <v>42</v>
      </c>
      <c r="H947" t="s">
        <v>99</v>
      </c>
      <c r="I947" t="s">
        <v>24</v>
      </c>
      <c r="J947" t="s">
        <v>25</v>
      </c>
      <c r="K947" t="s">
        <v>62</v>
      </c>
      <c r="L947">
        <v>72.94</v>
      </c>
      <c r="M947">
        <v>0.88</v>
      </c>
      <c r="N947" t="s">
        <v>27</v>
      </c>
      <c r="O947" t="s">
        <v>28</v>
      </c>
      <c r="P947">
        <v>22</v>
      </c>
      <c r="Q947" t="s">
        <v>29</v>
      </c>
    </row>
    <row r="948" spans="1:17" x14ac:dyDescent="0.3">
      <c r="A948" t="s">
        <v>1533</v>
      </c>
      <c r="B948" s="1">
        <v>45730</v>
      </c>
      <c r="C948" t="s">
        <v>479</v>
      </c>
      <c r="D948" t="s">
        <v>160</v>
      </c>
      <c r="E948" t="s">
        <v>33</v>
      </c>
      <c r="F948" t="s">
        <v>56</v>
      </c>
      <c r="G948" t="s">
        <v>22</v>
      </c>
      <c r="H948" t="s">
        <v>35</v>
      </c>
      <c r="I948" t="s">
        <v>24</v>
      </c>
      <c r="J948" t="s">
        <v>25</v>
      </c>
      <c r="K948" t="s">
        <v>37</v>
      </c>
      <c r="L948">
        <v>70.819999999999993</v>
      </c>
      <c r="M948">
        <v>0.85</v>
      </c>
      <c r="N948" t="s">
        <v>27</v>
      </c>
      <c r="O948" t="s">
        <v>28</v>
      </c>
      <c r="P948">
        <v>6</v>
      </c>
      <c r="Q948" t="s">
        <v>29</v>
      </c>
    </row>
    <row r="949" spans="1:17" x14ac:dyDescent="0.3">
      <c r="A949" t="s">
        <v>1534</v>
      </c>
      <c r="B949" s="1">
        <v>45799</v>
      </c>
      <c r="C949" t="s">
        <v>1524</v>
      </c>
      <c r="D949" t="s">
        <v>32</v>
      </c>
      <c r="E949" t="s">
        <v>66</v>
      </c>
      <c r="F949" t="s">
        <v>56</v>
      </c>
      <c r="G949" t="s">
        <v>22</v>
      </c>
      <c r="H949" t="s">
        <v>35</v>
      </c>
      <c r="I949" t="s">
        <v>119</v>
      </c>
      <c r="J949" t="s">
        <v>25</v>
      </c>
      <c r="K949" t="s">
        <v>37</v>
      </c>
      <c r="L949">
        <v>93.85</v>
      </c>
      <c r="M949">
        <v>1.1299999999999999</v>
      </c>
      <c r="N949" t="s">
        <v>27</v>
      </c>
      <c r="O949" t="s">
        <v>28</v>
      </c>
      <c r="P949">
        <v>1</v>
      </c>
      <c r="Q949" t="s">
        <v>29</v>
      </c>
    </row>
    <row r="950" spans="1:17" x14ac:dyDescent="0.3">
      <c r="A950" t="s">
        <v>1535</v>
      </c>
      <c r="B950" s="1">
        <v>45802</v>
      </c>
      <c r="C950" t="s">
        <v>329</v>
      </c>
      <c r="D950" t="s">
        <v>19</v>
      </c>
      <c r="E950" t="s">
        <v>33</v>
      </c>
      <c r="F950" t="s">
        <v>56</v>
      </c>
      <c r="G950" t="s">
        <v>22</v>
      </c>
      <c r="H950" t="s">
        <v>79</v>
      </c>
      <c r="I950" t="s">
        <v>24</v>
      </c>
      <c r="J950" t="s">
        <v>25</v>
      </c>
      <c r="K950" t="s">
        <v>37</v>
      </c>
      <c r="L950">
        <v>129.77000000000001</v>
      </c>
      <c r="M950">
        <v>1.56</v>
      </c>
      <c r="N950" t="s">
        <v>27</v>
      </c>
      <c r="O950" t="s">
        <v>28</v>
      </c>
      <c r="P950">
        <v>11</v>
      </c>
      <c r="Q950" t="s">
        <v>29</v>
      </c>
    </row>
    <row r="951" spans="1:17" x14ac:dyDescent="0.3">
      <c r="A951" t="s">
        <v>1536</v>
      </c>
      <c r="B951" s="1">
        <v>45730</v>
      </c>
      <c r="C951" t="s">
        <v>1524</v>
      </c>
      <c r="D951" t="s">
        <v>32</v>
      </c>
      <c r="E951" t="s">
        <v>66</v>
      </c>
      <c r="F951" t="s">
        <v>56</v>
      </c>
      <c r="G951" t="s">
        <v>22</v>
      </c>
      <c r="H951" t="s">
        <v>79</v>
      </c>
      <c r="I951" t="s">
        <v>51</v>
      </c>
      <c r="J951" t="s">
        <v>25</v>
      </c>
      <c r="K951" t="s">
        <v>45</v>
      </c>
      <c r="L951">
        <v>74.37</v>
      </c>
      <c r="M951">
        <v>0.89</v>
      </c>
      <c r="N951" t="s">
        <v>27</v>
      </c>
      <c r="O951" t="s">
        <v>28</v>
      </c>
      <c r="P951">
        <v>4</v>
      </c>
      <c r="Q951" t="s">
        <v>29</v>
      </c>
    </row>
    <row r="952" spans="1:17" x14ac:dyDescent="0.3">
      <c r="A952" t="s">
        <v>1537</v>
      </c>
      <c r="B952" s="1">
        <v>45837</v>
      </c>
      <c r="C952" t="s">
        <v>839</v>
      </c>
      <c r="D952" t="s">
        <v>40</v>
      </c>
      <c r="E952" t="s">
        <v>33</v>
      </c>
      <c r="F952" t="s">
        <v>34</v>
      </c>
      <c r="G952" t="s">
        <v>22</v>
      </c>
      <c r="H952" t="s">
        <v>57</v>
      </c>
      <c r="I952" t="s">
        <v>24</v>
      </c>
      <c r="J952" t="s">
        <v>36</v>
      </c>
      <c r="K952" t="s">
        <v>45</v>
      </c>
      <c r="L952">
        <v>83.25</v>
      </c>
      <c r="M952">
        <v>0.5</v>
      </c>
      <c r="N952" t="s">
        <v>27</v>
      </c>
      <c r="O952" t="s">
        <v>28</v>
      </c>
      <c r="P952">
        <v>4</v>
      </c>
      <c r="Q952" t="s">
        <v>29</v>
      </c>
    </row>
    <row r="953" spans="1:17" x14ac:dyDescent="0.3">
      <c r="A953" t="s">
        <v>1538</v>
      </c>
      <c r="B953" s="1">
        <v>45664</v>
      </c>
      <c r="C953" t="s">
        <v>667</v>
      </c>
      <c r="D953" t="s">
        <v>89</v>
      </c>
      <c r="E953" t="s">
        <v>66</v>
      </c>
      <c r="F953" t="s">
        <v>56</v>
      </c>
      <c r="G953" t="s">
        <v>22</v>
      </c>
      <c r="H953" t="s">
        <v>50</v>
      </c>
      <c r="I953" t="s">
        <v>24</v>
      </c>
      <c r="J953" t="s">
        <v>61</v>
      </c>
      <c r="K953" t="s">
        <v>26</v>
      </c>
      <c r="L953">
        <v>73.48</v>
      </c>
      <c r="M953">
        <v>1.62</v>
      </c>
      <c r="N953" t="s">
        <v>27</v>
      </c>
      <c r="O953" t="s">
        <v>28</v>
      </c>
      <c r="P953">
        <v>4</v>
      </c>
      <c r="Q953" t="s">
        <v>29</v>
      </c>
    </row>
    <row r="954" spans="1:17" x14ac:dyDescent="0.3">
      <c r="A954" t="s">
        <v>1539</v>
      </c>
      <c r="B954" s="1">
        <v>45832</v>
      </c>
      <c r="C954" t="s">
        <v>1540</v>
      </c>
      <c r="D954" t="s">
        <v>54</v>
      </c>
      <c r="E954" t="s">
        <v>66</v>
      </c>
      <c r="F954" t="s">
        <v>56</v>
      </c>
      <c r="G954" t="s">
        <v>22</v>
      </c>
      <c r="H954" t="s">
        <v>50</v>
      </c>
      <c r="I954" t="s">
        <v>44</v>
      </c>
      <c r="J954" t="s">
        <v>25</v>
      </c>
      <c r="K954" t="s">
        <v>62</v>
      </c>
      <c r="L954">
        <v>111.67</v>
      </c>
      <c r="M954">
        <v>1.34</v>
      </c>
      <c r="N954" t="s">
        <v>27</v>
      </c>
      <c r="O954" t="s">
        <v>28</v>
      </c>
      <c r="P954">
        <v>14</v>
      </c>
      <c r="Q954" t="s">
        <v>29</v>
      </c>
    </row>
    <row r="955" spans="1:17" x14ac:dyDescent="0.3">
      <c r="A955" t="s">
        <v>1541</v>
      </c>
      <c r="B955" s="1">
        <v>45699</v>
      </c>
      <c r="C955" t="s">
        <v>1231</v>
      </c>
      <c r="D955" t="s">
        <v>102</v>
      </c>
      <c r="E955" t="s">
        <v>20</v>
      </c>
      <c r="F955" t="s">
        <v>34</v>
      </c>
      <c r="G955" t="s">
        <v>22</v>
      </c>
      <c r="H955" t="s">
        <v>79</v>
      </c>
      <c r="I955" t="s">
        <v>51</v>
      </c>
      <c r="J955" t="s">
        <v>111</v>
      </c>
      <c r="K955" t="s">
        <v>45</v>
      </c>
      <c r="L955">
        <v>38.159999999999997</v>
      </c>
      <c r="M955">
        <v>0.15</v>
      </c>
      <c r="N955" t="s">
        <v>27</v>
      </c>
      <c r="O955" t="s">
        <v>28</v>
      </c>
      <c r="P955">
        <v>10</v>
      </c>
      <c r="Q955" t="s">
        <v>29</v>
      </c>
    </row>
    <row r="956" spans="1:17" x14ac:dyDescent="0.3">
      <c r="A956" t="s">
        <v>1542</v>
      </c>
      <c r="B956" s="1">
        <v>45772</v>
      </c>
      <c r="C956" t="s">
        <v>1543</v>
      </c>
      <c r="D956" t="s">
        <v>106</v>
      </c>
      <c r="E956" t="s">
        <v>66</v>
      </c>
      <c r="F956" t="s">
        <v>34</v>
      </c>
      <c r="G956" t="s">
        <v>22</v>
      </c>
      <c r="H956" t="s">
        <v>103</v>
      </c>
      <c r="I956" t="s">
        <v>24</v>
      </c>
      <c r="J956" t="s">
        <v>25</v>
      </c>
      <c r="K956" t="s">
        <v>26</v>
      </c>
      <c r="L956">
        <v>177.43</v>
      </c>
      <c r="M956">
        <v>2.13</v>
      </c>
      <c r="N956" t="s">
        <v>27</v>
      </c>
      <c r="O956" t="s">
        <v>28</v>
      </c>
      <c r="P956">
        <v>12</v>
      </c>
      <c r="Q956" t="s">
        <v>29</v>
      </c>
    </row>
    <row r="957" spans="1:17" x14ac:dyDescent="0.3">
      <c r="A957" t="s">
        <v>1544</v>
      </c>
      <c r="B957" s="1">
        <v>45719</v>
      </c>
      <c r="C957" t="s">
        <v>751</v>
      </c>
      <c r="D957" t="s">
        <v>49</v>
      </c>
      <c r="E957" t="s">
        <v>33</v>
      </c>
      <c r="F957" t="s">
        <v>56</v>
      </c>
      <c r="G957" t="s">
        <v>22</v>
      </c>
      <c r="H957" t="s">
        <v>35</v>
      </c>
      <c r="I957" t="s">
        <v>51</v>
      </c>
      <c r="J957" t="s">
        <v>25</v>
      </c>
      <c r="K957" t="s">
        <v>37</v>
      </c>
      <c r="L957">
        <v>223.8</v>
      </c>
      <c r="M957">
        <v>2.69</v>
      </c>
      <c r="N957" t="s">
        <v>27</v>
      </c>
      <c r="O957" t="s">
        <v>28</v>
      </c>
      <c r="P957">
        <v>15</v>
      </c>
      <c r="Q957" t="s">
        <v>29</v>
      </c>
    </row>
    <row r="958" spans="1:17" x14ac:dyDescent="0.3">
      <c r="A958" t="s">
        <v>1545</v>
      </c>
      <c r="B958" s="1">
        <v>45682</v>
      </c>
      <c r="C958" t="s">
        <v>371</v>
      </c>
      <c r="D958" t="s">
        <v>54</v>
      </c>
      <c r="E958" t="s">
        <v>66</v>
      </c>
      <c r="F958" t="s">
        <v>34</v>
      </c>
      <c r="G958" t="s">
        <v>22</v>
      </c>
      <c r="H958" t="s">
        <v>103</v>
      </c>
      <c r="I958" t="s">
        <v>24</v>
      </c>
      <c r="J958" t="s">
        <v>36</v>
      </c>
      <c r="K958" t="s">
        <v>45</v>
      </c>
      <c r="L958">
        <v>18.260000000000002</v>
      </c>
      <c r="M958">
        <v>0.11</v>
      </c>
      <c r="N958" t="s">
        <v>27</v>
      </c>
      <c r="O958" t="s">
        <v>28</v>
      </c>
      <c r="P958">
        <v>2</v>
      </c>
      <c r="Q958" t="s">
        <v>29</v>
      </c>
    </row>
    <row r="959" spans="1:17" x14ac:dyDescent="0.3">
      <c r="A959" t="s">
        <v>1546</v>
      </c>
      <c r="B959" s="1">
        <v>45785</v>
      </c>
      <c r="C959" t="s">
        <v>623</v>
      </c>
      <c r="D959" t="s">
        <v>94</v>
      </c>
      <c r="E959" t="s">
        <v>66</v>
      </c>
      <c r="F959" t="s">
        <v>34</v>
      </c>
      <c r="G959" t="s">
        <v>22</v>
      </c>
      <c r="H959" t="s">
        <v>23</v>
      </c>
      <c r="I959" t="s">
        <v>24</v>
      </c>
      <c r="J959" t="s">
        <v>111</v>
      </c>
      <c r="K959" t="s">
        <v>37</v>
      </c>
      <c r="L959">
        <v>34.22</v>
      </c>
      <c r="M959">
        <v>0.14000000000000001</v>
      </c>
      <c r="N959" t="s">
        <v>27</v>
      </c>
      <c r="O959" t="s">
        <v>28</v>
      </c>
      <c r="P959">
        <v>11</v>
      </c>
      <c r="Q959" t="s">
        <v>29</v>
      </c>
    </row>
    <row r="960" spans="1:17" x14ac:dyDescent="0.3">
      <c r="A960" t="s">
        <v>1547</v>
      </c>
      <c r="B960" s="1">
        <v>45748</v>
      </c>
      <c r="C960" t="s">
        <v>1548</v>
      </c>
      <c r="D960" t="s">
        <v>54</v>
      </c>
      <c r="E960" t="s">
        <v>41</v>
      </c>
      <c r="F960" t="s">
        <v>56</v>
      </c>
      <c r="G960" t="s">
        <v>22</v>
      </c>
      <c r="H960" t="s">
        <v>23</v>
      </c>
      <c r="I960" t="s">
        <v>24</v>
      </c>
      <c r="J960" t="s">
        <v>36</v>
      </c>
      <c r="K960" t="s">
        <v>37</v>
      </c>
      <c r="L960">
        <v>41.26</v>
      </c>
      <c r="M960">
        <v>0.25</v>
      </c>
      <c r="N960" t="s">
        <v>27</v>
      </c>
      <c r="O960" t="s">
        <v>28</v>
      </c>
      <c r="P960">
        <v>8</v>
      </c>
      <c r="Q960" t="s">
        <v>29</v>
      </c>
    </row>
    <row r="961" spans="1:17" x14ac:dyDescent="0.3">
      <c r="A961" t="s">
        <v>1549</v>
      </c>
      <c r="B961" s="1">
        <v>45771</v>
      </c>
      <c r="C961" t="s">
        <v>1320</v>
      </c>
      <c r="D961" t="s">
        <v>102</v>
      </c>
      <c r="E961" t="s">
        <v>66</v>
      </c>
      <c r="F961" t="s">
        <v>21</v>
      </c>
      <c r="G961" t="s">
        <v>22</v>
      </c>
      <c r="H961" t="s">
        <v>57</v>
      </c>
      <c r="I961" t="s">
        <v>24</v>
      </c>
      <c r="J961" t="s">
        <v>25</v>
      </c>
      <c r="K961" t="s">
        <v>45</v>
      </c>
      <c r="L961">
        <v>126.89</v>
      </c>
      <c r="M961">
        <v>1.52</v>
      </c>
      <c r="N961" t="s">
        <v>27</v>
      </c>
      <c r="O961" t="s">
        <v>28</v>
      </c>
      <c r="P961">
        <v>9</v>
      </c>
      <c r="Q961" t="s">
        <v>29</v>
      </c>
    </row>
    <row r="962" spans="1:17" x14ac:dyDescent="0.3">
      <c r="A962" t="s">
        <v>1550</v>
      </c>
      <c r="B962" s="1">
        <v>45760</v>
      </c>
      <c r="C962" t="s">
        <v>1551</v>
      </c>
      <c r="D962" t="s">
        <v>94</v>
      </c>
      <c r="E962" t="s">
        <v>33</v>
      </c>
      <c r="F962" t="s">
        <v>34</v>
      </c>
      <c r="G962" t="s">
        <v>22</v>
      </c>
      <c r="H962" t="s">
        <v>43</v>
      </c>
      <c r="I962" t="s">
        <v>51</v>
      </c>
      <c r="J962" t="s">
        <v>61</v>
      </c>
      <c r="K962" t="s">
        <v>45</v>
      </c>
      <c r="L962">
        <v>300.08999999999997</v>
      </c>
      <c r="M962">
        <v>6.6</v>
      </c>
      <c r="N962" t="s">
        <v>27</v>
      </c>
      <c r="O962" t="s">
        <v>28</v>
      </c>
      <c r="P962">
        <v>10</v>
      </c>
      <c r="Q962" t="s">
        <v>29</v>
      </c>
    </row>
    <row r="963" spans="1:17" x14ac:dyDescent="0.3">
      <c r="A963" t="s">
        <v>1552</v>
      </c>
      <c r="B963" s="1">
        <v>45753</v>
      </c>
      <c r="C963" t="s">
        <v>180</v>
      </c>
      <c r="D963" t="s">
        <v>94</v>
      </c>
      <c r="E963" t="s">
        <v>55</v>
      </c>
      <c r="F963" t="s">
        <v>34</v>
      </c>
      <c r="G963" t="s">
        <v>22</v>
      </c>
      <c r="H963" t="s">
        <v>23</v>
      </c>
      <c r="I963" t="s">
        <v>24</v>
      </c>
      <c r="J963" t="s">
        <v>61</v>
      </c>
      <c r="K963" t="s">
        <v>26</v>
      </c>
      <c r="L963">
        <v>33.549999999999997</v>
      </c>
      <c r="M963">
        <v>0.74</v>
      </c>
      <c r="N963" t="s">
        <v>27</v>
      </c>
      <c r="O963" t="s">
        <v>28</v>
      </c>
      <c r="P963">
        <v>1</v>
      </c>
      <c r="Q963" t="s">
        <v>29</v>
      </c>
    </row>
    <row r="964" spans="1:17" x14ac:dyDescent="0.3">
      <c r="A964" t="s">
        <v>1553</v>
      </c>
      <c r="B964" s="1">
        <v>45816</v>
      </c>
      <c r="C964" t="s">
        <v>765</v>
      </c>
      <c r="D964" t="s">
        <v>160</v>
      </c>
      <c r="E964" t="s">
        <v>66</v>
      </c>
      <c r="F964" t="s">
        <v>34</v>
      </c>
      <c r="G964" t="s">
        <v>22</v>
      </c>
      <c r="H964" t="s">
        <v>79</v>
      </c>
      <c r="I964" t="s">
        <v>24</v>
      </c>
      <c r="J964" t="s">
        <v>36</v>
      </c>
      <c r="K964" t="s">
        <v>45</v>
      </c>
      <c r="L964">
        <v>60.14</v>
      </c>
      <c r="M964">
        <v>0.36</v>
      </c>
      <c r="N964" t="s">
        <v>27</v>
      </c>
      <c r="O964" t="s">
        <v>28</v>
      </c>
      <c r="P964">
        <v>4</v>
      </c>
      <c r="Q964" t="s">
        <v>29</v>
      </c>
    </row>
    <row r="965" spans="1:17" x14ac:dyDescent="0.3">
      <c r="A965" t="s">
        <v>1554</v>
      </c>
      <c r="B965" s="1">
        <v>45684</v>
      </c>
      <c r="C965" t="s">
        <v>930</v>
      </c>
      <c r="D965" t="s">
        <v>94</v>
      </c>
      <c r="E965" t="s">
        <v>41</v>
      </c>
      <c r="F965" t="s">
        <v>34</v>
      </c>
      <c r="G965" t="s">
        <v>22</v>
      </c>
      <c r="H965" t="s">
        <v>99</v>
      </c>
      <c r="I965" t="s">
        <v>24</v>
      </c>
      <c r="J965" t="s">
        <v>25</v>
      </c>
      <c r="K965" t="s">
        <v>37</v>
      </c>
      <c r="L965">
        <v>67.180000000000007</v>
      </c>
      <c r="M965">
        <v>0.81</v>
      </c>
      <c r="N965" t="s">
        <v>27</v>
      </c>
      <c r="O965" t="s">
        <v>28</v>
      </c>
      <c r="P965">
        <v>14</v>
      </c>
      <c r="Q965" t="s">
        <v>29</v>
      </c>
    </row>
    <row r="966" spans="1:17" x14ac:dyDescent="0.3">
      <c r="A966" t="s">
        <v>1555</v>
      </c>
      <c r="B966" s="1">
        <v>45829</v>
      </c>
      <c r="C966" t="s">
        <v>123</v>
      </c>
      <c r="D966" t="s">
        <v>124</v>
      </c>
      <c r="E966" t="s">
        <v>33</v>
      </c>
      <c r="F966" t="s">
        <v>56</v>
      </c>
      <c r="G966" t="s">
        <v>22</v>
      </c>
      <c r="H966" t="s">
        <v>23</v>
      </c>
      <c r="I966" t="s">
        <v>24</v>
      </c>
      <c r="J966" t="s">
        <v>61</v>
      </c>
      <c r="K966" t="s">
        <v>26</v>
      </c>
      <c r="L966">
        <v>185.32</v>
      </c>
      <c r="M966">
        <v>4.08</v>
      </c>
      <c r="N966" t="s">
        <v>27</v>
      </c>
      <c r="O966" t="s">
        <v>28</v>
      </c>
      <c r="P966">
        <v>2</v>
      </c>
      <c r="Q966" t="s">
        <v>29</v>
      </c>
    </row>
    <row r="967" spans="1:17" x14ac:dyDescent="0.3">
      <c r="A967" t="s">
        <v>1556</v>
      </c>
      <c r="B967" s="1">
        <v>45704</v>
      </c>
      <c r="C967" t="s">
        <v>434</v>
      </c>
      <c r="D967" t="s">
        <v>94</v>
      </c>
      <c r="E967" t="s">
        <v>66</v>
      </c>
      <c r="F967" t="s">
        <v>56</v>
      </c>
      <c r="G967" t="s">
        <v>42</v>
      </c>
      <c r="H967" t="s">
        <v>60</v>
      </c>
      <c r="I967" t="s">
        <v>119</v>
      </c>
      <c r="J967" t="s">
        <v>111</v>
      </c>
      <c r="K967" t="s">
        <v>62</v>
      </c>
      <c r="L967">
        <v>94.84</v>
      </c>
      <c r="M967">
        <v>0.38</v>
      </c>
      <c r="N967" t="s">
        <v>27</v>
      </c>
      <c r="O967" t="s">
        <v>28</v>
      </c>
      <c r="P967">
        <v>25</v>
      </c>
      <c r="Q967" t="s">
        <v>29</v>
      </c>
    </row>
    <row r="968" spans="1:17" x14ac:dyDescent="0.3">
      <c r="A968" t="s">
        <v>1557</v>
      </c>
      <c r="B968" s="1">
        <v>45674</v>
      </c>
      <c r="C968" t="s">
        <v>1219</v>
      </c>
      <c r="D968" t="s">
        <v>118</v>
      </c>
      <c r="E968" t="s">
        <v>66</v>
      </c>
      <c r="F968" t="s">
        <v>56</v>
      </c>
      <c r="G968" t="s">
        <v>22</v>
      </c>
      <c r="H968" t="s">
        <v>99</v>
      </c>
      <c r="I968" t="s">
        <v>119</v>
      </c>
      <c r="J968" t="s">
        <v>61</v>
      </c>
      <c r="K968" t="s">
        <v>62</v>
      </c>
      <c r="L968">
        <v>37.22</v>
      </c>
      <c r="M968">
        <v>0.82</v>
      </c>
      <c r="N968" t="s">
        <v>27</v>
      </c>
      <c r="O968" t="s">
        <v>28</v>
      </c>
      <c r="P968">
        <v>8</v>
      </c>
      <c r="Q968" t="s">
        <v>29</v>
      </c>
    </row>
    <row r="969" spans="1:17" x14ac:dyDescent="0.3">
      <c r="A969" t="s">
        <v>1558</v>
      </c>
      <c r="B969" s="1">
        <v>45774</v>
      </c>
      <c r="C969" t="s">
        <v>845</v>
      </c>
      <c r="D969" t="s">
        <v>118</v>
      </c>
      <c r="E969" t="s">
        <v>66</v>
      </c>
      <c r="F969" t="s">
        <v>34</v>
      </c>
      <c r="G969" t="s">
        <v>22</v>
      </c>
      <c r="H969" t="s">
        <v>23</v>
      </c>
      <c r="I969" t="s">
        <v>24</v>
      </c>
      <c r="J969" t="s">
        <v>61</v>
      </c>
      <c r="K969" t="s">
        <v>45</v>
      </c>
      <c r="L969">
        <v>72.52</v>
      </c>
      <c r="M969">
        <v>1.6</v>
      </c>
      <c r="N969" t="s">
        <v>27</v>
      </c>
      <c r="O969" t="s">
        <v>28</v>
      </c>
      <c r="P969">
        <v>1</v>
      </c>
      <c r="Q969" t="s">
        <v>29</v>
      </c>
    </row>
    <row r="970" spans="1:17" x14ac:dyDescent="0.3">
      <c r="A970" t="s">
        <v>1559</v>
      </c>
      <c r="B970" s="1">
        <v>45811</v>
      </c>
      <c r="C970" t="s">
        <v>1125</v>
      </c>
      <c r="D970" t="s">
        <v>203</v>
      </c>
      <c r="E970" t="s">
        <v>33</v>
      </c>
      <c r="F970" t="s">
        <v>34</v>
      </c>
      <c r="G970" t="s">
        <v>22</v>
      </c>
      <c r="H970" t="s">
        <v>60</v>
      </c>
      <c r="I970" t="s">
        <v>24</v>
      </c>
      <c r="J970" t="s">
        <v>36</v>
      </c>
      <c r="K970" t="s">
        <v>62</v>
      </c>
      <c r="L970">
        <v>60.87</v>
      </c>
      <c r="M970">
        <v>0.37</v>
      </c>
      <c r="N970" t="s">
        <v>27</v>
      </c>
      <c r="O970" t="s">
        <v>28</v>
      </c>
      <c r="P970">
        <v>6</v>
      </c>
      <c r="Q970" t="s">
        <v>29</v>
      </c>
    </row>
    <row r="971" spans="1:17" x14ac:dyDescent="0.3">
      <c r="A971" t="s">
        <v>1560</v>
      </c>
      <c r="B971" s="1">
        <v>45671</v>
      </c>
      <c r="C971" t="s">
        <v>574</v>
      </c>
      <c r="D971" t="s">
        <v>54</v>
      </c>
      <c r="E971" t="s">
        <v>33</v>
      </c>
      <c r="F971" t="s">
        <v>34</v>
      </c>
      <c r="G971" t="s">
        <v>22</v>
      </c>
      <c r="H971" t="s">
        <v>35</v>
      </c>
      <c r="I971" t="s">
        <v>24</v>
      </c>
      <c r="J971" t="s">
        <v>36</v>
      </c>
      <c r="K971" t="s">
        <v>45</v>
      </c>
      <c r="L971">
        <v>32.619999999999997</v>
      </c>
      <c r="M971">
        <v>0.2</v>
      </c>
      <c r="N971" t="s">
        <v>27</v>
      </c>
      <c r="O971" t="s">
        <v>28</v>
      </c>
      <c r="P971">
        <v>5</v>
      </c>
      <c r="Q971" t="s">
        <v>29</v>
      </c>
    </row>
    <row r="972" spans="1:17" x14ac:dyDescent="0.3">
      <c r="A972" t="s">
        <v>1561</v>
      </c>
      <c r="B972" s="1">
        <v>45679</v>
      </c>
      <c r="C972" t="s">
        <v>1562</v>
      </c>
      <c r="D972" t="s">
        <v>40</v>
      </c>
      <c r="E972" t="s">
        <v>20</v>
      </c>
      <c r="F972" t="s">
        <v>56</v>
      </c>
      <c r="G972" t="s">
        <v>22</v>
      </c>
      <c r="H972" t="s">
        <v>23</v>
      </c>
      <c r="I972" t="s">
        <v>24</v>
      </c>
      <c r="J972" t="s">
        <v>25</v>
      </c>
      <c r="K972" t="s">
        <v>26</v>
      </c>
      <c r="L972">
        <v>52.78</v>
      </c>
      <c r="M972">
        <v>0.63</v>
      </c>
      <c r="N972" t="s">
        <v>27</v>
      </c>
      <c r="O972" t="s">
        <v>28</v>
      </c>
      <c r="P972">
        <v>13</v>
      </c>
      <c r="Q972" t="s">
        <v>29</v>
      </c>
    </row>
    <row r="973" spans="1:17" x14ac:dyDescent="0.3">
      <c r="A973" t="s">
        <v>1563</v>
      </c>
      <c r="B973" s="1">
        <v>45792</v>
      </c>
      <c r="C973" t="s">
        <v>331</v>
      </c>
      <c r="D973" t="s">
        <v>54</v>
      </c>
      <c r="E973" t="s">
        <v>20</v>
      </c>
      <c r="F973" t="s">
        <v>56</v>
      </c>
      <c r="G973" t="s">
        <v>42</v>
      </c>
      <c r="H973" t="s">
        <v>35</v>
      </c>
      <c r="I973" t="s">
        <v>44</v>
      </c>
      <c r="J973" t="s">
        <v>25</v>
      </c>
      <c r="K973" t="s">
        <v>37</v>
      </c>
      <c r="L973">
        <v>106.57</v>
      </c>
      <c r="M973">
        <v>1.28</v>
      </c>
      <c r="N973" t="s">
        <v>27</v>
      </c>
      <c r="O973" t="s">
        <v>28</v>
      </c>
      <c r="P973">
        <v>38</v>
      </c>
      <c r="Q973" t="s">
        <v>29</v>
      </c>
    </row>
    <row r="974" spans="1:17" x14ac:dyDescent="0.3">
      <c r="A974" t="s">
        <v>1564</v>
      </c>
      <c r="B974" s="1">
        <v>45745</v>
      </c>
      <c r="C974" t="s">
        <v>1565</v>
      </c>
      <c r="D974" t="s">
        <v>106</v>
      </c>
      <c r="E974" t="s">
        <v>20</v>
      </c>
      <c r="F974" t="s">
        <v>34</v>
      </c>
      <c r="G974" t="s">
        <v>42</v>
      </c>
      <c r="H974" t="s">
        <v>79</v>
      </c>
      <c r="I974" t="s">
        <v>24</v>
      </c>
      <c r="J974" t="s">
        <v>25</v>
      </c>
      <c r="K974" t="s">
        <v>26</v>
      </c>
      <c r="L974">
        <v>213.7</v>
      </c>
      <c r="M974">
        <v>2.56</v>
      </c>
      <c r="N974" t="s">
        <v>27</v>
      </c>
      <c r="O974" t="s">
        <v>28</v>
      </c>
      <c r="P974">
        <v>20</v>
      </c>
      <c r="Q974" t="s">
        <v>29</v>
      </c>
    </row>
    <row r="975" spans="1:17" x14ac:dyDescent="0.3">
      <c r="A975" t="s">
        <v>1566</v>
      </c>
      <c r="B975" s="1">
        <v>45836</v>
      </c>
      <c r="C975" t="s">
        <v>685</v>
      </c>
      <c r="D975" t="s">
        <v>94</v>
      </c>
      <c r="E975" t="s">
        <v>55</v>
      </c>
      <c r="F975" t="s">
        <v>56</v>
      </c>
      <c r="G975" t="s">
        <v>22</v>
      </c>
      <c r="H975" t="s">
        <v>43</v>
      </c>
      <c r="I975" t="s">
        <v>119</v>
      </c>
      <c r="J975" t="s">
        <v>61</v>
      </c>
      <c r="K975" t="s">
        <v>62</v>
      </c>
      <c r="L975">
        <v>505.64</v>
      </c>
      <c r="M975">
        <v>11.12</v>
      </c>
      <c r="N975" t="s">
        <v>27</v>
      </c>
      <c r="O975" t="s">
        <v>28</v>
      </c>
      <c r="P975">
        <v>31</v>
      </c>
      <c r="Q975" t="s">
        <v>29</v>
      </c>
    </row>
    <row r="976" spans="1:17" x14ac:dyDescent="0.3">
      <c r="A976" t="s">
        <v>1567</v>
      </c>
      <c r="B976" s="1">
        <v>45677</v>
      </c>
      <c r="C976" t="s">
        <v>1045</v>
      </c>
      <c r="D976" t="s">
        <v>106</v>
      </c>
      <c r="E976" t="s">
        <v>33</v>
      </c>
      <c r="F976" t="s">
        <v>34</v>
      </c>
      <c r="G976" t="s">
        <v>22</v>
      </c>
      <c r="H976" t="s">
        <v>60</v>
      </c>
      <c r="I976" t="s">
        <v>51</v>
      </c>
      <c r="J976" t="s">
        <v>25</v>
      </c>
      <c r="K976" t="s">
        <v>45</v>
      </c>
      <c r="L976">
        <v>12.76</v>
      </c>
      <c r="M976">
        <v>0.15</v>
      </c>
      <c r="N976" t="s">
        <v>27</v>
      </c>
      <c r="O976" t="s">
        <v>28</v>
      </c>
      <c r="P976">
        <v>10</v>
      </c>
      <c r="Q976" t="s">
        <v>29</v>
      </c>
    </row>
    <row r="977" spans="1:17" x14ac:dyDescent="0.3">
      <c r="A977" t="s">
        <v>1568</v>
      </c>
      <c r="B977" s="1">
        <v>45661</v>
      </c>
      <c r="C977" t="s">
        <v>1444</v>
      </c>
      <c r="D977" t="s">
        <v>94</v>
      </c>
      <c r="E977" t="s">
        <v>55</v>
      </c>
      <c r="F977" t="s">
        <v>34</v>
      </c>
      <c r="G977" t="s">
        <v>22</v>
      </c>
      <c r="H977" t="s">
        <v>35</v>
      </c>
      <c r="I977" t="s">
        <v>24</v>
      </c>
      <c r="J977" t="s">
        <v>25</v>
      </c>
      <c r="K977" t="s">
        <v>26</v>
      </c>
      <c r="L977">
        <v>96.38</v>
      </c>
      <c r="M977">
        <v>1.1599999999999999</v>
      </c>
      <c r="N977" t="s">
        <v>27</v>
      </c>
      <c r="O977" t="s">
        <v>28</v>
      </c>
      <c r="P977">
        <v>13</v>
      </c>
      <c r="Q977" t="s">
        <v>29</v>
      </c>
    </row>
    <row r="978" spans="1:17" x14ac:dyDescent="0.3">
      <c r="A978" t="s">
        <v>1569</v>
      </c>
      <c r="B978" s="1">
        <v>45725</v>
      </c>
      <c r="C978" t="s">
        <v>356</v>
      </c>
      <c r="D978" t="s">
        <v>19</v>
      </c>
      <c r="E978" t="s">
        <v>33</v>
      </c>
      <c r="F978" t="s">
        <v>56</v>
      </c>
      <c r="G978" t="s">
        <v>22</v>
      </c>
      <c r="H978" t="s">
        <v>50</v>
      </c>
      <c r="I978" t="s">
        <v>24</v>
      </c>
      <c r="J978" t="s">
        <v>61</v>
      </c>
      <c r="K978" t="s">
        <v>62</v>
      </c>
      <c r="L978">
        <v>166.7</v>
      </c>
      <c r="M978">
        <v>3.67</v>
      </c>
      <c r="N978" t="s">
        <v>27</v>
      </c>
      <c r="O978" t="s">
        <v>28</v>
      </c>
      <c r="P978">
        <v>14</v>
      </c>
      <c r="Q978" t="s">
        <v>29</v>
      </c>
    </row>
    <row r="979" spans="1:17" x14ac:dyDescent="0.3">
      <c r="A979" t="s">
        <v>1570</v>
      </c>
      <c r="B979" s="1">
        <v>45821</v>
      </c>
      <c r="C979" t="s">
        <v>1571</v>
      </c>
      <c r="D979" t="s">
        <v>94</v>
      </c>
      <c r="E979" t="s">
        <v>66</v>
      </c>
      <c r="F979" t="s">
        <v>34</v>
      </c>
      <c r="G979" t="s">
        <v>22</v>
      </c>
      <c r="H979" t="s">
        <v>79</v>
      </c>
      <c r="I979" t="s">
        <v>24</v>
      </c>
      <c r="J979" t="s">
        <v>25</v>
      </c>
      <c r="K979" t="s">
        <v>44</v>
      </c>
      <c r="L979">
        <v>35.68</v>
      </c>
      <c r="M979">
        <v>0.43</v>
      </c>
      <c r="N979" t="s">
        <v>27</v>
      </c>
      <c r="O979" t="s">
        <v>28</v>
      </c>
      <c r="P979">
        <v>5</v>
      </c>
      <c r="Q979" t="s">
        <v>29</v>
      </c>
    </row>
    <row r="980" spans="1:17" x14ac:dyDescent="0.3">
      <c r="A980" t="s">
        <v>1572</v>
      </c>
      <c r="B980" s="1">
        <v>45811</v>
      </c>
      <c r="C980" t="s">
        <v>1573</v>
      </c>
      <c r="D980" t="s">
        <v>65</v>
      </c>
      <c r="E980" t="s">
        <v>20</v>
      </c>
      <c r="F980" t="s">
        <v>21</v>
      </c>
      <c r="G980" t="s">
        <v>22</v>
      </c>
      <c r="H980" t="s">
        <v>99</v>
      </c>
      <c r="I980" t="s">
        <v>24</v>
      </c>
      <c r="J980" t="s">
        <v>111</v>
      </c>
      <c r="K980" t="s">
        <v>44</v>
      </c>
      <c r="L980">
        <v>138.24</v>
      </c>
      <c r="M980">
        <v>0.55000000000000004</v>
      </c>
      <c r="N980" t="s">
        <v>27</v>
      </c>
      <c r="O980" t="s">
        <v>28</v>
      </c>
      <c r="P980">
        <v>0</v>
      </c>
      <c r="Q980" t="s">
        <v>29</v>
      </c>
    </row>
    <row r="981" spans="1:17" x14ac:dyDescent="0.3">
      <c r="A981" t="s">
        <v>1574</v>
      </c>
      <c r="B981" s="1">
        <v>45752</v>
      </c>
      <c r="C981" t="s">
        <v>327</v>
      </c>
      <c r="D981" t="s">
        <v>94</v>
      </c>
      <c r="E981" t="s">
        <v>66</v>
      </c>
      <c r="F981" t="s">
        <v>56</v>
      </c>
      <c r="G981" t="s">
        <v>42</v>
      </c>
      <c r="H981" t="s">
        <v>103</v>
      </c>
      <c r="I981" t="s">
        <v>24</v>
      </c>
      <c r="J981" t="s">
        <v>36</v>
      </c>
      <c r="K981" t="s">
        <v>45</v>
      </c>
      <c r="L981">
        <v>186.52</v>
      </c>
      <c r="M981">
        <v>1.1200000000000001</v>
      </c>
      <c r="N981" t="s">
        <v>27</v>
      </c>
      <c r="O981" t="s">
        <v>28</v>
      </c>
      <c r="P981">
        <v>30</v>
      </c>
      <c r="Q981" t="s">
        <v>29</v>
      </c>
    </row>
    <row r="982" spans="1:17" x14ac:dyDescent="0.3">
      <c r="A982" t="s">
        <v>1575</v>
      </c>
      <c r="B982" s="1">
        <v>45824</v>
      </c>
      <c r="C982" t="s">
        <v>1576</v>
      </c>
      <c r="D982" t="s">
        <v>40</v>
      </c>
      <c r="E982" t="s">
        <v>41</v>
      </c>
      <c r="F982" t="s">
        <v>34</v>
      </c>
      <c r="G982" t="s">
        <v>22</v>
      </c>
      <c r="H982" t="s">
        <v>79</v>
      </c>
      <c r="I982" t="s">
        <v>24</v>
      </c>
      <c r="J982" t="s">
        <v>25</v>
      </c>
      <c r="K982" t="s">
        <v>62</v>
      </c>
      <c r="L982">
        <v>14.93</v>
      </c>
      <c r="M982">
        <v>0.18</v>
      </c>
      <c r="N982" t="s">
        <v>27</v>
      </c>
      <c r="O982" t="s">
        <v>28</v>
      </c>
      <c r="P982">
        <v>10</v>
      </c>
      <c r="Q982" t="s">
        <v>29</v>
      </c>
    </row>
    <row r="983" spans="1:17" x14ac:dyDescent="0.3">
      <c r="A983" t="s">
        <v>1577</v>
      </c>
      <c r="B983" s="1">
        <v>45687</v>
      </c>
      <c r="C983" t="s">
        <v>1578</v>
      </c>
      <c r="D983" t="s">
        <v>94</v>
      </c>
      <c r="E983" t="s">
        <v>41</v>
      </c>
      <c r="F983" t="s">
        <v>34</v>
      </c>
      <c r="G983" t="s">
        <v>22</v>
      </c>
      <c r="H983" t="s">
        <v>76</v>
      </c>
      <c r="I983" t="s">
        <v>24</v>
      </c>
      <c r="J983" t="s">
        <v>25</v>
      </c>
      <c r="K983" t="s">
        <v>45</v>
      </c>
      <c r="L983">
        <v>210.48</v>
      </c>
      <c r="M983">
        <v>2.5299999999999998</v>
      </c>
      <c r="N983" t="s">
        <v>27</v>
      </c>
      <c r="O983" t="s">
        <v>28</v>
      </c>
      <c r="P983">
        <v>28</v>
      </c>
      <c r="Q983" t="s">
        <v>29</v>
      </c>
    </row>
    <row r="984" spans="1:17" x14ac:dyDescent="0.3">
      <c r="A984" t="s">
        <v>1579</v>
      </c>
      <c r="B984" s="1">
        <v>45755</v>
      </c>
      <c r="C984" t="s">
        <v>808</v>
      </c>
      <c r="D984" t="s">
        <v>32</v>
      </c>
      <c r="E984" t="s">
        <v>20</v>
      </c>
      <c r="F984" t="s">
        <v>21</v>
      </c>
      <c r="G984" t="s">
        <v>22</v>
      </c>
      <c r="H984" t="s">
        <v>99</v>
      </c>
      <c r="I984" t="s">
        <v>51</v>
      </c>
      <c r="J984" t="s">
        <v>61</v>
      </c>
      <c r="K984" t="s">
        <v>45</v>
      </c>
      <c r="L984">
        <v>29.18</v>
      </c>
      <c r="M984">
        <v>0.64</v>
      </c>
      <c r="N984" t="s">
        <v>27</v>
      </c>
      <c r="O984" t="s">
        <v>28</v>
      </c>
      <c r="P984">
        <v>3</v>
      </c>
      <c r="Q984" t="s">
        <v>29</v>
      </c>
    </row>
    <row r="985" spans="1:17" x14ac:dyDescent="0.3">
      <c r="A985" t="s">
        <v>1580</v>
      </c>
      <c r="B985" s="1">
        <v>45680</v>
      </c>
      <c r="C985" t="s">
        <v>1581</v>
      </c>
      <c r="D985" t="s">
        <v>19</v>
      </c>
      <c r="E985" t="s">
        <v>20</v>
      </c>
      <c r="F985" t="s">
        <v>34</v>
      </c>
      <c r="G985" t="s">
        <v>22</v>
      </c>
      <c r="H985" t="s">
        <v>103</v>
      </c>
      <c r="I985" t="s">
        <v>24</v>
      </c>
      <c r="J985" t="s">
        <v>61</v>
      </c>
      <c r="K985" t="s">
        <v>45</v>
      </c>
      <c r="L985">
        <v>79.290000000000006</v>
      </c>
      <c r="M985">
        <v>1.74</v>
      </c>
      <c r="N985" t="s">
        <v>27</v>
      </c>
      <c r="O985" t="s">
        <v>28</v>
      </c>
      <c r="P985">
        <v>15</v>
      </c>
      <c r="Q985" t="s">
        <v>29</v>
      </c>
    </row>
    <row r="986" spans="1:17" x14ac:dyDescent="0.3">
      <c r="A986" t="s">
        <v>1582</v>
      </c>
      <c r="B986" s="1">
        <v>45817</v>
      </c>
      <c r="C986" t="s">
        <v>1474</v>
      </c>
      <c r="D986" t="s">
        <v>94</v>
      </c>
      <c r="E986" t="s">
        <v>55</v>
      </c>
      <c r="F986" t="s">
        <v>21</v>
      </c>
      <c r="G986" t="s">
        <v>42</v>
      </c>
      <c r="H986" t="s">
        <v>76</v>
      </c>
      <c r="I986" t="s">
        <v>24</v>
      </c>
      <c r="J986" t="s">
        <v>61</v>
      </c>
      <c r="K986" t="s">
        <v>45</v>
      </c>
      <c r="L986">
        <v>137.07</v>
      </c>
      <c r="M986">
        <v>0</v>
      </c>
      <c r="N986" t="s">
        <v>69</v>
      </c>
      <c r="O986" t="s">
        <v>85</v>
      </c>
      <c r="P986">
        <v>63</v>
      </c>
      <c r="Q986" t="s">
        <v>46</v>
      </c>
    </row>
    <row r="987" spans="1:17" x14ac:dyDescent="0.3">
      <c r="A987" t="s">
        <v>1583</v>
      </c>
      <c r="B987" s="1">
        <v>45712</v>
      </c>
      <c r="C987" t="s">
        <v>654</v>
      </c>
      <c r="D987" t="s">
        <v>40</v>
      </c>
      <c r="E987" t="s">
        <v>41</v>
      </c>
      <c r="F987" t="s">
        <v>34</v>
      </c>
      <c r="G987" t="s">
        <v>42</v>
      </c>
      <c r="H987" t="s">
        <v>35</v>
      </c>
      <c r="I987" t="s">
        <v>24</v>
      </c>
      <c r="J987" t="s">
        <v>25</v>
      </c>
      <c r="K987" t="s">
        <v>37</v>
      </c>
      <c r="L987">
        <v>237.45</v>
      </c>
      <c r="M987">
        <v>2.85</v>
      </c>
      <c r="N987" t="s">
        <v>27</v>
      </c>
      <c r="O987" t="s">
        <v>28</v>
      </c>
      <c r="P987">
        <v>18</v>
      </c>
      <c r="Q987" t="s">
        <v>29</v>
      </c>
    </row>
    <row r="988" spans="1:17" x14ac:dyDescent="0.3">
      <c r="A988" t="s">
        <v>1584</v>
      </c>
      <c r="B988" s="1">
        <v>45747</v>
      </c>
      <c r="C988" t="s">
        <v>155</v>
      </c>
      <c r="D988" t="s">
        <v>102</v>
      </c>
      <c r="E988" t="s">
        <v>66</v>
      </c>
      <c r="F988" t="s">
        <v>34</v>
      </c>
      <c r="G988" t="s">
        <v>22</v>
      </c>
      <c r="H988" t="s">
        <v>79</v>
      </c>
      <c r="I988" t="s">
        <v>119</v>
      </c>
      <c r="J988" t="s">
        <v>61</v>
      </c>
      <c r="K988" t="s">
        <v>62</v>
      </c>
      <c r="L988">
        <v>25.35</v>
      </c>
      <c r="M988">
        <v>0.56000000000000005</v>
      </c>
      <c r="N988" t="s">
        <v>27</v>
      </c>
      <c r="O988" t="s">
        <v>28</v>
      </c>
      <c r="P988">
        <v>12</v>
      </c>
      <c r="Q988" t="s">
        <v>29</v>
      </c>
    </row>
    <row r="989" spans="1:17" x14ac:dyDescent="0.3">
      <c r="A989" t="s">
        <v>1585</v>
      </c>
      <c r="B989" s="1">
        <v>45659</v>
      </c>
      <c r="C989" t="s">
        <v>1117</v>
      </c>
      <c r="D989" t="s">
        <v>94</v>
      </c>
      <c r="E989" t="s">
        <v>20</v>
      </c>
      <c r="F989" t="s">
        <v>34</v>
      </c>
      <c r="G989" t="s">
        <v>42</v>
      </c>
      <c r="H989" t="s">
        <v>76</v>
      </c>
      <c r="I989" t="s">
        <v>44</v>
      </c>
      <c r="J989" t="s">
        <v>61</v>
      </c>
      <c r="K989" t="s">
        <v>37</v>
      </c>
      <c r="L989">
        <v>688.22</v>
      </c>
      <c r="M989">
        <v>15.14</v>
      </c>
      <c r="N989" t="s">
        <v>27</v>
      </c>
      <c r="O989" t="s">
        <v>28</v>
      </c>
      <c r="P989">
        <v>74</v>
      </c>
      <c r="Q989" t="s">
        <v>86</v>
      </c>
    </row>
    <row r="990" spans="1:17" x14ac:dyDescent="0.3">
      <c r="A990" t="s">
        <v>1586</v>
      </c>
      <c r="B990" s="1">
        <v>45764</v>
      </c>
      <c r="C990" t="s">
        <v>149</v>
      </c>
      <c r="D990" t="s">
        <v>94</v>
      </c>
      <c r="E990" t="s">
        <v>66</v>
      </c>
      <c r="F990" t="s">
        <v>34</v>
      </c>
      <c r="G990" t="s">
        <v>22</v>
      </c>
      <c r="H990" t="s">
        <v>57</v>
      </c>
      <c r="I990" t="s">
        <v>24</v>
      </c>
      <c r="J990" t="s">
        <v>111</v>
      </c>
      <c r="K990" t="s">
        <v>37</v>
      </c>
      <c r="L990">
        <v>182.97</v>
      </c>
      <c r="M990">
        <v>0</v>
      </c>
      <c r="N990" t="s">
        <v>69</v>
      </c>
      <c r="O990" t="s">
        <v>70</v>
      </c>
      <c r="P990">
        <v>30</v>
      </c>
      <c r="Q990" t="s">
        <v>29</v>
      </c>
    </row>
    <row r="991" spans="1:17" x14ac:dyDescent="0.3">
      <c r="A991" t="s">
        <v>1587</v>
      </c>
      <c r="B991" s="1">
        <v>45743</v>
      </c>
      <c r="C991" t="s">
        <v>1588</v>
      </c>
      <c r="D991" t="s">
        <v>160</v>
      </c>
      <c r="E991" t="s">
        <v>33</v>
      </c>
      <c r="F991" t="s">
        <v>34</v>
      </c>
      <c r="G991" t="s">
        <v>84</v>
      </c>
      <c r="H991" t="s">
        <v>35</v>
      </c>
      <c r="I991" t="s">
        <v>51</v>
      </c>
      <c r="J991" t="s">
        <v>61</v>
      </c>
      <c r="K991" t="s">
        <v>45</v>
      </c>
      <c r="L991">
        <v>40.07</v>
      </c>
      <c r="M991">
        <v>0.88</v>
      </c>
      <c r="N991" t="s">
        <v>27</v>
      </c>
      <c r="O991" t="s">
        <v>28</v>
      </c>
      <c r="P991">
        <v>47</v>
      </c>
      <c r="Q991" t="s">
        <v>46</v>
      </c>
    </row>
    <row r="992" spans="1:17" x14ac:dyDescent="0.3">
      <c r="A992" t="s">
        <v>1589</v>
      </c>
      <c r="B992" s="1">
        <v>45671</v>
      </c>
      <c r="C992" t="s">
        <v>48</v>
      </c>
      <c r="D992" t="s">
        <v>49</v>
      </c>
      <c r="E992" t="s">
        <v>33</v>
      </c>
      <c r="F992" t="s">
        <v>34</v>
      </c>
      <c r="G992" t="s">
        <v>22</v>
      </c>
      <c r="H992" t="s">
        <v>103</v>
      </c>
      <c r="I992" t="s">
        <v>51</v>
      </c>
      <c r="J992" t="s">
        <v>25</v>
      </c>
      <c r="K992" t="s">
        <v>45</v>
      </c>
      <c r="L992">
        <v>151.44999999999999</v>
      </c>
      <c r="M992">
        <v>1.82</v>
      </c>
      <c r="N992" t="s">
        <v>27</v>
      </c>
      <c r="O992" t="s">
        <v>28</v>
      </c>
      <c r="P992">
        <v>5</v>
      </c>
      <c r="Q992" t="s">
        <v>29</v>
      </c>
    </row>
    <row r="993" spans="1:17" x14ac:dyDescent="0.3">
      <c r="A993" t="s">
        <v>1590</v>
      </c>
      <c r="B993" s="1">
        <v>45761</v>
      </c>
      <c r="C993" t="s">
        <v>800</v>
      </c>
      <c r="D993" t="s">
        <v>203</v>
      </c>
      <c r="E993" t="s">
        <v>66</v>
      </c>
      <c r="F993" t="s">
        <v>34</v>
      </c>
      <c r="G993" t="s">
        <v>42</v>
      </c>
      <c r="H993" t="s">
        <v>76</v>
      </c>
      <c r="I993" t="s">
        <v>51</v>
      </c>
      <c r="J993" t="s">
        <v>61</v>
      </c>
      <c r="K993" t="s">
        <v>37</v>
      </c>
      <c r="L993">
        <v>267.61</v>
      </c>
      <c r="M993">
        <v>5.89</v>
      </c>
      <c r="N993" t="s">
        <v>27</v>
      </c>
      <c r="O993" t="s">
        <v>28</v>
      </c>
      <c r="P993">
        <v>33</v>
      </c>
      <c r="Q993" t="s">
        <v>29</v>
      </c>
    </row>
    <row r="994" spans="1:17" x14ac:dyDescent="0.3">
      <c r="A994" t="s">
        <v>1591</v>
      </c>
      <c r="B994" s="1">
        <v>45819</v>
      </c>
      <c r="C994" t="s">
        <v>1592</v>
      </c>
      <c r="D994" t="s">
        <v>102</v>
      </c>
      <c r="E994" t="s">
        <v>66</v>
      </c>
      <c r="F994" t="s">
        <v>56</v>
      </c>
      <c r="G994" t="s">
        <v>22</v>
      </c>
      <c r="H994" t="s">
        <v>50</v>
      </c>
      <c r="I994" t="s">
        <v>24</v>
      </c>
      <c r="J994" t="s">
        <v>36</v>
      </c>
      <c r="K994" t="s">
        <v>26</v>
      </c>
      <c r="L994">
        <v>79.040000000000006</v>
      </c>
      <c r="M994">
        <v>0.47</v>
      </c>
      <c r="N994" t="s">
        <v>27</v>
      </c>
      <c r="O994" t="s">
        <v>28</v>
      </c>
      <c r="P994">
        <v>5</v>
      </c>
      <c r="Q994" t="s">
        <v>29</v>
      </c>
    </row>
    <row r="995" spans="1:17" x14ac:dyDescent="0.3">
      <c r="A995" t="s">
        <v>1593</v>
      </c>
      <c r="B995" s="1">
        <v>45740</v>
      </c>
      <c r="C995" t="s">
        <v>277</v>
      </c>
      <c r="D995" t="s">
        <v>65</v>
      </c>
      <c r="E995" t="s">
        <v>66</v>
      </c>
      <c r="F995" t="s">
        <v>34</v>
      </c>
      <c r="G995" t="s">
        <v>22</v>
      </c>
      <c r="H995" t="s">
        <v>35</v>
      </c>
      <c r="I995" t="s">
        <v>24</v>
      </c>
      <c r="J995" t="s">
        <v>61</v>
      </c>
      <c r="K995" t="s">
        <v>45</v>
      </c>
      <c r="L995">
        <v>45.95</v>
      </c>
      <c r="M995">
        <v>1.01</v>
      </c>
      <c r="N995" t="s">
        <v>27</v>
      </c>
      <c r="O995" t="s">
        <v>28</v>
      </c>
      <c r="P995">
        <v>0</v>
      </c>
      <c r="Q995" t="s">
        <v>29</v>
      </c>
    </row>
    <row r="996" spans="1:17" x14ac:dyDescent="0.3">
      <c r="A996" t="s">
        <v>1594</v>
      </c>
      <c r="B996" s="1">
        <v>45816</v>
      </c>
      <c r="C996" t="s">
        <v>281</v>
      </c>
      <c r="D996" t="s">
        <v>118</v>
      </c>
      <c r="E996" t="s">
        <v>41</v>
      </c>
      <c r="F996" t="s">
        <v>56</v>
      </c>
      <c r="G996" t="s">
        <v>22</v>
      </c>
      <c r="H996" t="s">
        <v>57</v>
      </c>
      <c r="I996" t="s">
        <v>119</v>
      </c>
      <c r="J996" t="s">
        <v>25</v>
      </c>
      <c r="K996" t="s">
        <v>45</v>
      </c>
      <c r="L996">
        <v>113.38</v>
      </c>
      <c r="M996">
        <v>1.36</v>
      </c>
      <c r="N996" t="s">
        <v>27</v>
      </c>
      <c r="O996" t="s">
        <v>28</v>
      </c>
      <c r="P996">
        <v>4</v>
      </c>
      <c r="Q996" t="s">
        <v>29</v>
      </c>
    </row>
    <row r="997" spans="1:17" x14ac:dyDescent="0.3">
      <c r="A997" t="s">
        <v>1595</v>
      </c>
      <c r="B997" s="1">
        <v>45774</v>
      </c>
      <c r="C997" t="s">
        <v>548</v>
      </c>
      <c r="D997" t="s">
        <v>19</v>
      </c>
      <c r="E997" t="s">
        <v>33</v>
      </c>
      <c r="F997" t="s">
        <v>34</v>
      </c>
      <c r="G997" t="s">
        <v>22</v>
      </c>
      <c r="H997" t="s">
        <v>57</v>
      </c>
      <c r="I997" t="s">
        <v>44</v>
      </c>
      <c r="J997" t="s">
        <v>25</v>
      </c>
      <c r="K997" t="s">
        <v>45</v>
      </c>
      <c r="L997">
        <v>135.38999999999999</v>
      </c>
      <c r="M997">
        <v>1.62</v>
      </c>
      <c r="N997" t="s">
        <v>27</v>
      </c>
      <c r="O997" t="s">
        <v>28</v>
      </c>
      <c r="P997">
        <v>16</v>
      </c>
      <c r="Q997" t="s">
        <v>29</v>
      </c>
    </row>
    <row r="998" spans="1:17" x14ac:dyDescent="0.3">
      <c r="A998" t="s">
        <v>1596</v>
      </c>
      <c r="B998" s="1">
        <v>45795</v>
      </c>
      <c r="C998" t="s">
        <v>1597</v>
      </c>
      <c r="D998" t="s">
        <v>106</v>
      </c>
      <c r="E998" t="s">
        <v>66</v>
      </c>
      <c r="F998" t="s">
        <v>34</v>
      </c>
      <c r="G998" t="s">
        <v>22</v>
      </c>
      <c r="H998" t="s">
        <v>103</v>
      </c>
      <c r="I998" t="s">
        <v>51</v>
      </c>
      <c r="J998" t="s">
        <v>36</v>
      </c>
      <c r="K998" t="s">
        <v>45</v>
      </c>
      <c r="L998">
        <v>37.86</v>
      </c>
      <c r="M998">
        <v>0.23</v>
      </c>
      <c r="N998" t="s">
        <v>27</v>
      </c>
      <c r="O998" t="s">
        <v>28</v>
      </c>
      <c r="P998">
        <v>1</v>
      </c>
      <c r="Q998" t="s">
        <v>29</v>
      </c>
    </row>
    <row r="999" spans="1:17" x14ac:dyDescent="0.3">
      <c r="A999" t="s">
        <v>1598</v>
      </c>
      <c r="B999" s="1">
        <v>45728</v>
      </c>
      <c r="C999" t="s">
        <v>1599</v>
      </c>
      <c r="D999" t="s">
        <v>75</v>
      </c>
      <c r="E999" t="s">
        <v>66</v>
      </c>
      <c r="F999" t="s">
        <v>56</v>
      </c>
      <c r="G999" t="s">
        <v>22</v>
      </c>
      <c r="H999" t="s">
        <v>23</v>
      </c>
      <c r="I999" t="s">
        <v>24</v>
      </c>
      <c r="J999" t="s">
        <v>25</v>
      </c>
      <c r="K999" t="s">
        <v>44</v>
      </c>
      <c r="L999">
        <v>63.46</v>
      </c>
      <c r="M999">
        <v>0.76</v>
      </c>
      <c r="N999" t="s">
        <v>27</v>
      </c>
      <c r="O999" t="s">
        <v>28</v>
      </c>
      <c r="P999">
        <v>3</v>
      </c>
      <c r="Q999" t="s">
        <v>29</v>
      </c>
    </row>
    <row r="1000" spans="1:17" x14ac:dyDescent="0.3">
      <c r="A1000" t="s">
        <v>1600</v>
      </c>
      <c r="B1000" s="1">
        <v>45775</v>
      </c>
      <c r="C1000" t="s">
        <v>1601</v>
      </c>
      <c r="D1000" t="s">
        <v>54</v>
      </c>
      <c r="E1000" t="s">
        <v>66</v>
      </c>
      <c r="F1000" t="s">
        <v>34</v>
      </c>
      <c r="G1000" t="s">
        <v>22</v>
      </c>
      <c r="H1000" t="s">
        <v>76</v>
      </c>
      <c r="I1000" t="s">
        <v>24</v>
      </c>
      <c r="J1000" t="s">
        <v>25</v>
      </c>
      <c r="K1000" t="s">
        <v>37</v>
      </c>
      <c r="L1000">
        <v>332.53</v>
      </c>
      <c r="M1000">
        <v>3.99</v>
      </c>
      <c r="N1000" t="s">
        <v>27</v>
      </c>
      <c r="O1000" t="s">
        <v>28</v>
      </c>
      <c r="P1000">
        <v>17</v>
      </c>
      <c r="Q1000" t="s">
        <v>29</v>
      </c>
    </row>
    <row r="1001" spans="1:17" x14ac:dyDescent="0.3">
      <c r="A1001" t="s">
        <v>1602</v>
      </c>
      <c r="B1001" s="1">
        <v>45784</v>
      </c>
      <c r="C1001" t="s">
        <v>1255</v>
      </c>
      <c r="D1001" t="s">
        <v>75</v>
      </c>
      <c r="E1001" t="s">
        <v>55</v>
      </c>
      <c r="F1001" t="s">
        <v>34</v>
      </c>
      <c r="G1001" t="s">
        <v>22</v>
      </c>
      <c r="H1001" t="s">
        <v>103</v>
      </c>
      <c r="I1001" t="s">
        <v>119</v>
      </c>
      <c r="J1001" t="s">
        <v>25</v>
      </c>
      <c r="K1001" t="s">
        <v>37</v>
      </c>
      <c r="L1001">
        <v>60.97</v>
      </c>
      <c r="M1001">
        <v>0.73</v>
      </c>
      <c r="N1001" t="s">
        <v>27</v>
      </c>
      <c r="O1001" t="s">
        <v>28</v>
      </c>
      <c r="P1001">
        <v>13</v>
      </c>
      <c r="Q1001" t="s">
        <v>29</v>
      </c>
    </row>
    <row r="1002" spans="1:17" x14ac:dyDescent="0.3">
      <c r="A1002" t="s">
        <v>1603</v>
      </c>
      <c r="B1002" s="1">
        <v>45676</v>
      </c>
      <c r="C1002" t="s">
        <v>1604</v>
      </c>
      <c r="D1002" t="s">
        <v>49</v>
      </c>
      <c r="E1002" t="s">
        <v>41</v>
      </c>
      <c r="F1002" t="s">
        <v>34</v>
      </c>
      <c r="G1002" t="s">
        <v>22</v>
      </c>
      <c r="H1002" t="s">
        <v>50</v>
      </c>
      <c r="I1002" t="s">
        <v>51</v>
      </c>
      <c r="J1002" t="s">
        <v>25</v>
      </c>
      <c r="K1002" t="s">
        <v>45</v>
      </c>
      <c r="L1002">
        <v>91.28</v>
      </c>
      <c r="M1002">
        <v>1.1000000000000001</v>
      </c>
      <c r="N1002" t="s">
        <v>27</v>
      </c>
      <c r="O1002" t="s">
        <v>28</v>
      </c>
      <c r="P1002">
        <v>14</v>
      </c>
      <c r="Q1002" t="s">
        <v>29</v>
      </c>
    </row>
    <row r="1003" spans="1:17" x14ac:dyDescent="0.3">
      <c r="A1003" t="s">
        <v>1605</v>
      </c>
      <c r="B1003" s="1">
        <v>45699</v>
      </c>
      <c r="C1003" t="s">
        <v>162</v>
      </c>
      <c r="D1003" t="s">
        <v>32</v>
      </c>
      <c r="E1003" t="s">
        <v>20</v>
      </c>
      <c r="F1003" t="s">
        <v>34</v>
      </c>
      <c r="G1003" t="s">
        <v>22</v>
      </c>
      <c r="H1003" t="s">
        <v>35</v>
      </c>
      <c r="I1003" t="s">
        <v>24</v>
      </c>
      <c r="J1003" t="s">
        <v>25</v>
      </c>
      <c r="K1003" t="s">
        <v>45</v>
      </c>
      <c r="L1003">
        <v>63.91</v>
      </c>
      <c r="M1003">
        <v>0.77</v>
      </c>
      <c r="N1003" t="s">
        <v>27</v>
      </c>
      <c r="O1003" t="s">
        <v>28</v>
      </c>
      <c r="P1003">
        <v>1</v>
      </c>
      <c r="Q1003" t="s">
        <v>29</v>
      </c>
    </row>
    <row r="1004" spans="1:17" x14ac:dyDescent="0.3">
      <c r="A1004" t="s">
        <v>1606</v>
      </c>
      <c r="B1004" s="1">
        <v>45688</v>
      </c>
      <c r="C1004" t="s">
        <v>196</v>
      </c>
      <c r="D1004" t="s">
        <v>54</v>
      </c>
      <c r="E1004" t="s">
        <v>66</v>
      </c>
      <c r="F1004" t="s">
        <v>56</v>
      </c>
      <c r="G1004" t="s">
        <v>22</v>
      </c>
      <c r="H1004" t="s">
        <v>79</v>
      </c>
      <c r="I1004" t="s">
        <v>119</v>
      </c>
      <c r="J1004" t="s">
        <v>61</v>
      </c>
      <c r="K1004" t="s">
        <v>45</v>
      </c>
      <c r="L1004">
        <v>29.72</v>
      </c>
      <c r="M1004">
        <v>0.65</v>
      </c>
      <c r="N1004" t="s">
        <v>27</v>
      </c>
      <c r="O1004" t="s">
        <v>28</v>
      </c>
      <c r="P1004">
        <v>5</v>
      </c>
      <c r="Q1004" t="s">
        <v>29</v>
      </c>
    </row>
    <row r="1005" spans="1:17" x14ac:dyDescent="0.3">
      <c r="A1005" t="s">
        <v>1607</v>
      </c>
      <c r="B1005" s="1">
        <v>45791</v>
      </c>
      <c r="C1005" t="s">
        <v>633</v>
      </c>
      <c r="D1005" t="s">
        <v>40</v>
      </c>
      <c r="E1005" t="s">
        <v>55</v>
      </c>
      <c r="F1005" t="s">
        <v>21</v>
      </c>
      <c r="G1005" t="s">
        <v>22</v>
      </c>
      <c r="H1005" t="s">
        <v>60</v>
      </c>
      <c r="I1005" t="s">
        <v>119</v>
      </c>
      <c r="J1005" t="s">
        <v>25</v>
      </c>
      <c r="K1005" t="s">
        <v>37</v>
      </c>
      <c r="L1005">
        <v>31.01</v>
      </c>
      <c r="M1005">
        <v>0</v>
      </c>
      <c r="N1005" t="s">
        <v>69</v>
      </c>
      <c r="O1005" t="s">
        <v>307</v>
      </c>
      <c r="P1005">
        <v>24</v>
      </c>
      <c r="Q1005" t="s">
        <v>29</v>
      </c>
    </row>
    <row r="1006" spans="1:17" x14ac:dyDescent="0.3">
      <c r="A1006" t="s">
        <v>1608</v>
      </c>
      <c r="B1006" s="1">
        <v>45713</v>
      </c>
      <c r="C1006" t="s">
        <v>1609</v>
      </c>
      <c r="D1006" t="s">
        <v>203</v>
      </c>
      <c r="E1006" t="s">
        <v>33</v>
      </c>
      <c r="F1006" t="s">
        <v>56</v>
      </c>
      <c r="G1006" t="s">
        <v>22</v>
      </c>
      <c r="H1006" t="s">
        <v>76</v>
      </c>
      <c r="I1006" t="s">
        <v>24</v>
      </c>
      <c r="J1006" t="s">
        <v>25</v>
      </c>
      <c r="K1006" t="s">
        <v>37</v>
      </c>
      <c r="L1006">
        <v>60.54</v>
      </c>
      <c r="M1006">
        <v>0.73</v>
      </c>
      <c r="N1006" t="s">
        <v>27</v>
      </c>
      <c r="O1006" t="s">
        <v>28</v>
      </c>
      <c r="P1006">
        <v>19</v>
      </c>
      <c r="Q1006" t="s">
        <v>29</v>
      </c>
    </row>
    <row r="1007" spans="1:17" x14ac:dyDescent="0.3">
      <c r="A1007" t="s">
        <v>1610</v>
      </c>
      <c r="B1007" s="1">
        <v>45726</v>
      </c>
      <c r="C1007" t="s">
        <v>1190</v>
      </c>
      <c r="D1007" t="s">
        <v>40</v>
      </c>
      <c r="E1007" t="s">
        <v>55</v>
      </c>
      <c r="F1007" t="s">
        <v>34</v>
      </c>
      <c r="G1007" t="s">
        <v>22</v>
      </c>
      <c r="H1007" t="s">
        <v>99</v>
      </c>
      <c r="I1007" t="s">
        <v>24</v>
      </c>
      <c r="J1007" t="s">
        <v>25</v>
      </c>
      <c r="K1007" t="s">
        <v>62</v>
      </c>
      <c r="L1007">
        <v>44.75</v>
      </c>
      <c r="M1007">
        <v>0.54</v>
      </c>
      <c r="N1007" t="s">
        <v>27</v>
      </c>
      <c r="O1007" t="s">
        <v>28</v>
      </c>
      <c r="P1007">
        <v>14</v>
      </c>
      <c r="Q1007" t="s">
        <v>29</v>
      </c>
    </row>
    <row r="1008" spans="1:17" x14ac:dyDescent="0.3">
      <c r="A1008" t="s">
        <v>1611</v>
      </c>
      <c r="B1008" s="1">
        <v>45784</v>
      </c>
      <c r="C1008" t="s">
        <v>1255</v>
      </c>
      <c r="D1008" t="s">
        <v>75</v>
      </c>
      <c r="E1008" t="s">
        <v>55</v>
      </c>
      <c r="F1008" t="s">
        <v>34</v>
      </c>
      <c r="G1008" t="s">
        <v>22</v>
      </c>
      <c r="H1008" t="s">
        <v>43</v>
      </c>
      <c r="I1008" t="s">
        <v>119</v>
      </c>
      <c r="J1008" t="s">
        <v>111</v>
      </c>
      <c r="K1008" t="s">
        <v>37</v>
      </c>
      <c r="L1008">
        <v>820.39</v>
      </c>
      <c r="M1008">
        <v>3.28</v>
      </c>
      <c r="N1008" t="s">
        <v>27</v>
      </c>
      <c r="O1008" t="s">
        <v>28</v>
      </c>
      <c r="P1008">
        <v>33</v>
      </c>
      <c r="Q1008" t="s">
        <v>29</v>
      </c>
    </row>
    <row r="1009" spans="1:17" x14ac:dyDescent="0.3">
      <c r="A1009" t="s">
        <v>1612</v>
      </c>
      <c r="B1009" s="1">
        <v>45758</v>
      </c>
      <c r="C1009" t="s">
        <v>562</v>
      </c>
      <c r="D1009" t="s">
        <v>106</v>
      </c>
      <c r="E1009" t="s">
        <v>33</v>
      </c>
      <c r="F1009" t="s">
        <v>21</v>
      </c>
      <c r="G1009" t="s">
        <v>22</v>
      </c>
      <c r="H1009" t="s">
        <v>23</v>
      </c>
      <c r="I1009" t="s">
        <v>44</v>
      </c>
      <c r="J1009" t="s">
        <v>61</v>
      </c>
      <c r="K1009" t="s">
        <v>37</v>
      </c>
      <c r="L1009">
        <v>144.07</v>
      </c>
      <c r="M1009">
        <v>3.17</v>
      </c>
      <c r="N1009" t="s">
        <v>27</v>
      </c>
      <c r="O1009" t="s">
        <v>28</v>
      </c>
      <c r="P1009">
        <v>25</v>
      </c>
      <c r="Q1009" t="s">
        <v>29</v>
      </c>
    </row>
    <row r="1010" spans="1:17" x14ac:dyDescent="0.3">
      <c r="A1010" t="s">
        <v>1613</v>
      </c>
      <c r="B1010" s="1">
        <v>45768</v>
      </c>
      <c r="C1010" t="s">
        <v>1306</v>
      </c>
      <c r="D1010" t="s">
        <v>94</v>
      </c>
      <c r="E1010" t="s">
        <v>55</v>
      </c>
      <c r="F1010" t="s">
        <v>34</v>
      </c>
      <c r="G1010" t="s">
        <v>22</v>
      </c>
      <c r="H1010" t="s">
        <v>76</v>
      </c>
      <c r="I1010" t="s">
        <v>24</v>
      </c>
      <c r="J1010" t="s">
        <v>36</v>
      </c>
      <c r="K1010" t="s">
        <v>62</v>
      </c>
      <c r="L1010">
        <v>86.41</v>
      </c>
      <c r="M1010">
        <v>0.52</v>
      </c>
      <c r="N1010" t="s">
        <v>27</v>
      </c>
      <c r="O1010" t="s">
        <v>28</v>
      </c>
      <c r="P1010">
        <v>27</v>
      </c>
      <c r="Q1010" t="s">
        <v>29</v>
      </c>
    </row>
    <row r="1011" spans="1:17" x14ac:dyDescent="0.3">
      <c r="A1011" t="s">
        <v>1614</v>
      </c>
      <c r="B1011" s="1">
        <v>45767</v>
      </c>
      <c r="C1011" t="s">
        <v>1615</v>
      </c>
      <c r="D1011" t="s">
        <v>49</v>
      </c>
      <c r="E1011" t="s">
        <v>55</v>
      </c>
      <c r="F1011" t="s">
        <v>34</v>
      </c>
      <c r="G1011" t="s">
        <v>84</v>
      </c>
      <c r="H1011" t="s">
        <v>35</v>
      </c>
      <c r="I1011" t="s">
        <v>24</v>
      </c>
      <c r="J1011" t="s">
        <v>36</v>
      </c>
      <c r="K1011" t="s">
        <v>62</v>
      </c>
      <c r="L1011">
        <v>181.16</v>
      </c>
      <c r="M1011">
        <v>1.0900000000000001</v>
      </c>
      <c r="N1011" t="s">
        <v>27</v>
      </c>
      <c r="O1011" t="s">
        <v>28</v>
      </c>
      <c r="P1011">
        <v>36</v>
      </c>
      <c r="Q1011" t="s">
        <v>29</v>
      </c>
    </row>
    <row r="1012" spans="1:17" x14ac:dyDescent="0.3">
      <c r="A1012" t="s">
        <v>1616</v>
      </c>
      <c r="B1012" s="1">
        <v>45788</v>
      </c>
      <c r="C1012" t="s">
        <v>814</v>
      </c>
      <c r="D1012" t="s">
        <v>124</v>
      </c>
      <c r="E1012" t="s">
        <v>41</v>
      </c>
      <c r="F1012" t="s">
        <v>34</v>
      </c>
      <c r="G1012" t="s">
        <v>84</v>
      </c>
      <c r="H1012" t="s">
        <v>99</v>
      </c>
      <c r="I1012" t="s">
        <v>24</v>
      </c>
      <c r="J1012" t="s">
        <v>61</v>
      </c>
      <c r="K1012" t="s">
        <v>26</v>
      </c>
      <c r="L1012">
        <v>5.52</v>
      </c>
      <c r="M1012">
        <v>0.12</v>
      </c>
      <c r="N1012" t="s">
        <v>27</v>
      </c>
      <c r="O1012" t="s">
        <v>28</v>
      </c>
      <c r="P1012">
        <v>46</v>
      </c>
      <c r="Q1012" t="s">
        <v>46</v>
      </c>
    </row>
    <row r="1013" spans="1:17" x14ac:dyDescent="0.3">
      <c r="A1013" t="s">
        <v>1617</v>
      </c>
      <c r="B1013" s="1">
        <v>45759</v>
      </c>
      <c r="C1013" t="s">
        <v>1100</v>
      </c>
      <c r="D1013" t="s">
        <v>40</v>
      </c>
      <c r="E1013" t="s">
        <v>33</v>
      </c>
      <c r="F1013" t="s">
        <v>34</v>
      </c>
      <c r="G1013" t="s">
        <v>22</v>
      </c>
      <c r="H1013" t="s">
        <v>23</v>
      </c>
      <c r="I1013" t="s">
        <v>24</v>
      </c>
      <c r="J1013" t="s">
        <v>25</v>
      </c>
      <c r="K1013" t="s">
        <v>62</v>
      </c>
      <c r="L1013">
        <v>250.78</v>
      </c>
      <c r="M1013">
        <v>3.01</v>
      </c>
      <c r="N1013" t="s">
        <v>27</v>
      </c>
      <c r="O1013" t="s">
        <v>28</v>
      </c>
      <c r="P1013">
        <v>2</v>
      </c>
      <c r="Q1013" t="s">
        <v>29</v>
      </c>
    </row>
    <row r="1014" spans="1:17" x14ac:dyDescent="0.3">
      <c r="A1014" t="s">
        <v>1618</v>
      </c>
      <c r="B1014" s="1">
        <v>45713</v>
      </c>
      <c r="C1014" t="s">
        <v>212</v>
      </c>
      <c r="D1014" t="s">
        <v>19</v>
      </c>
      <c r="E1014" t="s">
        <v>55</v>
      </c>
      <c r="F1014" t="s">
        <v>34</v>
      </c>
      <c r="G1014" t="s">
        <v>84</v>
      </c>
      <c r="H1014" t="s">
        <v>57</v>
      </c>
      <c r="I1014" t="s">
        <v>24</v>
      </c>
      <c r="J1014" t="s">
        <v>36</v>
      </c>
      <c r="K1014" t="s">
        <v>37</v>
      </c>
      <c r="L1014">
        <v>114.91</v>
      </c>
      <c r="M1014">
        <v>0.69</v>
      </c>
      <c r="N1014" t="s">
        <v>27</v>
      </c>
      <c r="O1014" t="s">
        <v>28</v>
      </c>
      <c r="P1014">
        <v>35</v>
      </c>
      <c r="Q1014" t="s">
        <v>29</v>
      </c>
    </row>
    <row r="1015" spans="1:17" x14ac:dyDescent="0.3">
      <c r="A1015" t="s">
        <v>1619</v>
      </c>
      <c r="B1015" s="1">
        <v>45742</v>
      </c>
      <c r="C1015" t="s">
        <v>134</v>
      </c>
      <c r="D1015" t="s">
        <v>54</v>
      </c>
      <c r="E1015" t="s">
        <v>33</v>
      </c>
      <c r="F1015" t="s">
        <v>34</v>
      </c>
      <c r="G1015" t="s">
        <v>22</v>
      </c>
      <c r="H1015" t="s">
        <v>35</v>
      </c>
      <c r="I1015" t="s">
        <v>51</v>
      </c>
      <c r="J1015" t="s">
        <v>25</v>
      </c>
      <c r="K1015" t="s">
        <v>37</v>
      </c>
      <c r="L1015">
        <v>233.33</v>
      </c>
      <c r="M1015">
        <v>2.8</v>
      </c>
      <c r="N1015" t="s">
        <v>27</v>
      </c>
      <c r="O1015" t="s">
        <v>28</v>
      </c>
      <c r="P1015">
        <v>9</v>
      </c>
      <c r="Q1015" t="s">
        <v>29</v>
      </c>
    </row>
    <row r="1016" spans="1:17" x14ac:dyDescent="0.3">
      <c r="A1016" t="s">
        <v>1620</v>
      </c>
      <c r="B1016" s="1">
        <v>45812</v>
      </c>
      <c r="C1016" t="s">
        <v>524</v>
      </c>
      <c r="D1016" t="s">
        <v>94</v>
      </c>
      <c r="E1016" t="s">
        <v>66</v>
      </c>
      <c r="F1016" t="s">
        <v>34</v>
      </c>
      <c r="G1016" t="s">
        <v>22</v>
      </c>
      <c r="H1016" t="s">
        <v>35</v>
      </c>
      <c r="I1016" t="s">
        <v>24</v>
      </c>
      <c r="J1016" t="s">
        <v>61</v>
      </c>
      <c r="K1016" t="s">
        <v>62</v>
      </c>
      <c r="L1016">
        <v>166.49</v>
      </c>
      <c r="M1016">
        <v>3.66</v>
      </c>
      <c r="N1016" t="s">
        <v>27</v>
      </c>
      <c r="O1016" t="s">
        <v>28</v>
      </c>
      <c r="P1016">
        <v>2</v>
      </c>
      <c r="Q1016" t="s">
        <v>29</v>
      </c>
    </row>
    <row r="1017" spans="1:17" x14ac:dyDescent="0.3">
      <c r="A1017" t="s">
        <v>1621</v>
      </c>
      <c r="B1017" s="1">
        <v>45804</v>
      </c>
      <c r="C1017" t="s">
        <v>1154</v>
      </c>
      <c r="D1017" t="s">
        <v>49</v>
      </c>
      <c r="E1017" t="s">
        <v>33</v>
      </c>
      <c r="F1017" t="s">
        <v>34</v>
      </c>
      <c r="G1017" t="s">
        <v>22</v>
      </c>
      <c r="H1017" t="s">
        <v>76</v>
      </c>
      <c r="I1017" t="s">
        <v>24</v>
      </c>
      <c r="J1017" t="s">
        <v>36</v>
      </c>
      <c r="K1017" t="s">
        <v>37</v>
      </c>
      <c r="L1017">
        <v>511.17</v>
      </c>
      <c r="M1017">
        <v>3.07</v>
      </c>
      <c r="N1017" t="s">
        <v>27</v>
      </c>
      <c r="O1017" t="s">
        <v>28</v>
      </c>
      <c r="P1017">
        <v>46</v>
      </c>
      <c r="Q1017" t="s">
        <v>46</v>
      </c>
    </row>
    <row r="1018" spans="1:17" x14ac:dyDescent="0.3">
      <c r="A1018" t="s">
        <v>1622</v>
      </c>
      <c r="B1018" s="1">
        <v>45670</v>
      </c>
      <c r="C1018" t="s">
        <v>225</v>
      </c>
      <c r="D1018" t="s">
        <v>89</v>
      </c>
      <c r="E1018" t="s">
        <v>20</v>
      </c>
      <c r="F1018" t="s">
        <v>56</v>
      </c>
      <c r="G1018" t="s">
        <v>22</v>
      </c>
      <c r="H1018" t="s">
        <v>103</v>
      </c>
      <c r="I1018" t="s">
        <v>24</v>
      </c>
      <c r="J1018" t="s">
        <v>111</v>
      </c>
      <c r="K1018" t="s">
        <v>45</v>
      </c>
      <c r="L1018">
        <v>43.44</v>
      </c>
      <c r="M1018">
        <v>0.17</v>
      </c>
      <c r="N1018" t="s">
        <v>27</v>
      </c>
      <c r="O1018" t="s">
        <v>28</v>
      </c>
      <c r="P1018">
        <v>5</v>
      </c>
      <c r="Q1018" t="s">
        <v>29</v>
      </c>
    </row>
    <row r="1019" spans="1:17" x14ac:dyDescent="0.3">
      <c r="A1019" t="s">
        <v>1623</v>
      </c>
      <c r="B1019" s="1">
        <v>45811</v>
      </c>
      <c r="C1019" t="s">
        <v>1091</v>
      </c>
      <c r="D1019" t="s">
        <v>118</v>
      </c>
      <c r="E1019" t="s">
        <v>20</v>
      </c>
      <c r="F1019" t="s">
        <v>34</v>
      </c>
      <c r="G1019" t="s">
        <v>42</v>
      </c>
      <c r="H1019" t="s">
        <v>99</v>
      </c>
      <c r="I1019" t="s">
        <v>24</v>
      </c>
      <c r="J1019" t="s">
        <v>61</v>
      </c>
      <c r="K1019" t="s">
        <v>37</v>
      </c>
      <c r="L1019">
        <v>225.11</v>
      </c>
      <c r="M1019">
        <v>4.95</v>
      </c>
      <c r="N1019" t="s">
        <v>27</v>
      </c>
      <c r="O1019" t="s">
        <v>28</v>
      </c>
      <c r="P1019">
        <v>15</v>
      </c>
      <c r="Q1019" t="s">
        <v>29</v>
      </c>
    </row>
    <row r="1020" spans="1:17" x14ac:dyDescent="0.3">
      <c r="A1020" t="s">
        <v>1624</v>
      </c>
      <c r="B1020" s="1">
        <v>45776</v>
      </c>
      <c r="C1020" t="s">
        <v>1287</v>
      </c>
      <c r="D1020" t="s">
        <v>106</v>
      </c>
      <c r="E1020" t="s">
        <v>33</v>
      </c>
      <c r="F1020" t="s">
        <v>34</v>
      </c>
      <c r="G1020" t="s">
        <v>42</v>
      </c>
      <c r="H1020" t="s">
        <v>99</v>
      </c>
      <c r="I1020" t="s">
        <v>44</v>
      </c>
      <c r="J1020" t="s">
        <v>61</v>
      </c>
      <c r="K1020" t="s">
        <v>26</v>
      </c>
      <c r="L1020">
        <v>83.09</v>
      </c>
      <c r="M1020">
        <v>1.83</v>
      </c>
      <c r="N1020" t="s">
        <v>27</v>
      </c>
      <c r="O1020" t="s">
        <v>28</v>
      </c>
      <c r="P1020">
        <v>26</v>
      </c>
      <c r="Q1020" t="s">
        <v>29</v>
      </c>
    </row>
    <row r="1021" spans="1:17" x14ac:dyDescent="0.3">
      <c r="A1021" t="s">
        <v>1625</v>
      </c>
      <c r="B1021" s="1">
        <v>45744</v>
      </c>
      <c r="C1021" t="s">
        <v>481</v>
      </c>
      <c r="D1021" t="s">
        <v>160</v>
      </c>
      <c r="E1021" t="s">
        <v>41</v>
      </c>
      <c r="F1021" t="s">
        <v>34</v>
      </c>
      <c r="G1021" t="s">
        <v>22</v>
      </c>
      <c r="H1021" t="s">
        <v>57</v>
      </c>
      <c r="I1021" t="s">
        <v>24</v>
      </c>
      <c r="J1021" t="s">
        <v>25</v>
      </c>
      <c r="K1021" t="s">
        <v>62</v>
      </c>
      <c r="L1021">
        <v>110.72</v>
      </c>
      <c r="M1021">
        <v>1.33</v>
      </c>
      <c r="N1021" t="s">
        <v>27</v>
      </c>
      <c r="O1021" t="s">
        <v>28</v>
      </c>
      <c r="P1021">
        <v>8</v>
      </c>
      <c r="Q1021" t="s">
        <v>29</v>
      </c>
    </row>
    <row r="1022" spans="1:17" x14ac:dyDescent="0.3">
      <c r="A1022" t="s">
        <v>1626</v>
      </c>
      <c r="B1022" s="1">
        <v>45739</v>
      </c>
      <c r="C1022" t="s">
        <v>722</v>
      </c>
      <c r="D1022" t="s">
        <v>49</v>
      </c>
      <c r="E1022" t="s">
        <v>20</v>
      </c>
      <c r="F1022" t="s">
        <v>21</v>
      </c>
      <c r="G1022" t="s">
        <v>42</v>
      </c>
      <c r="H1022" t="s">
        <v>60</v>
      </c>
      <c r="I1022" t="s">
        <v>24</v>
      </c>
      <c r="J1022" t="s">
        <v>61</v>
      </c>
      <c r="K1022" t="s">
        <v>37</v>
      </c>
      <c r="L1022">
        <v>15.3</v>
      </c>
      <c r="M1022">
        <v>0.34</v>
      </c>
      <c r="N1022" t="s">
        <v>27</v>
      </c>
      <c r="O1022" t="s">
        <v>28</v>
      </c>
      <c r="P1022">
        <v>27</v>
      </c>
      <c r="Q1022" t="s">
        <v>29</v>
      </c>
    </row>
    <row r="1023" spans="1:17" x14ac:dyDescent="0.3">
      <c r="A1023" t="s">
        <v>1627</v>
      </c>
      <c r="B1023" s="1">
        <v>45734</v>
      </c>
      <c r="C1023" t="s">
        <v>860</v>
      </c>
      <c r="D1023" t="s">
        <v>32</v>
      </c>
      <c r="E1023" t="s">
        <v>41</v>
      </c>
      <c r="F1023" t="s">
        <v>21</v>
      </c>
      <c r="G1023" t="s">
        <v>22</v>
      </c>
      <c r="H1023" t="s">
        <v>57</v>
      </c>
      <c r="I1023" t="s">
        <v>24</v>
      </c>
      <c r="J1023" t="s">
        <v>36</v>
      </c>
      <c r="K1023" t="s">
        <v>44</v>
      </c>
      <c r="L1023">
        <v>94.36</v>
      </c>
      <c r="M1023">
        <v>0.56999999999999995</v>
      </c>
      <c r="N1023" t="s">
        <v>27</v>
      </c>
      <c r="O1023" t="s">
        <v>28</v>
      </c>
      <c r="P1023">
        <v>11</v>
      </c>
      <c r="Q1023" t="s">
        <v>29</v>
      </c>
    </row>
    <row r="1024" spans="1:17" x14ac:dyDescent="0.3">
      <c r="A1024" t="s">
        <v>1628</v>
      </c>
      <c r="B1024" s="1">
        <v>45816</v>
      </c>
      <c r="C1024" t="s">
        <v>560</v>
      </c>
      <c r="D1024" t="s">
        <v>65</v>
      </c>
      <c r="E1024" t="s">
        <v>41</v>
      </c>
      <c r="F1024" t="s">
        <v>56</v>
      </c>
      <c r="G1024" t="s">
        <v>22</v>
      </c>
      <c r="H1024" t="s">
        <v>23</v>
      </c>
      <c r="I1024" t="s">
        <v>24</v>
      </c>
      <c r="J1024" t="s">
        <v>36</v>
      </c>
      <c r="K1024" t="s">
        <v>37</v>
      </c>
      <c r="L1024">
        <v>43.99</v>
      </c>
      <c r="M1024">
        <v>0.26</v>
      </c>
      <c r="N1024" t="s">
        <v>27</v>
      </c>
      <c r="O1024" t="s">
        <v>28</v>
      </c>
      <c r="P1024">
        <v>13</v>
      </c>
      <c r="Q1024" t="s">
        <v>29</v>
      </c>
    </row>
    <row r="1025" spans="1:17" x14ac:dyDescent="0.3">
      <c r="A1025" t="s">
        <v>1629</v>
      </c>
      <c r="B1025" s="1">
        <v>45715</v>
      </c>
      <c r="C1025" t="s">
        <v>493</v>
      </c>
      <c r="D1025" t="s">
        <v>94</v>
      </c>
      <c r="E1025" t="s">
        <v>33</v>
      </c>
      <c r="F1025" t="s">
        <v>34</v>
      </c>
      <c r="G1025" t="s">
        <v>22</v>
      </c>
      <c r="H1025" t="s">
        <v>35</v>
      </c>
      <c r="I1025" t="s">
        <v>24</v>
      </c>
      <c r="J1025" t="s">
        <v>111</v>
      </c>
      <c r="K1025" t="s">
        <v>45</v>
      </c>
      <c r="L1025">
        <v>193.04</v>
      </c>
      <c r="M1025">
        <v>0.77</v>
      </c>
      <c r="N1025" t="s">
        <v>27</v>
      </c>
      <c r="O1025" t="s">
        <v>28</v>
      </c>
      <c r="P1025">
        <v>0</v>
      </c>
      <c r="Q1025" t="s">
        <v>29</v>
      </c>
    </row>
    <row r="1026" spans="1:17" x14ac:dyDescent="0.3">
      <c r="A1026" t="s">
        <v>1630</v>
      </c>
      <c r="B1026" s="1">
        <v>45834</v>
      </c>
      <c r="C1026" t="s">
        <v>1631</v>
      </c>
      <c r="D1026" t="s">
        <v>203</v>
      </c>
      <c r="E1026" t="s">
        <v>33</v>
      </c>
      <c r="F1026" t="s">
        <v>34</v>
      </c>
      <c r="G1026" t="s">
        <v>84</v>
      </c>
      <c r="H1026" t="s">
        <v>76</v>
      </c>
      <c r="I1026" t="s">
        <v>24</v>
      </c>
      <c r="J1026" t="s">
        <v>36</v>
      </c>
      <c r="K1026" t="s">
        <v>37</v>
      </c>
      <c r="L1026">
        <v>473.9</v>
      </c>
      <c r="M1026">
        <v>2.84</v>
      </c>
      <c r="N1026" t="s">
        <v>27</v>
      </c>
      <c r="O1026" t="s">
        <v>28</v>
      </c>
      <c r="P1026">
        <v>52</v>
      </c>
      <c r="Q1026" t="s">
        <v>46</v>
      </c>
    </row>
    <row r="1027" spans="1:17" x14ac:dyDescent="0.3">
      <c r="A1027" t="s">
        <v>1632</v>
      </c>
      <c r="B1027" s="1">
        <v>45725</v>
      </c>
      <c r="C1027" t="s">
        <v>1633</v>
      </c>
      <c r="D1027" t="s">
        <v>89</v>
      </c>
      <c r="E1027" t="s">
        <v>41</v>
      </c>
      <c r="F1027" t="s">
        <v>21</v>
      </c>
      <c r="G1027" t="s">
        <v>22</v>
      </c>
      <c r="H1027" t="s">
        <v>99</v>
      </c>
      <c r="I1027" t="s">
        <v>51</v>
      </c>
      <c r="J1027" t="s">
        <v>36</v>
      </c>
      <c r="K1027" t="s">
        <v>37</v>
      </c>
      <c r="L1027">
        <v>62.73</v>
      </c>
      <c r="M1027">
        <v>0.38</v>
      </c>
      <c r="N1027" t="s">
        <v>27</v>
      </c>
      <c r="O1027" t="s">
        <v>28</v>
      </c>
      <c r="P1027">
        <v>4</v>
      </c>
      <c r="Q1027" t="s">
        <v>29</v>
      </c>
    </row>
    <row r="1028" spans="1:17" x14ac:dyDescent="0.3">
      <c r="A1028" t="s">
        <v>1634</v>
      </c>
      <c r="B1028" s="1">
        <v>45807</v>
      </c>
      <c r="C1028" t="s">
        <v>1372</v>
      </c>
      <c r="D1028" t="s">
        <v>75</v>
      </c>
      <c r="E1028" t="s">
        <v>20</v>
      </c>
      <c r="F1028" t="s">
        <v>56</v>
      </c>
      <c r="G1028" t="s">
        <v>42</v>
      </c>
      <c r="H1028" t="s">
        <v>50</v>
      </c>
      <c r="I1028" t="s">
        <v>24</v>
      </c>
      <c r="J1028" t="s">
        <v>36</v>
      </c>
      <c r="K1028" t="s">
        <v>62</v>
      </c>
      <c r="L1028">
        <v>108.94</v>
      </c>
      <c r="M1028">
        <v>0.65</v>
      </c>
      <c r="N1028" t="s">
        <v>27</v>
      </c>
      <c r="O1028" t="s">
        <v>28</v>
      </c>
      <c r="P1028">
        <v>28</v>
      </c>
      <c r="Q1028" t="s">
        <v>29</v>
      </c>
    </row>
    <row r="1029" spans="1:17" x14ac:dyDescent="0.3">
      <c r="A1029" t="s">
        <v>1635</v>
      </c>
      <c r="B1029" s="1">
        <v>45821</v>
      </c>
      <c r="C1029" t="s">
        <v>356</v>
      </c>
      <c r="D1029" t="s">
        <v>19</v>
      </c>
      <c r="E1029" t="s">
        <v>33</v>
      </c>
      <c r="F1029" t="s">
        <v>56</v>
      </c>
      <c r="G1029" t="s">
        <v>22</v>
      </c>
      <c r="H1029" t="s">
        <v>43</v>
      </c>
      <c r="I1029" t="s">
        <v>24</v>
      </c>
      <c r="J1029" t="s">
        <v>61</v>
      </c>
      <c r="K1029" t="s">
        <v>45</v>
      </c>
      <c r="L1029">
        <v>362.78</v>
      </c>
      <c r="M1029">
        <v>7.98</v>
      </c>
      <c r="N1029" t="s">
        <v>27</v>
      </c>
      <c r="O1029" t="s">
        <v>28</v>
      </c>
      <c r="P1029">
        <v>8</v>
      </c>
      <c r="Q1029" t="s">
        <v>29</v>
      </c>
    </row>
    <row r="1030" spans="1:17" x14ac:dyDescent="0.3">
      <c r="A1030" t="s">
        <v>1636</v>
      </c>
      <c r="B1030" s="1">
        <v>45740</v>
      </c>
      <c r="C1030" t="s">
        <v>217</v>
      </c>
      <c r="D1030" t="s">
        <v>75</v>
      </c>
      <c r="E1030" t="s">
        <v>66</v>
      </c>
      <c r="F1030" t="s">
        <v>34</v>
      </c>
      <c r="G1030" t="s">
        <v>22</v>
      </c>
      <c r="H1030" t="s">
        <v>60</v>
      </c>
      <c r="I1030" t="s">
        <v>24</v>
      </c>
      <c r="J1030" t="s">
        <v>25</v>
      </c>
      <c r="K1030" t="s">
        <v>62</v>
      </c>
      <c r="L1030">
        <v>54.51</v>
      </c>
      <c r="M1030">
        <v>0.65</v>
      </c>
      <c r="N1030" t="s">
        <v>27</v>
      </c>
      <c r="O1030" t="s">
        <v>28</v>
      </c>
      <c r="P1030">
        <v>11</v>
      </c>
      <c r="Q1030" t="s">
        <v>29</v>
      </c>
    </row>
    <row r="1031" spans="1:17" x14ac:dyDescent="0.3">
      <c r="A1031" t="s">
        <v>1637</v>
      </c>
      <c r="B1031" s="1">
        <v>45800</v>
      </c>
      <c r="C1031" t="s">
        <v>509</v>
      </c>
      <c r="D1031" t="s">
        <v>32</v>
      </c>
      <c r="E1031" t="s">
        <v>55</v>
      </c>
      <c r="F1031" t="s">
        <v>56</v>
      </c>
      <c r="G1031" t="s">
        <v>22</v>
      </c>
      <c r="H1031" t="s">
        <v>103</v>
      </c>
      <c r="I1031" t="s">
        <v>24</v>
      </c>
      <c r="J1031" t="s">
        <v>61</v>
      </c>
      <c r="K1031" t="s">
        <v>26</v>
      </c>
      <c r="L1031">
        <v>89.77</v>
      </c>
      <c r="M1031">
        <v>1.97</v>
      </c>
      <c r="N1031" t="s">
        <v>27</v>
      </c>
      <c r="O1031" t="s">
        <v>28</v>
      </c>
      <c r="P1031">
        <v>2</v>
      </c>
      <c r="Q1031" t="s">
        <v>29</v>
      </c>
    </row>
    <row r="1032" spans="1:17" x14ac:dyDescent="0.3">
      <c r="A1032" t="s">
        <v>1638</v>
      </c>
      <c r="B1032" s="1">
        <v>45784</v>
      </c>
      <c r="C1032" t="s">
        <v>960</v>
      </c>
      <c r="D1032" t="s">
        <v>124</v>
      </c>
      <c r="E1032" t="s">
        <v>66</v>
      </c>
      <c r="F1032" t="s">
        <v>34</v>
      </c>
      <c r="G1032" t="s">
        <v>22</v>
      </c>
      <c r="H1032" t="s">
        <v>23</v>
      </c>
      <c r="I1032" t="s">
        <v>24</v>
      </c>
      <c r="J1032" t="s">
        <v>25</v>
      </c>
      <c r="K1032" t="s">
        <v>62</v>
      </c>
      <c r="L1032">
        <v>62.92</v>
      </c>
      <c r="M1032">
        <v>0.76</v>
      </c>
      <c r="N1032" t="s">
        <v>27</v>
      </c>
      <c r="O1032" t="s">
        <v>28</v>
      </c>
      <c r="P1032">
        <v>3</v>
      </c>
      <c r="Q1032" t="s">
        <v>29</v>
      </c>
    </row>
    <row r="1033" spans="1:17" x14ac:dyDescent="0.3">
      <c r="A1033" t="s">
        <v>1639</v>
      </c>
      <c r="B1033" s="1">
        <v>45745</v>
      </c>
      <c r="C1033" t="s">
        <v>514</v>
      </c>
      <c r="D1033" t="s">
        <v>54</v>
      </c>
      <c r="E1033" t="s">
        <v>55</v>
      </c>
      <c r="F1033" t="s">
        <v>34</v>
      </c>
      <c r="G1033" t="s">
        <v>42</v>
      </c>
      <c r="H1033" t="s">
        <v>35</v>
      </c>
      <c r="I1033" t="s">
        <v>51</v>
      </c>
      <c r="J1033" t="s">
        <v>61</v>
      </c>
      <c r="K1033" t="s">
        <v>26</v>
      </c>
      <c r="L1033">
        <v>206.87</v>
      </c>
      <c r="M1033">
        <v>4.55</v>
      </c>
      <c r="N1033" t="s">
        <v>27</v>
      </c>
      <c r="O1033" t="s">
        <v>28</v>
      </c>
      <c r="P1033">
        <v>24</v>
      </c>
      <c r="Q1033" t="s">
        <v>29</v>
      </c>
    </row>
    <row r="1034" spans="1:17" x14ac:dyDescent="0.3">
      <c r="A1034" t="s">
        <v>1640</v>
      </c>
      <c r="B1034" s="1">
        <v>45774</v>
      </c>
      <c r="C1034" t="s">
        <v>1641</v>
      </c>
      <c r="D1034" t="s">
        <v>160</v>
      </c>
      <c r="E1034" t="s">
        <v>41</v>
      </c>
      <c r="F1034" t="s">
        <v>34</v>
      </c>
      <c r="G1034" t="s">
        <v>22</v>
      </c>
      <c r="H1034" t="s">
        <v>57</v>
      </c>
      <c r="I1034" t="s">
        <v>44</v>
      </c>
      <c r="J1034" t="s">
        <v>25</v>
      </c>
      <c r="K1034" t="s">
        <v>37</v>
      </c>
      <c r="L1034">
        <v>80.489999999999995</v>
      </c>
      <c r="M1034">
        <v>0.97</v>
      </c>
      <c r="N1034" t="s">
        <v>27</v>
      </c>
      <c r="O1034" t="s">
        <v>28</v>
      </c>
      <c r="P1034">
        <v>22</v>
      </c>
      <c r="Q1034" t="s">
        <v>29</v>
      </c>
    </row>
    <row r="1035" spans="1:17" x14ac:dyDescent="0.3">
      <c r="A1035" t="s">
        <v>1642</v>
      </c>
      <c r="B1035" s="1">
        <v>45773</v>
      </c>
      <c r="C1035" t="s">
        <v>78</v>
      </c>
      <c r="D1035" t="s">
        <v>54</v>
      </c>
      <c r="E1035" t="s">
        <v>66</v>
      </c>
      <c r="F1035" t="s">
        <v>56</v>
      </c>
      <c r="G1035" t="s">
        <v>42</v>
      </c>
      <c r="H1035" t="s">
        <v>76</v>
      </c>
      <c r="I1035" t="s">
        <v>51</v>
      </c>
      <c r="J1035" t="s">
        <v>36</v>
      </c>
      <c r="K1035" t="s">
        <v>37</v>
      </c>
      <c r="L1035">
        <v>127.96</v>
      </c>
      <c r="M1035">
        <v>0.77</v>
      </c>
      <c r="N1035" t="s">
        <v>27</v>
      </c>
      <c r="O1035" t="s">
        <v>28</v>
      </c>
      <c r="P1035">
        <v>35</v>
      </c>
      <c r="Q1035" t="s">
        <v>29</v>
      </c>
    </row>
    <row r="1036" spans="1:17" x14ac:dyDescent="0.3">
      <c r="A1036" t="s">
        <v>1643</v>
      </c>
      <c r="B1036" s="1">
        <v>45833</v>
      </c>
      <c r="C1036" t="s">
        <v>238</v>
      </c>
      <c r="D1036" t="s">
        <v>203</v>
      </c>
      <c r="E1036" t="s">
        <v>55</v>
      </c>
      <c r="F1036" t="s">
        <v>34</v>
      </c>
      <c r="G1036" t="s">
        <v>42</v>
      </c>
      <c r="H1036" t="s">
        <v>99</v>
      </c>
      <c r="I1036" t="s">
        <v>44</v>
      </c>
      <c r="J1036" t="s">
        <v>61</v>
      </c>
      <c r="K1036" t="s">
        <v>37</v>
      </c>
      <c r="L1036">
        <v>209.34</v>
      </c>
      <c r="M1036">
        <v>4.6100000000000003</v>
      </c>
      <c r="N1036" t="s">
        <v>27</v>
      </c>
      <c r="O1036" t="s">
        <v>28</v>
      </c>
      <c r="P1036">
        <v>28</v>
      </c>
      <c r="Q1036" t="s">
        <v>29</v>
      </c>
    </row>
    <row r="1037" spans="1:17" x14ac:dyDescent="0.3">
      <c r="A1037" t="s">
        <v>1644</v>
      </c>
      <c r="B1037" s="1">
        <v>45719</v>
      </c>
      <c r="C1037" t="s">
        <v>359</v>
      </c>
      <c r="D1037" t="s">
        <v>124</v>
      </c>
      <c r="E1037" t="s">
        <v>33</v>
      </c>
      <c r="F1037" t="s">
        <v>34</v>
      </c>
      <c r="G1037" t="s">
        <v>22</v>
      </c>
      <c r="H1037" t="s">
        <v>23</v>
      </c>
      <c r="I1037" t="s">
        <v>24</v>
      </c>
      <c r="J1037" t="s">
        <v>25</v>
      </c>
      <c r="K1037" t="s">
        <v>45</v>
      </c>
      <c r="L1037">
        <v>77.52</v>
      </c>
      <c r="M1037">
        <v>0.93</v>
      </c>
      <c r="N1037" t="s">
        <v>27</v>
      </c>
      <c r="O1037" t="s">
        <v>28</v>
      </c>
      <c r="P1037">
        <v>11</v>
      </c>
      <c r="Q1037" t="s">
        <v>29</v>
      </c>
    </row>
    <row r="1038" spans="1:17" x14ac:dyDescent="0.3">
      <c r="A1038" t="s">
        <v>1645</v>
      </c>
      <c r="B1038" s="1">
        <v>45725</v>
      </c>
      <c r="C1038" t="s">
        <v>361</v>
      </c>
      <c r="D1038" t="s">
        <v>160</v>
      </c>
      <c r="E1038" t="s">
        <v>41</v>
      </c>
      <c r="F1038" t="s">
        <v>21</v>
      </c>
      <c r="G1038" t="s">
        <v>22</v>
      </c>
      <c r="H1038" t="s">
        <v>23</v>
      </c>
      <c r="I1038" t="s">
        <v>51</v>
      </c>
      <c r="J1038" t="s">
        <v>25</v>
      </c>
      <c r="K1038" t="s">
        <v>37</v>
      </c>
      <c r="L1038">
        <v>26.92</v>
      </c>
      <c r="M1038">
        <v>0.32</v>
      </c>
      <c r="N1038" t="s">
        <v>27</v>
      </c>
      <c r="O1038" t="s">
        <v>28</v>
      </c>
      <c r="P1038">
        <v>13</v>
      </c>
      <c r="Q1038" t="s">
        <v>29</v>
      </c>
    </row>
    <row r="1039" spans="1:17" x14ac:dyDescent="0.3">
      <c r="A1039" t="s">
        <v>1646</v>
      </c>
      <c r="B1039" s="1">
        <v>45788</v>
      </c>
      <c r="C1039" t="s">
        <v>153</v>
      </c>
      <c r="D1039" t="s">
        <v>65</v>
      </c>
      <c r="E1039" t="s">
        <v>66</v>
      </c>
      <c r="F1039" t="s">
        <v>34</v>
      </c>
      <c r="G1039" t="s">
        <v>22</v>
      </c>
      <c r="H1039" t="s">
        <v>99</v>
      </c>
      <c r="I1039" t="s">
        <v>24</v>
      </c>
      <c r="J1039" t="s">
        <v>25</v>
      </c>
      <c r="K1039" t="s">
        <v>37</v>
      </c>
      <c r="L1039">
        <v>26.19</v>
      </c>
      <c r="M1039">
        <v>0.31</v>
      </c>
      <c r="N1039" t="s">
        <v>27</v>
      </c>
      <c r="O1039" t="s">
        <v>28</v>
      </c>
      <c r="P1039">
        <v>13</v>
      </c>
      <c r="Q1039" t="s">
        <v>29</v>
      </c>
    </row>
    <row r="1040" spans="1:17" x14ac:dyDescent="0.3">
      <c r="A1040" t="s">
        <v>1647</v>
      </c>
      <c r="B1040" s="1">
        <v>45707</v>
      </c>
      <c r="C1040" t="s">
        <v>1648</v>
      </c>
      <c r="D1040" t="s">
        <v>106</v>
      </c>
      <c r="E1040" t="s">
        <v>33</v>
      </c>
      <c r="F1040" t="s">
        <v>34</v>
      </c>
      <c r="G1040" t="s">
        <v>22</v>
      </c>
      <c r="H1040" t="s">
        <v>99</v>
      </c>
      <c r="I1040" t="s">
        <v>24</v>
      </c>
      <c r="J1040" t="s">
        <v>61</v>
      </c>
      <c r="K1040" t="s">
        <v>45</v>
      </c>
      <c r="L1040">
        <v>92.89</v>
      </c>
      <c r="M1040">
        <v>2.04</v>
      </c>
      <c r="N1040" t="s">
        <v>27</v>
      </c>
      <c r="O1040" t="s">
        <v>28</v>
      </c>
      <c r="P1040">
        <v>13</v>
      </c>
      <c r="Q1040" t="s">
        <v>29</v>
      </c>
    </row>
    <row r="1041" spans="1:17" x14ac:dyDescent="0.3">
      <c r="A1041" t="s">
        <v>1649</v>
      </c>
      <c r="B1041" s="1">
        <v>45685</v>
      </c>
      <c r="C1041" t="s">
        <v>1650</v>
      </c>
      <c r="D1041" t="s">
        <v>203</v>
      </c>
      <c r="E1041" t="s">
        <v>66</v>
      </c>
      <c r="F1041" t="s">
        <v>34</v>
      </c>
      <c r="G1041" t="s">
        <v>22</v>
      </c>
      <c r="H1041" t="s">
        <v>57</v>
      </c>
      <c r="I1041" t="s">
        <v>51</v>
      </c>
      <c r="J1041" t="s">
        <v>111</v>
      </c>
      <c r="K1041" t="s">
        <v>37</v>
      </c>
      <c r="L1041">
        <v>127.52</v>
      </c>
      <c r="M1041">
        <v>0.51</v>
      </c>
      <c r="N1041" t="s">
        <v>27</v>
      </c>
      <c r="O1041" t="s">
        <v>28</v>
      </c>
      <c r="P1041">
        <v>1</v>
      </c>
      <c r="Q1041" t="s">
        <v>29</v>
      </c>
    </row>
    <row r="1042" spans="1:17" x14ac:dyDescent="0.3">
      <c r="A1042" t="s">
        <v>1651</v>
      </c>
      <c r="B1042" s="1">
        <v>45805</v>
      </c>
      <c r="C1042" t="s">
        <v>1026</v>
      </c>
      <c r="D1042" t="s">
        <v>49</v>
      </c>
      <c r="E1042" t="s">
        <v>20</v>
      </c>
      <c r="F1042" t="s">
        <v>21</v>
      </c>
      <c r="G1042" t="s">
        <v>42</v>
      </c>
      <c r="H1042" t="s">
        <v>99</v>
      </c>
      <c r="I1042" t="s">
        <v>24</v>
      </c>
      <c r="J1042" t="s">
        <v>25</v>
      </c>
      <c r="K1042" t="s">
        <v>37</v>
      </c>
      <c r="L1042">
        <v>122.29</v>
      </c>
      <c r="M1042">
        <v>1.47</v>
      </c>
      <c r="N1042" t="s">
        <v>27</v>
      </c>
      <c r="O1042" t="s">
        <v>28</v>
      </c>
      <c r="P1042">
        <v>27</v>
      </c>
      <c r="Q1042" t="s">
        <v>29</v>
      </c>
    </row>
    <row r="1043" spans="1:17" x14ac:dyDescent="0.3">
      <c r="A1043" t="s">
        <v>1652</v>
      </c>
      <c r="B1043" s="1">
        <v>45758</v>
      </c>
      <c r="C1043" t="s">
        <v>202</v>
      </c>
      <c r="D1043" t="s">
        <v>203</v>
      </c>
      <c r="E1043" t="s">
        <v>41</v>
      </c>
      <c r="F1043" t="s">
        <v>34</v>
      </c>
      <c r="G1043" t="s">
        <v>22</v>
      </c>
      <c r="H1043" t="s">
        <v>43</v>
      </c>
      <c r="I1043" t="s">
        <v>24</v>
      </c>
      <c r="J1043" t="s">
        <v>36</v>
      </c>
      <c r="K1043" t="s">
        <v>45</v>
      </c>
      <c r="L1043">
        <v>289.33999999999997</v>
      </c>
      <c r="M1043">
        <v>1.74</v>
      </c>
      <c r="N1043" t="s">
        <v>27</v>
      </c>
      <c r="O1043" t="s">
        <v>28</v>
      </c>
      <c r="P1043">
        <v>5</v>
      </c>
      <c r="Q1043" t="s">
        <v>29</v>
      </c>
    </row>
    <row r="1044" spans="1:17" x14ac:dyDescent="0.3">
      <c r="A1044" t="s">
        <v>1653</v>
      </c>
      <c r="B1044" s="1">
        <v>45710</v>
      </c>
      <c r="C1044" t="s">
        <v>383</v>
      </c>
      <c r="D1044" t="s">
        <v>94</v>
      </c>
      <c r="E1044" t="s">
        <v>55</v>
      </c>
      <c r="F1044" t="s">
        <v>56</v>
      </c>
      <c r="G1044" t="s">
        <v>22</v>
      </c>
      <c r="H1044" t="s">
        <v>99</v>
      </c>
      <c r="I1044" t="s">
        <v>24</v>
      </c>
      <c r="J1044" t="s">
        <v>61</v>
      </c>
      <c r="K1044" t="s">
        <v>62</v>
      </c>
      <c r="L1044">
        <v>264.14</v>
      </c>
      <c r="M1044">
        <v>5.81</v>
      </c>
      <c r="N1044" t="s">
        <v>27</v>
      </c>
      <c r="O1044" t="s">
        <v>28</v>
      </c>
      <c r="P1044">
        <v>15</v>
      </c>
      <c r="Q1044" t="s">
        <v>29</v>
      </c>
    </row>
    <row r="1045" spans="1:17" x14ac:dyDescent="0.3">
      <c r="A1045" t="s">
        <v>1654</v>
      </c>
      <c r="B1045" s="1">
        <v>45736</v>
      </c>
      <c r="C1045" t="s">
        <v>283</v>
      </c>
      <c r="D1045" t="s">
        <v>65</v>
      </c>
      <c r="E1045" t="s">
        <v>20</v>
      </c>
      <c r="F1045" t="s">
        <v>34</v>
      </c>
      <c r="G1045" t="s">
        <v>42</v>
      </c>
      <c r="H1045" t="s">
        <v>76</v>
      </c>
      <c r="I1045" t="s">
        <v>51</v>
      </c>
      <c r="J1045" t="s">
        <v>25</v>
      </c>
      <c r="K1045" t="s">
        <v>45</v>
      </c>
      <c r="L1045">
        <v>81.99</v>
      </c>
      <c r="M1045">
        <v>0.98</v>
      </c>
      <c r="N1045" t="s">
        <v>27</v>
      </c>
      <c r="O1045" t="s">
        <v>28</v>
      </c>
      <c r="P1045">
        <v>40</v>
      </c>
      <c r="Q1045" t="s">
        <v>46</v>
      </c>
    </row>
    <row r="1046" spans="1:17" x14ac:dyDescent="0.3">
      <c r="A1046" t="s">
        <v>1655</v>
      </c>
      <c r="B1046" s="1">
        <v>45774</v>
      </c>
      <c r="C1046" t="s">
        <v>717</v>
      </c>
      <c r="D1046" t="s">
        <v>75</v>
      </c>
      <c r="E1046" t="s">
        <v>66</v>
      </c>
      <c r="F1046" t="s">
        <v>21</v>
      </c>
      <c r="G1046" t="s">
        <v>22</v>
      </c>
      <c r="H1046" t="s">
        <v>23</v>
      </c>
      <c r="I1046" t="s">
        <v>24</v>
      </c>
      <c r="J1046" t="s">
        <v>61</v>
      </c>
      <c r="K1046" t="s">
        <v>37</v>
      </c>
      <c r="L1046">
        <v>113.57</v>
      </c>
      <c r="M1046">
        <v>2.5</v>
      </c>
      <c r="N1046" t="s">
        <v>27</v>
      </c>
      <c r="O1046" t="s">
        <v>28</v>
      </c>
      <c r="P1046">
        <v>8</v>
      </c>
      <c r="Q1046" t="s">
        <v>29</v>
      </c>
    </row>
    <row r="1047" spans="1:17" x14ac:dyDescent="0.3">
      <c r="A1047" t="s">
        <v>1656</v>
      </c>
      <c r="B1047" s="1">
        <v>45677</v>
      </c>
      <c r="C1047" t="s">
        <v>481</v>
      </c>
      <c r="D1047" t="s">
        <v>160</v>
      </c>
      <c r="E1047" t="s">
        <v>41</v>
      </c>
      <c r="F1047" t="s">
        <v>34</v>
      </c>
      <c r="G1047" t="s">
        <v>22</v>
      </c>
      <c r="H1047" t="s">
        <v>35</v>
      </c>
      <c r="I1047" t="s">
        <v>44</v>
      </c>
      <c r="J1047" t="s">
        <v>25</v>
      </c>
      <c r="K1047" t="s">
        <v>45</v>
      </c>
      <c r="L1047">
        <v>182.46</v>
      </c>
      <c r="M1047">
        <v>2.19</v>
      </c>
      <c r="N1047" t="s">
        <v>27</v>
      </c>
      <c r="O1047" t="s">
        <v>28</v>
      </c>
      <c r="P1047">
        <v>10</v>
      </c>
      <c r="Q1047" t="s">
        <v>29</v>
      </c>
    </row>
    <row r="1048" spans="1:17" x14ac:dyDescent="0.3">
      <c r="A1048" t="s">
        <v>1657</v>
      </c>
      <c r="B1048" s="1">
        <v>45783</v>
      </c>
      <c r="C1048" t="s">
        <v>64</v>
      </c>
      <c r="D1048" t="s">
        <v>65</v>
      </c>
      <c r="E1048" t="s">
        <v>66</v>
      </c>
      <c r="F1048" t="s">
        <v>34</v>
      </c>
      <c r="G1048" t="s">
        <v>22</v>
      </c>
      <c r="H1048" t="s">
        <v>76</v>
      </c>
      <c r="I1048" t="s">
        <v>24</v>
      </c>
      <c r="J1048" t="s">
        <v>25</v>
      </c>
      <c r="K1048" t="s">
        <v>37</v>
      </c>
      <c r="L1048">
        <v>100.87</v>
      </c>
      <c r="M1048">
        <v>1.21</v>
      </c>
      <c r="N1048" t="s">
        <v>27</v>
      </c>
      <c r="O1048" t="s">
        <v>28</v>
      </c>
      <c r="P1048">
        <v>24</v>
      </c>
      <c r="Q1048" t="s">
        <v>29</v>
      </c>
    </row>
    <row r="1049" spans="1:17" x14ac:dyDescent="0.3">
      <c r="A1049" t="s">
        <v>1658</v>
      </c>
      <c r="B1049" s="1">
        <v>45716</v>
      </c>
      <c r="C1049" t="s">
        <v>1281</v>
      </c>
      <c r="D1049" t="s">
        <v>40</v>
      </c>
      <c r="E1049" t="s">
        <v>66</v>
      </c>
      <c r="F1049" t="s">
        <v>56</v>
      </c>
      <c r="G1049" t="s">
        <v>22</v>
      </c>
      <c r="H1049" t="s">
        <v>50</v>
      </c>
      <c r="I1049" t="s">
        <v>24</v>
      </c>
      <c r="J1049" t="s">
        <v>25</v>
      </c>
      <c r="K1049" t="s">
        <v>37</v>
      </c>
      <c r="L1049">
        <v>94.35</v>
      </c>
      <c r="M1049">
        <v>1.1299999999999999</v>
      </c>
      <c r="N1049" t="s">
        <v>27</v>
      </c>
      <c r="O1049" t="s">
        <v>28</v>
      </c>
      <c r="P1049">
        <v>10</v>
      </c>
      <c r="Q1049" t="s">
        <v>29</v>
      </c>
    </row>
    <row r="1050" spans="1:17" x14ac:dyDescent="0.3">
      <c r="A1050" t="s">
        <v>1659</v>
      </c>
      <c r="B1050" s="1">
        <v>45773</v>
      </c>
      <c r="C1050" t="s">
        <v>1014</v>
      </c>
      <c r="D1050" t="s">
        <v>54</v>
      </c>
      <c r="E1050" t="s">
        <v>41</v>
      </c>
      <c r="F1050" t="s">
        <v>34</v>
      </c>
      <c r="G1050" t="s">
        <v>22</v>
      </c>
      <c r="H1050" t="s">
        <v>50</v>
      </c>
      <c r="I1050" t="s">
        <v>24</v>
      </c>
      <c r="J1050" t="s">
        <v>61</v>
      </c>
      <c r="K1050" t="s">
        <v>45</v>
      </c>
      <c r="L1050">
        <v>97.17</v>
      </c>
      <c r="M1050">
        <v>2.14</v>
      </c>
      <c r="N1050" t="s">
        <v>27</v>
      </c>
      <c r="O1050" t="s">
        <v>28</v>
      </c>
      <c r="P1050">
        <v>14</v>
      </c>
      <c r="Q1050" t="s">
        <v>29</v>
      </c>
    </row>
    <row r="1051" spans="1:17" x14ac:dyDescent="0.3">
      <c r="A1051" t="s">
        <v>1660</v>
      </c>
      <c r="B1051" s="1">
        <v>45661</v>
      </c>
      <c r="C1051" t="s">
        <v>1588</v>
      </c>
      <c r="D1051" t="s">
        <v>160</v>
      </c>
      <c r="E1051" t="s">
        <v>33</v>
      </c>
      <c r="F1051" t="s">
        <v>34</v>
      </c>
      <c r="G1051" t="s">
        <v>84</v>
      </c>
      <c r="H1051" t="s">
        <v>103</v>
      </c>
      <c r="I1051" t="s">
        <v>24</v>
      </c>
      <c r="J1051" t="s">
        <v>25</v>
      </c>
      <c r="K1051" t="s">
        <v>45</v>
      </c>
      <c r="L1051">
        <v>70.17</v>
      </c>
      <c r="M1051">
        <v>0.84</v>
      </c>
      <c r="N1051" t="s">
        <v>27</v>
      </c>
      <c r="O1051" t="s">
        <v>28</v>
      </c>
      <c r="P1051">
        <v>50</v>
      </c>
      <c r="Q1051" t="s">
        <v>46</v>
      </c>
    </row>
    <row r="1052" spans="1:17" x14ac:dyDescent="0.3">
      <c r="A1052" t="s">
        <v>1661</v>
      </c>
      <c r="B1052" s="1">
        <v>45686</v>
      </c>
      <c r="C1052" t="s">
        <v>711</v>
      </c>
      <c r="D1052" t="s">
        <v>49</v>
      </c>
      <c r="E1052" t="s">
        <v>20</v>
      </c>
      <c r="F1052" t="s">
        <v>34</v>
      </c>
      <c r="G1052" t="s">
        <v>22</v>
      </c>
      <c r="H1052" t="s">
        <v>99</v>
      </c>
      <c r="I1052" t="s">
        <v>51</v>
      </c>
      <c r="J1052" t="s">
        <v>61</v>
      </c>
      <c r="K1052" t="s">
        <v>37</v>
      </c>
      <c r="L1052">
        <v>39.11</v>
      </c>
      <c r="M1052">
        <v>0.86</v>
      </c>
      <c r="N1052" t="s">
        <v>27</v>
      </c>
      <c r="O1052" t="s">
        <v>28</v>
      </c>
      <c r="P1052">
        <v>7</v>
      </c>
      <c r="Q1052" t="s">
        <v>29</v>
      </c>
    </row>
    <row r="1053" spans="1:17" x14ac:dyDescent="0.3">
      <c r="A1053" t="s">
        <v>1662</v>
      </c>
      <c r="B1053" s="1">
        <v>45826</v>
      </c>
      <c r="C1053" t="s">
        <v>411</v>
      </c>
      <c r="D1053" t="s">
        <v>65</v>
      </c>
      <c r="E1053" t="s">
        <v>41</v>
      </c>
      <c r="F1053" t="s">
        <v>34</v>
      </c>
      <c r="G1053" t="s">
        <v>42</v>
      </c>
      <c r="H1053" t="s">
        <v>79</v>
      </c>
      <c r="I1053" t="s">
        <v>24</v>
      </c>
      <c r="J1053" t="s">
        <v>25</v>
      </c>
      <c r="K1053" t="s">
        <v>45</v>
      </c>
      <c r="L1053">
        <v>34.700000000000003</v>
      </c>
      <c r="M1053">
        <v>0.42</v>
      </c>
      <c r="N1053" t="s">
        <v>27</v>
      </c>
      <c r="O1053" t="s">
        <v>28</v>
      </c>
      <c r="P1053">
        <v>28</v>
      </c>
      <c r="Q1053" t="s">
        <v>29</v>
      </c>
    </row>
    <row r="1054" spans="1:17" x14ac:dyDescent="0.3">
      <c r="A1054" t="s">
        <v>1663</v>
      </c>
      <c r="B1054" s="1">
        <v>45750</v>
      </c>
      <c r="C1054" t="s">
        <v>1592</v>
      </c>
      <c r="D1054" t="s">
        <v>102</v>
      </c>
      <c r="E1054" t="s">
        <v>66</v>
      </c>
      <c r="F1054" t="s">
        <v>56</v>
      </c>
      <c r="G1054" t="s">
        <v>22</v>
      </c>
      <c r="H1054" t="s">
        <v>35</v>
      </c>
      <c r="I1054" t="s">
        <v>24</v>
      </c>
      <c r="J1054" t="s">
        <v>111</v>
      </c>
      <c r="K1054" t="s">
        <v>45</v>
      </c>
      <c r="L1054">
        <v>163.02000000000001</v>
      </c>
      <c r="M1054">
        <v>0.65</v>
      </c>
      <c r="N1054" t="s">
        <v>27</v>
      </c>
      <c r="O1054" t="s">
        <v>28</v>
      </c>
      <c r="P1054">
        <v>8</v>
      </c>
      <c r="Q1054" t="s">
        <v>29</v>
      </c>
    </row>
    <row r="1055" spans="1:17" x14ac:dyDescent="0.3">
      <c r="A1055" t="s">
        <v>1664</v>
      </c>
      <c r="B1055" s="1">
        <v>45818</v>
      </c>
      <c r="C1055" t="s">
        <v>396</v>
      </c>
      <c r="D1055" t="s">
        <v>118</v>
      </c>
      <c r="E1055" t="s">
        <v>41</v>
      </c>
      <c r="F1055" t="s">
        <v>34</v>
      </c>
      <c r="G1055" t="s">
        <v>42</v>
      </c>
      <c r="H1055" t="s">
        <v>57</v>
      </c>
      <c r="I1055" t="s">
        <v>44</v>
      </c>
      <c r="J1055" t="s">
        <v>61</v>
      </c>
      <c r="K1055" t="s">
        <v>44</v>
      </c>
      <c r="L1055">
        <v>76.16</v>
      </c>
      <c r="M1055">
        <v>1.68</v>
      </c>
      <c r="N1055" t="s">
        <v>27</v>
      </c>
      <c r="O1055" t="s">
        <v>28</v>
      </c>
      <c r="P1055">
        <v>33</v>
      </c>
      <c r="Q1055" t="s">
        <v>29</v>
      </c>
    </row>
    <row r="1056" spans="1:17" x14ac:dyDescent="0.3">
      <c r="A1056" t="s">
        <v>1665</v>
      </c>
      <c r="B1056" s="1">
        <v>45831</v>
      </c>
      <c r="C1056" t="s">
        <v>975</v>
      </c>
      <c r="D1056" t="s">
        <v>54</v>
      </c>
      <c r="E1056" t="s">
        <v>20</v>
      </c>
      <c r="F1056" t="s">
        <v>34</v>
      </c>
      <c r="G1056" t="s">
        <v>22</v>
      </c>
      <c r="H1056" t="s">
        <v>99</v>
      </c>
      <c r="I1056" t="s">
        <v>24</v>
      </c>
      <c r="J1056" t="s">
        <v>61</v>
      </c>
      <c r="K1056" t="s">
        <v>26</v>
      </c>
      <c r="L1056">
        <v>16.55</v>
      </c>
      <c r="M1056">
        <v>0.36</v>
      </c>
      <c r="N1056" t="s">
        <v>27</v>
      </c>
      <c r="O1056" t="s">
        <v>28</v>
      </c>
      <c r="P1056">
        <v>6</v>
      </c>
      <c r="Q1056" t="s">
        <v>29</v>
      </c>
    </row>
    <row r="1057" spans="1:17" x14ac:dyDescent="0.3">
      <c r="A1057" t="s">
        <v>1666</v>
      </c>
      <c r="B1057" s="1">
        <v>45668</v>
      </c>
      <c r="C1057" t="s">
        <v>1237</v>
      </c>
      <c r="D1057" t="s">
        <v>75</v>
      </c>
      <c r="E1057" t="s">
        <v>66</v>
      </c>
      <c r="F1057" t="s">
        <v>34</v>
      </c>
      <c r="G1057" t="s">
        <v>22</v>
      </c>
      <c r="H1057" t="s">
        <v>50</v>
      </c>
      <c r="I1057" t="s">
        <v>51</v>
      </c>
      <c r="J1057" t="s">
        <v>36</v>
      </c>
      <c r="K1057" t="s">
        <v>37</v>
      </c>
      <c r="L1057">
        <v>111.29</v>
      </c>
      <c r="M1057">
        <v>0.67</v>
      </c>
      <c r="N1057" t="s">
        <v>27</v>
      </c>
      <c r="O1057" t="s">
        <v>28</v>
      </c>
      <c r="P1057">
        <v>11</v>
      </c>
      <c r="Q1057" t="s">
        <v>29</v>
      </c>
    </row>
    <row r="1058" spans="1:17" x14ac:dyDescent="0.3">
      <c r="A1058" t="s">
        <v>1667</v>
      </c>
      <c r="B1058" s="1">
        <v>45731</v>
      </c>
      <c r="C1058" t="s">
        <v>413</v>
      </c>
      <c r="D1058" t="s">
        <v>203</v>
      </c>
      <c r="E1058" t="s">
        <v>41</v>
      </c>
      <c r="F1058" t="s">
        <v>34</v>
      </c>
      <c r="G1058" t="s">
        <v>22</v>
      </c>
      <c r="H1058" t="s">
        <v>23</v>
      </c>
      <c r="I1058" t="s">
        <v>24</v>
      </c>
      <c r="J1058" t="s">
        <v>111</v>
      </c>
      <c r="K1058" t="s">
        <v>37</v>
      </c>
      <c r="L1058">
        <v>10.35</v>
      </c>
      <c r="M1058">
        <v>0.04</v>
      </c>
      <c r="N1058" t="s">
        <v>27</v>
      </c>
      <c r="O1058" t="s">
        <v>28</v>
      </c>
      <c r="P1058">
        <v>9</v>
      </c>
      <c r="Q1058" t="s">
        <v>29</v>
      </c>
    </row>
    <row r="1059" spans="1:17" x14ac:dyDescent="0.3">
      <c r="A1059" t="s">
        <v>1668</v>
      </c>
      <c r="B1059" s="1">
        <v>45817</v>
      </c>
      <c r="C1059" t="s">
        <v>1648</v>
      </c>
      <c r="D1059" t="s">
        <v>106</v>
      </c>
      <c r="E1059" t="s">
        <v>33</v>
      </c>
      <c r="F1059" t="s">
        <v>34</v>
      </c>
      <c r="G1059" t="s">
        <v>22</v>
      </c>
      <c r="H1059" t="s">
        <v>50</v>
      </c>
      <c r="I1059" t="s">
        <v>24</v>
      </c>
      <c r="J1059" t="s">
        <v>61</v>
      </c>
      <c r="K1059" t="s">
        <v>37</v>
      </c>
      <c r="L1059">
        <v>128.05000000000001</v>
      </c>
      <c r="M1059">
        <v>2.82</v>
      </c>
      <c r="N1059" t="s">
        <v>27</v>
      </c>
      <c r="O1059" t="s">
        <v>28</v>
      </c>
      <c r="P1059">
        <v>14</v>
      </c>
      <c r="Q1059" t="s">
        <v>29</v>
      </c>
    </row>
    <row r="1060" spans="1:17" x14ac:dyDescent="0.3">
      <c r="A1060" t="s">
        <v>1669</v>
      </c>
      <c r="B1060" s="1">
        <v>45668</v>
      </c>
      <c r="C1060" t="s">
        <v>612</v>
      </c>
      <c r="D1060" t="s">
        <v>160</v>
      </c>
      <c r="E1060" t="s">
        <v>55</v>
      </c>
      <c r="F1060" t="s">
        <v>34</v>
      </c>
      <c r="G1060" t="s">
        <v>22</v>
      </c>
      <c r="H1060" t="s">
        <v>35</v>
      </c>
      <c r="I1060" t="s">
        <v>44</v>
      </c>
      <c r="J1060" t="s">
        <v>25</v>
      </c>
      <c r="K1060" t="s">
        <v>45</v>
      </c>
      <c r="L1060">
        <v>208.52</v>
      </c>
      <c r="M1060">
        <v>0</v>
      </c>
      <c r="N1060" t="s">
        <v>69</v>
      </c>
      <c r="O1060" t="s">
        <v>307</v>
      </c>
      <c r="P1060">
        <v>30</v>
      </c>
      <c r="Q1060" t="s">
        <v>29</v>
      </c>
    </row>
    <row r="1061" spans="1:17" x14ac:dyDescent="0.3">
      <c r="A1061" t="s">
        <v>1670</v>
      </c>
      <c r="B1061" s="1">
        <v>45670</v>
      </c>
      <c r="C1061" t="s">
        <v>1427</v>
      </c>
      <c r="D1061" t="s">
        <v>203</v>
      </c>
      <c r="E1061" t="s">
        <v>41</v>
      </c>
      <c r="F1061" t="s">
        <v>21</v>
      </c>
      <c r="G1061" t="s">
        <v>42</v>
      </c>
      <c r="H1061" t="s">
        <v>99</v>
      </c>
      <c r="I1061" t="s">
        <v>24</v>
      </c>
      <c r="J1061" t="s">
        <v>25</v>
      </c>
      <c r="K1061" t="s">
        <v>26</v>
      </c>
      <c r="L1061">
        <v>208.4</v>
      </c>
      <c r="M1061">
        <v>2.5</v>
      </c>
      <c r="N1061" t="s">
        <v>27</v>
      </c>
      <c r="O1061" t="s">
        <v>28</v>
      </c>
      <c r="P1061">
        <v>19</v>
      </c>
      <c r="Q1061" t="s">
        <v>29</v>
      </c>
    </row>
    <row r="1062" spans="1:17" x14ac:dyDescent="0.3">
      <c r="A1062" t="s">
        <v>1671</v>
      </c>
      <c r="B1062" s="1">
        <v>45680</v>
      </c>
      <c r="C1062" t="s">
        <v>336</v>
      </c>
      <c r="D1062" t="s">
        <v>89</v>
      </c>
      <c r="E1062" t="s">
        <v>66</v>
      </c>
      <c r="F1062" t="s">
        <v>34</v>
      </c>
      <c r="G1062" t="s">
        <v>22</v>
      </c>
      <c r="H1062" t="s">
        <v>57</v>
      </c>
      <c r="I1062" t="s">
        <v>24</v>
      </c>
      <c r="J1062" t="s">
        <v>36</v>
      </c>
      <c r="K1062" t="s">
        <v>45</v>
      </c>
      <c r="L1062">
        <v>142.41999999999999</v>
      </c>
      <c r="M1062">
        <v>0.85</v>
      </c>
      <c r="N1062" t="s">
        <v>27</v>
      </c>
      <c r="O1062" t="s">
        <v>28</v>
      </c>
      <c r="P1062">
        <v>9</v>
      </c>
      <c r="Q1062" t="s">
        <v>29</v>
      </c>
    </row>
    <row r="1063" spans="1:17" x14ac:dyDescent="0.3">
      <c r="A1063" t="s">
        <v>1672</v>
      </c>
      <c r="B1063" s="1">
        <v>45714</v>
      </c>
      <c r="C1063" t="s">
        <v>446</v>
      </c>
      <c r="D1063" t="s">
        <v>94</v>
      </c>
      <c r="E1063" t="s">
        <v>41</v>
      </c>
      <c r="F1063" t="s">
        <v>56</v>
      </c>
      <c r="G1063" t="s">
        <v>22</v>
      </c>
      <c r="H1063" t="s">
        <v>23</v>
      </c>
      <c r="I1063" t="s">
        <v>119</v>
      </c>
      <c r="J1063" t="s">
        <v>25</v>
      </c>
      <c r="K1063" t="s">
        <v>45</v>
      </c>
      <c r="L1063">
        <v>52.26</v>
      </c>
      <c r="M1063">
        <v>0.63</v>
      </c>
      <c r="N1063" t="s">
        <v>27</v>
      </c>
      <c r="O1063" t="s">
        <v>28</v>
      </c>
      <c r="P1063">
        <v>12</v>
      </c>
      <c r="Q1063" t="s">
        <v>29</v>
      </c>
    </row>
    <row r="1064" spans="1:17" x14ac:dyDescent="0.3">
      <c r="A1064" t="s">
        <v>1673</v>
      </c>
      <c r="B1064" s="1">
        <v>45683</v>
      </c>
      <c r="C1064" t="s">
        <v>1058</v>
      </c>
      <c r="D1064" t="s">
        <v>118</v>
      </c>
      <c r="E1064" t="s">
        <v>33</v>
      </c>
      <c r="F1064" t="s">
        <v>34</v>
      </c>
      <c r="G1064" t="s">
        <v>42</v>
      </c>
      <c r="H1064" t="s">
        <v>76</v>
      </c>
      <c r="I1064" t="s">
        <v>119</v>
      </c>
      <c r="J1064" t="s">
        <v>61</v>
      </c>
      <c r="K1064" t="s">
        <v>37</v>
      </c>
      <c r="L1064">
        <v>174.18</v>
      </c>
      <c r="M1064">
        <v>3.83</v>
      </c>
      <c r="N1064" t="s">
        <v>27</v>
      </c>
      <c r="O1064" t="s">
        <v>28</v>
      </c>
      <c r="P1064">
        <v>40</v>
      </c>
      <c r="Q1064" t="s">
        <v>46</v>
      </c>
    </row>
    <row r="1065" spans="1:17" x14ac:dyDescent="0.3">
      <c r="A1065" t="s">
        <v>1674</v>
      </c>
      <c r="B1065" s="1">
        <v>45806</v>
      </c>
      <c r="C1065" t="s">
        <v>748</v>
      </c>
      <c r="D1065" t="s">
        <v>89</v>
      </c>
      <c r="E1065" t="s">
        <v>55</v>
      </c>
      <c r="F1065" t="s">
        <v>34</v>
      </c>
      <c r="G1065" t="s">
        <v>22</v>
      </c>
      <c r="H1065" t="s">
        <v>23</v>
      </c>
      <c r="I1065" t="s">
        <v>44</v>
      </c>
      <c r="J1065" t="s">
        <v>25</v>
      </c>
      <c r="K1065" t="s">
        <v>45</v>
      </c>
      <c r="L1065">
        <v>299.92</v>
      </c>
      <c r="M1065">
        <v>3.6</v>
      </c>
      <c r="N1065" t="s">
        <v>27</v>
      </c>
      <c r="O1065" t="s">
        <v>28</v>
      </c>
      <c r="P1065">
        <v>19</v>
      </c>
      <c r="Q1065" t="s">
        <v>29</v>
      </c>
    </row>
    <row r="1066" spans="1:17" x14ac:dyDescent="0.3">
      <c r="A1066" t="s">
        <v>1675</v>
      </c>
      <c r="B1066" s="1">
        <v>45679</v>
      </c>
      <c r="C1066" t="s">
        <v>928</v>
      </c>
      <c r="D1066" t="s">
        <v>94</v>
      </c>
      <c r="E1066" t="s">
        <v>33</v>
      </c>
      <c r="F1066" t="s">
        <v>56</v>
      </c>
      <c r="G1066" t="s">
        <v>22</v>
      </c>
      <c r="H1066" t="s">
        <v>99</v>
      </c>
      <c r="I1066" t="s">
        <v>119</v>
      </c>
      <c r="J1066" t="s">
        <v>61</v>
      </c>
      <c r="K1066" t="s">
        <v>37</v>
      </c>
      <c r="L1066">
        <v>44.66</v>
      </c>
      <c r="M1066">
        <v>0.98</v>
      </c>
      <c r="N1066" t="s">
        <v>27</v>
      </c>
      <c r="O1066" t="s">
        <v>28</v>
      </c>
      <c r="P1066">
        <v>13</v>
      </c>
      <c r="Q1066" t="s">
        <v>29</v>
      </c>
    </row>
    <row r="1067" spans="1:17" x14ac:dyDescent="0.3">
      <c r="A1067" t="s">
        <v>1676</v>
      </c>
      <c r="B1067" s="1">
        <v>45682</v>
      </c>
      <c r="C1067" t="s">
        <v>347</v>
      </c>
      <c r="D1067" t="s">
        <v>40</v>
      </c>
      <c r="E1067" t="s">
        <v>66</v>
      </c>
      <c r="F1067" t="s">
        <v>34</v>
      </c>
      <c r="G1067" t="s">
        <v>22</v>
      </c>
      <c r="H1067" t="s">
        <v>23</v>
      </c>
      <c r="I1067" t="s">
        <v>24</v>
      </c>
      <c r="J1067" t="s">
        <v>25</v>
      </c>
      <c r="K1067" t="s">
        <v>26</v>
      </c>
      <c r="L1067">
        <v>94.05</v>
      </c>
      <c r="M1067">
        <v>1.1299999999999999</v>
      </c>
      <c r="N1067" t="s">
        <v>27</v>
      </c>
      <c r="O1067" t="s">
        <v>28</v>
      </c>
      <c r="P1067">
        <v>14</v>
      </c>
      <c r="Q1067" t="s">
        <v>29</v>
      </c>
    </row>
    <row r="1068" spans="1:17" x14ac:dyDescent="0.3">
      <c r="A1068" t="s">
        <v>1677</v>
      </c>
      <c r="B1068" s="1">
        <v>45748</v>
      </c>
      <c r="C1068" t="s">
        <v>248</v>
      </c>
      <c r="D1068" t="s">
        <v>75</v>
      </c>
      <c r="E1068" t="s">
        <v>66</v>
      </c>
      <c r="F1068" t="s">
        <v>34</v>
      </c>
      <c r="G1068" t="s">
        <v>22</v>
      </c>
      <c r="H1068" t="s">
        <v>43</v>
      </c>
      <c r="I1068" t="s">
        <v>24</v>
      </c>
      <c r="J1068" t="s">
        <v>61</v>
      </c>
      <c r="K1068" t="s">
        <v>37</v>
      </c>
      <c r="L1068">
        <v>446.86</v>
      </c>
      <c r="M1068">
        <v>9.83</v>
      </c>
      <c r="N1068" t="s">
        <v>27</v>
      </c>
      <c r="O1068" t="s">
        <v>28</v>
      </c>
      <c r="P1068">
        <v>13</v>
      </c>
      <c r="Q1068" t="s">
        <v>29</v>
      </c>
    </row>
    <row r="1069" spans="1:17" x14ac:dyDescent="0.3">
      <c r="A1069" t="s">
        <v>1678</v>
      </c>
      <c r="B1069" s="1">
        <v>45680</v>
      </c>
      <c r="C1069" t="s">
        <v>629</v>
      </c>
      <c r="D1069" t="s">
        <v>102</v>
      </c>
      <c r="E1069" t="s">
        <v>41</v>
      </c>
      <c r="F1069" t="s">
        <v>56</v>
      </c>
      <c r="G1069" t="s">
        <v>22</v>
      </c>
      <c r="H1069" t="s">
        <v>60</v>
      </c>
      <c r="I1069" t="s">
        <v>51</v>
      </c>
      <c r="J1069" t="s">
        <v>25</v>
      </c>
      <c r="K1069" t="s">
        <v>37</v>
      </c>
      <c r="L1069">
        <v>115.82</v>
      </c>
      <c r="M1069">
        <v>1.39</v>
      </c>
      <c r="N1069" t="s">
        <v>27</v>
      </c>
      <c r="O1069" t="s">
        <v>28</v>
      </c>
      <c r="P1069">
        <v>4</v>
      </c>
      <c r="Q1069" t="s">
        <v>29</v>
      </c>
    </row>
    <row r="1070" spans="1:17" x14ac:dyDescent="0.3">
      <c r="A1070" t="s">
        <v>1679</v>
      </c>
      <c r="B1070" s="1">
        <v>45816</v>
      </c>
      <c r="C1070" t="s">
        <v>1506</v>
      </c>
      <c r="D1070" t="s">
        <v>75</v>
      </c>
      <c r="E1070" t="s">
        <v>33</v>
      </c>
      <c r="F1070" t="s">
        <v>34</v>
      </c>
      <c r="G1070" t="s">
        <v>22</v>
      </c>
      <c r="H1070" t="s">
        <v>50</v>
      </c>
      <c r="I1070" t="s">
        <v>51</v>
      </c>
      <c r="J1070" t="s">
        <v>25</v>
      </c>
      <c r="K1070" t="s">
        <v>62</v>
      </c>
      <c r="L1070">
        <v>69.77</v>
      </c>
      <c r="M1070">
        <v>0.84</v>
      </c>
      <c r="N1070" t="s">
        <v>27</v>
      </c>
      <c r="O1070" t="s">
        <v>28</v>
      </c>
      <c r="P1070">
        <v>12</v>
      </c>
      <c r="Q1070" t="s">
        <v>29</v>
      </c>
    </row>
    <row r="1071" spans="1:17" x14ac:dyDescent="0.3">
      <c r="A1071" t="s">
        <v>1680</v>
      </c>
      <c r="B1071" s="1">
        <v>45829</v>
      </c>
      <c r="C1071" t="s">
        <v>867</v>
      </c>
      <c r="D1071" t="s">
        <v>118</v>
      </c>
      <c r="E1071" t="s">
        <v>41</v>
      </c>
      <c r="F1071" t="s">
        <v>34</v>
      </c>
      <c r="G1071" t="s">
        <v>22</v>
      </c>
      <c r="H1071" t="s">
        <v>23</v>
      </c>
      <c r="I1071" t="s">
        <v>44</v>
      </c>
      <c r="J1071" t="s">
        <v>36</v>
      </c>
      <c r="K1071" t="s">
        <v>45</v>
      </c>
      <c r="L1071">
        <v>69.180000000000007</v>
      </c>
      <c r="M1071">
        <v>0</v>
      </c>
      <c r="N1071" t="s">
        <v>69</v>
      </c>
      <c r="O1071" t="s">
        <v>85</v>
      </c>
      <c r="P1071">
        <v>33</v>
      </c>
      <c r="Q1071" t="s">
        <v>29</v>
      </c>
    </row>
    <row r="1072" spans="1:17" x14ac:dyDescent="0.3">
      <c r="A1072" t="s">
        <v>1681</v>
      </c>
      <c r="B1072" s="1">
        <v>45743</v>
      </c>
      <c r="C1072" t="s">
        <v>826</v>
      </c>
      <c r="D1072" t="s">
        <v>19</v>
      </c>
      <c r="E1072" t="s">
        <v>33</v>
      </c>
      <c r="F1072" t="s">
        <v>56</v>
      </c>
      <c r="G1072" t="s">
        <v>42</v>
      </c>
      <c r="H1072" t="s">
        <v>50</v>
      </c>
      <c r="I1072" t="s">
        <v>44</v>
      </c>
      <c r="J1072" t="s">
        <v>61</v>
      </c>
      <c r="K1072" t="s">
        <v>45</v>
      </c>
      <c r="L1072">
        <v>28.99</v>
      </c>
      <c r="M1072">
        <v>0.64</v>
      </c>
      <c r="N1072" t="s">
        <v>27</v>
      </c>
      <c r="O1072" t="s">
        <v>28</v>
      </c>
      <c r="P1072">
        <v>28</v>
      </c>
      <c r="Q1072" t="s">
        <v>29</v>
      </c>
    </row>
    <row r="1073" spans="1:17" x14ac:dyDescent="0.3">
      <c r="A1073" t="s">
        <v>1682</v>
      </c>
      <c r="B1073" s="1">
        <v>45807</v>
      </c>
      <c r="C1073" t="s">
        <v>454</v>
      </c>
      <c r="D1073" t="s">
        <v>106</v>
      </c>
      <c r="E1073" t="s">
        <v>55</v>
      </c>
      <c r="F1073" t="s">
        <v>56</v>
      </c>
      <c r="G1073" t="s">
        <v>42</v>
      </c>
      <c r="H1073" t="s">
        <v>57</v>
      </c>
      <c r="I1073" t="s">
        <v>51</v>
      </c>
      <c r="J1073" t="s">
        <v>25</v>
      </c>
      <c r="K1073" t="s">
        <v>37</v>
      </c>
      <c r="L1073">
        <v>128.09</v>
      </c>
      <c r="M1073">
        <v>1.54</v>
      </c>
      <c r="N1073" t="s">
        <v>27</v>
      </c>
      <c r="O1073" t="s">
        <v>28</v>
      </c>
      <c r="P1073">
        <v>30</v>
      </c>
      <c r="Q1073" t="s">
        <v>29</v>
      </c>
    </row>
    <row r="1074" spans="1:17" x14ac:dyDescent="0.3">
      <c r="A1074" t="s">
        <v>1683</v>
      </c>
      <c r="B1074" s="1">
        <v>45692</v>
      </c>
      <c r="C1074" t="s">
        <v>562</v>
      </c>
      <c r="D1074" t="s">
        <v>106</v>
      </c>
      <c r="E1074" t="s">
        <v>33</v>
      </c>
      <c r="F1074" t="s">
        <v>21</v>
      </c>
      <c r="G1074" t="s">
        <v>22</v>
      </c>
      <c r="H1074" t="s">
        <v>35</v>
      </c>
      <c r="I1074" t="s">
        <v>51</v>
      </c>
      <c r="J1074" t="s">
        <v>36</v>
      </c>
      <c r="K1074" t="s">
        <v>37</v>
      </c>
      <c r="L1074">
        <v>160.9</v>
      </c>
      <c r="M1074">
        <v>0.97</v>
      </c>
      <c r="N1074" t="s">
        <v>27</v>
      </c>
      <c r="O1074" t="s">
        <v>28</v>
      </c>
      <c r="P1074">
        <v>0</v>
      </c>
      <c r="Q1074" t="s">
        <v>29</v>
      </c>
    </row>
    <row r="1075" spans="1:17" x14ac:dyDescent="0.3">
      <c r="A1075" t="s">
        <v>1684</v>
      </c>
      <c r="B1075" s="1">
        <v>45782</v>
      </c>
      <c r="C1075" t="s">
        <v>671</v>
      </c>
      <c r="D1075" t="s">
        <v>89</v>
      </c>
      <c r="E1075" t="s">
        <v>41</v>
      </c>
      <c r="F1075" t="s">
        <v>34</v>
      </c>
      <c r="G1075" t="s">
        <v>42</v>
      </c>
      <c r="H1075" t="s">
        <v>57</v>
      </c>
      <c r="I1075" t="s">
        <v>24</v>
      </c>
      <c r="J1075" t="s">
        <v>25</v>
      </c>
      <c r="K1075" t="s">
        <v>37</v>
      </c>
      <c r="L1075">
        <v>89.91</v>
      </c>
      <c r="M1075">
        <v>1.08</v>
      </c>
      <c r="N1075" t="s">
        <v>27</v>
      </c>
      <c r="O1075" t="s">
        <v>28</v>
      </c>
      <c r="P1075">
        <v>18</v>
      </c>
      <c r="Q1075" t="s">
        <v>29</v>
      </c>
    </row>
    <row r="1076" spans="1:17" x14ac:dyDescent="0.3">
      <c r="A1076" t="s">
        <v>1685</v>
      </c>
      <c r="B1076" s="1">
        <v>45721</v>
      </c>
      <c r="C1076" t="s">
        <v>1389</v>
      </c>
      <c r="D1076" t="s">
        <v>19</v>
      </c>
      <c r="E1076" t="s">
        <v>41</v>
      </c>
      <c r="F1076" t="s">
        <v>34</v>
      </c>
      <c r="G1076" t="s">
        <v>22</v>
      </c>
      <c r="H1076" t="s">
        <v>35</v>
      </c>
      <c r="I1076" t="s">
        <v>24</v>
      </c>
      <c r="J1076" t="s">
        <v>36</v>
      </c>
      <c r="K1076" t="s">
        <v>45</v>
      </c>
      <c r="L1076">
        <v>94.49</v>
      </c>
      <c r="M1076">
        <v>0.56999999999999995</v>
      </c>
      <c r="N1076" t="s">
        <v>27</v>
      </c>
      <c r="O1076" t="s">
        <v>28</v>
      </c>
      <c r="P1076">
        <v>3</v>
      </c>
      <c r="Q1076" t="s">
        <v>29</v>
      </c>
    </row>
    <row r="1077" spans="1:17" x14ac:dyDescent="0.3">
      <c r="A1077" t="s">
        <v>1686</v>
      </c>
      <c r="B1077" s="1">
        <v>45734</v>
      </c>
      <c r="C1077" t="s">
        <v>644</v>
      </c>
      <c r="D1077" t="s">
        <v>94</v>
      </c>
      <c r="E1077" t="s">
        <v>20</v>
      </c>
      <c r="F1077" t="s">
        <v>34</v>
      </c>
      <c r="G1077" t="s">
        <v>22</v>
      </c>
      <c r="H1077" t="s">
        <v>43</v>
      </c>
      <c r="I1077" t="s">
        <v>119</v>
      </c>
      <c r="J1077" t="s">
        <v>36</v>
      </c>
      <c r="K1077" t="s">
        <v>62</v>
      </c>
      <c r="L1077">
        <v>615.29</v>
      </c>
      <c r="M1077">
        <v>3.69</v>
      </c>
      <c r="N1077" t="s">
        <v>27</v>
      </c>
      <c r="O1077" t="s">
        <v>28</v>
      </c>
      <c r="P1077">
        <v>39</v>
      </c>
      <c r="Q1077" t="s">
        <v>29</v>
      </c>
    </row>
    <row r="1078" spans="1:17" x14ac:dyDescent="0.3">
      <c r="A1078" t="s">
        <v>1687</v>
      </c>
      <c r="B1078" s="1">
        <v>45826</v>
      </c>
      <c r="C1078" t="s">
        <v>1688</v>
      </c>
      <c r="D1078" t="s">
        <v>40</v>
      </c>
      <c r="E1078" t="s">
        <v>66</v>
      </c>
      <c r="F1078" t="s">
        <v>56</v>
      </c>
      <c r="G1078" t="s">
        <v>42</v>
      </c>
      <c r="H1078" t="s">
        <v>57</v>
      </c>
      <c r="I1078" t="s">
        <v>24</v>
      </c>
      <c r="J1078" t="s">
        <v>61</v>
      </c>
      <c r="K1078" t="s">
        <v>37</v>
      </c>
      <c r="L1078">
        <v>84.1</v>
      </c>
      <c r="M1078">
        <v>1.85</v>
      </c>
      <c r="N1078" t="s">
        <v>27</v>
      </c>
      <c r="O1078" t="s">
        <v>28</v>
      </c>
      <c r="P1078">
        <v>22</v>
      </c>
      <c r="Q1078" t="s">
        <v>29</v>
      </c>
    </row>
    <row r="1079" spans="1:17" x14ac:dyDescent="0.3">
      <c r="A1079" t="s">
        <v>1689</v>
      </c>
      <c r="B1079" s="1">
        <v>45701</v>
      </c>
      <c r="C1079" t="s">
        <v>361</v>
      </c>
      <c r="D1079" t="s">
        <v>160</v>
      </c>
      <c r="E1079" t="s">
        <v>41</v>
      </c>
      <c r="F1079" t="s">
        <v>21</v>
      </c>
      <c r="G1079" t="s">
        <v>22</v>
      </c>
      <c r="H1079" t="s">
        <v>50</v>
      </c>
      <c r="I1079" t="s">
        <v>51</v>
      </c>
      <c r="J1079" t="s">
        <v>25</v>
      </c>
      <c r="K1079" t="s">
        <v>45</v>
      </c>
      <c r="L1079">
        <v>24.44</v>
      </c>
      <c r="M1079">
        <v>0.28999999999999998</v>
      </c>
      <c r="N1079" t="s">
        <v>27</v>
      </c>
      <c r="O1079" t="s">
        <v>28</v>
      </c>
      <c r="P1079">
        <v>3</v>
      </c>
      <c r="Q1079" t="s">
        <v>29</v>
      </c>
    </row>
    <row r="1080" spans="1:17" x14ac:dyDescent="0.3">
      <c r="A1080" t="s">
        <v>1690</v>
      </c>
      <c r="B1080" s="1">
        <v>45808</v>
      </c>
      <c r="C1080" t="s">
        <v>1506</v>
      </c>
      <c r="D1080" t="s">
        <v>75</v>
      </c>
      <c r="E1080" t="s">
        <v>33</v>
      </c>
      <c r="F1080" t="s">
        <v>34</v>
      </c>
      <c r="G1080" t="s">
        <v>22</v>
      </c>
      <c r="H1080" t="s">
        <v>50</v>
      </c>
      <c r="I1080" t="s">
        <v>51</v>
      </c>
      <c r="J1080" t="s">
        <v>25</v>
      </c>
      <c r="K1080" t="s">
        <v>45</v>
      </c>
      <c r="L1080">
        <v>29.35</v>
      </c>
      <c r="M1080">
        <v>0.35</v>
      </c>
      <c r="N1080" t="s">
        <v>27</v>
      </c>
      <c r="O1080" t="s">
        <v>28</v>
      </c>
      <c r="P1080">
        <v>13</v>
      </c>
      <c r="Q1080" t="s">
        <v>29</v>
      </c>
    </row>
    <row r="1081" spans="1:17" x14ac:dyDescent="0.3">
      <c r="A1081" t="s">
        <v>1691</v>
      </c>
      <c r="B1081" s="1">
        <v>45766</v>
      </c>
      <c r="C1081" t="s">
        <v>819</v>
      </c>
      <c r="D1081" t="s">
        <v>106</v>
      </c>
      <c r="E1081" t="s">
        <v>41</v>
      </c>
      <c r="F1081" t="s">
        <v>34</v>
      </c>
      <c r="G1081" t="s">
        <v>22</v>
      </c>
      <c r="H1081" t="s">
        <v>23</v>
      </c>
      <c r="I1081" t="s">
        <v>24</v>
      </c>
      <c r="J1081" t="s">
        <v>25</v>
      </c>
      <c r="K1081" t="s">
        <v>45</v>
      </c>
      <c r="L1081">
        <v>158.68</v>
      </c>
      <c r="M1081">
        <v>1.9</v>
      </c>
      <c r="N1081" t="s">
        <v>27</v>
      </c>
      <c r="O1081" t="s">
        <v>28</v>
      </c>
      <c r="P1081">
        <v>1</v>
      </c>
      <c r="Q1081" t="s">
        <v>29</v>
      </c>
    </row>
    <row r="1082" spans="1:17" x14ac:dyDescent="0.3">
      <c r="A1082" t="s">
        <v>1692</v>
      </c>
      <c r="B1082" s="1">
        <v>45823</v>
      </c>
      <c r="C1082" t="s">
        <v>1693</v>
      </c>
      <c r="D1082" t="s">
        <v>65</v>
      </c>
      <c r="E1082" t="s">
        <v>33</v>
      </c>
      <c r="F1082" t="s">
        <v>34</v>
      </c>
      <c r="G1082" t="s">
        <v>22</v>
      </c>
      <c r="H1082" t="s">
        <v>57</v>
      </c>
      <c r="I1082" t="s">
        <v>51</v>
      </c>
      <c r="J1082" t="s">
        <v>61</v>
      </c>
      <c r="K1082" t="s">
        <v>26</v>
      </c>
      <c r="L1082">
        <v>24.77</v>
      </c>
      <c r="M1082">
        <v>0.54</v>
      </c>
      <c r="N1082" t="s">
        <v>27</v>
      </c>
      <c r="O1082" t="s">
        <v>28</v>
      </c>
      <c r="P1082">
        <v>4</v>
      </c>
      <c r="Q1082" t="s">
        <v>29</v>
      </c>
    </row>
    <row r="1083" spans="1:17" x14ac:dyDescent="0.3">
      <c r="A1083" t="s">
        <v>1694</v>
      </c>
      <c r="B1083" s="1">
        <v>45777</v>
      </c>
      <c r="C1083" t="s">
        <v>592</v>
      </c>
      <c r="D1083" t="s">
        <v>203</v>
      </c>
      <c r="E1083" t="s">
        <v>41</v>
      </c>
      <c r="F1083" t="s">
        <v>56</v>
      </c>
      <c r="G1083" t="s">
        <v>22</v>
      </c>
      <c r="H1083" t="s">
        <v>76</v>
      </c>
      <c r="I1083" t="s">
        <v>24</v>
      </c>
      <c r="J1083" t="s">
        <v>25</v>
      </c>
      <c r="K1083" t="s">
        <v>37</v>
      </c>
      <c r="L1083">
        <v>213.74</v>
      </c>
      <c r="M1083">
        <v>2.56</v>
      </c>
      <c r="N1083" t="s">
        <v>27</v>
      </c>
      <c r="O1083" t="s">
        <v>28</v>
      </c>
      <c r="P1083">
        <v>21</v>
      </c>
      <c r="Q1083" t="s">
        <v>29</v>
      </c>
    </row>
    <row r="1084" spans="1:17" x14ac:dyDescent="0.3">
      <c r="A1084" t="s">
        <v>1695</v>
      </c>
      <c r="B1084" s="1">
        <v>45747</v>
      </c>
      <c r="C1084" t="s">
        <v>136</v>
      </c>
      <c r="D1084" t="s">
        <v>102</v>
      </c>
      <c r="E1084" t="s">
        <v>41</v>
      </c>
      <c r="F1084" t="s">
        <v>34</v>
      </c>
      <c r="G1084" t="s">
        <v>22</v>
      </c>
      <c r="H1084" t="s">
        <v>76</v>
      </c>
      <c r="I1084" t="s">
        <v>51</v>
      </c>
      <c r="J1084" t="s">
        <v>61</v>
      </c>
      <c r="K1084" t="s">
        <v>37</v>
      </c>
      <c r="L1084">
        <v>665.93</v>
      </c>
      <c r="M1084">
        <v>14.65</v>
      </c>
      <c r="N1084" t="s">
        <v>27</v>
      </c>
      <c r="O1084" t="s">
        <v>28</v>
      </c>
      <c r="P1084">
        <v>50</v>
      </c>
      <c r="Q1084" t="s">
        <v>46</v>
      </c>
    </row>
    <row r="1085" spans="1:17" x14ac:dyDescent="0.3">
      <c r="A1085" t="s">
        <v>1696</v>
      </c>
      <c r="B1085" s="1">
        <v>45775</v>
      </c>
      <c r="C1085" t="s">
        <v>1472</v>
      </c>
      <c r="D1085" t="s">
        <v>32</v>
      </c>
      <c r="E1085" t="s">
        <v>33</v>
      </c>
      <c r="F1085" t="s">
        <v>34</v>
      </c>
      <c r="G1085" t="s">
        <v>42</v>
      </c>
      <c r="H1085" t="s">
        <v>57</v>
      </c>
      <c r="I1085" t="s">
        <v>44</v>
      </c>
      <c r="J1085" t="s">
        <v>25</v>
      </c>
      <c r="K1085" t="s">
        <v>62</v>
      </c>
      <c r="L1085">
        <v>177.37</v>
      </c>
      <c r="M1085">
        <v>2.13</v>
      </c>
      <c r="N1085" t="s">
        <v>27</v>
      </c>
      <c r="O1085" t="s">
        <v>28</v>
      </c>
      <c r="P1085">
        <v>37</v>
      </c>
      <c r="Q1085" t="s">
        <v>29</v>
      </c>
    </row>
    <row r="1086" spans="1:17" x14ac:dyDescent="0.3">
      <c r="A1086" t="s">
        <v>1697</v>
      </c>
      <c r="B1086" s="1">
        <v>45675</v>
      </c>
      <c r="C1086" t="s">
        <v>953</v>
      </c>
      <c r="D1086" t="s">
        <v>65</v>
      </c>
      <c r="E1086" t="s">
        <v>41</v>
      </c>
      <c r="F1086" t="s">
        <v>34</v>
      </c>
      <c r="G1086" t="s">
        <v>22</v>
      </c>
      <c r="H1086" t="s">
        <v>76</v>
      </c>
      <c r="I1086" t="s">
        <v>51</v>
      </c>
      <c r="J1086" t="s">
        <v>25</v>
      </c>
      <c r="K1086" t="s">
        <v>45</v>
      </c>
      <c r="L1086">
        <v>353.85</v>
      </c>
      <c r="M1086">
        <v>4.25</v>
      </c>
      <c r="N1086" t="s">
        <v>27</v>
      </c>
      <c r="O1086" t="s">
        <v>28</v>
      </c>
      <c r="P1086">
        <v>23</v>
      </c>
      <c r="Q1086" t="s">
        <v>29</v>
      </c>
    </row>
    <row r="1087" spans="1:17" x14ac:dyDescent="0.3">
      <c r="A1087" t="s">
        <v>1698</v>
      </c>
      <c r="B1087" s="1">
        <v>45691</v>
      </c>
      <c r="C1087" t="s">
        <v>376</v>
      </c>
      <c r="D1087" t="s">
        <v>106</v>
      </c>
      <c r="E1087" t="s">
        <v>66</v>
      </c>
      <c r="F1087" t="s">
        <v>56</v>
      </c>
      <c r="G1087" t="s">
        <v>22</v>
      </c>
      <c r="H1087" t="s">
        <v>57</v>
      </c>
      <c r="I1087" t="s">
        <v>51</v>
      </c>
      <c r="J1087" t="s">
        <v>61</v>
      </c>
      <c r="K1087" t="s">
        <v>45</v>
      </c>
      <c r="L1087">
        <v>256.82</v>
      </c>
      <c r="M1087">
        <v>5.65</v>
      </c>
      <c r="N1087" t="s">
        <v>27</v>
      </c>
      <c r="O1087" t="s">
        <v>28</v>
      </c>
      <c r="P1087">
        <v>2</v>
      </c>
      <c r="Q1087" t="s">
        <v>29</v>
      </c>
    </row>
    <row r="1088" spans="1:17" x14ac:dyDescent="0.3">
      <c r="A1088" t="s">
        <v>1699</v>
      </c>
      <c r="B1088" s="1">
        <v>45669</v>
      </c>
      <c r="C1088" t="s">
        <v>1700</v>
      </c>
      <c r="D1088" t="s">
        <v>94</v>
      </c>
      <c r="E1088" t="s">
        <v>20</v>
      </c>
      <c r="F1088" t="s">
        <v>34</v>
      </c>
      <c r="G1088" t="s">
        <v>22</v>
      </c>
      <c r="H1088" t="s">
        <v>23</v>
      </c>
      <c r="I1088" t="s">
        <v>51</v>
      </c>
      <c r="J1088" t="s">
        <v>25</v>
      </c>
      <c r="K1088" t="s">
        <v>45</v>
      </c>
      <c r="L1088">
        <v>217.45</v>
      </c>
      <c r="M1088">
        <v>2.61</v>
      </c>
      <c r="N1088" t="s">
        <v>27</v>
      </c>
      <c r="O1088" t="s">
        <v>28</v>
      </c>
      <c r="P1088">
        <v>15</v>
      </c>
      <c r="Q1088" t="s">
        <v>29</v>
      </c>
    </row>
    <row r="1089" spans="1:17" x14ac:dyDescent="0.3">
      <c r="A1089" t="s">
        <v>1701</v>
      </c>
      <c r="B1089" s="1">
        <v>45740</v>
      </c>
      <c r="C1089" t="s">
        <v>588</v>
      </c>
      <c r="D1089" t="s">
        <v>118</v>
      </c>
      <c r="E1089" t="s">
        <v>55</v>
      </c>
      <c r="F1089" t="s">
        <v>34</v>
      </c>
      <c r="G1089" t="s">
        <v>42</v>
      </c>
      <c r="H1089" t="s">
        <v>60</v>
      </c>
      <c r="I1089" t="s">
        <v>119</v>
      </c>
      <c r="J1089" t="s">
        <v>36</v>
      </c>
      <c r="K1089" t="s">
        <v>62</v>
      </c>
      <c r="L1089">
        <v>51.33</v>
      </c>
      <c r="M1089">
        <v>0.31</v>
      </c>
      <c r="N1089" t="s">
        <v>27</v>
      </c>
      <c r="O1089" t="s">
        <v>28</v>
      </c>
      <c r="P1089">
        <v>20</v>
      </c>
      <c r="Q1089" t="s">
        <v>29</v>
      </c>
    </row>
    <row r="1090" spans="1:17" x14ac:dyDescent="0.3">
      <c r="A1090" t="s">
        <v>1702</v>
      </c>
      <c r="B1090" s="1">
        <v>45756</v>
      </c>
      <c r="C1090" t="s">
        <v>371</v>
      </c>
      <c r="D1090" t="s">
        <v>54</v>
      </c>
      <c r="E1090" t="s">
        <v>66</v>
      </c>
      <c r="F1090" t="s">
        <v>34</v>
      </c>
      <c r="G1090" t="s">
        <v>22</v>
      </c>
      <c r="H1090" t="s">
        <v>60</v>
      </c>
      <c r="I1090" t="s">
        <v>24</v>
      </c>
      <c r="J1090" t="s">
        <v>25</v>
      </c>
      <c r="K1090" t="s">
        <v>45</v>
      </c>
      <c r="L1090">
        <v>171.69</v>
      </c>
      <c r="M1090">
        <v>2.06</v>
      </c>
      <c r="N1090" t="s">
        <v>27</v>
      </c>
      <c r="O1090" t="s">
        <v>28</v>
      </c>
      <c r="P1090">
        <v>2</v>
      </c>
      <c r="Q1090" t="s">
        <v>29</v>
      </c>
    </row>
    <row r="1091" spans="1:17" x14ac:dyDescent="0.3">
      <c r="A1091" t="s">
        <v>1703</v>
      </c>
      <c r="B1091" s="1">
        <v>45771</v>
      </c>
      <c r="C1091" t="s">
        <v>1524</v>
      </c>
      <c r="D1091" t="s">
        <v>32</v>
      </c>
      <c r="E1091" t="s">
        <v>66</v>
      </c>
      <c r="F1091" t="s">
        <v>56</v>
      </c>
      <c r="G1091" t="s">
        <v>22</v>
      </c>
      <c r="H1091" t="s">
        <v>60</v>
      </c>
      <c r="I1091" t="s">
        <v>51</v>
      </c>
      <c r="J1091" t="s">
        <v>36</v>
      </c>
      <c r="K1091" t="s">
        <v>26</v>
      </c>
      <c r="L1091">
        <v>42.77</v>
      </c>
      <c r="M1091">
        <v>0.26</v>
      </c>
      <c r="N1091" t="s">
        <v>27</v>
      </c>
      <c r="O1091" t="s">
        <v>28</v>
      </c>
      <c r="P1091">
        <v>14</v>
      </c>
      <c r="Q1091" t="s">
        <v>29</v>
      </c>
    </row>
    <row r="1092" spans="1:17" x14ac:dyDescent="0.3">
      <c r="A1092" t="s">
        <v>1704</v>
      </c>
      <c r="B1092" s="1">
        <v>45754</v>
      </c>
      <c r="C1092" t="s">
        <v>1306</v>
      </c>
      <c r="D1092" t="s">
        <v>94</v>
      </c>
      <c r="E1092" t="s">
        <v>55</v>
      </c>
      <c r="F1092" t="s">
        <v>34</v>
      </c>
      <c r="G1092" t="s">
        <v>22</v>
      </c>
      <c r="H1092" t="s">
        <v>23</v>
      </c>
      <c r="I1092" t="s">
        <v>51</v>
      </c>
      <c r="J1092" t="s">
        <v>61</v>
      </c>
      <c r="K1092" t="s">
        <v>37</v>
      </c>
      <c r="L1092">
        <v>32.369999999999997</v>
      </c>
      <c r="M1092">
        <v>0.71</v>
      </c>
      <c r="N1092" t="s">
        <v>27</v>
      </c>
      <c r="O1092" t="s">
        <v>28</v>
      </c>
      <c r="P1092">
        <v>9</v>
      </c>
      <c r="Q1092" t="s">
        <v>29</v>
      </c>
    </row>
    <row r="1093" spans="1:17" x14ac:dyDescent="0.3">
      <c r="A1093" t="s">
        <v>1705</v>
      </c>
      <c r="B1093" s="1">
        <v>45715</v>
      </c>
      <c r="C1093" t="s">
        <v>1706</v>
      </c>
      <c r="D1093" t="s">
        <v>65</v>
      </c>
      <c r="E1093" t="s">
        <v>33</v>
      </c>
      <c r="F1093" t="s">
        <v>34</v>
      </c>
      <c r="G1093" t="s">
        <v>42</v>
      </c>
      <c r="H1093" t="s">
        <v>35</v>
      </c>
      <c r="I1093" t="s">
        <v>24</v>
      </c>
      <c r="J1093" t="s">
        <v>36</v>
      </c>
      <c r="K1093" t="s">
        <v>62</v>
      </c>
      <c r="L1093">
        <v>177.2</v>
      </c>
      <c r="M1093">
        <v>1.06</v>
      </c>
      <c r="N1093" t="s">
        <v>27</v>
      </c>
      <c r="O1093" t="s">
        <v>28</v>
      </c>
      <c r="P1093">
        <v>15</v>
      </c>
      <c r="Q1093" t="s">
        <v>29</v>
      </c>
    </row>
    <row r="1094" spans="1:17" x14ac:dyDescent="0.3">
      <c r="A1094" t="s">
        <v>1707</v>
      </c>
      <c r="B1094" s="1">
        <v>45819</v>
      </c>
      <c r="C1094" t="s">
        <v>479</v>
      </c>
      <c r="D1094" t="s">
        <v>160</v>
      </c>
      <c r="E1094" t="s">
        <v>33</v>
      </c>
      <c r="F1094" t="s">
        <v>56</v>
      </c>
      <c r="G1094" t="s">
        <v>22</v>
      </c>
      <c r="H1094" t="s">
        <v>79</v>
      </c>
      <c r="I1094" t="s">
        <v>24</v>
      </c>
      <c r="J1094" t="s">
        <v>25</v>
      </c>
      <c r="K1094" t="s">
        <v>37</v>
      </c>
      <c r="L1094">
        <v>201.19</v>
      </c>
      <c r="M1094">
        <v>0</v>
      </c>
      <c r="N1094" t="s">
        <v>69</v>
      </c>
      <c r="O1094" t="s">
        <v>593</v>
      </c>
      <c r="P1094">
        <v>22</v>
      </c>
      <c r="Q1094" t="s">
        <v>29</v>
      </c>
    </row>
    <row r="1095" spans="1:17" x14ac:dyDescent="0.3">
      <c r="A1095" t="s">
        <v>1708</v>
      </c>
      <c r="B1095" s="1">
        <v>45745</v>
      </c>
      <c r="C1095" t="s">
        <v>260</v>
      </c>
      <c r="D1095" t="s">
        <v>124</v>
      </c>
      <c r="E1095" t="s">
        <v>20</v>
      </c>
      <c r="F1095" t="s">
        <v>34</v>
      </c>
      <c r="G1095" t="s">
        <v>42</v>
      </c>
      <c r="H1095" t="s">
        <v>35</v>
      </c>
      <c r="I1095" t="s">
        <v>51</v>
      </c>
      <c r="J1095" t="s">
        <v>111</v>
      </c>
      <c r="K1095" t="s">
        <v>45</v>
      </c>
      <c r="L1095">
        <v>105.12</v>
      </c>
      <c r="M1095">
        <v>0.42</v>
      </c>
      <c r="N1095" t="s">
        <v>27</v>
      </c>
      <c r="O1095" t="s">
        <v>28</v>
      </c>
      <c r="P1095">
        <v>21</v>
      </c>
      <c r="Q1095" t="s">
        <v>29</v>
      </c>
    </row>
    <row r="1096" spans="1:17" x14ac:dyDescent="0.3">
      <c r="A1096" t="s">
        <v>1709</v>
      </c>
      <c r="B1096" s="1">
        <v>45804</v>
      </c>
      <c r="C1096" t="s">
        <v>1032</v>
      </c>
      <c r="D1096" t="s">
        <v>75</v>
      </c>
      <c r="E1096" t="s">
        <v>55</v>
      </c>
      <c r="F1096" t="s">
        <v>34</v>
      </c>
      <c r="G1096" t="s">
        <v>42</v>
      </c>
      <c r="H1096" t="s">
        <v>103</v>
      </c>
      <c r="I1096" t="s">
        <v>51</v>
      </c>
      <c r="J1096" t="s">
        <v>25</v>
      </c>
      <c r="K1096" t="s">
        <v>26</v>
      </c>
      <c r="L1096">
        <v>7.36</v>
      </c>
      <c r="M1096">
        <v>0.09</v>
      </c>
      <c r="N1096" t="s">
        <v>27</v>
      </c>
      <c r="O1096" t="s">
        <v>28</v>
      </c>
      <c r="P1096">
        <v>17</v>
      </c>
      <c r="Q1096" t="s">
        <v>29</v>
      </c>
    </row>
    <row r="1097" spans="1:17" x14ac:dyDescent="0.3">
      <c r="A1097" t="s">
        <v>1710</v>
      </c>
      <c r="B1097" s="1">
        <v>45770</v>
      </c>
      <c r="C1097" t="s">
        <v>1376</v>
      </c>
      <c r="D1097" t="s">
        <v>124</v>
      </c>
      <c r="E1097" t="s">
        <v>20</v>
      </c>
      <c r="F1097" t="s">
        <v>56</v>
      </c>
      <c r="G1097" t="s">
        <v>42</v>
      </c>
      <c r="H1097" t="s">
        <v>43</v>
      </c>
      <c r="I1097" t="s">
        <v>24</v>
      </c>
      <c r="J1097" t="s">
        <v>25</v>
      </c>
      <c r="K1097" t="s">
        <v>37</v>
      </c>
      <c r="L1097">
        <v>480.2</v>
      </c>
      <c r="M1097">
        <v>5.76</v>
      </c>
      <c r="N1097" t="s">
        <v>27</v>
      </c>
      <c r="O1097" t="s">
        <v>28</v>
      </c>
      <c r="P1097">
        <v>24</v>
      </c>
      <c r="Q1097" t="s">
        <v>29</v>
      </c>
    </row>
    <row r="1098" spans="1:17" x14ac:dyDescent="0.3">
      <c r="A1098" t="s">
        <v>1711</v>
      </c>
      <c r="B1098" s="1">
        <v>45683</v>
      </c>
      <c r="C1098" t="s">
        <v>546</v>
      </c>
      <c r="D1098" t="s">
        <v>203</v>
      </c>
      <c r="E1098" t="s">
        <v>66</v>
      </c>
      <c r="F1098" t="s">
        <v>34</v>
      </c>
      <c r="G1098" t="s">
        <v>22</v>
      </c>
      <c r="H1098" t="s">
        <v>23</v>
      </c>
      <c r="I1098" t="s">
        <v>24</v>
      </c>
      <c r="J1098" t="s">
        <v>61</v>
      </c>
      <c r="K1098" t="s">
        <v>37</v>
      </c>
      <c r="L1098">
        <v>91.93</v>
      </c>
      <c r="M1098">
        <v>2.02</v>
      </c>
      <c r="N1098" t="s">
        <v>27</v>
      </c>
      <c r="O1098" t="s">
        <v>28</v>
      </c>
      <c r="P1098">
        <v>9</v>
      </c>
      <c r="Q1098" t="s">
        <v>29</v>
      </c>
    </row>
    <row r="1099" spans="1:17" x14ac:dyDescent="0.3">
      <c r="A1099" t="s">
        <v>1712</v>
      </c>
      <c r="B1099" s="1">
        <v>45722</v>
      </c>
      <c r="C1099" t="s">
        <v>1581</v>
      </c>
      <c r="D1099" t="s">
        <v>19</v>
      </c>
      <c r="E1099" t="s">
        <v>20</v>
      </c>
      <c r="F1099" t="s">
        <v>34</v>
      </c>
      <c r="G1099" t="s">
        <v>22</v>
      </c>
      <c r="H1099" t="s">
        <v>43</v>
      </c>
      <c r="I1099" t="s">
        <v>24</v>
      </c>
      <c r="J1099" t="s">
        <v>36</v>
      </c>
      <c r="K1099" t="s">
        <v>37</v>
      </c>
      <c r="L1099">
        <v>252.38</v>
      </c>
      <c r="M1099">
        <v>1.51</v>
      </c>
      <c r="N1099" t="s">
        <v>27</v>
      </c>
      <c r="O1099" t="s">
        <v>28</v>
      </c>
      <c r="P1099">
        <v>7</v>
      </c>
      <c r="Q1099" t="s">
        <v>29</v>
      </c>
    </row>
    <row r="1100" spans="1:17" x14ac:dyDescent="0.3">
      <c r="A1100" t="s">
        <v>1713</v>
      </c>
      <c r="B1100" s="1">
        <v>45790</v>
      </c>
      <c r="C1100" t="s">
        <v>1045</v>
      </c>
      <c r="D1100" t="s">
        <v>106</v>
      </c>
      <c r="E1100" t="s">
        <v>33</v>
      </c>
      <c r="F1100" t="s">
        <v>34</v>
      </c>
      <c r="G1100" t="s">
        <v>22</v>
      </c>
      <c r="H1100" t="s">
        <v>76</v>
      </c>
      <c r="I1100" t="s">
        <v>51</v>
      </c>
      <c r="J1100" t="s">
        <v>25</v>
      </c>
      <c r="K1100" t="s">
        <v>37</v>
      </c>
      <c r="L1100">
        <v>437.04</v>
      </c>
      <c r="M1100">
        <v>5.24</v>
      </c>
      <c r="N1100" t="s">
        <v>27</v>
      </c>
      <c r="O1100" t="s">
        <v>28</v>
      </c>
      <c r="P1100">
        <v>18</v>
      </c>
      <c r="Q1100" t="s">
        <v>29</v>
      </c>
    </row>
    <row r="1101" spans="1:17" x14ac:dyDescent="0.3">
      <c r="A1101" t="s">
        <v>1714</v>
      </c>
      <c r="B1101" s="1">
        <v>45807</v>
      </c>
      <c r="C1101" t="s">
        <v>1548</v>
      </c>
      <c r="D1101" t="s">
        <v>54</v>
      </c>
      <c r="E1101" t="s">
        <v>41</v>
      </c>
      <c r="F1101" t="s">
        <v>56</v>
      </c>
      <c r="G1101" t="s">
        <v>22</v>
      </c>
      <c r="H1101" t="s">
        <v>50</v>
      </c>
      <c r="I1101" t="s">
        <v>119</v>
      </c>
      <c r="J1101" t="s">
        <v>25</v>
      </c>
      <c r="K1101" t="s">
        <v>37</v>
      </c>
      <c r="L1101">
        <v>253.02</v>
      </c>
      <c r="M1101">
        <v>3.04</v>
      </c>
      <c r="N1101" t="s">
        <v>27</v>
      </c>
      <c r="O1101" t="s">
        <v>28</v>
      </c>
      <c r="P1101">
        <v>8</v>
      </c>
      <c r="Q1101" t="s">
        <v>29</v>
      </c>
    </row>
    <row r="1102" spans="1:17" x14ac:dyDescent="0.3">
      <c r="A1102" t="s">
        <v>1715</v>
      </c>
      <c r="B1102" s="1">
        <v>45709</v>
      </c>
      <c r="C1102" t="s">
        <v>1716</v>
      </c>
      <c r="D1102" t="s">
        <v>118</v>
      </c>
      <c r="E1102" t="s">
        <v>33</v>
      </c>
      <c r="F1102" t="s">
        <v>56</v>
      </c>
      <c r="G1102" t="s">
        <v>42</v>
      </c>
      <c r="H1102" t="s">
        <v>99</v>
      </c>
      <c r="I1102" t="s">
        <v>44</v>
      </c>
      <c r="J1102" t="s">
        <v>25</v>
      </c>
      <c r="K1102" t="s">
        <v>45</v>
      </c>
      <c r="L1102">
        <v>142.66</v>
      </c>
      <c r="M1102">
        <v>1.71</v>
      </c>
      <c r="N1102" t="s">
        <v>27</v>
      </c>
      <c r="O1102" t="s">
        <v>28</v>
      </c>
      <c r="P1102">
        <v>26</v>
      </c>
      <c r="Q1102" t="s">
        <v>29</v>
      </c>
    </row>
    <row r="1103" spans="1:17" x14ac:dyDescent="0.3">
      <c r="A1103" t="s">
        <v>1717</v>
      </c>
      <c r="B1103" s="1">
        <v>45718</v>
      </c>
      <c r="C1103" t="s">
        <v>1084</v>
      </c>
      <c r="D1103" t="s">
        <v>124</v>
      </c>
      <c r="E1103" t="s">
        <v>41</v>
      </c>
      <c r="F1103" t="s">
        <v>34</v>
      </c>
      <c r="G1103" t="s">
        <v>22</v>
      </c>
      <c r="H1103" t="s">
        <v>50</v>
      </c>
      <c r="I1103" t="s">
        <v>44</v>
      </c>
      <c r="J1103" t="s">
        <v>61</v>
      </c>
      <c r="K1103" t="s">
        <v>45</v>
      </c>
      <c r="L1103">
        <v>101.93</v>
      </c>
      <c r="M1103">
        <v>2.2400000000000002</v>
      </c>
      <c r="N1103" t="s">
        <v>27</v>
      </c>
      <c r="O1103" t="s">
        <v>28</v>
      </c>
      <c r="P1103">
        <v>11</v>
      </c>
      <c r="Q1103" t="s">
        <v>29</v>
      </c>
    </row>
    <row r="1104" spans="1:17" x14ac:dyDescent="0.3">
      <c r="A1104" t="s">
        <v>1718</v>
      </c>
      <c r="B1104" s="1">
        <v>45746</v>
      </c>
      <c r="C1104" t="s">
        <v>564</v>
      </c>
      <c r="D1104" t="s">
        <v>19</v>
      </c>
      <c r="E1104" t="s">
        <v>41</v>
      </c>
      <c r="F1104" t="s">
        <v>56</v>
      </c>
      <c r="G1104" t="s">
        <v>22</v>
      </c>
      <c r="H1104" t="s">
        <v>79</v>
      </c>
      <c r="I1104" t="s">
        <v>119</v>
      </c>
      <c r="J1104" t="s">
        <v>61</v>
      </c>
      <c r="K1104" t="s">
        <v>45</v>
      </c>
      <c r="L1104">
        <v>24.98</v>
      </c>
      <c r="M1104">
        <v>0.55000000000000004</v>
      </c>
      <c r="N1104" t="s">
        <v>27</v>
      </c>
      <c r="O1104" t="s">
        <v>28</v>
      </c>
      <c r="P1104">
        <v>15</v>
      </c>
      <c r="Q1104" t="s">
        <v>29</v>
      </c>
    </row>
    <row r="1105" spans="1:17" x14ac:dyDescent="0.3">
      <c r="A1105" t="s">
        <v>1719</v>
      </c>
      <c r="B1105" s="1">
        <v>45691</v>
      </c>
      <c r="C1105" t="s">
        <v>174</v>
      </c>
      <c r="D1105" t="s">
        <v>32</v>
      </c>
      <c r="E1105" t="s">
        <v>66</v>
      </c>
      <c r="F1105" t="s">
        <v>21</v>
      </c>
      <c r="G1105" t="s">
        <v>22</v>
      </c>
      <c r="H1105" t="s">
        <v>99</v>
      </c>
      <c r="I1105" t="s">
        <v>24</v>
      </c>
      <c r="J1105" t="s">
        <v>25</v>
      </c>
      <c r="K1105" t="s">
        <v>45</v>
      </c>
      <c r="L1105">
        <v>46.55</v>
      </c>
      <c r="M1105">
        <v>0.56000000000000005</v>
      </c>
      <c r="N1105" t="s">
        <v>27</v>
      </c>
      <c r="O1105" t="s">
        <v>28</v>
      </c>
      <c r="P1105">
        <v>13</v>
      </c>
      <c r="Q1105" t="s">
        <v>29</v>
      </c>
    </row>
    <row r="1106" spans="1:17" x14ac:dyDescent="0.3">
      <c r="A1106" t="s">
        <v>1720</v>
      </c>
      <c r="B1106" s="1">
        <v>45780</v>
      </c>
      <c r="C1106" t="s">
        <v>644</v>
      </c>
      <c r="D1106" t="s">
        <v>94</v>
      </c>
      <c r="E1106" t="s">
        <v>20</v>
      </c>
      <c r="F1106" t="s">
        <v>34</v>
      </c>
      <c r="G1106" t="s">
        <v>22</v>
      </c>
      <c r="H1106" t="s">
        <v>99</v>
      </c>
      <c r="I1106" t="s">
        <v>44</v>
      </c>
      <c r="J1106" t="s">
        <v>111</v>
      </c>
      <c r="K1106" t="s">
        <v>37</v>
      </c>
      <c r="L1106">
        <v>144.9</v>
      </c>
      <c r="M1106">
        <v>0.57999999999999996</v>
      </c>
      <c r="N1106" t="s">
        <v>27</v>
      </c>
      <c r="O1106" t="s">
        <v>28</v>
      </c>
      <c r="P1106">
        <v>16</v>
      </c>
      <c r="Q1106" t="s">
        <v>29</v>
      </c>
    </row>
    <row r="1107" spans="1:17" x14ac:dyDescent="0.3">
      <c r="A1107" t="s">
        <v>1721</v>
      </c>
      <c r="B1107" s="1">
        <v>45794</v>
      </c>
      <c r="C1107" t="s">
        <v>1722</v>
      </c>
      <c r="D1107" t="s">
        <v>203</v>
      </c>
      <c r="E1107" t="s">
        <v>66</v>
      </c>
      <c r="F1107" t="s">
        <v>21</v>
      </c>
      <c r="G1107" t="s">
        <v>22</v>
      </c>
      <c r="H1107" t="s">
        <v>57</v>
      </c>
      <c r="I1107" t="s">
        <v>24</v>
      </c>
      <c r="J1107" t="s">
        <v>61</v>
      </c>
      <c r="K1107" t="s">
        <v>37</v>
      </c>
      <c r="L1107">
        <v>142.6</v>
      </c>
      <c r="M1107">
        <v>3.14</v>
      </c>
      <c r="N1107" t="s">
        <v>27</v>
      </c>
      <c r="O1107" t="s">
        <v>28</v>
      </c>
      <c r="P1107">
        <v>12</v>
      </c>
      <c r="Q1107" t="s">
        <v>29</v>
      </c>
    </row>
    <row r="1108" spans="1:17" x14ac:dyDescent="0.3">
      <c r="A1108" t="s">
        <v>1723</v>
      </c>
      <c r="B1108" s="1">
        <v>45754</v>
      </c>
      <c r="C1108" t="s">
        <v>1176</v>
      </c>
      <c r="D1108" t="s">
        <v>65</v>
      </c>
      <c r="E1108" t="s">
        <v>33</v>
      </c>
      <c r="F1108" t="s">
        <v>34</v>
      </c>
      <c r="G1108" t="s">
        <v>22</v>
      </c>
      <c r="H1108" t="s">
        <v>57</v>
      </c>
      <c r="I1108" t="s">
        <v>24</v>
      </c>
      <c r="J1108" t="s">
        <v>61</v>
      </c>
      <c r="K1108" t="s">
        <v>37</v>
      </c>
      <c r="L1108">
        <v>93.74</v>
      </c>
      <c r="M1108">
        <v>2.06</v>
      </c>
      <c r="N1108" t="s">
        <v>27</v>
      </c>
      <c r="O1108" t="s">
        <v>28</v>
      </c>
      <c r="P1108">
        <v>11</v>
      </c>
      <c r="Q1108" t="s">
        <v>29</v>
      </c>
    </row>
    <row r="1109" spans="1:17" x14ac:dyDescent="0.3">
      <c r="A1109" t="s">
        <v>1724</v>
      </c>
      <c r="B1109" s="1">
        <v>45748</v>
      </c>
      <c r="C1109" t="s">
        <v>400</v>
      </c>
      <c r="D1109" t="s">
        <v>94</v>
      </c>
      <c r="E1109" t="s">
        <v>41</v>
      </c>
      <c r="F1109" t="s">
        <v>56</v>
      </c>
      <c r="G1109" t="s">
        <v>22</v>
      </c>
      <c r="H1109" t="s">
        <v>35</v>
      </c>
      <c r="I1109" t="s">
        <v>24</v>
      </c>
      <c r="J1109" t="s">
        <v>25</v>
      </c>
      <c r="K1109" t="s">
        <v>37</v>
      </c>
      <c r="L1109">
        <v>17.12</v>
      </c>
      <c r="M1109">
        <v>0.21</v>
      </c>
      <c r="N1109" t="s">
        <v>27</v>
      </c>
      <c r="O1109" t="s">
        <v>28</v>
      </c>
      <c r="P1109">
        <v>7</v>
      </c>
      <c r="Q1109" t="s">
        <v>29</v>
      </c>
    </row>
    <row r="1110" spans="1:17" x14ac:dyDescent="0.3">
      <c r="A1110" t="s">
        <v>1725</v>
      </c>
      <c r="B1110" s="1">
        <v>45763</v>
      </c>
      <c r="C1110" t="s">
        <v>1726</v>
      </c>
      <c r="D1110" t="s">
        <v>106</v>
      </c>
      <c r="E1110" t="s">
        <v>55</v>
      </c>
      <c r="F1110" t="s">
        <v>56</v>
      </c>
      <c r="G1110" t="s">
        <v>22</v>
      </c>
      <c r="H1110" t="s">
        <v>60</v>
      </c>
      <c r="I1110" t="s">
        <v>44</v>
      </c>
      <c r="J1110" t="s">
        <v>36</v>
      </c>
      <c r="K1110" t="s">
        <v>45</v>
      </c>
      <c r="L1110">
        <v>40.770000000000003</v>
      </c>
      <c r="M1110">
        <v>0.24</v>
      </c>
      <c r="N1110" t="s">
        <v>27</v>
      </c>
      <c r="O1110" t="s">
        <v>28</v>
      </c>
      <c r="P1110">
        <v>10</v>
      </c>
      <c r="Q1110" t="s">
        <v>29</v>
      </c>
    </row>
    <row r="1111" spans="1:17" x14ac:dyDescent="0.3">
      <c r="A1111" t="s">
        <v>1727</v>
      </c>
      <c r="B1111" s="1">
        <v>45721</v>
      </c>
      <c r="C1111" t="s">
        <v>217</v>
      </c>
      <c r="D1111" t="s">
        <v>75</v>
      </c>
      <c r="E1111" t="s">
        <v>66</v>
      </c>
      <c r="F1111" t="s">
        <v>34</v>
      </c>
      <c r="G1111" t="s">
        <v>22</v>
      </c>
      <c r="H1111" t="s">
        <v>103</v>
      </c>
      <c r="I1111" t="s">
        <v>24</v>
      </c>
      <c r="J1111" t="s">
        <v>25</v>
      </c>
      <c r="K1111" t="s">
        <v>37</v>
      </c>
      <c r="L1111">
        <v>57.28</v>
      </c>
      <c r="M1111">
        <v>0.69</v>
      </c>
      <c r="N1111" t="s">
        <v>27</v>
      </c>
      <c r="O1111" t="s">
        <v>28</v>
      </c>
      <c r="P1111">
        <v>11</v>
      </c>
      <c r="Q1111" t="s">
        <v>29</v>
      </c>
    </row>
    <row r="1112" spans="1:17" x14ac:dyDescent="0.3">
      <c r="A1112" t="s">
        <v>1728</v>
      </c>
      <c r="B1112" s="1">
        <v>45812</v>
      </c>
      <c r="C1112" t="s">
        <v>647</v>
      </c>
      <c r="D1112" t="s">
        <v>94</v>
      </c>
      <c r="E1112" t="s">
        <v>33</v>
      </c>
      <c r="F1112" t="s">
        <v>56</v>
      </c>
      <c r="G1112" t="s">
        <v>22</v>
      </c>
      <c r="H1112" t="s">
        <v>57</v>
      </c>
      <c r="I1112" t="s">
        <v>24</v>
      </c>
      <c r="J1112" t="s">
        <v>25</v>
      </c>
      <c r="K1112" t="s">
        <v>45</v>
      </c>
      <c r="L1112">
        <v>39.880000000000003</v>
      </c>
      <c r="M1112">
        <v>0.48</v>
      </c>
      <c r="N1112" t="s">
        <v>27</v>
      </c>
      <c r="O1112" t="s">
        <v>28</v>
      </c>
      <c r="P1112">
        <v>3</v>
      </c>
      <c r="Q1112" t="s">
        <v>29</v>
      </c>
    </row>
    <row r="1113" spans="1:17" x14ac:dyDescent="0.3">
      <c r="A1113" t="s">
        <v>1729</v>
      </c>
      <c r="B1113" s="1">
        <v>45826</v>
      </c>
      <c r="C1113" t="s">
        <v>618</v>
      </c>
      <c r="D1113" t="s">
        <v>106</v>
      </c>
      <c r="E1113" t="s">
        <v>41</v>
      </c>
      <c r="F1113" t="s">
        <v>34</v>
      </c>
      <c r="G1113" t="s">
        <v>22</v>
      </c>
      <c r="H1113" t="s">
        <v>23</v>
      </c>
      <c r="I1113" t="s">
        <v>24</v>
      </c>
      <c r="J1113" t="s">
        <v>61</v>
      </c>
      <c r="K1113" t="s">
        <v>45</v>
      </c>
      <c r="L1113">
        <v>22.48</v>
      </c>
      <c r="M1113">
        <v>0.49</v>
      </c>
      <c r="N1113" t="s">
        <v>27</v>
      </c>
      <c r="O1113" t="s">
        <v>28</v>
      </c>
      <c r="P1113">
        <v>11</v>
      </c>
      <c r="Q1113" t="s">
        <v>29</v>
      </c>
    </row>
    <row r="1114" spans="1:17" x14ac:dyDescent="0.3">
      <c r="A1114" t="s">
        <v>1730</v>
      </c>
      <c r="B1114" s="1">
        <v>45714</v>
      </c>
      <c r="C1114" t="s">
        <v>520</v>
      </c>
      <c r="D1114" t="s">
        <v>49</v>
      </c>
      <c r="E1114" t="s">
        <v>20</v>
      </c>
      <c r="F1114" t="s">
        <v>34</v>
      </c>
      <c r="G1114" t="s">
        <v>42</v>
      </c>
      <c r="H1114" t="s">
        <v>43</v>
      </c>
      <c r="I1114" t="s">
        <v>24</v>
      </c>
      <c r="J1114" t="s">
        <v>25</v>
      </c>
      <c r="K1114" t="s">
        <v>45</v>
      </c>
      <c r="L1114">
        <v>179.93</v>
      </c>
      <c r="M1114">
        <v>2.16</v>
      </c>
      <c r="N1114" t="s">
        <v>27</v>
      </c>
      <c r="O1114" t="s">
        <v>28</v>
      </c>
      <c r="P1114">
        <v>22</v>
      </c>
      <c r="Q1114" t="s">
        <v>29</v>
      </c>
    </row>
    <row r="1115" spans="1:17" x14ac:dyDescent="0.3">
      <c r="A1115" t="s">
        <v>1731</v>
      </c>
      <c r="B1115" s="1">
        <v>45792</v>
      </c>
      <c r="C1115" t="s">
        <v>1732</v>
      </c>
      <c r="D1115" t="s">
        <v>118</v>
      </c>
      <c r="E1115" t="s">
        <v>41</v>
      </c>
      <c r="F1115" t="s">
        <v>34</v>
      </c>
      <c r="G1115" t="s">
        <v>22</v>
      </c>
      <c r="H1115" t="s">
        <v>76</v>
      </c>
      <c r="I1115" t="s">
        <v>24</v>
      </c>
      <c r="J1115" t="s">
        <v>61</v>
      </c>
      <c r="K1115" t="s">
        <v>37</v>
      </c>
      <c r="L1115">
        <v>468.48</v>
      </c>
      <c r="M1115">
        <v>10.31</v>
      </c>
      <c r="N1115" t="s">
        <v>27</v>
      </c>
      <c r="O1115" t="s">
        <v>28</v>
      </c>
      <c r="P1115">
        <v>28</v>
      </c>
      <c r="Q1115" t="s">
        <v>29</v>
      </c>
    </row>
    <row r="1116" spans="1:17" x14ac:dyDescent="0.3">
      <c r="A1116" t="s">
        <v>1733</v>
      </c>
      <c r="B1116" s="1">
        <v>45838</v>
      </c>
      <c r="C1116" t="s">
        <v>1734</v>
      </c>
      <c r="D1116" t="s">
        <v>118</v>
      </c>
      <c r="E1116" t="s">
        <v>41</v>
      </c>
      <c r="F1116" t="s">
        <v>34</v>
      </c>
      <c r="G1116" t="s">
        <v>22</v>
      </c>
      <c r="H1116" t="s">
        <v>79</v>
      </c>
      <c r="I1116" t="s">
        <v>24</v>
      </c>
      <c r="J1116" t="s">
        <v>25</v>
      </c>
      <c r="K1116" t="s">
        <v>26</v>
      </c>
      <c r="L1116">
        <v>89.92</v>
      </c>
      <c r="M1116">
        <v>1.08</v>
      </c>
      <c r="N1116" t="s">
        <v>27</v>
      </c>
      <c r="O1116" t="s">
        <v>28</v>
      </c>
      <c r="P1116">
        <v>7</v>
      </c>
      <c r="Q1116" t="s">
        <v>29</v>
      </c>
    </row>
    <row r="1117" spans="1:17" x14ac:dyDescent="0.3">
      <c r="A1117" t="s">
        <v>1735</v>
      </c>
      <c r="B1117" s="1">
        <v>45736</v>
      </c>
      <c r="C1117" t="s">
        <v>273</v>
      </c>
      <c r="D1117" t="s">
        <v>65</v>
      </c>
      <c r="E1117" t="s">
        <v>33</v>
      </c>
      <c r="F1117" t="s">
        <v>34</v>
      </c>
      <c r="G1117" t="s">
        <v>42</v>
      </c>
      <c r="H1117" t="s">
        <v>60</v>
      </c>
      <c r="I1117" t="s">
        <v>24</v>
      </c>
      <c r="J1117" t="s">
        <v>25</v>
      </c>
      <c r="K1117" t="s">
        <v>62</v>
      </c>
      <c r="L1117">
        <v>52.66</v>
      </c>
      <c r="M1117">
        <v>0.63</v>
      </c>
      <c r="N1117" t="s">
        <v>27</v>
      </c>
      <c r="O1117" t="s">
        <v>28</v>
      </c>
      <c r="P1117">
        <v>22</v>
      </c>
      <c r="Q1117" t="s">
        <v>29</v>
      </c>
    </row>
    <row r="1118" spans="1:17" x14ac:dyDescent="0.3">
      <c r="A1118" t="s">
        <v>1736</v>
      </c>
      <c r="B1118" s="1">
        <v>45836</v>
      </c>
      <c r="C1118" t="s">
        <v>663</v>
      </c>
      <c r="D1118" t="s">
        <v>75</v>
      </c>
      <c r="E1118" t="s">
        <v>41</v>
      </c>
      <c r="F1118" t="s">
        <v>34</v>
      </c>
      <c r="G1118" t="s">
        <v>22</v>
      </c>
      <c r="H1118" t="s">
        <v>43</v>
      </c>
      <c r="I1118" t="s">
        <v>44</v>
      </c>
      <c r="J1118" t="s">
        <v>111</v>
      </c>
      <c r="K1118" t="s">
        <v>37</v>
      </c>
      <c r="L1118">
        <v>190.99</v>
      </c>
      <c r="M1118">
        <v>0.76</v>
      </c>
      <c r="N1118" t="s">
        <v>27</v>
      </c>
      <c r="O1118" t="s">
        <v>28</v>
      </c>
      <c r="P1118">
        <v>18</v>
      </c>
      <c r="Q1118" t="s">
        <v>29</v>
      </c>
    </row>
    <row r="1119" spans="1:17" x14ac:dyDescent="0.3">
      <c r="A1119" t="s">
        <v>1737</v>
      </c>
      <c r="B1119" s="1">
        <v>45729</v>
      </c>
      <c r="C1119" t="s">
        <v>406</v>
      </c>
      <c r="D1119" t="s">
        <v>54</v>
      </c>
      <c r="E1119" t="s">
        <v>41</v>
      </c>
      <c r="F1119" t="s">
        <v>56</v>
      </c>
      <c r="G1119" t="s">
        <v>42</v>
      </c>
      <c r="H1119" t="s">
        <v>50</v>
      </c>
      <c r="I1119" t="s">
        <v>24</v>
      </c>
      <c r="J1119" t="s">
        <v>111</v>
      </c>
      <c r="K1119" t="s">
        <v>37</v>
      </c>
      <c r="L1119">
        <v>111.63</v>
      </c>
      <c r="M1119">
        <v>0.45</v>
      </c>
      <c r="N1119" t="s">
        <v>27</v>
      </c>
      <c r="O1119" t="s">
        <v>28</v>
      </c>
      <c r="P1119">
        <v>27</v>
      </c>
      <c r="Q1119" t="s">
        <v>29</v>
      </c>
    </row>
    <row r="1120" spans="1:17" x14ac:dyDescent="0.3">
      <c r="A1120" t="s">
        <v>1738</v>
      </c>
      <c r="B1120" s="1">
        <v>45784</v>
      </c>
      <c r="C1120" t="s">
        <v>938</v>
      </c>
      <c r="D1120" t="s">
        <v>65</v>
      </c>
      <c r="E1120" t="s">
        <v>33</v>
      </c>
      <c r="F1120" t="s">
        <v>56</v>
      </c>
      <c r="G1120" t="s">
        <v>42</v>
      </c>
      <c r="H1120" t="s">
        <v>23</v>
      </c>
      <c r="I1120" t="s">
        <v>24</v>
      </c>
      <c r="J1120" t="s">
        <v>61</v>
      </c>
      <c r="K1120" t="s">
        <v>37</v>
      </c>
      <c r="L1120">
        <v>37.1</v>
      </c>
      <c r="M1120">
        <v>0.82</v>
      </c>
      <c r="N1120" t="s">
        <v>27</v>
      </c>
      <c r="O1120" t="s">
        <v>28</v>
      </c>
      <c r="P1120">
        <v>28</v>
      </c>
      <c r="Q1120" t="s">
        <v>29</v>
      </c>
    </row>
    <row r="1121" spans="1:17" x14ac:dyDescent="0.3">
      <c r="A1121" t="s">
        <v>1739</v>
      </c>
      <c r="B1121" s="1">
        <v>45794</v>
      </c>
      <c r="C1121" t="s">
        <v>302</v>
      </c>
      <c r="D1121" t="s">
        <v>65</v>
      </c>
      <c r="E1121" t="s">
        <v>41</v>
      </c>
      <c r="F1121" t="s">
        <v>56</v>
      </c>
      <c r="G1121" t="s">
        <v>22</v>
      </c>
      <c r="H1121" t="s">
        <v>23</v>
      </c>
      <c r="I1121" t="s">
        <v>24</v>
      </c>
      <c r="J1121" t="s">
        <v>61</v>
      </c>
      <c r="K1121" t="s">
        <v>37</v>
      </c>
      <c r="L1121">
        <v>97.22</v>
      </c>
      <c r="M1121">
        <v>0</v>
      </c>
      <c r="N1121" t="s">
        <v>69</v>
      </c>
      <c r="O1121" t="s">
        <v>593</v>
      </c>
      <c r="P1121">
        <v>30</v>
      </c>
      <c r="Q1121" t="s">
        <v>29</v>
      </c>
    </row>
    <row r="1122" spans="1:17" x14ac:dyDescent="0.3">
      <c r="A1122" t="s">
        <v>1740</v>
      </c>
      <c r="B1122" s="1">
        <v>45725</v>
      </c>
      <c r="C1122" t="s">
        <v>808</v>
      </c>
      <c r="D1122" t="s">
        <v>32</v>
      </c>
      <c r="E1122" t="s">
        <v>20</v>
      </c>
      <c r="F1122" t="s">
        <v>21</v>
      </c>
      <c r="G1122" t="s">
        <v>22</v>
      </c>
      <c r="H1122" t="s">
        <v>103</v>
      </c>
      <c r="I1122" t="s">
        <v>51</v>
      </c>
      <c r="J1122" t="s">
        <v>36</v>
      </c>
      <c r="K1122" t="s">
        <v>37</v>
      </c>
      <c r="L1122">
        <v>124.64</v>
      </c>
      <c r="M1122">
        <v>0.75</v>
      </c>
      <c r="N1122" t="s">
        <v>27</v>
      </c>
      <c r="O1122" t="s">
        <v>28</v>
      </c>
      <c r="P1122">
        <v>13</v>
      </c>
      <c r="Q1122" t="s">
        <v>29</v>
      </c>
    </row>
    <row r="1123" spans="1:17" x14ac:dyDescent="0.3">
      <c r="A1123" t="s">
        <v>1741</v>
      </c>
      <c r="B1123" s="1">
        <v>45767</v>
      </c>
      <c r="C1123" t="s">
        <v>1548</v>
      </c>
      <c r="D1123" t="s">
        <v>54</v>
      </c>
      <c r="E1123" t="s">
        <v>41</v>
      </c>
      <c r="F1123" t="s">
        <v>56</v>
      </c>
      <c r="G1123" t="s">
        <v>22</v>
      </c>
      <c r="H1123" t="s">
        <v>103</v>
      </c>
      <c r="I1123" t="s">
        <v>119</v>
      </c>
      <c r="J1123" t="s">
        <v>36</v>
      </c>
      <c r="K1123" t="s">
        <v>62</v>
      </c>
      <c r="L1123">
        <v>20.59</v>
      </c>
      <c r="M1123">
        <v>0.12</v>
      </c>
      <c r="N1123" t="s">
        <v>27</v>
      </c>
      <c r="O1123" t="s">
        <v>28</v>
      </c>
      <c r="P1123">
        <v>9</v>
      </c>
      <c r="Q1123" t="s">
        <v>29</v>
      </c>
    </row>
    <row r="1124" spans="1:17" x14ac:dyDescent="0.3">
      <c r="A1124" t="s">
        <v>1742</v>
      </c>
      <c r="B1124" s="1">
        <v>45794</v>
      </c>
      <c r="C1124" t="s">
        <v>1743</v>
      </c>
      <c r="D1124" t="s">
        <v>40</v>
      </c>
      <c r="E1124" t="s">
        <v>33</v>
      </c>
      <c r="F1124" t="s">
        <v>34</v>
      </c>
      <c r="G1124" t="s">
        <v>42</v>
      </c>
      <c r="H1124" t="s">
        <v>50</v>
      </c>
      <c r="I1124" t="s">
        <v>51</v>
      </c>
      <c r="J1124" t="s">
        <v>61</v>
      </c>
      <c r="K1124" t="s">
        <v>45</v>
      </c>
      <c r="L1124">
        <v>50.47</v>
      </c>
      <c r="M1124">
        <v>1.1100000000000001</v>
      </c>
      <c r="N1124" t="s">
        <v>27</v>
      </c>
      <c r="O1124" t="s">
        <v>28</v>
      </c>
      <c r="P1124">
        <v>27</v>
      </c>
      <c r="Q1124" t="s">
        <v>29</v>
      </c>
    </row>
    <row r="1125" spans="1:17" x14ac:dyDescent="0.3">
      <c r="A1125" t="s">
        <v>1744</v>
      </c>
      <c r="B1125" s="1">
        <v>45777</v>
      </c>
      <c r="C1125" t="s">
        <v>1190</v>
      </c>
      <c r="D1125" t="s">
        <v>40</v>
      </c>
      <c r="E1125" t="s">
        <v>55</v>
      </c>
      <c r="F1125" t="s">
        <v>34</v>
      </c>
      <c r="G1125" t="s">
        <v>22</v>
      </c>
      <c r="H1125" t="s">
        <v>60</v>
      </c>
      <c r="I1125" t="s">
        <v>119</v>
      </c>
      <c r="J1125" t="s">
        <v>25</v>
      </c>
      <c r="K1125" t="s">
        <v>37</v>
      </c>
      <c r="L1125">
        <v>64.849999999999994</v>
      </c>
      <c r="M1125">
        <v>0.78</v>
      </c>
      <c r="N1125" t="s">
        <v>27</v>
      </c>
      <c r="O1125" t="s">
        <v>28</v>
      </c>
      <c r="P1125">
        <v>8</v>
      </c>
      <c r="Q1125" t="s">
        <v>29</v>
      </c>
    </row>
    <row r="1126" spans="1:17" x14ac:dyDescent="0.3">
      <c r="A1126" t="s">
        <v>1745</v>
      </c>
      <c r="B1126" s="1">
        <v>45679</v>
      </c>
      <c r="C1126" t="s">
        <v>650</v>
      </c>
      <c r="D1126" t="s">
        <v>106</v>
      </c>
      <c r="E1126" t="s">
        <v>20</v>
      </c>
      <c r="F1126" t="s">
        <v>56</v>
      </c>
      <c r="G1126" t="s">
        <v>22</v>
      </c>
      <c r="H1126" t="s">
        <v>79</v>
      </c>
      <c r="I1126" t="s">
        <v>44</v>
      </c>
      <c r="J1126" t="s">
        <v>25</v>
      </c>
      <c r="K1126" t="s">
        <v>45</v>
      </c>
      <c r="L1126">
        <v>153.03</v>
      </c>
      <c r="M1126">
        <v>0</v>
      </c>
      <c r="N1126" t="s">
        <v>69</v>
      </c>
      <c r="O1126" t="s">
        <v>85</v>
      </c>
      <c r="P1126">
        <v>38</v>
      </c>
      <c r="Q1126" t="s">
        <v>29</v>
      </c>
    </row>
    <row r="1127" spans="1:17" x14ac:dyDescent="0.3">
      <c r="A1127" t="s">
        <v>1746</v>
      </c>
      <c r="B1127" s="1">
        <v>45826</v>
      </c>
      <c r="C1127" t="s">
        <v>1716</v>
      </c>
      <c r="D1127" t="s">
        <v>118</v>
      </c>
      <c r="E1127" t="s">
        <v>33</v>
      </c>
      <c r="F1127" t="s">
        <v>56</v>
      </c>
      <c r="G1127" t="s">
        <v>42</v>
      </c>
      <c r="H1127" t="s">
        <v>99</v>
      </c>
      <c r="I1127" t="s">
        <v>51</v>
      </c>
      <c r="J1127" t="s">
        <v>36</v>
      </c>
      <c r="K1127" t="s">
        <v>37</v>
      </c>
      <c r="L1127">
        <v>24</v>
      </c>
      <c r="M1127">
        <v>0.14000000000000001</v>
      </c>
      <c r="N1127" t="s">
        <v>27</v>
      </c>
      <c r="O1127" t="s">
        <v>28</v>
      </c>
      <c r="P1127">
        <v>25</v>
      </c>
      <c r="Q1127" t="s">
        <v>29</v>
      </c>
    </row>
    <row r="1128" spans="1:17" x14ac:dyDescent="0.3">
      <c r="A1128" t="s">
        <v>1747</v>
      </c>
      <c r="B1128" s="1">
        <v>45725</v>
      </c>
      <c r="C1128" t="s">
        <v>74</v>
      </c>
      <c r="D1128" t="s">
        <v>75</v>
      </c>
      <c r="E1128" t="s">
        <v>55</v>
      </c>
      <c r="F1128" t="s">
        <v>34</v>
      </c>
      <c r="G1128" t="s">
        <v>42</v>
      </c>
      <c r="H1128" t="s">
        <v>103</v>
      </c>
      <c r="I1128" t="s">
        <v>24</v>
      </c>
      <c r="J1128" t="s">
        <v>25</v>
      </c>
      <c r="K1128" t="s">
        <v>37</v>
      </c>
      <c r="L1128">
        <v>53.01</v>
      </c>
      <c r="M1128">
        <v>0.64</v>
      </c>
      <c r="N1128" t="s">
        <v>27</v>
      </c>
      <c r="O1128" t="s">
        <v>28</v>
      </c>
      <c r="P1128">
        <v>26</v>
      </c>
      <c r="Q1128" t="s">
        <v>29</v>
      </c>
    </row>
    <row r="1129" spans="1:17" x14ac:dyDescent="0.3">
      <c r="A1129" t="s">
        <v>1748</v>
      </c>
      <c r="B1129" s="1">
        <v>45780</v>
      </c>
      <c r="C1129" t="s">
        <v>221</v>
      </c>
      <c r="D1129" t="s">
        <v>32</v>
      </c>
      <c r="E1129" t="s">
        <v>20</v>
      </c>
      <c r="F1129" t="s">
        <v>34</v>
      </c>
      <c r="G1129" t="s">
        <v>42</v>
      </c>
      <c r="H1129" t="s">
        <v>57</v>
      </c>
      <c r="I1129" t="s">
        <v>51</v>
      </c>
      <c r="J1129" t="s">
        <v>61</v>
      </c>
      <c r="K1129" t="s">
        <v>45</v>
      </c>
      <c r="L1129">
        <v>13.9</v>
      </c>
      <c r="M1129">
        <v>0.31</v>
      </c>
      <c r="N1129" t="s">
        <v>27</v>
      </c>
      <c r="O1129" t="s">
        <v>28</v>
      </c>
      <c r="P1129">
        <v>25</v>
      </c>
      <c r="Q1129" t="s">
        <v>29</v>
      </c>
    </row>
    <row r="1130" spans="1:17" x14ac:dyDescent="0.3">
      <c r="A1130" t="s">
        <v>1749</v>
      </c>
      <c r="B1130" s="1">
        <v>45674</v>
      </c>
      <c r="C1130" t="s">
        <v>1014</v>
      </c>
      <c r="D1130" t="s">
        <v>54</v>
      </c>
      <c r="E1130" t="s">
        <v>41</v>
      </c>
      <c r="F1130" t="s">
        <v>34</v>
      </c>
      <c r="G1130" t="s">
        <v>22</v>
      </c>
      <c r="H1130" t="s">
        <v>43</v>
      </c>
      <c r="I1130" t="s">
        <v>24</v>
      </c>
      <c r="J1130" t="s">
        <v>36</v>
      </c>
      <c r="K1130" t="s">
        <v>37</v>
      </c>
      <c r="L1130">
        <v>300.89</v>
      </c>
      <c r="M1130">
        <v>1.81</v>
      </c>
      <c r="N1130" t="s">
        <v>27</v>
      </c>
      <c r="O1130" t="s">
        <v>28</v>
      </c>
      <c r="P1130">
        <v>7</v>
      </c>
      <c r="Q1130" t="s">
        <v>29</v>
      </c>
    </row>
    <row r="1131" spans="1:17" x14ac:dyDescent="0.3">
      <c r="A1131" t="s">
        <v>1750</v>
      </c>
      <c r="B1131" s="1">
        <v>45819</v>
      </c>
      <c r="C1131" t="s">
        <v>947</v>
      </c>
      <c r="D1131" t="s">
        <v>102</v>
      </c>
      <c r="E1131" t="s">
        <v>41</v>
      </c>
      <c r="F1131" t="s">
        <v>34</v>
      </c>
      <c r="G1131" t="s">
        <v>22</v>
      </c>
      <c r="H1131" t="s">
        <v>35</v>
      </c>
      <c r="I1131" t="s">
        <v>44</v>
      </c>
      <c r="J1131" t="s">
        <v>61</v>
      </c>
      <c r="K1131" t="s">
        <v>37</v>
      </c>
      <c r="L1131">
        <v>160.41</v>
      </c>
      <c r="M1131">
        <v>3.53</v>
      </c>
      <c r="N1131" t="s">
        <v>27</v>
      </c>
      <c r="O1131" t="s">
        <v>28</v>
      </c>
      <c r="P1131">
        <v>15</v>
      </c>
      <c r="Q1131" t="s">
        <v>29</v>
      </c>
    </row>
    <row r="1132" spans="1:17" x14ac:dyDescent="0.3">
      <c r="A1132" t="s">
        <v>1751</v>
      </c>
      <c r="B1132" s="1">
        <v>45833</v>
      </c>
      <c r="C1132" t="s">
        <v>283</v>
      </c>
      <c r="D1132" t="s">
        <v>65</v>
      </c>
      <c r="E1132" t="s">
        <v>20</v>
      </c>
      <c r="F1132" t="s">
        <v>34</v>
      </c>
      <c r="G1132" t="s">
        <v>42</v>
      </c>
      <c r="H1132" t="s">
        <v>50</v>
      </c>
      <c r="I1132" t="s">
        <v>24</v>
      </c>
      <c r="J1132" t="s">
        <v>25</v>
      </c>
      <c r="K1132" t="s">
        <v>45</v>
      </c>
      <c r="L1132">
        <v>132.77000000000001</v>
      </c>
      <c r="M1132">
        <v>1.59</v>
      </c>
      <c r="N1132" t="s">
        <v>27</v>
      </c>
      <c r="O1132" t="s">
        <v>28</v>
      </c>
      <c r="P1132">
        <v>23</v>
      </c>
      <c r="Q1132" t="s">
        <v>29</v>
      </c>
    </row>
    <row r="1133" spans="1:17" x14ac:dyDescent="0.3">
      <c r="A1133" t="s">
        <v>1752</v>
      </c>
      <c r="B1133" s="1">
        <v>45723</v>
      </c>
      <c r="C1133" t="s">
        <v>767</v>
      </c>
      <c r="D1133" t="s">
        <v>94</v>
      </c>
      <c r="E1133" t="s">
        <v>66</v>
      </c>
      <c r="F1133" t="s">
        <v>56</v>
      </c>
      <c r="G1133" t="s">
        <v>22</v>
      </c>
      <c r="H1133" t="s">
        <v>23</v>
      </c>
      <c r="I1133" t="s">
        <v>44</v>
      </c>
      <c r="J1133" t="s">
        <v>36</v>
      </c>
      <c r="K1133" t="s">
        <v>45</v>
      </c>
      <c r="L1133">
        <v>100.82</v>
      </c>
      <c r="M1133">
        <v>0</v>
      </c>
      <c r="N1133" t="s">
        <v>69</v>
      </c>
      <c r="O1133" t="s">
        <v>85</v>
      </c>
      <c r="P1133">
        <v>33</v>
      </c>
      <c r="Q1133" t="s">
        <v>29</v>
      </c>
    </row>
    <row r="1134" spans="1:17" x14ac:dyDescent="0.3">
      <c r="A1134" t="s">
        <v>1753</v>
      </c>
      <c r="B1134" s="1">
        <v>45677</v>
      </c>
      <c r="C1134" t="s">
        <v>1754</v>
      </c>
      <c r="D1134" t="s">
        <v>65</v>
      </c>
      <c r="E1134" t="s">
        <v>41</v>
      </c>
      <c r="F1134" t="s">
        <v>56</v>
      </c>
      <c r="G1134" t="s">
        <v>42</v>
      </c>
      <c r="H1134" t="s">
        <v>50</v>
      </c>
      <c r="I1134" t="s">
        <v>24</v>
      </c>
      <c r="J1134" t="s">
        <v>25</v>
      </c>
      <c r="K1134" t="s">
        <v>37</v>
      </c>
      <c r="L1134">
        <v>83.13</v>
      </c>
      <c r="M1134">
        <v>1</v>
      </c>
      <c r="N1134" t="s">
        <v>27</v>
      </c>
      <c r="O1134" t="s">
        <v>28</v>
      </c>
      <c r="P1134">
        <v>28</v>
      </c>
      <c r="Q1134" t="s">
        <v>29</v>
      </c>
    </row>
    <row r="1135" spans="1:17" x14ac:dyDescent="0.3">
      <c r="A1135" t="s">
        <v>1755</v>
      </c>
      <c r="B1135" s="1">
        <v>45676</v>
      </c>
      <c r="C1135" t="s">
        <v>1290</v>
      </c>
      <c r="D1135" t="s">
        <v>203</v>
      </c>
      <c r="E1135" t="s">
        <v>20</v>
      </c>
      <c r="F1135" t="s">
        <v>21</v>
      </c>
      <c r="G1135" t="s">
        <v>22</v>
      </c>
      <c r="H1135" t="s">
        <v>57</v>
      </c>
      <c r="I1135" t="s">
        <v>44</v>
      </c>
      <c r="J1135" t="s">
        <v>25</v>
      </c>
      <c r="K1135" t="s">
        <v>37</v>
      </c>
      <c r="L1135">
        <v>120.46</v>
      </c>
      <c r="M1135">
        <v>1.45</v>
      </c>
      <c r="N1135" t="s">
        <v>27</v>
      </c>
      <c r="O1135" t="s">
        <v>28</v>
      </c>
      <c r="P1135">
        <v>20</v>
      </c>
      <c r="Q1135" t="s">
        <v>29</v>
      </c>
    </row>
    <row r="1136" spans="1:17" x14ac:dyDescent="0.3">
      <c r="A1136" t="s">
        <v>1756</v>
      </c>
      <c r="B1136" s="1">
        <v>45762</v>
      </c>
      <c r="C1136" t="s">
        <v>901</v>
      </c>
      <c r="D1136" t="s">
        <v>203</v>
      </c>
      <c r="E1136" t="s">
        <v>20</v>
      </c>
      <c r="F1136" t="s">
        <v>21</v>
      </c>
      <c r="G1136" t="s">
        <v>22</v>
      </c>
      <c r="H1136" t="s">
        <v>76</v>
      </c>
      <c r="I1136" t="s">
        <v>24</v>
      </c>
      <c r="J1136" t="s">
        <v>111</v>
      </c>
      <c r="K1136" t="s">
        <v>37</v>
      </c>
      <c r="L1136">
        <v>127.92</v>
      </c>
      <c r="M1136">
        <v>0</v>
      </c>
      <c r="N1136" t="s">
        <v>69</v>
      </c>
      <c r="O1136" t="s">
        <v>307</v>
      </c>
      <c r="P1136">
        <v>44</v>
      </c>
      <c r="Q1136" t="s">
        <v>46</v>
      </c>
    </row>
    <row r="1137" spans="1:17" x14ac:dyDescent="0.3">
      <c r="A1137" t="s">
        <v>1757</v>
      </c>
      <c r="B1137" s="1">
        <v>45696</v>
      </c>
      <c r="C1137" t="s">
        <v>748</v>
      </c>
      <c r="D1137" t="s">
        <v>89</v>
      </c>
      <c r="E1137" t="s">
        <v>55</v>
      </c>
      <c r="F1137" t="s">
        <v>34</v>
      </c>
      <c r="G1137" t="s">
        <v>22</v>
      </c>
      <c r="H1137" t="s">
        <v>76</v>
      </c>
      <c r="I1137" t="s">
        <v>24</v>
      </c>
      <c r="J1137" t="s">
        <v>61</v>
      </c>
      <c r="K1137" t="s">
        <v>62</v>
      </c>
      <c r="L1137">
        <v>113.23</v>
      </c>
      <c r="M1137">
        <v>2.4900000000000002</v>
      </c>
      <c r="N1137" t="s">
        <v>27</v>
      </c>
      <c r="O1137" t="s">
        <v>28</v>
      </c>
      <c r="P1137">
        <v>26</v>
      </c>
      <c r="Q1137" t="s">
        <v>29</v>
      </c>
    </row>
    <row r="1138" spans="1:17" x14ac:dyDescent="0.3">
      <c r="A1138" t="s">
        <v>1758</v>
      </c>
      <c r="B1138" s="1">
        <v>45713</v>
      </c>
      <c r="C1138" t="s">
        <v>18</v>
      </c>
      <c r="D1138" t="s">
        <v>19</v>
      </c>
      <c r="E1138" t="s">
        <v>20</v>
      </c>
      <c r="F1138" t="s">
        <v>21</v>
      </c>
      <c r="G1138" t="s">
        <v>22</v>
      </c>
      <c r="H1138" t="s">
        <v>99</v>
      </c>
      <c r="I1138" t="s">
        <v>51</v>
      </c>
      <c r="J1138" t="s">
        <v>61</v>
      </c>
      <c r="K1138" t="s">
        <v>37</v>
      </c>
      <c r="L1138">
        <v>12.26</v>
      </c>
      <c r="M1138">
        <v>0.27</v>
      </c>
      <c r="N1138" t="s">
        <v>27</v>
      </c>
      <c r="O1138" t="s">
        <v>28</v>
      </c>
      <c r="P1138">
        <v>2</v>
      </c>
      <c r="Q1138" t="s">
        <v>29</v>
      </c>
    </row>
    <row r="1139" spans="1:17" x14ac:dyDescent="0.3">
      <c r="A1139" t="s">
        <v>1759</v>
      </c>
      <c r="B1139" s="1">
        <v>45677</v>
      </c>
      <c r="C1139" t="s">
        <v>911</v>
      </c>
      <c r="D1139" t="s">
        <v>203</v>
      </c>
      <c r="E1139" t="s">
        <v>41</v>
      </c>
      <c r="F1139" t="s">
        <v>34</v>
      </c>
      <c r="G1139" t="s">
        <v>84</v>
      </c>
      <c r="H1139" t="s">
        <v>79</v>
      </c>
      <c r="I1139" t="s">
        <v>119</v>
      </c>
      <c r="J1139" t="s">
        <v>61</v>
      </c>
      <c r="K1139" t="s">
        <v>44</v>
      </c>
      <c r="L1139">
        <v>93.26</v>
      </c>
      <c r="M1139">
        <v>2.0499999999999998</v>
      </c>
      <c r="N1139" t="s">
        <v>27</v>
      </c>
      <c r="O1139" t="s">
        <v>28</v>
      </c>
      <c r="P1139">
        <v>48</v>
      </c>
      <c r="Q1139" t="s">
        <v>46</v>
      </c>
    </row>
    <row r="1140" spans="1:17" x14ac:dyDescent="0.3">
      <c r="A1140" t="s">
        <v>1760</v>
      </c>
      <c r="B1140" s="1">
        <v>45795</v>
      </c>
      <c r="C1140" t="s">
        <v>516</v>
      </c>
      <c r="D1140" t="s">
        <v>32</v>
      </c>
      <c r="E1140" t="s">
        <v>20</v>
      </c>
      <c r="F1140" t="s">
        <v>34</v>
      </c>
      <c r="G1140" t="s">
        <v>22</v>
      </c>
      <c r="H1140" t="s">
        <v>60</v>
      </c>
      <c r="I1140" t="s">
        <v>44</v>
      </c>
      <c r="J1140" t="s">
        <v>61</v>
      </c>
      <c r="K1140" t="s">
        <v>37</v>
      </c>
      <c r="L1140">
        <v>66.12</v>
      </c>
      <c r="M1140">
        <v>1.45</v>
      </c>
      <c r="N1140" t="s">
        <v>27</v>
      </c>
      <c r="O1140" t="s">
        <v>28</v>
      </c>
      <c r="P1140">
        <v>24</v>
      </c>
      <c r="Q1140" t="s">
        <v>29</v>
      </c>
    </row>
    <row r="1141" spans="1:17" x14ac:dyDescent="0.3">
      <c r="A1141" t="s">
        <v>1761</v>
      </c>
      <c r="B1141" s="1">
        <v>45739</v>
      </c>
      <c r="C1141" t="s">
        <v>629</v>
      </c>
      <c r="D1141" t="s">
        <v>102</v>
      </c>
      <c r="E1141" t="s">
        <v>41</v>
      </c>
      <c r="F1141" t="s">
        <v>56</v>
      </c>
      <c r="G1141" t="s">
        <v>22</v>
      </c>
      <c r="H1141" t="s">
        <v>99</v>
      </c>
      <c r="I1141" t="s">
        <v>44</v>
      </c>
      <c r="J1141" t="s">
        <v>25</v>
      </c>
      <c r="K1141" t="s">
        <v>37</v>
      </c>
      <c r="L1141">
        <v>22.98</v>
      </c>
      <c r="M1141">
        <v>0.28000000000000003</v>
      </c>
      <c r="N1141" t="s">
        <v>27</v>
      </c>
      <c r="O1141" t="s">
        <v>28</v>
      </c>
      <c r="P1141">
        <v>21</v>
      </c>
      <c r="Q1141" t="s">
        <v>29</v>
      </c>
    </row>
    <row r="1142" spans="1:17" x14ac:dyDescent="0.3">
      <c r="A1142" t="s">
        <v>1762</v>
      </c>
      <c r="B1142" s="1">
        <v>45717</v>
      </c>
      <c r="C1142" t="s">
        <v>522</v>
      </c>
      <c r="D1142" t="s">
        <v>106</v>
      </c>
      <c r="E1142" t="s">
        <v>41</v>
      </c>
      <c r="F1142" t="s">
        <v>21</v>
      </c>
      <c r="G1142" t="s">
        <v>42</v>
      </c>
      <c r="H1142" t="s">
        <v>50</v>
      </c>
      <c r="I1142" t="s">
        <v>51</v>
      </c>
      <c r="J1142" t="s">
        <v>25</v>
      </c>
      <c r="K1142" t="s">
        <v>37</v>
      </c>
      <c r="L1142">
        <v>71.81</v>
      </c>
      <c r="M1142">
        <v>0.86</v>
      </c>
      <c r="N1142" t="s">
        <v>27</v>
      </c>
      <c r="O1142" t="s">
        <v>28</v>
      </c>
      <c r="P1142">
        <v>28</v>
      </c>
      <c r="Q1142" t="s">
        <v>29</v>
      </c>
    </row>
    <row r="1143" spans="1:17" x14ac:dyDescent="0.3">
      <c r="A1143" t="s">
        <v>1763</v>
      </c>
      <c r="B1143" s="1">
        <v>45750</v>
      </c>
      <c r="C1143" t="s">
        <v>462</v>
      </c>
      <c r="D1143" t="s">
        <v>32</v>
      </c>
      <c r="E1143" t="s">
        <v>20</v>
      </c>
      <c r="F1143" t="s">
        <v>56</v>
      </c>
      <c r="G1143" t="s">
        <v>22</v>
      </c>
      <c r="H1143" t="s">
        <v>23</v>
      </c>
      <c r="I1143" t="s">
        <v>51</v>
      </c>
      <c r="J1143" t="s">
        <v>25</v>
      </c>
      <c r="K1143" t="s">
        <v>45</v>
      </c>
      <c r="L1143">
        <v>39.090000000000003</v>
      </c>
      <c r="M1143">
        <v>0.47</v>
      </c>
      <c r="N1143" t="s">
        <v>27</v>
      </c>
      <c r="O1143" t="s">
        <v>28</v>
      </c>
      <c r="P1143">
        <v>7</v>
      </c>
      <c r="Q1143" t="s">
        <v>29</v>
      </c>
    </row>
    <row r="1144" spans="1:17" x14ac:dyDescent="0.3">
      <c r="A1144" t="s">
        <v>1764</v>
      </c>
      <c r="B1144" s="1">
        <v>45772</v>
      </c>
      <c r="C1144" t="s">
        <v>841</v>
      </c>
      <c r="D1144" t="s">
        <v>102</v>
      </c>
      <c r="E1144" t="s">
        <v>55</v>
      </c>
      <c r="F1144" t="s">
        <v>56</v>
      </c>
      <c r="G1144" t="s">
        <v>84</v>
      </c>
      <c r="H1144" t="s">
        <v>103</v>
      </c>
      <c r="I1144" t="s">
        <v>24</v>
      </c>
      <c r="J1144" t="s">
        <v>36</v>
      </c>
      <c r="K1144" t="s">
        <v>44</v>
      </c>
      <c r="L1144">
        <v>45.55</v>
      </c>
      <c r="M1144">
        <v>0.27</v>
      </c>
      <c r="N1144" t="s">
        <v>27</v>
      </c>
      <c r="O1144" t="s">
        <v>28</v>
      </c>
      <c r="P1144">
        <v>42</v>
      </c>
      <c r="Q1144" t="s">
        <v>46</v>
      </c>
    </row>
    <row r="1145" spans="1:17" x14ac:dyDescent="0.3">
      <c r="A1145" t="s">
        <v>1765</v>
      </c>
      <c r="B1145" s="1">
        <v>45762</v>
      </c>
      <c r="C1145" t="s">
        <v>485</v>
      </c>
      <c r="D1145" t="s">
        <v>65</v>
      </c>
      <c r="E1145" t="s">
        <v>20</v>
      </c>
      <c r="F1145" t="s">
        <v>56</v>
      </c>
      <c r="G1145" t="s">
        <v>42</v>
      </c>
      <c r="H1145" t="s">
        <v>57</v>
      </c>
      <c r="I1145" t="s">
        <v>51</v>
      </c>
      <c r="J1145" t="s">
        <v>61</v>
      </c>
      <c r="K1145" t="s">
        <v>62</v>
      </c>
      <c r="L1145">
        <v>123.68</v>
      </c>
      <c r="M1145">
        <v>2.72</v>
      </c>
      <c r="N1145" t="s">
        <v>27</v>
      </c>
      <c r="O1145" t="s">
        <v>28</v>
      </c>
      <c r="P1145">
        <v>18</v>
      </c>
      <c r="Q1145" t="s">
        <v>29</v>
      </c>
    </row>
    <row r="1146" spans="1:17" x14ac:dyDescent="0.3">
      <c r="A1146" t="s">
        <v>1766</v>
      </c>
      <c r="B1146" s="1">
        <v>45678</v>
      </c>
      <c r="C1146" t="s">
        <v>700</v>
      </c>
      <c r="D1146" t="s">
        <v>118</v>
      </c>
      <c r="E1146" t="s">
        <v>41</v>
      </c>
      <c r="F1146" t="s">
        <v>56</v>
      </c>
      <c r="G1146" t="s">
        <v>22</v>
      </c>
      <c r="H1146" t="s">
        <v>43</v>
      </c>
      <c r="I1146" t="s">
        <v>51</v>
      </c>
      <c r="J1146" t="s">
        <v>25</v>
      </c>
      <c r="K1146" t="s">
        <v>45</v>
      </c>
      <c r="L1146">
        <v>294.05</v>
      </c>
      <c r="M1146">
        <v>3.53</v>
      </c>
      <c r="N1146" t="s">
        <v>27</v>
      </c>
      <c r="O1146" t="s">
        <v>28</v>
      </c>
      <c r="P1146">
        <v>6</v>
      </c>
      <c r="Q1146" t="s">
        <v>29</v>
      </c>
    </row>
    <row r="1147" spans="1:17" x14ac:dyDescent="0.3">
      <c r="A1147" t="s">
        <v>1767</v>
      </c>
      <c r="B1147" s="1">
        <v>45704</v>
      </c>
      <c r="C1147" t="s">
        <v>406</v>
      </c>
      <c r="D1147" t="s">
        <v>54</v>
      </c>
      <c r="E1147" t="s">
        <v>41</v>
      </c>
      <c r="F1147" t="s">
        <v>56</v>
      </c>
      <c r="G1147" t="s">
        <v>42</v>
      </c>
      <c r="H1147" t="s">
        <v>76</v>
      </c>
      <c r="I1147" t="s">
        <v>24</v>
      </c>
      <c r="J1147" t="s">
        <v>25</v>
      </c>
      <c r="K1147" t="s">
        <v>37</v>
      </c>
      <c r="L1147">
        <v>333.13</v>
      </c>
      <c r="M1147">
        <v>4</v>
      </c>
      <c r="N1147" t="s">
        <v>27</v>
      </c>
      <c r="O1147" t="s">
        <v>28</v>
      </c>
      <c r="P1147">
        <v>45</v>
      </c>
      <c r="Q1147" t="s">
        <v>46</v>
      </c>
    </row>
    <row r="1148" spans="1:17" x14ac:dyDescent="0.3">
      <c r="A1148" t="s">
        <v>1768</v>
      </c>
      <c r="B1148" s="1">
        <v>45683</v>
      </c>
      <c r="C1148" t="s">
        <v>1324</v>
      </c>
      <c r="D1148" t="s">
        <v>203</v>
      </c>
      <c r="E1148" t="s">
        <v>66</v>
      </c>
      <c r="F1148" t="s">
        <v>56</v>
      </c>
      <c r="G1148" t="s">
        <v>22</v>
      </c>
      <c r="H1148" t="s">
        <v>23</v>
      </c>
      <c r="I1148" t="s">
        <v>24</v>
      </c>
      <c r="J1148" t="s">
        <v>61</v>
      </c>
      <c r="K1148" t="s">
        <v>45</v>
      </c>
      <c r="L1148">
        <v>11.51</v>
      </c>
      <c r="M1148">
        <v>0.25</v>
      </c>
      <c r="N1148" t="s">
        <v>27</v>
      </c>
      <c r="O1148" t="s">
        <v>28</v>
      </c>
      <c r="P1148">
        <v>4</v>
      </c>
      <c r="Q1148" t="s">
        <v>29</v>
      </c>
    </row>
    <row r="1149" spans="1:17" x14ac:dyDescent="0.3">
      <c r="A1149" t="s">
        <v>1769</v>
      </c>
      <c r="B1149" s="1">
        <v>45789</v>
      </c>
      <c r="C1149" t="s">
        <v>1770</v>
      </c>
      <c r="D1149" t="s">
        <v>124</v>
      </c>
      <c r="E1149" t="s">
        <v>55</v>
      </c>
      <c r="F1149" t="s">
        <v>34</v>
      </c>
      <c r="G1149" t="s">
        <v>84</v>
      </c>
      <c r="H1149" t="s">
        <v>76</v>
      </c>
      <c r="I1149" t="s">
        <v>119</v>
      </c>
      <c r="J1149" t="s">
        <v>111</v>
      </c>
      <c r="K1149" t="s">
        <v>45</v>
      </c>
      <c r="L1149">
        <v>456.32</v>
      </c>
      <c r="M1149">
        <v>1.83</v>
      </c>
      <c r="N1149" t="s">
        <v>27</v>
      </c>
      <c r="O1149" t="s">
        <v>28</v>
      </c>
      <c r="P1149">
        <v>57</v>
      </c>
      <c r="Q1149" t="s">
        <v>46</v>
      </c>
    </row>
    <row r="1150" spans="1:17" x14ac:dyDescent="0.3">
      <c r="A1150" t="s">
        <v>1771</v>
      </c>
      <c r="B1150" s="1">
        <v>45733</v>
      </c>
      <c r="C1150" t="s">
        <v>1772</v>
      </c>
      <c r="D1150" t="s">
        <v>75</v>
      </c>
      <c r="E1150" t="s">
        <v>55</v>
      </c>
      <c r="F1150" t="s">
        <v>34</v>
      </c>
      <c r="G1150" t="s">
        <v>84</v>
      </c>
      <c r="H1150" t="s">
        <v>23</v>
      </c>
      <c r="I1150" t="s">
        <v>44</v>
      </c>
      <c r="J1150" t="s">
        <v>36</v>
      </c>
      <c r="K1150" t="s">
        <v>45</v>
      </c>
      <c r="L1150">
        <v>43.35</v>
      </c>
      <c r="M1150">
        <v>0.26</v>
      </c>
      <c r="N1150" t="s">
        <v>27</v>
      </c>
      <c r="O1150" t="s">
        <v>28</v>
      </c>
      <c r="P1150">
        <v>46</v>
      </c>
      <c r="Q1150" t="s">
        <v>46</v>
      </c>
    </row>
    <row r="1151" spans="1:17" x14ac:dyDescent="0.3">
      <c r="A1151" t="s">
        <v>1773</v>
      </c>
      <c r="B1151" s="1">
        <v>45676</v>
      </c>
      <c r="C1151" t="s">
        <v>606</v>
      </c>
      <c r="D1151" t="s">
        <v>19</v>
      </c>
      <c r="E1151" t="s">
        <v>33</v>
      </c>
      <c r="F1151" t="s">
        <v>34</v>
      </c>
      <c r="G1151" t="s">
        <v>22</v>
      </c>
      <c r="H1151" t="s">
        <v>60</v>
      </c>
      <c r="I1151" t="s">
        <v>24</v>
      </c>
      <c r="J1151" t="s">
        <v>61</v>
      </c>
      <c r="K1151" t="s">
        <v>45</v>
      </c>
      <c r="L1151">
        <v>54.72</v>
      </c>
      <c r="M1151">
        <v>1.2</v>
      </c>
      <c r="N1151" t="s">
        <v>27</v>
      </c>
      <c r="O1151" t="s">
        <v>28</v>
      </c>
      <c r="P1151">
        <v>13</v>
      </c>
      <c r="Q1151" t="s">
        <v>29</v>
      </c>
    </row>
    <row r="1152" spans="1:17" x14ac:dyDescent="0.3">
      <c r="A1152" t="s">
        <v>1774</v>
      </c>
      <c r="B1152" s="1">
        <v>45732</v>
      </c>
      <c r="C1152" t="s">
        <v>1140</v>
      </c>
      <c r="D1152" t="s">
        <v>160</v>
      </c>
      <c r="E1152" t="s">
        <v>55</v>
      </c>
      <c r="F1152" t="s">
        <v>34</v>
      </c>
      <c r="G1152" t="s">
        <v>22</v>
      </c>
      <c r="H1152" t="s">
        <v>60</v>
      </c>
      <c r="I1152" t="s">
        <v>51</v>
      </c>
      <c r="J1152" t="s">
        <v>36</v>
      </c>
      <c r="K1152" t="s">
        <v>62</v>
      </c>
      <c r="L1152">
        <v>63.95</v>
      </c>
      <c r="M1152">
        <v>0.38</v>
      </c>
      <c r="N1152" t="s">
        <v>27</v>
      </c>
      <c r="O1152" t="s">
        <v>28</v>
      </c>
      <c r="P1152">
        <v>2</v>
      </c>
      <c r="Q1152" t="s">
        <v>29</v>
      </c>
    </row>
    <row r="1153" spans="1:17" x14ac:dyDescent="0.3">
      <c r="A1153" t="s">
        <v>1775</v>
      </c>
      <c r="B1153" s="1">
        <v>45696</v>
      </c>
      <c r="C1153" t="s">
        <v>140</v>
      </c>
      <c r="D1153" t="s">
        <v>32</v>
      </c>
      <c r="E1153" t="s">
        <v>41</v>
      </c>
      <c r="F1153" t="s">
        <v>34</v>
      </c>
      <c r="G1153" t="s">
        <v>22</v>
      </c>
      <c r="H1153" t="s">
        <v>76</v>
      </c>
      <c r="I1153" t="s">
        <v>51</v>
      </c>
      <c r="J1153" t="s">
        <v>25</v>
      </c>
      <c r="K1153" t="s">
        <v>45</v>
      </c>
      <c r="L1153">
        <v>472.91</v>
      </c>
      <c r="M1153">
        <v>5.67</v>
      </c>
      <c r="N1153" t="s">
        <v>27</v>
      </c>
      <c r="O1153" t="s">
        <v>28</v>
      </c>
      <c r="P1153">
        <v>29</v>
      </c>
      <c r="Q1153" t="s">
        <v>29</v>
      </c>
    </row>
    <row r="1154" spans="1:17" x14ac:dyDescent="0.3">
      <c r="A1154" t="s">
        <v>1776</v>
      </c>
      <c r="B1154" s="1">
        <v>45703</v>
      </c>
      <c r="C1154" t="s">
        <v>1014</v>
      </c>
      <c r="D1154" t="s">
        <v>54</v>
      </c>
      <c r="E1154" t="s">
        <v>41</v>
      </c>
      <c r="F1154" t="s">
        <v>34</v>
      </c>
      <c r="G1154" t="s">
        <v>22</v>
      </c>
      <c r="H1154" t="s">
        <v>50</v>
      </c>
      <c r="I1154" t="s">
        <v>51</v>
      </c>
      <c r="J1154" t="s">
        <v>111</v>
      </c>
      <c r="K1154" t="s">
        <v>37</v>
      </c>
      <c r="L1154">
        <v>79.22</v>
      </c>
      <c r="M1154">
        <v>0.32</v>
      </c>
      <c r="N1154" t="s">
        <v>27</v>
      </c>
      <c r="O1154" t="s">
        <v>28</v>
      </c>
      <c r="P1154">
        <v>10</v>
      </c>
      <c r="Q1154" t="s">
        <v>29</v>
      </c>
    </row>
    <row r="1155" spans="1:17" x14ac:dyDescent="0.3">
      <c r="A1155" t="s">
        <v>1777</v>
      </c>
      <c r="B1155" s="1">
        <v>45670</v>
      </c>
      <c r="C1155" t="s">
        <v>59</v>
      </c>
      <c r="D1155" t="s">
        <v>49</v>
      </c>
      <c r="E1155" t="s">
        <v>33</v>
      </c>
      <c r="F1155" t="s">
        <v>56</v>
      </c>
      <c r="G1155" t="s">
        <v>22</v>
      </c>
      <c r="H1155" t="s">
        <v>50</v>
      </c>
      <c r="I1155" t="s">
        <v>44</v>
      </c>
      <c r="J1155" t="s">
        <v>61</v>
      </c>
      <c r="K1155" t="s">
        <v>62</v>
      </c>
      <c r="L1155">
        <v>46.49</v>
      </c>
      <c r="M1155">
        <v>1.02</v>
      </c>
      <c r="N1155" t="s">
        <v>27</v>
      </c>
      <c r="O1155" t="s">
        <v>28</v>
      </c>
      <c r="P1155">
        <v>20</v>
      </c>
      <c r="Q1155" t="s">
        <v>29</v>
      </c>
    </row>
    <row r="1156" spans="1:17" x14ac:dyDescent="0.3">
      <c r="A1156" t="s">
        <v>1778</v>
      </c>
      <c r="B1156" s="1">
        <v>45756</v>
      </c>
      <c r="C1156" t="s">
        <v>1349</v>
      </c>
      <c r="D1156" t="s">
        <v>94</v>
      </c>
      <c r="E1156" t="s">
        <v>33</v>
      </c>
      <c r="F1156" t="s">
        <v>34</v>
      </c>
      <c r="G1156" t="s">
        <v>84</v>
      </c>
      <c r="H1156" t="s">
        <v>99</v>
      </c>
      <c r="I1156" t="s">
        <v>24</v>
      </c>
      <c r="J1156" t="s">
        <v>25</v>
      </c>
      <c r="K1156" t="s">
        <v>62</v>
      </c>
      <c r="L1156">
        <v>108.64</v>
      </c>
      <c r="M1156">
        <v>1.3</v>
      </c>
      <c r="N1156" t="s">
        <v>27</v>
      </c>
      <c r="O1156" t="s">
        <v>28</v>
      </c>
      <c r="P1156">
        <v>41</v>
      </c>
      <c r="Q1156" t="s">
        <v>46</v>
      </c>
    </row>
    <row r="1157" spans="1:17" x14ac:dyDescent="0.3">
      <c r="A1157" t="s">
        <v>1779</v>
      </c>
      <c r="B1157" s="1">
        <v>45768</v>
      </c>
      <c r="C1157" t="s">
        <v>1526</v>
      </c>
      <c r="D1157" t="s">
        <v>54</v>
      </c>
      <c r="E1157" t="s">
        <v>41</v>
      </c>
      <c r="F1157" t="s">
        <v>34</v>
      </c>
      <c r="G1157" t="s">
        <v>22</v>
      </c>
      <c r="H1157" t="s">
        <v>50</v>
      </c>
      <c r="I1157" t="s">
        <v>51</v>
      </c>
      <c r="J1157" t="s">
        <v>61</v>
      </c>
      <c r="K1157" t="s">
        <v>37</v>
      </c>
      <c r="L1157">
        <v>61.05</v>
      </c>
      <c r="M1157">
        <v>1.34</v>
      </c>
      <c r="N1157" t="s">
        <v>27</v>
      </c>
      <c r="O1157" t="s">
        <v>28</v>
      </c>
      <c r="P1157">
        <v>3</v>
      </c>
      <c r="Q1157" t="s">
        <v>29</v>
      </c>
    </row>
    <row r="1158" spans="1:17" x14ac:dyDescent="0.3">
      <c r="A1158" t="s">
        <v>1780</v>
      </c>
      <c r="B1158" s="1">
        <v>45731</v>
      </c>
      <c r="C1158" t="s">
        <v>512</v>
      </c>
      <c r="D1158" t="s">
        <v>124</v>
      </c>
      <c r="E1158" t="s">
        <v>55</v>
      </c>
      <c r="F1158" t="s">
        <v>21</v>
      </c>
      <c r="G1158" t="s">
        <v>22</v>
      </c>
      <c r="H1158" t="s">
        <v>99</v>
      </c>
      <c r="I1158" t="s">
        <v>24</v>
      </c>
      <c r="J1158" t="s">
        <v>36</v>
      </c>
      <c r="K1158" t="s">
        <v>37</v>
      </c>
      <c r="L1158">
        <v>145.13999999999999</v>
      </c>
      <c r="M1158">
        <v>0.87</v>
      </c>
      <c r="N1158" t="s">
        <v>27</v>
      </c>
      <c r="O1158" t="s">
        <v>28</v>
      </c>
      <c r="P1158">
        <v>3</v>
      </c>
      <c r="Q1158" t="s">
        <v>29</v>
      </c>
    </row>
    <row r="1159" spans="1:17" x14ac:dyDescent="0.3">
      <c r="A1159" t="s">
        <v>1781</v>
      </c>
      <c r="B1159" s="1">
        <v>45717</v>
      </c>
      <c r="C1159" t="s">
        <v>144</v>
      </c>
      <c r="D1159" t="s">
        <v>49</v>
      </c>
      <c r="E1159" t="s">
        <v>33</v>
      </c>
      <c r="F1159" t="s">
        <v>56</v>
      </c>
      <c r="G1159" t="s">
        <v>22</v>
      </c>
      <c r="H1159" t="s">
        <v>57</v>
      </c>
      <c r="I1159" t="s">
        <v>24</v>
      </c>
      <c r="J1159" t="s">
        <v>25</v>
      </c>
      <c r="K1159" t="s">
        <v>62</v>
      </c>
      <c r="L1159">
        <v>44</v>
      </c>
      <c r="M1159">
        <v>0.53</v>
      </c>
      <c r="N1159" t="s">
        <v>27</v>
      </c>
      <c r="O1159" t="s">
        <v>28</v>
      </c>
      <c r="P1159">
        <v>0</v>
      </c>
      <c r="Q1159" t="s">
        <v>29</v>
      </c>
    </row>
    <row r="1160" spans="1:17" x14ac:dyDescent="0.3">
      <c r="A1160" t="s">
        <v>1782</v>
      </c>
      <c r="B1160" s="1">
        <v>45811</v>
      </c>
      <c r="C1160" t="s">
        <v>96</v>
      </c>
      <c r="D1160" t="s">
        <v>40</v>
      </c>
      <c r="E1160" t="s">
        <v>33</v>
      </c>
      <c r="F1160" t="s">
        <v>34</v>
      </c>
      <c r="G1160" t="s">
        <v>22</v>
      </c>
      <c r="H1160" t="s">
        <v>76</v>
      </c>
      <c r="I1160" t="s">
        <v>119</v>
      </c>
      <c r="J1160" t="s">
        <v>61</v>
      </c>
      <c r="K1160" t="s">
        <v>62</v>
      </c>
      <c r="L1160">
        <v>199.87</v>
      </c>
      <c r="M1160">
        <v>0</v>
      </c>
      <c r="N1160" t="s">
        <v>69</v>
      </c>
      <c r="O1160" t="s">
        <v>70</v>
      </c>
      <c r="P1160">
        <v>35</v>
      </c>
      <c r="Q1160" t="s">
        <v>29</v>
      </c>
    </row>
    <row r="1161" spans="1:17" x14ac:dyDescent="0.3">
      <c r="A1161" t="s">
        <v>1783</v>
      </c>
      <c r="B1161" s="1">
        <v>45752</v>
      </c>
      <c r="C1161" t="s">
        <v>1121</v>
      </c>
      <c r="D1161" t="s">
        <v>203</v>
      </c>
      <c r="E1161" t="s">
        <v>55</v>
      </c>
      <c r="F1161" t="s">
        <v>21</v>
      </c>
      <c r="G1161" t="s">
        <v>22</v>
      </c>
      <c r="H1161" t="s">
        <v>35</v>
      </c>
      <c r="I1161" t="s">
        <v>119</v>
      </c>
      <c r="J1161" t="s">
        <v>61</v>
      </c>
      <c r="K1161" t="s">
        <v>62</v>
      </c>
      <c r="L1161">
        <v>312.43</v>
      </c>
      <c r="M1161">
        <v>6.87</v>
      </c>
      <c r="N1161" t="s">
        <v>27</v>
      </c>
      <c r="O1161" t="s">
        <v>28</v>
      </c>
      <c r="P1161">
        <v>14</v>
      </c>
      <c r="Q1161" t="s">
        <v>29</v>
      </c>
    </row>
    <row r="1162" spans="1:17" x14ac:dyDescent="0.3">
      <c r="A1162" t="s">
        <v>1784</v>
      </c>
      <c r="B1162" s="1">
        <v>45733</v>
      </c>
      <c r="C1162" t="s">
        <v>302</v>
      </c>
      <c r="D1162" t="s">
        <v>65</v>
      </c>
      <c r="E1162" t="s">
        <v>41</v>
      </c>
      <c r="F1162" t="s">
        <v>56</v>
      </c>
      <c r="G1162" t="s">
        <v>22</v>
      </c>
      <c r="H1162" t="s">
        <v>76</v>
      </c>
      <c r="I1162" t="s">
        <v>51</v>
      </c>
      <c r="J1162" t="s">
        <v>111</v>
      </c>
      <c r="K1162" t="s">
        <v>37</v>
      </c>
      <c r="L1162">
        <v>145.44999999999999</v>
      </c>
      <c r="M1162">
        <v>0.57999999999999996</v>
      </c>
      <c r="N1162" t="s">
        <v>27</v>
      </c>
      <c r="O1162" t="s">
        <v>28</v>
      </c>
      <c r="P1162">
        <v>30</v>
      </c>
      <c r="Q1162" t="s">
        <v>29</v>
      </c>
    </row>
    <row r="1163" spans="1:17" x14ac:dyDescent="0.3">
      <c r="A1163" t="s">
        <v>1785</v>
      </c>
      <c r="B1163" s="1">
        <v>45725</v>
      </c>
      <c r="C1163" t="s">
        <v>1112</v>
      </c>
      <c r="D1163" t="s">
        <v>49</v>
      </c>
      <c r="E1163" t="s">
        <v>33</v>
      </c>
      <c r="F1163" t="s">
        <v>34</v>
      </c>
      <c r="G1163" t="s">
        <v>22</v>
      </c>
      <c r="H1163" t="s">
        <v>23</v>
      </c>
      <c r="I1163" t="s">
        <v>24</v>
      </c>
      <c r="J1163" t="s">
        <v>25</v>
      </c>
      <c r="K1163" t="s">
        <v>45</v>
      </c>
      <c r="L1163">
        <v>50.93</v>
      </c>
      <c r="M1163">
        <v>0.61</v>
      </c>
      <c r="N1163" t="s">
        <v>27</v>
      </c>
      <c r="O1163" t="s">
        <v>28</v>
      </c>
      <c r="P1163">
        <v>2</v>
      </c>
      <c r="Q1163" t="s">
        <v>29</v>
      </c>
    </row>
    <row r="1164" spans="1:17" x14ac:dyDescent="0.3">
      <c r="A1164" t="s">
        <v>1786</v>
      </c>
      <c r="B1164" s="1">
        <v>45714</v>
      </c>
      <c r="C1164" t="s">
        <v>1787</v>
      </c>
      <c r="D1164" t="s">
        <v>102</v>
      </c>
      <c r="E1164" t="s">
        <v>20</v>
      </c>
      <c r="F1164" t="s">
        <v>34</v>
      </c>
      <c r="G1164" t="s">
        <v>22</v>
      </c>
      <c r="H1164" t="s">
        <v>60</v>
      </c>
      <c r="I1164" t="s">
        <v>24</v>
      </c>
      <c r="J1164" t="s">
        <v>61</v>
      </c>
      <c r="K1164" t="s">
        <v>37</v>
      </c>
      <c r="L1164">
        <v>43.79</v>
      </c>
      <c r="M1164">
        <v>0.96</v>
      </c>
      <c r="N1164" t="s">
        <v>27</v>
      </c>
      <c r="O1164" t="s">
        <v>28</v>
      </c>
      <c r="P1164">
        <v>2</v>
      </c>
      <c r="Q1164" t="s">
        <v>29</v>
      </c>
    </row>
    <row r="1165" spans="1:17" x14ac:dyDescent="0.3">
      <c r="A1165" t="s">
        <v>1788</v>
      </c>
      <c r="B1165" s="1">
        <v>45838</v>
      </c>
      <c r="C1165" t="s">
        <v>991</v>
      </c>
      <c r="D1165" t="s">
        <v>49</v>
      </c>
      <c r="E1165" t="s">
        <v>33</v>
      </c>
      <c r="F1165" t="s">
        <v>21</v>
      </c>
      <c r="G1165" t="s">
        <v>22</v>
      </c>
      <c r="H1165" t="s">
        <v>57</v>
      </c>
      <c r="I1165" t="s">
        <v>44</v>
      </c>
      <c r="J1165" t="s">
        <v>25</v>
      </c>
      <c r="K1165" t="s">
        <v>37</v>
      </c>
      <c r="L1165">
        <v>66.900000000000006</v>
      </c>
      <c r="M1165">
        <v>0.8</v>
      </c>
      <c r="N1165" t="s">
        <v>27</v>
      </c>
      <c r="O1165" t="s">
        <v>28</v>
      </c>
      <c r="P1165">
        <v>20</v>
      </c>
      <c r="Q1165" t="s">
        <v>29</v>
      </c>
    </row>
    <row r="1166" spans="1:17" x14ac:dyDescent="0.3">
      <c r="A1166" t="s">
        <v>1789</v>
      </c>
      <c r="B1166" s="1">
        <v>45706</v>
      </c>
      <c r="C1166" t="s">
        <v>408</v>
      </c>
      <c r="D1166" t="s">
        <v>89</v>
      </c>
      <c r="E1166" t="s">
        <v>33</v>
      </c>
      <c r="F1166" t="s">
        <v>34</v>
      </c>
      <c r="G1166" t="s">
        <v>42</v>
      </c>
      <c r="H1166" t="s">
        <v>103</v>
      </c>
      <c r="I1166" t="s">
        <v>51</v>
      </c>
      <c r="J1166" t="s">
        <v>36</v>
      </c>
      <c r="K1166" t="s">
        <v>37</v>
      </c>
      <c r="L1166">
        <v>89.56</v>
      </c>
      <c r="M1166">
        <v>0.54</v>
      </c>
      <c r="N1166" t="s">
        <v>27</v>
      </c>
      <c r="O1166" t="s">
        <v>28</v>
      </c>
      <c r="P1166">
        <v>15</v>
      </c>
      <c r="Q1166" t="s">
        <v>29</v>
      </c>
    </row>
    <row r="1167" spans="1:17" x14ac:dyDescent="0.3">
      <c r="A1167" t="s">
        <v>1790</v>
      </c>
      <c r="B1167" s="1">
        <v>45720</v>
      </c>
      <c r="C1167" t="s">
        <v>1791</v>
      </c>
      <c r="D1167" t="s">
        <v>203</v>
      </c>
      <c r="E1167" t="s">
        <v>66</v>
      </c>
      <c r="F1167" t="s">
        <v>34</v>
      </c>
      <c r="G1167" t="s">
        <v>22</v>
      </c>
      <c r="H1167" t="s">
        <v>23</v>
      </c>
      <c r="I1167" t="s">
        <v>24</v>
      </c>
      <c r="J1167" t="s">
        <v>111</v>
      </c>
      <c r="K1167" t="s">
        <v>45</v>
      </c>
      <c r="L1167">
        <v>143.97</v>
      </c>
      <c r="M1167">
        <v>0.57999999999999996</v>
      </c>
      <c r="N1167" t="s">
        <v>27</v>
      </c>
      <c r="O1167" t="s">
        <v>28</v>
      </c>
      <c r="P1167">
        <v>4</v>
      </c>
      <c r="Q1167" t="s">
        <v>29</v>
      </c>
    </row>
    <row r="1168" spans="1:17" x14ac:dyDescent="0.3">
      <c r="A1168" t="s">
        <v>1792</v>
      </c>
      <c r="B1168" s="1">
        <v>45782</v>
      </c>
      <c r="C1168" t="s">
        <v>1030</v>
      </c>
      <c r="D1168" t="s">
        <v>89</v>
      </c>
      <c r="E1168" t="s">
        <v>20</v>
      </c>
      <c r="F1168" t="s">
        <v>34</v>
      </c>
      <c r="G1168" t="s">
        <v>22</v>
      </c>
      <c r="H1168" t="s">
        <v>103</v>
      </c>
      <c r="I1168" t="s">
        <v>51</v>
      </c>
      <c r="J1168" t="s">
        <v>25</v>
      </c>
      <c r="K1168" t="s">
        <v>37</v>
      </c>
      <c r="L1168">
        <v>123.2</v>
      </c>
      <c r="M1168">
        <v>1.48</v>
      </c>
      <c r="N1168" t="s">
        <v>27</v>
      </c>
      <c r="O1168" t="s">
        <v>28</v>
      </c>
      <c r="P1168">
        <v>6</v>
      </c>
      <c r="Q1168" t="s">
        <v>29</v>
      </c>
    </row>
    <row r="1169" spans="1:17" x14ac:dyDescent="0.3">
      <c r="A1169" t="s">
        <v>1793</v>
      </c>
      <c r="B1169" s="1">
        <v>45658</v>
      </c>
      <c r="C1169" t="s">
        <v>717</v>
      </c>
      <c r="D1169" t="s">
        <v>75</v>
      </c>
      <c r="E1169" t="s">
        <v>66</v>
      </c>
      <c r="F1169" t="s">
        <v>21</v>
      </c>
      <c r="G1169" t="s">
        <v>22</v>
      </c>
      <c r="H1169" t="s">
        <v>43</v>
      </c>
      <c r="I1169" t="s">
        <v>24</v>
      </c>
      <c r="J1169" t="s">
        <v>61</v>
      </c>
      <c r="K1169" t="s">
        <v>62</v>
      </c>
      <c r="L1169">
        <v>590.59</v>
      </c>
      <c r="M1169">
        <v>0</v>
      </c>
      <c r="N1169" t="s">
        <v>69</v>
      </c>
      <c r="O1169" t="s">
        <v>593</v>
      </c>
      <c r="P1169">
        <v>57</v>
      </c>
      <c r="Q1169" t="s">
        <v>46</v>
      </c>
    </row>
    <row r="1170" spans="1:17" x14ac:dyDescent="0.3">
      <c r="A1170" t="s">
        <v>1794</v>
      </c>
      <c r="B1170" s="1">
        <v>45819</v>
      </c>
      <c r="C1170" t="s">
        <v>1285</v>
      </c>
      <c r="D1170" t="s">
        <v>106</v>
      </c>
      <c r="E1170" t="s">
        <v>66</v>
      </c>
      <c r="F1170" t="s">
        <v>34</v>
      </c>
      <c r="G1170" t="s">
        <v>22</v>
      </c>
      <c r="H1170" t="s">
        <v>50</v>
      </c>
      <c r="I1170" t="s">
        <v>51</v>
      </c>
      <c r="J1170" t="s">
        <v>61</v>
      </c>
      <c r="K1170" t="s">
        <v>45</v>
      </c>
      <c r="L1170">
        <v>197.5</v>
      </c>
      <c r="M1170">
        <v>4.34</v>
      </c>
      <c r="N1170" t="s">
        <v>27</v>
      </c>
      <c r="O1170" t="s">
        <v>28</v>
      </c>
      <c r="P1170">
        <v>9</v>
      </c>
      <c r="Q1170" t="s">
        <v>29</v>
      </c>
    </row>
    <row r="1171" spans="1:17" x14ac:dyDescent="0.3">
      <c r="A1171" t="s">
        <v>1795</v>
      </c>
      <c r="B1171" s="1">
        <v>45717</v>
      </c>
      <c r="C1171" t="s">
        <v>1796</v>
      </c>
      <c r="D1171" t="s">
        <v>40</v>
      </c>
      <c r="E1171" t="s">
        <v>41</v>
      </c>
      <c r="F1171" t="s">
        <v>21</v>
      </c>
      <c r="G1171" t="s">
        <v>22</v>
      </c>
      <c r="H1171" t="s">
        <v>76</v>
      </c>
      <c r="I1171" t="s">
        <v>51</v>
      </c>
      <c r="J1171" t="s">
        <v>61</v>
      </c>
      <c r="K1171" t="s">
        <v>45</v>
      </c>
      <c r="L1171">
        <v>145.06</v>
      </c>
      <c r="M1171">
        <v>3.19</v>
      </c>
      <c r="N1171" t="s">
        <v>27</v>
      </c>
      <c r="O1171" t="s">
        <v>28</v>
      </c>
      <c r="P1171">
        <v>30</v>
      </c>
      <c r="Q1171" t="s">
        <v>29</v>
      </c>
    </row>
    <row r="1172" spans="1:17" x14ac:dyDescent="0.3">
      <c r="A1172" t="s">
        <v>1797</v>
      </c>
      <c r="B1172" s="1">
        <v>45733</v>
      </c>
      <c r="C1172" t="s">
        <v>703</v>
      </c>
      <c r="D1172" t="s">
        <v>124</v>
      </c>
      <c r="E1172" t="s">
        <v>55</v>
      </c>
      <c r="F1172" t="s">
        <v>34</v>
      </c>
      <c r="G1172" t="s">
        <v>42</v>
      </c>
      <c r="H1172" t="s">
        <v>23</v>
      </c>
      <c r="I1172" t="s">
        <v>24</v>
      </c>
      <c r="J1172" t="s">
        <v>36</v>
      </c>
      <c r="K1172" t="s">
        <v>62</v>
      </c>
      <c r="L1172">
        <v>65</v>
      </c>
      <c r="M1172">
        <v>0.39</v>
      </c>
      <c r="N1172" t="s">
        <v>27</v>
      </c>
      <c r="O1172" t="s">
        <v>28</v>
      </c>
      <c r="P1172">
        <v>29</v>
      </c>
      <c r="Q1172" t="s">
        <v>29</v>
      </c>
    </row>
    <row r="1173" spans="1:17" x14ac:dyDescent="0.3">
      <c r="A1173" t="s">
        <v>1798</v>
      </c>
      <c r="B1173" s="1">
        <v>45741</v>
      </c>
      <c r="C1173" t="s">
        <v>138</v>
      </c>
      <c r="D1173" t="s">
        <v>102</v>
      </c>
      <c r="E1173" t="s">
        <v>41</v>
      </c>
      <c r="F1173" t="s">
        <v>34</v>
      </c>
      <c r="G1173" t="s">
        <v>22</v>
      </c>
      <c r="H1173" t="s">
        <v>35</v>
      </c>
      <c r="I1173" t="s">
        <v>24</v>
      </c>
      <c r="J1173" t="s">
        <v>25</v>
      </c>
      <c r="K1173" t="s">
        <v>44</v>
      </c>
      <c r="L1173">
        <v>13.91</v>
      </c>
      <c r="M1173">
        <v>0.17</v>
      </c>
      <c r="N1173" t="s">
        <v>27</v>
      </c>
      <c r="O1173" t="s">
        <v>28</v>
      </c>
      <c r="P1173">
        <v>11</v>
      </c>
      <c r="Q1173" t="s">
        <v>29</v>
      </c>
    </row>
    <row r="1174" spans="1:17" x14ac:dyDescent="0.3">
      <c r="A1174" t="s">
        <v>1799</v>
      </c>
      <c r="B1174" s="1">
        <v>45836</v>
      </c>
      <c r="C1174" t="s">
        <v>318</v>
      </c>
      <c r="D1174" t="s">
        <v>54</v>
      </c>
      <c r="E1174" t="s">
        <v>55</v>
      </c>
      <c r="F1174" t="s">
        <v>34</v>
      </c>
      <c r="G1174" t="s">
        <v>22</v>
      </c>
      <c r="H1174" t="s">
        <v>43</v>
      </c>
      <c r="I1174" t="s">
        <v>24</v>
      </c>
      <c r="J1174" t="s">
        <v>36</v>
      </c>
      <c r="K1174" t="s">
        <v>62</v>
      </c>
      <c r="L1174">
        <v>695.49</v>
      </c>
      <c r="M1174">
        <v>4.17</v>
      </c>
      <c r="N1174" t="s">
        <v>27</v>
      </c>
      <c r="O1174" t="s">
        <v>28</v>
      </c>
      <c r="P1174">
        <v>38</v>
      </c>
      <c r="Q1174" t="s">
        <v>29</v>
      </c>
    </row>
    <row r="1175" spans="1:17" x14ac:dyDescent="0.3">
      <c r="A1175" t="s">
        <v>1800</v>
      </c>
      <c r="B1175" s="1">
        <v>45833</v>
      </c>
      <c r="C1175" t="s">
        <v>746</v>
      </c>
      <c r="D1175" t="s">
        <v>49</v>
      </c>
      <c r="E1175" t="s">
        <v>20</v>
      </c>
      <c r="F1175" t="s">
        <v>21</v>
      </c>
      <c r="G1175" t="s">
        <v>22</v>
      </c>
      <c r="H1175" t="s">
        <v>35</v>
      </c>
      <c r="I1175" t="s">
        <v>24</v>
      </c>
      <c r="J1175" t="s">
        <v>61</v>
      </c>
      <c r="K1175" t="s">
        <v>26</v>
      </c>
      <c r="L1175">
        <v>265.64999999999998</v>
      </c>
      <c r="M1175">
        <v>5.84</v>
      </c>
      <c r="N1175" t="s">
        <v>27</v>
      </c>
      <c r="O1175" t="s">
        <v>28</v>
      </c>
      <c r="P1175">
        <v>1</v>
      </c>
      <c r="Q1175" t="s">
        <v>29</v>
      </c>
    </row>
    <row r="1176" spans="1:17" x14ac:dyDescent="0.3">
      <c r="A1176" t="s">
        <v>1801</v>
      </c>
      <c r="B1176" s="1">
        <v>45801</v>
      </c>
      <c r="C1176" t="s">
        <v>633</v>
      </c>
      <c r="D1176" t="s">
        <v>40</v>
      </c>
      <c r="E1176" t="s">
        <v>55</v>
      </c>
      <c r="F1176" t="s">
        <v>21</v>
      </c>
      <c r="G1176" t="s">
        <v>22</v>
      </c>
      <c r="H1176" t="s">
        <v>60</v>
      </c>
      <c r="I1176" t="s">
        <v>24</v>
      </c>
      <c r="J1176" t="s">
        <v>25</v>
      </c>
      <c r="K1176" t="s">
        <v>45</v>
      </c>
      <c r="L1176">
        <v>68.790000000000006</v>
      </c>
      <c r="M1176">
        <v>0.83</v>
      </c>
      <c r="N1176" t="s">
        <v>27</v>
      </c>
      <c r="O1176" t="s">
        <v>28</v>
      </c>
      <c r="P1176">
        <v>12</v>
      </c>
      <c r="Q1176" t="s">
        <v>29</v>
      </c>
    </row>
    <row r="1177" spans="1:17" x14ac:dyDescent="0.3">
      <c r="A1177" t="s">
        <v>1802</v>
      </c>
      <c r="B1177" s="1">
        <v>45724</v>
      </c>
      <c r="C1177" t="s">
        <v>1206</v>
      </c>
      <c r="D1177" t="s">
        <v>19</v>
      </c>
      <c r="E1177" t="s">
        <v>33</v>
      </c>
      <c r="F1177" t="s">
        <v>34</v>
      </c>
      <c r="G1177" t="s">
        <v>22</v>
      </c>
      <c r="H1177" t="s">
        <v>76</v>
      </c>
      <c r="I1177" t="s">
        <v>24</v>
      </c>
      <c r="J1177" t="s">
        <v>36</v>
      </c>
      <c r="K1177" t="s">
        <v>37</v>
      </c>
      <c r="L1177">
        <v>213.09</v>
      </c>
      <c r="M1177">
        <v>1.28</v>
      </c>
      <c r="N1177" t="s">
        <v>27</v>
      </c>
      <c r="O1177" t="s">
        <v>28</v>
      </c>
      <c r="P1177">
        <v>24</v>
      </c>
      <c r="Q1177" t="s">
        <v>29</v>
      </c>
    </row>
    <row r="1178" spans="1:17" x14ac:dyDescent="0.3">
      <c r="A1178" t="s">
        <v>1803</v>
      </c>
      <c r="B1178" s="1">
        <v>45772</v>
      </c>
      <c r="C1178" t="s">
        <v>623</v>
      </c>
      <c r="D1178" t="s">
        <v>94</v>
      </c>
      <c r="E1178" t="s">
        <v>66</v>
      </c>
      <c r="F1178" t="s">
        <v>34</v>
      </c>
      <c r="G1178" t="s">
        <v>22</v>
      </c>
      <c r="H1178" t="s">
        <v>43</v>
      </c>
      <c r="I1178" t="s">
        <v>51</v>
      </c>
      <c r="J1178" t="s">
        <v>25</v>
      </c>
      <c r="K1178" t="s">
        <v>37</v>
      </c>
      <c r="L1178">
        <v>40.590000000000003</v>
      </c>
      <c r="M1178">
        <v>0.49</v>
      </c>
      <c r="N1178" t="s">
        <v>27</v>
      </c>
      <c r="O1178" t="s">
        <v>28</v>
      </c>
      <c r="P1178">
        <v>10</v>
      </c>
      <c r="Q1178" t="s">
        <v>29</v>
      </c>
    </row>
    <row r="1179" spans="1:17" x14ac:dyDescent="0.3">
      <c r="A1179" t="s">
        <v>1804</v>
      </c>
      <c r="B1179" s="1">
        <v>45691</v>
      </c>
      <c r="C1179" t="s">
        <v>381</v>
      </c>
      <c r="D1179" t="s">
        <v>49</v>
      </c>
      <c r="E1179" t="s">
        <v>55</v>
      </c>
      <c r="F1179" t="s">
        <v>34</v>
      </c>
      <c r="G1179" t="s">
        <v>84</v>
      </c>
      <c r="H1179" t="s">
        <v>57</v>
      </c>
      <c r="I1179" t="s">
        <v>24</v>
      </c>
      <c r="J1179" t="s">
        <v>36</v>
      </c>
      <c r="K1179" t="s">
        <v>62</v>
      </c>
      <c r="L1179">
        <v>216.24</v>
      </c>
      <c r="M1179">
        <v>1.3</v>
      </c>
      <c r="N1179" t="s">
        <v>27</v>
      </c>
      <c r="O1179" t="s">
        <v>28</v>
      </c>
      <c r="P1179">
        <v>45</v>
      </c>
      <c r="Q1179" t="s">
        <v>46</v>
      </c>
    </row>
    <row r="1180" spans="1:17" x14ac:dyDescent="0.3">
      <c r="A1180" t="s">
        <v>1805</v>
      </c>
      <c r="B1180" s="1">
        <v>45748</v>
      </c>
      <c r="C1180" t="s">
        <v>1540</v>
      </c>
      <c r="D1180" t="s">
        <v>54</v>
      </c>
      <c r="E1180" t="s">
        <v>66</v>
      </c>
      <c r="F1180" t="s">
        <v>56</v>
      </c>
      <c r="G1180" t="s">
        <v>22</v>
      </c>
      <c r="H1180" t="s">
        <v>60</v>
      </c>
      <c r="I1180" t="s">
        <v>51</v>
      </c>
      <c r="J1180" t="s">
        <v>61</v>
      </c>
      <c r="K1180" t="s">
        <v>45</v>
      </c>
      <c r="L1180">
        <v>206.59</v>
      </c>
      <c r="M1180">
        <v>4.54</v>
      </c>
      <c r="N1180" t="s">
        <v>27</v>
      </c>
      <c r="O1180" t="s">
        <v>28</v>
      </c>
      <c r="P1180">
        <v>6</v>
      </c>
      <c r="Q1180" t="s">
        <v>29</v>
      </c>
    </row>
    <row r="1181" spans="1:17" x14ac:dyDescent="0.3">
      <c r="A1181" t="s">
        <v>1806</v>
      </c>
      <c r="B1181" s="1">
        <v>45698</v>
      </c>
      <c r="C1181" t="s">
        <v>1807</v>
      </c>
      <c r="D1181" t="s">
        <v>106</v>
      </c>
      <c r="E1181" t="s">
        <v>66</v>
      </c>
      <c r="F1181" t="s">
        <v>34</v>
      </c>
      <c r="G1181" t="s">
        <v>22</v>
      </c>
      <c r="H1181" t="s">
        <v>103</v>
      </c>
      <c r="I1181" t="s">
        <v>24</v>
      </c>
      <c r="J1181" t="s">
        <v>36</v>
      </c>
      <c r="K1181" t="s">
        <v>37</v>
      </c>
      <c r="L1181">
        <v>58.14</v>
      </c>
      <c r="M1181">
        <v>0.35</v>
      </c>
      <c r="N1181" t="s">
        <v>27</v>
      </c>
      <c r="O1181" t="s">
        <v>28</v>
      </c>
      <c r="P1181">
        <v>11</v>
      </c>
      <c r="Q1181" t="s">
        <v>29</v>
      </c>
    </row>
    <row r="1182" spans="1:17" x14ac:dyDescent="0.3">
      <c r="A1182" t="s">
        <v>1808</v>
      </c>
      <c r="B1182" s="1">
        <v>45742</v>
      </c>
      <c r="C1182" t="s">
        <v>700</v>
      </c>
      <c r="D1182" t="s">
        <v>118</v>
      </c>
      <c r="E1182" t="s">
        <v>41</v>
      </c>
      <c r="F1182" t="s">
        <v>56</v>
      </c>
      <c r="G1182" t="s">
        <v>22</v>
      </c>
      <c r="H1182" t="s">
        <v>43</v>
      </c>
      <c r="I1182" t="s">
        <v>51</v>
      </c>
      <c r="J1182" t="s">
        <v>25</v>
      </c>
      <c r="K1182" t="s">
        <v>37</v>
      </c>
      <c r="L1182">
        <v>303.58999999999997</v>
      </c>
      <c r="M1182">
        <v>3.64</v>
      </c>
      <c r="N1182" t="s">
        <v>27</v>
      </c>
      <c r="O1182" t="s">
        <v>28</v>
      </c>
      <c r="P1182">
        <v>3</v>
      </c>
      <c r="Q1182" t="s">
        <v>29</v>
      </c>
    </row>
    <row r="1183" spans="1:17" x14ac:dyDescent="0.3">
      <c r="A1183" t="s">
        <v>1809</v>
      </c>
      <c r="B1183" s="1">
        <v>45786</v>
      </c>
      <c r="C1183" t="s">
        <v>68</v>
      </c>
      <c r="D1183" t="s">
        <v>65</v>
      </c>
      <c r="E1183" t="s">
        <v>66</v>
      </c>
      <c r="F1183" t="s">
        <v>34</v>
      </c>
      <c r="G1183" t="s">
        <v>22</v>
      </c>
      <c r="H1183" t="s">
        <v>43</v>
      </c>
      <c r="I1183" t="s">
        <v>24</v>
      </c>
      <c r="J1183" t="s">
        <v>25</v>
      </c>
      <c r="K1183" t="s">
        <v>37</v>
      </c>
      <c r="L1183">
        <v>413.15</v>
      </c>
      <c r="M1183">
        <v>4.96</v>
      </c>
      <c r="N1183" t="s">
        <v>27</v>
      </c>
      <c r="O1183" t="s">
        <v>28</v>
      </c>
      <c r="P1183">
        <v>7</v>
      </c>
      <c r="Q1183" t="s">
        <v>29</v>
      </c>
    </row>
    <row r="1184" spans="1:17" x14ac:dyDescent="0.3">
      <c r="A1184" t="s">
        <v>1810</v>
      </c>
      <c r="B1184" s="1">
        <v>45666</v>
      </c>
      <c r="C1184" t="s">
        <v>1239</v>
      </c>
      <c r="D1184" t="s">
        <v>124</v>
      </c>
      <c r="E1184" t="s">
        <v>33</v>
      </c>
      <c r="F1184" t="s">
        <v>34</v>
      </c>
      <c r="G1184" t="s">
        <v>22</v>
      </c>
      <c r="H1184" t="s">
        <v>99</v>
      </c>
      <c r="I1184" t="s">
        <v>24</v>
      </c>
      <c r="J1184" t="s">
        <v>36</v>
      </c>
      <c r="K1184" t="s">
        <v>45</v>
      </c>
      <c r="L1184">
        <v>30.01</v>
      </c>
      <c r="M1184">
        <v>0.18</v>
      </c>
      <c r="N1184" t="s">
        <v>27</v>
      </c>
      <c r="O1184" t="s">
        <v>28</v>
      </c>
      <c r="P1184">
        <v>8</v>
      </c>
      <c r="Q1184" t="s">
        <v>29</v>
      </c>
    </row>
    <row r="1185" spans="1:17" x14ac:dyDescent="0.3">
      <c r="A1185" t="s">
        <v>1811</v>
      </c>
      <c r="B1185" s="1">
        <v>45679</v>
      </c>
      <c r="C1185" t="s">
        <v>162</v>
      </c>
      <c r="D1185" t="s">
        <v>32</v>
      </c>
      <c r="E1185" t="s">
        <v>20</v>
      </c>
      <c r="F1185" t="s">
        <v>34</v>
      </c>
      <c r="G1185" t="s">
        <v>22</v>
      </c>
      <c r="H1185" t="s">
        <v>23</v>
      </c>
      <c r="I1185" t="s">
        <v>51</v>
      </c>
      <c r="J1185" t="s">
        <v>36</v>
      </c>
      <c r="K1185" t="s">
        <v>62</v>
      </c>
      <c r="L1185">
        <v>188.38</v>
      </c>
      <c r="M1185">
        <v>0</v>
      </c>
      <c r="N1185" t="s">
        <v>69</v>
      </c>
      <c r="O1185" t="s">
        <v>593</v>
      </c>
      <c r="P1185">
        <v>24</v>
      </c>
      <c r="Q1185" t="s">
        <v>29</v>
      </c>
    </row>
    <row r="1186" spans="1:17" x14ac:dyDescent="0.3">
      <c r="A1186" t="s">
        <v>1812</v>
      </c>
      <c r="B1186" s="1">
        <v>45682</v>
      </c>
      <c r="C1186" t="s">
        <v>366</v>
      </c>
      <c r="D1186" t="s">
        <v>106</v>
      </c>
      <c r="E1186" t="s">
        <v>66</v>
      </c>
      <c r="F1186" t="s">
        <v>34</v>
      </c>
      <c r="G1186" t="s">
        <v>22</v>
      </c>
      <c r="H1186" t="s">
        <v>60</v>
      </c>
      <c r="I1186" t="s">
        <v>44</v>
      </c>
      <c r="J1186" t="s">
        <v>25</v>
      </c>
      <c r="K1186" t="s">
        <v>45</v>
      </c>
      <c r="L1186">
        <v>116.77</v>
      </c>
      <c r="M1186">
        <v>1.4</v>
      </c>
      <c r="N1186" t="s">
        <v>27</v>
      </c>
      <c r="O1186" t="s">
        <v>28</v>
      </c>
      <c r="P1186">
        <v>20</v>
      </c>
      <c r="Q1186" t="s">
        <v>29</v>
      </c>
    </row>
    <row r="1187" spans="1:17" x14ac:dyDescent="0.3">
      <c r="A1187" t="s">
        <v>1813</v>
      </c>
      <c r="B1187" s="1">
        <v>45766</v>
      </c>
      <c r="C1187" t="s">
        <v>298</v>
      </c>
      <c r="D1187" t="s">
        <v>65</v>
      </c>
      <c r="E1187" t="s">
        <v>66</v>
      </c>
      <c r="F1187" t="s">
        <v>56</v>
      </c>
      <c r="G1187" t="s">
        <v>84</v>
      </c>
      <c r="H1187" t="s">
        <v>50</v>
      </c>
      <c r="I1187" t="s">
        <v>24</v>
      </c>
      <c r="J1187" t="s">
        <v>25</v>
      </c>
      <c r="K1187" t="s">
        <v>37</v>
      </c>
      <c r="L1187">
        <v>53.95</v>
      </c>
      <c r="M1187">
        <v>0.65</v>
      </c>
      <c r="N1187" t="s">
        <v>27</v>
      </c>
      <c r="O1187" t="s">
        <v>28</v>
      </c>
      <c r="P1187">
        <v>50</v>
      </c>
      <c r="Q1187" t="s">
        <v>46</v>
      </c>
    </row>
    <row r="1188" spans="1:17" x14ac:dyDescent="0.3">
      <c r="A1188" t="s">
        <v>1814</v>
      </c>
      <c r="B1188" s="1">
        <v>45754</v>
      </c>
      <c r="C1188" t="s">
        <v>352</v>
      </c>
      <c r="D1188" t="s">
        <v>94</v>
      </c>
      <c r="E1188" t="s">
        <v>20</v>
      </c>
      <c r="F1188" t="s">
        <v>34</v>
      </c>
      <c r="G1188" t="s">
        <v>22</v>
      </c>
      <c r="H1188" t="s">
        <v>99</v>
      </c>
      <c r="I1188" t="s">
        <v>24</v>
      </c>
      <c r="J1188" t="s">
        <v>111</v>
      </c>
      <c r="K1188" t="s">
        <v>45</v>
      </c>
      <c r="L1188">
        <v>78.27</v>
      </c>
      <c r="M1188">
        <v>0.31</v>
      </c>
      <c r="N1188" t="s">
        <v>27</v>
      </c>
      <c r="O1188" t="s">
        <v>28</v>
      </c>
      <c r="P1188">
        <v>7</v>
      </c>
      <c r="Q1188" t="s">
        <v>29</v>
      </c>
    </row>
    <row r="1189" spans="1:17" x14ac:dyDescent="0.3">
      <c r="A1189" t="s">
        <v>1815</v>
      </c>
      <c r="B1189" s="1">
        <v>45755</v>
      </c>
      <c r="C1189" t="s">
        <v>574</v>
      </c>
      <c r="D1189" t="s">
        <v>54</v>
      </c>
      <c r="E1189" t="s">
        <v>33</v>
      </c>
      <c r="F1189" t="s">
        <v>34</v>
      </c>
      <c r="G1189" t="s">
        <v>22</v>
      </c>
      <c r="H1189" t="s">
        <v>23</v>
      </c>
      <c r="I1189" t="s">
        <v>24</v>
      </c>
      <c r="J1189" t="s">
        <v>25</v>
      </c>
      <c r="K1189" t="s">
        <v>45</v>
      </c>
      <c r="L1189">
        <v>50.05</v>
      </c>
      <c r="M1189">
        <v>0.6</v>
      </c>
      <c r="N1189" t="s">
        <v>27</v>
      </c>
      <c r="O1189" t="s">
        <v>28</v>
      </c>
      <c r="P1189">
        <v>3</v>
      </c>
      <c r="Q1189" t="s">
        <v>29</v>
      </c>
    </row>
    <row r="1190" spans="1:17" x14ac:dyDescent="0.3">
      <c r="A1190" t="s">
        <v>1816</v>
      </c>
      <c r="B1190" s="1">
        <v>45773</v>
      </c>
      <c r="C1190" t="s">
        <v>1197</v>
      </c>
      <c r="D1190" t="s">
        <v>203</v>
      </c>
      <c r="E1190" t="s">
        <v>20</v>
      </c>
      <c r="F1190" t="s">
        <v>56</v>
      </c>
      <c r="G1190" t="s">
        <v>42</v>
      </c>
      <c r="H1190" t="s">
        <v>35</v>
      </c>
      <c r="I1190" t="s">
        <v>119</v>
      </c>
      <c r="J1190" t="s">
        <v>25</v>
      </c>
      <c r="K1190" t="s">
        <v>37</v>
      </c>
      <c r="L1190">
        <v>53.22</v>
      </c>
      <c r="M1190">
        <v>0.64</v>
      </c>
      <c r="N1190" t="s">
        <v>27</v>
      </c>
      <c r="O1190" t="s">
        <v>28</v>
      </c>
      <c r="P1190">
        <v>18</v>
      </c>
      <c r="Q1190" t="s">
        <v>29</v>
      </c>
    </row>
    <row r="1191" spans="1:17" x14ac:dyDescent="0.3">
      <c r="A1191" t="s">
        <v>1817</v>
      </c>
      <c r="B1191" s="1">
        <v>45822</v>
      </c>
      <c r="C1191" t="s">
        <v>1818</v>
      </c>
      <c r="D1191" t="s">
        <v>89</v>
      </c>
      <c r="E1191" t="s">
        <v>66</v>
      </c>
      <c r="F1191" t="s">
        <v>34</v>
      </c>
      <c r="G1191" t="s">
        <v>84</v>
      </c>
      <c r="H1191" t="s">
        <v>99</v>
      </c>
      <c r="I1191" t="s">
        <v>24</v>
      </c>
      <c r="J1191" t="s">
        <v>61</v>
      </c>
      <c r="K1191" t="s">
        <v>37</v>
      </c>
      <c r="L1191">
        <v>116.83</v>
      </c>
      <c r="M1191">
        <v>2.57</v>
      </c>
      <c r="N1191" t="s">
        <v>27</v>
      </c>
      <c r="O1191" t="s">
        <v>28</v>
      </c>
      <c r="P1191">
        <v>41</v>
      </c>
      <c r="Q1191" t="s">
        <v>46</v>
      </c>
    </row>
    <row r="1192" spans="1:17" x14ac:dyDescent="0.3">
      <c r="A1192" t="s">
        <v>1819</v>
      </c>
      <c r="B1192" s="1">
        <v>45783</v>
      </c>
      <c r="C1192" t="s">
        <v>268</v>
      </c>
      <c r="D1192" t="s">
        <v>19</v>
      </c>
      <c r="E1192" t="s">
        <v>20</v>
      </c>
      <c r="F1192" t="s">
        <v>34</v>
      </c>
      <c r="G1192" t="s">
        <v>22</v>
      </c>
      <c r="H1192" t="s">
        <v>50</v>
      </c>
      <c r="I1192" t="s">
        <v>24</v>
      </c>
      <c r="J1192" t="s">
        <v>61</v>
      </c>
      <c r="K1192" t="s">
        <v>62</v>
      </c>
      <c r="L1192">
        <v>67.45</v>
      </c>
      <c r="M1192">
        <v>1.48</v>
      </c>
      <c r="N1192" t="s">
        <v>27</v>
      </c>
      <c r="O1192" t="s">
        <v>28</v>
      </c>
      <c r="P1192">
        <v>7</v>
      </c>
      <c r="Q1192" t="s">
        <v>29</v>
      </c>
    </row>
    <row r="1193" spans="1:17" x14ac:dyDescent="0.3">
      <c r="A1193" t="s">
        <v>1820</v>
      </c>
      <c r="B1193" s="1">
        <v>45673</v>
      </c>
      <c r="C1193" t="s">
        <v>53</v>
      </c>
      <c r="D1193" t="s">
        <v>54</v>
      </c>
      <c r="E1193" t="s">
        <v>55</v>
      </c>
      <c r="F1193" t="s">
        <v>56</v>
      </c>
      <c r="G1193" t="s">
        <v>22</v>
      </c>
      <c r="H1193" t="s">
        <v>60</v>
      </c>
      <c r="I1193" t="s">
        <v>24</v>
      </c>
      <c r="J1193" t="s">
        <v>25</v>
      </c>
      <c r="K1193" t="s">
        <v>37</v>
      </c>
      <c r="L1193">
        <v>82.84</v>
      </c>
      <c r="M1193">
        <v>0.99</v>
      </c>
      <c r="N1193" t="s">
        <v>27</v>
      </c>
      <c r="O1193" t="s">
        <v>28</v>
      </c>
      <c r="P1193">
        <v>10</v>
      </c>
      <c r="Q1193" t="s">
        <v>29</v>
      </c>
    </row>
    <row r="1194" spans="1:17" x14ac:dyDescent="0.3">
      <c r="A1194" t="s">
        <v>1821</v>
      </c>
      <c r="B1194" s="1">
        <v>45834</v>
      </c>
      <c r="C1194" t="s">
        <v>369</v>
      </c>
      <c r="D1194" t="s">
        <v>106</v>
      </c>
      <c r="E1194" t="s">
        <v>33</v>
      </c>
      <c r="F1194" t="s">
        <v>56</v>
      </c>
      <c r="G1194" t="s">
        <v>22</v>
      </c>
      <c r="H1194" t="s">
        <v>50</v>
      </c>
      <c r="I1194" t="s">
        <v>24</v>
      </c>
      <c r="J1194" t="s">
        <v>25</v>
      </c>
      <c r="K1194" t="s">
        <v>45</v>
      </c>
      <c r="L1194">
        <v>132.16999999999999</v>
      </c>
      <c r="M1194">
        <v>1.59</v>
      </c>
      <c r="N1194" t="s">
        <v>27</v>
      </c>
      <c r="O1194" t="s">
        <v>28</v>
      </c>
      <c r="P1194">
        <v>15</v>
      </c>
      <c r="Q1194" t="s">
        <v>29</v>
      </c>
    </row>
    <row r="1195" spans="1:17" x14ac:dyDescent="0.3">
      <c r="A1195" t="s">
        <v>1822</v>
      </c>
      <c r="B1195" s="1">
        <v>45797</v>
      </c>
      <c r="C1195" t="s">
        <v>448</v>
      </c>
      <c r="D1195" t="s">
        <v>203</v>
      </c>
      <c r="E1195" t="s">
        <v>41</v>
      </c>
      <c r="F1195" t="s">
        <v>34</v>
      </c>
      <c r="G1195" t="s">
        <v>22</v>
      </c>
      <c r="H1195" t="s">
        <v>50</v>
      </c>
      <c r="I1195" t="s">
        <v>119</v>
      </c>
      <c r="J1195" t="s">
        <v>25</v>
      </c>
      <c r="K1195" t="s">
        <v>45</v>
      </c>
      <c r="L1195">
        <v>29.35</v>
      </c>
      <c r="M1195">
        <v>0.35</v>
      </c>
      <c r="N1195" t="s">
        <v>27</v>
      </c>
      <c r="O1195" t="s">
        <v>28</v>
      </c>
      <c r="P1195">
        <v>2</v>
      </c>
      <c r="Q1195" t="s">
        <v>29</v>
      </c>
    </row>
    <row r="1196" spans="1:17" x14ac:dyDescent="0.3">
      <c r="A1196" t="s">
        <v>1823</v>
      </c>
      <c r="B1196" s="1">
        <v>45684</v>
      </c>
      <c r="C1196" t="s">
        <v>296</v>
      </c>
      <c r="D1196" t="s">
        <v>19</v>
      </c>
      <c r="E1196" t="s">
        <v>41</v>
      </c>
      <c r="F1196" t="s">
        <v>34</v>
      </c>
      <c r="G1196" t="s">
        <v>22</v>
      </c>
      <c r="H1196" t="s">
        <v>43</v>
      </c>
      <c r="I1196" t="s">
        <v>24</v>
      </c>
      <c r="J1196" t="s">
        <v>25</v>
      </c>
      <c r="K1196" t="s">
        <v>37</v>
      </c>
      <c r="L1196">
        <v>550.12</v>
      </c>
      <c r="M1196">
        <v>6.6</v>
      </c>
      <c r="N1196" t="s">
        <v>27</v>
      </c>
      <c r="O1196" t="s">
        <v>28</v>
      </c>
      <c r="P1196">
        <v>28</v>
      </c>
      <c r="Q1196" t="s">
        <v>29</v>
      </c>
    </row>
    <row r="1197" spans="1:17" x14ac:dyDescent="0.3">
      <c r="A1197" t="s">
        <v>1824</v>
      </c>
      <c r="B1197" s="1">
        <v>45700</v>
      </c>
      <c r="C1197" t="s">
        <v>1431</v>
      </c>
      <c r="D1197" t="s">
        <v>160</v>
      </c>
      <c r="E1197" t="s">
        <v>33</v>
      </c>
      <c r="F1197" t="s">
        <v>34</v>
      </c>
      <c r="G1197" t="s">
        <v>22</v>
      </c>
      <c r="H1197" t="s">
        <v>35</v>
      </c>
      <c r="I1197" t="s">
        <v>44</v>
      </c>
      <c r="J1197" t="s">
        <v>25</v>
      </c>
      <c r="K1197" t="s">
        <v>26</v>
      </c>
      <c r="L1197">
        <v>43.81</v>
      </c>
      <c r="M1197">
        <v>0.53</v>
      </c>
      <c r="N1197" t="s">
        <v>27</v>
      </c>
      <c r="O1197" t="s">
        <v>28</v>
      </c>
      <c r="P1197">
        <v>25</v>
      </c>
      <c r="Q1197" t="s">
        <v>29</v>
      </c>
    </row>
    <row r="1198" spans="1:17" x14ac:dyDescent="0.3">
      <c r="A1198" t="s">
        <v>1825</v>
      </c>
      <c r="B1198" s="1">
        <v>45693</v>
      </c>
      <c r="C1198" t="s">
        <v>1826</v>
      </c>
      <c r="D1198" t="s">
        <v>40</v>
      </c>
      <c r="E1198" t="s">
        <v>55</v>
      </c>
      <c r="F1198" t="s">
        <v>34</v>
      </c>
      <c r="G1198" t="s">
        <v>42</v>
      </c>
      <c r="H1198" t="s">
        <v>60</v>
      </c>
      <c r="I1198" t="s">
        <v>51</v>
      </c>
      <c r="J1198" t="s">
        <v>25</v>
      </c>
      <c r="K1198" t="s">
        <v>37</v>
      </c>
      <c r="L1198">
        <v>115</v>
      </c>
      <c r="M1198">
        <v>1.38</v>
      </c>
      <c r="N1198" t="s">
        <v>27</v>
      </c>
      <c r="O1198" t="s">
        <v>28</v>
      </c>
      <c r="P1198">
        <v>24</v>
      </c>
      <c r="Q1198" t="s">
        <v>29</v>
      </c>
    </row>
    <row r="1199" spans="1:17" x14ac:dyDescent="0.3">
      <c r="A1199" t="s">
        <v>1827</v>
      </c>
      <c r="B1199" s="1">
        <v>45831</v>
      </c>
      <c r="C1199" t="s">
        <v>1828</v>
      </c>
      <c r="D1199" t="s">
        <v>94</v>
      </c>
      <c r="E1199" t="s">
        <v>41</v>
      </c>
      <c r="F1199" t="s">
        <v>34</v>
      </c>
      <c r="G1199" t="s">
        <v>22</v>
      </c>
      <c r="H1199" t="s">
        <v>99</v>
      </c>
      <c r="I1199" t="s">
        <v>24</v>
      </c>
      <c r="J1199" t="s">
        <v>36</v>
      </c>
      <c r="K1199" t="s">
        <v>45</v>
      </c>
      <c r="L1199">
        <v>98.57</v>
      </c>
      <c r="M1199">
        <v>0.59</v>
      </c>
      <c r="N1199" t="s">
        <v>27</v>
      </c>
      <c r="O1199" t="s">
        <v>28</v>
      </c>
      <c r="P1199">
        <v>9</v>
      </c>
      <c r="Q1199" t="s">
        <v>29</v>
      </c>
    </row>
    <row r="1200" spans="1:17" x14ac:dyDescent="0.3">
      <c r="A1200" t="s">
        <v>1829</v>
      </c>
      <c r="B1200" s="1">
        <v>45791</v>
      </c>
      <c r="C1200" t="s">
        <v>1346</v>
      </c>
      <c r="D1200" t="s">
        <v>54</v>
      </c>
      <c r="E1200" t="s">
        <v>20</v>
      </c>
      <c r="F1200" t="s">
        <v>34</v>
      </c>
      <c r="G1200" t="s">
        <v>22</v>
      </c>
      <c r="H1200" t="s">
        <v>57</v>
      </c>
      <c r="I1200" t="s">
        <v>44</v>
      </c>
      <c r="J1200" t="s">
        <v>111</v>
      </c>
      <c r="K1200" t="s">
        <v>45</v>
      </c>
      <c r="L1200">
        <v>45.77</v>
      </c>
      <c r="M1200">
        <v>0.18</v>
      </c>
      <c r="N1200" t="s">
        <v>27</v>
      </c>
      <c r="O1200" t="s">
        <v>28</v>
      </c>
      <c r="P1200">
        <v>25</v>
      </c>
      <c r="Q1200" t="s">
        <v>29</v>
      </c>
    </row>
    <row r="1201" spans="1:17" x14ac:dyDescent="0.3">
      <c r="A1201" t="s">
        <v>1830</v>
      </c>
      <c r="B1201" s="1">
        <v>45776</v>
      </c>
      <c r="C1201" t="s">
        <v>796</v>
      </c>
      <c r="D1201" t="s">
        <v>160</v>
      </c>
      <c r="E1201" t="s">
        <v>66</v>
      </c>
      <c r="F1201" t="s">
        <v>34</v>
      </c>
      <c r="G1201" t="s">
        <v>22</v>
      </c>
      <c r="H1201" t="s">
        <v>35</v>
      </c>
      <c r="I1201" t="s">
        <v>24</v>
      </c>
      <c r="J1201" t="s">
        <v>36</v>
      </c>
      <c r="K1201" t="s">
        <v>44</v>
      </c>
      <c r="L1201">
        <v>185.77</v>
      </c>
      <c r="M1201">
        <v>1.1100000000000001</v>
      </c>
      <c r="N1201" t="s">
        <v>27</v>
      </c>
      <c r="O1201" t="s">
        <v>28</v>
      </c>
      <c r="P1201">
        <v>5</v>
      </c>
      <c r="Q1201" t="s">
        <v>29</v>
      </c>
    </row>
    <row r="1202" spans="1:17" x14ac:dyDescent="0.3">
      <c r="A1202" t="s">
        <v>1831</v>
      </c>
      <c r="B1202" s="1">
        <v>45792</v>
      </c>
      <c r="C1202" t="s">
        <v>595</v>
      </c>
      <c r="D1202" t="s">
        <v>118</v>
      </c>
      <c r="E1202" t="s">
        <v>20</v>
      </c>
      <c r="F1202" t="s">
        <v>34</v>
      </c>
      <c r="G1202" t="s">
        <v>22</v>
      </c>
      <c r="H1202" t="s">
        <v>57</v>
      </c>
      <c r="I1202" t="s">
        <v>24</v>
      </c>
      <c r="J1202" t="s">
        <v>25</v>
      </c>
      <c r="K1202" t="s">
        <v>37</v>
      </c>
      <c r="L1202">
        <v>80.17</v>
      </c>
      <c r="M1202">
        <v>0.96</v>
      </c>
      <c r="N1202" t="s">
        <v>27</v>
      </c>
      <c r="O1202" t="s">
        <v>28</v>
      </c>
      <c r="P1202">
        <v>0</v>
      </c>
      <c r="Q1202" t="s">
        <v>29</v>
      </c>
    </row>
    <row r="1203" spans="1:17" x14ac:dyDescent="0.3">
      <c r="A1203" t="s">
        <v>1832</v>
      </c>
      <c r="B1203" s="1">
        <v>45737</v>
      </c>
      <c r="C1203" t="s">
        <v>93</v>
      </c>
      <c r="D1203" t="s">
        <v>94</v>
      </c>
      <c r="E1203" t="s">
        <v>20</v>
      </c>
      <c r="F1203" t="s">
        <v>34</v>
      </c>
      <c r="G1203" t="s">
        <v>42</v>
      </c>
      <c r="H1203" t="s">
        <v>57</v>
      </c>
      <c r="I1203" t="s">
        <v>24</v>
      </c>
      <c r="J1203" t="s">
        <v>25</v>
      </c>
      <c r="K1203" t="s">
        <v>45</v>
      </c>
      <c r="L1203">
        <v>9.7200000000000006</v>
      </c>
      <c r="M1203">
        <v>0.12</v>
      </c>
      <c r="N1203" t="s">
        <v>27</v>
      </c>
      <c r="O1203" t="s">
        <v>28</v>
      </c>
      <c r="P1203">
        <v>29</v>
      </c>
      <c r="Q1203" t="s">
        <v>29</v>
      </c>
    </row>
    <row r="1204" spans="1:17" x14ac:dyDescent="0.3">
      <c r="A1204" t="s">
        <v>1833</v>
      </c>
      <c r="B1204" s="1">
        <v>45810</v>
      </c>
      <c r="C1204" t="s">
        <v>361</v>
      </c>
      <c r="D1204" t="s">
        <v>160</v>
      </c>
      <c r="E1204" t="s">
        <v>41</v>
      </c>
      <c r="F1204" t="s">
        <v>21</v>
      </c>
      <c r="G1204" t="s">
        <v>22</v>
      </c>
      <c r="H1204" t="s">
        <v>35</v>
      </c>
      <c r="I1204" t="s">
        <v>24</v>
      </c>
      <c r="J1204" t="s">
        <v>61</v>
      </c>
      <c r="K1204" t="s">
        <v>37</v>
      </c>
      <c r="L1204">
        <v>45.17</v>
      </c>
      <c r="M1204">
        <v>0.99</v>
      </c>
      <c r="N1204" t="s">
        <v>27</v>
      </c>
      <c r="O1204" t="s">
        <v>28</v>
      </c>
      <c r="P1204">
        <v>6</v>
      </c>
      <c r="Q1204" t="s">
        <v>29</v>
      </c>
    </row>
    <row r="1205" spans="1:17" x14ac:dyDescent="0.3">
      <c r="A1205" t="s">
        <v>1834</v>
      </c>
      <c r="B1205" s="1">
        <v>45728</v>
      </c>
      <c r="C1205" t="s">
        <v>1835</v>
      </c>
      <c r="D1205" t="s">
        <v>124</v>
      </c>
      <c r="E1205" t="s">
        <v>33</v>
      </c>
      <c r="F1205" t="s">
        <v>34</v>
      </c>
      <c r="G1205" t="s">
        <v>22</v>
      </c>
      <c r="H1205" t="s">
        <v>99</v>
      </c>
      <c r="I1205" t="s">
        <v>119</v>
      </c>
      <c r="J1205" t="s">
        <v>61</v>
      </c>
      <c r="K1205" t="s">
        <v>62</v>
      </c>
      <c r="L1205">
        <v>77.599999999999994</v>
      </c>
      <c r="M1205">
        <v>1.71</v>
      </c>
      <c r="N1205" t="s">
        <v>27</v>
      </c>
      <c r="O1205" t="s">
        <v>28</v>
      </c>
      <c r="P1205">
        <v>12</v>
      </c>
      <c r="Q1205" t="s">
        <v>29</v>
      </c>
    </row>
    <row r="1206" spans="1:17" x14ac:dyDescent="0.3">
      <c r="A1206" t="s">
        <v>1836</v>
      </c>
      <c r="B1206" s="1">
        <v>45723</v>
      </c>
      <c r="C1206" t="s">
        <v>321</v>
      </c>
      <c r="D1206" t="s">
        <v>106</v>
      </c>
      <c r="E1206" t="s">
        <v>55</v>
      </c>
      <c r="F1206" t="s">
        <v>56</v>
      </c>
      <c r="G1206" t="s">
        <v>22</v>
      </c>
      <c r="H1206" t="s">
        <v>50</v>
      </c>
      <c r="I1206" t="s">
        <v>51</v>
      </c>
      <c r="J1206" t="s">
        <v>25</v>
      </c>
      <c r="K1206" t="s">
        <v>45</v>
      </c>
      <c r="L1206">
        <v>51.44</v>
      </c>
      <c r="M1206">
        <v>0.62</v>
      </c>
      <c r="N1206" t="s">
        <v>27</v>
      </c>
      <c r="O1206" t="s">
        <v>28</v>
      </c>
      <c r="P1206">
        <v>6</v>
      </c>
      <c r="Q1206" t="s">
        <v>29</v>
      </c>
    </row>
    <row r="1207" spans="1:17" x14ac:dyDescent="0.3">
      <c r="A1207" t="s">
        <v>1837</v>
      </c>
      <c r="B1207" s="1">
        <v>45729</v>
      </c>
      <c r="C1207" t="s">
        <v>1176</v>
      </c>
      <c r="D1207" t="s">
        <v>65</v>
      </c>
      <c r="E1207" t="s">
        <v>33</v>
      </c>
      <c r="F1207" t="s">
        <v>34</v>
      </c>
      <c r="G1207" t="s">
        <v>22</v>
      </c>
      <c r="H1207" t="s">
        <v>35</v>
      </c>
      <c r="I1207" t="s">
        <v>51</v>
      </c>
      <c r="J1207" t="s">
        <v>25</v>
      </c>
      <c r="K1207" t="s">
        <v>45</v>
      </c>
      <c r="L1207">
        <v>264.58</v>
      </c>
      <c r="M1207">
        <v>3.17</v>
      </c>
      <c r="N1207" t="s">
        <v>27</v>
      </c>
      <c r="O1207" t="s">
        <v>28</v>
      </c>
      <c r="P1207">
        <v>12</v>
      </c>
      <c r="Q1207" t="s">
        <v>29</v>
      </c>
    </row>
    <row r="1208" spans="1:17" x14ac:dyDescent="0.3">
      <c r="A1208" t="s">
        <v>1838</v>
      </c>
      <c r="B1208" s="1">
        <v>45742</v>
      </c>
      <c r="C1208" t="s">
        <v>1565</v>
      </c>
      <c r="D1208" t="s">
        <v>106</v>
      </c>
      <c r="E1208" t="s">
        <v>20</v>
      </c>
      <c r="F1208" t="s">
        <v>34</v>
      </c>
      <c r="G1208" t="s">
        <v>42</v>
      </c>
      <c r="H1208" t="s">
        <v>50</v>
      </c>
      <c r="I1208" t="s">
        <v>44</v>
      </c>
      <c r="J1208" t="s">
        <v>61</v>
      </c>
      <c r="K1208" t="s">
        <v>44</v>
      </c>
      <c r="L1208">
        <v>129.97</v>
      </c>
      <c r="M1208">
        <v>2.86</v>
      </c>
      <c r="N1208" t="s">
        <v>27</v>
      </c>
      <c r="O1208" t="s">
        <v>28</v>
      </c>
      <c r="P1208">
        <v>40</v>
      </c>
      <c r="Q1208" t="s">
        <v>46</v>
      </c>
    </row>
    <row r="1209" spans="1:17" x14ac:dyDescent="0.3">
      <c r="A1209" t="s">
        <v>1839</v>
      </c>
      <c r="B1209" s="1">
        <v>45711</v>
      </c>
      <c r="C1209" t="s">
        <v>1127</v>
      </c>
      <c r="D1209" t="s">
        <v>160</v>
      </c>
      <c r="E1209" t="s">
        <v>55</v>
      </c>
      <c r="F1209" t="s">
        <v>34</v>
      </c>
      <c r="G1209" t="s">
        <v>42</v>
      </c>
      <c r="H1209" t="s">
        <v>35</v>
      </c>
      <c r="I1209" t="s">
        <v>44</v>
      </c>
      <c r="J1209" t="s">
        <v>111</v>
      </c>
      <c r="K1209" t="s">
        <v>37</v>
      </c>
      <c r="L1209">
        <v>241.88</v>
      </c>
      <c r="M1209">
        <v>0.97</v>
      </c>
      <c r="N1209" t="s">
        <v>27</v>
      </c>
      <c r="O1209" t="s">
        <v>28</v>
      </c>
      <c r="P1209">
        <v>29</v>
      </c>
      <c r="Q1209" t="s">
        <v>29</v>
      </c>
    </row>
    <row r="1210" spans="1:17" x14ac:dyDescent="0.3">
      <c r="A1210" t="s">
        <v>1840</v>
      </c>
      <c r="B1210" s="1">
        <v>45694</v>
      </c>
      <c r="C1210" t="s">
        <v>151</v>
      </c>
      <c r="D1210" t="s">
        <v>49</v>
      </c>
      <c r="E1210" t="s">
        <v>20</v>
      </c>
      <c r="F1210" t="s">
        <v>56</v>
      </c>
      <c r="G1210" t="s">
        <v>22</v>
      </c>
      <c r="H1210" t="s">
        <v>35</v>
      </c>
      <c r="I1210" t="s">
        <v>44</v>
      </c>
      <c r="J1210" t="s">
        <v>25</v>
      </c>
      <c r="K1210" t="s">
        <v>26</v>
      </c>
      <c r="L1210">
        <v>171.96</v>
      </c>
      <c r="M1210">
        <v>2.06</v>
      </c>
      <c r="N1210" t="s">
        <v>27</v>
      </c>
      <c r="O1210" t="s">
        <v>28</v>
      </c>
      <c r="P1210">
        <v>24</v>
      </c>
      <c r="Q1210" t="s">
        <v>29</v>
      </c>
    </row>
    <row r="1211" spans="1:17" x14ac:dyDescent="0.3">
      <c r="A1211" t="s">
        <v>1841</v>
      </c>
      <c r="B1211" s="1">
        <v>45766</v>
      </c>
      <c r="C1211" t="s">
        <v>300</v>
      </c>
      <c r="D1211" t="s">
        <v>75</v>
      </c>
      <c r="E1211" t="s">
        <v>66</v>
      </c>
      <c r="F1211" t="s">
        <v>34</v>
      </c>
      <c r="G1211" t="s">
        <v>22</v>
      </c>
      <c r="H1211" t="s">
        <v>57</v>
      </c>
      <c r="I1211" t="s">
        <v>24</v>
      </c>
      <c r="J1211" t="s">
        <v>61</v>
      </c>
      <c r="K1211" t="s">
        <v>37</v>
      </c>
      <c r="L1211">
        <v>52.67</v>
      </c>
      <c r="M1211">
        <v>1.1599999999999999</v>
      </c>
      <c r="N1211" t="s">
        <v>27</v>
      </c>
      <c r="O1211" t="s">
        <v>28</v>
      </c>
      <c r="P1211">
        <v>12</v>
      </c>
      <c r="Q1211" t="s">
        <v>29</v>
      </c>
    </row>
    <row r="1212" spans="1:17" x14ac:dyDescent="0.3">
      <c r="A1212" t="s">
        <v>1842</v>
      </c>
      <c r="B1212" s="1">
        <v>45756</v>
      </c>
      <c r="C1212" t="s">
        <v>687</v>
      </c>
      <c r="D1212" t="s">
        <v>94</v>
      </c>
      <c r="E1212" t="s">
        <v>55</v>
      </c>
      <c r="F1212" t="s">
        <v>34</v>
      </c>
      <c r="G1212" t="s">
        <v>84</v>
      </c>
      <c r="H1212" t="s">
        <v>57</v>
      </c>
      <c r="I1212" t="s">
        <v>24</v>
      </c>
      <c r="J1212" t="s">
        <v>36</v>
      </c>
      <c r="K1212" t="s">
        <v>37</v>
      </c>
      <c r="L1212">
        <v>196.95</v>
      </c>
      <c r="M1212">
        <v>0</v>
      </c>
      <c r="N1212" t="s">
        <v>69</v>
      </c>
      <c r="O1212" t="s">
        <v>593</v>
      </c>
      <c r="P1212">
        <v>61</v>
      </c>
      <c r="Q1212" t="s">
        <v>46</v>
      </c>
    </row>
    <row r="1213" spans="1:17" x14ac:dyDescent="0.3">
      <c r="A1213" t="s">
        <v>1843</v>
      </c>
      <c r="B1213" s="1">
        <v>45700</v>
      </c>
      <c r="C1213" t="s">
        <v>1844</v>
      </c>
      <c r="D1213" t="s">
        <v>203</v>
      </c>
      <c r="E1213" t="s">
        <v>66</v>
      </c>
      <c r="F1213" t="s">
        <v>56</v>
      </c>
      <c r="G1213" t="s">
        <v>22</v>
      </c>
      <c r="H1213" t="s">
        <v>76</v>
      </c>
      <c r="I1213" t="s">
        <v>44</v>
      </c>
      <c r="J1213" t="s">
        <v>36</v>
      </c>
      <c r="K1213" t="s">
        <v>62</v>
      </c>
      <c r="L1213">
        <v>351.04</v>
      </c>
      <c r="M1213">
        <v>2.11</v>
      </c>
      <c r="N1213" t="s">
        <v>27</v>
      </c>
      <c r="O1213" t="s">
        <v>28</v>
      </c>
      <c r="P1213">
        <v>40</v>
      </c>
      <c r="Q1213" t="s">
        <v>46</v>
      </c>
    </row>
    <row r="1214" spans="1:17" x14ac:dyDescent="0.3">
      <c r="A1214" t="s">
        <v>1845</v>
      </c>
      <c r="B1214" s="1">
        <v>45835</v>
      </c>
      <c r="C1214" t="s">
        <v>1458</v>
      </c>
      <c r="D1214" t="s">
        <v>32</v>
      </c>
      <c r="E1214" t="s">
        <v>41</v>
      </c>
      <c r="F1214" t="s">
        <v>34</v>
      </c>
      <c r="G1214" t="s">
        <v>22</v>
      </c>
      <c r="H1214" t="s">
        <v>103</v>
      </c>
      <c r="I1214" t="s">
        <v>51</v>
      </c>
      <c r="J1214" t="s">
        <v>61</v>
      </c>
      <c r="K1214" t="s">
        <v>45</v>
      </c>
      <c r="L1214">
        <v>90.92</v>
      </c>
      <c r="M1214">
        <v>2</v>
      </c>
      <c r="N1214" t="s">
        <v>27</v>
      </c>
      <c r="O1214" t="s">
        <v>28</v>
      </c>
      <c r="P1214">
        <v>0</v>
      </c>
      <c r="Q1214" t="s">
        <v>29</v>
      </c>
    </row>
    <row r="1215" spans="1:17" x14ac:dyDescent="0.3">
      <c r="A1215" t="s">
        <v>1846</v>
      </c>
      <c r="B1215" s="1">
        <v>45751</v>
      </c>
      <c r="C1215" t="s">
        <v>781</v>
      </c>
      <c r="D1215" t="s">
        <v>124</v>
      </c>
      <c r="E1215" t="s">
        <v>20</v>
      </c>
      <c r="F1215" t="s">
        <v>56</v>
      </c>
      <c r="G1215" t="s">
        <v>42</v>
      </c>
      <c r="H1215" t="s">
        <v>76</v>
      </c>
      <c r="I1215" t="s">
        <v>44</v>
      </c>
      <c r="J1215" t="s">
        <v>25</v>
      </c>
      <c r="K1215" t="s">
        <v>45</v>
      </c>
      <c r="L1215">
        <v>478.53</v>
      </c>
      <c r="M1215">
        <v>5.74</v>
      </c>
      <c r="N1215" t="s">
        <v>27</v>
      </c>
      <c r="O1215" t="s">
        <v>28</v>
      </c>
      <c r="P1215">
        <v>46</v>
      </c>
      <c r="Q1215" t="s">
        <v>46</v>
      </c>
    </row>
    <row r="1216" spans="1:17" x14ac:dyDescent="0.3">
      <c r="A1216" t="s">
        <v>1847</v>
      </c>
      <c r="B1216" s="1">
        <v>45755</v>
      </c>
      <c r="C1216" t="s">
        <v>562</v>
      </c>
      <c r="D1216" t="s">
        <v>106</v>
      </c>
      <c r="E1216" t="s">
        <v>33</v>
      </c>
      <c r="F1216" t="s">
        <v>21</v>
      </c>
      <c r="G1216" t="s">
        <v>22</v>
      </c>
      <c r="H1216" t="s">
        <v>99</v>
      </c>
      <c r="I1216" t="s">
        <v>119</v>
      </c>
      <c r="J1216" t="s">
        <v>111</v>
      </c>
      <c r="K1216" t="s">
        <v>37</v>
      </c>
      <c r="L1216">
        <v>40.99</v>
      </c>
      <c r="M1216">
        <v>0.16</v>
      </c>
      <c r="N1216" t="s">
        <v>27</v>
      </c>
      <c r="O1216" t="s">
        <v>28</v>
      </c>
      <c r="P1216">
        <v>6</v>
      </c>
      <c r="Q1216" t="s">
        <v>29</v>
      </c>
    </row>
    <row r="1217" spans="1:17" x14ac:dyDescent="0.3">
      <c r="A1217" t="s">
        <v>1848</v>
      </c>
      <c r="B1217" s="1">
        <v>45659</v>
      </c>
      <c r="C1217" t="s">
        <v>1849</v>
      </c>
      <c r="D1217" t="s">
        <v>75</v>
      </c>
      <c r="E1217" t="s">
        <v>41</v>
      </c>
      <c r="F1217" t="s">
        <v>21</v>
      </c>
      <c r="G1217" t="s">
        <v>22</v>
      </c>
      <c r="H1217" t="s">
        <v>50</v>
      </c>
      <c r="I1217" t="s">
        <v>24</v>
      </c>
      <c r="J1217" t="s">
        <v>111</v>
      </c>
      <c r="K1217" t="s">
        <v>26</v>
      </c>
      <c r="L1217">
        <v>35.729999999999997</v>
      </c>
      <c r="M1217">
        <v>0.14000000000000001</v>
      </c>
      <c r="N1217" t="s">
        <v>27</v>
      </c>
      <c r="O1217" t="s">
        <v>28</v>
      </c>
      <c r="P1217">
        <v>0</v>
      </c>
      <c r="Q1217" t="s">
        <v>29</v>
      </c>
    </row>
    <row r="1218" spans="1:17" x14ac:dyDescent="0.3">
      <c r="A1218" t="s">
        <v>1850</v>
      </c>
      <c r="B1218" s="1">
        <v>45813</v>
      </c>
      <c r="C1218" t="s">
        <v>675</v>
      </c>
      <c r="D1218" t="s">
        <v>102</v>
      </c>
      <c r="E1218" t="s">
        <v>20</v>
      </c>
      <c r="F1218" t="s">
        <v>34</v>
      </c>
      <c r="G1218" t="s">
        <v>22</v>
      </c>
      <c r="H1218" t="s">
        <v>99</v>
      </c>
      <c r="I1218" t="s">
        <v>51</v>
      </c>
      <c r="J1218" t="s">
        <v>61</v>
      </c>
      <c r="K1218" t="s">
        <v>45</v>
      </c>
      <c r="L1218">
        <v>57.8</v>
      </c>
      <c r="M1218">
        <v>1.27</v>
      </c>
      <c r="N1218" t="s">
        <v>27</v>
      </c>
      <c r="O1218" t="s">
        <v>28</v>
      </c>
      <c r="P1218">
        <v>8</v>
      </c>
      <c r="Q1218" t="s">
        <v>29</v>
      </c>
    </row>
    <row r="1219" spans="1:17" x14ac:dyDescent="0.3">
      <c r="A1219" t="s">
        <v>1851</v>
      </c>
      <c r="B1219" s="1">
        <v>45728</v>
      </c>
      <c r="C1219" t="s">
        <v>1852</v>
      </c>
      <c r="D1219" t="s">
        <v>89</v>
      </c>
      <c r="E1219" t="s">
        <v>41</v>
      </c>
      <c r="F1219" t="s">
        <v>34</v>
      </c>
      <c r="G1219" t="s">
        <v>22</v>
      </c>
      <c r="H1219" t="s">
        <v>57</v>
      </c>
      <c r="I1219" t="s">
        <v>119</v>
      </c>
      <c r="J1219" t="s">
        <v>36</v>
      </c>
      <c r="K1219" t="s">
        <v>26</v>
      </c>
      <c r="L1219">
        <v>32.61</v>
      </c>
      <c r="M1219">
        <v>0.2</v>
      </c>
      <c r="N1219" t="s">
        <v>27</v>
      </c>
      <c r="O1219" t="s">
        <v>28</v>
      </c>
      <c r="P1219">
        <v>14</v>
      </c>
      <c r="Q1219" t="s">
        <v>29</v>
      </c>
    </row>
    <row r="1220" spans="1:17" x14ac:dyDescent="0.3">
      <c r="A1220" t="s">
        <v>1853</v>
      </c>
      <c r="B1220" s="1">
        <v>45783</v>
      </c>
      <c r="C1220" t="s">
        <v>1040</v>
      </c>
      <c r="D1220" t="s">
        <v>106</v>
      </c>
      <c r="E1220" t="s">
        <v>20</v>
      </c>
      <c r="F1220" t="s">
        <v>34</v>
      </c>
      <c r="G1220" t="s">
        <v>22</v>
      </c>
      <c r="H1220" t="s">
        <v>35</v>
      </c>
      <c r="I1220" t="s">
        <v>51</v>
      </c>
      <c r="J1220" t="s">
        <v>61</v>
      </c>
      <c r="K1220" t="s">
        <v>45</v>
      </c>
      <c r="L1220">
        <v>160.4</v>
      </c>
      <c r="M1220">
        <v>3.53</v>
      </c>
      <c r="N1220" t="s">
        <v>27</v>
      </c>
      <c r="O1220" t="s">
        <v>28</v>
      </c>
      <c r="P1220">
        <v>11</v>
      </c>
      <c r="Q1220" t="s">
        <v>29</v>
      </c>
    </row>
    <row r="1221" spans="1:17" x14ac:dyDescent="0.3">
      <c r="A1221" t="s">
        <v>1854</v>
      </c>
      <c r="B1221" s="1">
        <v>45665</v>
      </c>
      <c r="C1221" t="s">
        <v>516</v>
      </c>
      <c r="D1221" t="s">
        <v>32</v>
      </c>
      <c r="E1221" t="s">
        <v>20</v>
      </c>
      <c r="F1221" t="s">
        <v>34</v>
      </c>
      <c r="G1221" t="s">
        <v>22</v>
      </c>
      <c r="H1221" t="s">
        <v>57</v>
      </c>
      <c r="I1221" t="s">
        <v>51</v>
      </c>
      <c r="J1221" t="s">
        <v>36</v>
      </c>
      <c r="K1221" t="s">
        <v>37</v>
      </c>
      <c r="L1221">
        <v>130.84</v>
      </c>
      <c r="M1221">
        <v>0.79</v>
      </c>
      <c r="N1221" t="s">
        <v>27</v>
      </c>
      <c r="O1221" t="s">
        <v>28</v>
      </c>
      <c r="P1221">
        <v>2</v>
      </c>
      <c r="Q1221" t="s">
        <v>29</v>
      </c>
    </row>
    <row r="1222" spans="1:17" x14ac:dyDescent="0.3">
      <c r="A1222" t="s">
        <v>1855</v>
      </c>
      <c r="B1222" s="1">
        <v>45765</v>
      </c>
      <c r="C1222" t="s">
        <v>53</v>
      </c>
      <c r="D1222" t="s">
        <v>54</v>
      </c>
      <c r="E1222" t="s">
        <v>55</v>
      </c>
      <c r="F1222" t="s">
        <v>56</v>
      </c>
      <c r="G1222" t="s">
        <v>22</v>
      </c>
      <c r="H1222" t="s">
        <v>103</v>
      </c>
      <c r="I1222" t="s">
        <v>24</v>
      </c>
      <c r="J1222" t="s">
        <v>61</v>
      </c>
      <c r="K1222" t="s">
        <v>62</v>
      </c>
      <c r="L1222">
        <v>38.54</v>
      </c>
      <c r="M1222">
        <v>0.85</v>
      </c>
      <c r="N1222" t="s">
        <v>27</v>
      </c>
      <c r="O1222" t="s">
        <v>28</v>
      </c>
      <c r="P1222">
        <v>8</v>
      </c>
      <c r="Q1222" t="s">
        <v>29</v>
      </c>
    </row>
    <row r="1223" spans="1:17" x14ac:dyDescent="0.3">
      <c r="A1223" t="s">
        <v>1856</v>
      </c>
      <c r="B1223" s="1">
        <v>45707</v>
      </c>
      <c r="C1223" t="s">
        <v>1308</v>
      </c>
      <c r="D1223" t="s">
        <v>54</v>
      </c>
      <c r="E1223" t="s">
        <v>55</v>
      </c>
      <c r="F1223" t="s">
        <v>34</v>
      </c>
      <c r="G1223" t="s">
        <v>22</v>
      </c>
      <c r="H1223" t="s">
        <v>57</v>
      </c>
      <c r="I1223" t="s">
        <v>51</v>
      </c>
      <c r="J1223" t="s">
        <v>25</v>
      </c>
      <c r="K1223" t="s">
        <v>45</v>
      </c>
      <c r="L1223">
        <v>62.02</v>
      </c>
      <c r="M1223">
        <v>0.74</v>
      </c>
      <c r="N1223" t="s">
        <v>27</v>
      </c>
      <c r="O1223" t="s">
        <v>28</v>
      </c>
      <c r="P1223">
        <v>5</v>
      </c>
      <c r="Q1223" t="s">
        <v>29</v>
      </c>
    </row>
    <row r="1224" spans="1:17" x14ac:dyDescent="0.3">
      <c r="A1224" t="s">
        <v>1857</v>
      </c>
      <c r="B1224" s="1">
        <v>45808</v>
      </c>
      <c r="C1224" t="s">
        <v>1858</v>
      </c>
      <c r="D1224" t="s">
        <v>49</v>
      </c>
      <c r="E1224" t="s">
        <v>20</v>
      </c>
      <c r="F1224" t="s">
        <v>34</v>
      </c>
      <c r="G1224" t="s">
        <v>22</v>
      </c>
      <c r="H1224" t="s">
        <v>60</v>
      </c>
      <c r="I1224" t="s">
        <v>24</v>
      </c>
      <c r="J1224" t="s">
        <v>25</v>
      </c>
      <c r="K1224" t="s">
        <v>45</v>
      </c>
      <c r="L1224">
        <v>42.61</v>
      </c>
      <c r="M1224">
        <v>0.51</v>
      </c>
      <c r="N1224" t="s">
        <v>27</v>
      </c>
      <c r="O1224" t="s">
        <v>28</v>
      </c>
      <c r="P1224">
        <v>1</v>
      </c>
      <c r="Q1224" t="s">
        <v>29</v>
      </c>
    </row>
    <row r="1225" spans="1:17" x14ac:dyDescent="0.3">
      <c r="A1225" t="s">
        <v>1859</v>
      </c>
      <c r="B1225" s="1">
        <v>45674</v>
      </c>
      <c r="C1225" t="s">
        <v>1860</v>
      </c>
      <c r="D1225" t="s">
        <v>54</v>
      </c>
      <c r="E1225" t="s">
        <v>33</v>
      </c>
      <c r="F1225" t="s">
        <v>34</v>
      </c>
      <c r="G1225" t="s">
        <v>22</v>
      </c>
      <c r="H1225" t="s">
        <v>35</v>
      </c>
      <c r="I1225" t="s">
        <v>44</v>
      </c>
      <c r="J1225" t="s">
        <v>25</v>
      </c>
      <c r="K1225" t="s">
        <v>37</v>
      </c>
      <c r="L1225">
        <v>156.86000000000001</v>
      </c>
      <c r="M1225">
        <v>1.88</v>
      </c>
      <c r="N1225" t="s">
        <v>27</v>
      </c>
      <c r="O1225" t="s">
        <v>28</v>
      </c>
      <c r="P1225">
        <v>11</v>
      </c>
      <c r="Q1225" t="s">
        <v>29</v>
      </c>
    </row>
    <row r="1226" spans="1:17" x14ac:dyDescent="0.3">
      <c r="A1226" t="s">
        <v>1861</v>
      </c>
      <c r="B1226" s="1">
        <v>45728</v>
      </c>
      <c r="C1226" t="s">
        <v>336</v>
      </c>
      <c r="D1226" t="s">
        <v>89</v>
      </c>
      <c r="E1226" t="s">
        <v>66</v>
      </c>
      <c r="F1226" t="s">
        <v>34</v>
      </c>
      <c r="G1226" t="s">
        <v>22</v>
      </c>
      <c r="H1226" t="s">
        <v>57</v>
      </c>
      <c r="I1226" t="s">
        <v>51</v>
      </c>
      <c r="J1226" t="s">
        <v>61</v>
      </c>
      <c r="K1226" t="s">
        <v>45</v>
      </c>
      <c r="L1226">
        <v>12.84</v>
      </c>
      <c r="M1226">
        <v>0.28000000000000003</v>
      </c>
      <c r="N1226" t="s">
        <v>27</v>
      </c>
      <c r="O1226" t="s">
        <v>28</v>
      </c>
      <c r="P1226">
        <v>0</v>
      </c>
      <c r="Q1226" t="s">
        <v>29</v>
      </c>
    </row>
    <row r="1227" spans="1:17" x14ac:dyDescent="0.3">
      <c r="A1227" t="s">
        <v>1862</v>
      </c>
      <c r="B1227" s="1">
        <v>45737</v>
      </c>
      <c r="C1227" t="s">
        <v>266</v>
      </c>
      <c r="D1227" t="s">
        <v>65</v>
      </c>
      <c r="E1227" t="s">
        <v>66</v>
      </c>
      <c r="F1227" t="s">
        <v>34</v>
      </c>
      <c r="G1227" t="s">
        <v>22</v>
      </c>
      <c r="H1227" t="s">
        <v>99</v>
      </c>
      <c r="I1227" t="s">
        <v>24</v>
      </c>
      <c r="J1227" t="s">
        <v>25</v>
      </c>
      <c r="K1227" t="s">
        <v>45</v>
      </c>
      <c r="L1227">
        <v>110.81</v>
      </c>
      <c r="M1227">
        <v>1.33</v>
      </c>
      <c r="N1227" t="s">
        <v>27</v>
      </c>
      <c r="O1227" t="s">
        <v>28</v>
      </c>
      <c r="P1227">
        <v>14</v>
      </c>
      <c r="Q1227" t="s">
        <v>29</v>
      </c>
    </row>
    <row r="1228" spans="1:17" x14ac:dyDescent="0.3">
      <c r="A1228" t="s">
        <v>1863</v>
      </c>
      <c r="B1228" s="1">
        <v>45680</v>
      </c>
      <c r="C1228" t="s">
        <v>1276</v>
      </c>
      <c r="D1228" t="s">
        <v>118</v>
      </c>
      <c r="E1228" t="s">
        <v>41</v>
      </c>
      <c r="F1228" t="s">
        <v>56</v>
      </c>
      <c r="G1228" t="s">
        <v>22</v>
      </c>
      <c r="H1228" t="s">
        <v>23</v>
      </c>
      <c r="I1228" t="s">
        <v>24</v>
      </c>
      <c r="J1228" t="s">
        <v>36</v>
      </c>
      <c r="K1228" t="s">
        <v>37</v>
      </c>
      <c r="L1228">
        <v>33.79</v>
      </c>
      <c r="M1228">
        <v>0.2</v>
      </c>
      <c r="N1228" t="s">
        <v>27</v>
      </c>
      <c r="O1228" t="s">
        <v>28</v>
      </c>
      <c r="P1228">
        <v>0</v>
      </c>
      <c r="Q1228" t="s">
        <v>29</v>
      </c>
    </row>
    <row r="1229" spans="1:17" x14ac:dyDescent="0.3">
      <c r="A1229" t="s">
        <v>1864</v>
      </c>
      <c r="B1229" s="1">
        <v>45701</v>
      </c>
      <c r="C1229" t="s">
        <v>1865</v>
      </c>
      <c r="D1229" t="s">
        <v>102</v>
      </c>
      <c r="E1229" t="s">
        <v>66</v>
      </c>
      <c r="F1229" t="s">
        <v>34</v>
      </c>
      <c r="G1229" t="s">
        <v>22</v>
      </c>
      <c r="H1229" t="s">
        <v>103</v>
      </c>
      <c r="I1229" t="s">
        <v>24</v>
      </c>
      <c r="J1229" t="s">
        <v>25</v>
      </c>
      <c r="K1229" t="s">
        <v>37</v>
      </c>
      <c r="L1229">
        <v>193.55</v>
      </c>
      <c r="M1229">
        <v>2.3199999999999998</v>
      </c>
      <c r="N1229" t="s">
        <v>27</v>
      </c>
      <c r="O1229" t="s">
        <v>28</v>
      </c>
      <c r="P1229">
        <v>7</v>
      </c>
      <c r="Q1229" t="s">
        <v>29</v>
      </c>
    </row>
    <row r="1230" spans="1:17" x14ac:dyDescent="0.3">
      <c r="A1230" t="s">
        <v>1866</v>
      </c>
      <c r="B1230" s="1">
        <v>45736</v>
      </c>
      <c r="C1230" t="s">
        <v>485</v>
      </c>
      <c r="D1230" t="s">
        <v>65</v>
      </c>
      <c r="E1230" t="s">
        <v>20</v>
      </c>
      <c r="F1230" t="s">
        <v>56</v>
      </c>
      <c r="G1230" t="s">
        <v>42</v>
      </c>
      <c r="H1230" t="s">
        <v>103</v>
      </c>
      <c r="I1230" t="s">
        <v>51</v>
      </c>
      <c r="J1230" t="s">
        <v>111</v>
      </c>
      <c r="K1230" t="s">
        <v>37</v>
      </c>
      <c r="L1230">
        <v>113.6</v>
      </c>
      <c r="M1230">
        <v>0.45</v>
      </c>
      <c r="N1230" t="s">
        <v>27</v>
      </c>
      <c r="O1230" t="s">
        <v>28</v>
      </c>
      <c r="P1230">
        <v>19</v>
      </c>
      <c r="Q1230" t="s">
        <v>29</v>
      </c>
    </row>
    <row r="1231" spans="1:17" x14ac:dyDescent="0.3">
      <c r="A1231" t="s">
        <v>1867</v>
      </c>
      <c r="B1231" s="1">
        <v>45737</v>
      </c>
      <c r="C1231" t="s">
        <v>897</v>
      </c>
      <c r="D1231" t="s">
        <v>65</v>
      </c>
      <c r="E1231" t="s">
        <v>20</v>
      </c>
      <c r="F1231" t="s">
        <v>56</v>
      </c>
      <c r="G1231" t="s">
        <v>22</v>
      </c>
      <c r="H1231" t="s">
        <v>23</v>
      </c>
      <c r="I1231" t="s">
        <v>51</v>
      </c>
      <c r="J1231" t="s">
        <v>25</v>
      </c>
      <c r="K1231" t="s">
        <v>37</v>
      </c>
      <c r="L1231">
        <v>25.22</v>
      </c>
      <c r="M1231">
        <v>0.3</v>
      </c>
      <c r="N1231" t="s">
        <v>27</v>
      </c>
      <c r="O1231" t="s">
        <v>28</v>
      </c>
      <c r="P1231">
        <v>7</v>
      </c>
      <c r="Q1231" t="s">
        <v>29</v>
      </c>
    </row>
    <row r="1232" spans="1:17" x14ac:dyDescent="0.3">
      <c r="A1232" t="s">
        <v>1868</v>
      </c>
      <c r="B1232" s="1">
        <v>45706</v>
      </c>
      <c r="C1232" t="s">
        <v>1869</v>
      </c>
      <c r="D1232" t="s">
        <v>160</v>
      </c>
      <c r="E1232" t="s">
        <v>20</v>
      </c>
      <c r="F1232" t="s">
        <v>21</v>
      </c>
      <c r="G1232" t="s">
        <v>22</v>
      </c>
      <c r="H1232" t="s">
        <v>99</v>
      </c>
      <c r="I1232" t="s">
        <v>24</v>
      </c>
      <c r="J1232" t="s">
        <v>111</v>
      </c>
      <c r="K1232" t="s">
        <v>37</v>
      </c>
      <c r="L1232">
        <v>40.159999999999997</v>
      </c>
      <c r="M1232">
        <v>0.16</v>
      </c>
      <c r="N1232" t="s">
        <v>27</v>
      </c>
      <c r="O1232" t="s">
        <v>28</v>
      </c>
      <c r="P1232">
        <v>2</v>
      </c>
      <c r="Q1232" t="s">
        <v>29</v>
      </c>
    </row>
    <row r="1233" spans="1:17" x14ac:dyDescent="0.3">
      <c r="A1233" t="s">
        <v>1870</v>
      </c>
      <c r="B1233" s="1">
        <v>45783</v>
      </c>
      <c r="C1233" t="s">
        <v>1871</v>
      </c>
      <c r="D1233" t="s">
        <v>124</v>
      </c>
      <c r="E1233" t="s">
        <v>33</v>
      </c>
      <c r="F1233" t="s">
        <v>34</v>
      </c>
      <c r="G1233" t="s">
        <v>42</v>
      </c>
      <c r="H1233" t="s">
        <v>99</v>
      </c>
      <c r="I1233" t="s">
        <v>24</v>
      </c>
      <c r="J1233" t="s">
        <v>36</v>
      </c>
      <c r="K1233" t="s">
        <v>45</v>
      </c>
      <c r="L1233">
        <v>41.79</v>
      </c>
      <c r="M1233">
        <v>0.25</v>
      </c>
      <c r="N1233" t="s">
        <v>27</v>
      </c>
      <c r="O1233" t="s">
        <v>28</v>
      </c>
      <c r="P1233">
        <v>20</v>
      </c>
      <c r="Q1233" t="s">
        <v>29</v>
      </c>
    </row>
    <row r="1234" spans="1:17" x14ac:dyDescent="0.3">
      <c r="A1234" t="s">
        <v>1872</v>
      </c>
      <c r="B1234" s="1">
        <v>45667</v>
      </c>
      <c r="C1234" t="s">
        <v>1835</v>
      </c>
      <c r="D1234" t="s">
        <v>124</v>
      </c>
      <c r="E1234" t="s">
        <v>33</v>
      </c>
      <c r="F1234" t="s">
        <v>34</v>
      </c>
      <c r="G1234" t="s">
        <v>22</v>
      </c>
      <c r="H1234" t="s">
        <v>76</v>
      </c>
      <c r="I1234" t="s">
        <v>51</v>
      </c>
      <c r="J1234" t="s">
        <v>25</v>
      </c>
      <c r="K1234" t="s">
        <v>45</v>
      </c>
      <c r="L1234">
        <v>134.05000000000001</v>
      </c>
      <c r="M1234">
        <v>1.61</v>
      </c>
      <c r="N1234" t="s">
        <v>27</v>
      </c>
      <c r="O1234" t="s">
        <v>28</v>
      </c>
      <c r="P1234">
        <v>28</v>
      </c>
      <c r="Q1234" t="s">
        <v>29</v>
      </c>
    </row>
    <row r="1235" spans="1:17" x14ac:dyDescent="0.3">
      <c r="A1235" t="s">
        <v>1873</v>
      </c>
      <c r="B1235" s="1">
        <v>45746</v>
      </c>
      <c r="C1235" t="s">
        <v>1592</v>
      </c>
      <c r="D1235" t="s">
        <v>102</v>
      </c>
      <c r="E1235" t="s">
        <v>66</v>
      </c>
      <c r="F1235" t="s">
        <v>56</v>
      </c>
      <c r="G1235" t="s">
        <v>22</v>
      </c>
      <c r="H1235" t="s">
        <v>57</v>
      </c>
      <c r="I1235" t="s">
        <v>51</v>
      </c>
      <c r="J1235" t="s">
        <v>25</v>
      </c>
      <c r="K1235" t="s">
        <v>37</v>
      </c>
      <c r="L1235">
        <v>28.55</v>
      </c>
      <c r="M1235">
        <v>0.34</v>
      </c>
      <c r="N1235" t="s">
        <v>27</v>
      </c>
      <c r="O1235" t="s">
        <v>28</v>
      </c>
      <c r="P1235">
        <v>8</v>
      </c>
      <c r="Q1235" t="s">
        <v>29</v>
      </c>
    </row>
    <row r="1236" spans="1:17" x14ac:dyDescent="0.3">
      <c r="A1236" t="s">
        <v>1874</v>
      </c>
      <c r="B1236" s="1">
        <v>45681</v>
      </c>
      <c r="C1236" t="s">
        <v>406</v>
      </c>
      <c r="D1236" t="s">
        <v>54</v>
      </c>
      <c r="E1236" t="s">
        <v>41</v>
      </c>
      <c r="F1236" t="s">
        <v>56</v>
      </c>
      <c r="G1236" t="s">
        <v>42</v>
      </c>
      <c r="H1236" t="s">
        <v>50</v>
      </c>
      <c r="I1236" t="s">
        <v>24</v>
      </c>
      <c r="J1236" t="s">
        <v>25</v>
      </c>
      <c r="K1236" t="s">
        <v>37</v>
      </c>
      <c r="L1236">
        <v>87.41</v>
      </c>
      <c r="M1236">
        <v>1.05</v>
      </c>
      <c r="N1236" t="s">
        <v>27</v>
      </c>
      <c r="O1236" t="s">
        <v>28</v>
      </c>
      <c r="P1236">
        <v>20</v>
      </c>
      <c r="Q1236" t="s">
        <v>29</v>
      </c>
    </row>
    <row r="1237" spans="1:17" x14ac:dyDescent="0.3">
      <c r="A1237" t="s">
        <v>1875</v>
      </c>
      <c r="B1237" s="1">
        <v>45779</v>
      </c>
      <c r="C1237" t="s">
        <v>1444</v>
      </c>
      <c r="D1237" t="s">
        <v>94</v>
      </c>
      <c r="E1237" t="s">
        <v>55</v>
      </c>
      <c r="F1237" t="s">
        <v>34</v>
      </c>
      <c r="G1237" t="s">
        <v>22</v>
      </c>
      <c r="H1237" t="s">
        <v>23</v>
      </c>
      <c r="I1237" t="s">
        <v>51</v>
      </c>
      <c r="J1237" t="s">
        <v>25</v>
      </c>
      <c r="K1237" t="s">
        <v>45</v>
      </c>
      <c r="L1237">
        <v>17.28</v>
      </c>
      <c r="M1237">
        <v>0.21</v>
      </c>
      <c r="N1237" t="s">
        <v>27</v>
      </c>
      <c r="O1237" t="s">
        <v>28</v>
      </c>
      <c r="P1237">
        <v>1</v>
      </c>
      <c r="Q1237" t="s">
        <v>29</v>
      </c>
    </row>
    <row r="1238" spans="1:17" x14ac:dyDescent="0.3">
      <c r="A1238" t="s">
        <v>1876</v>
      </c>
      <c r="B1238" s="1">
        <v>45740</v>
      </c>
      <c r="C1238" t="s">
        <v>1450</v>
      </c>
      <c r="D1238" t="s">
        <v>75</v>
      </c>
      <c r="E1238" t="s">
        <v>55</v>
      </c>
      <c r="F1238" t="s">
        <v>34</v>
      </c>
      <c r="G1238" t="s">
        <v>22</v>
      </c>
      <c r="H1238" t="s">
        <v>57</v>
      </c>
      <c r="I1238" t="s">
        <v>51</v>
      </c>
      <c r="J1238" t="s">
        <v>36</v>
      </c>
      <c r="K1238" t="s">
        <v>37</v>
      </c>
      <c r="L1238">
        <v>124.61</v>
      </c>
      <c r="M1238">
        <v>0.75</v>
      </c>
      <c r="N1238" t="s">
        <v>27</v>
      </c>
      <c r="O1238" t="s">
        <v>28</v>
      </c>
      <c r="P1238">
        <v>10</v>
      </c>
      <c r="Q1238" t="s">
        <v>29</v>
      </c>
    </row>
    <row r="1239" spans="1:17" x14ac:dyDescent="0.3">
      <c r="A1239" t="s">
        <v>1877</v>
      </c>
      <c r="B1239" s="1">
        <v>45744</v>
      </c>
      <c r="C1239" t="s">
        <v>738</v>
      </c>
      <c r="D1239" t="s">
        <v>160</v>
      </c>
      <c r="E1239" t="s">
        <v>55</v>
      </c>
      <c r="F1239" t="s">
        <v>34</v>
      </c>
      <c r="G1239" t="s">
        <v>22</v>
      </c>
      <c r="H1239" t="s">
        <v>57</v>
      </c>
      <c r="I1239" t="s">
        <v>24</v>
      </c>
      <c r="J1239" t="s">
        <v>111</v>
      </c>
      <c r="K1239" t="s">
        <v>37</v>
      </c>
      <c r="L1239">
        <v>137.71</v>
      </c>
      <c r="M1239">
        <v>0.55000000000000004</v>
      </c>
      <c r="N1239" t="s">
        <v>27</v>
      </c>
      <c r="O1239" t="s">
        <v>28</v>
      </c>
      <c r="P1239">
        <v>5</v>
      </c>
      <c r="Q1239" t="s">
        <v>29</v>
      </c>
    </row>
    <row r="1240" spans="1:17" x14ac:dyDescent="0.3">
      <c r="A1240" t="s">
        <v>1878</v>
      </c>
      <c r="B1240" s="1">
        <v>45663</v>
      </c>
      <c r="C1240" t="s">
        <v>604</v>
      </c>
      <c r="D1240" t="s">
        <v>65</v>
      </c>
      <c r="E1240" t="s">
        <v>66</v>
      </c>
      <c r="F1240" t="s">
        <v>34</v>
      </c>
      <c r="G1240" t="s">
        <v>42</v>
      </c>
      <c r="H1240" t="s">
        <v>43</v>
      </c>
      <c r="I1240" t="s">
        <v>51</v>
      </c>
      <c r="J1240" t="s">
        <v>61</v>
      </c>
      <c r="K1240" t="s">
        <v>45</v>
      </c>
      <c r="L1240">
        <v>306.77999999999997</v>
      </c>
      <c r="M1240">
        <v>6.75</v>
      </c>
      <c r="N1240" t="s">
        <v>27</v>
      </c>
      <c r="O1240" t="s">
        <v>28</v>
      </c>
      <c r="P1240">
        <v>30</v>
      </c>
      <c r="Q1240" t="s">
        <v>29</v>
      </c>
    </row>
    <row r="1241" spans="1:17" x14ac:dyDescent="0.3">
      <c r="A1241" t="s">
        <v>1879</v>
      </c>
      <c r="B1241" s="1">
        <v>45720</v>
      </c>
      <c r="C1241" t="s">
        <v>514</v>
      </c>
      <c r="D1241" t="s">
        <v>54</v>
      </c>
      <c r="E1241" t="s">
        <v>55</v>
      </c>
      <c r="F1241" t="s">
        <v>34</v>
      </c>
      <c r="G1241" t="s">
        <v>42</v>
      </c>
      <c r="H1241" t="s">
        <v>99</v>
      </c>
      <c r="I1241" t="s">
        <v>24</v>
      </c>
      <c r="J1241" t="s">
        <v>25</v>
      </c>
      <c r="K1241" t="s">
        <v>45</v>
      </c>
      <c r="L1241">
        <v>10.63</v>
      </c>
      <c r="M1241">
        <v>0.13</v>
      </c>
      <c r="N1241" t="s">
        <v>27</v>
      </c>
      <c r="O1241" t="s">
        <v>28</v>
      </c>
      <c r="P1241">
        <v>22</v>
      </c>
      <c r="Q1241" t="s">
        <v>29</v>
      </c>
    </row>
    <row r="1242" spans="1:17" x14ac:dyDescent="0.3">
      <c r="A1242" t="s">
        <v>1880</v>
      </c>
      <c r="B1242" s="1">
        <v>45787</v>
      </c>
      <c r="C1242" t="s">
        <v>309</v>
      </c>
      <c r="D1242" t="s">
        <v>54</v>
      </c>
      <c r="E1242" t="s">
        <v>55</v>
      </c>
      <c r="F1242" t="s">
        <v>34</v>
      </c>
      <c r="G1242" t="s">
        <v>22</v>
      </c>
      <c r="H1242" t="s">
        <v>23</v>
      </c>
      <c r="I1242" t="s">
        <v>24</v>
      </c>
      <c r="J1242" t="s">
        <v>25</v>
      </c>
      <c r="K1242" t="s">
        <v>45</v>
      </c>
      <c r="L1242">
        <v>167.83</v>
      </c>
      <c r="M1242">
        <v>2.0099999999999998</v>
      </c>
      <c r="N1242" t="s">
        <v>27</v>
      </c>
      <c r="O1242" t="s">
        <v>28</v>
      </c>
      <c r="P1242">
        <v>5</v>
      </c>
      <c r="Q1242" t="s">
        <v>29</v>
      </c>
    </row>
    <row r="1243" spans="1:17" x14ac:dyDescent="0.3">
      <c r="A1243" t="s">
        <v>1881</v>
      </c>
      <c r="B1243" s="1">
        <v>45789</v>
      </c>
      <c r="C1243" t="s">
        <v>184</v>
      </c>
      <c r="D1243" t="s">
        <v>89</v>
      </c>
      <c r="E1243" t="s">
        <v>41</v>
      </c>
      <c r="F1243" t="s">
        <v>34</v>
      </c>
      <c r="G1243" t="s">
        <v>42</v>
      </c>
      <c r="H1243" t="s">
        <v>35</v>
      </c>
      <c r="I1243" t="s">
        <v>24</v>
      </c>
      <c r="J1243" t="s">
        <v>61</v>
      </c>
      <c r="K1243" t="s">
        <v>45</v>
      </c>
      <c r="L1243">
        <v>118.83</v>
      </c>
      <c r="M1243">
        <v>2.61</v>
      </c>
      <c r="N1243" t="s">
        <v>27</v>
      </c>
      <c r="O1243" t="s">
        <v>28</v>
      </c>
      <c r="P1243">
        <v>19</v>
      </c>
      <c r="Q1243" t="s">
        <v>29</v>
      </c>
    </row>
    <row r="1244" spans="1:17" x14ac:dyDescent="0.3">
      <c r="A1244" t="s">
        <v>1882</v>
      </c>
      <c r="B1244" s="1">
        <v>45691</v>
      </c>
      <c r="C1244" t="s">
        <v>1883</v>
      </c>
      <c r="D1244" t="s">
        <v>118</v>
      </c>
      <c r="E1244" t="s">
        <v>33</v>
      </c>
      <c r="F1244" t="s">
        <v>56</v>
      </c>
      <c r="G1244" t="s">
        <v>22</v>
      </c>
      <c r="H1244" t="s">
        <v>57</v>
      </c>
      <c r="I1244" t="s">
        <v>44</v>
      </c>
      <c r="J1244" t="s">
        <v>25</v>
      </c>
      <c r="K1244" t="s">
        <v>37</v>
      </c>
      <c r="L1244">
        <v>44.45</v>
      </c>
      <c r="M1244">
        <v>0.53</v>
      </c>
      <c r="N1244" t="s">
        <v>27</v>
      </c>
      <c r="O1244" t="s">
        <v>28</v>
      </c>
      <c r="P1244">
        <v>14</v>
      </c>
      <c r="Q1244" t="s">
        <v>29</v>
      </c>
    </row>
    <row r="1245" spans="1:17" x14ac:dyDescent="0.3">
      <c r="A1245" t="s">
        <v>1884</v>
      </c>
      <c r="B1245" s="1">
        <v>45746</v>
      </c>
      <c r="C1245" t="s">
        <v>595</v>
      </c>
      <c r="D1245" t="s">
        <v>118</v>
      </c>
      <c r="E1245" t="s">
        <v>20</v>
      </c>
      <c r="F1245" t="s">
        <v>34</v>
      </c>
      <c r="G1245" t="s">
        <v>22</v>
      </c>
      <c r="H1245" t="s">
        <v>50</v>
      </c>
      <c r="I1245" t="s">
        <v>24</v>
      </c>
      <c r="J1245" t="s">
        <v>25</v>
      </c>
      <c r="K1245" t="s">
        <v>37</v>
      </c>
      <c r="L1245">
        <v>156.91999999999999</v>
      </c>
      <c r="M1245">
        <v>1.88</v>
      </c>
      <c r="N1245" t="s">
        <v>27</v>
      </c>
      <c r="O1245" t="s">
        <v>28</v>
      </c>
      <c r="P1245">
        <v>9</v>
      </c>
      <c r="Q1245" t="s">
        <v>29</v>
      </c>
    </row>
    <row r="1246" spans="1:17" x14ac:dyDescent="0.3">
      <c r="A1246" t="s">
        <v>1885</v>
      </c>
      <c r="B1246" s="1">
        <v>45736</v>
      </c>
      <c r="C1246" t="s">
        <v>1886</v>
      </c>
      <c r="D1246" t="s">
        <v>40</v>
      </c>
      <c r="E1246" t="s">
        <v>33</v>
      </c>
      <c r="F1246" t="s">
        <v>21</v>
      </c>
      <c r="G1246" t="s">
        <v>42</v>
      </c>
      <c r="H1246" t="s">
        <v>23</v>
      </c>
      <c r="I1246" t="s">
        <v>24</v>
      </c>
      <c r="J1246" t="s">
        <v>25</v>
      </c>
      <c r="K1246" t="s">
        <v>37</v>
      </c>
      <c r="L1246">
        <v>53.65</v>
      </c>
      <c r="M1246">
        <v>0.64</v>
      </c>
      <c r="N1246" t="s">
        <v>27</v>
      </c>
      <c r="O1246" t="s">
        <v>28</v>
      </c>
      <c r="P1246">
        <v>26</v>
      </c>
      <c r="Q1246" t="s">
        <v>29</v>
      </c>
    </row>
    <row r="1247" spans="1:17" x14ac:dyDescent="0.3">
      <c r="A1247" t="s">
        <v>1887</v>
      </c>
      <c r="B1247" s="1">
        <v>45659</v>
      </c>
      <c r="C1247" t="s">
        <v>1888</v>
      </c>
      <c r="D1247" t="s">
        <v>124</v>
      </c>
      <c r="E1247" t="s">
        <v>41</v>
      </c>
      <c r="F1247" t="s">
        <v>34</v>
      </c>
      <c r="G1247" t="s">
        <v>22</v>
      </c>
      <c r="H1247" t="s">
        <v>50</v>
      </c>
      <c r="I1247" t="s">
        <v>24</v>
      </c>
      <c r="J1247" t="s">
        <v>61</v>
      </c>
      <c r="K1247" t="s">
        <v>45</v>
      </c>
      <c r="L1247">
        <v>51.96</v>
      </c>
      <c r="M1247">
        <v>1.1399999999999999</v>
      </c>
      <c r="N1247" t="s">
        <v>27</v>
      </c>
      <c r="O1247" t="s">
        <v>28</v>
      </c>
      <c r="P1247">
        <v>15</v>
      </c>
      <c r="Q1247" t="s">
        <v>29</v>
      </c>
    </row>
    <row r="1248" spans="1:17" x14ac:dyDescent="0.3">
      <c r="A1248" t="s">
        <v>1889</v>
      </c>
      <c r="B1248" s="1">
        <v>45829</v>
      </c>
      <c r="C1248" t="s">
        <v>456</v>
      </c>
      <c r="D1248" t="s">
        <v>32</v>
      </c>
      <c r="E1248" t="s">
        <v>55</v>
      </c>
      <c r="F1248" t="s">
        <v>34</v>
      </c>
      <c r="G1248" t="s">
        <v>22</v>
      </c>
      <c r="H1248" t="s">
        <v>99</v>
      </c>
      <c r="I1248" t="s">
        <v>24</v>
      </c>
      <c r="J1248" t="s">
        <v>25</v>
      </c>
      <c r="K1248" t="s">
        <v>26</v>
      </c>
      <c r="L1248">
        <v>29.44</v>
      </c>
      <c r="M1248">
        <v>0.35</v>
      </c>
      <c r="N1248" t="s">
        <v>27</v>
      </c>
      <c r="O1248" t="s">
        <v>28</v>
      </c>
      <c r="P1248">
        <v>10</v>
      </c>
      <c r="Q1248" t="s">
        <v>29</v>
      </c>
    </row>
    <row r="1249" spans="1:17" x14ac:dyDescent="0.3">
      <c r="A1249" t="s">
        <v>1890</v>
      </c>
      <c r="B1249" s="1">
        <v>45692</v>
      </c>
      <c r="C1249" t="s">
        <v>1548</v>
      </c>
      <c r="D1249" t="s">
        <v>54</v>
      </c>
      <c r="E1249" t="s">
        <v>41</v>
      </c>
      <c r="F1249" t="s">
        <v>56</v>
      </c>
      <c r="G1249" t="s">
        <v>22</v>
      </c>
      <c r="H1249" t="s">
        <v>43</v>
      </c>
      <c r="I1249" t="s">
        <v>24</v>
      </c>
      <c r="J1249" t="s">
        <v>25</v>
      </c>
      <c r="K1249" t="s">
        <v>45</v>
      </c>
      <c r="L1249">
        <v>225.48</v>
      </c>
      <c r="M1249">
        <v>2.71</v>
      </c>
      <c r="N1249" t="s">
        <v>27</v>
      </c>
      <c r="O1249" t="s">
        <v>28</v>
      </c>
      <c r="P1249">
        <v>12</v>
      </c>
      <c r="Q1249" t="s">
        <v>29</v>
      </c>
    </row>
    <row r="1250" spans="1:17" x14ac:dyDescent="0.3">
      <c r="A1250" t="s">
        <v>1891</v>
      </c>
      <c r="B1250" s="1">
        <v>45794</v>
      </c>
      <c r="C1250" t="s">
        <v>751</v>
      </c>
      <c r="D1250" t="s">
        <v>49</v>
      </c>
      <c r="E1250" t="s">
        <v>33</v>
      </c>
      <c r="F1250" t="s">
        <v>56</v>
      </c>
      <c r="G1250" t="s">
        <v>22</v>
      </c>
      <c r="H1250" t="s">
        <v>23</v>
      </c>
      <c r="I1250" t="s">
        <v>24</v>
      </c>
      <c r="J1250" t="s">
        <v>36</v>
      </c>
      <c r="K1250" t="s">
        <v>45</v>
      </c>
      <c r="L1250">
        <v>32.409999999999997</v>
      </c>
      <c r="M1250">
        <v>0.19</v>
      </c>
      <c r="N1250" t="s">
        <v>27</v>
      </c>
      <c r="O1250" t="s">
        <v>28</v>
      </c>
      <c r="P1250">
        <v>5</v>
      </c>
      <c r="Q1250" t="s">
        <v>29</v>
      </c>
    </row>
    <row r="1251" spans="1:17" x14ac:dyDescent="0.3">
      <c r="A1251" t="s">
        <v>1892</v>
      </c>
      <c r="B1251" s="1">
        <v>45718</v>
      </c>
      <c r="C1251" t="s">
        <v>560</v>
      </c>
      <c r="D1251" t="s">
        <v>65</v>
      </c>
      <c r="E1251" t="s">
        <v>41</v>
      </c>
      <c r="F1251" t="s">
        <v>56</v>
      </c>
      <c r="G1251" t="s">
        <v>22</v>
      </c>
      <c r="H1251" t="s">
        <v>99</v>
      </c>
      <c r="I1251" t="s">
        <v>24</v>
      </c>
      <c r="J1251" t="s">
        <v>36</v>
      </c>
      <c r="K1251" t="s">
        <v>45</v>
      </c>
      <c r="L1251">
        <v>54.35</v>
      </c>
      <c r="M1251">
        <v>0.33</v>
      </c>
      <c r="N1251" t="s">
        <v>27</v>
      </c>
      <c r="O1251" t="s">
        <v>28</v>
      </c>
      <c r="P1251">
        <v>2</v>
      </c>
      <c r="Q1251" t="s">
        <v>29</v>
      </c>
    </row>
    <row r="1252" spans="1:17" x14ac:dyDescent="0.3">
      <c r="A1252" t="s">
        <v>1893</v>
      </c>
      <c r="B1252" s="1">
        <v>45823</v>
      </c>
      <c r="C1252" t="s">
        <v>1894</v>
      </c>
      <c r="D1252" t="s">
        <v>124</v>
      </c>
      <c r="E1252" t="s">
        <v>33</v>
      </c>
      <c r="F1252" t="s">
        <v>56</v>
      </c>
      <c r="G1252" t="s">
        <v>42</v>
      </c>
      <c r="H1252" t="s">
        <v>35</v>
      </c>
      <c r="I1252" t="s">
        <v>24</v>
      </c>
      <c r="J1252" t="s">
        <v>25</v>
      </c>
      <c r="K1252" t="s">
        <v>37</v>
      </c>
      <c r="L1252">
        <v>39.08</v>
      </c>
      <c r="M1252">
        <v>0.47</v>
      </c>
      <c r="N1252" t="s">
        <v>27</v>
      </c>
      <c r="O1252" t="s">
        <v>28</v>
      </c>
      <c r="P1252">
        <v>27</v>
      </c>
      <c r="Q1252" t="s">
        <v>29</v>
      </c>
    </row>
    <row r="1253" spans="1:17" x14ac:dyDescent="0.3">
      <c r="A1253" t="s">
        <v>1895</v>
      </c>
      <c r="B1253" s="1">
        <v>45825</v>
      </c>
      <c r="C1253" t="s">
        <v>363</v>
      </c>
      <c r="D1253" t="s">
        <v>94</v>
      </c>
      <c r="E1253" t="s">
        <v>20</v>
      </c>
      <c r="F1253" t="s">
        <v>21</v>
      </c>
      <c r="G1253" t="s">
        <v>22</v>
      </c>
      <c r="H1253" t="s">
        <v>35</v>
      </c>
      <c r="I1253" t="s">
        <v>24</v>
      </c>
      <c r="J1253" t="s">
        <v>25</v>
      </c>
      <c r="K1253" t="s">
        <v>45</v>
      </c>
      <c r="L1253">
        <v>70.39</v>
      </c>
      <c r="M1253">
        <v>0.84</v>
      </c>
      <c r="N1253" t="s">
        <v>27</v>
      </c>
      <c r="O1253" t="s">
        <v>28</v>
      </c>
      <c r="P1253">
        <v>8</v>
      </c>
      <c r="Q1253" t="s">
        <v>29</v>
      </c>
    </row>
    <row r="1254" spans="1:17" x14ac:dyDescent="0.3">
      <c r="A1254" t="s">
        <v>1896</v>
      </c>
      <c r="B1254" s="1">
        <v>45765</v>
      </c>
      <c r="C1254" t="s">
        <v>726</v>
      </c>
      <c r="D1254" t="s">
        <v>160</v>
      </c>
      <c r="E1254" t="s">
        <v>66</v>
      </c>
      <c r="F1254" t="s">
        <v>34</v>
      </c>
      <c r="G1254" t="s">
        <v>22</v>
      </c>
      <c r="H1254" t="s">
        <v>35</v>
      </c>
      <c r="I1254" t="s">
        <v>24</v>
      </c>
      <c r="J1254" t="s">
        <v>61</v>
      </c>
      <c r="K1254" t="s">
        <v>37</v>
      </c>
      <c r="L1254">
        <v>201.49</v>
      </c>
      <c r="M1254">
        <v>4.43</v>
      </c>
      <c r="N1254" t="s">
        <v>27</v>
      </c>
      <c r="O1254" t="s">
        <v>28</v>
      </c>
      <c r="P1254">
        <v>11</v>
      </c>
      <c r="Q1254" t="s">
        <v>29</v>
      </c>
    </row>
    <row r="1255" spans="1:17" x14ac:dyDescent="0.3">
      <c r="A1255" t="s">
        <v>1897</v>
      </c>
      <c r="B1255" s="1">
        <v>45833</v>
      </c>
      <c r="C1255" t="s">
        <v>595</v>
      </c>
      <c r="D1255" t="s">
        <v>118</v>
      </c>
      <c r="E1255" t="s">
        <v>20</v>
      </c>
      <c r="F1255" t="s">
        <v>34</v>
      </c>
      <c r="G1255" t="s">
        <v>22</v>
      </c>
      <c r="H1255" t="s">
        <v>60</v>
      </c>
      <c r="I1255" t="s">
        <v>51</v>
      </c>
      <c r="J1255" t="s">
        <v>61</v>
      </c>
      <c r="K1255" t="s">
        <v>62</v>
      </c>
      <c r="L1255">
        <v>11.9</v>
      </c>
      <c r="M1255">
        <v>0.26</v>
      </c>
      <c r="N1255" t="s">
        <v>27</v>
      </c>
      <c r="O1255" t="s">
        <v>28</v>
      </c>
      <c r="P1255">
        <v>4</v>
      </c>
      <c r="Q1255" t="s">
        <v>29</v>
      </c>
    </row>
    <row r="1256" spans="1:17" x14ac:dyDescent="0.3">
      <c r="A1256" t="s">
        <v>1898</v>
      </c>
      <c r="B1256" s="1">
        <v>45805</v>
      </c>
      <c r="C1256" t="s">
        <v>930</v>
      </c>
      <c r="D1256" t="s">
        <v>94</v>
      </c>
      <c r="E1256" t="s">
        <v>41</v>
      </c>
      <c r="F1256" t="s">
        <v>34</v>
      </c>
      <c r="G1256" t="s">
        <v>22</v>
      </c>
      <c r="H1256" t="s">
        <v>50</v>
      </c>
      <c r="I1256" t="s">
        <v>51</v>
      </c>
      <c r="J1256" t="s">
        <v>25</v>
      </c>
      <c r="K1256" t="s">
        <v>45</v>
      </c>
      <c r="L1256">
        <v>110.87</v>
      </c>
      <c r="M1256">
        <v>1.33</v>
      </c>
      <c r="N1256" t="s">
        <v>27</v>
      </c>
      <c r="O1256" t="s">
        <v>28</v>
      </c>
      <c r="P1256">
        <v>13</v>
      </c>
      <c r="Q1256" t="s">
        <v>29</v>
      </c>
    </row>
    <row r="1257" spans="1:17" x14ac:dyDescent="0.3">
      <c r="A1257" t="s">
        <v>1899</v>
      </c>
      <c r="B1257" s="1">
        <v>45671</v>
      </c>
      <c r="C1257" t="s">
        <v>1581</v>
      </c>
      <c r="D1257" t="s">
        <v>19</v>
      </c>
      <c r="E1257" t="s">
        <v>20</v>
      </c>
      <c r="F1257" t="s">
        <v>34</v>
      </c>
      <c r="G1257" t="s">
        <v>22</v>
      </c>
      <c r="H1257" t="s">
        <v>99</v>
      </c>
      <c r="I1257" t="s">
        <v>24</v>
      </c>
      <c r="J1257" t="s">
        <v>61</v>
      </c>
      <c r="K1257" t="s">
        <v>45</v>
      </c>
      <c r="L1257">
        <v>99.8</v>
      </c>
      <c r="M1257">
        <v>2.2000000000000002</v>
      </c>
      <c r="N1257" t="s">
        <v>27</v>
      </c>
      <c r="O1257" t="s">
        <v>28</v>
      </c>
      <c r="P1257">
        <v>14</v>
      </c>
      <c r="Q1257" t="s">
        <v>29</v>
      </c>
    </row>
    <row r="1258" spans="1:17" x14ac:dyDescent="0.3">
      <c r="A1258" t="s">
        <v>1900</v>
      </c>
      <c r="B1258" s="1">
        <v>45786</v>
      </c>
      <c r="C1258" t="s">
        <v>309</v>
      </c>
      <c r="D1258" t="s">
        <v>54</v>
      </c>
      <c r="E1258" t="s">
        <v>55</v>
      </c>
      <c r="F1258" t="s">
        <v>34</v>
      </c>
      <c r="G1258" t="s">
        <v>22</v>
      </c>
      <c r="H1258" t="s">
        <v>99</v>
      </c>
      <c r="I1258" t="s">
        <v>24</v>
      </c>
      <c r="J1258" t="s">
        <v>25</v>
      </c>
      <c r="K1258" t="s">
        <v>45</v>
      </c>
      <c r="L1258">
        <v>82.52</v>
      </c>
      <c r="M1258">
        <v>0.99</v>
      </c>
      <c r="N1258" t="s">
        <v>27</v>
      </c>
      <c r="O1258" t="s">
        <v>28</v>
      </c>
      <c r="P1258">
        <v>5</v>
      </c>
      <c r="Q1258" t="s">
        <v>29</v>
      </c>
    </row>
    <row r="1259" spans="1:17" x14ac:dyDescent="0.3">
      <c r="A1259" t="s">
        <v>1901</v>
      </c>
      <c r="B1259" s="1">
        <v>45766</v>
      </c>
      <c r="C1259" t="s">
        <v>524</v>
      </c>
      <c r="D1259" t="s">
        <v>94</v>
      </c>
      <c r="E1259" t="s">
        <v>66</v>
      </c>
      <c r="F1259" t="s">
        <v>34</v>
      </c>
      <c r="G1259" t="s">
        <v>22</v>
      </c>
      <c r="H1259" t="s">
        <v>50</v>
      </c>
      <c r="I1259" t="s">
        <v>24</v>
      </c>
      <c r="J1259" t="s">
        <v>61</v>
      </c>
      <c r="K1259" t="s">
        <v>37</v>
      </c>
      <c r="L1259">
        <v>104.17</v>
      </c>
      <c r="M1259">
        <v>2.29</v>
      </c>
      <c r="N1259" t="s">
        <v>27</v>
      </c>
      <c r="O1259" t="s">
        <v>28</v>
      </c>
      <c r="P1259">
        <v>8</v>
      </c>
      <c r="Q1259" t="s">
        <v>29</v>
      </c>
    </row>
    <row r="1260" spans="1:17" x14ac:dyDescent="0.3">
      <c r="A1260" t="s">
        <v>1902</v>
      </c>
      <c r="B1260" s="1">
        <v>45708</v>
      </c>
      <c r="C1260" t="s">
        <v>1376</v>
      </c>
      <c r="D1260" t="s">
        <v>124</v>
      </c>
      <c r="E1260" t="s">
        <v>20</v>
      </c>
      <c r="F1260" t="s">
        <v>56</v>
      </c>
      <c r="G1260" t="s">
        <v>42</v>
      </c>
      <c r="H1260" t="s">
        <v>50</v>
      </c>
      <c r="I1260" t="s">
        <v>51</v>
      </c>
      <c r="J1260" t="s">
        <v>36</v>
      </c>
      <c r="K1260" t="s">
        <v>45</v>
      </c>
      <c r="L1260">
        <v>12.35</v>
      </c>
      <c r="M1260">
        <v>7.0000000000000007E-2</v>
      </c>
      <c r="N1260" t="s">
        <v>27</v>
      </c>
      <c r="O1260" t="s">
        <v>28</v>
      </c>
      <c r="P1260">
        <v>16</v>
      </c>
      <c r="Q1260" t="s">
        <v>29</v>
      </c>
    </row>
    <row r="1261" spans="1:17" x14ac:dyDescent="0.3">
      <c r="A1261" t="s">
        <v>1903</v>
      </c>
      <c r="B1261" s="1">
        <v>45689</v>
      </c>
      <c r="C1261" t="s">
        <v>502</v>
      </c>
      <c r="D1261" t="s">
        <v>54</v>
      </c>
      <c r="E1261" t="s">
        <v>55</v>
      </c>
      <c r="F1261" t="s">
        <v>34</v>
      </c>
      <c r="G1261" t="s">
        <v>22</v>
      </c>
      <c r="H1261" t="s">
        <v>76</v>
      </c>
      <c r="I1261" t="s">
        <v>24</v>
      </c>
      <c r="J1261" t="s">
        <v>25</v>
      </c>
      <c r="K1261" t="s">
        <v>45</v>
      </c>
      <c r="L1261">
        <v>101.75</v>
      </c>
      <c r="M1261">
        <v>1.22</v>
      </c>
      <c r="N1261" t="s">
        <v>27</v>
      </c>
      <c r="O1261" t="s">
        <v>28</v>
      </c>
      <c r="P1261">
        <v>28</v>
      </c>
      <c r="Q1261" t="s">
        <v>29</v>
      </c>
    </row>
    <row r="1262" spans="1:17" x14ac:dyDescent="0.3">
      <c r="A1262" t="s">
        <v>1904</v>
      </c>
      <c r="B1262" s="1">
        <v>45744</v>
      </c>
      <c r="C1262" t="s">
        <v>507</v>
      </c>
      <c r="D1262" t="s">
        <v>32</v>
      </c>
      <c r="E1262" t="s">
        <v>20</v>
      </c>
      <c r="F1262" t="s">
        <v>56</v>
      </c>
      <c r="G1262" t="s">
        <v>22</v>
      </c>
      <c r="H1262" t="s">
        <v>57</v>
      </c>
      <c r="I1262" t="s">
        <v>44</v>
      </c>
      <c r="J1262" t="s">
        <v>25</v>
      </c>
      <c r="K1262" t="s">
        <v>37</v>
      </c>
      <c r="L1262">
        <v>26.64</v>
      </c>
      <c r="M1262">
        <v>0.32</v>
      </c>
      <c r="N1262" t="s">
        <v>27</v>
      </c>
      <c r="O1262" t="s">
        <v>28</v>
      </c>
      <c r="P1262">
        <v>23</v>
      </c>
      <c r="Q1262" t="s">
        <v>29</v>
      </c>
    </row>
    <row r="1263" spans="1:17" x14ac:dyDescent="0.3">
      <c r="A1263" t="s">
        <v>1905</v>
      </c>
      <c r="B1263" s="1">
        <v>45662</v>
      </c>
      <c r="C1263" t="s">
        <v>1743</v>
      </c>
      <c r="D1263" t="s">
        <v>40</v>
      </c>
      <c r="E1263" t="s">
        <v>33</v>
      </c>
      <c r="F1263" t="s">
        <v>34</v>
      </c>
      <c r="G1263" t="s">
        <v>42</v>
      </c>
      <c r="H1263" t="s">
        <v>43</v>
      </c>
      <c r="I1263" t="s">
        <v>24</v>
      </c>
      <c r="J1263" t="s">
        <v>25</v>
      </c>
      <c r="K1263" t="s">
        <v>37</v>
      </c>
      <c r="L1263">
        <v>165.18</v>
      </c>
      <c r="M1263">
        <v>1.98</v>
      </c>
      <c r="N1263" t="s">
        <v>27</v>
      </c>
      <c r="O1263" t="s">
        <v>28</v>
      </c>
      <c r="P1263">
        <v>27</v>
      </c>
      <c r="Q1263" t="s">
        <v>29</v>
      </c>
    </row>
    <row r="1264" spans="1:17" x14ac:dyDescent="0.3">
      <c r="A1264" t="s">
        <v>1906</v>
      </c>
      <c r="B1264" s="1">
        <v>45721</v>
      </c>
      <c r="C1264" t="s">
        <v>1522</v>
      </c>
      <c r="D1264" t="s">
        <v>54</v>
      </c>
      <c r="E1264" t="s">
        <v>20</v>
      </c>
      <c r="F1264" t="s">
        <v>34</v>
      </c>
      <c r="G1264" t="s">
        <v>22</v>
      </c>
      <c r="H1264" t="s">
        <v>35</v>
      </c>
      <c r="I1264" t="s">
        <v>51</v>
      </c>
      <c r="J1264" t="s">
        <v>25</v>
      </c>
      <c r="K1264" t="s">
        <v>37</v>
      </c>
      <c r="L1264">
        <v>12.35</v>
      </c>
      <c r="M1264">
        <v>0.15</v>
      </c>
      <c r="N1264" t="s">
        <v>27</v>
      </c>
      <c r="O1264" t="s">
        <v>28</v>
      </c>
      <c r="P1264">
        <v>8</v>
      </c>
      <c r="Q1264" t="s">
        <v>29</v>
      </c>
    </row>
    <row r="1265" spans="1:17" x14ac:dyDescent="0.3">
      <c r="A1265" t="s">
        <v>1907</v>
      </c>
      <c r="B1265" s="1">
        <v>45746</v>
      </c>
      <c r="C1265" t="s">
        <v>1908</v>
      </c>
      <c r="D1265" t="s">
        <v>40</v>
      </c>
      <c r="E1265" t="s">
        <v>41</v>
      </c>
      <c r="F1265" t="s">
        <v>56</v>
      </c>
      <c r="G1265" t="s">
        <v>22</v>
      </c>
      <c r="H1265" t="s">
        <v>79</v>
      </c>
      <c r="I1265" t="s">
        <v>51</v>
      </c>
      <c r="J1265" t="s">
        <v>25</v>
      </c>
      <c r="K1265" t="s">
        <v>62</v>
      </c>
      <c r="L1265">
        <v>128.43</v>
      </c>
      <c r="M1265">
        <v>1.54</v>
      </c>
      <c r="N1265" t="s">
        <v>27</v>
      </c>
      <c r="O1265" t="s">
        <v>28</v>
      </c>
      <c r="P1265">
        <v>14</v>
      </c>
      <c r="Q1265" t="s">
        <v>29</v>
      </c>
    </row>
    <row r="1266" spans="1:17" x14ac:dyDescent="0.3">
      <c r="A1266" t="s">
        <v>1909</v>
      </c>
      <c r="B1266" s="1">
        <v>45668</v>
      </c>
      <c r="C1266" t="s">
        <v>1548</v>
      </c>
      <c r="D1266" t="s">
        <v>54</v>
      </c>
      <c r="E1266" t="s">
        <v>41</v>
      </c>
      <c r="F1266" t="s">
        <v>56</v>
      </c>
      <c r="G1266" t="s">
        <v>22</v>
      </c>
      <c r="H1266" t="s">
        <v>23</v>
      </c>
      <c r="I1266" t="s">
        <v>24</v>
      </c>
      <c r="J1266" t="s">
        <v>25</v>
      </c>
      <c r="K1266" t="s">
        <v>44</v>
      </c>
      <c r="L1266">
        <v>90.03</v>
      </c>
      <c r="M1266">
        <v>1.08</v>
      </c>
      <c r="N1266" t="s">
        <v>27</v>
      </c>
      <c r="O1266" t="s">
        <v>28</v>
      </c>
      <c r="P1266">
        <v>3</v>
      </c>
      <c r="Q1266" t="s">
        <v>29</v>
      </c>
    </row>
    <row r="1267" spans="1:17" x14ac:dyDescent="0.3">
      <c r="A1267" t="s">
        <v>1910</v>
      </c>
      <c r="B1267" s="1">
        <v>45755</v>
      </c>
      <c r="C1267" t="s">
        <v>192</v>
      </c>
      <c r="D1267" t="s">
        <v>54</v>
      </c>
      <c r="E1267" t="s">
        <v>55</v>
      </c>
      <c r="F1267" t="s">
        <v>34</v>
      </c>
      <c r="G1267" t="s">
        <v>22</v>
      </c>
      <c r="H1267" t="s">
        <v>50</v>
      </c>
      <c r="I1267" t="s">
        <v>51</v>
      </c>
      <c r="J1267" t="s">
        <v>25</v>
      </c>
      <c r="K1267" t="s">
        <v>45</v>
      </c>
      <c r="L1267">
        <v>205.16</v>
      </c>
      <c r="M1267">
        <v>2.46</v>
      </c>
      <c r="N1267" t="s">
        <v>27</v>
      </c>
      <c r="O1267" t="s">
        <v>28</v>
      </c>
      <c r="P1267">
        <v>12</v>
      </c>
      <c r="Q1267" t="s">
        <v>29</v>
      </c>
    </row>
    <row r="1268" spans="1:17" x14ac:dyDescent="0.3">
      <c r="A1268" t="s">
        <v>1911</v>
      </c>
      <c r="B1268" s="1">
        <v>45663</v>
      </c>
      <c r="C1268" t="s">
        <v>1912</v>
      </c>
      <c r="D1268" t="s">
        <v>49</v>
      </c>
      <c r="E1268" t="s">
        <v>41</v>
      </c>
      <c r="F1268" t="s">
        <v>34</v>
      </c>
      <c r="G1268" t="s">
        <v>22</v>
      </c>
      <c r="H1268" t="s">
        <v>35</v>
      </c>
      <c r="I1268" t="s">
        <v>51</v>
      </c>
      <c r="J1268" t="s">
        <v>36</v>
      </c>
      <c r="K1268" t="s">
        <v>62</v>
      </c>
      <c r="L1268">
        <v>133.1</v>
      </c>
      <c r="M1268">
        <v>0.8</v>
      </c>
      <c r="N1268" t="s">
        <v>27</v>
      </c>
      <c r="O1268" t="s">
        <v>28</v>
      </c>
      <c r="P1268">
        <v>13</v>
      </c>
      <c r="Q1268" t="s">
        <v>29</v>
      </c>
    </row>
    <row r="1269" spans="1:17" x14ac:dyDescent="0.3">
      <c r="A1269" t="s">
        <v>1913</v>
      </c>
      <c r="B1269" s="1">
        <v>45687</v>
      </c>
      <c r="C1269" t="s">
        <v>762</v>
      </c>
      <c r="D1269" t="s">
        <v>65</v>
      </c>
      <c r="E1269" t="s">
        <v>20</v>
      </c>
      <c r="F1269" t="s">
        <v>34</v>
      </c>
      <c r="G1269" t="s">
        <v>22</v>
      </c>
      <c r="H1269" t="s">
        <v>103</v>
      </c>
      <c r="I1269" t="s">
        <v>51</v>
      </c>
      <c r="J1269" t="s">
        <v>111</v>
      </c>
      <c r="K1269" t="s">
        <v>45</v>
      </c>
      <c r="L1269">
        <v>166.54</v>
      </c>
      <c r="M1269">
        <v>0.67</v>
      </c>
      <c r="N1269" t="s">
        <v>27</v>
      </c>
      <c r="O1269" t="s">
        <v>28</v>
      </c>
      <c r="P1269">
        <v>7</v>
      </c>
      <c r="Q1269" t="s">
        <v>29</v>
      </c>
    </row>
    <row r="1270" spans="1:17" x14ac:dyDescent="0.3">
      <c r="A1270" t="s">
        <v>1914</v>
      </c>
      <c r="B1270" s="1">
        <v>45835</v>
      </c>
      <c r="C1270" t="s">
        <v>1915</v>
      </c>
      <c r="D1270" t="s">
        <v>65</v>
      </c>
      <c r="E1270" t="s">
        <v>41</v>
      </c>
      <c r="F1270" t="s">
        <v>21</v>
      </c>
      <c r="G1270" t="s">
        <v>22</v>
      </c>
      <c r="H1270" t="s">
        <v>103</v>
      </c>
      <c r="I1270" t="s">
        <v>24</v>
      </c>
      <c r="J1270" t="s">
        <v>61</v>
      </c>
      <c r="K1270" t="s">
        <v>62</v>
      </c>
      <c r="L1270">
        <v>92.82</v>
      </c>
      <c r="M1270">
        <v>2.04</v>
      </c>
      <c r="N1270" t="s">
        <v>27</v>
      </c>
      <c r="O1270" t="s">
        <v>28</v>
      </c>
      <c r="P1270">
        <v>5</v>
      </c>
      <c r="Q1270" t="s">
        <v>29</v>
      </c>
    </row>
    <row r="1271" spans="1:17" x14ac:dyDescent="0.3">
      <c r="A1271" t="s">
        <v>1916</v>
      </c>
      <c r="B1271" s="1">
        <v>45728</v>
      </c>
      <c r="C1271" t="s">
        <v>1917</v>
      </c>
      <c r="D1271" t="s">
        <v>89</v>
      </c>
      <c r="E1271" t="s">
        <v>20</v>
      </c>
      <c r="F1271" t="s">
        <v>34</v>
      </c>
      <c r="G1271" t="s">
        <v>22</v>
      </c>
      <c r="H1271" t="s">
        <v>50</v>
      </c>
      <c r="I1271" t="s">
        <v>24</v>
      </c>
      <c r="J1271" t="s">
        <v>25</v>
      </c>
      <c r="K1271" t="s">
        <v>37</v>
      </c>
      <c r="L1271">
        <v>85.38</v>
      </c>
      <c r="M1271">
        <v>1.02</v>
      </c>
      <c r="N1271" t="s">
        <v>27</v>
      </c>
      <c r="O1271" t="s">
        <v>28</v>
      </c>
      <c r="P1271">
        <v>0</v>
      </c>
      <c r="Q1271" t="s">
        <v>29</v>
      </c>
    </row>
    <row r="1272" spans="1:17" x14ac:dyDescent="0.3">
      <c r="A1272" t="s">
        <v>1918</v>
      </c>
      <c r="B1272" s="1">
        <v>45762</v>
      </c>
      <c r="C1272" t="s">
        <v>1510</v>
      </c>
      <c r="D1272" t="s">
        <v>118</v>
      </c>
      <c r="E1272" t="s">
        <v>33</v>
      </c>
      <c r="F1272" t="s">
        <v>34</v>
      </c>
      <c r="G1272" t="s">
        <v>42</v>
      </c>
      <c r="H1272" t="s">
        <v>35</v>
      </c>
      <c r="I1272" t="s">
        <v>44</v>
      </c>
      <c r="J1272" t="s">
        <v>61</v>
      </c>
      <c r="K1272" t="s">
        <v>37</v>
      </c>
      <c r="L1272">
        <v>201.92</v>
      </c>
      <c r="M1272">
        <v>4.4400000000000004</v>
      </c>
      <c r="N1272" t="s">
        <v>27</v>
      </c>
      <c r="O1272" t="s">
        <v>28</v>
      </c>
      <c r="P1272">
        <v>35</v>
      </c>
      <c r="Q1272" t="s">
        <v>29</v>
      </c>
    </row>
    <row r="1273" spans="1:17" x14ac:dyDescent="0.3">
      <c r="A1273" t="s">
        <v>1919</v>
      </c>
      <c r="B1273" s="1">
        <v>45682</v>
      </c>
      <c r="C1273" t="s">
        <v>1302</v>
      </c>
      <c r="D1273" t="s">
        <v>102</v>
      </c>
      <c r="E1273" t="s">
        <v>66</v>
      </c>
      <c r="F1273" t="s">
        <v>21</v>
      </c>
      <c r="G1273" t="s">
        <v>22</v>
      </c>
      <c r="H1273" t="s">
        <v>35</v>
      </c>
      <c r="I1273" t="s">
        <v>24</v>
      </c>
      <c r="J1273" t="s">
        <v>25</v>
      </c>
      <c r="K1273" t="s">
        <v>37</v>
      </c>
      <c r="L1273">
        <v>210.73</v>
      </c>
      <c r="M1273">
        <v>2.5299999999999998</v>
      </c>
      <c r="N1273" t="s">
        <v>27</v>
      </c>
      <c r="O1273" t="s">
        <v>28</v>
      </c>
      <c r="P1273">
        <v>14</v>
      </c>
      <c r="Q1273" t="s">
        <v>29</v>
      </c>
    </row>
    <row r="1274" spans="1:17" x14ac:dyDescent="0.3">
      <c r="A1274" t="s">
        <v>1920</v>
      </c>
      <c r="B1274" s="1">
        <v>45808</v>
      </c>
      <c r="C1274" t="s">
        <v>162</v>
      </c>
      <c r="D1274" t="s">
        <v>32</v>
      </c>
      <c r="E1274" t="s">
        <v>20</v>
      </c>
      <c r="F1274" t="s">
        <v>34</v>
      </c>
      <c r="G1274" t="s">
        <v>22</v>
      </c>
      <c r="H1274" t="s">
        <v>43</v>
      </c>
      <c r="I1274" t="s">
        <v>51</v>
      </c>
      <c r="J1274" t="s">
        <v>61</v>
      </c>
      <c r="K1274" t="s">
        <v>45</v>
      </c>
      <c r="L1274">
        <v>312.27999999999997</v>
      </c>
      <c r="M1274">
        <v>6.87</v>
      </c>
      <c r="N1274" t="s">
        <v>27</v>
      </c>
      <c r="O1274" t="s">
        <v>28</v>
      </c>
      <c r="P1274">
        <v>10</v>
      </c>
      <c r="Q1274" t="s">
        <v>29</v>
      </c>
    </row>
    <row r="1275" spans="1:17" x14ac:dyDescent="0.3">
      <c r="A1275" t="s">
        <v>1921</v>
      </c>
      <c r="B1275" s="1">
        <v>45745</v>
      </c>
      <c r="C1275" t="s">
        <v>450</v>
      </c>
      <c r="D1275" t="s">
        <v>94</v>
      </c>
      <c r="E1275" t="s">
        <v>20</v>
      </c>
      <c r="F1275" t="s">
        <v>21</v>
      </c>
      <c r="G1275" t="s">
        <v>84</v>
      </c>
      <c r="H1275" t="s">
        <v>99</v>
      </c>
      <c r="I1275" t="s">
        <v>44</v>
      </c>
      <c r="J1275" t="s">
        <v>25</v>
      </c>
      <c r="K1275" t="s">
        <v>26</v>
      </c>
      <c r="L1275">
        <v>124.71</v>
      </c>
      <c r="M1275">
        <v>1.5</v>
      </c>
      <c r="N1275" t="s">
        <v>27</v>
      </c>
      <c r="O1275" t="s">
        <v>28</v>
      </c>
      <c r="P1275">
        <v>50</v>
      </c>
      <c r="Q1275" t="s">
        <v>46</v>
      </c>
    </row>
    <row r="1276" spans="1:17" x14ac:dyDescent="0.3">
      <c r="A1276" t="s">
        <v>1922</v>
      </c>
      <c r="B1276" s="1">
        <v>45830</v>
      </c>
      <c r="C1276" t="s">
        <v>1180</v>
      </c>
      <c r="D1276" t="s">
        <v>75</v>
      </c>
      <c r="E1276" t="s">
        <v>41</v>
      </c>
      <c r="F1276" t="s">
        <v>56</v>
      </c>
      <c r="G1276" t="s">
        <v>22</v>
      </c>
      <c r="H1276" t="s">
        <v>43</v>
      </c>
      <c r="I1276" t="s">
        <v>24</v>
      </c>
      <c r="J1276" t="s">
        <v>61</v>
      </c>
      <c r="K1276" t="s">
        <v>45</v>
      </c>
      <c r="L1276">
        <v>124.55</v>
      </c>
      <c r="M1276">
        <v>2.74</v>
      </c>
      <c r="N1276" t="s">
        <v>27</v>
      </c>
      <c r="O1276" t="s">
        <v>28</v>
      </c>
      <c r="P1276">
        <v>15</v>
      </c>
      <c r="Q1276" t="s">
        <v>29</v>
      </c>
    </row>
    <row r="1277" spans="1:17" x14ac:dyDescent="0.3">
      <c r="A1277" t="s">
        <v>1923</v>
      </c>
      <c r="B1277" s="1">
        <v>45801</v>
      </c>
      <c r="C1277" t="s">
        <v>487</v>
      </c>
      <c r="D1277" t="s">
        <v>94</v>
      </c>
      <c r="E1277" t="s">
        <v>41</v>
      </c>
      <c r="F1277" t="s">
        <v>34</v>
      </c>
      <c r="G1277" t="s">
        <v>22</v>
      </c>
      <c r="H1277" t="s">
        <v>79</v>
      </c>
      <c r="I1277" t="s">
        <v>24</v>
      </c>
      <c r="J1277" t="s">
        <v>36</v>
      </c>
      <c r="K1277" t="s">
        <v>45</v>
      </c>
      <c r="L1277">
        <v>177.32</v>
      </c>
      <c r="M1277">
        <v>1.06</v>
      </c>
      <c r="N1277" t="s">
        <v>27</v>
      </c>
      <c r="O1277" t="s">
        <v>28</v>
      </c>
      <c r="P1277">
        <v>10</v>
      </c>
      <c r="Q1277" t="s">
        <v>29</v>
      </c>
    </row>
    <row r="1278" spans="1:17" x14ac:dyDescent="0.3">
      <c r="A1278" t="s">
        <v>1924</v>
      </c>
      <c r="B1278" s="1">
        <v>45773</v>
      </c>
      <c r="C1278" t="s">
        <v>419</v>
      </c>
      <c r="D1278" t="s">
        <v>94</v>
      </c>
      <c r="E1278" t="s">
        <v>33</v>
      </c>
      <c r="F1278" t="s">
        <v>34</v>
      </c>
      <c r="G1278" t="s">
        <v>42</v>
      </c>
      <c r="H1278" t="s">
        <v>57</v>
      </c>
      <c r="I1278" t="s">
        <v>24</v>
      </c>
      <c r="J1278" t="s">
        <v>61</v>
      </c>
      <c r="K1278" t="s">
        <v>37</v>
      </c>
      <c r="L1278">
        <v>136.65</v>
      </c>
      <c r="M1278">
        <v>3.01</v>
      </c>
      <c r="N1278" t="s">
        <v>27</v>
      </c>
      <c r="O1278" t="s">
        <v>28</v>
      </c>
      <c r="P1278">
        <v>28</v>
      </c>
      <c r="Q1278" t="s">
        <v>29</v>
      </c>
    </row>
    <row r="1279" spans="1:17" x14ac:dyDescent="0.3">
      <c r="A1279" t="s">
        <v>1925</v>
      </c>
      <c r="B1279" s="1">
        <v>45764</v>
      </c>
      <c r="C1279" t="s">
        <v>977</v>
      </c>
      <c r="D1279" t="s">
        <v>102</v>
      </c>
      <c r="E1279" t="s">
        <v>33</v>
      </c>
      <c r="F1279" t="s">
        <v>34</v>
      </c>
      <c r="G1279" t="s">
        <v>22</v>
      </c>
      <c r="H1279" t="s">
        <v>79</v>
      </c>
      <c r="I1279" t="s">
        <v>24</v>
      </c>
      <c r="J1279" t="s">
        <v>111</v>
      </c>
      <c r="K1279" t="s">
        <v>45</v>
      </c>
      <c r="L1279">
        <v>161.76</v>
      </c>
      <c r="M1279">
        <v>0.65</v>
      </c>
      <c r="N1279" t="s">
        <v>27</v>
      </c>
      <c r="O1279" t="s">
        <v>28</v>
      </c>
      <c r="P1279">
        <v>7</v>
      </c>
      <c r="Q1279" t="s">
        <v>29</v>
      </c>
    </row>
    <row r="1280" spans="1:17" x14ac:dyDescent="0.3">
      <c r="A1280" t="s">
        <v>1926</v>
      </c>
      <c r="B1280" s="1">
        <v>45754</v>
      </c>
      <c r="C1280" t="s">
        <v>930</v>
      </c>
      <c r="D1280" t="s">
        <v>94</v>
      </c>
      <c r="E1280" t="s">
        <v>41</v>
      </c>
      <c r="F1280" t="s">
        <v>34</v>
      </c>
      <c r="G1280" t="s">
        <v>22</v>
      </c>
      <c r="H1280" t="s">
        <v>76</v>
      </c>
      <c r="I1280" t="s">
        <v>24</v>
      </c>
      <c r="J1280" t="s">
        <v>61</v>
      </c>
      <c r="K1280" t="s">
        <v>62</v>
      </c>
      <c r="L1280">
        <v>120.03</v>
      </c>
      <c r="M1280">
        <v>2.64</v>
      </c>
      <c r="N1280" t="s">
        <v>27</v>
      </c>
      <c r="O1280" t="s">
        <v>28</v>
      </c>
      <c r="P1280">
        <v>21</v>
      </c>
      <c r="Q1280" t="s">
        <v>29</v>
      </c>
    </row>
    <row r="1281" spans="1:17" x14ac:dyDescent="0.3">
      <c r="A1281" t="s">
        <v>1927</v>
      </c>
      <c r="B1281" s="1">
        <v>45712</v>
      </c>
      <c r="C1281" t="s">
        <v>531</v>
      </c>
      <c r="D1281" t="s">
        <v>124</v>
      </c>
      <c r="E1281" t="s">
        <v>33</v>
      </c>
      <c r="F1281" t="s">
        <v>34</v>
      </c>
      <c r="G1281" t="s">
        <v>42</v>
      </c>
      <c r="H1281" t="s">
        <v>79</v>
      </c>
      <c r="I1281" t="s">
        <v>51</v>
      </c>
      <c r="J1281" t="s">
        <v>25</v>
      </c>
      <c r="K1281" t="s">
        <v>37</v>
      </c>
      <c r="L1281">
        <v>198.29</v>
      </c>
      <c r="M1281">
        <v>2.38</v>
      </c>
      <c r="N1281" t="s">
        <v>27</v>
      </c>
      <c r="O1281" t="s">
        <v>28</v>
      </c>
      <c r="P1281">
        <v>27</v>
      </c>
      <c r="Q1281" t="s">
        <v>29</v>
      </c>
    </row>
    <row r="1282" spans="1:17" x14ac:dyDescent="0.3">
      <c r="A1282" t="s">
        <v>1928</v>
      </c>
      <c r="B1282" s="1">
        <v>45798</v>
      </c>
      <c r="C1282" t="s">
        <v>509</v>
      </c>
      <c r="D1282" t="s">
        <v>32</v>
      </c>
      <c r="E1282" t="s">
        <v>55</v>
      </c>
      <c r="F1282" t="s">
        <v>56</v>
      </c>
      <c r="G1282" t="s">
        <v>22</v>
      </c>
      <c r="H1282" t="s">
        <v>43</v>
      </c>
      <c r="I1282" t="s">
        <v>44</v>
      </c>
      <c r="J1282" t="s">
        <v>61</v>
      </c>
      <c r="K1282" t="s">
        <v>45</v>
      </c>
      <c r="L1282">
        <v>321.45999999999998</v>
      </c>
      <c r="M1282">
        <v>7.07</v>
      </c>
      <c r="N1282" t="s">
        <v>27</v>
      </c>
      <c r="O1282" t="s">
        <v>28</v>
      </c>
      <c r="P1282">
        <v>21</v>
      </c>
      <c r="Q1282" t="s">
        <v>29</v>
      </c>
    </row>
    <row r="1283" spans="1:17" x14ac:dyDescent="0.3">
      <c r="A1283" t="s">
        <v>1929</v>
      </c>
      <c r="B1283" s="1">
        <v>45819</v>
      </c>
      <c r="C1283" t="s">
        <v>1930</v>
      </c>
      <c r="D1283" t="s">
        <v>118</v>
      </c>
      <c r="E1283" t="s">
        <v>33</v>
      </c>
      <c r="F1283" t="s">
        <v>21</v>
      </c>
      <c r="G1283" t="s">
        <v>22</v>
      </c>
      <c r="H1283" t="s">
        <v>23</v>
      </c>
      <c r="I1283" t="s">
        <v>44</v>
      </c>
      <c r="J1283" t="s">
        <v>111</v>
      </c>
      <c r="K1283" t="s">
        <v>62</v>
      </c>
      <c r="L1283">
        <v>26.89</v>
      </c>
      <c r="M1283">
        <v>0.11</v>
      </c>
      <c r="N1283" t="s">
        <v>27</v>
      </c>
      <c r="O1283" t="s">
        <v>28</v>
      </c>
      <c r="P1283">
        <v>22</v>
      </c>
      <c r="Q1283" t="s">
        <v>29</v>
      </c>
    </row>
    <row r="1284" spans="1:17" x14ac:dyDescent="0.3">
      <c r="A1284" t="s">
        <v>1931</v>
      </c>
      <c r="B1284" s="1">
        <v>45715</v>
      </c>
      <c r="C1284" t="s">
        <v>290</v>
      </c>
      <c r="D1284" t="s">
        <v>106</v>
      </c>
      <c r="E1284" t="s">
        <v>20</v>
      </c>
      <c r="F1284" t="s">
        <v>56</v>
      </c>
      <c r="G1284" t="s">
        <v>22</v>
      </c>
      <c r="H1284" t="s">
        <v>76</v>
      </c>
      <c r="I1284" t="s">
        <v>24</v>
      </c>
      <c r="J1284" t="s">
        <v>61</v>
      </c>
      <c r="K1284" t="s">
        <v>62</v>
      </c>
      <c r="L1284">
        <v>340.87</v>
      </c>
      <c r="M1284">
        <v>7.5</v>
      </c>
      <c r="N1284" t="s">
        <v>27</v>
      </c>
      <c r="O1284" t="s">
        <v>28</v>
      </c>
      <c r="P1284">
        <v>20</v>
      </c>
      <c r="Q1284" t="s">
        <v>29</v>
      </c>
    </row>
    <row r="1285" spans="1:17" x14ac:dyDescent="0.3">
      <c r="A1285" t="s">
        <v>1932</v>
      </c>
      <c r="B1285" s="1">
        <v>45760</v>
      </c>
      <c r="C1285" t="s">
        <v>1022</v>
      </c>
      <c r="D1285" t="s">
        <v>89</v>
      </c>
      <c r="E1285" t="s">
        <v>20</v>
      </c>
      <c r="F1285" t="s">
        <v>34</v>
      </c>
      <c r="G1285" t="s">
        <v>22</v>
      </c>
      <c r="H1285" t="s">
        <v>99</v>
      </c>
      <c r="I1285" t="s">
        <v>51</v>
      </c>
      <c r="J1285" t="s">
        <v>25</v>
      </c>
      <c r="K1285" t="s">
        <v>45</v>
      </c>
      <c r="L1285">
        <v>39.83</v>
      </c>
      <c r="M1285">
        <v>0.48</v>
      </c>
      <c r="N1285" t="s">
        <v>27</v>
      </c>
      <c r="O1285" t="s">
        <v>28</v>
      </c>
      <c r="P1285">
        <v>3</v>
      </c>
      <c r="Q1285" t="s">
        <v>29</v>
      </c>
    </row>
    <row r="1286" spans="1:17" x14ac:dyDescent="0.3">
      <c r="A1286" t="s">
        <v>1933</v>
      </c>
      <c r="B1286" s="1">
        <v>45756</v>
      </c>
      <c r="C1286" t="s">
        <v>1599</v>
      </c>
      <c r="D1286" t="s">
        <v>75</v>
      </c>
      <c r="E1286" t="s">
        <v>66</v>
      </c>
      <c r="F1286" t="s">
        <v>56</v>
      </c>
      <c r="G1286" t="s">
        <v>22</v>
      </c>
      <c r="H1286" t="s">
        <v>50</v>
      </c>
      <c r="I1286" t="s">
        <v>24</v>
      </c>
      <c r="J1286" t="s">
        <v>61</v>
      </c>
      <c r="K1286" t="s">
        <v>37</v>
      </c>
      <c r="L1286">
        <v>18.100000000000001</v>
      </c>
      <c r="M1286">
        <v>0</v>
      </c>
      <c r="N1286" t="s">
        <v>69</v>
      </c>
      <c r="O1286" t="s">
        <v>85</v>
      </c>
      <c r="P1286">
        <v>22</v>
      </c>
      <c r="Q1286" t="s">
        <v>29</v>
      </c>
    </row>
    <row r="1287" spans="1:17" x14ac:dyDescent="0.3">
      <c r="A1287" t="s">
        <v>1934</v>
      </c>
      <c r="B1287" s="1">
        <v>45811</v>
      </c>
      <c r="C1287" t="s">
        <v>1935</v>
      </c>
      <c r="D1287" t="s">
        <v>102</v>
      </c>
      <c r="E1287" t="s">
        <v>33</v>
      </c>
      <c r="F1287" t="s">
        <v>34</v>
      </c>
      <c r="G1287" t="s">
        <v>22</v>
      </c>
      <c r="H1287" t="s">
        <v>50</v>
      </c>
      <c r="I1287" t="s">
        <v>24</v>
      </c>
      <c r="J1287" t="s">
        <v>25</v>
      </c>
      <c r="K1287" t="s">
        <v>45</v>
      </c>
      <c r="L1287">
        <v>323.8</v>
      </c>
      <c r="M1287">
        <v>3.89</v>
      </c>
      <c r="N1287" t="s">
        <v>27</v>
      </c>
      <c r="O1287" t="s">
        <v>28</v>
      </c>
      <c r="P1287">
        <v>15</v>
      </c>
      <c r="Q1287" t="s">
        <v>29</v>
      </c>
    </row>
    <row r="1288" spans="1:17" x14ac:dyDescent="0.3">
      <c r="A1288" t="s">
        <v>1936</v>
      </c>
      <c r="B1288" s="1">
        <v>45833</v>
      </c>
      <c r="C1288" t="s">
        <v>1084</v>
      </c>
      <c r="D1288" t="s">
        <v>124</v>
      </c>
      <c r="E1288" t="s">
        <v>41</v>
      </c>
      <c r="F1288" t="s">
        <v>34</v>
      </c>
      <c r="G1288" t="s">
        <v>22</v>
      </c>
      <c r="H1288" t="s">
        <v>23</v>
      </c>
      <c r="I1288" t="s">
        <v>24</v>
      </c>
      <c r="J1288" t="s">
        <v>36</v>
      </c>
      <c r="K1288" t="s">
        <v>26</v>
      </c>
      <c r="L1288">
        <v>19.78</v>
      </c>
      <c r="M1288">
        <v>0.12</v>
      </c>
      <c r="N1288" t="s">
        <v>27</v>
      </c>
      <c r="O1288" t="s">
        <v>28</v>
      </c>
      <c r="P1288">
        <v>6</v>
      </c>
      <c r="Q1288" t="s">
        <v>29</v>
      </c>
    </row>
    <row r="1289" spans="1:17" x14ac:dyDescent="0.3">
      <c r="A1289" t="s">
        <v>1937</v>
      </c>
      <c r="B1289" s="1">
        <v>45699</v>
      </c>
      <c r="C1289" t="s">
        <v>873</v>
      </c>
      <c r="D1289" t="s">
        <v>102</v>
      </c>
      <c r="E1289" t="s">
        <v>55</v>
      </c>
      <c r="F1289" t="s">
        <v>34</v>
      </c>
      <c r="G1289" t="s">
        <v>22</v>
      </c>
      <c r="H1289" t="s">
        <v>50</v>
      </c>
      <c r="I1289" t="s">
        <v>51</v>
      </c>
      <c r="J1289" t="s">
        <v>25</v>
      </c>
      <c r="K1289" t="s">
        <v>45</v>
      </c>
      <c r="L1289">
        <v>63.4</v>
      </c>
      <c r="M1289">
        <v>0.76</v>
      </c>
      <c r="N1289" t="s">
        <v>27</v>
      </c>
      <c r="O1289" t="s">
        <v>28</v>
      </c>
      <c r="P1289">
        <v>6</v>
      </c>
      <c r="Q1289" t="s">
        <v>29</v>
      </c>
    </row>
    <row r="1290" spans="1:17" x14ac:dyDescent="0.3">
      <c r="A1290" t="s">
        <v>1938</v>
      </c>
      <c r="B1290" s="1">
        <v>45740</v>
      </c>
      <c r="C1290" t="s">
        <v>1939</v>
      </c>
      <c r="D1290" t="s">
        <v>118</v>
      </c>
      <c r="E1290" t="s">
        <v>55</v>
      </c>
      <c r="F1290" t="s">
        <v>34</v>
      </c>
      <c r="G1290" t="s">
        <v>84</v>
      </c>
      <c r="H1290" t="s">
        <v>23</v>
      </c>
      <c r="I1290" t="s">
        <v>24</v>
      </c>
      <c r="J1290" t="s">
        <v>25</v>
      </c>
      <c r="K1290" t="s">
        <v>45</v>
      </c>
      <c r="L1290">
        <v>28.63</v>
      </c>
      <c r="M1290">
        <v>0.34</v>
      </c>
      <c r="N1290" t="s">
        <v>27</v>
      </c>
      <c r="O1290" t="s">
        <v>28</v>
      </c>
      <c r="P1290">
        <v>49</v>
      </c>
      <c r="Q1290" t="s">
        <v>46</v>
      </c>
    </row>
    <row r="1291" spans="1:17" x14ac:dyDescent="0.3">
      <c r="A1291" t="s">
        <v>1940</v>
      </c>
      <c r="B1291" s="1">
        <v>45719</v>
      </c>
      <c r="C1291" t="s">
        <v>329</v>
      </c>
      <c r="D1291" t="s">
        <v>19</v>
      </c>
      <c r="E1291" t="s">
        <v>33</v>
      </c>
      <c r="F1291" t="s">
        <v>56</v>
      </c>
      <c r="G1291" t="s">
        <v>22</v>
      </c>
      <c r="H1291" t="s">
        <v>103</v>
      </c>
      <c r="I1291" t="s">
        <v>119</v>
      </c>
      <c r="J1291" t="s">
        <v>61</v>
      </c>
      <c r="K1291" t="s">
        <v>37</v>
      </c>
      <c r="L1291">
        <v>138.93</v>
      </c>
      <c r="M1291">
        <v>3.06</v>
      </c>
      <c r="N1291" t="s">
        <v>27</v>
      </c>
      <c r="O1291" t="s">
        <v>28</v>
      </c>
      <c r="P1291">
        <v>10</v>
      </c>
      <c r="Q1291" t="s">
        <v>29</v>
      </c>
    </row>
    <row r="1292" spans="1:17" x14ac:dyDescent="0.3">
      <c r="A1292" t="s">
        <v>1941</v>
      </c>
      <c r="B1292" s="1">
        <v>45698</v>
      </c>
      <c r="C1292" t="s">
        <v>538</v>
      </c>
      <c r="D1292" t="s">
        <v>124</v>
      </c>
      <c r="E1292" t="s">
        <v>55</v>
      </c>
      <c r="F1292" t="s">
        <v>34</v>
      </c>
      <c r="G1292" t="s">
        <v>42</v>
      </c>
      <c r="H1292" t="s">
        <v>35</v>
      </c>
      <c r="I1292" t="s">
        <v>51</v>
      </c>
      <c r="J1292" t="s">
        <v>25</v>
      </c>
      <c r="K1292" t="s">
        <v>62</v>
      </c>
      <c r="L1292">
        <v>158.18</v>
      </c>
      <c r="M1292">
        <v>1.9</v>
      </c>
      <c r="N1292" t="s">
        <v>27</v>
      </c>
      <c r="O1292" t="s">
        <v>28</v>
      </c>
      <c r="P1292">
        <v>28</v>
      </c>
      <c r="Q1292" t="s">
        <v>29</v>
      </c>
    </row>
    <row r="1293" spans="1:17" x14ac:dyDescent="0.3">
      <c r="A1293" t="s">
        <v>1942</v>
      </c>
      <c r="B1293" s="1">
        <v>45791</v>
      </c>
      <c r="C1293" t="s">
        <v>1125</v>
      </c>
      <c r="D1293" t="s">
        <v>203</v>
      </c>
      <c r="E1293" t="s">
        <v>33</v>
      </c>
      <c r="F1293" t="s">
        <v>34</v>
      </c>
      <c r="G1293" t="s">
        <v>22</v>
      </c>
      <c r="H1293" t="s">
        <v>79</v>
      </c>
      <c r="I1293" t="s">
        <v>44</v>
      </c>
      <c r="J1293" t="s">
        <v>25</v>
      </c>
      <c r="K1293" t="s">
        <v>45</v>
      </c>
      <c r="L1293">
        <v>42.31</v>
      </c>
      <c r="M1293">
        <v>0.51</v>
      </c>
      <c r="N1293" t="s">
        <v>27</v>
      </c>
      <c r="O1293" t="s">
        <v>28</v>
      </c>
      <c r="P1293">
        <v>13</v>
      </c>
      <c r="Q1293" t="s">
        <v>29</v>
      </c>
    </row>
    <row r="1294" spans="1:17" x14ac:dyDescent="0.3">
      <c r="A1294" t="s">
        <v>1943</v>
      </c>
      <c r="B1294" s="1">
        <v>45813</v>
      </c>
      <c r="C1294" t="s">
        <v>1700</v>
      </c>
      <c r="D1294" t="s">
        <v>94</v>
      </c>
      <c r="E1294" t="s">
        <v>20</v>
      </c>
      <c r="F1294" t="s">
        <v>34</v>
      </c>
      <c r="G1294" t="s">
        <v>22</v>
      </c>
      <c r="H1294" t="s">
        <v>57</v>
      </c>
      <c r="I1294" t="s">
        <v>51</v>
      </c>
      <c r="J1294" t="s">
        <v>25</v>
      </c>
      <c r="K1294" t="s">
        <v>45</v>
      </c>
      <c r="L1294">
        <v>76.41</v>
      </c>
      <c r="M1294">
        <v>0.92</v>
      </c>
      <c r="N1294" t="s">
        <v>27</v>
      </c>
      <c r="O1294" t="s">
        <v>28</v>
      </c>
      <c r="P1294">
        <v>9</v>
      </c>
      <c r="Q1294" t="s">
        <v>29</v>
      </c>
    </row>
    <row r="1295" spans="1:17" x14ac:dyDescent="0.3">
      <c r="A1295" t="s">
        <v>1944</v>
      </c>
      <c r="B1295" s="1">
        <v>45759</v>
      </c>
      <c r="C1295" t="s">
        <v>344</v>
      </c>
      <c r="D1295" t="s">
        <v>49</v>
      </c>
      <c r="E1295" t="s">
        <v>41</v>
      </c>
      <c r="F1295" t="s">
        <v>34</v>
      </c>
      <c r="G1295" t="s">
        <v>42</v>
      </c>
      <c r="H1295" t="s">
        <v>103</v>
      </c>
      <c r="I1295" t="s">
        <v>51</v>
      </c>
      <c r="J1295" t="s">
        <v>25</v>
      </c>
      <c r="K1295" t="s">
        <v>45</v>
      </c>
      <c r="L1295">
        <v>32.4</v>
      </c>
      <c r="M1295">
        <v>0.39</v>
      </c>
      <c r="N1295" t="s">
        <v>27</v>
      </c>
      <c r="O1295" t="s">
        <v>28</v>
      </c>
      <c r="P1295">
        <v>29</v>
      </c>
      <c r="Q1295" t="s">
        <v>29</v>
      </c>
    </row>
    <row r="1296" spans="1:17" x14ac:dyDescent="0.3">
      <c r="A1296" t="s">
        <v>1945</v>
      </c>
      <c r="B1296" s="1">
        <v>45767</v>
      </c>
      <c r="C1296" t="s">
        <v>1386</v>
      </c>
      <c r="D1296" t="s">
        <v>89</v>
      </c>
      <c r="E1296" t="s">
        <v>55</v>
      </c>
      <c r="F1296" t="s">
        <v>34</v>
      </c>
      <c r="G1296" t="s">
        <v>22</v>
      </c>
      <c r="H1296" t="s">
        <v>103</v>
      </c>
      <c r="I1296" t="s">
        <v>24</v>
      </c>
      <c r="J1296" t="s">
        <v>36</v>
      </c>
      <c r="K1296" t="s">
        <v>62</v>
      </c>
      <c r="L1296">
        <v>27.51</v>
      </c>
      <c r="M1296">
        <v>0.17</v>
      </c>
      <c r="N1296" t="s">
        <v>27</v>
      </c>
      <c r="O1296" t="s">
        <v>28</v>
      </c>
      <c r="P1296">
        <v>3</v>
      </c>
      <c r="Q1296" t="s">
        <v>29</v>
      </c>
    </row>
    <row r="1297" spans="1:17" x14ac:dyDescent="0.3">
      <c r="A1297" t="s">
        <v>1946</v>
      </c>
      <c r="B1297" s="1">
        <v>45701</v>
      </c>
      <c r="C1297" t="s">
        <v>793</v>
      </c>
      <c r="D1297" t="s">
        <v>124</v>
      </c>
      <c r="E1297" t="s">
        <v>41</v>
      </c>
      <c r="F1297" t="s">
        <v>21</v>
      </c>
      <c r="G1297" t="s">
        <v>22</v>
      </c>
      <c r="H1297" t="s">
        <v>99</v>
      </c>
      <c r="I1297" t="s">
        <v>51</v>
      </c>
      <c r="J1297" t="s">
        <v>25</v>
      </c>
      <c r="K1297" t="s">
        <v>37</v>
      </c>
      <c r="L1297">
        <v>49.02</v>
      </c>
      <c r="M1297">
        <v>0.59</v>
      </c>
      <c r="N1297" t="s">
        <v>27</v>
      </c>
      <c r="O1297" t="s">
        <v>28</v>
      </c>
      <c r="P1297">
        <v>8</v>
      </c>
      <c r="Q1297" t="s">
        <v>29</v>
      </c>
    </row>
    <row r="1298" spans="1:17" x14ac:dyDescent="0.3">
      <c r="A1298" t="s">
        <v>1947</v>
      </c>
      <c r="B1298" s="1">
        <v>45682</v>
      </c>
      <c r="C1298" t="s">
        <v>1573</v>
      </c>
      <c r="D1298" t="s">
        <v>65</v>
      </c>
      <c r="E1298" t="s">
        <v>20</v>
      </c>
      <c r="F1298" t="s">
        <v>21</v>
      </c>
      <c r="G1298" t="s">
        <v>22</v>
      </c>
      <c r="H1298" t="s">
        <v>99</v>
      </c>
      <c r="I1298" t="s">
        <v>51</v>
      </c>
      <c r="J1298" t="s">
        <v>61</v>
      </c>
      <c r="K1298" t="s">
        <v>62</v>
      </c>
      <c r="L1298">
        <v>119.36</v>
      </c>
      <c r="M1298">
        <v>2.63</v>
      </c>
      <c r="N1298" t="s">
        <v>27</v>
      </c>
      <c r="O1298" t="s">
        <v>28</v>
      </c>
      <c r="P1298">
        <v>8</v>
      </c>
      <c r="Q1298" t="s">
        <v>29</v>
      </c>
    </row>
    <row r="1299" spans="1:17" x14ac:dyDescent="0.3">
      <c r="A1299" t="s">
        <v>1948</v>
      </c>
      <c r="B1299" s="1">
        <v>45745</v>
      </c>
      <c r="C1299" t="s">
        <v>1032</v>
      </c>
      <c r="D1299" t="s">
        <v>75</v>
      </c>
      <c r="E1299" t="s">
        <v>55</v>
      </c>
      <c r="F1299" t="s">
        <v>34</v>
      </c>
      <c r="G1299" t="s">
        <v>42</v>
      </c>
      <c r="H1299" t="s">
        <v>99</v>
      </c>
      <c r="I1299" t="s">
        <v>24</v>
      </c>
      <c r="J1299" t="s">
        <v>36</v>
      </c>
      <c r="K1299" t="s">
        <v>45</v>
      </c>
      <c r="L1299">
        <v>66.37</v>
      </c>
      <c r="M1299">
        <v>0.4</v>
      </c>
      <c r="N1299" t="s">
        <v>27</v>
      </c>
      <c r="O1299" t="s">
        <v>28</v>
      </c>
      <c r="P1299">
        <v>16</v>
      </c>
      <c r="Q1299" t="s">
        <v>29</v>
      </c>
    </row>
    <row r="1300" spans="1:17" x14ac:dyDescent="0.3">
      <c r="A1300" t="s">
        <v>1949</v>
      </c>
      <c r="B1300" s="1">
        <v>45693</v>
      </c>
      <c r="C1300" t="s">
        <v>1950</v>
      </c>
      <c r="D1300" t="s">
        <v>203</v>
      </c>
      <c r="E1300" t="s">
        <v>33</v>
      </c>
      <c r="F1300" t="s">
        <v>56</v>
      </c>
      <c r="G1300" t="s">
        <v>42</v>
      </c>
      <c r="H1300" t="s">
        <v>23</v>
      </c>
      <c r="I1300" t="s">
        <v>24</v>
      </c>
      <c r="J1300" t="s">
        <v>25</v>
      </c>
      <c r="K1300" t="s">
        <v>45</v>
      </c>
      <c r="L1300">
        <v>116.45</v>
      </c>
      <c r="M1300">
        <v>1.4</v>
      </c>
      <c r="N1300" t="s">
        <v>27</v>
      </c>
      <c r="O1300" t="s">
        <v>28</v>
      </c>
      <c r="P1300">
        <v>24</v>
      </c>
      <c r="Q1300" t="s">
        <v>29</v>
      </c>
    </row>
    <row r="1301" spans="1:17" x14ac:dyDescent="0.3">
      <c r="A1301" t="s">
        <v>1951</v>
      </c>
      <c r="B1301" s="1">
        <v>45736</v>
      </c>
      <c r="C1301" t="s">
        <v>893</v>
      </c>
      <c r="D1301" t="s">
        <v>75</v>
      </c>
      <c r="E1301" t="s">
        <v>33</v>
      </c>
      <c r="F1301" t="s">
        <v>34</v>
      </c>
      <c r="G1301" t="s">
        <v>84</v>
      </c>
      <c r="H1301" t="s">
        <v>76</v>
      </c>
      <c r="I1301" t="s">
        <v>24</v>
      </c>
      <c r="J1301" t="s">
        <v>61</v>
      </c>
      <c r="K1301" t="s">
        <v>45</v>
      </c>
      <c r="L1301">
        <v>33.97</v>
      </c>
      <c r="M1301">
        <v>0.75</v>
      </c>
      <c r="N1301" t="s">
        <v>27</v>
      </c>
      <c r="O1301" t="s">
        <v>28</v>
      </c>
      <c r="P1301">
        <v>59</v>
      </c>
      <c r="Q1301" t="s">
        <v>46</v>
      </c>
    </row>
    <row r="1302" spans="1:17" x14ac:dyDescent="0.3">
      <c r="A1302" t="s">
        <v>1952</v>
      </c>
      <c r="B1302" s="1">
        <v>45697</v>
      </c>
      <c r="C1302" t="s">
        <v>1414</v>
      </c>
      <c r="D1302" t="s">
        <v>89</v>
      </c>
      <c r="E1302" t="s">
        <v>20</v>
      </c>
      <c r="F1302" t="s">
        <v>34</v>
      </c>
      <c r="G1302" t="s">
        <v>22</v>
      </c>
      <c r="H1302" t="s">
        <v>60</v>
      </c>
      <c r="I1302" t="s">
        <v>51</v>
      </c>
      <c r="J1302" t="s">
        <v>25</v>
      </c>
      <c r="K1302" t="s">
        <v>37</v>
      </c>
      <c r="L1302">
        <v>73.599999999999994</v>
      </c>
      <c r="M1302">
        <v>0.88</v>
      </c>
      <c r="N1302" t="s">
        <v>27</v>
      </c>
      <c r="O1302" t="s">
        <v>28</v>
      </c>
      <c r="P1302">
        <v>7</v>
      </c>
      <c r="Q1302" t="s">
        <v>29</v>
      </c>
    </row>
    <row r="1303" spans="1:17" x14ac:dyDescent="0.3">
      <c r="A1303" t="s">
        <v>1953</v>
      </c>
      <c r="B1303" s="1">
        <v>45665</v>
      </c>
      <c r="C1303" t="s">
        <v>1954</v>
      </c>
      <c r="D1303" t="s">
        <v>160</v>
      </c>
      <c r="E1303" t="s">
        <v>41</v>
      </c>
      <c r="F1303" t="s">
        <v>34</v>
      </c>
      <c r="G1303" t="s">
        <v>22</v>
      </c>
      <c r="H1303" t="s">
        <v>76</v>
      </c>
      <c r="I1303" t="s">
        <v>51</v>
      </c>
      <c r="J1303" t="s">
        <v>25</v>
      </c>
      <c r="K1303" t="s">
        <v>37</v>
      </c>
      <c r="L1303">
        <v>128.22</v>
      </c>
      <c r="M1303">
        <v>1.54</v>
      </c>
      <c r="N1303" t="s">
        <v>27</v>
      </c>
      <c r="O1303" t="s">
        <v>28</v>
      </c>
      <c r="P1303">
        <v>27</v>
      </c>
      <c r="Q1303" t="s">
        <v>29</v>
      </c>
    </row>
    <row r="1304" spans="1:17" x14ac:dyDescent="0.3">
      <c r="A1304" t="s">
        <v>1955</v>
      </c>
      <c r="B1304" s="1">
        <v>45780</v>
      </c>
      <c r="C1304" t="s">
        <v>1818</v>
      </c>
      <c r="D1304" t="s">
        <v>89</v>
      </c>
      <c r="E1304" t="s">
        <v>66</v>
      </c>
      <c r="F1304" t="s">
        <v>34</v>
      </c>
      <c r="G1304" t="s">
        <v>84</v>
      </c>
      <c r="H1304" t="s">
        <v>57</v>
      </c>
      <c r="I1304" t="s">
        <v>24</v>
      </c>
      <c r="J1304" t="s">
        <v>25</v>
      </c>
      <c r="K1304" t="s">
        <v>37</v>
      </c>
      <c r="L1304">
        <v>114.66</v>
      </c>
      <c r="M1304">
        <v>1.38</v>
      </c>
      <c r="N1304" t="s">
        <v>27</v>
      </c>
      <c r="O1304" t="s">
        <v>28</v>
      </c>
      <c r="P1304">
        <v>45</v>
      </c>
      <c r="Q1304" t="s">
        <v>46</v>
      </c>
    </row>
    <row r="1305" spans="1:17" x14ac:dyDescent="0.3">
      <c r="A1305" t="s">
        <v>1956</v>
      </c>
      <c r="B1305" s="1">
        <v>45791</v>
      </c>
      <c r="C1305" t="s">
        <v>659</v>
      </c>
      <c r="D1305" t="s">
        <v>160</v>
      </c>
      <c r="E1305" t="s">
        <v>41</v>
      </c>
      <c r="F1305" t="s">
        <v>34</v>
      </c>
      <c r="G1305" t="s">
        <v>42</v>
      </c>
      <c r="H1305" t="s">
        <v>99</v>
      </c>
      <c r="I1305" t="s">
        <v>44</v>
      </c>
      <c r="J1305" t="s">
        <v>61</v>
      </c>
      <c r="K1305" t="s">
        <v>37</v>
      </c>
      <c r="L1305">
        <v>41.07</v>
      </c>
      <c r="M1305">
        <v>0.9</v>
      </c>
      <c r="N1305" t="s">
        <v>27</v>
      </c>
      <c r="O1305" t="s">
        <v>28</v>
      </c>
      <c r="P1305">
        <v>30</v>
      </c>
      <c r="Q1305" t="s">
        <v>29</v>
      </c>
    </row>
    <row r="1306" spans="1:17" x14ac:dyDescent="0.3">
      <c r="A1306" t="s">
        <v>1957</v>
      </c>
      <c r="B1306" s="1">
        <v>45781</v>
      </c>
      <c r="C1306" t="s">
        <v>256</v>
      </c>
      <c r="D1306" t="s">
        <v>160</v>
      </c>
      <c r="E1306" t="s">
        <v>20</v>
      </c>
      <c r="F1306" t="s">
        <v>56</v>
      </c>
      <c r="G1306" t="s">
        <v>22</v>
      </c>
      <c r="H1306" t="s">
        <v>76</v>
      </c>
      <c r="I1306" t="s">
        <v>24</v>
      </c>
      <c r="J1306" t="s">
        <v>111</v>
      </c>
      <c r="K1306" t="s">
        <v>37</v>
      </c>
      <c r="L1306">
        <v>373.32</v>
      </c>
      <c r="M1306">
        <v>1.49</v>
      </c>
      <c r="N1306" t="s">
        <v>27</v>
      </c>
      <c r="O1306" t="s">
        <v>28</v>
      </c>
      <c r="P1306">
        <v>22</v>
      </c>
      <c r="Q1306" t="s">
        <v>29</v>
      </c>
    </row>
    <row r="1307" spans="1:17" x14ac:dyDescent="0.3">
      <c r="A1307" t="s">
        <v>1958</v>
      </c>
      <c r="B1307" s="1">
        <v>45696</v>
      </c>
      <c r="C1307" t="s">
        <v>323</v>
      </c>
      <c r="D1307" t="s">
        <v>89</v>
      </c>
      <c r="E1307" t="s">
        <v>55</v>
      </c>
      <c r="F1307" t="s">
        <v>56</v>
      </c>
      <c r="G1307" t="s">
        <v>22</v>
      </c>
      <c r="H1307" t="s">
        <v>99</v>
      </c>
      <c r="I1307" t="s">
        <v>44</v>
      </c>
      <c r="J1307" t="s">
        <v>36</v>
      </c>
      <c r="K1307" t="s">
        <v>45</v>
      </c>
      <c r="L1307">
        <v>49.9</v>
      </c>
      <c r="M1307">
        <v>0.3</v>
      </c>
      <c r="N1307" t="s">
        <v>27</v>
      </c>
      <c r="O1307" t="s">
        <v>28</v>
      </c>
      <c r="P1307">
        <v>24</v>
      </c>
      <c r="Q1307" t="s">
        <v>29</v>
      </c>
    </row>
    <row r="1308" spans="1:17" x14ac:dyDescent="0.3">
      <c r="A1308" t="s">
        <v>1959</v>
      </c>
      <c r="B1308" s="1">
        <v>45803</v>
      </c>
      <c r="C1308" t="s">
        <v>654</v>
      </c>
      <c r="D1308" t="s">
        <v>40</v>
      </c>
      <c r="E1308" t="s">
        <v>41</v>
      </c>
      <c r="F1308" t="s">
        <v>34</v>
      </c>
      <c r="G1308" t="s">
        <v>42</v>
      </c>
      <c r="H1308" t="s">
        <v>76</v>
      </c>
      <c r="I1308" t="s">
        <v>119</v>
      </c>
      <c r="J1308" t="s">
        <v>36</v>
      </c>
      <c r="K1308" t="s">
        <v>62</v>
      </c>
      <c r="L1308">
        <v>580.69000000000005</v>
      </c>
      <c r="M1308">
        <v>3.48</v>
      </c>
      <c r="N1308" t="s">
        <v>27</v>
      </c>
      <c r="O1308" t="s">
        <v>28</v>
      </c>
      <c r="P1308">
        <v>62</v>
      </c>
      <c r="Q1308" t="s">
        <v>46</v>
      </c>
    </row>
    <row r="1309" spans="1:17" x14ac:dyDescent="0.3">
      <c r="A1309" t="s">
        <v>1960</v>
      </c>
      <c r="B1309" s="1">
        <v>45709</v>
      </c>
      <c r="C1309" t="s">
        <v>806</v>
      </c>
      <c r="D1309" t="s">
        <v>40</v>
      </c>
      <c r="E1309" t="s">
        <v>66</v>
      </c>
      <c r="F1309" t="s">
        <v>34</v>
      </c>
      <c r="G1309" t="s">
        <v>42</v>
      </c>
      <c r="H1309" t="s">
        <v>99</v>
      </c>
      <c r="I1309" t="s">
        <v>24</v>
      </c>
      <c r="J1309" t="s">
        <v>61</v>
      </c>
      <c r="K1309" t="s">
        <v>44</v>
      </c>
      <c r="L1309">
        <v>119.73</v>
      </c>
      <c r="M1309">
        <v>2.63</v>
      </c>
      <c r="N1309" t="s">
        <v>27</v>
      </c>
      <c r="O1309" t="s">
        <v>28</v>
      </c>
      <c r="P1309">
        <v>23</v>
      </c>
      <c r="Q1309" t="s">
        <v>29</v>
      </c>
    </row>
    <row r="1310" spans="1:17" x14ac:dyDescent="0.3">
      <c r="A1310" t="s">
        <v>1961</v>
      </c>
      <c r="B1310" s="1">
        <v>45799</v>
      </c>
      <c r="C1310" t="s">
        <v>923</v>
      </c>
      <c r="D1310" t="s">
        <v>203</v>
      </c>
      <c r="E1310" t="s">
        <v>41</v>
      </c>
      <c r="F1310" t="s">
        <v>34</v>
      </c>
      <c r="G1310" t="s">
        <v>84</v>
      </c>
      <c r="H1310" t="s">
        <v>79</v>
      </c>
      <c r="I1310" t="s">
        <v>44</v>
      </c>
      <c r="J1310" t="s">
        <v>61</v>
      </c>
      <c r="K1310" t="s">
        <v>37</v>
      </c>
      <c r="L1310">
        <v>19.03</v>
      </c>
      <c r="M1310">
        <v>0.42</v>
      </c>
      <c r="N1310" t="s">
        <v>27</v>
      </c>
      <c r="O1310" t="s">
        <v>28</v>
      </c>
      <c r="P1310">
        <v>59</v>
      </c>
      <c r="Q1310" t="s">
        <v>46</v>
      </c>
    </row>
    <row r="1311" spans="1:17" x14ac:dyDescent="0.3">
      <c r="A1311" t="s">
        <v>1962</v>
      </c>
      <c r="B1311" s="1">
        <v>45803</v>
      </c>
      <c r="C1311" t="s">
        <v>1871</v>
      </c>
      <c r="D1311" t="s">
        <v>124</v>
      </c>
      <c r="E1311" t="s">
        <v>33</v>
      </c>
      <c r="F1311" t="s">
        <v>34</v>
      </c>
      <c r="G1311" t="s">
        <v>42</v>
      </c>
      <c r="H1311" t="s">
        <v>50</v>
      </c>
      <c r="I1311" t="s">
        <v>24</v>
      </c>
      <c r="J1311" t="s">
        <v>36</v>
      </c>
      <c r="K1311" t="s">
        <v>37</v>
      </c>
      <c r="L1311">
        <v>89.64</v>
      </c>
      <c r="M1311">
        <v>0.54</v>
      </c>
      <c r="N1311" t="s">
        <v>27</v>
      </c>
      <c r="O1311" t="s">
        <v>28</v>
      </c>
      <c r="P1311">
        <v>22</v>
      </c>
      <c r="Q1311" t="s">
        <v>29</v>
      </c>
    </row>
    <row r="1312" spans="1:17" x14ac:dyDescent="0.3">
      <c r="A1312" t="s">
        <v>1963</v>
      </c>
      <c r="B1312" s="1">
        <v>45716</v>
      </c>
      <c r="C1312" t="s">
        <v>893</v>
      </c>
      <c r="D1312" t="s">
        <v>75</v>
      </c>
      <c r="E1312" t="s">
        <v>33</v>
      </c>
      <c r="F1312" t="s">
        <v>34</v>
      </c>
      <c r="G1312" t="s">
        <v>84</v>
      </c>
      <c r="H1312" t="s">
        <v>57</v>
      </c>
      <c r="I1312" t="s">
        <v>24</v>
      </c>
      <c r="J1312" t="s">
        <v>25</v>
      </c>
      <c r="K1312" t="s">
        <v>45</v>
      </c>
      <c r="L1312">
        <v>53.89</v>
      </c>
      <c r="M1312">
        <v>0.65</v>
      </c>
      <c r="N1312" t="s">
        <v>27</v>
      </c>
      <c r="O1312" t="s">
        <v>28</v>
      </c>
      <c r="P1312">
        <v>37</v>
      </c>
      <c r="Q1312" t="s">
        <v>29</v>
      </c>
    </row>
    <row r="1313" spans="1:17" x14ac:dyDescent="0.3">
      <c r="A1313" t="s">
        <v>1964</v>
      </c>
      <c r="B1313" s="1">
        <v>45706</v>
      </c>
      <c r="C1313" t="s">
        <v>847</v>
      </c>
      <c r="D1313" t="s">
        <v>40</v>
      </c>
      <c r="E1313" t="s">
        <v>66</v>
      </c>
      <c r="F1313" t="s">
        <v>34</v>
      </c>
      <c r="G1313" t="s">
        <v>42</v>
      </c>
      <c r="H1313" t="s">
        <v>60</v>
      </c>
      <c r="I1313" t="s">
        <v>119</v>
      </c>
      <c r="J1313" t="s">
        <v>111</v>
      </c>
      <c r="K1313" t="s">
        <v>37</v>
      </c>
      <c r="L1313">
        <v>31.18</v>
      </c>
      <c r="M1313">
        <v>0.12</v>
      </c>
      <c r="N1313" t="s">
        <v>27</v>
      </c>
      <c r="O1313" t="s">
        <v>28</v>
      </c>
      <c r="P1313">
        <v>21</v>
      </c>
      <c r="Q1313" t="s">
        <v>29</v>
      </c>
    </row>
    <row r="1314" spans="1:17" x14ac:dyDescent="0.3">
      <c r="A1314" t="s">
        <v>1965</v>
      </c>
      <c r="B1314" s="1">
        <v>45716</v>
      </c>
      <c r="C1314" t="s">
        <v>327</v>
      </c>
      <c r="D1314" t="s">
        <v>94</v>
      </c>
      <c r="E1314" t="s">
        <v>66</v>
      </c>
      <c r="F1314" t="s">
        <v>56</v>
      </c>
      <c r="G1314" t="s">
        <v>42</v>
      </c>
      <c r="H1314" t="s">
        <v>35</v>
      </c>
      <c r="I1314" t="s">
        <v>44</v>
      </c>
      <c r="J1314" t="s">
        <v>61</v>
      </c>
      <c r="K1314" t="s">
        <v>37</v>
      </c>
      <c r="L1314">
        <v>246.56</v>
      </c>
      <c r="M1314">
        <v>5.42</v>
      </c>
      <c r="N1314" t="s">
        <v>27</v>
      </c>
      <c r="O1314" t="s">
        <v>28</v>
      </c>
      <c r="P1314">
        <v>26</v>
      </c>
      <c r="Q1314" t="s">
        <v>29</v>
      </c>
    </row>
    <row r="1315" spans="1:17" x14ac:dyDescent="0.3">
      <c r="A1315" t="s">
        <v>1966</v>
      </c>
      <c r="B1315" s="1">
        <v>45739</v>
      </c>
      <c r="C1315" t="s">
        <v>423</v>
      </c>
      <c r="D1315" t="s">
        <v>118</v>
      </c>
      <c r="E1315" t="s">
        <v>41</v>
      </c>
      <c r="F1315" t="s">
        <v>34</v>
      </c>
      <c r="G1315" t="s">
        <v>42</v>
      </c>
      <c r="H1315" t="s">
        <v>103</v>
      </c>
      <c r="I1315" t="s">
        <v>24</v>
      </c>
      <c r="J1315" t="s">
        <v>61</v>
      </c>
      <c r="K1315" t="s">
        <v>45</v>
      </c>
      <c r="L1315">
        <v>52.11</v>
      </c>
      <c r="M1315">
        <v>1.1499999999999999</v>
      </c>
      <c r="N1315" t="s">
        <v>27</v>
      </c>
      <c r="O1315" t="s">
        <v>28</v>
      </c>
      <c r="P1315">
        <v>18</v>
      </c>
      <c r="Q1315" t="s">
        <v>29</v>
      </c>
    </row>
    <row r="1316" spans="1:17" x14ac:dyDescent="0.3">
      <c r="A1316" t="s">
        <v>1967</v>
      </c>
      <c r="B1316" s="1">
        <v>45796</v>
      </c>
      <c r="C1316" t="s">
        <v>1588</v>
      </c>
      <c r="D1316" t="s">
        <v>160</v>
      </c>
      <c r="E1316" t="s">
        <v>33</v>
      </c>
      <c r="F1316" t="s">
        <v>34</v>
      </c>
      <c r="G1316" t="s">
        <v>84</v>
      </c>
      <c r="H1316" t="s">
        <v>50</v>
      </c>
      <c r="I1316" t="s">
        <v>51</v>
      </c>
      <c r="J1316" t="s">
        <v>25</v>
      </c>
      <c r="K1316" t="s">
        <v>37</v>
      </c>
      <c r="L1316">
        <v>15.67</v>
      </c>
      <c r="M1316">
        <v>0.19</v>
      </c>
      <c r="N1316" t="s">
        <v>27</v>
      </c>
      <c r="O1316" t="s">
        <v>28</v>
      </c>
      <c r="P1316">
        <v>38</v>
      </c>
      <c r="Q1316" t="s">
        <v>29</v>
      </c>
    </row>
    <row r="1317" spans="1:17" x14ac:dyDescent="0.3">
      <c r="A1317" t="s">
        <v>1968</v>
      </c>
      <c r="B1317" s="1">
        <v>45771</v>
      </c>
      <c r="C1317" t="s">
        <v>796</v>
      </c>
      <c r="D1317" t="s">
        <v>160</v>
      </c>
      <c r="E1317" t="s">
        <v>66</v>
      </c>
      <c r="F1317" t="s">
        <v>34</v>
      </c>
      <c r="G1317" t="s">
        <v>22</v>
      </c>
      <c r="H1317" t="s">
        <v>60</v>
      </c>
      <c r="I1317" t="s">
        <v>24</v>
      </c>
      <c r="J1317" t="s">
        <v>36</v>
      </c>
      <c r="K1317" t="s">
        <v>45</v>
      </c>
      <c r="L1317">
        <v>153.25</v>
      </c>
      <c r="M1317">
        <v>0.92</v>
      </c>
      <c r="N1317" t="s">
        <v>27</v>
      </c>
      <c r="O1317" t="s">
        <v>28</v>
      </c>
      <c r="P1317">
        <v>0</v>
      </c>
      <c r="Q1317" t="s">
        <v>29</v>
      </c>
    </row>
    <row r="1318" spans="1:17" x14ac:dyDescent="0.3">
      <c r="A1318" t="s">
        <v>1969</v>
      </c>
      <c r="B1318" s="1">
        <v>45722</v>
      </c>
      <c r="C1318" t="s">
        <v>1174</v>
      </c>
      <c r="D1318" t="s">
        <v>65</v>
      </c>
      <c r="E1318" t="s">
        <v>33</v>
      </c>
      <c r="F1318" t="s">
        <v>34</v>
      </c>
      <c r="G1318" t="s">
        <v>22</v>
      </c>
      <c r="H1318" t="s">
        <v>60</v>
      </c>
      <c r="I1318" t="s">
        <v>51</v>
      </c>
      <c r="J1318" t="s">
        <v>61</v>
      </c>
      <c r="K1318" t="s">
        <v>37</v>
      </c>
      <c r="L1318">
        <v>74.08</v>
      </c>
      <c r="M1318">
        <v>1.63</v>
      </c>
      <c r="N1318" t="s">
        <v>27</v>
      </c>
      <c r="O1318" t="s">
        <v>28</v>
      </c>
      <c r="P1318">
        <v>9</v>
      </c>
      <c r="Q1318" t="s">
        <v>29</v>
      </c>
    </row>
    <row r="1319" spans="1:17" x14ac:dyDescent="0.3">
      <c r="A1319" t="s">
        <v>1970</v>
      </c>
      <c r="B1319" s="1">
        <v>45823</v>
      </c>
      <c r="C1319" t="s">
        <v>225</v>
      </c>
      <c r="D1319" t="s">
        <v>89</v>
      </c>
      <c r="E1319" t="s">
        <v>20</v>
      </c>
      <c r="F1319" t="s">
        <v>56</v>
      </c>
      <c r="G1319" t="s">
        <v>22</v>
      </c>
      <c r="H1319" t="s">
        <v>99</v>
      </c>
      <c r="I1319" t="s">
        <v>44</v>
      </c>
      <c r="J1319" t="s">
        <v>25</v>
      </c>
      <c r="K1319" t="s">
        <v>37</v>
      </c>
      <c r="L1319">
        <v>41.06</v>
      </c>
      <c r="M1319">
        <v>0.49</v>
      </c>
      <c r="N1319" t="s">
        <v>27</v>
      </c>
      <c r="O1319" t="s">
        <v>28</v>
      </c>
      <c r="P1319">
        <v>19</v>
      </c>
      <c r="Q1319" t="s">
        <v>29</v>
      </c>
    </row>
    <row r="1320" spans="1:17" x14ac:dyDescent="0.3">
      <c r="A1320" t="s">
        <v>1971</v>
      </c>
      <c r="B1320" s="1">
        <v>45818</v>
      </c>
      <c r="C1320" t="s">
        <v>256</v>
      </c>
      <c r="D1320" t="s">
        <v>160</v>
      </c>
      <c r="E1320" t="s">
        <v>20</v>
      </c>
      <c r="F1320" t="s">
        <v>56</v>
      </c>
      <c r="G1320" t="s">
        <v>22</v>
      </c>
      <c r="H1320" t="s">
        <v>43</v>
      </c>
      <c r="I1320" t="s">
        <v>119</v>
      </c>
      <c r="J1320" t="s">
        <v>111</v>
      </c>
      <c r="K1320" t="s">
        <v>45</v>
      </c>
      <c r="L1320">
        <v>98.44</v>
      </c>
      <c r="M1320">
        <v>0.39</v>
      </c>
      <c r="N1320" t="s">
        <v>27</v>
      </c>
      <c r="O1320" t="s">
        <v>28</v>
      </c>
      <c r="P1320">
        <v>15</v>
      </c>
      <c r="Q1320" t="s">
        <v>29</v>
      </c>
    </row>
    <row r="1321" spans="1:17" x14ac:dyDescent="0.3">
      <c r="A1321" t="s">
        <v>1972</v>
      </c>
      <c r="B1321" s="1">
        <v>45784</v>
      </c>
      <c r="C1321" t="s">
        <v>132</v>
      </c>
      <c r="D1321" t="s">
        <v>89</v>
      </c>
      <c r="E1321" t="s">
        <v>41</v>
      </c>
      <c r="F1321" t="s">
        <v>56</v>
      </c>
      <c r="G1321" t="s">
        <v>22</v>
      </c>
      <c r="H1321" t="s">
        <v>35</v>
      </c>
      <c r="I1321" t="s">
        <v>24</v>
      </c>
      <c r="J1321" t="s">
        <v>61</v>
      </c>
      <c r="K1321" t="s">
        <v>37</v>
      </c>
      <c r="L1321">
        <v>84.08</v>
      </c>
      <c r="M1321">
        <v>1.85</v>
      </c>
      <c r="N1321" t="s">
        <v>27</v>
      </c>
      <c r="O1321" t="s">
        <v>28</v>
      </c>
      <c r="P1321">
        <v>14</v>
      </c>
      <c r="Q1321" t="s">
        <v>29</v>
      </c>
    </row>
    <row r="1322" spans="1:17" x14ac:dyDescent="0.3">
      <c r="A1322" t="s">
        <v>1973</v>
      </c>
      <c r="B1322" s="1">
        <v>45745</v>
      </c>
      <c r="C1322" t="s">
        <v>1726</v>
      </c>
      <c r="D1322" t="s">
        <v>106</v>
      </c>
      <c r="E1322" t="s">
        <v>55</v>
      </c>
      <c r="F1322" t="s">
        <v>56</v>
      </c>
      <c r="G1322" t="s">
        <v>22</v>
      </c>
      <c r="H1322" t="s">
        <v>57</v>
      </c>
      <c r="I1322" t="s">
        <v>51</v>
      </c>
      <c r="J1322" t="s">
        <v>25</v>
      </c>
      <c r="K1322" t="s">
        <v>62</v>
      </c>
      <c r="L1322">
        <v>23.14</v>
      </c>
      <c r="M1322">
        <v>0.28000000000000003</v>
      </c>
      <c r="N1322" t="s">
        <v>27</v>
      </c>
      <c r="O1322" t="s">
        <v>28</v>
      </c>
      <c r="P1322">
        <v>6</v>
      </c>
      <c r="Q1322" t="s">
        <v>29</v>
      </c>
    </row>
    <row r="1323" spans="1:17" x14ac:dyDescent="0.3">
      <c r="A1323" t="s">
        <v>1974</v>
      </c>
      <c r="B1323" s="1">
        <v>45736</v>
      </c>
      <c r="C1323" t="s">
        <v>1571</v>
      </c>
      <c r="D1323" t="s">
        <v>94</v>
      </c>
      <c r="E1323" t="s">
        <v>66</v>
      </c>
      <c r="F1323" t="s">
        <v>34</v>
      </c>
      <c r="G1323" t="s">
        <v>22</v>
      </c>
      <c r="H1323" t="s">
        <v>50</v>
      </c>
      <c r="I1323" t="s">
        <v>24</v>
      </c>
      <c r="J1323" t="s">
        <v>61</v>
      </c>
      <c r="K1323" t="s">
        <v>37</v>
      </c>
      <c r="L1323">
        <v>88.23</v>
      </c>
      <c r="M1323">
        <v>1.94</v>
      </c>
      <c r="N1323" t="s">
        <v>27</v>
      </c>
      <c r="O1323" t="s">
        <v>28</v>
      </c>
      <c r="P1323">
        <v>6</v>
      </c>
      <c r="Q1323" t="s">
        <v>29</v>
      </c>
    </row>
    <row r="1324" spans="1:17" x14ac:dyDescent="0.3">
      <c r="A1324" t="s">
        <v>1975</v>
      </c>
      <c r="B1324" s="1">
        <v>45804</v>
      </c>
      <c r="C1324" t="s">
        <v>1976</v>
      </c>
      <c r="D1324" t="s">
        <v>102</v>
      </c>
      <c r="E1324" t="s">
        <v>33</v>
      </c>
      <c r="F1324" t="s">
        <v>34</v>
      </c>
      <c r="G1324" t="s">
        <v>22</v>
      </c>
      <c r="H1324" t="s">
        <v>57</v>
      </c>
      <c r="I1324" t="s">
        <v>24</v>
      </c>
      <c r="J1324" t="s">
        <v>25</v>
      </c>
      <c r="K1324" t="s">
        <v>45</v>
      </c>
      <c r="L1324">
        <v>22.52</v>
      </c>
      <c r="M1324">
        <v>0.27</v>
      </c>
      <c r="N1324" t="s">
        <v>27</v>
      </c>
      <c r="O1324" t="s">
        <v>28</v>
      </c>
      <c r="P1324">
        <v>5</v>
      </c>
      <c r="Q1324" t="s">
        <v>29</v>
      </c>
    </row>
    <row r="1325" spans="1:17" x14ac:dyDescent="0.3">
      <c r="A1325" t="s">
        <v>1977</v>
      </c>
      <c r="B1325" s="1">
        <v>45814</v>
      </c>
      <c r="C1325" t="s">
        <v>172</v>
      </c>
      <c r="D1325" t="s">
        <v>89</v>
      </c>
      <c r="E1325" t="s">
        <v>55</v>
      </c>
      <c r="F1325" t="s">
        <v>34</v>
      </c>
      <c r="G1325" t="s">
        <v>42</v>
      </c>
      <c r="H1325" t="s">
        <v>57</v>
      </c>
      <c r="I1325" t="s">
        <v>24</v>
      </c>
      <c r="J1325" t="s">
        <v>61</v>
      </c>
      <c r="K1325" t="s">
        <v>45</v>
      </c>
      <c r="L1325">
        <v>76.17</v>
      </c>
      <c r="M1325">
        <v>1.68</v>
      </c>
      <c r="N1325" t="s">
        <v>27</v>
      </c>
      <c r="O1325" t="s">
        <v>28</v>
      </c>
      <c r="P1325">
        <v>28</v>
      </c>
      <c r="Q1325" t="s">
        <v>29</v>
      </c>
    </row>
    <row r="1326" spans="1:17" x14ac:dyDescent="0.3">
      <c r="A1326" t="s">
        <v>1978</v>
      </c>
      <c r="B1326" s="1">
        <v>45726</v>
      </c>
      <c r="C1326" t="s">
        <v>110</v>
      </c>
      <c r="D1326" t="s">
        <v>19</v>
      </c>
      <c r="E1326" t="s">
        <v>41</v>
      </c>
      <c r="F1326" t="s">
        <v>56</v>
      </c>
      <c r="G1326" t="s">
        <v>22</v>
      </c>
      <c r="H1326" t="s">
        <v>35</v>
      </c>
      <c r="I1326" t="s">
        <v>24</v>
      </c>
      <c r="J1326" t="s">
        <v>111</v>
      </c>
      <c r="K1326" t="s">
        <v>62</v>
      </c>
      <c r="L1326">
        <v>185.11</v>
      </c>
      <c r="M1326">
        <v>0.74</v>
      </c>
      <c r="N1326" t="s">
        <v>27</v>
      </c>
      <c r="O1326" t="s">
        <v>28</v>
      </c>
      <c r="P1326">
        <v>9</v>
      </c>
      <c r="Q1326" t="s">
        <v>29</v>
      </c>
    </row>
    <row r="1327" spans="1:17" x14ac:dyDescent="0.3">
      <c r="A1327" t="s">
        <v>1979</v>
      </c>
      <c r="B1327" s="1">
        <v>45743</v>
      </c>
      <c r="C1327" t="s">
        <v>359</v>
      </c>
      <c r="D1327" t="s">
        <v>124</v>
      </c>
      <c r="E1327" t="s">
        <v>33</v>
      </c>
      <c r="F1327" t="s">
        <v>34</v>
      </c>
      <c r="G1327" t="s">
        <v>22</v>
      </c>
      <c r="H1327" t="s">
        <v>60</v>
      </c>
      <c r="I1327" t="s">
        <v>44</v>
      </c>
      <c r="J1327" t="s">
        <v>25</v>
      </c>
      <c r="K1327" t="s">
        <v>37</v>
      </c>
      <c r="L1327">
        <v>153.69</v>
      </c>
      <c r="M1327">
        <v>1.84</v>
      </c>
      <c r="N1327" t="s">
        <v>27</v>
      </c>
      <c r="O1327" t="s">
        <v>28</v>
      </c>
      <c r="P1327">
        <v>23</v>
      </c>
      <c r="Q1327" t="s">
        <v>29</v>
      </c>
    </row>
    <row r="1328" spans="1:17" x14ac:dyDescent="0.3">
      <c r="A1328" t="s">
        <v>1980</v>
      </c>
      <c r="B1328" s="1">
        <v>45659</v>
      </c>
      <c r="C1328" t="s">
        <v>381</v>
      </c>
      <c r="D1328" t="s">
        <v>49</v>
      </c>
      <c r="E1328" t="s">
        <v>55</v>
      </c>
      <c r="F1328" t="s">
        <v>34</v>
      </c>
      <c r="G1328" t="s">
        <v>84</v>
      </c>
      <c r="H1328" t="s">
        <v>60</v>
      </c>
      <c r="I1328" t="s">
        <v>24</v>
      </c>
      <c r="J1328" t="s">
        <v>111</v>
      </c>
      <c r="K1328" t="s">
        <v>45</v>
      </c>
      <c r="L1328">
        <v>63.56</v>
      </c>
      <c r="M1328">
        <v>0.25</v>
      </c>
      <c r="N1328" t="s">
        <v>27</v>
      </c>
      <c r="O1328" t="s">
        <v>28</v>
      </c>
      <c r="P1328">
        <v>49</v>
      </c>
      <c r="Q1328" t="s">
        <v>46</v>
      </c>
    </row>
    <row r="1329" spans="1:17" x14ac:dyDescent="0.3">
      <c r="A1329" t="s">
        <v>1981</v>
      </c>
      <c r="B1329" s="1">
        <v>45728</v>
      </c>
      <c r="C1329" t="s">
        <v>1098</v>
      </c>
      <c r="D1329" t="s">
        <v>54</v>
      </c>
      <c r="E1329" t="s">
        <v>66</v>
      </c>
      <c r="F1329" t="s">
        <v>34</v>
      </c>
      <c r="G1329" t="s">
        <v>22</v>
      </c>
      <c r="H1329" t="s">
        <v>23</v>
      </c>
      <c r="I1329" t="s">
        <v>51</v>
      </c>
      <c r="J1329" t="s">
        <v>25</v>
      </c>
      <c r="K1329" t="s">
        <v>62</v>
      </c>
      <c r="L1329">
        <v>96.36</v>
      </c>
      <c r="M1329">
        <v>1.1599999999999999</v>
      </c>
      <c r="N1329" t="s">
        <v>27</v>
      </c>
      <c r="O1329" t="s">
        <v>28</v>
      </c>
      <c r="P1329">
        <v>11</v>
      </c>
      <c r="Q1329" t="s">
        <v>29</v>
      </c>
    </row>
    <row r="1330" spans="1:17" x14ac:dyDescent="0.3">
      <c r="A1330" t="s">
        <v>1982</v>
      </c>
      <c r="B1330" s="1">
        <v>45664</v>
      </c>
      <c r="C1330" t="s">
        <v>741</v>
      </c>
      <c r="D1330" t="s">
        <v>102</v>
      </c>
      <c r="E1330" t="s">
        <v>55</v>
      </c>
      <c r="F1330" t="s">
        <v>34</v>
      </c>
      <c r="G1330" t="s">
        <v>42</v>
      </c>
      <c r="H1330" t="s">
        <v>99</v>
      </c>
      <c r="I1330" t="s">
        <v>44</v>
      </c>
      <c r="J1330" t="s">
        <v>25</v>
      </c>
      <c r="K1330" t="s">
        <v>45</v>
      </c>
      <c r="L1330">
        <v>60.46</v>
      </c>
      <c r="M1330">
        <v>0.73</v>
      </c>
      <c r="N1330" t="s">
        <v>27</v>
      </c>
      <c r="O1330" t="s">
        <v>28</v>
      </c>
      <c r="P1330">
        <v>31</v>
      </c>
      <c r="Q1330" t="s">
        <v>29</v>
      </c>
    </row>
    <row r="1331" spans="1:17" x14ac:dyDescent="0.3">
      <c r="A1331" t="s">
        <v>1983</v>
      </c>
      <c r="B1331" s="1">
        <v>45816</v>
      </c>
      <c r="C1331" t="s">
        <v>215</v>
      </c>
      <c r="D1331" t="s">
        <v>106</v>
      </c>
      <c r="E1331" t="s">
        <v>20</v>
      </c>
      <c r="F1331" t="s">
        <v>34</v>
      </c>
      <c r="G1331" t="s">
        <v>42</v>
      </c>
      <c r="H1331" t="s">
        <v>50</v>
      </c>
      <c r="I1331" t="s">
        <v>44</v>
      </c>
      <c r="J1331" t="s">
        <v>25</v>
      </c>
      <c r="K1331" t="s">
        <v>37</v>
      </c>
      <c r="L1331">
        <v>80.28</v>
      </c>
      <c r="M1331">
        <v>0.96</v>
      </c>
      <c r="N1331" t="s">
        <v>27</v>
      </c>
      <c r="O1331" t="s">
        <v>28</v>
      </c>
      <c r="P1331">
        <v>40</v>
      </c>
      <c r="Q1331" t="s">
        <v>46</v>
      </c>
    </row>
    <row r="1332" spans="1:17" x14ac:dyDescent="0.3">
      <c r="A1332" t="s">
        <v>1984</v>
      </c>
      <c r="B1332" s="1">
        <v>45809</v>
      </c>
      <c r="C1332" t="s">
        <v>642</v>
      </c>
      <c r="D1332" t="s">
        <v>94</v>
      </c>
      <c r="E1332" t="s">
        <v>20</v>
      </c>
      <c r="F1332" t="s">
        <v>56</v>
      </c>
      <c r="G1332" t="s">
        <v>22</v>
      </c>
      <c r="H1332" t="s">
        <v>50</v>
      </c>
      <c r="I1332" t="s">
        <v>119</v>
      </c>
      <c r="J1332" t="s">
        <v>25</v>
      </c>
      <c r="K1332" t="s">
        <v>45</v>
      </c>
      <c r="L1332">
        <v>113.21</v>
      </c>
      <c r="M1332">
        <v>1.36</v>
      </c>
      <c r="N1332" t="s">
        <v>27</v>
      </c>
      <c r="O1332" t="s">
        <v>28</v>
      </c>
      <c r="P1332">
        <v>15</v>
      </c>
      <c r="Q1332" t="s">
        <v>29</v>
      </c>
    </row>
    <row r="1333" spans="1:17" x14ac:dyDescent="0.3">
      <c r="A1333" t="s">
        <v>1985</v>
      </c>
      <c r="B1333" s="1">
        <v>45721</v>
      </c>
      <c r="C1333" t="s">
        <v>130</v>
      </c>
      <c r="D1333" t="s">
        <v>89</v>
      </c>
      <c r="E1333" t="s">
        <v>55</v>
      </c>
      <c r="F1333" t="s">
        <v>34</v>
      </c>
      <c r="G1333" t="s">
        <v>42</v>
      </c>
      <c r="H1333" t="s">
        <v>99</v>
      </c>
      <c r="I1333" t="s">
        <v>51</v>
      </c>
      <c r="J1333" t="s">
        <v>25</v>
      </c>
      <c r="K1333" t="s">
        <v>37</v>
      </c>
      <c r="L1333">
        <v>83.83</v>
      </c>
      <c r="M1333">
        <v>1.01</v>
      </c>
      <c r="N1333" t="s">
        <v>27</v>
      </c>
      <c r="O1333" t="s">
        <v>28</v>
      </c>
      <c r="P1333">
        <v>23</v>
      </c>
      <c r="Q1333" t="s">
        <v>29</v>
      </c>
    </row>
    <row r="1334" spans="1:17" x14ac:dyDescent="0.3">
      <c r="A1334" t="s">
        <v>1986</v>
      </c>
      <c r="B1334" s="1">
        <v>45795</v>
      </c>
      <c r="C1334" t="s">
        <v>350</v>
      </c>
      <c r="D1334" t="s">
        <v>94</v>
      </c>
      <c r="E1334" t="s">
        <v>55</v>
      </c>
      <c r="F1334" t="s">
        <v>21</v>
      </c>
      <c r="G1334" t="s">
        <v>22</v>
      </c>
      <c r="H1334" t="s">
        <v>99</v>
      </c>
      <c r="I1334" t="s">
        <v>119</v>
      </c>
      <c r="J1334" t="s">
        <v>25</v>
      </c>
      <c r="K1334" t="s">
        <v>37</v>
      </c>
      <c r="L1334">
        <v>143.25</v>
      </c>
      <c r="M1334">
        <v>1.72</v>
      </c>
      <c r="N1334" t="s">
        <v>27</v>
      </c>
      <c r="O1334" t="s">
        <v>28</v>
      </c>
      <c r="P1334">
        <v>10</v>
      </c>
      <c r="Q1334" t="s">
        <v>29</v>
      </c>
    </row>
    <row r="1335" spans="1:17" x14ac:dyDescent="0.3">
      <c r="A1335" t="s">
        <v>1987</v>
      </c>
      <c r="B1335" s="1">
        <v>45763</v>
      </c>
      <c r="C1335" t="s">
        <v>871</v>
      </c>
      <c r="D1335" t="s">
        <v>94</v>
      </c>
      <c r="E1335" t="s">
        <v>41</v>
      </c>
      <c r="F1335" t="s">
        <v>34</v>
      </c>
      <c r="G1335" t="s">
        <v>84</v>
      </c>
      <c r="H1335" t="s">
        <v>103</v>
      </c>
      <c r="I1335" t="s">
        <v>44</v>
      </c>
      <c r="J1335" t="s">
        <v>61</v>
      </c>
      <c r="K1335" t="s">
        <v>45</v>
      </c>
      <c r="L1335">
        <v>74.239999999999995</v>
      </c>
      <c r="M1335">
        <v>1.63</v>
      </c>
      <c r="N1335" t="s">
        <v>27</v>
      </c>
      <c r="O1335" t="s">
        <v>28</v>
      </c>
      <c r="P1335">
        <v>59</v>
      </c>
      <c r="Q1335" t="s">
        <v>46</v>
      </c>
    </row>
    <row r="1336" spans="1:17" x14ac:dyDescent="0.3">
      <c r="A1336" t="s">
        <v>1988</v>
      </c>
      <c r="B1336" s="1">
        <v>45720</v>
      </c>
      <c r="C1336" t="s">
        <v>170</v>
      </c>
      <c r="D1336" t="s">
        <v>160</v>
      </c>
      <c r="E1336" t="s">
        <v>20</v>
      </c>
      <c r="F1336" t="s">
        <v>34</v>
      </c>
      <c r="G1336" t="s">
        <v>22</v>
      </c>
      <c r="H1336" t="s">
        <v>99</v>
      </c>
      <c r="I1336" t="s">
        <v>51</v>
      </c>
      <c r="J1336" t="s">
        <v>61</v>
      </c>
      <c r="K1336" t="s">
        <v>45</v>
      </c>
      <c r="L1336">
        <v>98.11</v>
      </c>
      <c r="M1336">
        <v>2.16</v>
      </c>
      <c r="N1336" t="s">
        <v>27</v>
      </c>
      <c r="O1336" t="s">
        <v>28</v>
      </c>
      <c r="P1336">
        <v>0</v>
      </c>
      <c r="Q1336" t="s">
        <v>29</v>
      </c>
    </row>
    <row r="1337" spans="1:17" x14ac:dyDescent="0.3">
      <c r="A1337" t="s">
        <v>1989</v>
      </c>
      <c r="B1337" s="1">
        <v>45693</v>
      </c>
      <c r="C1337" t="s">
        <v>1134</v>
      </c>
      <c r="D1337" t="s">
        <v>19</v>
      </c>
      <c r="E1337" t="s">
        <v>20</v>
      </c>
      <c r="F1337" t="s">
        <v>34</v>
      </c>
      <c r="G1337" t="s">
        <v>84</v>
      </c>
      <c r="H1337" t="s">
        <v>60</v>
      </c>
      <c r="I1337" t="s">
        <v>24</v>
      </c>
      <c r="J1337" t="s">
        <v>36</v>
      </c>
      <c r="K1337" t="s">
        <v>62</v>
      </c>
      <c r="L1337">
        <v>112.48</v>
      </c>
      <c r="M1337">
        <v>0.67</v>
      </c>
      <c r="N1337" t="s">
        <v>27</v>
      </c>
      <c r="O1337" t="s">
        <v>28</v>
      </c>
      <c r="P1337">
        <v>46</v>
      </c>
      <c r="Q1337" t="s">
        <v>46</v>
      </c>
    </row>
    <row r="1338" spans="1:17" x14ac:dyDescent="0.3">
      <c r="A1338" t="s">
        <v>1990</v>
      </c>
      <c r="B1338" s="1">
        <v>45772</v>
      </c>
      <c r="C1338" t="s">
        <v>264</v>
      </c>
      <c r="D1338" t="s">
        <v>106</v>
      </c>
      <c r="E1338" t="s">
        <v>55</v>
      </c>
      <c r="F1338" t="s">
        <v>34</v>
      </c>
      <c r="G1338" t="s">
        <v>22</v>
      </c>
      <c r="H1338" t="s">
        <v>60</v>
      </c>
      <c r="I1338" t="s">
        <v>24</v>
      </c>
      <c r="J1338" t="s">
        <v>25</v>
      </c>
      <c r="K1338" t="s">
        <v>37</v>
      </c>
      <c r="L1338">
        <v>27.72</v>
      </c>
      <c r="M1338">
        <v>0.33</v>
      </c>
      <c r="N1338" t="s">
        <v>27</v>
      </c>
      <c r="O1338" t="s">
        <v>28</v>
      </c>
      <c r="P1338">
        <v>6</v>
      </c>
      <c r="Q1338" t="s">
        <v>29</v>
      </c>
    </row>
    <row r="1339" spans="1:17" x14ac:dyDescent="0.3">
      <c r="A1339" t="s">
        <v>1991</v>
      </c>
      <c r="B1339" s="1">
        <v>45831</v>
      </c>
      <c r="C1339" t="s">
        <v>822</v>
      </c>
      <c r="D1339" t="s">
        <v>94</v>
      </c>
      <c r="E1339" t="s">
        <v>41</v>
      </c>
      <c r="F1339" t="s">
        <v>34</v>
      </c>
      <c r="G1339" t="s">
        <v>22</v>
      </c>
      <c r="H1339" t="s">
        <v>79</v>
      </c>
      <c r="I1339" t="s">
        <v>24</v>
      </c>
      <c r="J1339" t="s">
        <v>61</v>
      </c>
      <c r="K1339" t="s">
        <v>26</v>
      </c>
      <c r="L1339">
        <v>58.1</v>
      </c>
      <c r="M1339">
        <v>1.28</v>
      </c>
      <c r="N1339" t="s">
        <v>27</v>
      </c>
      <c r="O1339" t="s">
        <v>28</v>
      </c>
      <c r="P1339">
        <v>13</v>
      </c>
      <c r="Q1339" t="s">
        <v>29</v>
      </c>
    </row>
    <row r="1340" spans="1:17" x14ac:dyDescent="0.3">
      <c r="A1340" t="s">
        <v>1992</v>
      </c>
      <c r="B1340" s="1">
        <v>45767</v>
      </c>
      <c r="C1340" t="s">
        <v>1631</v>
      </c>
      <c r="D1340" t="s">
        <v>203</v>
      </c>
      <c r="E1340" t="s">
        <v>33</v>
      </c>
      <c r="F1340" t="s">
        <v>34</v>
      </c>
      <c r="G1340" t="s">
        <v>84</v>
      </c>
      <c r="H1340" t="s">
        <v>43</v>
      </c>
      <c r="I1340" t="s">
        <v>24</v>
      </c>
      <c r="J1340" t="s">
        <v>25</v>
      </c>
      <c r="K1340" t="s">
        <v>45</v>
      </c>
      <c r="L1340">
        <v>111.67</v>
      </c>
      <c r="M1340">
        <v>1.34</v>
      </c>
      <c r="N1340" t="s">
        <v>27</v>
      </c>
      <c r="O1340" t="s">
        <v>28</v>
      </c>
      <c r="P1340">
        <v>46</v>
      </c>
      <c r="Q1340" t="s">
        <v>46</v>
      </c>
    </row>
    <row r="1341" spans="1:17" x14ac:dyDescent="0.3">
      <c r="A1341" t="s">
        <v>1993</v>
      </c>
      <c r="B1341" s="1">
        <v>45662</v>
      </c>
      <c r="C1341" t="s">
        <v>1474</v>
      </c>
      <c r="D1341" t="s">
        <v>94</v>
      </c>
      <c r="E1341" t="s">
        <v>55</v>
      </c>
      <c r="F1341" t="s">
        <v>21</v>
      </c>
      <c r="G1341" t="s">
        <v>42</v>
      </c>
      <c r="H1341" t="s">
        <v>50</v>
      </c>
      <c r="I1341" t="s">
        <v>119</v>
      </c>
      <c r="J1341" t="s">
        <v>111</v>
      </c>
      <c r="K1341" t="s">
        <v>26</v>
      </c>
      <c r="L1341">
        <v>39.51</v>
      </c>
      <c r="M1341">
        <v>0.16</v>
      </c>
      <c r="N1341" t="s">
        <v>27</v>
      </c>
      <c r="O1341" t="s">
        <v>28</v>
      </c>
      <c r="P1341">
        <v>30</v>
      </c>
      <c r="Q1341" t="s">
        <v>29</v>
      </c>
    </row>
    <row r="1342" spans="1:17" x14ac:dyDescent="0.3">
      <c r="A1342" t="s">
        <v>1994</v>
      </c>
      <c r="B1342" s="1">
        <v>45730</v>
      </c>
      <c r="C1342" t="s">
        <v>233</v>
      </c>
      <c r="D1342" t="s">
        <v>65</v>
      </c>
      <c r="E1342" t="s">
        <v>20</v>
      </c>
      <c r="F1342" t="s">
        <v>34</v>
      </c>
      <c r="G1342" t="s">
        <v>22</v>
      </c>
      <c r="H1342" t="s">
        <v>50</v>
      </c>
      <c r="I1342" t="s">
        <v>51</v>
      </c>
      <c r="J1342" t="s">
        <v>36</v>
      </c>
      <c r="K1342" t="s">
        <v>45</v>
      </c>
      <c r="L1342">
        <v>25.73</v>
      </c>
      <c r="M1342">
        <v>0.15</v>
      </c>
      <c r="N1342" t="s">
        <v>27</v>
      </c>
      <c r="O1342" t="s">
        <v>28</v>
      </c>
      <c r="P1342">
        <v>3</v>
      </c>
      <c r="Q1342" t="s">
        <v>29</v>
      </c>
    </row>
    <row r="1343" spans="1:17" x14ac:dyDescent="0.3">
      <c r="A1343" t="s">
        <v>1995</v>
      </c>
      <c r="B1343" s="1">
        <v>45794</v>
      </c>
      <c r="C1343" t="s">
        <v>1996</v>
      </c>
      <c r="D1343" t="s">
        <v>65</v>
      </c>
      <c r="E1343" t="s">
        <v>66</v>
      </c>
      <c r="F1343" t="s">
        <v>56</v>
      </c>
      <c r="G1343" t="s">
        <v>22</v>
      </c>
      <c r="H1343" t="s">
        <v>35</v>
      </c>
      <c r="I1343" t="s">
        <v>51</v>
      </c>
      <c r="J1343" t="s">
        <v>36</v>
      </c>
      <c r="K1343" t="s">
        <v>45</v>
      </c>
      <c r="L1343">
        <v>116.82</v>
      </c>
      <c r="M1343">
        <v>0.7</v>
      </c>
      <c r="N1343" t="s">
        <v>27</v>
      </c>
      <c r="O1343" t="s">
        <v>28</v>
      </c>
      <c r="P1343">
        <v>6</v>
      </c>
      <c r="Q1343" t="s">
        <v>29</v>
      </c>
    </row>
    <row r="1344" spans="1:17" x14ac:dyDescent="0.3">
      <c r="A1344" t="s">
        <v>1997</v>
      </c>
      <c r="B1344" s="1">
        <v>45676</v>
      </c>
      <c r="C1344" t="s">
        <v>1998</v>
      </c>
      <c r="D1344" t="s">
        <v>124</v>
      </c>
      <c r="E1344" t="s">
        <v>66</v>
      </c>
      <c r="F1344" t="s">
        <v>34</v>
      </c>
      <c r="G1344" t="s">
        <v>22</v>
      </c>
      <c r="H1344" t="s">
        <v>60</v>
      </c>
      <c r="I1344" t="s">
        <v>24</v>
      </c>
      <c r="J1344" t="s">
        <v>25</v>
      </c>
      <c r="K1344" t="s">
        <v>45</v>
      </c>
      <c r="L1344">
        <v>64.7</v>
      </c>
      <c r="M1344">
        <v>0.78</v>
      </c>
      <c r="N1344" t="s">
        <v>27</v>
      </c>
      <c r="O1344" t="s">
        <v>28</v>
      </c>
      <c r="P1344">
        <v>4</v>
      </c>
      <c r="Q1344" t="s">
        <v>29</v>
      </c>
    </row>
    <row r="1345" spans="1:17" x14ac:dyDescent="0.3">
      <c r="A1345" t="s">
        <v>1999</v>
      </c>
      <c r="B1345" s="1">
        <v>45824</v>
      </c>
      <c r="C1345" t="s">
        <v>1026</v>
      </c>
      <c r="D1345" t="s">
        <v>49</v>
      </c>
      <c r="E1345" t="s">
        <v>20</v>
      </c>
      <c r="F1345" t="s">
        <v>21</v>
      </c>
      <c r="G1345" t="s">
        <v>42</v>
      </c>
      <c r="H1345" t="s">
        <v>99</v>
      </c>
      <c r="I1345" t="s">
        <v>24</v>
      </c>
      <c r="J1345" t="s">
        <v>61</v>
      </c>
      <c r="K1345" t="s">
        <v>45</v>
      </c>
      <c r="L1345">
        <v>69.66</v>
      </c>
      <c r="M1345">
        <v>1.53</v>
      </c>
      <c r="N1345" t="s">
        <v>27</v>
      </c>
      <c r="O1345" t="s">
        <v>28</v>
      </c>
      <c r="P1345">
        <v>28</v>
      </c>
      <c r="Q1345" t="s">
        <v>29</v>
      </c>
    </row>
    <row r="1346" spans="1:17" x14ac:dyDescent="0.3">
      <c r="A1346" t="s">
        <v>2000</v>
      </c>
      <c r="B1346" s="1">
        <v>45663</v>
      </c>
      <c r="C1346" t="s">
        <v>149</v>
      </c>
      <c r="D1346" t="s">
        <v>94</v>
      </c>
      <c r="E1346" t="s">
        <v>66</v>
      </c>
      <c r="F1346" t="s">
        <v>34</v>
      </c>
      <c r="G1346" t="s">
        <v>22</v>
      </c>
      <c r="H1346" t="s">
        <v>43</v>
      </c>
      <c r="I1346" t="s">
        <v>24</v>
      </c>
      <c r="J1346" t="s">
        <v>61</v>
      </c>
      <c r="K1346" t="s">
        <v>45</v>
      </c>
      <c r="L1346">
        <v>491.09</v>
      </c>
      <c r="M1346">
        <v>0</v>
      </c>
      <c r="N1346" t="s">
        <v>69</v>
      </c>
      <c r="O1346" t="s">
        <v>85</v>
      </c>
      <c r="P1346">
        <v>24</v>
      </c>
      <c r="Q1346" t="s">
        <v>29</v>
      </c>
    </row>
    <row r="1347" spans="1:17" x14ac:dyDescent="0.3">
      <c r="A1347" t="s">
        <v>2001</v>
      </c>
      <c r="B1347" s="1">
        <v>45724</v>
      </c>
      <c r="C1347" t="s">
        <v>186</v>
      </c>
      <c r="D1347" t="s">
        <v>40</v>
      </c>
      <c r="E1347" t="s">
        <v>33</v>
      </c>
      <c r="F1347" t="s">
        <v>34</v>
      </c>
      <c r="G1347" t="s">
        <v>42</v>
      </c>
      <c r="H1347" t="s">
        <v>76</v>
      </c>
      <c r="I1347" t="s">
        <v>51</v>
      </c>
      <c r="J1347" t="s">
        <v>36</v>
      </c>
      <c r="K1347" t="s">
        <v>45</v>
      </c>
      <c r="L1347">
        <v>260.76</v>
      </c>
      <c r="M1347">
        <v>1.56</v>
      </c>
      <c r="N1347" t="s">
        <v>27</v>
      </c>
      <c r="O1347" t="s">
        <v>28</v>
      </c>
      <c r="P1347">
        <v>36</v>
      </c>
      <c r="Q1347" t="s">
        <v>29</v>
      </c>
    </row>
    <row r="1348" spans="1:17" x14ac:dyDescent="0.3">
      <c r="A1348" t="s">
        <v>2002</v>
      </c>
      <c r="B1348" s="1">
        <v>45805</v>
      </c>
      <c r="C1348" t="s">
        <v>606</v>
      </c>
      <c r="D1348" t="s">
        <v>19</v>
      </c>
      <c r="E1348" t="s">
        <v>33</v>
      </c>
      <c r="F1348" t="s">
        <v>34</v>
      </c>
      <c r="G1348" t="s">
        <v>22</v>
      </c>
      <c r="H1348" t="s">
        <v>76</v>
      </c>
      <c r="I1348" t="s">
        <v>44</v>
      </c>
      <c r="J1348" t="s">
        <v>36</v>
      </c>
      <c r="K1348" t="s">
        <v>45</v>
      </c>
      <c r="L1348">
        <v>157.41</v>
      </c>
      <c r="M1348">
        <v>0.94</v>
      </c>
      <c r="N1348" t="s">
        <v>27</v>
      </c>
      <c r="O1348" t="s">
        <v>28</v>
      </c>
      <c r="P1348">
        <v>29</v>
      </c>
      <c r="Q1348" t="s">
        <v>29</v>
      </c>
    </row>
    <row r="1349" spans="1:17" x14ac:dyDescent="0.3">
      <c r="A1349" t="s">
        <v>2003</v>
      </c>
      <c r="B1349" s="1">
        <v>45710</v>
      </c>
      <c r="C1349" t="s">
        <v>347</v>
      </c>
      <c r="D1349" t="s">
        <v>40</v>
      </c>
      <c r="E1349" t="s">
        <v>66</v>
      </c>
      <c r="F1349" t="s">
        <v>34</v>
      </c>
      <c r="G1349" t="s">
        <v>22</v>
      </c>
      <c r="H1349" t="s">
        <v>99</v>
      </c>
      <c r="I1349" t="s">
        <v>24</v>
      </c>
      <c r="J1349" t="s">
        <v>61</v>
      </c>
      <c r="K1349" t="s">
        <v>26</v>
      </c>
      <c r="L1349">
        <v>91.1</v>
      </c>
      <c r="M1349">
        <v>2</v>
      </c>
      <c r="N1349" t="s">
        <v>27</v>
      </c>
      <c r="O1349" t="s">
        <v>28</v>
      </c>
      <c r="P1349">
        <v>4</v>
      </c>
      <c r="Q1349" t="s">
        <v>29</v>
      </c>
    </row>
    <row r="1350" spans="1:17" x14ac:dyDescent="0.3">
      <c r="A1350" t="s">
        <v>2004</v>
      </c>
      <c r="B1350" s="1">
        <v>45796</v>
      </c>
      <c r="C1350" t="s">
        <v>2005</v>
      </c>
      <c r="D1350" t="s">
        <v>65</v>
      </c>
      <c r="E1350" t="s">
        <v>66</v>
      </c>
      <c r="F1350" t="s">
        <v>56</v>
      </c>
      <c r="G1350" t="s">
        <v>22</v>
      </c>
      <c r="H1350" t="s">
        <v>99</v>
      </c>
      <c r="I1350" t="s">
        <v>24</v>
      </c>
      <c r="J1350" t="s">
        <v>36</v>
      </c>
      <c r="K1350" t="s">
        <v>26</v>
      </c>
      <c r="L1350">
        <v>22.96</v>
      </c>
      <c r="M1350">
        <v>0.14000000000000001</v>
      </c>
      <c r="N1350" t="s">
        <v>27</v>
      </c>
      <c r="O1350" t="s">
        <v>28</v>
      </c>
      <c r="P1350">
        <v>6</v>
      </c>
      <c r="Q1350" t="s">
        <v>29</v>
      </c>
    </row>
    <row r="1351" spans="1:17" x14ac:dyDescent="0.3">
      <c r="A1351" t="s">
        <v>2006</v>
      </c>
      <c r="B1351" s="1">
        <v>45735</v>
      </c>
      <c r="C1351" t="s">
        <v>1576</v>
      </c>
      <c r="D1351" t="s">
        <v>40</v>
      </c>
      <c r="E1351" t="s">
        <v>41</v>
      </c>
      <c r="F1351" t="s">
        <v>34</v>
      </c>
      <c r="G1351" t="s">
        <v>22</v>
      </c>
      <c r="H1351" t="s">
        <v>35</v>
      </c>
      <c r="I1351" t="s">
        <v>119</v>
      </c>
      <c r="J1351" t="s">
        <v>25</v>
      </c>
      <c r="K1351" t="s">
        <v>26</v>
      </c>
      <c r="L1351">
        <v>58.08</v>
      </c>
      <c r="M1351">
        <v>0.7</v>
      </c>
      <c r="N1351" t="s">
        <v>27</v>
      </c>
      <c r="O1351" t="s">
        <v>28</v>
      </c>
      <c r="P1351">
        <v>0</v>
      </c>
      <c r="Q1351" t="s">
        <v>29</v>
      </c>
    </row>
    <row r="1352" spans="1:17" x14ac:dyDescent="0.3">
      <c r="A1352" t="s">
        <v>2007</v>
      </c>
      <c r="B1352" s="1">
        <v>45693</v>
      </c>
      <c r="C1352" t="s">
        <v>834</v>
      </c>
      <c r="D1352" t="s">
        <v>89</v>
      </c>
      <c r="E1352" t="s">
        <v>55</v>
      </c>
      <c r="F1352" t="s">
        <v>34</v>
      </c>
      <c r="G1352" t="s">
        <v>22</v>
      </c>
      <c r="H1352" t="s">
        <v>76</v>
      </c>
      <c r="I1352" t="s">
        <v>119</v>
      </c>
      <c r="J1352" t="s">
        <v>25</v>
      </c>
      <c r="K1352" t="s">
        <v>26</v>
      </c>
      <c r="L1352">
        <v>335.77</v>
      </c>
      <c r="M1352">
        <v>0</v>
      </c>
      <c r="N1352" t="s">
        <v>69</v>
      </c>
      <c r="O1352" t="s">
        <v>70</v>
      </c>
      <c r="P1352">
        <v>41</v>
      </c>
      <c r="Q1352" t="s">
        <v>46</v>
      </c>
    </row>
    <row r="1353" spans="1:17" x14ac:dyDescent="0.3">
      <c r="A1353" t="s">
        <v>2008</v>
      </c>
      <c r="B1353" s="1">
        <v>45755</v>
      </c>
      <c r="C1353" t="s">
        <v>1364</v>
      </c>
      <c r="D1353" t="s">
        <v>102</v>
      </c>
      <c r="E1353" t="s">
        <v>33</v>
      </c>
      <c r="F1353" t="s">
        <v>56</v>
      </c>
      <c r="G1353" t="s">
        <v>22</v>
      </c>
      <c r="H1353" t="s">
        <v>23</v>
      </c>
      <c r="I1353" t="s">
        <v>24</v>
      </c>
      <c r="J1353" t="s">
        <v>25</v>
      </c>
      <c r="K1353" t="s">
        <v>62</v>
      </c>
      <c r="L1353">
        <v>257.89</v>
      </c>
      <c r="M1353">
        <v>3.09</v>
      </c>
      <c r="N1353" t="s">
        <v>27</v>
      </c>
      <c r="O1353" t="s">
        <v>28</v>
      </c>
      <c r="P1353">
        <v>3</v>
      </c>
      <c r="Q1353" t="s">
        <v>29</v>
      </c>
    </row>
    <row r="1354" spans="1:17" x14ac:dyDescent="0.3">
      <c r="A1354" t="s">
        <v>2009</v>
      </c>
      <c r="B1354" s="1">
        <v>45681</v>
      </c>
      <c r="C1354" t="s">
        <v>429</v>
      </c>
      <c r="D1354" t="s">
        <v>19</v>
      </c>
      <c r="E1354" t="s">
        <v>41</v>
      </c>
      <c r="F1354" t="s">
        <v>34</v>
      </c>
      <c r="G1354" t="s">
        <v>84</v>
      </c>
      <c r="H1354" t="s">
        <v>79</v>
      </c>
      <c r="I1354" t="s">
        <v>51</v>
      </c>
      <c r="J1354" t="s">
        <v>61</v>
      </c>
      <c r="K1354" t="s">
        <v>45</v>
      </c>
      <c r="L1354">
        <v>214.41</v>
      </c>
      <c r="M1354">
        <v>4.72</v>
      </c>
      <c r="N1354" t="s">
        <v>27</v>
      </c>
      <c r="O1354" t="s">
        <v>28</v>
      </c>
      <c r="P1354">
        <v>41</v>
      </c>
      <c r="Q1354" t="s">
        <v>46</v>
      </c>
    </row>
    <row r="1355" spans="1:17" x14ac:dyDescent="0.3">
      <c r="A1355" t="s">
        <v>2010</v>
      </c>
      <c r="B1355" s="1">
        <v>45688</v>
      </c>
      <c r="C1355" t="s">
        <v>885</v>
      </c>
      <c r="D1355" t="s">
        <v>94</v>
      </c>
      <c r="E1355" t="s">
        <v>41</v>
      </c>
      <c r="F1355" t="s">
        <v>34</v>
      </c>
      <c r="G1355" t="s">
        <v>22</v>
      </c>
      <c r="H1355" t="s">
        <v>76</v>
      </c>
      <c r="I1355" t="s">
        <v>51</v>
      </c>
      <c r="J1355" t="s">
        <v>25</v>
      </c>
      <c r="K1355" t="s">
        <v>44</v>
      </c>
      <c r="L1355">
        <v>345.96</v>
      </c>
      <c r="M1355">
        <v>4.1500000000000004</v>
      </c>
      <c r="N1355" t="s">
        <v>27</v>
      </c>
      <c r="O1355" t="s">
        <v>28</v>
      </c>
      <c r="P1355">
        <v>21</v>
      </c>
      <c r="Q1355" t="s">
        <v>29</v>
      </c>
    </row>
    <row r="1356" spans="1:17" x14ac:dyDescent="0.3">
      <c r="A1356" t="s">
        <v>2011</v>
      </c>
      <c r="B1356" s="1">
        <v>45681</v>
      </c>
      <c r="C1356" t="s">
        <v>2012</v>
      </c>
      <c r="D1356" t="s">
        <v>102</v>
      </c>
      <c r="E1356" t="s">
        <v>55</v>
      </c>
      <c r="F1356" t="s">
        <v>34</v>
      </c>
      <c r="G1356" t="s">
        <v>22</v>
      </c>
      <c r="H1356" t="s">
        <v>103</v>
      </c>
      <c r="I1356" t="s">
        <v>24</v>
      </c>
      <c r="J1356" t="s">
        <v>25</v>
      </c>
      <c r="K1356" t="s">
        <v>37</v>
      </c>
      <c r="L1356">
        <v>62.95</v>
      </c>
      <c r="M1356">
        <v>0.76</v>
      </c>
      <c r="N1356" t="s">
        <v>27</v>
      </c>
      <c r="O1356" t="s">
        <v>28</v>
      </c>
      <c r="P1356">
        <v>0</v>
      </c>
      <c r="Q1356" t="s">
        <v>29</v>
      </c>
    </row>
    <row r="1357" spans="1:17" x14ac:dyDescent="0.3">
      <c r="A1357" t="s">
        <v>2013</v>
      </c>
      <c r="B1357" s="1">
        <v>45755</v>
      </c>
      <c r="C1357" t="s">
        <v>1098</v>
      </c>
      <c r="D1357" t="s">
        <v>54</v>
      </c>
      <c r="E1357" t="s">
        <v>66</v>
      </c>
      <c r="F1357" t="s">
        <v>34</v>
      </c>
      <c r="G1357" t="s">
        <v>22</v>
      </c>
      <c r="H1357" t="s">
        <v>103</v>
      </c>
      <c r="I1357" t="s">
        <v>24</v>
      </c>
      <c r="J1357" t="s">
        <v>36</v>
      </c>
      <c r="K1357" t="s">
        <v>45</v>
      </c>
      <c r="L1357">
        <v>43.49</v>
      </c>
      <c r="M1357">
        <v>0.26</v>
      </c>
      <c r="N1357" t="s">
        <v>27</v>
      </c>
      <c r="O1357" t="s">
        <v>28</v>
      </c>
      <c r="P1357">
        <v>2</v>
      </c>
      <c r="Q1357" t="s">
        <v>29</v>
      </c>
    </row>
    <row r="1358" spans="1:17" x14ac:dyDescent="0.3">
      <c r="A1358" t="s">
        <v>2014</v>
      </c>
      <c r="B1358" s="1">
        <v>45769</v>
      </c>
      <c r="C1358" t="s">
        <v>233</v>
      </c>
      <c r="D1358" t="s">
        <v>65</v>
      </c>
      <c r="E1358" t="s">
        <v>20</v>
      </c>
      <c r="F1358" t="s">
        <v>34</v>
      </c>
      <c r="G1358" t="s">
        <v>22</v>
      </c>
      <c r="H1358" t="s">
        <v>76</v>
      </c>
      <c r="I1358" t="s">
        <v>51</v>
      </c>
      <c r="J1358" t="s">
        <v>25</v>
      </c>
      <c r="K1358" t="s">
        <v>62</v>
      </c>
      <c r="L1358">
        <v>223.21</v>
      </c>
      <c r="M1358">
        <v>2.68</v>
      </c>
      <c r="N1358" t="s">
        <v>27</v>
      </c>
      <c r="O1358" t="s">
        <v>28</v>
      </c>
      <c r="P1358">
        <v>27</v>
      </c>
      <c r="Q1358" t="s">
        <v>29</v>
      </c>
    </row>
    <row r="1359" spans="1:17" x14ac:dyDescent="0.3">
      <c r="A1359" t="s">
        <v>2015</v>
      </c>
      <c r="B1359" s="1">
        <v>45778</v>
      </c>
      <c r="C1359" t="s">
        <v>612</v>
      </c>
      <c r="D1359" t="s">
        <v>160</v>
      </c>
      <c r="E1359" t="s">
        <v>55</v>
      </c>
      <c r="F1359" t="s">
        <v>34</v>
      </c>
      <c r="G1359" t="s">
        <v>22</v>
      </c>
      <c r="H1359" t="s">
        <v>23</v>
      </c>
      <c r="I1359" t="s">
        <v>119</v>
      </c>
      <c r="J1359" t="s">
        <v>36</v>
      </c>
      <c r="K1359" t="s">
        <v>26</v>
      </c>
      <c r="L1359">
        <v>56.34</v>
      </c>
      <c r="M1359">
        <v>0</v>
      </c>
      <c r="N1359" t="s">
        <v>69</v>
      </c>
      <c r="O1359" t="s">
        <v>70</v>
      </c>
      <c r="P1359">
        <v>25</v>
      </c>
      <c r="Q1359" t="s">
        <v>29</v>
      </c>
    </row>
    <row r="1360" spans="1:17" x14ac:dyDescent="0.3">
      <c r="A1360" t="s">
        <v>2016</v>
      </c>
      <c r="B1360" s="1">
        <v>45802</v>
      </c>
      <c r="C1360" t="s">
        <v>198</v>
      </c>
      <c r="D1360" t="s">
        <v>94</v>
      </c>
      <c r="E1360" t="s">
        <v>55</v>
      </c>
      <c r="F1360" t="s">
        <v>34</v>
      </c>
      <c r="G1360" t="s">
        <v>42</v>
      </c>
      <c r="H1360" t="s">
        <v>23</v>
      </c>
      <c r="I1360" t="s">
        <v>51</v>
      </c>
      <c r="J1360" t="s">
        <v>25</v>
      </c>
      <c r="K1360" t="s">
        <v>45</v>
      </c>
      <c r="L1360">
        <v>112.16</v>
      </c>
      <c r="M1360">
        <v>1.35</v>
      </c>
      <c r="N1360" t="s">
        <v>27</v>
      </c>
      <c r="O1360" t="s">
        <v>28</v>
      </c>
      <c r="P1360">
        <v>21</v>
      </c>
      <c r="Q1360" t="s">
        <v>29</v>
      </c>
    </row>
    <row r="1361" spans="1:17" x14ac:dyDescent="0.3">
      <c r="A1361" t="s">
        <v>2017</v>
      </c>
      <c r="B1361" s="1">
        <v>45827</v>
      </c>
      <c r="C1361" t="s">
        <v>514</v>
      </c>
      <c r="D1361" t="s">
        <v>54</v>
      </c>
      <c r="E1361" t="s">
        <v>55</v>
      </c>
      <c r="F1361" t="s">
        <v>34</v>
      </c>
      <c r="G1361" t="s">
        <v>42</v>
      </c>
      <c r="H1361" t="s">
        <v>99</v>
      </c>
      <c r="I1361" t="s">
        <v>51</v>
      </c>
      <c r="J1361" t="s">
        <v>36</v>
      </c>
      <c r="K1361" t="s">
        <v>45</v>
      </c>
      <c r="L1361">
        <v>22.49</v>
      </c>
      <c r="M1361">
        <v>0.13</v>
      </c>
      <c r="N1361" t="s">
        <v>27</v>
      </c>
      <c r="O1361" t="s">
        <v>28</v>
      </c>
      <c r="P1361">
        <v>19</v>
      </c>
      <c r="Q1361" t="s">
        <v>29</v>
      </c>
    </row>
    <row r="1362" spans="1:17" x14ac:dyDescent="0.3">
      <c r="A1362" t="s">
        <v>2018</v>
      </c>
      <c r="B1362" s="1">
        <v>45829</v>
      </c>
      <c r="C1362" t="s">
        <v>1165</v>
      </c>
      <c r="D1362" t="s">
        <v>118</v>
      </c>
      <c r="E1362" t="s">
        <v>66</v>
      </c>
      <c r="F1362" t="s">
        <v>34</v>
      </c>
      <c r="G1362" t="s">
        <v>22</v>
      </c>
      <c r="H1362" t="s">
        <v>35</v>
      </c>
      <c r="I1362" t="s">
        <v>44</v>
      </c>
      <c r="J1362" t="s">
        <v>25</v>
      </c>
      <c r="K1362" t="s">
        <v>37</v>
      </c>
      <c r="L1362">
        <v>75.56</v>
      </c>
      <c r="M1362">
        <v>0.91</v>
      </c>
      <c r="N1362" t="s">
        <v>27</v>
      </c>
      <c r="O1362" t="s">
        <v>28</v>
      </c>
      <c r="P1362">
        <v>19</v>
      </c>
      <c r="Q1362" t="s">
        <v>29</v>
      </c>
    </row>
    <row r="1363" spans="1:17" x14ac:dyDescent="0.3">
      <c r="A1363" t="s">
        <v>2019</v>
      </c>
      <c r="B1363" s="1">
        <v>45761</v>
      </c>
      <c r="C1363" t="s">
        <v>2020</v>
      </c>
      <c r="D1363" t="s">
        <v>75</v>
      </c>
      <c r="E1363" t="s">
        <v>55</v>
      </c>
      <c r="F1363" t="s">
        <v>56</v>
      </c>
      <c r="G1363" t="s">
        <v>22</v>
      </c>
      <c r="H1363" t="s">
        <v>57</v>
      </c>
      <c r="I1363" t="s">
        <v>119</v>
      </c>
      <c r="J1363" t="s">
        <v>25</v>
      </c>
      <c r="K1363" t="s">
        <v>37</v>
      </c>
      <c r="L1363">
        <v>51.07</v>
      </c>
      <c r="M1363">
        <v>0.61</v>
      </c>
      <c r="N1363" t="s">
        <v>27</v>
      </c>
      <c r="O1363" t="s">
        <v>28</v>
      </c>
      <c r="P1363">
        <v>10</v>
      </c>
      <c r="Q1363" t="s">
        <v>29</v>
      </c>
    </row>
    <row r="1364" spans="1:17" x14ac:dyDescent="0.3">
      <c r="A1364" t="s">
        <v>2021</v>
      </c>
      <c r="B1364" s="1">
        <v>45665</v>
      </c>
      <c r="C1364" t="s">
        <v>493</v>
      </c>
      <c r="D1364" t="s">
        <v>94</v>
      </c>
      <c r="E1364" t="s">
        <v>33</v>
      </c>
      <c r="F1364" t="s">
        <v>34</v>
      </c>
      <c r="G1364" t="s">
        <v>22</v>
      </c>
      <c r="H1364" t="s">
        <v>76</v>
      </c>
      <c r="I1364" t="s">
        <v>24</v>
      </c>
      <c r="J1364" t="s">
        <v>36</v>
      </c>
      <c r="K1364" t="s">
        <v>26</v>
      </c>
      <c r="L1364">
        <v>129.02000000000001</v>
      </c>
      <c r="M1364">
        <v>0</v>
      </c>
      <c r="N1364" t="s">
        <v>69</v>
      </c>
      <c r="O1364" t="s">
        <v>307</v>
      </c>
      <c r="P1364">
        <v>40</v>
      </c>
      <c r="Q1364" t="s">
        <v>46</v>
      </c>
    </row>
    <row r="1365" spans="1:17" x14ac:dyDescent="0.3">
      <c r="A1365" t="s">
        <v>2022</v>
      </c>
      <c r="B1365" s="1">
        <v>45698</v>
      </c>
      <c r="C1365" t="s">
        <v>200</v>
      </c>
      <c r="D1365" t="s">
        <v>89</v>
      </c>
      <c r="E1365" t="s">
        <v>41</v>
      </c>
      <c r="F1365" t="s">
        <v>34</v>
      </c>
      <c r="G1365" t="s">
        <v>22</v>
      </c>
      <c r="H1365" t="s">
        <v>23</v>
      </c>
      <c r="I1365" t="s">
        <v>24</v>
      </c>
      <c r="J1365" t="s">
        <v>25</v>
      </c>
      <c r="K1365" t="s">
        <v>45</v>
      </c>
      <c r="L1365">
        <v>157.74</v>
      </c>
      <c r="M1365">
        <v>1.89</v>
      </c>
      <c r="N1365" t="s">
        <v>27</v>
      </c>
      <c r="O1365" t="s">
        <v>28</v>
      </c>
      <c r="P1365">
        <v>15</v>
      </c>
      <c r="Q1365" t="s">
        <v>29</v>
      </c>
    </row>
    <row r="1366" spans="1:17" x14ac:dyDescent="0.3">
      <c r="A1366" t="s">
        <v>2023</v>
      </c>
      <c r="B1366" s="1">
        <v>45776</v>
      </c>
      <c r="C1366" t="s">
        <v>843</v>
      </c>
      <c r="D1366" t="s">
        <v>102</v>
      </c>
      <c r="E1366" t="s">
        <v>33</v>
      </c>
      <c r="F1366" t="s">
        <v>34</v>
      </c>
      <c r="G1366" t="s">
        <v>42</v>
      </c>
      <c r="H1366" t="s">
        <v>79</v>
      </c>
      <c r="I1366" t="s">
        <v>44</v>
      </c>
      <c r="J1366" t="s">
        <v>61</v>
      </c>
      <c r="K1366" t="s">
        <v>37</v>
      </c>
      <c r="L1366">
        <v>5</v>
      </c>
      <c r="M1366">
        <v>0.11</v>
      </c>
      <c r="N1366" t="s">
        <v>27</v>
      </c>
      <c r="O1366" t="s">
        <v>28</v>
      </c>
      <c r="P1366">
        <v>25</v>
      </c>
      <c r="Q1366" t="s">
        <v>29</v>
      </c>
    </row>
    <row r="1367" spans="1:17" x14ac:dyDescent="0.3">
      <c r="A1367" t="s">
        <v>2024</v>
      </c>
      <c r="B1367" s="1">
        <v>45737</v>
      </c>
      <c r="C1367" t="s">
        <v>136</v>
      </c>
      <c r="D1367" t="s">
        <v>102</v>
      </c>
      <c r="E1367" t="s">
        <v>41</v>
      </c>
      <c r="F1367" t="s">
        <v>34</v>
      </c>
      <c r="G1367" t="s">
        <v>22</v>
      </c>
      <c r="H1367" t="s">
        <v>50</v>
      </c>
      <c r="I1367" t="s">
        <v>44</v>
      </c>
      <c r="J1367" t="s">
        <v>25</v>
      </c>
      <c r="K1367" t="s">
        <v>37</v>
      </c>
      <c r="L1367">
        <v>321.29000000000002</v>
      </c>
      <c r="M1367">
        <v>3.86</v>
      </c>
      <c r="N1367" t="s">
        <v>27</v>
      </c>
      <c r="O1367" t="s">
        <v>28</v>
      </c>
      <c r="P1367">
        <v>13</v>
      </c>
      <c r="Q1367" t="s">
        <v>29</v>
      </c>
    </row>
    <row r="1368" spans="1:17" x14ac:dyDescent="0.3">
      <c r="A1368" t="s">
        <v>2025</v>
      </c>
      <c r="B1368" s="1">
        <v>45780</v>
      </c>
      <c r="C1368" t="s">
        <v>429</v>
      </c>
      <c r="D1368" t="s">
        <v>19</v>
      </c>
      <c r="E1368" t="s">
        <v>41</v>
      </c>
      <c r="F1368" t="s">
        <v>34</v>
      </c>
      <c r="G1368" t="s">
        <v>84</v>
      </c>
      <c r="H1368" t="s">
        <v>50</v>
      </c>
      <c r="I1368" t="s">
        <v>44</v>
      </c>
      <c r="J1368" t="s">
        <v>61</v>
      </c>
      <c r="K1368" t="s">
        <v>37</v>
      </c>
      <c r="L1368">
        <v>13.25</v>
      </c>
      <c r="M1368">
        <v>0.28999999999999998</v>
      </c>
      <c r="N1368" t="s">
        <v>27</v>
      </c>
      <c r="O1368" t="s">
        <v>28</v>
      </c>
      <c r="P1368">
        <v>49</v>
      </c>
      <c r="Q1368" t="s">
        <v>46</v>
      </c>
    </row>
    <row r="1369" spans="1:17" x14ac:dyDescent="0.3">
      <c r="A1369" t="s">
        <v>2026</v>
      </c>
      <c r="B1369" s="1">
        <v>45715</v>
      </c>
      <c r="C1369" t="s">
        <v>1088</v>
      </c>
      <c r="D1369" t="s">
        <v>94</v>
      </c>
      <c r="E1369" t="s">
        <v>66</v>
      </c>
      <c r="F1369" t="s">
        <v>34</v>
      </c>
      <c r="G1369" t="s">
        <v>22</v>
      </c>
      <c r="H1369" t="s">
        <v>57</v>
      </c>
      <c r="I1369" t="s">
        <v>51</v>
      </c>
      <c r="J1369" t="s">
        <v>36</v>
      </c>
      <c r="K1369" t="s">
        <v>37</v>
      </c>
      <c r="L1369">
        <v>91.15</v>
      </c>
      <c r="M1369">
        <v>0.55000000000000004</v>
      </c>
      <c r="N1369" t="s">
        <v>27</v>
      </c>
      <c r="O1369" t="s">
        <v>28</v>
      </c>
      <c r="P1369">
        <v>7</v>
      </c>
      <c r="Q1369" t="s">
        <v>29</v>
      </c>
    </row>
    <row r="1370" spans="1:17" x14ac:dyDescent="0.3">
      <c r="A1370" t="s">
        <v>2027</v>
      </c>
      <c r="B1370" s="1">
        <v>45715</v>
      </c>
      <c r="C1370" t="s">
        <v>242</v>
      </c>
      <c r="D1370" t="s">
        <v>106</v>
      </c>
      <c r="E1370" t="s">
        <v>41</v>
      </c>
      <c r="F1370" t="s">
        <v>34</v>
      </c>
      <c r="G1370" t="s">
        <v>42</v>
      </c>
      <c r="H1370" t="s">
        <v>99</v>
      </c>
      <c r="I1370" t="s">
        <v>51</v>
      </c>
      <c r="J1370" t="s">
        <v>25</v>
      </c>
      <c r="K1370" t="s">
        <v>62</v>
      </c>
      <c r="L1370">
        <v>68.87</v>
      </c>
      <c r="M1370">
        <v>0.83</v>
      </c>
      <c r="N1370" t="s">
        <v>27</v>
      </c>
      <c r="O1370" t="s">
        <v>28</v>
      </c>
      <c r="P1370">
        <v>23</v>
      </c>
      <c r="Q1370" t="s">
        <v>29</v>
      </c>
    </row>
    <row r="1371" spans="1:17" x14ac:dyDescent="0.3">
      <c r="A1371" t="s">
        <v>2028</v>
      </c>
      <c r="B1371" s="1">
        <v>45691</v>
      </c>
      <c r="C1371" t="s">
        <v>366</v>
      </c>
      <c r="D1371" t="s">
        <v>106</v>
      </c>
      <c r="E1371" t="s">
        <v>66</v>
      </c>
      <c r="F1371" t="s">
        <v>34</v>
      </c>
      <c r="G1371" t="s">
        <v>22</v>
      </c>
      <c r="H1371" t="s">
        <v>99</v>
      </c>
      <c r="I1371" t="s">
        <v>24</v>
      </c>
      <c r="J1371" t="s">
        <v>25</v>
      </c>
      <c r="K1371" t="s">
        <v>62</v>
      </c>
      <c r="L1371">
        <v>60.33</v>
      </c>
      <c r="M1371">
        <v>0.72</v>
      </c>
      <c r="N1371" t="s">
        <v>27</v>
      </c>
      <c r="O1371" t="s">
        <v>28</v>
      </c>
      <c r="P1371">
        <v>12</v>
      </c>
      <c r="Q1371" t="s">
        <v>29</v>
      </c>
    </row>
    <row r="1372" spans="1:17" x14ac:dyDescent="0.3">
      <c r="A1372" t="s">
        <v>2029</v>
      </c>
      <c r="B1372" s="1">
        <v>45819</v>
      </c>
      <c r="C1372" t="s">
        <v>93</v>
      </c>
      <c r="D1372" t="s">
        <v>94</v>
      </c>
      <c r="E1372" t="s">
        <v>20</v>
      </c>
      <c r="F1372" t="s">
        <v>34</v>
      </c>
      <c r="G1372" t="s">
        <v>42</v>
      </c>
      <c r="H1372" t="s">
        <v>23</v>
      </c>
      <c r="I1372" t="s">
        <v>24</v>
      </c>
      <c r="J1372" t="s">
        <v>25</v>
      </c>
      <c r="K1372" t="s">
        <v>37</v>
      </c>
      <c r="L1372">
        <v>114.56</v>
      </c>
      <c r="M1372">
        <v>0</v>
      </c>
      <c r="N1372" t="s">
        <v>69</v>
      </c>
      <c r="O1372" t="s">
        <v>70</v>
      </c>
      <c r="P1372">
        <v>40</v>
      </c>
      <c r="Q1372" t="s">
        <v>46</v>
      </c>
    </row>
    <row r="1373" spans="1:17" x14ac:dyDescent="0.3">
      <c r="A1373" t="s">
        <v>2030</v>
      </c>
      <c r="B1373" s="1">
        <v>45759</v>
      </c>
      <c r="C1373" t="s">
        <v>1171</v>
      </c>
      <c r="D1373" t="s">
        <v>32</v>
      </c>
      <c r="E1373" t="s">
        <v>20</v>
      </c>
      <c r="F1373" t="s">
        <v>21</v>
      </c>
      <c r="G1373" t="s">
        <v>22</v>
      </c>
      <c r="H1373" t="s">
        <v>99</v>
      </c>
      <c r="I1373" t="s">
        <v>51</v>
      </c>
      <c r="J1373" t="s">
        <v>61</v>
      </c>
      <c r="K1373" t="s">
        <v>37</v>
      </c>
      <c r="L1373">
        <v>118.39</v>
      </c>
      <c r="M1373">
        <v>2.6</v>
      </c>
      <c r="N1373" t="s">
        <v>27</v>
      </c>
      <c r="O1373" t="s">
        <v>28</v>
      </c>
      <c r="P1373">
        <v>12</v>
      </c>
      <c r="Q1373" t="s">
        <v>29</v>
      </c>
    </row>
    <row r="1374" spans="1:17" x14ac:dyDescent="0.3">
      <c r="A1374" t="s">
        <v>2031</v>
      </c>
      <c r="B1374" s="1">
        <v>45773</v>
      </c>
      <c r="C1374" t="s">
        <v>202</v>
      </c>
      <c r="D1374" t="s">
        <v>203</v>
      </c>
      <c r="E1374" t="s">
        <v>41</v>
      </c>
      <c r="F1374" t="s">
        <v>34</v>
      </c>
      <c r="G1374" t="s">
        <v>22</v>
      </c>
      <c r="H1374" t="s">
        <v>79</v>
      </c>
      <c r="I1374" t="s">
        <v>24</v>
      </c>
      <c r="J1374" t="s">
        <v>25</v>
      </c>
      <c r="K1374" t="s">
        <v>45</v>
      </c>
      <c r="L1374">
        <v>42.43</v>
      </c>
      <c r="M1374">
        <v>0.51</v>
      </c>
      <c r="N1374" t="s">
        <v>27</v>
      </c>
      <c r="O1374" t="s">
        <v>28</v>
      </c>
      <c r="P1374">
        <v>10</v>
      </c>
      <c r="Q1374" t="s">
        <v>29</v>
      </c>
    </row>
    <row r="1375" spans="1:17" x14ac:dyDescent="0.3">
      <c r="A1375" t="s">
        <v>2032</v>
      </c>
      <c r="B1375" s="1">
        <v>45744</v>
      </c>
      <c r="C1375" t="s">
        <v>2033</v>
      </c>
      <c r="D1375" t="s">
        <v>40</v>
      </c>
      <c r="E1375" t="s">
        <v>20</v>
      </c>
      <c r="F1375" t="s">
        <v>56</v>
      </c>
      <c r="G1375" t="s">
        <v>42</v>
      </c>
      <c r="H1375" t="s">
        <v>79</v>
      </c>
      <c r="I1375" t="s">
        <v>24</v>
      </c>
      <c r="J1375" t="s">
        <v>25</v>
      </c>
      <c r="K1375" t="s">
        <v>26</v>
      </c>
      <c r="L1375">
        <v>56.92</v>
      </c>
      <c r="M1375">
        <v>0.68</v>
      </c>
      <c r="N1375" t="s">
        <v>27</v>
      </c>
      <c r="O1375" t="s">
        <v>28</v>
      </c>
      <c r="P1375">
        <v>29</v>
      </c>
      <c r="Q1375" t="s">
        <v>29</v>
      </c>
    </row>
    <row r="1376" spans="1:17" x14ac:dyDescent="0.3">
      <c r="A1376" t="s">
        <v>2034</v>
      </c>
      <c r="B1376" s="1">
        <v>45827</v>
      </c>
      <c r="C1376" t="s">
        <v>2035</v>
      </c>
      <c r="D1376" t="s">
        <v>19</v>
      </c>
      <c r="E1376" t="s">
        <v>20</v>
      </c>
      <c r="F1376" t="s">
        <v>34</v>
      </c>
      <c r="G1376" t="s">
        <v>22</v>
      </c>
      <c r="H1376" t="s">
        <v>23</v>
      </c>
      <c r="I1376" t="s">
        <v>44</v>
      </c>
      <c r="J1376" t="s">
        <v>36</v>
      </c>
      <c r="K1376" t="s">
        <v>37</v>
      </c>
      <c r="L1376">
        <v>19.52</v>
      </c>
      <c r="M1376">
        <v>0.12</v>
      </c>
      <c r="N1376" t="s">
        <v>27</v>
      </c>
      <c r="O1376" t="s">
        <v>28</v>
      </c>
      <c r="P1376">
        <v>23</v>
      </c>
      <c r="Q1376" t="s">
        <v>29</v>
      </c>
    </row>
    <row r="1377" spans="1:17" x14ac:dyDescent="0.3">
      <c r="A1377" t="s">
        <v>2036</v>
      </c>
      <c r="B1377" s="1">
        <v>45822</v>
      </c>
      <c r="C1377" t="s">
        <v>1217</v>
      </c>
      <c r="D1377" t="s">
        <v>94</v>
      </c>
      <c r="E1377" t="s">
        <v>55</v>
      </c>
      <c r="F1377" t="s">
        <v>34</v>
      </c>
      <c r="G1377" t="s">
        <v>84</v>
      </c>
      <c r="H1377" t="s">
        <v>23</v>
      </c>
      <c r="I1377" t="s">
        <v>51</v>
      </c>
      <c r="J1377" t="s">
        <v>25</v>
      </c>
      <c r="K1377" t="s">
        <v>44</v>
      </c>
      <c r="L1377">
        <v>120.65</v>
      </c>
      <c r="M1377">
        <v>1.45</v>
      </c>
      <c r="N1377" t="s">
        <v>27</v>
      </c>
      <c r="O1377" t="s">
        <v>28</v>
      </c>
      <c r="P1377">
        <v>38</v>
      </c>
      <c r="Q1377" t="s">
        <v>29</v>
      </c>
    </row>
    <row r="1378" spans="1:17" x14ac:dyDescent="0.3">
      <c r="A1378" t="s">
        <v>2037</v>
      </c>
      <c r="B1378" s="1">
        <v>45798</v>
      </c>
      <c r="C1378" t="s">
        <v>1197</v>
      </c>
      <c r="D1378" t="s">
        <v>203</v>
      </c>
      <c r="E1378" t="s">
        <v>20</v>
      </c>
      <c r="F1378" t="s">
        <v>56</v>
      </c>
      <c r="G1378" t="s">
        <v>42</v>
      </c>
      <c r="H1378" t="s">
        <v>57</v>
      </c>
      <c r="I1378" t="s">
        <v>24</v>
      </c>
      <c r="J1378" t="s">
        <v>25</v>
      </c>
      <c r="K1378" t="s">
        <v>45</v>
      </c>
      <c r="L1378">
        <v>108.96</v>
      </c>
      <c r="M1378">
        <v>1.31</v>
      </c>
      <c r="N1378" t="s">
        <v>27</v>
      </c>
      <c r="O1378" t="s">
        <v>28</v>
      </c>
      <c r="P1378">
        <v>17</v>
      </c>
      <c r="Q1378" t="s">
        <v>29</v>
      </c>
    </row>
    <row r="1379" spans="1:17" x14ac:dyDescent="0.3">
      <c r="A1379" t="s">
        <v>2038</v>
      </c>
      <c r="B1379" s="1">
        <v>45787</v>
      </c>
      <c r="C1379" t="s">
        <v>1185</v>
      </c>
      <c r="D1379" t="s">
        <v>160</v>
      </c>
      <c r="E1379" t="s">
        <v>66</v>
      </c>
      <c r="F1379" t="s">
        <v>34</v>
      </c>
      <c r="G1379" t="s">
        <v>42</v>
      </c>
      <c r="H1379" t="s">
        <v>35</v>
      </c>
      <c r="I1379" t="s">
        <v>44</v>
      </c>
      <c r="J1379" t="s">
        <v>36</v>
      </c>
      <c r="K1379" t="s">
        <v>45</v>
      </c>
      <c r="L1379">
        <v>136.16999999999999</v>
      </c>
      <c r="M1379">
        <v>0.82</v>
      </c>
      <c r="N1379" t="s">
        <v>27</v>
      </c>
      <c r="O1379" t="s">
        <v>28</v>
      </c>
      <c r="P1379">
        <v>32</v>
      </c>
      <c r="Q1379" t="s">
        <v>29</v>
      </c>
    </row>
    <row r="1380" spans="1:17" x14ac:dyDescent="0.3">
      <c r="A1380" t="s">
        <v>2039</v>
      </c>
      <c r="B1380" s="1">
        <v>45662</v>
      </c>
      <c r="C1380" t="s">
        <v>1391</v>
      </c>
      <c r="D1380" t="s">
        <v>106</v>
      </c>
      <c r="E1380" t="s">
        <v>41</v>
      </c>
      <c r="F1380" t="s">
        <v>34</v>
      </c>
      <c r="G1380" t="s">
        <v>42</v>
      </c>
      <c r="H1380" t="s">
        <v>35</v>
      </c>
      <c r="I1380" t="s">
        <v>51</v>
      </c>
      <c r="J1380" t="s">
        <v>61</v>
      </c>
      <c r="K1380" t="s">
        <v>62</v>
      </c>
      <c r="L1380">
        <v>109.34</v>
      </c>
      <c r="M1380">
        <v>2.41</v>
      </c>
      <c r="N1380" t="s">
        <v>27</v>
      </c>
      <c r="O1380" t="s">
        <v>28</v>
      </c>
      <c r="P1380">
        <v>16</v>
      </c>
      <c r="Q1380" t="s">
        <v>29</v>
      </c>
    </row>
    <row r="1381" spans="1:17" x14ac:dyDescent="0.3">
      <c r="A1381" t="s">
        <v>2040</v>
      </c>
      <c r="B1381" s="1">
        <v>45794</v>
      </c>
      <c r="C1381" t="s">
        <v>398</v>
      </c>
      <c r="D1381" t="s">
        <v>54</v>
      </c>
      <c r="E1381" t="s">
        <v>33</v>
      </c>
      <c r="F1381" t="s">
        <v>34</v>
      </c>
      <c r="G1381" t="s">
        <v>22</v>
      </c>
      <c r="H1381" t="s">
        <v>99</v>
      </c>
      <c r="I1381" t="s">
        <v>24</v>
      </c>
      <c r="J1381" t="s">
        <v>111</v>
      </c>
      <c r="K1381" t="s">
        <v>45</v>
      </c>
      <c r="L1381">
        <v>92.39</v>
      </c>
      <c r="M1381">
        <v>0.37</v>
      </c>
      <c r="N1381" t="s">
        <v>27</v>
      </c>
      <c r="O1381" t="s">
        <v>28</v>
      </c>
      <c r="P1381">
        <v>3</v>
      </c>
      <c r="Q1381" t="s">
        <v>29</v>
      </c>
    </row>
    <row r="1382" spans="1:17" x14ac:dyDescent="0.3">
      <c r="A1382" t="s">
        <v>2041</v>
      </c>
      <c r="B1382" s="1">
        <v>45832</v>
      </c>
      <c r="C1382" t="s">
        <v>98</v>
      </c>
      <c r="D1382" t="s">
        <v>54</v>
      </c>
      <c r="E1382" t="s">
        <v>41</v>
      </c>
      <c r="F1382" t="s">
        <v>34</v>
      </c>
      <c r="G1382" t="s">
        <v>42</v>
      </c>
      <c r="H1382" t="s">
        <v>35</v>
      </c>
      <c r="I1382" t="s">
        <v>51</v>
      </c>
      <c r="J1382" t="s">
        <v>61</v>
      </c>
      <c r="K1382" t="s">
        <v>62</v>
      </c>
      <c r="L1382">
        <v>202.99</v>
      </c>
      <c r="M1382">
        <v>4.47</v>
      </c>
      <c r="N1382" t="s">
        <v>27</v>
      </c>
      <c r="O1382" t="s">
        <v>28</v>
      </c>
      <c r="P1382">
        <v>19</v>
      </c>
      <c r="Q1382" t="s">
        <v>29</v>
      </c>
    </row>
    <row r="1383" spans="1:17" x14ac:dyDescent="0.3">
      <c r="A1383" t="s">
        <v>2042</v>
      </c>
      <c r="B1383" s="1">
        <v>45796</v>
      </c>
      <c r="C1383" t="s">
        <v>1700</v>
      </c>
      <c r="D1383" t="s">
        <v>94</v>
      </c>
      <c r="E1383" t="s">
        <v>20</v>
      </c>
      <c r="F1383" t="s">
        <v>34</v>
      </c>
      <c r="G1383" t="s">
        <v>22</v>
      </c>
      <c r="H1383" t="s">
        <v>76</v>
      </c>
      <c r="I1383" t="s">
        <v>51</v>
      </c>
      <c r="J1383" t="s">
        <v>36</v>
      </c>
      <c r="K1383" t="s">
        <v>37</v>
      </c>
      <c r="L1383">
        <v>278.36</v>
      </c>
      <c r="M1383">
        <v>1.67</v>
      </c>
      <c r="N1383" t="s">
        <v>27</v>
      </c>
      <c r="O1383" t="s">
        <v>28</v>
      </c>
      <c r="P1383">
        <v>27</v>
      </c>
      <c r="Q1383" t="s">
        <v>29</v>
      </c>
    </row>
    <row r="1384" spans="1:17" x14ac:dyDescent="0.3">
      <c r="A1384" t="s">
        <v>2043</v>
      </c>
      <c r="B1384" s="1">
        <v>45733</v>
      </c>
      <c r="C1384" t="s">
        <v>1852</v>
      </c>
      <c r="D1384" t="s">
        <v>89</v>
      </c>
      <c r="E1384" t="s">
        <v>41</v>
      </c>
      <c r="F1384" t="s">
        <v>34</v>
      </c>
      <c r="G1384" t="s">
        <v>22</v>
      </c>
      <c r="H1384" t="s">
        <v>43</v>
      </c>
      <c r="I1384" t="s">
        <v>51</v>
      </c>
      <c r="J1384" t="s">
        <v>61</v>
      </c>
      <c r="K1384" t="s">
        <v>45</v>
      </c>
      <c r="L1384">
        <v>164.48</v>
      </c>
      <c r="M1384">
        <v>3.62</v>
      </c>
      <c r="N1384" t="s">
        <v>27</v>
      </c>
      <c r="O1384" t="s">
        <v>28</v>
      </c>
      <c r="P1384">
        <v>9</v>
      </c>
      <c r="Q1384" t="s">
        <v>29</v>
      </c>
    </row>
    <row r="1385" spans="1:17" x14ac:dyDescent="0.3">
      <c r="A1385" t="s">
        <v>2044</v>
      </c>
      <c r="B1385" s="1">
        <v>45658</v>
      </c>
      <c r="C1385" t="s">
        <v>313</v>
      </c>
      <c r="D1385" t="s">
        <v>49</v>
      </c>
      <c r="E1385" t="s">
        <v>66</v>
      </c>
      <c r="F1385" t="s">
        <v>34</v>
      </c>
      <c r="G1385" t="s">
        <v>22</v>
      </c>
      <c r="H1385" t="s">
        <v>23</v>
      </c>
      <c r="I1385" t="s">
        <v>51</v>
      </c>
      <c r="J1385" t="s">
        <v>61</v>
      </c>
      <c r="K1385" t="s">
        <v>37</v>
      </c>
      <c r="L1385">
        <v>27.98</v>
      </c>
      <c r="M1385">
        <v>0.62</v>
      </c>
      <c r="N1385" t="s">
        <v>27</v>
      </c>
      <c r="O1385" t="s">
        <v>28</v>
      </c>
      <c r="P1385">
        <v>2</v>
      </c>
      <c r="Q1385" t="s">
        <v>29</v>
      </c>
    </row>
    <row r="1386" spans="1:17" x14ac:dyDescent="0.3">
      <c r="A1386" t="s">
        <v>2045</v>
      </c>
      <c r="B1386" s="1">
        <v>45673</v>
      </c>
      <c r="C1386" t="s">
        <v>1406</v>
      </c>
      <c r="D1386" t="s">
        <v>118</v>
      </c>
      <c r="E1386" t="s">
        <v>66</v>
      </c>
      <c r="F1386" t="s">
        <v>34</v>
      </c>
      <c r="G1386" t="s">
        <v>42</v>
      </c>
      <c r="H1386" t="s">
        <v>60</v>
      </c>
      <c r="I1386" t="s">
        <v>24</v>
      </c>
      <c r="J1386" t="s">
        <v>61</v>
      </c>
      <c r="K1386" t="s">
        <v>37</v>
      </c>
      <c r="L1386">
        <v>138.62</v>
      </c>
      <c r="M1386">
        <v>3.05</v>
      </c>
      <c r="N1386" t="s">
        <v>27</v>
      </c>
      <c r="O1386" t="s">
        <v>28</v>
      </c>
      <c r="P1386">
        <v>22</v>
      </c>
      <c r="Q1386" t="s">
        <v>29</v>
      </c>
    </row>
    <row r="1387" spans="1:17" x14ac:dyDescent="0.3">
      <c r="A1387" t="s">
        <v>2046</v>
      </c>
      <c r="B1387" s="1">
        <v>45758</v>
      </c>
      <c r="C1387" t="s">
        <v>398</v>
      </c>
      <c r="D1387" t="s">
        <v>54</v>
      </c>
      <c r="E1387" t="s">
        <v>33</v>
      </c>
      <c r="F1387" t="s">
        <v>34</v>
      </c>
      <c r="G1387" t="s">
        <v>22</v>
      </c>
      <c r="H1387" t="s">
        <v>103</v>
      </c>
      <c r="I1387" t="s">
        <v>51</v>
      </c>
      <c r="J1387" t="s">
        <v>25</v>
      </c>
      <c r="K1387" t="s">
        <v>37</v>
      </c>
      <c r="L1387">
        <v>113.71</v>
      </c>
      <c r="M1387">
        <v>1.36</v>
      </c>
      <c r="N1387" t="s">
        <v>27</v>
      </c>
      <c r="O1387" t="s">
        <v>28</v>
      </c>
      <c r="P1387">
        <v>2</v>
      </c>
      <c r="Q1387" t="s">
        <v>29</v>
      </c>
    </row>
    <row r="1388" spans="1:17" x14ac:dyDescent="0.3">
      <c r="A1388" t="s">
        <v>2047</v>
      </c>
      <c r="B1388" s="1">
        <v>45715</v>
      </c>
      <c r="C1388" t="s">
        <v>985</v>
      </c>
      <c r="D1388" t="s">
        <v>203</v>
      </c>
      <c r="E1388" t="s">
        <v>55</v>
      </c>
      <c r="F1388" t="s">
        <v>34</v>
      </c>
      <c r="G1388" t="s">
        <v>84</v>
      </c>
      <c r="H1388" t="s">
        <v>79</v>
      </c>
      <c r="I1388" t="s">
        <v>24</v>
      </c>
      <c r="J1388" t="s">
        <v>36</v>
      </c>
      <c r="K1388" t="s">
        <v>37</v>
      </c>
      <c r="L1388">
        <v>90.22</v>
      </c>
      <c r="M1388">
        <v>0.54</v>
      </c>
      <c r="N1388" t="s">
        <v>27</v>
      </c>
      <c r="O1388" t="s">
        <v>28</v>
      </c>
      <c r="P1388">
        <v>39</v>
      </c>
      <c r="Q1388" t="s">
        <v>29</v>
      </c>
    </row>
    <row r="1389" spans="1:17" x14ac:dyDescent="0.3">
      <c r="A1389" t="s">
        <v>2048</v>
      </c>
      <c r="B1389" s="1">
        <v>45710</v>
      </c>
      <c r="C1389" t="s">
        <v>659</v>
      </c>
      <c r="D1389" t="s">
        <v>160</v>
      </c>
      <c r="E1389" t="s">
        <v>41</v>
      </c>
      <c r="F1389" t="s">
        <v>34</v>
      </c>
      <c r="G1389" t="s">
        <v>42</v>
      </c>
      <c r="H1389" t="s">
        <v>43</v>
      </c>
      <c r="I1389" t="s">
        <v>51</v>
      </c>
      <c r="J1389" t="s">
        <v>36</v>
      </c>
      <c r="K1389" t="s">
        <v>37</v>
      </c>
      <c r="L1389">
        <v>237.27</v>
      </c>
      <c r="M1389">
        <v>1.42</v>
      </c>
      <c r="N1389" t="s">
        <v>27</v>
      </c>
      <c r="O1389" t="s">
        <v>28</v>
      </c>
      <c r="P1389">
        <v>24</v>
      </c>
      <c r="Q1389" t="s">
        <v>29</v>
      </c>
    </row>
    <row r="1390" spans="1:17" x14ac:dyDescent="0.3">
      <c r="A1390" t="s">
        <v>2049</v>
      </c>
      <c r="B1390" s="1">
        <v>45792</v>
      </c>
      <c r="C1390" t="s">
        <v>640</v>
      </c>
      <c r="D1390" t="s">
        <v>160</v>
      </c>
      <c r="E1390" t="s">
        <v>20</v>
      </c>
      <c r="F1390" t="s">
        <v>34</v>
      </c>
      <c r="G1390" t="s">
        <v>22</v>
      </c>
      <c r="H1390" t="s">
        <v>23</v>
      </c>
      <c r="I1390" t="s">
        <v>51</v>
      </c>
      <c r="J1390" t="s">
        <v>61</v>
      </c>
      <c r="K1390" t="s">
        <v>45</v>
      </c>
      <c r="L1390">
        <v>46.76</v>
      </c>
      <c r="M1390">
        <v>1.03</v>
      </c>
      <c r="N1390" t="s">
        <v>27</v>
      </c>
      <c r="O1390" t="s">
        <v>28</v>
      </c>
      <c r="P1390">
        <v>3</v>
      </c>
      <c r="Q1390" t="s">
        <v>29</v>
      </c>
    </row>
    <row r="1391" spans="1:17" x14ac:dyDescent="0.3">
      <c r="A1391" t="s">
        <v>2050</v>
      </c>
      <c r="B1391" s="1">
        <v>45796</v>
      </c>
      <c r="C1391" t="s">
        <v>1912</v>
      </c>
      <c r="D1391" t="s">
        <v>49</v>
      </c>
      <c r="E1391" t="s">
        <v>41</v>
      </c>
      <c r="F1391" t="s">
        <v>34</v>
      </c>
      <c r="G1391" t="s">
        <v>22</v>
      </c>
      <c r="H1391" t="s">
        <v>60</v>
      </c>
      <c r="I1391" t="s">
        <v>24</v>
      </c>
      <c r="J1391" t="s">
        <v>25</v>
      </c>
      <c r="K1391" t="s">
        <v>44</v>
      </c>
      <c r="L1391">
        <v>74.44</v>
      </c>
      <c r="M1391">
        <v>0.89</v>
      </c>
      <c r="N1391" t="s">
        <v>27</v>
      </c>
      <c r="O1391" t="s">
        <v>28</v>
      </c>
      <c r="P1391">
        <v>10</v>
      </c>
      <c r="Q1391" t="s">
        <v>29</v>
      </c>
    </row>
    <row r="1392" spans="1:17" x14ac:dyDescent="0.3">
      <c r="A1392" t="s">
        <v>2051</v>
      </c>
      <c r="B1392" s="1">
        <v>45727</v>
      </c>
      <c r="C1392" t="s">
        <v>757</v>
      </c>
      <c r="D1392" t="s">
        <v>32</v>
      </c>
      <c r="E1392" t="s">
        <v>20</v>
      </c>
      <c r="F1392" t="s">
        <v>34</v>
      </c>
      <c r="G1392" t="s">
        <v>42</v>
      </c>
      <c r="H1392" t="s">
        <v>76</v>
      </c>
      <c r="I1392" t="s">
        <v>24</v>
      </c>
      <c r="J1392" t="s">
        <v>36</v>
      </c>
      <c r="K1392" t="s">
        <v>37</v>
      </c>
      <c r="L1392">
        <v>318.98</v>
      </c>
      <c r="M1392">
        <v>1.91</v>
      </c>
      <c r="N1392" t="s">
        <v>27</v>
      </c>
      <c r="O1392" t="s">
        <v>28</v>
      </c>
      <c r="P1392">
        <v>43</v>
      </c>
      <c r="Q1392" t="s">
        <v>46</v>
      </c>
    </row>
    <row r="1393" spans="1:17" x14ac:dyDescent="0.3">
      <c r="A1393" t="s">
        <v>2052</v>
      </c>
      <c r="B1393" s="1">
        <v>45807</v>
      </c>
      <c r="C1393" t="s">
        <v>356</v>
      </c>
      <c r="D1393" t="s">
        <v>19</v>
      </c>
      <c r="E1393" t="s">
        <v>33</v>
      </c>
      <c r="F1393" t="s">
        <v>56</v>
      </c>
      <c r="G1393" t="s">
        <v>22</v>
      </c>
      <c r="H1393" t="s">
        <v>35</v>
      </c>
      <c r="I1393" t="s">
        <v>51</v>
      </c>
      <c r="J1393" t="s">
        <v>36</v>
      </c>
      <c r="K1393" t="s">
        <v>45</v>
      </c>
      <c r="L1393">
        <v>50.43</v>
      </c>
      <c r="M1393">
        <v>0.3</v>
      </c>
      <c r="N1393" t="s">
        <v>27</v>
      </c>
      <c r="O1393" t="s">
        <v>28</v>
      </c>
      <c r="P1393">
        <v>3</v>
      </c>
      <c r="Q1393" t="s">
        <v>29</v>
      </c>
    </row>
    <row r="1394" spans="1:17" x14ac:dyDescent="0.3">
      <c r="A1394" t="s">
        <v>2053</v>
      </c>
      <c r="B1394" s="1">
        <v>45680</v>
      </c>
      <c r="C1394" t="s">
        <v>225</v>
      </c>
      <c r="D1394" t="s">
        <v>89</v>
      </c>
      <c r="E1394" t="s">
        <v>20</v>
      </c>
      <c r="F1394" t="s">
        <v>56</v>
      </c>
      <c r="G1394" t="s">
        <v>22</v>
      </c>
      <c r="H1394" t="s">
        <v>79</v>
      </c>
      <c r="I1394" t="s">
        <v>51</v>
      </c>
      <c r="J1394" t="s">
        <v>61</v>
      </c>
      <c r="K1394" t="s">
        <v>45</v>
      </c>
      <c r="L1394">
        <v>34.99</v>
      </c>
      <c r="M1394">
        <v>0.77</v>
      </c>
      <c r="N1394" t="s">
        <v>27</v>
      </c>
      <c r="O1394" t="s">
        <v>28</v>
      </c>
      <c r="P1394">
        <v>15</v>
      </c>
      <c r="Q1394" t="s">
        <v>29</v>
      </c>
    </row>
    <row r="1395" spans="1:17" x14ac:dyDescent="0.3">
      <c r="A1395" t="s">
        <v>2054</v>
      </c>
      <c r="B1395" s="1">
        <v>45837</v>
      </c>
      <c r="C1395" t="s">
        <v>466</v>
      </c>
      <c r="D1395" t="s">
        <v>40</v>
      </c>
      <c r="E1395" t="s">
        <v>20</v>
      </c>
      <c r="F1395" t="s">
        <v>34</v>
      </c>
      <c r="G1395" t="s">
        <v>22</v>
      </c>
      <c r="H1395" t="s">
        <v>79</v>
      </c>
      <c r="I1395" t="s">
        <v>24</v>
      </c>
      <c r="J1395" t="s">
        <v>61</v>
      </c>
      <c r="K1395" t="s">
        <v>26</v>
      </c>
      <c r="L1395">
        <v>28.79</v>
      </c>
      <c r="M1395">
        <v>0.63</v>
      </c>
      <c r="N1395" t="s">
        <v>27</v>
      </c>
      <c r="O1395" t="s">
        <v>28</v>
      </c>
      <c r="P1395">
        <v>8</v>
      </c>
      <c r="Q1395" t="s">
        <v>29</v>
      </c>
    </row>
    <row r="1396" spans="1:17" x14ac:dyDescent="0.3">
      <c r="A1396" t="s">
        <v>2055</v>
      </c>
      <c r="B1396" s="1">
        <v>45722</v>
      </c>
      <c r="C1396" t="s">
        <v>78</v>
      </c>
      <c r="D1396" t="s">
        <v>54</v>
      </c>
      <c r="E1396" t="s">
        <v>66</v>
      </c>
      <c r="F1396" t="s">
        <v>56</v>
      </c>
      <c r="G1396" t="s">
        <v>42</v>
      </c>
      <c r="H1396" t="s">
        <v>57</v>
      </c>
      <c r="I1396" t="s">
        <v>24</v>
      </c>
      <c r="J1396" t="s">
        <v>61</v>
      </c>
      <c r="K1396" t="s">
        <v>37</v>
      </c>
      <c r="L1396">
        <v>66.010000000000005</v>
      </c>
      <c r="M1396">
        <v>1.45</v>
      </c>
      <c r="N1396" t="s">
        <v>27</v>
      </c>
      <c r="O1396" t="s">
        <v>28</v>
      </c>
      <c r="P1396">
        <v>15</v>
      </c>
      <c r="Q1396" t="s">
        <v>29</v>
      </c>
    </row>
    <row r="1397" spans="1:17" x14ac:dyDescent="0.3">
      <c r="A1397" t="s">
        <v>2056</v>
      </c>
      <c r="B1397" s="1">
        <v>45683</v>
      </c>
      <c r="C1397" t="s">
        <v>544</v>
      </c>
      <c r="D1397" t="s">
        <v>75</v>
      </c>
      <c r="E1397" t="s">
        <v>20</v>
      </c>
      <c r="F1397" t="s">
        <v>34</v>
      </c>
      <c r="G1397" t="s">
        <v>22</v>
      </c>
      <c r="H1397" t="s">
        <v>57</v>
      </c>
      <c r="I1397" t="s">
        <v>24</v>
      </c>
      <c r="J1397" t="s">
        <v>61</v>
      </c>
      <c r="K1397" t="s">
        <v>37</v>
      </c>
      <c r="L1397">
        <v>77.709999999999994</v>
      </c>
      <c r="M1397">
        <v>1.71</v>
      </c>
      <c r="N1397" t="s">
        <v>27</v>
      </c>
      <c r="O1397" t="s">
        <v>28</v>
      </c>
      <c r="P1397">
        <v>8</v>
      </c>
      <c r="Q1397" t="s">
        <v>29</v>
      </c>
    </row>
    <row r="1398" spans="1:17" x14ac:dyDescent="0.3">
      <c r="A1398" t="s">
        <v>2057</v>
      </c>
      <c r="B1398" s="1">
        <v>45684</v>
      </c>
      <c r="C1398" t="s">
        <v>916</v>
      </c>
      <c r="D1398" t="s">
        <v>89</v>
      </c>
      <c r="E1398" t="s">
        <v>55</v>
      </c>
      <c r="F1398" t="s">
        <v>34</v>
      </c>
      <c r="G1398" t="s">
        <v>22</v>
      </c>
      <c r="H1398" t="s">
        <v>79</v>
      </c>
      <c r="I1398" t="s">
        <v>44</v>
      </c>
      <c r="J1398" t="s">
        <v>61</v>
      </c>
      <c r="K1398" t="s">
        <v>45</v>
      </c>
      <c r="L1398">
        <v>52.99</v>
      </c>
      <c r="M1398">
        <v>1.17</v>
      </c>
      <c r="N1398" t="s">
        <v>27</v>
      </c>
      <c r="O1398" t="s">
        <v>28</v>
      </c>
      <c r="P1398">
        <v>22</v>
      </c>
      <c r="Q1398" t="s">
        <v>29</v>
      </c>
    </row>
    <row r="1399" spans="1:17" x14ac:dyDescent="0.3">
      <c r="A1399" t="s">
        <v>2058</v>
      </c>
      <c r="B1399" s="1">
        <v>45668</v>
      </c>
      <c r="C1399" t="s">
        <v>1548</v>
      </c>
      <c r="D1399" t="s">
        <v>54</v>
      </c>
      <c r="E1399" t="s">
        <v>41</v>
      </c>
      <c r="F1399" t="s">
        <v>56</v>
      </c>
      <c r="G1399" t="s">
        <v>22</v>
      </c>
      <c r="H1399" t="s">
        <v>57</v>
      </c>
      <c r="I1399" t="s">
        <v>51</v>
      </c>
      <c r="J1399" t="s">
        <v>36</v>
      </c>
      <c r="K1399" t="s">
        <v>44</v>
      </c>
      <c r="L1399">
        <v>279.08</v>
      </c>
      <c r="M1399">
        <v>1.67</v>
      </c>
      <c r="N1399" t="s">
        <v>27</v>
      </c>
      <c r="O1399" t="s">
        <v>28</v>
      </c>
      <c r="P1399">
        <v>3</v>
      </c>
      <c r="Q1399" t="s">
        <v>29</v>
      </c>
    </row>
    <row r="1400" spans="1:17" x14ac:dyDescent="0.3">
      <c r="A1400" t="s">
        <v>2059</v>
      </c>
      <c r="B1400" s="1">
        <v>45719</v>
      </c>
      <c r="C1400" t="s">
        <v>1912</v>
      </c>
      <c r="D1400" t="s">
        <v>49</v>
      </c>
      <c r="E1400" t="s">
        <v>41</v>
      </c>
      <c r="F1400" t="s">
        <v>34</v>
      </c>
      <c r="G1400" t="s">
        <v>22</v>
      </c>
      <c r="H1400" t="s">
        <v>99</v>
      </c>
      <c r="I1400" t="s">
        <v>51</v>
      </c>
      <c r="J1400" t="s">
        <v>111</v>
      </c>
      <c r="K1400" t="s">
        <v>45</v>
      </c>
      <c r="L1400">
        <v>93.64</v>
      </c>
      <c r="M1400">
        <v>0.37</v>
      </c>
      <c r="N1400" t="s">
        <v>27</v>
      </c>
      <c r="O1400" t="s">
        <v>28</v>
      </c>
      <c r="P1400">
        <v>1</v>
      </c>
      <c r="Q1400" t="s">
        <v>29</v>
      </c>
    </row>
    <row r="1401" spans="1:17" x14ac:dyDescent="0.3">
      <c r="A1401" t="s">
        <v>2060</v>
      </c>
      <c r="B1401" s="1">
        <v>45746</v>
      </c>
      <c r="C1401" t="s">
        <v>2061</v>
      </c>
      <c r="D1401" t="s">
        <v>102</v>
      </c>
      <c r="E1401" t="s">
        <v>55</v>
      </c>
      <c r="F1401" t="s">
        <v>21</v>
      </c>
      <c r="G1401" t="s">
        <v>22</v>
      </c>
      <c r="H1401" t="s">
        <v>57</v>
      </c>
      <c r="I1401" t="s">
        <v>24</v>
      </c>
      <c r="J1401" t="s">
        <v>61</v>
      </c>
      <c r="K1401" t="s">
        <v>26</v>
      </c>
      <c r="L1401">
        <v>50.82</v>
      </c>
      <c r="M1401">
        <v>1.1200000000000001</v>
      </c>
      <c r="N1401" t="s">
        <v>27</v>
      </c>
      <c r="O1401" t="s">
        <v>28</v>
      </c>
      <c r="P1401">
        <v>12</v>
      </c>
      <c r="Q1401" t="s">
        <v>29</v>
      </c>
    </row>
    <row r="1402" spans="1:17" x14ac:dyDescent="0.3">
      <c r="A1402" t="s">
        <v>2062</v>
      </c>
      <c r="B1402" s="1">
        <v>45818</v>
      </c>
      <c r="C1402" t="s">
        <v>671</v>
      </c>
      <c r="D1402" t="s">
        <v>89</v>
      </c>
      <c r="E1402" t="s">
        <v>41</v>
      </c>
      <c r="F1402" t="s">
        <v>34</v>
      </c>
      <c r="G1402" t="s">
        <v>42</v>
      </c>
      <c r="H1402" t="s">
        <v>60</v>
      </c>
      <c r="I1402" t="s">
        <v>24</v>
      </c>
      <c r="J1402" t="s">
        <v>111</v>
      </c>
      <c r="K1402" t="s">
        <v>37</v>
      </c>
      <c r="L1402">
        <v>106.52</v>
      </c>
      <c r="M1402">
        <v>0.43</v>
      </c>
      <c r="N1402" t="s">
        <v>27</v>
      </c>
      <c r="O1402" t="s">
        <v>28</v>
      </c>
      <c r="P1402">
        <v>25</v>
      </c>
      <c r="Q1402" t="s">
        <v>29</v>
      </c>
    </row>
    <row r="1403" spans="1:17" x14ac:dyDescent="0.3">
      <c r="A1403" t="s">
        <v>2063</v>
      </c>
      <c r="B1403" s="1">
        <v>45683</v>
      </c>
      <c r="C1403" t="s">
        <v>1869</v>
      </c>
      <c r="D1403" t="s">
        <v>160</v>
      </c>
      <c r="E1403" t="s">
        <v>20</v>
      </c>
      <c r="F1403" t="s">
        <v>21</v>
      </c>
      <c r="G1403" t="s">
        <v>22</v>
      </c>
      <c r="H1403" t="s">
        <v>99</v>
      </c>
      <c r="I1403" t="s">
        <v>24</v>
      </c>
      <c r="J1403" t="s">
        <v>25</v>
      </c>
      <c r="K1403" t="s">
        <v>45</v>
      </c>
      <c r="L1403">
        <v>111.87</v>
      </c>
      <c r="M1403">
        <v>1.34</v>
      </c>
      <c r="N1403" t="s">
        <v>27</v>
      </c>
      <c r="O1403" t="s">
        <v>28</v>
      </c>
      <c r="P1403">
        <v>11</v>
      </c>
      <c r="Q1403" t="s">
        <v>29</v>
      </c>
    </row>
    <row r="1404" spans="1:17" x14ac:dyDescent="0.3">
      <c r="A1404" t="s">
        <v>2064</v>
      </c>
      <c r="B1404" s="1">
        <v>45832</v>
      </c>
      <c r="C1404" t="s">
        <v>2065</v>
      </c>
      <c r="D1404" t="s">
        <v>89</v>
      </c>
      <c r="E1404" t="s">
        <v>66</v>
      </c>
      <c r="F1404" t="s">
        <v>34</v>
      </c>
      <c r="G1404" t="s">
        <v>22</v>
      </c>
      <c r="H1404" t="s">
        <v>99</v>
      </c>
      <c r="I1404" t="s">
        <v>119</v>
      </c>
      <c r="J1404" t="s">
        <v>25</v>
      </c>
      <c r="K1404" t="s">
        <v>45</v>
      </c>
      <c r="L1404">
        <v>195.9</v>
      </c>
      <c r="M1404">
        <v>2.35</v>
      </c>
      <c r="N1404" t="s">
        <v>27</v>
      </c>
      <c r="O1404" t="s">
        <v>28</v>
      </c>
      <c r="P1404">
        <v>14</v>
      </c>
      <c r="Q1404" t="s">
        <v>29</v>
      </c>
    </row>
    <row r="1405" spans="1:17" x14ac:dyDescent="0.3">
      <c r="A1405" t="s">
        <v>2066</v>
      </c>
      <c r="B1405" s="1">
        <v>45836</v>
      </c>
      <c r="C1405" t="s">
        <v>2067</v>
      </c>
      <c r="D1405" t="s">
        <v>94</v>
      </c>
      <c r="E1405" t="s">
        <v>41</v>
      </c>
      <c r="F1405" t="s">
        <v>34</v>
      </c>
      <c r="G1405" t="s">
        <v>42</v>
      </c>
      <c r="H1405" t="s">
        <v>79</v>
      </c>
      <c r="I1405" t="s">
        <v>24</v>
      </c>
      <c r="J1405" t="s">
        <v>36</v>
      </c>
      <c r="K1405" t="s">
        <v>37</v>
      </c>
      <c r="L1405">
        <v>52.51</v>
      </c>
      <c r="M1405">
        <v>0.32</v>
      </c>
      <c r="N1405" t="s">
        <v>27</v>
      </c>
      <c r="O1405" t="s">
        <v>28</v>
      </c>
      <c r="P1405">
        <v>25</v>
      </c>
      <c r="Q1405" t="s">
        <v>29</v>
      </c>
    </row>
    <row r="1406" spans="1:17" x14ac:dyDescent="0.3">
      <c r="A1406" t="s">
        <v>2068</v>
      </c>
      <c r="B1406" s="1">
        <v>45760</v>
      </c>
      <c r="C1406" t="s">
        <v>2069</v>
      </c>
      <c r="D1406" t="s">
        <v>102</v>
      </c>
      <c r="E1406" t="s">
        <v>66</v>
      </c>
      <c r="F1406" t="s">
        <v>34</v>
      </c>
      <c r="G1406" t="s">
        <v>84</v>
      </c>
      <c r="H1406" t="s">
        <v>60</v>
      </c>
      <c r="I1406" t="s">
        <v>44</v>
      </c>
      <c r="J1406" t="s">
        <v>25</v>
      </c>
      <c r="K1406" t="s">
        <v>45</v>
      </c>
      <c r="L1406">
        <v>419.11</v>
      </c>
      <c r="M1406">
        <v>5.03</v>
      </c>
      <c r="N1406" t="s">
        <v>27</v>
      </c>
      <c r="O1406" t="s">
        <v>28</v>
      </c>
      <c r="P1406">
        <v>56</v>
      </c>
      <c r="Q1406" t="s">
        <v>46</v>
      </c>
    </row>
    <row r="1407" spans="1:17" x14ac:dyDescent="0.3">
      <c r="A1407" t="s">
        <v>2070</v>
      </c>
      <c r="B1407" s="1">
        <v>45815</v>
      </c>
      <c r="C1407" t="s">
        <v>1732</v>
      </c>
      <c r="D1407" t="s">
        <v>118</v>
      </c>
      <c r="E1407" t="s">
        <v>41</v>
      </c>
      <c r="F1407" t="s">
        <v>34</v>
      </c>
      <c r="G1407" t="s">
        <v>22</v>
      </c>
      <c r="H1407" t="s">
        <v>50</v>
      </c>
      <c r="I1407" t="s">
        <v>44</v>
      </c>
      <c r="J1407" t="s">
        <v>111</v>
      </c>
      <c r="K1407" t="s">
        <v>37</v>
      </c>
      <c r="L1407">
        <v>25.98</v>
      </c>
      <c r="M1407">
        <v>0.1</v>
      </c>
      <c r="N1407" t="s">
        <v>27</v>
      </c>
      <c r="O1407" t="s">
        <v>28</v>
      </c>
      <c r="P1407">
        <v>12</v>
      </c>
      <c r="Q1407" t="s">
        <v>29</v>
      </c>
    </row>
    <row r="1408" spans="1:17" x14ac:dyDescent="0.3">
      <c r="A1408" t="s">
        <v>2071</v>
      </c>
      <c r="B1408" s="1">
        <v>45821</v>
      </c>
      <c r="C1408" t="s">
        <v>281</v>
      </c>
      <c r="D1408" t="s">
        <v>118</v>
      </c>
      <c r="E1408" t="s">
        <v>41</v>
      </c>
      <c r="F1408" t="s">
        <v>56</v>
      </c>
      <c r="G1408" t="s">
        <v>22</v>
      </c>
      <c r="H1408" t="s">
        <v>43</v>
      </c>
      <c r="I1408" t="s">
        <v>51</v>
      </c>
      <c r="J1408" t="s">
        <v>61</v>
      </c>
      <c r="K1408" t="s">
        <v>62</v>
      </c>
      <c r="L1408">
        <v>583.83000000000004</v>
      </c>
      <c r="M1408">
        <v>12.84</v>
      </c>
      <c r="N1408" t="s">
        <v>27</v>
      </c>
      <c r="O1408" t="s">
        <v>28</v>
      </c>
      <c r="P1408">
        <v>40</v>
      </c>
      <c r="Q1408" t="s">
        <v>46</v>
      </c>
    </row>
    <row r="1409" spans="1:17" x14ac:dyDescent="0.3">
      <c r="A1409" t="s">
        <v>2072</v>
      </c>
      <c r="B1409" s="1">
        <v>45747</v>
      </c>
      <c r="C1409" t="s">
        <v>1149</v>
      </c>
      <c r="D1409" t="s">
        <v>203</v>
      </c>
      <c r="E1409" t="s">
        <v>66</v>
      </c>
      <c r="F1409" t="s">
        <v>34</v>
      </c>
      <c r="G1409" t="s">
        <v>84</v>
      </c>
      <c r="H1409" t="s">
        <v>99</v>
      </c>
      <c r="I1409" t="s">
        <v>24</v>
      </c>
      <c r="J1409" t="s">
        <v>25</v>
      </c>
      <c r="K1409" t="s">
        <v>37</v>
      </c>
      <c r="L1409">
        <v>135.09</v>
      </c>
      <c r="M1409">
        <v>1.62</v>
      </c>
      <c r="N1409" t="s">
        <v>27</v>
      </c>
      <c r="O1409" t="s">
        <v>28</v>
      </c>
      <c r="P1409">
        <v>35</v>
      </c>
      <c r="Q1409" t="s">
        <v>29</v>
      </c>
    </row>
    <row r="1410" spans="1:17" x14ac:dyDescent="0.3">
      <c r="A1410" t="s">
        <v>2073</v>
      </c>
      <c r="B1410" s="1">
        <v>45686</v>
      </c>
      <c r="C1410" t="s">
        <v>1908</v>
      </c>
      <c r="D1410" t="s">
        <v>40</v>
      </c>
      <c r="E1410" t="s">
        <v>41</v>
      </c>
      <c r="F1410" t="s">
        <v>56</v>
      </c>
      <c r="G1410" t="s">
        <v>22</v>
      </c>
      <c r="H1410" t="s">
        <v>35</v>
      </c>
      <c r="I1410" t="s">
        <v>24</v>
      </c>
      <c r="J1410" t="s">
        <v>61</v>
      </c>
      <c r="K1410" t="s">
        <v>45</v>
      </c>
      <c r="L1410">
        <v>246.5</v>
      </c>
      <c r="M1410">
        <v>5.42</v>
      </c>
      <c r="N1410" t="s">
        <v>27</v>
      </c>
      <c r="O1410" t="s">
        <v>28</v>
      </c>
      <c r="P1410">
        <v>5</v>
      </c>
      <c r="Q1410" t="s">
        <v>29</v>
      </c>
    </row>
    <row r="1411" spans="1:17" x14ac:dyDescent="0.3">
      <c r="A1411" t="s">
        <v>2074</v>
      </c>
      <c r="B1411" s="1">
        <v>45759</v>
      </c>
      <c r="C1411" t="s">
        <v>1930</v>
      </c>
      <c r="D1411" t="s">
        <v>118</v>
      </c>
      <c r="E1411" t="s">
        <v>33</v>
      </c>
      <c r="F1411" t="s">
        <v>21</v>
      </c>
      <c r="G1411" t="s">
        <v>22</v>
      </c>
      <c r="H1411" t="s">
        <v>57</v>
      </c>
      <c r="I1411" t="s">
        <v>24</v>
      </c>
      <c r="J1411" t="s">
        <v>25</v>
      </c>
      <c r="K1411" t="s">
        <v>62</v>
      </c>
      <c r="L1411">
        <v>19.920000000000002</v>
      </c>
      <c r="M1411">
        <v>0.24</v>
      </c>
      <c r="N1411" t="s">
        <v>27</v>
      </c>
      <c r="O1411" t="s">
        <v>28</v>
      </c>
      <c r="P1411">
        <v>12</v>
      </c>
      <c r="Q1411" t="s">
        <v>29</v>
      </c>
    </row>
    <row r="1412" spans="1:17" x14ac:dyDescent="0.3">
      <c r="A1412" t="s">
        <v>2075</v>
      </c>
      <c r="B1412" s="1">
        <v>45725</v>
      </c>
      <c r="C1412" t="s">
        <v>1328</v>
      </c>
      <c r="D1412" t="s">
        <v>65</v>
      </c>
      <c r="E1412" t="s">
        <v>33</v>
      </c>
      <c r="F1412" t="s">
        <v>56</v>
      </c>
      <c r="G1412" t="s">
        <v>22</v>
      </c>
      <c r="H1412" t="s">
        <v>23</v>
      </c>
      <c r="I1412" t="s">
        <v>24</v>
      </c>
      <c r="J1412" t="s">
        <v>25</v>
      </c>
      <c r="K1412" t="s">
        <v>37</v>
      </c>
      <c r="L1412">
        <v>22.37</v>
      </c>
      <c r="M1412">
        <v>0.27</v>
      </c>
      <c r="N1412" t="s">
        <v>27</v>
      </c>
      <c r="O1412" t="s">
        <v>28</v>
      </c>
      <c r="P1412">
        <v>9</v>
      </c>
      <c r="Q1412" t="s">
        <v>29</v>
      </c>
    </row>
    <row r="1413" spans="1:17" x14ac:dyDescent="0.3">
      <c r="A1413" t="s">
        <v>2076</v>
      </c>
      <c r="B1413" s="1">
        <v>45815</v>
      </c>
      <c r="C1413" t="s">
        <v>1791</v>
      </c>
      <c r="D1413" t="s">
        <v>203</v>
      </c>
      <c r="E1413" t="s">
        <v>66</v>
      </c>
      <c r="F1413" t="s">
        <v>34</v>
      </c>
      <c r="G1413" t="s">
        <v>22</v>
      </c>
      <c r="H1413" t="s">
        <v>50</v>
      </c>
      <c r="I1413" t="s">
        <v>24</v>
      </c>
      <c r="J1413" t="s">
        <v>111</v>
      </c>
      <c r="K1413" t="s">
        <v>45</v>
      </c>
      <c r="L1413">
        <v>180.28</v>
      </c>
      <c r="M1413">
        <v>0.72</v>
      </c>
      <c r="N1413" t="s">
        <v>27</v>
      </c>
      <c r="O1413" t="s">
        <v>28</v>
      </c>
      <c r="P1413">
        <v>4</v>
      </c>
      <c r="Q1413" t="s">
        <v>29</v>
      </c>
    </row>
    <row r="1414" spans="1:17" x14ac:dyDescent="0.3">
      <c r="A1414" t="s">
        <v>2077</v>
      </c>
      <c r="B1414" s="1">
        <v>45828</v>
      </c>
      <c r="C1414" t="s">
        <v>746</v>
      </c>
      <c r="D1414" t="s">
        <v>49</v>
      </c>
      <c r="E1414" t="s">
        <v>20</v>
      </c>
      <c r="F1414" t="s">
        <v>21</v>
      </c>
      <c r="G1414" t="s">
        <v>22</v>
      </c>
      <c r="H1414" t="s">
        <v>79</v>
      </c>
      <c r="I1414" t="s">
        <v>24</v>
      </c>
      <c r="J1414" t="s">
        <v>25</v>
      </c>
      <c r="K1414" t="s">
        <v>45</v>
      </c>
      <c r="L1414">
        <v>173.34</v>
      </c>
      <c r="M1414">
        <v>2.08</v>
      </c>
      <c r="N1414" t="s">
        <v>27</v>
      </c>
      <c r="O1414" t="s">
        <v>28</v>
      </c>
      <c r="P1414">
        <v>7</v>
      </c>
      <c r="Q1414" t="s">
        <v>29</v>
      </c>
    </row>
    <row r="1415" spans="1:17" x14ac:dyDescent="0.3">
      <c r="A1415" t="s">
        <v>2078</v>
      </c>
      <c r="B1415" s="1">
        <v>45770</v>
      </c>
      <c r="C1415" t="s">
        <v>500</v>
      </c>
      <c r="D1415" t="s">
        <v>102</v>
      </c>
      <c r="E1415" t="s">
        <v>41</v>
      </c>
      <c r="F1415" t="s">
        <v>34</v>
      </c>
      <c r="G1415" t="s">
        <v>22</v>
      </c>
      <c r="H1415" t="s">
        <v>57</v>
      </c>
      <c r="I1415" t="s">
        <v>24</v>
      </c>
      <c r="J1415" t="s">
        <v>25</v>
      </c>
      <c r="K1415" t="s">
        <v>37</v>
      </c>
      <c r="L1415">
        <v>37.58</v>
      </c>
      <c r="M1415">
        <v>0</v>
      </c>
      <c r="N1415" t="s">
        <v>69</v>
      </c>
      <c r="O1415" t="s">
        <v>593</v>
      </c>
      <c r="P1415">
        <v>34</v>
      </c>
      <c r="Q1415" t="s">
        <v>29</v>
      </c>
    </row>
    <row r="1416" spans="1:17" x14ac:dyDescent="0.3">
      <c r="A1416" t="s">
        <v>2079</v>
      </c>
      <c r="B1416" s="1">
        <v>45764</v>
      </c>
      <c r="C1416" t="s">
        <v>93</v>
      </c>
      <c r="D1416" t="s">
        <v>94</v>
      </c>
      <c r="E1416" t="s">
        <v>20</v>
      </c>
      <c r="F1416" t="s">
        <v>34</v>
      </c>
      <c r="G1416" t="s">
        <v>42</v>
      </c>
      <c r="H1416" t="s">
        <v>50</v>
      </c>
      <c r="I1416" t="s">
        <v>119</v>
      </c>
      <c r="J1416" t="s">
        <v>25</v>
      </c>
      <c r="K1416" t="s">
        <v>37</v>
      </c>
      <c r="L1416">
        <v>24.87</v>
      </c>
      <c r="M1416">
        <v>0.3</v>
      </c>
      <c r="N1416" t="s">
        <v>27</v>
      </c>
      <c r="O1416" t="s">
        <v>28</v>
      </c>
      <c r="P1416">
        <v>27</v>
      </c>
      <c r="Q1416" t="s">
        <v>29</v>
      </c>
    </row>
    <row r="1417" spans="1:17" x14ac:dyDescent="0.3">
      <c r="A1417" t="s">
        <v>2080</v>
      </c>
      <c r="B1417" s="1">
        <v>45818</v>
      </c>
      <c r="C1417" t="s">
        <v>1285</v>
      </c>
      <c r="D1417" t="s">
        <v>106</v>
      </c>
      <c r="E1417" t="s">
        <v>66</v>
      </c>
      <c r="F1417" t="s">
        <v>34</v>
      </c>
      <c r="G1417" t="s">
        <v>22</v>
      </c>
      <c r="H1417" t="s">
        <v>50</v>
      </c>
      <c r="I1417" t="s">
        <v>119</v>
      </c>
      <c r="J1417" t="s">
        <v>25</v>
      </c>
      <c r="K1417" t="s">
        <v>37</v>
      </c>
      <c r="L1417">
        <v>126.06</v>
      </c>
      <c r="M1417">
        <v>1.51</v>
      </c>
      <c r="N1417" t="s">
        <v>27</v>
      </c>
      <c r="O1417" t="s">
        <v>28</v>
      </c>
      <c r="P1417">
        <v>11</v>
      </c>
      <c r="Q1417" t="s">
        <v>29</v>
      </c>
    </row>
    <row r="1418" spans="1:17" x14ac:dyDescent="0.3">
      <c r="A1418" t="s">
        <v>2081</v>
      </c>
      <c r="B1418" s="1">
        <v>45725</v>
      </c>
      <c r="C1418" t="s">
        <v>1257</v>
      </c>
      <c r="D1418" t="s">
        <v>94</v>
      </c>
      <c r="E1418" t="s">
        <v>55</v>
      </c>
      <c r="F1418" t="s">
        <v>34</v>
      </c>
      <c r="G1418" t="s">
        <v>42</v>
      </c>
      <c r="H1418" t="s">
        <v>43</v>
      </c>
      <c r="I1418" t="s">
        <v>24</v>
      </c>
      <c r="J1418" t="s">
        <v>111</v>
      </c>
      <c r="K1418" t="s">
        <v>37</v>
      </c>
      <c r="L1418">
        <v>172.6</v>
      </c>
      <c r="M1418">
        <v>0.69</v>
      </c>
      <c r="N1418" t="s">
        <v>27</v>
      </c>
      <c r="O1418" t="s">
        <v>28</v>
      </c>
      <c r="P1418">
        <v>17</v>
      </c>
      <c r="Q1418" t="s">
        <v>29</v>
      </c>
    </row>
    <row r="1419" spans="1:17" x14ac:dyDescent="0.3">
      <c r="A1419" t="s">
        <v>2082</v>
      </c>
      <c r="B1419" s="1">
        <v>45835</v>
      </c>
      <c r="C1419" t="s">
        <v>491</v>
      </c>
      <c r="D1419" t="s">
        <v>32</v>
      </c>
      <c r="E1419" t="s">
        <v>66</v>
      </c>
      <c r="F1419" t="s">
        <v>56</v>
      </c>
      <c r="G1419" t="s">
        <v>42</v>
      </c>
      <c r="H1419" t="s">
        <v>23</v>
      </c>
      <c r="I1419" t="s">
        <v>44</v>
      </c>
      <c r="J1419" t="s">
        <v>111</v>
      </c>
      <c r="K1419" t="s">
        <v>37</v>
      </c>
      <c r="L1419">
        <v>28.39</v>
      </c>
      <c r="M1419">
        <v>0.11</v>
      </c>
      <c r="N1419" t="s">
        <v>27</v>
      </c>
      <c r="O1419" t="s">
        <v>28</v>
      </c>
      <c r="P1419">
        <v>29</v>
      </c>
      <c r="Q1419" t="s">
        <v>29</v>
      </c>
    </row>
    <row r="1420" spans="1:17" x14ac:dyDescent="0.3">
      <c r="A1420" t="s">
        <v>2083</v>
      </c>
      <c r="B1420" s="1">
        <v>45682</v>
      </c>
      <c r="C1420" t="s">
        <v>738</v>
      </c>
      <c r="D1420" t="s">
        <v>160</v>
      </c>
      <c r="E1420" t="s">
        <v>55</v>
      </c>
      <c r="F1420" t="s">
        <v>34</v>
      </c>
      <c r="G1420" t="s">
        <v>22</v>
      </c>
      <c r="H1420" t="s">
        <v>79</v>
      </c>
      <c r="I1420" t="s">
        <v>44</v>
      </c>
      <c r="J1420" t="s">
        <v>61</v>
      </c>
      <c r="K1420" t="s">
        <v>45</v>
      </c>
      <c r="L1420">
        <v>34.28</v>
      </c>
      <c r="M1420">
        <v>0.75</v>
      </c>
      <c r="N1420" t="s">
        <v>27</v>
      </c>
      <c r="O1420" t="s">
        <v>28</v>
      </c>
      <c r="P1420">
        <v>17</v>
      </c>
      <c r="Q1420" t="s">
        <v>29</v>
      </c>
    </row>
    <row r="1421" spans="1:17" x14ac:dyDescent="0.3">
      <c r="A1421" t="s">
        <v>2084</v>
      </c>
      <c r="B1421" s="1">
        <v>45747</v>
      </c>
      <c r="C1421" t="s">
        <v>2085</v>
      </c>
      <c r="D1421" t="s">
        <v>32</v>
      </c>
      <c r="E1421" t="s">
        <v>33</v>
      </c>
      <c r="F1421" t="s">
        <v>34</v>
      </c>
      <c r="G1421" t="s">
        <v>22</v>
      </c>
      <c r="H1421" t="s">
        <v>57</v>
      </c>
      <c r="I1421" t="s">
        <v>51</v>
      </c>
      <c r="J1421" t="s">
        <v>61</v>
      </c>
      <c r="K1421" t="s">
        <v>44</v>
      </c>
      <c r="L1421">
        <v>233.3</v>
      </c>
      <c r="M1421">
        <v>5.13</v>
      </c>
      <c r="N1421" t="s">
        <v>27</v>
      </c>
      <c r="O1421" t="s">
        <v>28</v>
      </c>
      <c r="P1421">
        <v>1</v>
      </c>
      <c r="Q1421" t="s">
        <v>29</v>
      </c>
    </row>
    <row r="1422" spans="1:17" x14ac:dyDescent="0.3">
      <c r="A1422" t="s">
        <v>2086</v>
      </c>
      <c r="B1422" s="1">
        <v>45775</v>
      </c>
      <c r="C1422" t="s">
        <v>765</v>
      </c>
      <c r="D1422" t="s">
        <v>160</v>
      </c>
      <c r="E1422" t="s">
        <v>66</v>
      </c>
      <c r="F1422" t="s">
        <v>34</v>
      </c>
      <c r="G1422" t="s">
        <v>22</v>
      </c>
      <c r="H1422" t="s">
        <v>57</v>
      </c>
      <c r="I1422" t="s">
        <v>24</v>
      </c>
      <c r="J1422" t="s">
        <v>61</v>
      </c>
      <c r="K1422" t="s">
        <v>44</v>
      </c>
      <c r="L1422">
        <v>36.96</v>
      </c>
      <c r="M1422">
        <v>0.81</v>
      </c>
      <c r="N1422" t="s">
        <v>27</v>
      </c>
      <c r="O1422" t="s">
        <v>28</v>
      </c>
      <c r="P1422">
        <v>14</v>
      </c>
      <c r="Q1422" t="s">
        <v>29</v>
      </c>
    </row>
    <row r="1423" spans="1:17" x14ac:dyDescent="0.3">
      <c r="A1423" t="s">
        <v>2087</v>
      </c>
      <c r="B1423" s="1">
        <v>45801</v>
      </c>
      <c r="C1423" t="s">
        <v>342</v>
      </c>
      <c r="D1423" t="s">
        <v>40</v>
      </c>
      <c r="E1423" t="s">
        <v>55</v>
      </c>
      <c r="F1423" t="s">
        <v>34</v>
      </c>
      <c r="G1423" t="s">
        <v>42</v>
      </c>
      <c r="H1423" t="s">
        <v>57</v>
      </c>
      <c r="I1423" t="s">
        <v>44</v>
      </c>
      <c r="J1423" t="s">
        <v>61</v>
      </c>
      <c r="K1423" t="s">
        <v>62</v>
      </c>
      <c r="L1423">
        <v>49.74</v>
      </c>
      <c r="M1423">
        <v>1.0900000000000001</v>
      </c>
      <c r="N1423" t="s">
        <v>27</v>
      </c>
      <c r="O1423" t="s">
        <v>28</v>
      </c>
      <c r="P1423">
        <v>36</v>
      </c>
      <c r="Q1423" t="s">
        <v>29</v>
      </c>
    </row>
    <row r="1424" spans="1:17" x14ac:dyDescent="0.3">
      <c r="A1424" t="s">
        <v>2088</v>
      </c>
      <c r="B1424" s="1">
        <v>45674</v>
      </c>
      <c r="C1424" t="s">
        <v>252</v>
      </c>
      <c r="D1424" t="s">
        <v>124</v>
      </c>
      <c r="E1424" t="s">
        <v>33</v>
      </c>
      <c r="F1424" t="s">
        <v>34</v>
      </c>
      <c r="G1424" t="s">
        <v>22</v>
      </c>
      <c r="H1424" t="s">
        <v>79</v>
      </c>
      <c r="I1424" t="s">
        <v>24</v>
      </c>
      <c r="J1424" t="s">
        <v>25</v>
      </c>
      <c r="K1424" t="s">
        <v>26</v>
      </c>
      <c r="L1424">
        <v>61.81</v>
      </c>
      <c r="M1424">
        <v>0</v>
      </c>
      <c r="N1424" t="s">
        <v>69</v>
      </c>
      <c r="O1424" t="s">
        <v>307</v>
      </c>
      <c r="P1424">
        <v>33</v>
      </c>
      <c r="Q1424" t="s">
        <v>29</v>
      </c>
    </row>
    <row r="1425" spans="1:17" x14ac:dyDescent="0.3">
      <c r="A1425" t="s">
        <v>2089</v>
      </c>
      <c r="B1425" s="1">
        <v>45838</v>
      </c>
      <c r="C1425" t="s">
        <v>88</v>
      </c>
      <c r="D1425" t="s">
        <v>89</v>
      </c>
      <c r="E1425" t="s">
        <v>66</v>
      </c>
      <c r="F1425" t="s">
        <v>34</v>
      </c>
      <c r="G1425" t="s">
        <v>22</v>
      </c>
      <c r="H1425" t="s">
        <v>60</v>
      </c>
      <c r="I1425" t="s">
        <v>24</v>
      </c>
      <c r="J1425" t="s">
        <v>25</v>
      </c>
      <c r="K1425" t="s">
        <v>45</v>
      </c>
      <c r="L1425">
        <v>10.86</v>
      </c>
      <c r="M1425">
        <v>0.13</v>
      </c>
      <c r="N1425" t="s">
        <v>27</v>
      </c>
      <c r="O1425" t="s">
        <v>28</v>
      </c>
      <c r="P1425">
        <v>9</v>
      </c>
      <c r="Q1425" t="s">
        <v>29</v>
      </c>
    </row>
    <row r="1426" spans="1:17" x14ac:dyDescent="0.3">
      <c r="A1426" t="s">
        <v>2090</v>
      </c>
      <c r="B1426" s="1">
        <v>45742</v>
      </c>
      <c r="C1426" t="s">
        <v>334</v>
      </c>
      <c r="D1426" t="s">
        <v>54</v>
      </c>
      <c r="E1426" t="s">
        <v>41</v>
      </c>
      <c r="F1426" t="s">
        <v>34</v>
      </c>
      <c r="G1426" t="s">
        <v>22</v>
      </c>
      <c r="H1426" t="s">
        <v>35</v>
      </c>
      <c r="I1426" t="s">
        <v>44</v>
      </c>
      <c r="J1426" t="s">
        <v>61</v>
      </c>
      <c r="K1426" t="s">
        <v>45</v>
      </c>
      <c r="L1426">
        <v>119.03</v>
      </c>
      <c r="M1426">
        <v>2.62</v>
      </c>
      <c r="N1426" t="s">
        <v>27</v>
      </c>
      <c r="O1426" t="s">
        <v>28</v>
      </c>
      <c r="P1426">
        <v>20</v>
      </c>
      <c r="Q1426" t="s">
        <v>29</v>
      </c>
    </row>
    <row r="1427" spans="1:17" x14ac:dyDescent="0.3">
      <c r="A1427" t="s">
        <v>2091</v>
      </c>
      <c r="B1427" s="1">
        <v>45659</v>
      </c>
      <c r="C1427" t="s">
        <v>2092</v>
      </c>
      <c r="D1427" t="s">
        <v>75</v>
      </c>
      <c r="E1427" t="s">
        <v>33</v>
      </c>
      <c r="F1427" t="s">
        <v>56</v>
      </c>
      <c r="G1427" t="s">
        <v>22</v>
      </c>
      <c r="H1427" t="s">
        <v>79</v>
      </c>
      <c r="I1427" t="s">
        <v>24</v>
      </c>
      <c r="J1427" t="s">
        <v>36</v>
      </c>
      <c r="K1427" t="s">
        <v>45</v>
      </c>
      <c r="L1427">
        <v>36.43</v>
      </c>
      <c r="M1427">
        <v>0.22</v>
      </c>
      <c r="N1427" t="s">
        <v>27</v>
      </c>
      <c r="O1427" t="s">
        <v>28</v>
      </c>
      <c r="P1427">
        <v>2</v>
      </c>
      <c r="Q1427" t="s">
        <v>29</v>
      </c>
    </row>
    <row r="1428" spans="1:17" x14ac:dyDescent="0.3">
      <c r="A1428" t="s">
        <v>2093</v>
      </c>
      <c r="B1428" s="1">
        <v>45815</v>
      </c>
      <c r="C1428" t="s">
        <v>698</v>
      </c>
      <c r="D1428" t="s">
        <v>106</v>
      </c>
      <c r="E1428" t="s">
        <v>55</v>
      </c>
      <c r="F1428" t="s">
        <v>34</v>
      </c>
      <c r="G1428" t="s">
        <v>22</v>
      </c>
      <c r="H1428" t="s">
        <v>23</v>
      </c>
      <c r="I1428" t="s">
        <v>24</v>
      </c>
      <c r="J1428" t="s">
        <v>25</v>
      </c>
      <c r="K1428" t="s">
        <v>37</v>
      </c>
      <c r="L1428">
        <v>64.89</v>
      </c>
      <c r="M1428">
        <v>0.78</v>
      </c>
      <c r="N1428" t="s">
        <v>27</v>
      </c>
      <c r="O1428" t="s">
        <v>28</v>
      </c>
      <c r="P1428">
        <v>5</v>
      </c>
      <c r="Q1428" t="s">
        <v>29</v>
      </c>
    </row>
    <row r="1429" spans="1:17" x14ac:dyDescent="0.3">
      <c r="A1429" t="s">
        <v>2094</v>
      </c>
      <c r="B1429" s="1">
        <v>45704</v>
      </c>
      <c r="C1429" t="s">
        <v>468</v>
      </c>
      <c r="D1429" t="s">
        <v>118</v>
      </c>
      <c r="E1429" t="s">
        <v>55</v>
      </c>
      <c r="F1429" t="s">
        <v>34</v>
      </c>
      <c r="G1429" t="s">
        <v>22</v>
      </c>
      <c r="H1429" t="s">
        <v>23</v>
      </c>
      <c r="I1429" t="s">
        <v>119</v>
      </c>
      <c r="J1429" t="s">
        <v>36</v>
      </c>
      <c r="K1429" t="s">
        <v>37</v>
      </c>
      <c r="L1429">
        <v>193.64</v>
      </c>
      <c r="M1429">
        <v>1.1599999999999999</v>
      </c>
      <c r="N1429" t="s">
        <v>27</v>
      </c>
      <c r="O1429" t="s">
        <v>28</v>
      </c>
      <c r="P1429">
        <v>12</v>
      </c>
      <c r="Q1429" t="s">
        <v>29</v>
      </c>
    </row>
    <row r="1430" spans="1:17" x14ac:dyDescent="0.3">
      <c r="A1430" t="s">
        <v>2095</v>
      </c>
      <c r="B1430" s="1">
        <v>45804</v>
      </c>
      <c r="C1430" t="s">
        <v>1346</v>
      </c>
      <c r="D1430" t="s">
        <v>54</v>
      </c>
      <c r="E1430" t="s">
        <v>20</v>
      </c>
      <c r="F1430" t="s">
        <v>34</v>
      </c>
      <c r="G1430" t="s">
        <v>22</v>
      </c>
      <c r="H1430" t="s">
        <v>57</v>
      </c>
      <c r="I1430" t="s">
        <v>51</v>
      </c>
      <c r="J1430" t="s">
        <v>36</v>
      </c>
      <c r="K1430" t="s">
        <v>45</v>
      </c>
      <c r="L1430">
        <v>139.29</v>
      </c>
      <c r="M1430">
        <v>0.84</v>
      </c>
      <c r="N1430" t="s">
        <v>27</v>
      </c>
      <c r="O1430" t="s">
        <v>28</v>
      </c>
      <c r="P1430">
        <v>10</v>
      </c>
      <c r="Q1430" t="s">
        <v>29</v>
      </c>
    </row>
    <row r="1431" spans="1:17" x14ac:dyDescent="0.3">
      <c r="A1431" t="s">
        <v>2096</v>
      </c>
      <c r="B1431" s="1">
        <v>45704</v>
      </c>
      <c r="C1431" t="s">
        <v>528</v>
      </c>
      <c r="D1431" t="s">
        <v>118</v>
      </c>
      <c r="E1431" t="s">
        <v>66</v>
      </c>
      <c r="F1431" t="s">
        <v>34</v>
      </c>
      <c r="G1431" t="s">
        <v>84</v>
      </c>
      <c r="H1431" t="s">
        <v>23</v>
      </c>
      <c r="I1431" t="s">
        <v>24</v>
      </c>
      <c r="J1431" t="s">
        <v>36</v>
      </c>
      <c r="K1431" t="s">
        <v>26</v>
      </c>
      <c r="L1431">
        <v>15.7</v>
      </c>
      <c r="M1431">
        <v>0.09</v>
      </c>
      <c r="N1431" t="s">
        <v>27</v>
      </c>
      <c r="O1431" t="s">
        <v>28</v>
      </c>
      <c r="P1431">
        <v>40</v>
      </c>
      <c r="Q1431" t="s">
        <v>46</v>
      </c>
    </row>
    <row r="1432" spans="1:17" x14ac:dyDescent="0.3">
      <c r="A1432" t="s">
        <v>2097</v>
      </c>
      <c r="B1432" s="1">
        <v>45724</v>
      </c>
      <c r="C1432" t="s">
        <v>966</v>
      </c>
      <c r="D1432" t="s">
        <v>124</v>
      </c>
      <c r="E1432" t="s">
        <v>55</v>
      </c>
      <c r="F1432" t="s">
        <v>34</v>
      </c>
      <c r="G1432" t="s">
        <v>22</v>
      </c>
      <c r="H1432" t="s">
        <v>43</v>
      </c>
      <c r="I1432" t="s">
        <v>24</v>
      </c>
      <c r="J1432" t="s">
        <v>111</v>
      </c>
      <c r="K1432" t="s">
        <v>45</v>
      </c>
      <c r="L1432">
        <v>556.20000000000005</v>
      </c>
      <c r="M1432">
        <v>2.2200000000000002</v>
      </c>
      <c r="N1432" t="s">
        <v>27</v>
      </c>
      <c r="O1432" t="s">
        <v>28</v>
      </c>
      <c r="P1432">
        <v>28</v>
      </c>
      <c r="Q1432" t="s">
        <v>29</v>
      </c>
    </row>
    <row r="1433" spans="1:17" x14ac:dyDescent="0.3">
      <c r="A1433" t="s">
        <v>2098</v>
      </c>
      <c r="B1433" s="1">
        <v>45792</v>
      </c>
      <c r="C1433" t="s">
        <v>2099</v>
      </c>
      <c r="D1433" t="s">
        <v>40</v>
      </c>
      <c r="E1433" t="s">
        <v>66</v>
      </c>
      <c r="F1433" t="s">
        <v>56</v>
      </c>
      <c r="G1433" t="s">
        <v>42</v>
      </c>
      <c r="H1433" t="s">
        <v>99</v>
      </c>
      <c r="I1433" t="s">
        <v>44</v>
      </c>
      <c r="J1433" t="s">
        <v>25</v>
      </c>
      <c r="K1433" t="s">
        <v>45</v>
      </c>
      <c r="L1433">
        <v>90.89</v>
      </c>
      <c r="M1433">
        <v>1.0900000000000001</v>
      </c>
      <c r="N1433" t="s">
        <v>27</v>
      </c>
      <c r="O1433" t="s">
        <v>28</v>
      </c>
      <c r="P1433">
        <v>28</v>
      </c>
      <c r="Q1433" t="s">
        <v>29</v>
      </c>
    </row>
    <row r="1434" spans="1:17" x14ac:dyDescent="0.3">
      <c r="A1434" t="s">
        <v>2100</v>
      </c>
      <c r="B1434" s="1">
        <v>45701</v>
      </c>
      <c r="C1434" t="s">
        <v>466</v>
      </c>
      <c r="D1434" t="s">
        <v>40</v>
      </c>
      <c r="E1434" t="s">
        <v>20</v>
      </c>
      <c r="F1434" t="s">
        <v>34</v>
      </c>
      <c r="G1434" t="s">
        <v>22</v>
      </c>
      <c r="H1434" t="s">
        <v>23</v>
      </c>
      <c r="I1434" t="s">
        <v>119</v>
      </c>
      <c r="J1434" t="s">
        <v>25</v>
      </c>
      <c r="K1434" t="s">
        <v>37</v>
      </c>
      <c r="L1434">
        <v>82.13</v>
      </c>
      <c r="M1434">
        <v>0.99</v>
      </c>
      <c r="N1434" t="s">
        <v>27</v>
      </c>
      <c r="O1434" t="s">
        <v>28</v>
      </c>
      <c r="P1434">
        <v>11</v>
      </c>
      <c r="Q1434" t="s">
        <v>29</v>
      </c>
    </row>
    <row r="1435" spans="1:17" x14ac:dyDescent="0.3">
      <c r="A1435" t="s">
        <v>2101</v>
      </c>
      <c r="B1435" s="1">
        <v>45675</v>
      </c>
      <c r="C1435" t="s">
        <v>548</v>
      </c>
      <c r="D1435" t="s">
        <v>19</v>
      </c>
      <c r="E1435" t="s">
        <v>33</v>
      </c>
      <c r="F1435" t="s">
        <v>34</v>
      </c>
      <c r="G1435" t="s">
        <v>22</v>
      </c>
      <c r="H1435" t="s">
        <v>79</v>
      </c>
      <c r="I1435" t="s">
        <v>24</v>
      </c>
      <c r="J1435" t="s">
        <v>61</v>
      </c>
      <c r="K1435" t="s">
        <v>37</v>
      </c>
      <c r="L1435">
        <v>276.06</v>
      </c>
      <c r="M1435">
        <v>6.07</v>
      </c>
      <c r="N1435" t="s">
        <v>27</v>
      </c>
      <c r="O1435" t="s">
        <v>28</v>
      </c>
      <c r="P1435">
        <v>11</v>
      </c>
      <c r="Q1435" t="s">
        <v>29</v>
      </c>
    </row>
    <row r="1436" spans="1:17" x14ac:dyDescent="0.3">
      <c r="A1436" t="s">
        <v>2102</v>
      </c>
      <c r="B1436" s="1">
        <v>45682</v>
      </c>
      <c r="C1436" t="s">
        <v>498</v>
      </c>
      <c r="D1436" t="s">
        <v>89</v>
      </c>
      <c r="E1436" t="s">
        <v>66</v>
      </c>
      <c r="F1436" t="s">
        <v>56</v>
      </c>
      <c r="G1436" t="s">
        <v>22</v>
      </c>
      <c r="H1436" t="s">
        <v>76</v>
      </c>
      <c r="I1436" t="s">
        <v>119</v>
      </c>
      <c r="J1436" t="s">
        <v>61</v>
      </c>
      <c r="K1436" t="s">
        <v>45</v>
      </c>
      <c r="L1436">
        <v>83.37</v>
      </c>
      <c r="M1436">
        <v>1.83</v>
      </c>
      <c r="N1436" t="s">
        <v>27</v>
      </c>
      <c r="O1436" t="s">
        <v>28</v>
      </c>
      <c r="P1436">
        <v>20</v>
      </c>
      <c r="Q1436" t="s">
        <v>29</v>
      </c>
    </row>
    <row r="1437" spans="1:17" x14ac:dyDescent="0.3">
      <c r="A1437" t="s">
        <v>2103</v>
      </c>
      <c r="B1437" s="1">
        <v>45787</v>
      </c>
      <c r="C1437" t="s">
        <v>470</v>
      </c>
      <c r="D1437" t="s">
        <v>102</v>
      </c>
      <c r="E1437" t="s">
        <v>55</v>
      </c>
      <c r="F1437" t="s">
        <v>56</v>
      </c>
      <c r="G1437" t="s">
        <v>42</v>
      </c>
      <c r="H1437" t="s">
        <v>23</v>
      </c>
      <c r="I1437" t="s">
        <v>44</v>
      </c>
      <c r="J1437" t="s">
        <v>25</v>
      </c>
      <c r="K1437" t="s">
        <v>37</v>
      </c>
      <c r="L1437">
        <v>45.6</v>
      </c>
      <c r="M1437">
        <v>0.55000000000000004</v>
      </c>
      <c r="N1437" t="s">
        <v>27</v>
      </c>
      <c r="O1437" t="s">
        <v>28</v>
      </c>
      <c r="P1437">
        <v>28</v>
      </c>
      <c r="Q1437" t="s">
        <v>29</v>
      </c>
    </row>
    <row r="1438" spans="1:17" x14ac:dyDescent="0.3">
      <c r="A1438" t="s">
        <v>2104</v>
      </c>
      <c r="B1438" s="1">
        <v>45737</v>
      </c>
      <c r="C1438" t="s">
        <v>1562</v>
      </c>
      <c r="D1438" t="s">
        <v>40</v>
      </c>
      <c r="E1438" t="s">
        <v>20</v>
      </c>
      <c r="F1438" t="s">
        <v>56</v>
      </c>
      <c r="G1438" t="s">
        <v>22</v>
      </c>
      <c r="H1438" t="s">
        <v>76</v>
      </c>
      <c r="I1438" t="s">
        <v>24</v>
      </c>
      <c r="J1438" t="s">
        <v>61</v>
      </c>
      <c r="K1438" t="s">
        <v>45</v>
      </c>
      <c r="L1438">
        <v>162.13999999999999</v>
      </c>
      <c r="M1438">
        <v>3.57</v>
      </c>
      <c r="N1438" t="s">
        <v>27</v>
      </c>
      <c r="O1438" t="s">
        <v>28</v>
      </c>
      <c r="P1438">
        <v>18</v>
      </c>
      <c r="Q1438" t="s">
        <v>29</v>
      </c>
    </row>
    <row r="1439" spans="1:17" x14ac:dyDescent="0.3">
      <c r="A1439" t="s">
        <v>2105</v>
      </c>
      <c r="B1439" s="1">
        <v>45785</v>
      </c>
      <c r="C1439" t="s">
        <v>1633</v>
      </c>
      <c r="D1439" t="s">
        <v>89</v>
      </c>
      <c r="E1439" t="s">
        <v>41</v>
      </c>
      <c r="F1439" t="s">
        <v>21</v>
      </c>
      <c r="G1439" t="s">
        <v>22</v>
      </c>
      <c r="H1439" t="s">
        <v>35</v>
      </c>
      <c r="I1439" t="s">
        <v>24</v>
      </c>
      <c r="J1439" t="s">
        <v>61</v>
      </c>
      <c r="K1439" t="s">
        <v>37</v>
      </c>
      <c r="L1439">
        <v>106.8</v>
      </c>
      <c r="M1439">
        <v>2.35</v>
      </c>
      <c r="N1439" t="s">
        <v>27</v>
      </c>
      <c r="O1439" t="s">
        <v>28</v>
      </c>
      <c r="P1439">
        <v>12</v>
      </c>
      <c r="Q1439" t="s">
        <v>29</v>
      </c>
    </row>
    <row r="1440" spans="1:17" x14ac:dyDescent="0.3">
      <c r="A1440" t="s">
        <v>2106</v>
      </c>
      <c r="B1440" s="1">
        <v>45772</v>
      </c>
      <c r="C1440" t="s">
        <v>748</v>
      </c>
      <c r="D1440" t="s">
        <v>89</v>
      </c>
      <c r="E1440" t="s">
        <v>55</v>
      </c>
      <c r="F1440" t="s">
        <v>34</v>
      </c>
      <c r="G1440" t="s">
        <v>22</v>
      </c>
      <c r="H1440" t="s">
        <v>76</v>
      </c>
      <c r="I1440" t="s">
        <v>51</v>
      </c>
      <c r="J1440" t="s">
        <v>25</v>
      </c>
      <c r="K1440" t="s">
        <v>37</v>
      </c>
      <c r="L1440">
        <v>196.57</v>
      </c>
      <c r="M1440">
        <v>2.36</v>
      </c>
      <c r="N1440" t="s">
        <v>27</v>
      </c>
      <c r="O1440" t="s">
        <v>28</v>
      </c>
      <c r="P1440">
        <v>30</v>
      </c>
      <c r="Q1440" t="s">
        <v>29</v>
      </c>
    </row>
    <row r="1441" spans="1:17" x14ac:dyDescent="0.3">
      <c r="A1441" t="s">
        <v>2107</v>
      </c>
      <c r="B1441" s="1">
        <v>45706</v>
      </c>
      <c r="C1441" t="s">
        <v>586</v>
      </c>
      <c r="D1441" t="s">
        <v>54</v>
      </c>
      <c r="E1441" t="s">
        <v>33</v>
      </c>
      <c r="F1441" t="s">
        <v>56</v>
      </c>
      <c r="G1441" t="s">
        <v>42</v>
      </c>
      <c r="H1441" t="s">
        <v>103</v>
      </c>
      <c r="I1441" t="s">
        <v>24</v>
      </c>
      <c r="J1441" t="s">
        <v>25</v>
      </c>
      <c r="K1441" t="s">
        <v>44</v>
      </c>
      <c r="L1441">
        <v>25.76</v>
      </c>
      <c r="M1441">
        <v>0.31</v>
      </c>
      <c r="N1441" t="s">
        <v>27</v>
      </c>
      <c r="O1441" t="s">
        <v>28</v>
      </c>
      <c r="P1441">
        <v>18</v>
      </c>
      <c r="Q1441" t="s">
        <v>29</v>
      </c>
    </row>
    <row r="1442" spans="1:17" x14ac:dyDescent="0.3">
      <c r="A1442" t="s">
        <v>2108</v>
      </c>
      <c r="B1442" s="1">
        <v>45791</v>
      </c>
      <c r="C1442" t="s">
        <v>829</v>
      </c>
      <c r="D1442" t="s">
        <v>106</v>
      </c>
      <c r="E1442" t="s">
        <v>66</v>
      </c>
      <c r="F1442" t="s">
        <v>34</v>
      </c>
      <c r="G1442" t="s">
        <v>22</v>
      </c>
      <c r="H1442" t="s">
        <v>23</v>
      </c>
      <c r="I1442" t="s">
        <v>51</v>
      </c>
      <c r="J1442" t="s">
        <v>111</v>
      </c>
      <c r="K1442" t="s">
        <v>45</v>
      </c>
      <c r="L1442">
        <v>54.27</v>
      </c>
      <c r="M1442">
        <v>0.22</v>
      </c>
      <c r="N1442" t="s">
        <v>27</v>
      </c>
      <c r="O1442" t="s">
        <v>28</v>
      </c>
      <c r="P1442">
        <v>12</v>
      </c>
      <c r="Q1442" t="s">
        <v>29</v>
      </c>
    </row>
    <row r="1443" spans="1:17" x14ac:dyDescent="0.3">
      <c r="A1443" t="s">
        <v>2109</v>
      </c>
      <c r="B1443" s="1">
        <v>45797</v>
      </c>
      <c r="C1443" t="s">
        <v>819</v>
      </c>
      <c r="D1443" t="s">
        <v>106</v>
      </c>
      <c r="E1443" t="s">
        <v>41</v>
      </c>
      <c r="F1443" t="s">
        <v>34</v>
      </c>
      <c r="G1443" t="s">
        <v>22</v>
      </c>
      <c r="H1443" t="s">
        <v>57</v>
      </c>
      <c r="I1443" t="s">
        <v>24</v>
      </c>
      <c r="J1443" t="s">
        <v>25</v>
      </c>
      <c r="K1443" t="s">
        <v>62</v>
      </c>
      <c r="L1443">
        <v>22.57</v>
      </c>
      <c r="M1443">
        <v>0.27</v>
      </c>
      <c r="N1443" t="s">
        <v>27</v>
      </c>
      <c r="O1443" t="s">
        <v>28</v>
      </c>
      <c r="P1443">
        <v>13</v>
      </c>
      <c r="Q1443" t="s">
        <v>29</v>
      </c>
    </row>
    <row r="1444" spans="1:17" x14ac:dyDescent="0.3">
      <c r="A1444" t="s">
        <v>2110</v>
      </c>
      <c r="B1444" s="1">
        <v>45761</v>
      </c>
      <c r="C1444" t="s">
        <v>2111</v>
      </c>
      <c r="D1444" t="s">
        <v>160</v>
      </c>
      <c r="E1444" t="s">
        <v>55</v>
      </c>
      <c r="F1444" t="s">
        <v>34</v>
      </c>
      <c r="G1444" t="s">
        <v>22</v>
      </c>
      <c r="H1444" t="s">
        <v>43</v>
      </c>
      <c r="I1444" t="s">
        <v>24</v>
      </c>
      <c r="J1444" t="s">
        <v>25</v>
      </c>
      <c r="K1444" t="s">
        <v>37</v>
      </c>
      <c r="L1444">
        <v>193.65</v>
      </c>
      <c r="M1444">
        <v>2.3199999999999998</v>
      </c>
      <c r="N1444" t="s">
        <v>27</v>
      </c>
      <c r="O1444" t="s">
        <v>28</v>
      </c>
      <c r="P1444">
        <v>12</v>
      </c>
      <c r="Q1444" t="s">
        <v>29</v>
      </c>
    </row>
    <row r="1445" spans="1:17" x14ac:dyDescent="0.3">
      <c r="A1445" t="s">
        <v>2112</v>
      </c>
      <c r="B1445" s="1">
        <v>45736</v>
      </c>
      <c r="C1445" t="s">
        <v>1526</v>
      </c>
      <c r="D1445" t="s">
        <v>54</v>
      </c>
      <c r="E1445" t="s">
        <v>41</v>
      </c>
      <c r="F1445" t="s">
        <v>34</v>
      </c>
      <c r="G1445" t="s">
        <v>22</v>
      </c>
      <c r="H1445" t="s">
        <v>50</v>
      </c>
      <c r="I1445" t="s">
        <v>44</v>
      </c>
      <c r="J1445" t="s">
        <v>25</v>
      </c>
      <c r="K1445" t="s">
        <v>45</v>
      </c>
      <c r="L1445">
        <v>57.35</v>
      </c>
      <c r="M1445">
        <v>0.69</v>
      </c>
      <c r="N1445" t="s">
        <v>27</v>
      </c>
      <c r="O1445" t="s">
        <v>28</v>
      </c>
      <c r="P1445">
        <v>11</v>
      </c>
      <c r="Q1445" t="s">
        <v>29</v>
      </c>
    </row>
    <row r="1446" spans="1:17" x14ac:dyDescent="0.3">
      <c r="A1446" t="s">
        <v>2113</v>
      </c>
      <c r="B1446" s="1">
        <v>45706</v>
      </c>
      <c r="C1446" t="s">
        <v>2114</v>
      </c>
      <c r="D1446" t="s">
        <v>19</v>
      </c>
      <c r="E1446" t="s">
        <v>41</v>
      </c>
      <c r="F1446" t="s">
        <v>34</v>
      </c>
      <c r="G1446" t="s">
        <v>42</v>
      </c>
      <c r="H1446" t="s">
        <v>76</v>
      </c>
      <c r="I1446" t="s">
        <v>24</v>
      </c>
      <c r="J1446" t="s">
        <v>61</v>
      </c>
      <c r="K1446" t="s">
        <v>26</v>
      </c>
      <c r="L1446">
        <v>541.70000000000005</v>
      </c>
      <c r="M1446">
        <v>11.92</v>
      </c>
      <c r="N1446" t="s">
        <v>27</v>
      </c>
      <c r="O1446" t="s">
        <v>28</v>
      </c>
      <c r="P1446">
        <v>65</v>
      </c>
      <c r="Q1446" t="s">
        <v>46</v>
      </c>
    </row>
    <row r="1447" spans="1:17" x14ac:dyDescent="0.3">
      <c r="A1447" t="s">
        <v>2115</v>
      </c>
      <c r="B1447" s="1">
        <v>45670</v>
      </c>
      <c r="C1447" t="s">
        <v>714</v>
      </c>
      <c r="D1447" t="s">
        <v>203</v>
      </c>
      <c r="E1447" t="s">
        <v>33</v>
      </c>
      <c r="F1447" t="s">
        <v>34</v>
      </c>
      <c r="G1447" t="s">
        <v>22</v>
      </c>
      <c r="H1447" t="s">
        <v>50</v>
      </c>
      <c r="I1447" t="s">
        <v>24</v>
      </c>
      <c r="J1447" t="s">
        <v>25</v>
      </c>
      <c r="K1447" t="s">
        <v>37</v>
      </c>
      <c r="L1447">
        <v>93.09</v>
      </c>
      <c r="M1447">
        <v>1.1200000000000001</v>
      </c>
      <c r="N1447" t="s">
        <v>27</v>
      </c>
      <c r="O1447" t="s">
        <v>28</v>
      </c>
      <c r="P1447">
        <v>1</v>
      </c>
      <c r="Q1447" t="s">
        <v>29</v>
      </c>
    </row>
    <row r="1448" spans="1:17" x14ac:dyDescent="0.3">
      <c r="A1448" t="s">
        <v>2116</v>
      </c>
      <c r="B1448" s="1">
        <v>45833</v>
      </c>
      <c r="C1448" t="s">
        <v>2117</v>
      </c>
      <c r="D1448" t="s">
        <v>118</v>
      </c>
      <c r="E1448" t="s">
        <v>33</v>
      </c>
      <c r="F1448" t="s">
        <v>56</v>
      </c>
      <c r="G1448" t="s">
        <v>42</v>
      </c>
      <c r="H1448" t="s">
        <v>76</v>
      </c>
      <c r="I1448" t="s">
        <v>51</v>
      </c>
      <c r="J1448" t="s">
        <v>61</v>
      </c>
      <c r="K1448" t="s">
        <v>37</v>
      </c>
      <c r="L1448">
        <v>294.54000000000002</v>
      </c>
      <c r="M1448">
        <v>6.48</v>
      </c>
      <c r="N1448" t="s">
        <v>27</v>
      </c>
      <c r="O1448" t="s">
        <v>28</v>
      </c>
      <c r="P1448">
        <v>31</v>
      </c>
      <c r="Q1448" t="s">
        <v>29</v>
      </c>
    </row>
    <row r="1449" spans="1:17" x14ac:dyDescent="0.3">
      <c r="A1449" t="s">
        <v>2118</v>
      </c>
      <c r="B1449" s="1">
        <v>45712</v>
      </c>
      <c r="C1449" t="s">
        <v>1165</v>
      </c>
      <c r="D1449" t="s">
        <v>118</v>
      </c>
      <c r="E1449" t="s">
        <v>66</v>
      </c>
      <c r="F1449" t="s">
        <v>34</v>
      </c>
      <c r="G1449" t="s">
        <v>22</v>
      </c>
      <c r="H1449" t="s">
        <v>23</v>
      </c>
      <c r="I1449" t="s">
        <v>119</v>
      </c>
      <c r="J1449" t="s">
        <v>36</v>
      </c>
      <c r="K1449" t="s">
        <v>62</v>
      </c>
      <c r="L1449">
        <v>45.49</v>
      </c>
      <c r="M1449">
        <v>0.27</v>
      </c>
      <c r="N1449" t="s">
        <v>27</v>
      </c>
      <c r="O1449" t="s">
        <v>28</v>
      </c>
      <c r="P1449">
        <v>6</v>
      </c>
      <c r="Q1449" t="s">
        <v>29</v>
      </c>
    </row>
    <row r="1450" spans="1:17" x14ac:dyDescent="0.3">
      <c r="A1450" t="s">
        <v>2119</v>
      </c>
      <c r="B1450" s="1">
        <v>45784</v>
      </c>
      <c r="C1450" t="s">
        <v>1115</v>
      </c>
      <c r="D1450" t="s">
        <v>49</v>
      </c>
      <c r="E1450" t="s">
        <v>33</v>
      </c>
      <c r="F1450" t="s">
        <v>34</v>
      </c>
      <c r="G1450" t="s">
        <v>22</v>
      </c>
      <c r="H1450" t="s">
        <v>35</v>
      </c>
      <c r="I1450" t="s">
        <v>51</v>
      </c>
      <c r="J1450" t="s">
        <v>25</v>
      </c>
      <c r="K1450" t="s">
        <v>26</v>
      </c>
      <c r="L1450">
        <v>238.08</v>
      </c>
      <c r="M1450">
        <v>2.86</v>
      </c>
      <c r="N1450" t="s">
        <v>27</v>
      </c>
      <c r="O1450" t="s">
        <v>28</v>
      </c>
      <c r="P1450">
        <v>3</v>
      </c>
      <c r="Q1450" t="s">
        <v>29</v>
      </c>
    </row>
    <row r="1451" spans="1:17" x14ac:dyDescent="0.3">
      <c r="A1451" t="s">
        <v>2120</v>
      </c>
      <c r="B1451" s="1">
        <v>45732</v>
      </c>
      <c r="C1451" t="s">
        <v>738</v>
      </c>
      <c r="D1451" t="s">
        <v>160</v>
      </c>
      <c r="E1451" t="s">
        <v>55</v>
      </c>
      <c r="F1451" t="s">
        <v>34</v>
      </c>
      <c r="G1451" t="s">
        <v>22</v>
      </c>
      <c r="H1451" t="s">
        <v>23</v>
      </c>
      <c r="I1451" t="s">
        <v>24</v>
      </c>
      <c r="J1451" t="s">
        <v>36</v>
      </c>
      <c r="K1451" t="s">
        <v>62</v>
      </c>
      <c r="L1451">
        <v>125.86</v>
      </c>
      <c r="M1451">
        <v>0.76</v>
      </c>
      <c r="N1451" t="s">
        <v>27</v>
      </c>
      <c r="O1451" t="s">
        <v>28</v>
      </c>
      <c r="P1451">
        <v>12</v>
      </c>
      <c r="Q1451" t="s">
        <v>29</v>
      </c>
    </row>
    <row r="1452" spans="1:17" x14ac:dyDescent="0.3">
      <c r="A1452" t="s">
        <v>2121</v>
      </c>
      <c r="B1452" s="1">
        <v>45716</v>
      </c>
      <c r="C1452" t="s">
        <v>1088</v>
      </c>
      <c r="D1452" t="s">
        <v>94</v>
      </c>
      <c r="E1452" t="s">
        <v>66</v>
      </c>
      <c r="F1452" t="s">
        <v>34</v>
      </c>
      <c r="G1452" t="s">
        <v>22</v>
      </c>
      <c r="H1452" t="s">
        <v>99</v>
      </c>
      <c r="I1452" t="s">
        <v>44</v>
      </c>
      <c r="J1452" t="s">
        <v>25</v>
      </c>
      <c r="K1452" t="s">
        <v>37</v>
      </c>
      <c r="L1452">
        <v>71.7</v>
      </c>
      <c r="M1452">
        <v>0.86</v>
      </c>
      <c r="N1452" t="s">
        <v>27</v>
      </c>
      <c r="O1452" t="s">
        <v>28</v>
      </c>
      <c r="P1452">
        <v>18</v>
      </c>
      <c r="Q1452" t="s">
        <v>29</v>
      </c>
    </row>
    <row r="1453" spans="1:17" x14ac:dyDescent="0.3">
      <c r="A1453" t="s">
        <v>2122</v>
      </c>
      <c r="B1453" s="1">
        <v>45766</v>
      </c>
      <c r="C1453" t="s">
        <v>366</v>
      </c>
      <c r="D1453" t="s">
        <v>106</v>
      </c>
      <c r="E1453" t="s">
        <v>66</v>
      </c>
      <c r="F1453" t="s">
        <v>34</v>
      </c>
      <c r="G1453" t="s">
        <v>22</v>
      </c>
      <c r="H1453" t="s">
        <v>57</v>
      </c>
      <c r="I1453" t="s">
        <v>51</v>
      </c>
      <c r="J1453" t="s">
        <v>111</v>
      </c>
      <c r="K1453" t="s">
        <v>37</v>
      </c>
      <c r="L1453">
        <v>191.96</v>
      </c>
      <c r="M1453">
        <v>0.77</v>
      </c>
      <c r="N1453" t="s">
        <v>27</v>
      </c>
      <c r="O1453" t="s">
        <v>28</v>
      </c>
      <c r="P1453">
        <v>8</v>
      </c>
      <c r="Q1453" t="s">
        <v>29</v>
      </c>
    </row>
    <row r="1454" spans="1:17" x14ac:dyDescent="0.3">
      <c r="A1454" t="s">
        <v>2123</v>
      </c>
      <c r="B1454" s="1">
        <v>45762</v>
      </c>
      <c r="C1454" t="s">
        <v>1930</v>
      </c>
      <c r="D1454" t="s">
        <v>118</v>
      </c>
      <c r="E1454" t="s">
        <v>33</v>
      </c>
      <c r="F1454" t="s">
        <v>21</v>
      </c>
      <c r="G1454" t="s">
        <v>22</v>
      </c>
      <c r="H1454" t="s">
        <v>57</v>
      </c>
      <c r="I1454" t="s">
        <v>24</v>
      </c>
      <c r="J1454" t="s">
        <v>61</v>
      </c>
      <c r="K1454" t="s">
        <v>37</v>
      </c>
      <c r="L1454">
        <v>68.95</v>
      </c>
      <c r="M1454">
        <v>1.52</v>
      </c>
      <c r="N1454" t="s">
        <v>27</v>
      </c>
      <c r="O1454" t="s">
        <v>28</v>
      </c>
      <c r="P1454">
        <v>15</v>
      </c>
      <c r="Q1454" t="s">
        <v>29</v>
      </c>
    </row>
    <row r="1455" spans="1:17" x14ac:dyDescent="0.3">
      <c r="A1455" t="s">
        <v>2124</v>
      </c>
      <c r="B1455" s="1">
        <v>45722</v>
      </c>
      <c r="C1455" t="s">
        <v>1035</v>
      </c>
      <c r="D1455" t="s">
        <v>118</v>
      </c>
      <c r="E1455" t="s">
        <v>20</v>
      </c>
      <c r="F1455" t="s">
        <v>34</v>
      </c>
      <c r="G1455" t="s">
        <v>22</v>
      </c>
      <c r="H1455" t="s">
        <v>57</v>
      </c>
      <c r="I1455" t="s">
        <v>51</v>
      </c>
      <c r="J1455" t="s">
        <v>25</v>
      </c>
      <c r="K1455" t="s">
        <v>45</v>
      </c>
      <c r="L1455">
        <v>75.56</v>
      </c>
      <c r="M1455">
        <v>0.91</v>
      </c>
      <c r="N1455" t="s">
        <v>27</v>
      </c>
      <c r="O1455" t="s">
        <v>28</v>
      </c>
      <c r="P1455">
        <v>7</v>
      </c>
      <c r="Q1455" t="s">
        <v>29</v>
      </c>
    </row>
    <row r="1456" spans="1:17" x14ac:dyDescent="0.3">
      <c r="A1456" t="s">
        <v>2125</v>
      </c>
      <c r="B1456" s="1">
        <v>45676</v>
      </c>
      <c r="C1456" t="s">
        <v>1125</v>
      </c>
      <c r="D1456" t="s">
        <v>203</v>
      </c>
      <c r="E1456" t="s">
        <v>33</v>
      </c>
      <c r="F1456" t="s">
        <v>34</v>
      </c>
      <c r="G1456" t="s">
        <v>22</v>
      </c>
      <c r="H1456" t="s">
        <v>57</v>
      </c>
      <c r="I1456" t="s">
        <v>24</v>
      </c>
      <c r="J1456" t="s">
        <v>111</v>
      </c>
      <c r="K1456" t="s">
        <v>45</v>
      </c>
      <c r="L1456">
        <v>18.600000000000001</v>
      </c>
      <c r="M1456">
        <v>7.0000000000000007E-2</v>
      </c>
      <c r="N1456" t="s">
        <v>27</v>
      </c>
      <c r="O1456" t="s">
        <v>28</v>
      </c>
      <c r="P1456">
        <v>10</v>
      </c>
      <c r="Q1456" t="s">
        <v>29</v>
      </c>
    </row>
    <row r="1457" spans="1:17" x14ac:dyDescent="0.3">
      <c r="A1457" t="s">
        <v>2126</v>
      </c>
      <c r="B1457" s="1">
        <v>45700</v>
      </c>
      <c r="C1457" t="s">
        <v>93</v>
      </c>
      <c r="D1457" t="s">
        <v>94</v>
      </c>
      <c r="E1457" t="s">
        <v>20</v>
      </c>
      <c r="F1457" t="s">
        <v>34</v>
      </c>
      <c r="G1457" t="s">
        <v>42</v>
      </c>
      <c r="H1457" t="s">
        <v>76</v>
      </c>
      <c r="I1457" t="s">
        <v>24</v>
      </c>
      <c r="J1457" t="s">
        <v>61</v>
      </c>
      <c r="K1457" t="s">
        <v>26</v>
      </c>
      <c r="L1457">
        <v>330.19</v>
      </c>
      <c r="M1457">
        <v>7.26</v>
      </c>
      <c r="N1457" t="s">
        <v>27</v>
      </c>
      <c r="O1457" t="s">
        <v>28</v>
      </c>
      <c r="P1457">
        <v>39</v>
      </c>
      <c r="Q1457" t="s">
        <v>29</v>
      </c>
    </row>
    <row r="1458" spans="1:17" x14ac:dyDescent="0.3">
      <c r="A1458" t="s">
        <v>2127</v>
      </c>
      <c r="B1458" s="1">
        <v>45730</v>
      </c>
      <c r="C1458" t="s">
        <v>926</v>
      </c>
      <c r="D1458" t="s">
        <v>124</v>
      </c>
      <c r="E1458" t="s">
        <v>20</v>
      </c>
      <c r="F1458" t="s">
        <v>56</v>
      </c>
      <c r="G1458" t="s">
        <v>22</v>
      </c>
      <c r="H1458" t="s">
        <v>76</v>
      </c>
      <c r="I1458" t="s">
        <v>24</v>
      </c>
      <c r="J1458" t="s">
        <v>36</v>
      </c>
      <c r="K1458" t="s">
        <v>45</v>
      </c>
      <c r="L1458">
        <v>57.25</v>
      </c>
      <c r="M1458">
        <v>0.34</v>
      </c>
      <c r="N1458" t="s">
        <v>27</v>
      </c>
      <c r="O1458" t="s">
        <v>28</v>
      </c>
      <c r="P1458">
        <v>21</v>
      </c>
      <c r="Q1458" t="s">
        <v>29</v>
      </c>
    </row>
    <row r="1459" spans="1:17" x14ac:dyDescent="0.3">
      <c r="A1459" t="s">
        <v>2128</v>
      </c>
      <c r="B1459" s="1">
        <v>45680</v>
      </c>
      <c r="C1459" t="s">
        <v>298</v>
      </c>
      <c r="D1459" t="s">
        <v>65</v>
      </c>
      <c r="E1459" t="s">
        <v>66</v>
      </c>
      <c r="F1459" t="s">
        <v>56</v>
      </c>
      <c r="G1459" t="s">
        <v>84</v>
      </c>
      <c r="H1459" t="s">
        <v>50</v>
      </c>
      <c r="I1459" t="s">
        <v>24</v>
      </c>
      <c r="J1459" t="s">
        <v>25</v>
      </c>
      <c r="K1459" t="s">
        <v>44</v>
      </c>
      <c r="L1459">
        <v>22.6</v>
      </c>
      <c r="M1459">
        <v>0.27</v>
      </c>
      <c r="N1459" t="s">
        <v>27</v>
      </c>
      <c r="O1459" t="s">
        <v>28</v>
      </c>
      <c r="P1459">
        <v>38</v>
      </c>
      <c r="Q1459" t="s">
        <v>29</v>
      </c>
    </row>
    <row r="1460" spans="1:17" x14ac:dyDescent="0.3">
      <c r="A1460" t="s">
        <v>2129</v>
      </c>
      <c r="B1460" s="1">
        <v>45686</v>
      </c>
      <c r="C1460" t="s">
        <v>1860</v>
      </c>
      <c r="D1460" t="s">
        <v>54</v>
      </c>
      <c r="E1460" t="s">
        <v>33</v>
      </c>
      <c r="F1460" t="s">
        <v>34</v>
      </c>
      <c r="G1460" t="s">
        <v>22</v>
      </c>
      <c r="H1460" t="s">
        <v>35</v>
      </c>
      <c r="I1460" t="s">
        <v>44</v>
      </c>
      <c r="J1460" t="s">
        <v>25</v>
      </c>
      <c r="K1460" t="s">
        <v>62</v>
      </c>
      <c r="L1460">
        <v>130.52000000000001</v>
      </c>
      <c r="M1460">
        <v>1.57</v>
      </c>
      <c r="N1460" t="s">
        <v>27</v>
      </c>
      <c r="O1460" t="s">
        <v>28</v>
      </c>
      <c r="P1460">
        <v>17</v>
      </c>
      <c r="Q1460" t="s">
        <v>29</v>
      </c>
    </row>
    <row r="1461" spans="1:17" x14ac:dyDescent="0.3">
      <c r="A1461" t="s">
        <v>2130</v>
      </c>
      <c r="B1461" s="1">
        <v>45769</v>
      </c>
      <c r="C1461" t="s">
        <v>1835</v>
      </c>
      <c r="D1461" t="s">
        <v>124</v>
      </c>
      <c r="E1461" t="s">
        <v>33</v>
      </c>
      <c r="F1461" t="s">
        <v>34</v>
      </c>
      <c r="G1461" t="s">
        <v>22</v>
      </c>
      <c r="H1461" t="s">
        <v>57</v>
      </c>
      <c r="I1461" t="s">
        <v>24</v>
      </c>
      <c r="J1461" t="s">
        <v>25</v>
      </c>
      <c r="K1461" t="s">
        <v>45</v>
      </c>
      <c r="L1461">
        <v>20.41</v>
      </c>
      <c r="M1461">
        <v>0.24</v>
      </c>
      <c r="N1461" t="s">
        <v>27</v>
      </c>
      <c r="O1461" t="s">
        <v>28</v>
      </c>
      <c r="P1461">
        <v>6</v>
      </c>
      <c r="Q1461" t="s">
        <v>29</v>
      </c>
    </row>
    <row r="1462" spans="1:17" x14ac:dyDescent="0.3">
      <c r="A1462" t="s">
        <v>2131</v>
      </c>
      <c r="B1462" s="1">
        <v>45711</v>
      </c>
      <c r="C1462" t="s">
        <v>338</v>
      </c>
      <c r="D1462" t="s">
        <v>94</v>
      </c>
      <c r="E1462" t="s">
        <v>33</v>
      </c>
      <c r="F1462" t="s">
        <v>34</v>
      </c>
      <c r="G1462" t="s">
        <v>22</v>
      </c>
      <c r="H1462" t="s">
        <v>60</v>
      </c>
      <c r="I1462" t="s">
        <v>24</v>
      </c>
      <c r="J1462" t="s">
        <v>25</v>
      </c>
      <c r="K1462" t="s">
        <v>37</v>
      </c>
      <c r="L1462">
        <v>58.32</v>
      </c>
      <c r="M1462">
        <v>0.7</v>
      </c>
      <c r="N1462" t="s">
        <v>27</v>
      </c>
      <c r="O1462" t="s">
        <v>28</v>
      </c>
      <c r="P1462">
        <v>8</v>
      </c>
      <c r="Q1462" t="s">
        <v>29</v>
      </c>
    </row>
    <row r="1463" spans="1:17" x14ac:dyDescent="0.3">
      <c r="A1463" t="s">
        <v>2132</v>
      </c>
      <c r="B1463" s="1">
        <v>45702</v>
      </c>
      <c r="C1463" t="s">
        <v>309</v>
      </c>
      <c r="D1463" t="s">
        <v>54</v>
      </c>
      <c r="E1463" t="s">
        <v>55</v>
      </c>
      <c r="F1463" t="s">
        <v>34</v>
      </c>
      <c r="G1463" t="s">
        <v>22</v>
      </c>
      <c r="H1463" t="s">
        <v>99</v>
      </c>
      <c r="I1463" t="s">
        <v>24</v>
      </c>
      <c r="J1463" t="s">
        <v>61</v>
      </c>
      <c r="K1463" t="s">
        <v>45</v>
      </c>
      <c r="L1463">
        <v>143.13</v>
      </c>
      <c r="M1463">
        <v>3.15</v>
      </c>
      <c r="N1463" t="s">
        <v>27</v>
      </c>
      <c r="O1463" t="s">
        <v>28</v>
      </c>
      <c r="P1463">
        <v>9</v>
      </c>
      <c r="Q1463" t="s">
        <v>29</v>
      </c>
    </row>
    <row r="1464" spans="1:17" x14ac:dyDescent="0.3">
      <c r="A1464" t="s">
        <v>2133</v>
      </c>
      <c r="B1464" s="1">
        <v>45787</v>
      </c>
      <c r="C1464" t="s">
        <v>999</v>
      </c>
      <c r="D1464" t="s">
        <v>32</v>
      </c>
      <c r="E1464" t="s">
        <v>66</v>
      </c>
      <c r="F1464" t="s">
        <v>34</v>
      </c>
      <c r="G1464" t="s">
        <v>22</v>
      </c>
      <c r="H1464" t="s">
        <v>23</v>
      </c>
      <c r="I1464" t="s">
        <v>24</v>
      </c>
      <c r="J1464" t="s">
        <v>25</v>
      </c>
      <c r="K1464" t="s">
        <v>45</v>
      </c>
      <c r="L1464">
        <v>14.36</v>
      </c>
      <c r="M1464">
        <v>0.17</v>
      </c>
      <c r="N1464" t="s">
        <v>27</v>
      </c>
      <c r="O1464" t="s">
        <v>28</v>
      </c>
      <c r="P1464">
        <v>14</v>
      </c>
      <c r="Q1464" t="s">
        <v>29</v>
      </c>
    </row>
    <row r="1465" spans="1:17" x14ac:dyDescent="0.3">
      <c r="A1465" t="s">
        <v>2134</v>
      </c>
      <c r="B1465" s="1">
        <v>45675</v>
      </c>
      <c r="C1465" t="s">
        <v>446</v>
      </c>
      <c r="D1465" t="s">
        <v>94</v>
      </c>
      <c r="E1465" t="s">
        <v>41</v>
      </c>
      <c r="F1465" t="s">
        <v>56</v>
      </c>
      <c r="G1465" t="s">
        <v>22</v>
      </c>
      <c r="H1465" t="s">
        <v>103</v>
      </c>
      <c r="I1465" t="s">
        <v>51</v>
      </c>
      <c r="J1465" t="s">
        <v>25</v>
      </c>
      <c r="K1465" t="s">
        <v>37</v>
      </c>
      <c r="L1465">
        <v>23.76</v>
      </c>
      <c r="M1465">
        <v>0.28999999999999998</v>
      </c>
      <c r="N1465" t="s">
        <v>27</v>
      </c>
      <c r="O1465" t="s">
        <v>28</v>
      </c>
      <c r="P1465">
        <v>10</v>
      </c>
      <c r="Q1465" t="s">
        <v>29</v>
      </c>
    </row>
    <row r="1466" spans="1:17" x14ac:dyDescent="0.3">
      <c r="A1466" t="s">
        <v>2135</v>
      </c>
      <c r="B1466" s="1">
        <v>45672</v>
      </c>
      <c r="C1466" t="s">
        <v>671</v>
      </c>
      <c r="D1466" t="s">
        <v>89</v>
      </c>
      <c r="E1466" t="s">
        <v>41</v>
      </c>
      <c r="F1466" t="s">
        <v>34</v>
      </c>
      <c r="G1466" t="s">
        <v>42</v>
      </c>
      <c r="H1466" t="s">
        <v>23</v>
      </c>
      <c r="I1466" t="s">
        <v>24</v>
      </c>
      <c r="J1466" t="s">
        <v>61</v>
      </c>
      <c r="K1466" t="s">
        <v>37</v>
      </c>
      <c r="L1466">
        <v>136.12</v>
      </c>
      <c r="M1466">
        <v>2.99</v>
      </c>
      <c r="N1466" t="s">
        <v>27</v>
      </c>
      <c r="O1466" t="s">
        <v>28</v>
      </c>
      <c r="P1466">
        <v>25</v>
      </c>
      <c r="Q1466" t="s">
        <v>29</v>
      </c>
    </row>
    <row r="1467" spans="1:17" x14ac:dyDescent="0.3">
      <c r="A1467" t="s">
        <v>2136</v>
      </c>
      <c r="B1467" s="1">
        <v>45752</v>
      </c>
      <c r="C1467" t="s">
        <v>1858</v>
      </c>
      <c r="D1467" t="s">
        <v>49</v>
      </c>
      <c r="E1467" t="s">
        <v>20</v>
      </c>
      <c r="F1467" t="s">
        <v>34</v>
      </c>
      <c r="G1467" t="s">
        <v>22</v>
      </c>
      <c r="H1467" t="s">
        <v>23</v>
      </c>
      <c r="I1467" t="s">
        <v>119</v>
      </c>
      <c r="J1467" t="s">
        <v>61</v>
      </c>
      <c r="K1467" t="s">
        <v>37</v>
      </c>
      <c r="L1467">
        <v>8.9</v>
      </c>
      <c r="M1467">
        <v>0</v>
      </c>
      <c r="N1467" t="s">
        <v>69</v>
      </c>
      <c r="O1467" t="s">
        <v>85</v>
      </c>
      <c r="P1467">
        <v>32</v>
      </c>
      <c r="Q1467" t="s">
        <v>29</v>
      </c>
    </row>
    <row r="1468" spans="1:17" x14ac:dyDescent="0.3">
      <c r="A1468" t="s">
        <v>2137</v>
      </c>
      <c r="B1468" s="1">
        <v>45803</v>
      </c>
      <c r="C1468" t="s">
        <v>836</v>
      </c>
      <c r="D1468" t="s">
        <v>118</v>
      </c>
      <c r="E1468" t="s">
        <v>33</v>
      </c>
      <c r="F1468" t="s">
        <v>34</v>
      </c>
      <c r="G1468" t="s">
        <v>22</v>
      </c>
      <c r="H1468" t="s">
        <v>23</v>
      </c>
      <c r="I1468" t="s">
        <v>24</v>
      </c>
      <c r="J1468" t="s">
        <v>61</v>
      </c>
      <c r="K1468" t="s">
        <v>45</v>
      </c>
      <c r="L1468">
        <v>61.39</v>
      </c>
      <c r="M1468">
        <v>1.35</v>
      </c>
      <c r="N1468" t="s">
        <v>27</v>
      </c>
      <c r="O1468" t="s">
        <v>28</v>
      </c>
      <c r="P1468">
        <v>15</v>
      </c>
      <c r="Q1468" t="s">
        <v>29</v>
      </c>
    </row>
    <row r="1469" spans="1:17" x14ac:dyDescent="0.3">
      <c r="A1469" t="s">
        <v>2138</v>
      </c>
      <c r="B1469" s="1">
        <v>45804</v>
      </c>
      <c r="C1469" t="s">
        <v>402</v>
      </c>
      <c r="D1469" t="s">
        <v>40</v>
      </c>
      <c r="E1469" t="s">
        <v>41</v>
      </c>
      <c r="F1469" t="s">
        <v>56</v>
      </c>
      <c r="G1469" t="s">
        <v>22</v>
      </c>
      <c r="H1469" t="s">
        <v>57</v>
      </c>
      <c r="I1469" t="s">
        <v>24</v>
      </c>
      <c r="J1469" t="s">
        <v>61</v>
      </c>
      <c r="K1469" t="s">
        <v>45</v>
      </c>
      <c r="L1469">
        <v>21.94</v>
      </c>
      <c r="M1469">
        <v>0.48</v>
      </c>
      <c r="N1469" t="s">
        <v>27</v>
      </c>
      <c r="O1469" t="s">
        <v>28</v>
      </c>
      <c r="P1469">
        <v>15</v>
      </c>
      <c r="Q1469" t="s">
        <v>29</v>
      </c>
    </row>
    <row r="1470" spans="1:17" x14ac:dyDescent="0.3">
      <c r="A1470" t="s">
        <v>2139</v>
      </c>
      <c r="B1470" s="1">
        <v>45814</v>
      </c>
      <c r="C1470" t="s">
        <v>606</v>
      </c>
      <c r="D1470" t="s">
        <v>19</v>
      </c>
      <c r="E1470" t="s">
        <v>33</v>
      </c>
      <c r="F1470" t="s">
        <v>34</v>
      </c>
      <c r="G1470" t="s">
        <v>22</v>
      </c>
      <c r="H1470" t="s">
        <v>99</v>
      </c>
      <c r="I1470" t="s">
        <v>119</v>
      </c>
      <c r="J1470" t="s">
        <v>61</v>
      </c>
      <c r="K1470" t="s">
        <v>45</v>
      </c>
      <c r="L1470">
        <v>55.55</v>
      </c>
      <c r="M1470">
        <v>1.22</v>
      </c>
      <c r="N1470" t="s">
        <v>27</v>
      </c>
      <c r="O1470" t="s">
        <v>28</v>
      </c>
      <c r="P1470">
        <v>14</v>
      </c>
      <c r="Q1470" t="s">
        <v>29</v>
      </c>
    </row>
    <row r="1471" spans="1:17" x14ac:dyDescent="0.3">
      <c r="A1471" t="s">
        <v>2140</v>
      </c>
      <c r="B1471" s="1">
        <v>45795</v>
      </c>
      <c r="C1471" t="s">
        <v>938</v>
      </c>
      <c r="D1471" t="s">
        <v>65</v>
      </c>
      <c r="E1471" t="s">
        <v>33</v>
      </c>
      <c r="F1471" t="s">
        <v>56</v>
      </c>
      <c r="G1471" t="s">
        <v>42</v>
      </c>
      <c r="H1471" t="s">
        <v>76</v>
      </c>
      <c r="I1471" t="s">
        <v>24</v>
      </c>
      <c r="J1471" t="s">
        <v>25</v>
      </c>
      <c r="K1471" t="s">
        <v>62</v>
      </c>
      <c r="L1471">
        <v>301.36</v>
      </c>
      <c r="M1471">
        <v>3.62</v>
      </c>
      <c r="N1471" t="s">
        <v>27</v>
      </c>
      <c r="O1471" t="s">
        <v>28</v>
      </c>
      <c r="P1471">
        <v>42</v>
      </c>
      <c r="Q1471" t="s">
        <v>46</v>
      </c>
    </row>
    <row r="1472" spans="1:17" x14ac:dyDescent="0.3">
      <c r="A1472" t="s">
        <v>2141</v>
      </c>
      <c r="B1472" s="1">
        <v>45723</v>
      </c>
      <c r="C1472" t="s">
        <v>698</v>
      </c>
      <c r="D1472" t="s">
        <v>106</v>
      </c>
      <c r="E1472" t="s">
        <v>55</v>
      </c>
      <c r="F1472" t="s">
        <v>34</v>
      </c>
      <c r="G1472" t="s">
        <v>22</v>
      </c>
      <c r="H1472" t="s">
        <v>76</v>
      </c>
      <c r="I1472" t="s">
        <v>24</v>
      </c>
      <c r="J1472" t="s">
        <v>25</v>
      </c>
      <c r="K1472" t="s">
        <v>62</v>
      </c>
      <c r="L1472">
        <v>24.03</v>
      </c>
      <c r="M1472">
        <v>0.28999999999999998</v>
      </c>
      <c r="N1472" t="s">
        <v>27</v>
      </c>
      <c r="O1472" t="s">
        <v>28</v>
      </c>
      <c r="P1472">
        <v>29</v>
      </c>
      <c r="Q1472" t="s">
        <v>29</v>
      </c>
    </row>
    <row r="1473" spans="1:17" x14ac:dyDescent="0.3">
      <c r="A1473" t="s">
        <v>2142</v>
      </c>
      <c r="B1473" s="1">
        <v>45763</v>
      </c>
      <c r="C1473" t="s">
        <v>652</v>
      </c>
      <c r="D1473" t="s">
        <v>94</v>
      </c>
      <c r="E1473" t="s">
        <v>66</v>
      </c>
      <c r="F1473" t="s">
        <v>34</v>
      </c>
      <c r="G1473" t="s">
        <v>22</v>
      </c>
      <c r="H1473" t="s">
        <v>57</v>
      </c>
      <c r="I1473" t="s">
        <v>51</v>
      </c>
      <c r="J1473" t="s">
        <v>25</v>
      </c>
      <c r="K1473" t="s">
        <v>45</v>
      </c>
      <c r="L1473">
        <v>270.77</v>
      </c>
      <c r="M1473">
        <v>3.25</v>
      </c>
      <c r="N1473" t="s">
        <v>27</v>
      </c>
      <c r="O1473" t="s">
        <v>28</v>
      </c>
      <c r="P1473">
        <v>11</v>
      </c>
      <c r="Q1473" t="s">
        <v>29</v>
      </c>
    </row>
    <row r="1474" spans="1:17" x14ac:dyDescent="0.3">
      <c r="A1474" t="s">
        <v>2143</v>
      </c>
      <c r="B1474" s="1">
        <v>45711</v>
      </c>
      <c r="C1474" t="s">
        <v>1244</v>
      </c>
      <c r="D1474" t="s">
        <v>94</v>
      </c>
      <c r="E1474" t="s">
        <v>55</v>
      </c>
      <c r="F1474" t="s">
        <v>34</v>
      </c>
      <c r="G1474" t="s">
        <v>22</v>
      </c>
      <c r="H1474" t="s">
        <v>76</v>
      </c>
      <c r="I1474" t="s">
        <v>24</v>
      </c>
      <c r="J1474" t="s">
        <v>61</v>
      </c>
      <c r="K1474" t="s">
        <v>62</v>
      </c>
      <c r="L1474">
        <v>283.95</v>
      </c>
      <c r="M1474">
        <v>6.25</v>
      </c>
      <c r="N1474" t="s">
        <v>27</v>
      </c>
      <c r="O1474" t="s">
        <v>28</v>
      </c>
      <c r="P1474">
        <v>27</v>
      </c>
      <c r="Q1474" t="s">
        <v>29</v>
      </c>
    </row>
    <row r="1475" spans="1:17" x14ac:dyDescent="0.3">
      <c r="A1475" t="s">
        <v>2144</v>
      </c>
      <c r="B1475" s="1">
        <v>45776</v>
      </c>
      <c r="C1475" t="s">
        <v>1633</v>
      </c>
      <c r="D1475" t="s">
        <v>89</v>
      </c>
      <c r="E1475" t="s">
        <v>41</v>
      </c>
      <c r="F1475" t="s">
        <v>21</v>
      </c>
      <c r="G1475" t="s">
        <v>22</v>
      </c>
      <c r="H1475" t="s">
        <v>99</v>
      </c>
      <c r="I1475" t="s">
        <v>24</v>
      </c>
      <c r="J1475" t="s">
        <v>25</v>
      </c>
      <c r="K1475" t="s">
        <v>62</v>
      </c>
      <c r="L1475">
        <v>48.08</v>
      </c>
      <c r="M1475">
        <v>0.57999999999999996</v>
      </c>
      <c r="N1475" t="s">
        <v>27</v>
      </c>
      <c r="O1475" t="s">
        <v>28</v>
      </c>
      <c r="P1475">
        <v>6</v>
      </c>
      <c r="Q1475" t="s">
        <v>29</v>
      </c>
    </row>
    <row r="1476" spans="1:17" x14ac:dyDescent="0.3">
      <c r="A1476" t="s">
        <v>2145</v>
      </c>
      <c r="B1476" s="1">
        <v>45706</v>
      </c>
      <c r="C1476" t="s">
        <v>246</v>
      </c>
      <c r="D1476" t="s">
        <v>160</v>
      </c>
      <c r="E1476" t="s">
        <v>66</v>
      </c>
      <c r="F1476" t="s">
        <v>21</v>
      </c>
      <c r="G1476" t="s">
        <v>22</v>
      </c>
      <c r="H1476" t="s">
        <v>50</v>
      </c>
      <c r="I1476" t="s">
        <v>119</v>
      </c>
      <c r="J1476" t="s">
        <v>36</v>
      </c>
      <c r="K1476" t="s">
        <v>62</v>
      </c>
      <c r="L1476">
        <v>8.83</v>
      </c>
      <c r="M1476">
        <v>0.05</v>
      </c>
      <c r="N1476" t="s">
        <v>27</v>
      </c>
      <c r="O1476" t="s">
        <v>28</v>
      </c>
      <c r="P1476">
        <v>14</v>
      </c>
      <c r="Q1476" t="s">
        <v>29</v>
      </c>
    </row>
    <row r="1477" spans="1:17" x14ac:dyDescent="0.3">
      <c r="A1477" t="s">
        <v>2146</v>
      </c>
      <c r="B1477" s="1">
        <v>45798</v>
      </c>
      <c r="C1477" t="s">
        <v>290</v>
      </c>
      <c r="D1477" t="s">
        <v>106</v>
      </c>
      <c r="E1477" t="s">
        <v>20</v>
      </c>
      <c r="F1477" t="s">
        <v>56</v>
      </c>
      <c r="G1477" t="s">
        <v>22</v>
      </c>
      <c r="H1477" t="s">
        <v>76</v>
      </c>
      <c r="I1477" t="s">
        <v>44</v>
      </c>
      <c r="J1477" t="s">
        <v>25</v>
      </c>
      <c r="K1477" t="s">
        <v>37</v>
      </c>
      <c r="L1477">
        <v>335.47</v>
      </c>
      <c r="M1477">
        <v>4.03</v>
      </c>
      <c r="N1477" t="s">
        <v>27</v>
      </c>
      <c r="O1477" t="s">
        <v>28</v>
      </c>
      <c r="P1477">
        <v>40</v>
      </c>
      <c r="Q1477" t="s">
        <v>46</v>
      </c>
    </row>
    <row r="1478" spans="1:17" x14ac:dyDescent="0.3">
      <c r="A1478" t="s">
        <v>2147</v>
      </c>
      <c r="B1478" s="1">
        <v>45685</v>
      </c>
      <c r="C1478" t="s">
        <v>126</v>
      </c>
      <c r="D1478" t="s">
        <v>32</v>
      </c>
      <c r="E1478" t="s">
        <v>66</v>
      </c>
      <c r="F1478" t="s">
        <v>34</v>
      </c>
      <c r="G1478" t="s">
        <v>42</v>
      </c>
      <c r="H1478" t="s">
        <v>50</v>
      </c>
      <c r="I1478" t="s">
        <v>24</v>
      </c>
      <c r="J1478" t="s">
        <v>111</v>
      </c>
      <c r="K1478" t="s">
        <v>44</v>
      </c>
      <c r="L1478">
        <v>34.9</v>
      </c>
      <c r="M1478">
        <v>0.14000000000000001</v>
      </c>
      <c r="N1478" t="s">
        <v>27</v>
      </c>
      <c r="O1478" t="s">
        <v>28</v>
      </c>
      <c r="P1478">
        <v>28</v>
      </c>
      <c r="Q1478" t="s">
        <v>29</v>
      </c>
    </row>
    <row r="1479" spans="1:17" x14ac:dyDescent="0.3">
      <c r="A1479" t="s">
        <v>2148</v>
      </c>
      <c r="B1479" s="1">
        <v>45671</v>
      </c>
      <c r="C1479" t="s">
        <v>638</v>
      </c>
      <c r="D1479" t="s">
        <v>19</v>
      </c>
      <c r="E1479" t="s">
        <v>41</v>
      </c>
      <c r="F1479" t="s">
        <v>34</v>
      </c>
      <c r="G1479" t="s">
        <v>22</v>
      </c>
      <c r="H1479" t="s">
        <v>35</v>
      </c>
      <c r="I1479" t="s">
        <v>24</v>
      </c>
      <c r="J1479" t="s">
        <v>36</v>
      </c>
      <c r="K1479" t="s">
        <v>45</v>
      </c>
      <c r="L1479">
        <v>79.83</v>
      </c>
      <c r="M1479">
        <v>0.48</v>
      </c>
      <c r="N1479" t="s">
        <v>27</v>
      </c>
      <c r="O1479" t="s">
        <v>28</v>
      </c>
      <c r="P1479">
        <v>13</v>
      </c>
      <c r="Q1479" t="s">
        <v>29</v>
      </c>
    </row>
    <row r="1480" spans="1:17" x14ac:dyDescent="0.3">
      <c r="A1480" t="s">
        <v>2149</v>
      </c>
      <c r="B1480" s="1">
        <v>45704</v>
      </c>
      <c r="C1480" t="s">
        <v>1581</v>
      </c>
      <c r="D1480" t="s">
        <v>19</v>
      </c>
      <c r="E1480" t="s">
        <v>20</v>
      </c>
      <c r="F1480" t="s">
        <v>34</v>
      </c>
      <c r="G1480" t="s">
        <v>22</v>
      </c>
      <c r="H1480" t="s">
        <v>76</v>
      </c>
      <c r="I1480" t="s">
        <v>24</v>
      </c>
      <c r="J1480" t="s">
        <v>25</v>
      </c>
      <c r="K1480" t="s">
        <v>45</v>
      </c>
      <c r="L1480">
        <v>584.05999999999995</v>
      </c>
      <c r="M1480">
        <v>7.01</v>
      </c>
      <c r="N1480" t="s">
        <v>27</v>
      </c>
      <c r="O1480" t="s">
        <v>28</v>
      </c>
      <c r="P1480">
        <v>44</v>
      </c>
      <c r="Q1480" t="s">
        <v>46</v>
      </c>
    </row>
    <row r="1481" spans="1:17" x14ac:dyDescent="0.3">
      <c r="A1481" t="s">
        <v>2150</v>
      </c>
      <c r="B1481" s="1">
        <v>45822</v>
      </c>
      <c r="C1481" t="s">
        <v>202</v>
      </c>
      <c r="D1481" t="s">
        <v>203</v>
      </c>
      <c r="E1481" t="s">
        <v>41</v>
      </c>
      <c r="F1481" t="s">
        <v>34</v>
      </c>
      <c r="G1481" t="s">
        <v>22</v>
      </c>
      <c r="H1481" t="s">
        <v>43</v>
      </c>
      <c r="I1481" t="s">
        <v>44</v>
      </c>
      <c r="J1481" t="s">
        <v>25</v>
      </c>
      <c r="K1481" t="s">
        <v>45</v>
      </c>
      <c r="L1481">
        <v>289.64999999999998</v>
      </c>
      <c r="M1481">
        <v>3.48</v>
      </c>
      <c r="N1481" t="s">
        <v>27</v>
      </c>
      <c r="O1481" t="s">
        <v>28</v>
      </c>
      <c r="P1481">
        <v>14</v>
      </c>
      <c r="Q1481" t="s">
        <v>29</v>
      </c>
    </row>
    <row r="1482" spans="1:17" x14ac:dyDescent="0.3">
      <c r="A1482" t="s">
        <v>2151</v>
      </c>
      <c r="B1482" s="1">
        <v>45782</v>
      </c>
      <c r="C1482" t="s">
        <v>1852</v>
      </c>
      <c r="D1482" t="s">
        <v>89</v>
      </c>
      <c r="E1482" t="s">
        <v>41</v>
      </c>
      <c r="F1482" t="s">
        <v>34</v>
      </c>
      <c r="G1482" t="s">
        <v>22</v>
      </c>
      <c r="H1482" t="s">
        <v>99</v>
      </c>
      <c r="I1482" t="s">
        <v>119</v>
      </c>
      <c r="J1482" t="s">
        <v>61</v>
      </c>
      <c r="K1482" t="s">
        <v>62</v>
      </c>
      <c r="L1482">
        <v>128.36000000000001</v>
      </c>
      <c r="M1482">
        <v>2.82</v>
      </c>
      <c r="N1482" t="s">
        <v>27</v>
      </c>
      <c r="O1482" t="s">
        <v>28</v>
      </c>
      <c r="P1482">
        <v>3</v>
      </c>
      <c r="Q1482" t="s">
        <v>29</v>
      </c>
    </row>
    <row r="1483" spans="1:17" x14ac:dyDescent="0.3">
      <c r="A1483" t="s">
        <v>2152</v>
      </c>
      <c r="B1483" s="1">
        <v>45674</v>
      </c>
      <c r="C1483" t="s">
        <v>168</v>
      </c>
      <c r="D1483" t="s">
        <v>54</v>
      </c>
      <c r="E1483" t="s">
        <v>20</v>
      </c>
      <c r="F1483" t="s">
        <v>56</v>
      </c>
      <c r="G1483" t="s">
        <v>42</v>
      </c>
      <c r="H1483" t="s">
        <v>23</v>
      </c>
      <c r="I1483" t="s">
        <v>24</v>
      </c>
      <c r="J1483" t="s">
        <v>36</v>
      </c>
      <c r="K1483" t="s">
        <v>37</v>
      </c>
      <c r="L1483">
        <v>84.47</v>
      </c>
      <c r="M1483">
        <v>0.51</v>
      </c>
      <c r="N1483" t="s">
        <v>27</v>
      </c>
      <c r="O1483" t="s">
        <v>28</v>
      </c>
      <c r="P1483">
        <v>25</v>
      </c>
      <c r="Q1483" t="s">
        <v>29</v>
      </c>
    </row>
    <row r="1484" spans="1:17" x14ac:dyDescent="0.3">
      <c r="A1484" t="s">
        <v>2153</v>
      </c>
      <c r="B1484" s="1">
        <v>45749</v>
      </c>
      <c r="C1484" t="s">
        <v>2154</v>
      </c>
      <c r="D1484" t="s">
        <v>118</v>
      </c>
      <c r="E1484" t="s">
        <v>55</v>
      </c>
      <c r="F1484" t="s">
        <v>56</v>
      </c>
      <c r="G1484" t="s">
        <v>22</v>
      </c>
      <c r="H1484" t="s">
        <v>35</v>
      </c>
      <c r="I1484" t="s">
        <v>24</v>
      </c>
      <c r="J1484" t="s">
        <v>25</v>
      </c>
      <c r="K1484" t="s">
        <v>62</v>
      </c>
      <c r="L1484">
        <v>182.43</v>
      </c>
      <c r="M1484">
        <v>2.19</v>
      </c>
      <c r="N1484" t="s">
        <v>27</v>
      </c>
      <c r="O1484" t="s">
        <v>28</v>
      </c>
      <c r="P1484">
        <v>10</v>
      </c>
      <c r="Q1484" t="s">
        <v>29</v>
      </c>
    </row>
    <row r="1485" spans="1:17" x14ac:dyDescent="0.3">
      <c r="A1485" t="s">
        <v>2155</v>
      </c>
      <c r="B1485" s="1">
        <v>45807</v>
      </c>
      <c r="C1485" t="s">
        <v>562</v>
      </c>
      <c r="D1485" t="s">
        <v>106</v>
      </c>
      <c r="E1485" t="s">
        <v>33</v>
      </c>
      <c r="F1485" t="s">
        <v>21</v>
      </c>
      <c r="G1485" t="s">
        <v>22</v>
      </c>
      <c r="H1485" t="s">
        <v>76</v>
      </c>
      <c r="I1485" t="s">
        <v>24</v>
      </c>
      <c r="J1485" t="s">
        <v>25</v>
      </c>
      <c r="K1485" t="s">
        <v>37</v>
      </c>
      <c r="L1485">
        <v>373.08</v>
      </c>
      <c r="M1485">
        <v>4.4800000000000004</v>
      </c>
      <c r="N1485" t="s">
        <v>27</v>
      </c>
      <c r="O1485" t="s">
        <v>28</v>
      </c>
      <c r="P1485">
        <v>20</v>
      </c>
      <c r="Q1485" t="s">
        <v>29</v>
      </c>
    </row>
    <row r="1486" spans="1:17" x14ac:dyDescent="0.3">
      <c r="A1486" t="s">
        <v>2156</v>
      </c>
      <c r="B1486" s="1">
        <v>45696</v>
      </c>
      <c r="C1486" t="s">
        <v>1409</v>
      </c>
      <c r="D1486" t="s">
        <v>89</v>
      </c>
      <c r="E1486" t="s">
        <v>33</v>
      </c>
      <c r="F1486" t="s">
        <v>34</v>
      </c>
      <c r="G1486" t="s">
        <v>22</v>
      </c>
      <c r="H1486" t="s">
        <v>35</v>
      </c>
      <c r="I1486" t="s">
        <v>24</v>
      </c>
      <c r="J1486" t="s">
        <v>111</v>
      </c>
      <c r="K1486" t="s">
        <v>45</v>
      </c>
      <c r="L1486">
        <v>236.45</v>
      </c>
      <c r="M1486">
        <v>0.95</v>
      </c>
      <c r="N1486" t="s">
        <v>27</v>
      </c>
      <c r="O1486" t="s">
        <v>28</v>
      </c>
      <c r="P1486">
        <v>15</v>
      </c>
      <c r="Q1486" t="s">
        <v>29</v>
      </c>
    </row>
    <row r="1487" spans="1:17" x14ac:dyDescent="0.3">
      <c r="A1487" t="s">
        <v>2157</v>
      </c>
      <c r="B1487" s="1">
        <v>45837</v>
      </c>
      <c r="C1487" t="s">
        <v>2158</v>
      </c>
      <c r="D1487" t="s">
        <v>118</v>
      </c>
      <c r="E1487" t="s">
        <v>55</v>
      </c>
      <c r="F1487" t="s">
        <v>56</v>
      </c>
      <c r="G1487" t="s">
        <v>84</v>
      </c>
      <c r="H1487" t="s">
        <v>79</v>
      </c>
      <c r="I1487" t="s">
        <v>51</v>
      </c>
      <c r="J1487" t="s">
        <v>111</v>
      </c>
      <c r="K1487" t="s">
        <v>44</v>
      </c>
      <c r="L1487">
        <v>16.63</v>
      </c>
      <c r="M1487">
        <v>7.0000000000000007E-2</v>
      </c>
      <c r="N1487" t="s">
        <v>27</v>
      </c>
      <c r="O1487" t="s">
        <v>28</v>
      </c>
      <c r="P1487">
        <v>39</v>
      </c>
      <c r="Q1487" t="s">
        <v>29</v>
      </c>
    </row>
    <row r="1488" spans="1:17" x14ac:dyDescent="0.3">
      <c r="A1488" t="s">
        <v>2159</v>
      </c>
      <c r="B1488" s="1">
        <v>45771</v>
      </c>
      <c r="C1488" t="s">
        <v>323</v>
      </c>
      <c r="D1488" t="s">
        <v>89</v>
      </c>
      <c r="E1488" t="s">
        <v>55</v>
      </c>
      <c r="F1488" t="s">
        <v>56</v>
      </c>
      <c r="G1488" t="s">
        <v>22</v>
      </c>
      <c r="H1488" t="s">
        <v>23</v>
      </c>
      <c r="I1488" t="s">
        <v>24</v>
      </c>
      <c r="J1488" t="s">
        <v>36</v>
      </c>
      <c r="K1488" t="s">
        <v>45</v>
      </c>
      <c r="L1488">
        <v>97.42</v>
      </c>
      <c r="M1488">
        <v>0.57999999999999996</v>
      </c>
      <c r="N1488" t="s">
        <v>27</v>
      </c>
      <c r="O1488" t="s">
        <v>28</v>
      </c>
      <c r="P1488">
        <v>0</v>
      </c>
      <c r="Q1488" t="s">
        <v>29</v>
      </c>
    </row>
    <row r="1489" spans="1:17" x14ac:dyDescent="0.3">
      <c r="A1489" t="s">
        <v>2160</v>
      </c>
      <c r="B1489" s="1">
        <v>45808</v>
      </c>
      <c r="C1489" t="s">
        <v>217</v>
      </c>
      <c r="D1489" t="s">
        <v>75</v>
      </c>
      <c r="E1489" t="s">
        <v>66</v>
      </c>
      <c r="F1489" t="s">
        <v>34</v>
      </c>
      <c r="G1489" t="s">
        <v>22</v>
      </c>
      <c r="H1489" t="s">
        <v>57</v>
      </c>
      <c r="I1489" t="s">
        <v>44</v>
      </c>
      <c r="J1489" t="s">
        <v>111</v>
      </c>
      <c r="K1489" t="s">
        <v>45</v>
      </c>
      <c r="L1489">
        <v>250.71</v>
      </c>
      <c r="M1489">
        <v>1</v>
      </c>
      <c r="N1489" t="s">
        <v>27</v>
      </c>
      <c r="O1489" t="s">
        <v>28</v>
      </c>
      <c r="P1489">
        <v>10</v>
      </c>
      <c r="Q1489" t="s">
        <v>29</v>
      </c>
    </row>
    <row r="1490" spans="1:17" x14ac:dyDescent="0.3">
      <c r="A1490" t="s">
        <v>2161</v>
      </c>
      <c r="B1490" s="1">
        <v>45783</v>
      </c>
      <c r="C1490" t="s">
        <v>751</v>
      </c>
      <c r="D1490" t="s">
        <v>49</v>
      </c>
      <c r="E1490" t="s">
        <v>33</v>
      </c>
      <c r="F1490" t="s">
        <v>56</v>
      </c>
      <c r="G1490" t="s">
        <v>22</v>
      </c>
      <c r="H1490" t="s">
        <v>76</v>
      </c>
      <c r="I1490" t="s">
        <v>51</v>
      </c>
      <c r="J1490" t="s">
        <v>36</v>
      </c>
      <c r="K1490" t="s">
        <v>44</v>
      </c>
      <c r="L1490">
        <v>373.42</v>
      </c>
      <c r="M1490">
        <v>2.2400000000000002</v>
      </c>
      <c r="N1490" t="s">
        <v>27</v>
      </c>
      <c r="O1490" t="s">
        <v>28</v>
      </c>
      <c r="P1490">
        <v>17</v>
      </c>
      <c r="Q1490" t="s">
        <v>29</v>
      </c>
    </row>
    <row r="1491" spans="1:17" x14ac:dyDescent="0.3">
      <c r="A1491" t="s">
        <v>2162</v>
      </c>
      <c r="B1491" s="1">
        <v>45703</v>
      </c>
      <c r="C1491" t="s">
        <v>2065</v>
      </c>
      <c r="D1491" t="s">
        <v>89</v>
      </c>
      <c r="E1491" t="s">
        <v>66</v>
      </c>
      <c r="F1491" t="s">
        <v>34</v>
      </c>
      <c r="G1491" t="s">
        <v>22</v>
      </c>
      <c r="H1491" t="s">
        <v>23</v>
      </c>
      <c r="I1491" t="s">
        <v>24</v>
      </c>
      <c r="J1491" t="s">
        <v>25</v>
      </c>
      <c r="K1491" t="s">
        <v>37</v>
      </c>
      <c r="L1491">
        <v>157.31</v>
      </c>
      <c r="M1491">
        <v>1.89</v>
      </c>
      <c r="N1491" t="s">
        <v>27</v>
      </c>
      <c r="O1491" t="s">
        <v>28</v>
      </c>
      <c r="P1491">
        <v>6</v>
      </c>
      <c r="Q1491" t="s">
        <v>29</v>
      </c>
    </row>
    <row r="1492" spans="1:17" x14ac:dyDescent="0.3">
      <c r="A1492" t="s">
        <v>2163</v>
      </c>
      <c r="B1492" s="1">
        <v>45820</v>
      </c>
      <c r="C1492" t="s">
        <v>1239</v>
      </c>
      <c r="D1492" t="s">
        <v>124</v>
      </c>
      <c r="E1492" t="s">
        <v>33</v>
      </c>
      <c r="F1492" t="s">
        <v>34</v>
      </c>
      <c r="G1492" t="s">
        <v>22</v>
      </c>
      <c r="H1492" t="s">
        <v>99</v>
      </c>
      <c r="I1492" t="s">
        <v>51</v>
      </c>
      <c r="J1492" t="s">
        <v>111</v>
      </c>
      <c r="K1492" t="s">
        <v>37</v>
      </c>
      <c r="L1492">
        <v>41.14</v>
      </c>
      <c r="M1492">
        <v>0.16</v>
      </c>
      <c r="N1492" t="s">
        <v>27</v>
      </c>
      <c r="O1492" t="s">
        <v>28</v>
      </c>
      <c r="P1492">
        <v>15</v>
      </c>
      <c r="Q1492" t="s">
        <v>29</v>
      </c>
    </row>
    <row r="1493" spans="1:17" x14ac:dyDescent="0.3">
      <c r="A1493" t="s">
        <v>2164</v>
      </c>
      <c r="B1493" s="1">
        <v>45662</v>
      </c>
      <c r="C1493" t="s">
        <v>1144</v>
      </c>
      <c r="D1493" t="s">
        <v>124</v>
      </c>
      <c r="E1493" t="s">
        <v>41</v>
      </c>
      <c r="F1493" t="s">
        <v>34</v>
      </c>
      <c r="G1493" t="s">
        <v>42</v>
      </c>
      <c r="H1493" t="s">
        <v>57</v>
      </c>
      <c r="I1493" t="s">
        <v>51</v>
      </c>
      <c r="J1493" t="s">
        <v>111</v>
      </c>
      <c r="K1493" t="s">
        <v>45</v>
      </c>
      <c r="L1493">
        <v>46.8</v>
      </c>
      <c r="M1493">
        <v>0.19</v>
      </c>
      <c r="N1493" t="s">
        <v>27</v>
      </c>
      <c r="O1493" t="s">
        <v>28</v>
      </c>
      <c r="P1493">
        <v>23</v>
      </c>
      <c r="Q1493" t="s">
        <v>29</v>
      </c>
    </row>
    <row r="1494" spans="1:17" x14ac:dyDescent="0.3">
      <c r="A1494" t="s">
        <v>2165</v>
      </c>
      <c r="B1494" s="1">
        <v>45791</v>
      </c>
      <c r="C1494" t="s">
        <v>1510</v>
      </c>
      <c r="D1494" t="s">
        <v>118</v>
      </c>
      <c r="E1494" t="s">
        <v>33</v>
      </c>
      <c r="F1494" t="s">
        <v>34</v>
      </c>
      <c r="G1494" t="s">
        <v>42</v>
      </c>
      <c r="H1494" t="s">
        <v>76</v>
      </c>
      <c r="I1494" t="s">
        <v>24</v>
      </c>
      <c r="J1494" t="s">
        <v>25</v>
      </c>
      <c r="K1494" t="s">
        <v>37</v>
      </c>
      <c r="L1494">
        <v>142.28</v>
      </c>
      <c r="M1494">
        <v>1.71</v>
      </c>
      <c r="N1494" t="s">
        <v>27</v>
      </c>
      <c r="O1494" t="s">
        <v>28</v>
      </c>
      <c r="P1494">
        <v>39</v>
      </c>
      <c r="Q1494" t="s">
        <v>29</v>
      </c>
    </row>
    <row r="1495" spans="1:17" x14ac:dyDescent="0.3">
      <c r="A1495" t="s">
        <v>2166</v>
      </c>
      <c r="B1495" s="1">
        <v>45725</v>
      </c>
      <c r="C1495" t="s">
        <v>1234</v>
      </c>
      <c r="D1495" t="s">
        <v>40</v>
      </c>
      <c r="E1495" t="s">
        <v>41</v>
      </c>
      <c r="F1495" t="s">
        <v>56</v>
      </c>
      <c r="G1495" t="s">
        <v>42</v>
      </c>
      <c r="H1495" t="s">
        <v>43</v>
      </c>
      <c r="I1495" t="s">
        <v>24</v>
      </c>
      <c r="J1495" t="s">
        <v>25</v>
      </c>
      <c r="K1495" t="s">
        <v>62</v>
      </c>
      <c r="L1495">
        <v>314.47000000000003</v>
      </c>
      <c r="M1495">
        <v>3.77</v>
      </c>
      <c r="N1495" t="s">
        <v>27</v>
      </c>
      <c r="O1495" t="s">
        <v>28</v>
      </c>
      <c r="P1495">
        <v>29</v>
      </c>
      <c r="Q1495" t="s">
        <v>29</v>
      </c>
    </row>
    <row r="1496" spans="1:17" x14ac:dyDescent="0.3">
      <c r="A1496" t="s">
        <v>2167</v>
      </c>
      <c r="B1496" s="1">
        <v>45826</v>
      </c>
      <c r="C1496" t="s">
        <v>98</v>
      </c>
      <c r="D1496" t="s">
        <v>54</v>
      </c>
      <c r="E1496" t="s">
        <v>41</v>
      </c>
      <c r="F1496" t="s">
        <v>34</v>
      </c>
      <c r="G1496" t="s">
        <v>42</v>
      </c>
      <c r="H1496" t="s">
        <v>23</v>
      </c>
      <c r="I1496" t="s">
        <v>51</v>
      </c>
      <c r="J1496" t="s">
        <v>25</v>
      </c>
      <c r="K1496" t="s">
        <v>44</v>
      </c>
      <c r="L1496">
        <v>56.03</v>
      </c>
      <c r="M1496">
        <v>0.67</v>
      </c>
      <c r="N1496" t="s">
        <v>27</v>
      </c>
      <c r="O1496" t="s">
        <v>28</v>
      </c>
      <c r="P1496">
        <v>15</v>
      </c>
      <c r="Q1496" t="s">
        <v>29</v>
      </c>
    </row>
    <row r="1497" spans="1:17" x14ac:dyDescent="0.3">
      <c r="A1497" t="s">
        <v>2168</v>
      </c>
      <c r="B1497" s="1">
        <v>45735</v>
      </c>
      <c r="C1497" t="s">
        <v>505</v>
      </c>
      <c r="D1497" t="s">
        <v>106</v>
      </c>
      <c r="E1497" t="s">
        <v>33</v>
      </c>
      <c r="F1497" t="s">
        <v>34</v>
      </c>
      <c r="G1497" t="s">
        <v>22</v>
      </c>
      <c r="H1497" t="s">
        <v>43</v>
      </c>
      <c r="I1497" t="s">
        <v>119</v>
      </c>
      <c r="J1497" t="s">
        <v>25</v>
      </c>
      <c r="K1497" t="s">
        <v>37</v>
      </c>
      <c r="L1497">
        <v>476.85</v>
      </c>
      <c r="M1497">
        <v>5.72</v>
      </c>
      <c r="N1497" t="s">
        <v>27</v>
      </c>
      <c r="O1497" t="s">
        <v>28</v>
      </c>
      <c r="P1497">
        <v>12</v>
      </c>
      <c r="Q1497" t="s">
        <v>29</v>
      </c>
    </row>
    <row r="1498" spans="1:17" x14ac:dyDescent="0.3">
      <c r="A1498" t="s">
        <v>2169</v>
      </c>
      <c r="B1498" s="1">
        <v>45743</v>
      </c>
      <c r="C1498" t="s">
        <v>505</v>
      </c>
      <c r="D1498" t="s">
        <v>106</v>
      </c>
      <c r="E1498" t="s">
        <v>33</v>
      </c>
      <c r="F1498" t="s">
        <v>34</v>
      </c>
      <c r="G1498" t="s">
        <v>22</v>
      </c>
      <c r="H1498" t="s">
        <v>99</v>
      </c>
      <c r="I1498" t="s">
        <v>51</v>
      </c>
      <c r="J1498" t="s">
        <v>111</v>
      </c>
      <c r="K1498" t="s">
        <v>45</v>
      </c>
      <c r="L1498">
        <v>97.04</v>
      </c>
      <c r="M1498">
        <v>0.39</v>
      </c>
      <c r="N1498" t="s">
        <v>27</v>
      </c>
      <c r="O1498" t="s">
        <v>28</v>
      </c>
      <c r="P1498">
        <v>4</v>
      </c>
      <c r="Q1498" t="s">
        <v>29</v>
      </c>
    </row>
    <row r="1499" spans="1:17" x14ac:dyDescent="0.3">
      <c r="A1499" t="s">
        <v>2170</v>
      </c>
      <c r="B1499" s="1">
        <v>45746</v>
      </c>
      <c r="C1499" t="s">
        <v>2067</v>
      </c>
      <c r="D1499" t="s">
        <v>94</v>
      </c>
      <c r="E1499" t="s">
        <v>41</v>
      </c>
      <c r="F1499" t="s">
        <v>34</v>
      </c>
      <c r="G1499" t="s">
        <v>42</v>
      </c>
      <c r="H1499" t="s">
        <v>57</v>
      </c>
      <c r="I1499" t="s">
        <v>51</v>
      </c>
      <c r="J1499" t="s">
        <v>61</v>
      </c>
      <c r="K1499" t="s">
        <v>37</v>
      </c>
      <c r="L1499">
        <v>14.02</v>
      </c>
      <c r="M1499">
        <v>0.31</v>
      </c>
      <c r="N1499" t="s">
        <v>27</v>
      </c>
      <c r="O1499" t="s">
        <v>28</v>
      </c>
      <c r="P1499">
        <v>17</v>
      </c>
      <c r="Q1499" t="s">
        <v>29</v>
      </c>
    </row>
    <row r="1500" spans="1:17" x14ac:dyDescent="0.3">
      <c r="A1500" t="s">
        <v>2171</v>
      </c>
      <c r="B1500" s="1">
        <v>45828</v>
      </c>
      <c r="C1500" t="s">
        <v>1483</v>
      </c>
      <c r="D1500" t="s">
        <v>65</v>
      </c>
      <c r="E1500" t="s">
        <v>55</v>
      </c>
      <c r="F1500" t="s">
        <v>56</v>
      </c>
      <c r="G1500" t="s">
        <v>42</v>
      </c>
      <c r="H1500" t="s">
        <v>76</v>
      </c>
      <c r="I1500" t="s">
        <v>44</v>
      </c>
      <c r="J1500" t="s">
        <v>36</v>
      </c>
      <c r="K1500" t="s">
        <v>37</v>
      </c>
      <c r="L1500">
        <v>216</v>
      </c>
      <c r="M1500">
        <v>1.3</v>
      </c>
      <c r="N1500" t="s">
        <v>27</v>
      </c>
      <c r="O1500" t="s">
        <v>28</v>
      </c>
      <c r="P1500">
        <v>43</v>
      </c>
      <c r="Q1500" t="s">
        <v>46</v>
      </c>
    </row>
    <row r="1501" spans="1:17" x14ac:dyDescent="0.3">
      <c r="A1501" t="s">
        <v>2172</v>
      </c>
      <c r="B1501" s="1">
        <v>45720</v>
      </c>
      <c r="C1501" t="s">
        <v>2173</v>
      </c>
      <c r="D1501" t="s">
        <v>106</v>
      </c>
      <c r="E1501" t="s">
        <v>20</v>
      </c>
      <c r="F1501" t="s">
        <v>56</v>
      </c>
      <c r="G1501" t="s">
        <v>42</v>
      </c>
      <c r="H1501" t="s">
        <v>23</v>
      </c>
      <c r="I1501" t="s">
        <v>24</v>
      </c>
      <c r="J1501" t="s">
        <v>25</v>
      </c>
      <c r="K1501" t="s">
        <v>62</v>
      </c>
      <c r="L1501">
        <v>81.25</v>
      </c>
      <c r="M1501">
        <v>0.97</v>
      </c>
      <c r="N1501" t="s">
        <v>27</v>
      </c>
      <c r="O1501" t="s">
        <v>28</v>
      </c>
      <c r="P1501">
        <v>17</v>
      </c>
      <c r="Q1501" t="s">
        <v>29</v>
      </c>
    </row>
    <row r="1502" spans="1:17" x14ac:dyDescent="0.3">
      <c r="A1502" t="s">
        <v>2174</v>
      </c>
      <c r="B1502" s="1">
        <v>45660</v>
      </c>
      <c r="C1502" t="s">
        <v>1178</v>
      </c>
      <c r="D1502" t="s">
        <v>54</v>
      </c>
      <c r="E1502" t="s">
        <v>41</v>
      </c>
      <c r="F1502" t="s">
        <v>34</v>
      </c>
      <c r="G1502" t="s">
        <v>22</v>
      </c>
      <c r="H1502" t="s">
        <v>60</v>
      </c>
      <c r="I1502" t="s">
        <v>51</v>
      </c>
      <c r="J1502" t="s">
        <v>25</v>
      </c>
      <c r="K1502" t="s">
        <v>26</v>
      </c>
      <c r="L1502">
        <v>91.82</v>
      </c>
      <c r="M1502">
        <v>1.1000000000000001</v>
      </c>
      <c r="N1502" t="s">
        <v>27</v>
      </c>
      <c r="O1502" t="s">
        <v>28</v>
      </c>
      <c r="P1502">
        <v>14</v>
      </c>
      <c r="Q1502" t="s">
        <v>29</v>
      </c>
    </row>
    <row r="1503" spans="1:17" x14ac:dyDescent="0.3">
      <c r="A1503" t="s">
        <v>2175</v>
      </c>
      <c r="B1503" s="1">
        <v>45819</v>
      </c>
      <c r="C1503" t="s">
        <v>381</v>
      </c>
      <c r="D1503" t="s">
        <v>49</v>
      </c>
      <c r="E1503" t="s">
        <v>55</v>
      </c>
      <c r="F1503" t="s">
        <v>34</v>
      </c>
      <c r="G1503" t="s">
        <v>84</v>
      </c>
      <c r="H1503" t="s">
        <v>76</v>
      </c>
      <c r="I1503" t="s">
        <v>44</v>
      </c>
      <c r="J1503" t="s">
        <v>25</v>
      </c>
      <c r="K1503" t="s">
        <v>37</v>
      </c>
      <c r="L1503">
        <v>94.02</v>
      </c>
      <c r="M1503">
        <v>1.1299999999999999</v>
      </c>
      <c r="N1503" t="s">
        <v>27</v>
      </c>
      <c r="O1503" t="s">
        <v>28</v>
      </c>
      <c r="P1503">
        <v>66</v>
      </c>
      <c r="Q1503" t="s">
        <v>46</v>
      </c>
    </row>
    <row r="1504" spans="1:17" x14ac:dyDescent="0.3">
      <c r="A1504" t="s">
        <v>2176</v>
      </c>
      <c r="B1504" s="1">
        <v>45678</v>
      </c>
      <c r="C1504" t="s">
        <v>359</v>
      </c>
      <c r="D1504" t="s">
        <v>124</v>
      </c>
      <c r="E1504" t="s">
        <v>33</v>
      </c>
      <c r="F1504" t="s">
        <v>34</v>
      </c>
      <c r="G1504" t="s">
        <v>22</v>
      </c>
      <c r="H1504" t="s">
        <v>35</v>
      </c>
      <c r="I1504" t="s">
        <v>51</v>
      </c>
      <c r="J1504" t="s">
        <v>25</v>
      </c>
      <c r="K1504" t="s">
        <v>45</v>
      </c>
      <c r="L1504">
        <v>284.57</v>
      </c>
      <c r="M1504">
        <v>3.41</v>
      </c>
      <c r="N1504" t="s">
        <v>27</v>
      </c>
      <c r="O1504" t="s">
        <v>28</v>
      </c>
      <c r="P1504">
        <v>6</v>
      </c>
      <c r="Q1504" t="s">
        <v>29</v>
      </c>
    </row>
    <row r="1505" spans="1:17" x14ac:dyDescent="0.3">
      <c r="A1505" t="s">
        <v>2177</v>
      </c>
      <c r="B1505" s="1">
        <v>45670</v>
      </c>
      <c r="C1505" t="s">
        <v>48</v>
      </c>
      <c r="D1505" t="s">
        <v>49</v>
      </c>
      <c r="E1505" t="s">
        <v>33</v>
      </c>
      <c r="F1505" t="s">
        <v>34</v>
      </c>
      <c r="G1505" t="s">
        <v>22</v>
      </c>
      <c r="H1505" t="s">
        <v>57</v>
      </c>
      <c r="I1505" t="s">
        <v>24</v>
      </c>
      <c r="J1505" t="s">
        <v>61</v>
      </c>
      <c r="K1505" t="s">
        <v>37</v>
      </c>
      <c r="L1505">
        <v>194.48</v>
      </c>
      <c r="M1505">
        <v>4.28</v>
      </c>
      <c r="N1505" t="s">
        <v>27</v>
      </c>
      <c r="O1505" t="s">
        <v>28</v>
      </c>
      <c r="P1505">
        <v>15</v>
      </c>
      <c r="Q1505" t="s">
        <v>29</v>
      </c>
    </row>
    <row r="1506" spans="1:17" x14ac:dyDescent="0.3">
      <c r="A1506" t="s">
        <v>2178</v>
      </c>
      <c r="B1506" s="1">
        <v>45812</v>
      </c>
      <c r="C1506" t="s">
        <v>755</v>
      </c>
      <c r="D1506" t="s">
        <v>124</v>
      </c>
      <c r="E1506" t="s">
        <v>41</v>
      </c>
      <c r="F1506" t="s">
        <v>34</v>
      </c>
      <c r="G1506" t="s">
        <v>22</v>
      </c>
      <c r="H1506" t="s">
        <v>57</v>
      </c>
      <c r="I1506" t="s">
        <v>24</v>
      </c>
      <c r="J1506" t="s">
        <v>36</v>
      </c>
      <c r="K1506" t="s">
        <v>45</v>
      </c>
      <c r="L1506">
        <v>36.270000000000003</v>
      </c>
      <c r="M1506">
        <v>0.22</v>
      </c>
      <c r="N1506" t="s">
        <v>27</v>
      </c>
      <c r="O1506" t="s">
        <v>28</v>
      </c>
      <c r="P1506">
        <v>14</v>
      </c>
      <c r="Q1506" t="s">
        <v>29</v>
      </c>
    </row>
    <row r="1507" spans="1:17" x14ac:dyDescent="0.3">
      <c r="A1507" t="s">
        <v>2179</v>
      </c>
      <c r="B1507" s="1">
        <v>45705</v>
      </c>
      <c r="C1507" t="s">
        <v>991</v>
      </c>
      <c r="D1507" t="s">
        <v>49</v>
      </c>
      <c r="E1507" t="s">
        <v>33</v>
      </c>
      <c r="F1507" t="s">
        <v>21</v>
      </c>
      <c r="G1507" t="s">
        <v>22</v>
      </c>
      <c r="H1507" t="s">
        <v>50</v>
      </c>
      <c r="I1507" t="s">
        <v>24</v>
      </c>
      <c r="J1507" t="s">
        <v>111</v>
      </c>
      <c r="K1507" t="s">
        <v>37</v>
      </c>
      <c r="L1507">
        <v>34.18</v>
      </c>
      <c r="M1507">
        <v>0.14000000000000001</v>
      </c>
      <c r="N1507" t="s">
        <v>27</v>
      </c>
      <c r="O1507" t="s">
        <v>28</v>
      </c>
      <c r="P1507">
        <v>6</v>
      </c>
      <c r="Q1507" t="s">
        <v>29</v>
      </c>
    </row>
    <row r="1508" spans="1:17" x14ac:dyDescent="0.3">
      <c r="A1508" t="s">
        <v>2180</v>
      </c>
      <c r="B1508" s="1">
        <v>45837</v>
      </c>
      <c r="C1508" t="s">
        <v>2181</v>
      </c>
      <c r="D1508" t="s">
        <v>19</v>
      </c>
      <c r="E1508" t="s">
        <v>66</v>
      </c>
      <c r="F1508" t="s">
        <v>34</v>
      </c>
      <c r="G1508" t="s">
        <v>22</v>
      </c>
      <c r="H1508" t="s">
        <v>23</v>
      </c>
      <c r="I1508" t="s">
        <v>44</v>
      </c>
      <c r="J1508" t="s">
        <v>25</v>
      </c>
      <c r="K1508" t="s">
        <v>62</v>
      </c>
      <c r="L1508">
        <v>58.85</v>
      </c>
      <c r="M1508">
        <v>0.71</v>
      </c>
      <c r="N1508" t="s">
        <v>27</v>
      </c>
      <c r="O1508" t="s">
        <v>28</v>
      </c>
      <c r="P1508">
        <v>17</v>
      </c>
      <c r="Q1508" t="s">
        <v>29</v>
      </c>
    </row>
    <row r="1509" spans="1:17" x14ac:dyDescent="0.3">
      <c r="A1509" t="s">
        <v>2182</v>
      </c>
      <c r="B1509" s="1">
        <v>45699</v>
      </c>
      <c r="C1509" t="s">
        <v>1231</v>
      </c>
      <c r="D1509" t="s">
        <v>102</v>
      </c>
      <c r="E1509" t="s">
        <v>20</v>
      </c>
      <c r="F1509" t="s">
        <v>34</v>
      </c>
      <c r="G1509" t="s">
        <v>22</v>
      </c>
      <c r="H1509" t="s">
        <v>43</v>
      </c>
      <c r="I1509" t="s">
        <v>44</v>
      </c>
      <c r="J1509" t="s">
        <v>25</v>
      </c>
      <c r="K1509" t="s">
        <v>45</v>
      </c>
      <c r="L1509">
        <v>278.18</v>
      </c>
      <c r="M1509">
        <v>3.34</v>
      </c>
      <c r="N1509" t="s">
        <v>27</v>
      </c>
      <c r="O1509" t="s">
        <v>28</v>
      </c>
      <c r="P1509">
        <v>16</v>
      </c>
      <c r="Q1509" t="s">
        <v>29</v>
      </c>
    </row>
    <row r="1510" spans="1:17" x14ac:dyDescent="0.3">
      <c r="A1510" t="s">
        <v>2183</v>
      </c>
      <c r="B1510" s="1">
        <v>45767</v>
      </c>
      <c r="C1510" t="s">
        <v>1144</v>
      </c>
      <c r="D1510" t="s">
        <v>124</v>
      </c>
      <c r="E1510" t="s">
        <v>41</v>
      </c>
      <c r="F1510" t="s">
        <v>34</v>
      </c>
      <c r="G1510" t="s">
        <v>42</v>
      </c>
      <c r="H1510" t="s">
        <v>99</v>
      </c>
      <c r="I1510" t="s">
        <v>24</v>
      </c>
      <c r="J1510" t="s">
        <v>25</v>
      </c>
      <c r="K1510" t="s">
        <v>37</v>
      </c>
      <c r="L1510">
        <v>117.82</v>
      </c>
      <c r="M1510">
        <v>1.41</v>
      </c>
      <c r="N1510" t="s">
        <v>27</v>
      </c>
      <c r="O1510" t="s">
        <v>28</v>
      </c>
      <c r="P1510">
        <v>23</v>
      </c>
      <c r="Q1510" t="s">
        <v>29</v>
      </c>
    </row>
    <row r="1511" spans="1:17" x14ac:dyDescent="0.3">
      <c r="A1511" t="s">
        <v>2184</v>
      </c>
      <c r="B1511" s="1">
        <v>45730</v>
      </c>
      <c r="C1511" t="s">
        <v>2185</v>
      </c>
      <c r="D1511" t="s">
        <v>94</v>
      </c>
      <c r="E1511" t="s">
        <v>41</v>
      </c>
      <c r="F1511" t="s">
        <v>56</v>
      </c>
      <c r="G1511" t="s">
        <v>42</v>
      </c>
      <c r="H1511" t="s">
        <v>60</v>
      </c>
      <c r="I1511" t="s">
        <v>24</v>
      </c>
      <c r="J1511" t="s">
        <v>25</v>
      </c>
      <c r="K1511" t="s">
        <v>37</v>
      </c>
      <c r="L1511">
        <v>18.91</v>
      </c>
      <c r="M1511">
        <v>0.23</v>
      </c>
      <c r="N1511" t="s">
        <v>27</v>
      </c>
      <c r="O1511" t="s">
        <v>28</v>
      </c>
      <c r="P1511">
        <v>28</v>
      </c>
      <c r="Q1511" t="s">
        <v>29</v>
      </c>
    </row>
    <row r="1512" spans="1:17" x14ac:dyDescent="0.3">
      <c r="A1512" t="s">
        <v>2186</v>
      </c>
      <c r="B1512" s="1">
        <v>45678</v>
      </c>
      <c r="C1512" t="s">
        <v>755</v>
      </c>
      <c r="D1512" t="s">
        <v>124</v>
      </c>
      <c r="E1512" t="s">
        <v>41</v>
      </c>
      <c r="F1512" t="s">
        <v>34</v>
      </c>
      <c r="G1512" t="s">
        <v>22</v>
      </c>
      <c r="H1512" t="s">
        <v>57</v>
      </c>
      <c r="I1512" t="s">
        <v>44</v>
      </c>
      <c r="J1512" t="s">
        <v>61</v>
      </c>
      <c r="K1512" t="s">
        <v>44</v>
      </c>
      <c r="L1512">
        <v>46.69</v>
      </c>
      <c r="M1512">
        <v>1.03</v>
      </c>
      <c r="N1512" t="s">
        <v>27</v>
      </c>
      <c r="O1512" t="s">
        <v>28</v>
      </c>
      <c r="P1512">
        <v>20</v>
      </c>
      <c r="Q1512" t="s">
        <v>29</v>
      </c>
    </row>
    <row r="1513" spans="1:17" x14ac:dyDescent="0.3">
      <c r="A1513" t="s">
        <v>2187</v>
      </c>
      <c r="B1513" s="1">
        <v>45808</v>
      </c>
      <c r="C1513" t="s">
        <v>315</v>
      </c>
      <c r="D1513" t="s">
        <v>65</v>
      </c>
      <c r="E1513" t="s">
        <v>55</v>
      </c>
      <c r="F1513" t="s">
        <v>34</v>
      </c>
      <c r="G1513" t="s">
        <v>42</v>
      </c>
      <c r="H1513" t="s">
        <v>60</v>
      </c>
      <c r="I1513" t="s">
        <v>119</v>
      </c>
      <c r="J1513" t="s">
        <v>61</v>
      </c>
      <c r="K1513" t="s">
        <v>45</v>
      </c>
      <c r="L1513">
        <v>91.04</v>
      </c>
      <c r="M1513">
        <v>2</v>
      </c>
      <c r="N1513" t="s">
        <v>27</v>
      </c>
      <c r="O1513" t="s">
        <v>28</v>
      </c>
      <c r="P1513">
        <v>23</v>
      </c>
      <c r="Q1513" t="s">
        <v>29</v>
      </c>
    </row>
    <row r="1514" spans="1:17" x14ac:dyDescent="0.3">
      <c r="A1514" t="s">
        <v>2188</v>
      </c>
      <c r="B1514" s="1">
        <v>45739</v>
      </c>
      <c r="C1514" t="s">
        <v>1396</v>
      </c>
      <c r="D1514" t="s">
        <v>19</v>
      </c>
      <c r="E1514" t="s">
        <v>66</v>
      </c>
      <c r="F1514" t="s">
        <v>56</v>
      </c>
      <c r="G1514" t="s">
        <v>22</v>
      </c>
      <c r="H1514" t="s">
        <v>50</v>
      </c>
      <c r="I1514" t="s">
        <v>51</v>
      </c>
      <c r="J1514" t="s">
        <v>61</v>
      </c>
      <c r="K1514" t="s">
        <v>45</v>
      </c>
      <c r="L1514">
        <v>116.7</v>
      </c>
      <c r="M1514">
        <v>2.57</v>
      </c>
      <c r="N1514" t="s">
        <v>27</v>
      </c>
      <c r="O1514" t="s">
        <v>28</v>
      </c>
      <c r="P1514">
        <v>10</v>
      </c>
      <c r="Q1514" t="s">
        <v>29</v>
      </c>
    </row>
    <row r="1515" spans="1:17" x14ac:dyDescent="0.3">
      <c r="A1515" t="s">
        <v>2189</v>
      </c>
      <c r="B1515" s="1">
        <v>45797</v>
      </c>
      <c r="C1515" t="s">
        <v>1526</v>
      </c>
      <c r="D1515" t="s">
        <v>54</v>
      </c>
      <c r="E1515" t="s">
        <v>41</v>
      </c>
      <c r="F1515" t="s">
        <v>34</v>
      </c>
      <c r="G1515" t="s">
        <v>22</v>
      </c>
      <c r="H1515" t="s">
        <v>79</v>
      </c>
      <c r="I1515" t="s">
        <v>24</v>
      </c>
      <c r="J1515" t="s">
        <v>61</v>
      </c>
      <c r="K1515" t="s">
        <v>37</v>
      </c>
      <c r="L1515">
        <v>84.1</v>
      </c>
      <c r="M1515">
        <v>1.85</v>
      </c>
      <c r="N1515" t="s">
        <v>27</v>
      </c>
      <c r="O1515" t="s">
        <v>28</v>
      </c>
      <c r="P1515">
        <v>14</v>
      </c>
      <c r="Q1515" t="s">
        <v>29</v>
      </c>
    </row>
    <row r="1516" spans="1:17" x14ac:dyDescent="0.3">
      <c r="A1516" t="s">
        <v>2190</v>
      </c>
      <c r="B1516" s="1">
        <v>45776</v>
      </c>
      <c r="C1516" t="s">
        <v>387</v>
      </c>
      <c r="D1516" t="s">
        <v>124</v>
      </c>
      <c r="E1516" t="s">
        <v>66</v>
      </c>
      <c r="F1516" t="s">
        <v>34</v>
      </c>
      <c r="G1516" t="s">
        <v>22</v>
      </c>
      <c r="H1516" t="s">
        <v>99</v>
      </c>
      <c r="I1516" t="s">
        <v>44</v>
      </c>
      <c r="J1516" t="s">
        <v>111</v>
      </c>
      <c r="K1516" t="s">
        <v>45</v>
      </c>
      <c r="L1516">
        <v>115.89</v>
      </c>
      <c r="M1516">
        <v>0.46</v>
      </c>
      <c r="N1516" t="s">
        <v>27</v>
      </c>
      <c r="O1516" t="s">
        <v>28</v>
      </c>
      <c r="P1516">
        <v>24</v>
      </c>
      <c r="Q1516" t="s">
        <v>29</v>
      </c>
    </row>
    <row r="1517" spans="1:17" x14ac:dyDescent="0.3">
      <c r="A1517" t="s">
        <v>2191</v>
      </c>
      <c r="B1517" s="1">
        <v>45773</v>
      </c>
      <c r="C1517" t="s">
        <v>101</v>
      </c>
      <c r="D1517" t="s">
        <v>102</v>
      </c>
      <c r="E1517" t="s">
        <v>20</v>
      </c>
      <c r="F1517" t="s">
        <v>34</v>
      </c>
      <c r="G1517" t="s">
        <v>42</v>
      </c>
      <c r="H1517" t="s">
        <v>35</v>
      </c>
      <c r="I1517" t="s">
        <v>51</v>
      </c>
      <c r="J1517" t="s">
        <v>25</v>
      </c>
      <c r="K1517" t="s">
        <v>26</v>
      </c>
      <c r="L1517">
        <v>172.93</v>
      </c>
      <c r="M1517">
        <v>2.08</v>
      </c>
      <c r="N1517" t="s">
        <v>27</v>
      </c>
      <c r="O1517" t="s">
        <v>28</v>
      </c>
      <c r="P1517">
        <v>25</v>
      </c>
      <c r="Q1517" t="s">
        <v>29</v>
      </c>
    </row>
    <row r="1518" spans="1:17" x14ac:dyDescent="0.3">
      <c r="A1518" t="s">
        <v>2192</v>
      </c>
      <c r="B1518" s="1">
        <v>45755</v>
      </c>
      <c r="C1518" t="s">
        <v>363</v>
      </c>
      <c r="D1518" t="s">
        <v>94</v>
      </c>
      <c r="E1518" t="s">
        <v>20</v>
      </c>
      <c r="F1518" t="s">
        <v>21</v>
      </c>
      <c r="G1518" t="s">
        <v>22</v>
      </c>
      <c r="H1518" t="s">
        <v>79</v>
      </c>
      <c r="I1518" t="s">
        <v>51</v>
      </c>
      <c r="J1518" t="s">
        <v>25</v>
      </c>
      <c r="K1518" t="s">
        <v>37</v>
      </c>
      <c r="L1518">
        <v>99.04</v>
      </c>
      <c r="M1518">
        <v>1.19</v>
      </c>
      <c r="N1518" t="s">
        <v>27</v>
      </c>
      <c r="O1518" t="s">
        <v>28</v>
      </c>
      <c r="P1518">
        <v>5</v>
      </c>
      <c r="Q1518" t="s">
        <v>29</v>
      </c>
    </row>
    <row r="1519" spans="1:17" x14ac:dyDescent="0.3">
      <c r="A1519" t="s">
        <v>2193</v>
      </c>
      <c r="B1519" s="1">
        <v>45696</v>
      </c>
      <c r="C1519" t="s">
        <v>505</v>
      </c>
      <c r="D1519" t="s">
        <v>106</v>
      </c>
      <c r="E1519" t="s">
        <v>33</v>
      </c>
      <c r="F1519" t="s">
        <v>34</v>
      </c>
      <c r="G1519" t="s">
        <v>22</v>
      </c>
      <c r="H1519" t="s">
        <v>50</v>
      </c>
      <c r="I1519" t="s">
        <v>24</v>
      </c>
      <c r="J1519" t="s">
        <v>25</v>
      </c>
      <c r="K1519" t="s">
        <v>45</v>
      </c>
      <c r="L1519">
        <v>132.43</v>
      </c>
      <c r="M1519">
        <v>1.59</v>
      </c>
      <c r="N1519" t="s">
        <v>27</v>
      </c>
      <c r="O1519" t="s">
        <v>28</v>
      </c>
      <c r="P1519">
        <v>10</v>
      </c>
      <c r="Q1519" t="s">
        <v>29</v>
      </c>
    </row>
    <row r="1520" spans="1:17" x14ac:dyDescent="0.3">
      <c r="A1520" t="s">
        <v>2194</v>
      </c>
      <c r="B1520" s="1">
        <v>45708</v>
      </c>
      <c r="C1520" t="s">
        <v>72</v>
      </c>
      <c r="D1520" t="s">
        <v>32</v>
      </c>
      <c r="E1520" t="s">
        <v>66</v>
      </c>
      <c r="F1520" t="s">
        <v>34</v>
      </c>
      <c r="G1520" t="s">
        <v>22</v>
      </c>
      <c r="H1520" t="s">
        <v>23</v>
      </c>
      <c r="I1520" t="s">
        <v>24</v>
      </c>
      <c r="J1520" t="s">
        <v>25</v>
      </c>
      <c r="K1520" t="s">
        <v>44</v>
      </c>
      <c r="L1520">
        <v>197.72</v>
      </c>
      <c r="M1520">
        <v>2.37</v>
      </c>
      <c r="N1520" t="s">
        <v>27</v>
      </c>
      <c r="O1520" t="s">
        <v>28</v>
      </c>
      <c r="P1520">
        <v>7</v>
      </c>
      <c r="Q1520" t="s">
        <v>29</v>
      </c>
    </row>
    <row r="1521" spans="1:17" x14ac:dyDescent="0.3">
      <c r="A1521" t="s">
        <v>2195</v>
      </c>
      <c r="B1521" s="1">
        <v>45706</v>
      </c>
      <c r="C1521" t="s">
        <v>1458</v>
      </c>
      <c r="D1521" t="s">
        <v>32</v>
      </c>
      <c r="E1521" t="s">
        <v>41</v>
      </c>
      <c r="F1521" t="s">
        <v>34</v>
      </c>
      <c r="G1521" t="s">
        <v>22</v>
      </c>
      <c r="H1521" t="s">
        <v>50</v>
      </c>
      <c r="I1521" t="s">
        <v>51</v>
      </c>
      <c r="J1521" t="s">
        <v>61</v>
      </c>
      <c r="K1521" t="s">
        <v>26</v>
      </c>
      <c r="L1521">
        <v>32.67</v>
      </c>
      <c r="M1521">
        <v>0.72</v>
      </c>
      <c r="N1521" t="s">
        <v>27</v>
      </c>
      <c r="O1521" t="s">
        <v>28</v>
      </c>
      <c r="P1521">
        <v>1</v>
      </c>
      <c r="Q1521" t="s">
        <v>29</v>
      </c>
    </row>
    <row r="1522" spans="1:17" x14ac:dyDescent="0.3">
      <c r="A1522" t="s">
        <v>2196</v>
      </c>
      <c r="B1522" s="1">
        <v>45748</v>
      </c>
      <c r="C1522" t="s">
        <v>450</v>
      </c>
      <c r="D1522" t="s">
        <v>94</v>
      </c>
      <c r="E1522" t="s">
        <v>20</v>
      </c>
      <c r="F1522" t="s">
        <v>21</v>
      </c>
      <c r="G1522" t="s">
        <v>84</v>
      </c>
      <c r="H1522" t="s">
        <v>79</v>
      </c>
      <c r="I1522" t="s">
        <v>24</v>
      </c>
      <c r="J1522" t="s">
        <v>25</v>
      </c>
      <c r="K1522" t="s">
        <v>45</v>
      </c>
      <c r="L1522">
        <v>120.52</v>
      </c>
      <c r="M1522">
        <v>1.45</v>
      </c>
      <c r="N1522" t="s">
        <v>27</v>
      </c>
      <c r="O1522" t="s">
        <v>28</v>
      </c>
      <c r="P1522">
        <v>42</v>
      </c>
      <c r="Q1522" t="s">
        <v>46</v>
      </c>
    </row>
    <row r="1523" spans="1:17" x14ac:dyDescent="0.3">
      <c r="A1523" t="s">
        <v>2197</v>
      </c>
      <c r="B1523" s="1">
        <v>45790</v>
      </c>
      <c r="C1523" t="s">
        <v>411</v>
      </c>
      <c r="D1523" t="s">
        <v>65</v>
      </c>
      <c r="E1523" t="s">
        <v>41</v>
      </c>
      <c r="F1523" t="s">
        <v>34</v>
      </c>
      <c r="G1523" t="s">
        <v>42</v>
      </c>
      <c r="H1523" t="s">
        <v>76</v>
      </c>
      <c r="I1523" t="s">
        <v>44</v>
      </c>
      <c r="J1523" t="s">
        <v>61</v>
      </c>
      <c r="K1523" t="s">
        <v>37</v>
      </c>
      <c r="L1523">
        <v>5.93</v>
      </c>
      <c r="M1523">
        <v>0.13</v>
      </c>
      <c r="N1523" t="s">
        <v>27</v>
      </c>
      <c r="O1523" t="s">
        <v>28</v>
      </c>
      <c r="P1523">
        <v>45</v>
      </c>
      <c r="Q1523" t="s">
        <v>46</v>
      </c>
    </row>
    <row r="1524" spans="1:17" x14ac:dyDescent="0.3">
      <c r="A1524" t="s">
        <v>2198</v>
      </c>
      <c r="B1524" s="1">
        <v>45744</v>
      </c>
      <c r="C1524" t="s">
        <v>781</v>
      </c>
      <c r="D1524" t="s">
        <v>124</v>
      </c>
      <c r="E1524" t="s">
        <v>20</v>
      </c>
      <c r="F1524" t="s">
        <v>56</v>
      </c>
      <c r="G1524" t="s">
        <v>42</v>
      </c>
      <c r="H1524" t="s">
        <v>57</v>
      </c>
      <c r="I1524" t="s">
        <v>51</v>
      </c>
      <c r="J1524" t="s">
        <v>61</v>
      </c>
      <c r="K1524" t="s">
        <v>37</v>
      </c>
      <c r="L1524">
        <v>151.72999999999999</v>
      </c>
      <c r="M1524">
        <v>3.34</v>
      </c>
      <c r="N1524" t="s">
        <v>27</v>
      </c>
      <c r="O1524" t="s">
        <v>28</v>
      </c>
      <c r="P1524">
        <v>24</v>
      </c>
      <c r="Q1524" t="s">
        <v>29</v>
      </c>
    </row>
    <row r="1525" spans="1:17" x14ac:dyDescent="0.3">
      <c r="A1525" t="s">
        <v>2199</v>
      </c>
      <c r="B1525" s="1">
        <v>45745</v>
      </c>
      <c r="C1525" t="s">
        <v>734</v>
      </c>
      <c r="D1525" t="s">
        <v>106</v>
      </c>
      <c r="E1525" t="s">
        <v>55</v>
      </c>
      <c r="F1525" t="s">
        <v>56</v>
      </c>
      <c r="G1525" t="s">
        <v>22</v>
      </c>
      <c r="H1525" t="s">
        <v>60</v>
      </c>
      <c r="I1525" t="s">
        <v>44</v>
      </c>
      <c r="J1525" t="s">
        <v>36</v>
      </c>
      <c r="K1525" t="s">
        <v>45</v>
      </c>
      <c r="L1525">
        <v>93.76</v>
      </c>
      <c r="M1525">
        <v>0.56000000000000005</v>
      </c>
      <c r="N1525" t="s">
        <v>27</v>
      </c>
      <c r="O1525" t="s">
        <v>28</v>
      </c>
      <c r="P1525">
        <v>12</v>
      </c>
      <c r="Q1525" t="s">
        <v>29</v>
      </c>
    </row>
    <row r="1526" spans="1:17" x14ac:dyDescent="0.3">
      <c r="A1526" t="s">
        <v>2200</v>
      </c>
      <c r="B1526" s="1">
        <v>45662</v>
      </c>
      <c r="C1526" t="s">
        <v>1290</v>
      </c>
      <c r="D1526" t="s">
        <v>203</v>
      </c>
      <c r="E1526" t="s">
        <v>20</v>
      </c>
      <c r="F1526" t="s">
        <v>21</v>
      </c>
      <c r="G1526" t="s">
        <v>22</v>
      </c>
      <c r="H1526" t="s">
        <v>43</v>
      </c>
      <c r="I1526" t="s">
        <v>24</v>
      </c>
      <c r="J1526" t="s">
        <v>25</v>
      </c>
      <c r="K1526" t="s">
        <v>37</v>
      </c>
      <c r="L1526">
        <v>103.87</v>
      </c>
      <c r="M1526">
        <v>1.25</v>
      </c>
      <c r="N1526" t="s">
        <v>27</v>
      </c>
      <c r="O1526" t="s">
        <v>28</v>
      </c>
      <c r="P1526">
        <v>10</v>
      </c>
      <c r="Q1526" t="s">
        <v>29</v>
      </c>
    </row>
    <row r="1527" spans="1:17" x14ac:dyDescent="0.3">
      <c r="A1527" t="s">
        <v>2201</v>
      </c>
      <c r="B1527" s="1">
        <v>45820</v>
      </c>
      <c r="C1527" t="s">
        <v>277</v>
      </c>
      <c r="D1527" t="s">
        <v>65</v>
      </c>
      <c r="E1527" t="s">
        <v>66</v>
      </c>
      <c r="F1527" t="s">
        <v>34</v>
      </c>
      <c r="G1527" t="s">
        <v>22</v>
      </c>
      <c r="H1527" t="s">
        <v>76</v>
      </c>
      <c r="I1527" t="s">
        <v>119</v>
      </c>
      <c r="J1527" t="s">
        <v>36</v>
      </c>
      <c r="K1527" t="s">
        <v>45</v>
      </c>
      <c r="L1527">
        <v>62.07</v>
      </c>
      <c r="M1527">
        <v>0.37</v>
      </c>
      <c r="N1527" t="s">
        <v>27</v>
      </c>
      <c r="O1527" t="s">
        <v>28</v>
      </c>
      <c r="P1527">
        <v>25</v>
      </c>
      <c r="Q1527" t="s">
        <v>29</v>
      </c>
    </row>
    <row r="1528" spans="1:17" x14ac:dyDescent="0.3">
      <c r="A1528" t="s">
        <v>2202</v>
      </c>
      <c r="B1528" s="1">
        <v>45836</v>
      </c>
      <c r="C1528" t="s">
        <v>132</v>
      </c>
      <c r="D1528" t="s">
        <v>89</v>
      </c>
      <c r="E1528" t="s">
        <v>41</v>
      </c>
      <c r="F1528" t="s">
        <v>56</v>
      </c>
      <c r="G1528" t="s">
        <v>22</v>
      </c>
      <c r="H1528" t="s">
        <v>35</v>
      </c>
      <c r="I1528" t="s">
        <v>24</v>
      </c>
      <c r="J1528" t="s">
        <v>25</v>
      </c>
      <c r="K1528" t="s">
        <v>45</v>
      </c>
      <c r="L1528">
        <v>33.21</v>
      </c>
      <c r="M1528">
        <v>0.4</v>
      </c>
      <c r="N1528" t="s">
        <v>27</v>
      </c>
      <c r="O1528" t="s">
        <v>28</v>
      </c>
      <c r="P1528">
        <v>7</v>
      </c>
      <c r="Q1528" t="s">
        <v>29</v>
      </c>
    </row>
    <row r="1529" spans="1:17" x14ac:dyDescent="0.3">
      <c r="A1529" t="s">
        <v>2203</v>
      </c>
      <c r="B1529" s="1">
        <v>45809</v>
      </c>
      <c r="C1529" t="s">
        <v>2099</v>
      </c>
      <c r="D1529" t="s">
        <v>40</v>
      </c>
      <c r="E1529" t="s">
        <v>66</v>
      </c>
      <c r="F1529" t="s">
        <v>56</v>
      </c>
      <c r="G1529" t="s">
        <v>42</v>
      </c>
      <c r="H1529" t="s">
        <v>57</v>
      </c>
      <c r="I1529" t="s">
        <v>44</v>
      </c>
      <c r="J1529" t="s">
        <v>25</v>
      </c>
      <c r="K1529" t="s">
        <v>45</v>
      </c>
      <c r="L1529">
        <v>60.45</v>
      </c>
      <c r="M1529">
        <v>0.73</v>
      </c>
      <c r="N1529" t="s">
        <v>27</v>
      </c>
      <c r="O1529" t="s">
        <v>28</v>
      </c>
      <c r="P1529">
        <v>35</v>
      </c>
      <c r="Q1529" t="s">
        <v>29</v>
      </c>
    </row>
    <row r="1530" spans="1:17" x14ac:dyDescent="0.3">
      <c r="A1530" t="s">
        <v>2204</v>
      </c>
      <c r="B1530" s="1">
        <v>45788</v>
      </c>
      <c r="C1530" t="s">
        <v>1641</v>
      </c>
      <c r="D1530" t="s">
        <v>160</v>
      </c>
      <c r="E1530" t="s">
        <v>41</v>
      </c>
      <c r="F1530" t="s">
        <v>34</v>
      </c>
      <c r="G1530" t="s">
        <v>22</v>
      </c>
      <c r="H1530" t="s">
        <v>76</v>
      </c>
      <c r="I1530" t="s">
        <v>24</v>
      </c>
      <c r="J1530" t="s">
        <v>25</v>
      </c>
      <c r="K1530" t="s">
        <v>37</v>
      </c>
      <c r="L1530">
        <v>134.29</v>
      </c>
      <c r="M1530">
        <v>1.61</v>
      </c>
      <c r="N1530" t="s">
        <v>27</v>
      </c>
      <c r="O1530" t="s">
        <v>28</v>
      </c>
      <c r="P1530">
        <v>29</v>
      </c>
      <c r="Q1530" t="s">
        <v>29</v>
      </c>
    </row>
    <row r="1531" spans="1:17" x14ac:dyDescent="0.3">
      <c r="A1531" t="s">
        <v>2205</v>
      </c>
      <c r="B1531" s="1">
        <v>45812</v>
      </c>
      <c r="C1531" t="s">
        <v>1421</v>
      </c>
      <c r="D1531" t="s">
        <v>203</v>
      </c>
      <c r="E1531" t="s">
        <v>55</v>
      </c>
      <c r="F1531" t="s">
        <v>34</v>
      </c>
      <c r="G1531" t="s">
        <v>22</v>
      </c>
      <c r="H1531" t="s">
        <v>76</v>
      </c>
      <c r="I1531" t="s">
        <v>119</v>
      </c>
      <c r="J1531" t="s">
        <v>36</v>
      </c>
      <c r="K1531" t="s">
        <v>37</v>
      </c>
      <c r="L1531">
        <v>150.9</v>
      </c>
      <c r="M1531">
        <v>0.91</v>
      </c>
      <c r="N1531" t="s">
        <v>27</v>
      </c>
      <c r="O1531" t="s">
        <v>28</v>
      </c>
      <c r="P1531">
        <v>21</v>
      </c>
      <c r="Q1531" t="s">
        <v>29</v>
      </c>
    </row>
    <row r="1532" spans="1:17" x14ac:dyDescent="0.3">
      <c r="A1532" t="s">
        <v>2206</v>
      </c>
      <c r="B1532" s="1">
        <v>45728</v>
      </c>
      <c r="C1532" t="s">
        <v>923</v>
      </c>
      <c r="D1532" t="s">
        <v>203</v>
      </c>
      <c r="E1532" t="s">
        <v>41</v>
      </c>
      <c r="F1532" t="s">
        <v>34</v>
      </c>
      <c r="G1532" t="s">
        <v>84</v>
      </c>
      <c r="H1532" t="s">
        <v>57</v>
      </c>
      <c r="I1532" t="s">
        <v>24</v>
      </c>
      <c r="J1532" t="s">
        <v>36</v>
      </c>
      <c r="K1532" t="s">
        <v>45</v>
      </c>
      <c r="L1532">
        <v>68.400000000000006</v>
      </c>
      <c r="M1532">
        <v>0.41</v>
      </c>
      <c r="N1532" t="s">
        <v>27</v>
      </c>
      <c r="O1532" t="s">
        <v>28</v>
      </c>
      <c r="P1532">
        <v>35</v>
      </c>
      <c r="Q1532" t="s">
        <v>29</v>
      </c>
    </row>
    <row r="1533" spans="1:17" x14ac:dyDescent="0.3">
      <c r="A1533" t="s">
        <v>2207</v>
      </c>
      <c r="B1533" s="1">
        <v>45741</v>
      </c>
      <c r="C1533" t="s">
        <v>180</v>
      </c>
      <c r="D1533" t="s">
        <v>94</v>
      </c>
      <c r="E1533" t="s">
        <v>55</v>
      </c>
      <c r="F1533" t="s">
        <v>34</v>
      </c>
      <c r="G1533" t="s">
        <v>22</v>
      </c>
      <c r="H1533" t="s">
        <v>99</v>
      </c>
      <c r="I1533" t="s">
        <v>51</v>
      </c>
      <c r="J1533" t="s">
        <v>61</v>
      </c>
      <c r="K1533" t="s">
        <v>62</v>
      </c>
      <c r="L1533">
        <v>35.36</v>
      </c>
      <c r="M1533">
        <v>0.78</v>
      </c>
      <c r="N1533" t="s">
        <v>27</v>
      </c>
      <c r="O1533" t="s">
        <v>28</v>
      </c>
      <c r="P1533">
        <v>15</v>
      </c>
      <c r="Q1533" t="s">
        <v>29</v>
      </c>
    </row>
    <row r="1534" spans="1:17" x14ac:dyDescent="0.3">
      <c r="A1534" t="s">
        <v>2208</v>
      </c>
      <c r="B1534" s="1">
        <v>45738</v>
      </c>
      <c r="C1534" t="s">
        <v>454</v>
      </c>
      <c r="D1534" t="s">
        <v>106</v>
      </c>
      <c r="E1534" t="s">
        <v>55</v>
      </c>
      <c r="F1534" t="s">
        <v>56</v>
      </c>
      <c r="G1534" t="s">
        <v>42</v>
      </c>
      <c r="H1534" t="s">
        <v>57</v>
      </c>
      <c r="I1534" t="s">
        <v>51</v>
      </c>
      <c r="J1534" t="s">
        <v>36</v>
      </c>
      <c r="K1534" t="s">
        <v>45</v>
      </c>
      <c r="L1534">
        <v>80.239999999999995</v>
      </c>
      <c r="M1534">
        <v>0.48</v>
      </c>
      <c r="N1534" t="s">
        <v>27</v>
      </c>
      <c r="O1534" t="s">
        <v>28</v>
      </c>
      <c r="P1534">
        <v>18</v>
      </c>
      <c r="Q1534" t="s">
        <v>29</v>
      </c>
    </row>
    <row r="1535" spans="1:17" x14ac:dyDescent="0.3">
      <c r="A1535" t="s">
        <v>2209</v>
      </c>
      <c r="B1535" s="1">
        <v>45733</v>
      </c>
      <c r="C1535" t="s">
        <v>703</v>
      </c>
      <c r="D1535" t="s">
        <v>124</v>
      </c>
      <c r="E1535" t="s">
        <v>55</v>
      </c>
      <c r="F1535" t="s">
        <v>34</v>
      </c>
      <c r="G1535" t="s">
        <v>42</v>
      </c>
      <c r="H1535" t="s">
        <v>60</v>
      </c>
      <c r="I1535" t="s">
        <v>51</v>
      </c>
      <c r="J1535" t="s">
        <v>25</v>
      </c>
      <c r="K1535" t="s">
        <v>62</v>
      </c>
      <c r="L1535">
        <v>30.96</v>
      </c>
      <c r="M1535">
        <v>0.37</v>
      </c>
      <c r="N1535" t="s">
        <v>27</v>
      </c>
      <c r="O1535" t="s">
        <v>28</v>
      </c>
      <c r="P1535">
        <v>27</v>
      </c>
      <c r="Q1535" t="s">
        <v>29</v>
      </c>
    </row>
    <row r="1536" spans="1:17" x14ac:dyDescent="0.3">
      <c r="A1536" t="s">
        <v>2210</v>
      </c>
      <c r="B1536" s="1">
        <v>45766</v>
      </c>
      <c r="C1536" t="s">
        <v>1835</v>
      </c>
      <c r="D1536" t="s">
        <v>124</v>
      </c>
      <c r="E1536" t="s">
        <v>33</v>
      </c>
      <c r="F1536" t="s">
        <v>34</v>
      </c>
      <c r="G1536" t="s">
        <v>22</v>
      </c>
      <c r="H1536" t="s">
        <v>57</v>
      </c>
      <c r="I1536" t="s">
        <v>44</v>
      </c>
      <c r="J1536" t="s">
        <v>25</v>
      </c>
      <c r="K1536" t="s">
        <v>37</v>
      </c>
      <c r="L1536">
        <v>35.299999999999997</v>
      </c>
      <c r="M1536">
        <v>0.42</v>
      </c>
      <c r="N1536" t="s">
        <v>27</v>
      </c>
      <c r="O1536" t="s">
        <v>28</v>
      </c>
      <c r="P1536">
        <v>10</v>
      </c>
      <c r="Q1536" t="s">
        <v>29</v>
      </c>
    </row>
    <row r="1537" spans="1:17" x14ac:dyDescent="0.3">
      <c r="A1537" t="s">
        <v>2211</v>
      </c>
      <c r="B1537" s="1">
        <v>45824</v>
      </c>
      <c r="C1537" t="s">
        <v>438</v>
      </c>
      <c r="D1537" t="s">
        <v>102</v>
      </c>
      <c r="E1537" t="s">
        <v>55</v>
      </c>
      <c r="F1537" t="s">
        <v>34</v>
      </c>
      <c r="G1537" t="s">
        <v>22</v>
      </c>
      <c r="H1537" t="s">
        <v>57</v>
      </c>
      <c r="I1537" t="s">
        <v>24</v>
      </c>
      <c r="J1537" t="s">
        <v>25</v>
      </c>
      <c r="K1537" t="s">
        <v>62</v>
      </c>
      <c r="L1537">
        <v>107.6</v>
      </c>
      <c r="M1537">
        <v>1.29</v>
      </c>
      <c r="N1537" t="s">
        <v>27</v>
      </c>
      <c r="O1537" t="s">
        <v>28</v>
      </c>
      <c r="P1537">
        <v>14</v>
      </c>
      <c r="Q1537" t="s">
        <v>29</v>
      </c>
    </row>
    <row r="1538" spans="1:17" x14ac:dyDescent="0.3">
      <c r="A1538" t="s">
        <v>2212</v>
      </c>
      <c r="B1538" s="1">
        <v>45818</v>
      </c>
      <c r="C1538" t="s">
        <v>839</v>
      </c>
      <c r="D1538" t="s">
        <v>40</v>
      </c>
      <c r="E1538" t="s">
        <v>33</v>
      </c>
      <c r="F1538" t="s">
        <v>34</v>
      </c>
      <c r="G1538" t="s">
        <v>22</v>
      </c>
      <c r="H1538" t="s">
        <v>43</v>
      </c>
      <c r="I1538" t="s">
        <v>24</v>
      </c>
      <c r="J1538" t="s">
        <v>61</v>
      </c>
      <c r="K1538" t="s">
        <v>37</v>
      </c>
      <c r="L1538">
        <v>246.36</v>
      </c>
      <c r="M1538">
        <v>5.42</v>
      </c>
      <c r="N1538" t="s">
        <v>27</v>
      </c>
      <c r="O1538" t="s">
        <v>28</v>
      </c>
      <c r="P1538">
        <v>14</v>
      </c>
      <c r="Q1538" t="s">
        <v>29</v>
      </c>
    </row>
    <row r="1539" spans="1:17" x14ac:dyDescent="0.3">
      <c r="A1539" t="s">
        <v>2213</v>
      </c>
      <c r="B1539" s="1">
        <v>45728</v>
      </c>
      <c r="C1539" t="s">
        <v>2033</v>
      </c>
      <c r="D1539" t="s">
        <v>40</v>
      </c>
      <c r="E1539" t="s">
        <v>20</v>
      </c>
      <c r="F1539" t="s">
        <v>56</v>
      </c>
      <c r="G1539" t="s">
        <v>42</v>
      </c>
      <c r="H1539" t="s">
        <v>35</v>
      </c>
      <c r="I1539" t="s">
        <v>51</v>
      </c>
      <c r="J1539" t="s">
        <v>25</v>
      </c>
      <c r="K1539" t="s">
        <v>45</v>
      </c>
      <c r="L1539">
        <v>92.63</v>
      </c>
      <c r="M1539">
        <v>1.1100000000000001</v>
      </c>
      <c r="N1539" t="s">
        <v>27</v>
      </c>
      <c r="O1539" t="s">
        <v>28</v>
      </c>
      <c r="P1539">
        <v>15</v>
      </c>
      <c r="Q1539" t="s">
        <v>29</v>
      </c>
    </row>
    <row r="1540" spans="1:17" x14ac:dyDescent="0.3">
      <c r="A1540" t="s">
        <v>2214</v>
      </c>
      <c r="B1540" s="1">
        <v>45689</v>
      </c>
      <c r="C1540" t="s">
        <v>1367</v>
      </c>
      <c r="D1540" t="s">
        <v>40</v>
      </c>
      <c r="E1540" t="s">
        <v>41</v>
      </c>
      <c r="F1540" t="s">
        <v>34</v>
      </c>
      <c r="G1540" t="s">
        <v>42</v>
      </c>
      <c r="H1540" t="s">
        <v>23</v>
      </c>
      <c r="I1540" t="s">
        <v>24</v>
      </c>
      <c r="J1540" t="s">
        <v>61</v>
      </c>
      <c r="K1540" t="s">
        <v>37</v>
      </c>
      <c r="L1540">
        <v>34.450000000000003</v>
      </c>
      <c r="M1540">
        <v>0.76</v>
      </c>
      <c r="N1540" t="s">
        <v>27</v>
      </c>
      <c r="O1540" t="s">
        <v>28</v>
      </c>
      <c r="P1540">
        <v>27</v>
      </c>
      <c r="Q1540" t="s">
        <v>29</v>
      </c>
    </row>
    <row r="1541" spans="1:17" x14ac:dyDescent="0.3">
      <c r="A1541" t="s">
        <v>2215</v>
      </c>
      <c r="B1541" s="1">
        <v>45798</v>
      </c>
      <c r="C1541" t="s">
        <v>947</v>
      </c>
      <c r="D1541" t="s">
        <v>102</v>
      </c>
      <c r="E1541" t="s">
        <v>41</v>
      </c>
      <c r="F1541" t="s">
        <v>34</v>
      </c>
      <c r="G1541" t="s">
        <v>22</v>
      </c>
      <c r="H1541" t="s">
        <v>23</v>
      </c>
      <c r="I1541" t="s">
        <v>24</v>
      </c>
      <c r="J1541" t="s">
        <v>25</v>
      </c>
      <c r="K1541" t="s">
        <v>37</v>
      </c>
      <c r="L1541">
        <v>24.66</v>
      </c>
      <c r="M1541">
        <v>0.3</v>
      </c>
      <c r="N1541" t="s">
        <v>27</v>
      </c>
      <c r="O1541" t="s">
        <v>28</v>
      </c>
      <c r="P1541">
        <v>1</v>
      </c>
      <c r="Q1541" t="s">
        <v>29</v>
      </c>
    </row>
    <row r="1542" spans="1:17" x14ac:dyDescent="0.3">
      <c r="A1542" t="s">
        <v>2216</v>
      </c>
      <c r="B1542" s="1">
        <v>45822</v>
      </c>
      <c r="C1542" t="s">
        <v>2099</v>
      </c>
      <c r="D1542" t="s">
        <v>40</v>
      </c>
      <c r="E1542" t="s">
        <v>66</v>
      </c>
      <c r="F1542" t="s">
        <v>56</v>
      </c>
      <c r="G1542" t="s">
        <v>42</v>
      </c>
      <c r="H1542" t="s">
        <v>99</v>
      </c>
      <c r="I1542" t="s">
        <v>51</v>
      </c>
      <c r="J1542" t="s">
        <v>61</v>
      </c>
      <c r="K1542" t="s">
        <v>26</v>
      </c>
      <c r="L1542">
        <v>86.29</v>
      </c>
      <c r="M1542">
        <v>1.9</v>
      </c>
      <c r="N1542" t="s">
        <v>27</v>
      </c>
      <c r="O1542" t="s">
        <v>28</v>
      </c>
      <c r="P1542">
        <v>19</v>
      </c>
      <c r="Q1542" t="s">
        <v>29</v>
      </c>
    </row>
    <row r="1543" spans="1:17" x14ac:dyDescent="0.3">
      <c r="A1543" t="s">
        <v>2217</v>
      </c>
      <c r="B1543" s="1">
        <v>45785</v>
      </c>
      <c r="C1543" t="s">
        <v>151</v>
      </c>
      <c r="D1543" t="s">
        <v>49</v>
      </c>
      <c r="E1543" t="s">
        <v>20</v>
      </c>
      <c r="F1543" t="s">
        <v>56</v>
      </c>
      <c r="G1543" t="s">
        <v>22</v>
      </c>
      <c r="H1543" t="s">
        <v>23</v>
      </c>
      <c r="I1543" t="s">
        <v>24</v>
      </c>
      <c r="J1543" t="s">
        <v>25</v>
      </c>
      <c r="K1543" t="s">
        <v>45</v>
      </c>
      <c r="L1543">
        <v>5</v>
      </c>
      <c r="M1543">
        <v>0.06</v>
      </c>
      <c r="N1543" t="s">
        <v>27</v>
      </c>
      <c r="O1543" t="s">
        <v>28</v>
      </c>
      <c r="P1543">
        <v>7</v>
      </c>
      <c r="Q1543" t="s">
        <v>29</v>
      </c>
    </row>
    <row r="1544" spans="1:17" x14ac:dyDescent="0.3">
      <c r="A1544" t="s">
        <v>2218</v>
      </c>
      <c r="B1544" s="1">
        <v>45681</v>
      </c>
      <c r="C1544" t="s">
        <v>932</v>
      </c>
      <c r="D1544" t="s">
        <v>89</v>
      </c>
      <c r="E1544" t="s">
        <v>20</v>
      </c>
      <c r="F1544" t="s">
        <v>34</v>
      </c>
      <c r="G1544" t="s">
        <v>22</v>
      </c>
      <c r="H1544" t="s">
        <v>60</v>
      </c>
      <c r="I1544" t="s">
        <v>119</v>
      </c>
      <c r="J1544" t="s">
        <v>25</v>
      </c>
      <c r="K1544" t="s">
        <v>45</v>
      </c>
      <c r="L1544">
        <v>34.06</v>
      </c>
      <c r="M1544">
        <v>0.41</v>
      </c>
      <c r="N1544" t="s">
        <v>27</v>
      </c>
      <c r="O1544" t="s">
        <v>28</v>
      </c>
      <c r="P1544">
        <v>15</v>
      </c>
      <c r="Q1544" t="s">
        <v>29</v>
      </c>
    </row>
    <row r="1545" spans="1:17" x14ac:dyDescent="0.3">
      <c r="A1545" t="s">
        <v>2219</v>
      </c>
      <c r="B1545" s="1">
        <v>45760</v>
      </c>
      <c r="C1545" t="s">
        <v>582</v>
      </c>
      <c r="D1545" t="s">
        <v>160</v>
      </c>
      <c r="E1545" t="s">
        <v>55</v>
      </c>
      <c r="F1545" t="s">
        <v>34</v>
      </c>
      <c r="G1545" t="s">
        <v>22</v>
      </c>
      <c r="H1545" t="s">
        <v>50</v>
      </c>
      <c r="I1545" t="s">
        <v>51</v>
      </c>
      <c r="J1545" t="s">
        <v>61</v>
      </c>
      <c r="K1545" t="s">
        <v>45</v>
      </c>
      <c r="L1545">
        <v>66.56</v>
      </c>
      <c r="M1545">
        <v>1.46</v>
      </c>
      <c r="N1545" t="s">
        <v>27</v>
      </c>
      <c r="O1545" t="s">
        <v>28</v>
      </c>
      <c r="P1545">
        <v>2</v>
      </c>
      <c r="Q1545" t="s">
        <v>29</v>
      </c>
    </row>
    <row r="1546" spans="1:17" x14ac:dyDescent="0.3">
      <c r="A1546" t="s">
        <v>2220</v>
      </c>
      <c r="B1546" s="1">
        <v>45711</v>
      </c>
      <c r="C1546" t="s">
        <v>599</v>
      </c>
      <c r="D1546" t="s">
        <v>94</v>
      </c>
      <c r="E1546" t="s">
        <v>41</v>
      </c>
      <c r="F1546" t="s">
        <v>21</v>
      </c>
      <c r="G1546" t="s">
        <v>22</v>
      </c>
      <c r="H1546" t="s">
        <v>43</v>
      </c>
      <c r="I1546" t="s">
        <v>24</v>
      </c>
      <c r="J1546" t="s">
        <v>111</v>
      </c>
      <c r="K1546" t="s">
        <v>37</v>
      </c>
      <c r="L1546">
        <v>210.46</v>
      </c>
      <c r="M1546">
        <v>0.84</v>
      </c>
      <c r="N1546" t="s">
        <v>27</v>
      </c>
      <c r="O1546" t="s">
        <v>28</v>
      </c>
      <c r="P1546">
        <v>0</v>
      </c>
      <c r="Q1546" t="s">
        <v>29</v>
      </c>
    </row>
    <row r="1547" spans="1:17" x14ac:dyDescent="0.3">
      <c r="A1547" t="s">
        <v>2221</v>
      </c>
      <c r="B1547" s="1">
        <v>45671</v>
      </c>
      <c r="C1547" t="s">
        <v>1324</v>
      </c>
      <c r="D1547" t="s">
        <v>203</v>
      </c>
      <c r="E1547" t="s">
        <v>66</v>
      </c>
      <c r="F1547" t="s">
        <v>56</v>
      </c>
      <c r="G1547" t="s">
        <v>22</v>
      </c>
      <c r="H1547" t="s">
        <v>57</v>
      </c>
      <c r="I1547" t="s">
        <v>51</v>
      </c>
      <c r="J1547" t="s">
        <v>61</v>
      </c>
      <c r="K1547" t="s">
        <v>37</v>
      </c>
      <c r="L1547">
        <v>51.02</v>
      </c>
      <c r="M1547">
        <v>1.1200000000000001</v>
      </c>
      <c r="N1547" t="s">
        <v>27</v>
      </c>
      <c r="O1547" t="s">
        <v>28</v>
      </c>
      <c r="P1547">
        <v>4</v>
      </c>
      <c r="Q1547" t="s">
        <v>29</v>
      </c>
    </row>
    <row r="1548" spans="1:17" x14ac:dyDescent="0.3">
      <c r="A1548" t="s">
        <v>2222</v>
      </c>
      <c r="B1548" s="1">
        <v>45693</v>
      </c>
      <c r="C1548" t="s">
        <v>1551</v>
      </c>
      <c r="D1548" t="s">
        <v>94</v>
      </c>
      <c r="E1548" t="s">
        <v>33</v>
      </c>
      <c r="F1548" t="s">
        <v>34</v>
      </c>
      <c r="G1548" t="s">
        <v>22</v>
      </c>
      <c r="H1548" t="s">
        <v>50</v>
      </c>
      <c r="I1548" t="s">
        <v>24</v>
      </c>
      <c r="J1548" t="s">
        <v>36</v>
      </c>
      <c r="K1548" t="s">
        <v>45</v>
      </c>
      <c r="L1548">
        <v>91.81</v>
      </c>
      <c r="M1548">
        <v>0</v>
      </c>
      <c r="N1548" t="s">
        <v>69</v>
      </c>
      <c r="O1548" t="s">
        <v>593</v>
      </c>
      <c r="P1548">
        <v>35</v>
      </c>
      <c r="Q1548" t="s">
        <v>29</v>
      </c>
    </row>
    <row r="1549" spans="1:17" x14ac:dyDescent="0.3">
      <c r="A1549" t="s">
        <v>2223</v>
      </c>
      <c r="B1549" s="1">
        <v>45664</v>
      </c>
      <c r="C1549" t="s">
        <v>1722</v>
      </c>
      <c r="D1549" t="s">
        <v>203</v>
      </c>
      <c r="E1549" t="s">
        <v>66</v>
      </c>
      <c r="F1549" t="s">
        <v>21</v>
      </c>
      <c r="G1549" t="s">
        <v>22</v>
      </c>
      <c r="H1549" t="s">
        <v>57</v>
      </c>
      <c r="I1549" t="s">
        <v>51</v>
      </c>
      <c r="J1549" t="s">
        <v>61</v>
      </c>
      <c r="K1549" t="s">
        <v>37</v>
      </c>
      <c r="L1549">
        <v>54.01</v>
      </c>
      <c r="M1549">
        <v>1.19</v>
      </c>
      <c r="N1549" t="s">
        <v>27</v>
      </c>
      <c r="O1549" t="s">
        <v>28</v>
      </c>
      <c r="P1549">
        <v>6</v>
      </c>
      <c r="Q1549" t="s">
        <v>29</v>
      </c>
    </row>
    <row r="1550" spans="1:17" x14ac:dyDescent="0.3">
      <c r="A1550" t="s">
        <v>2224</v>
      </c>
      <c r="B1550" s="1">
        <v>45716</v>
      </c>
      <c r="C1550" t="s">
        <v>88</v>
      </c>
      <c r="D1550" t="s">
        <v>89</v>
      </c>
      <c r="E1550" t="s">
        <v>66</v>
      </c>
      <c r="F1550" t="s">
        <v>34</v>
      </c>
      <c r="G1550" t="s">
        <v>22</v>
      </c>
      <c r="H1550" t="s">
        <v>50</v>
      </c>
      <c r="I1550" t="s">
        <v>24</v>
      </c>
      <c r="J1550" t="s">
        <v>36</v>
      </c>
      <c r="K1550" t="s">
        <v>45</v>
      </c>
      <c r="L1550">
        <v>48.25</v>
      </c>
      <c r="M1550">
        <v>0.28999999999999998</v>
      </c>
      <c r="N1550" t="s">
        <v>27</v>
      </c>
      <c r="O1550" t="s">
        <v>28</v>
      </c>
      <c r="P1550">
        <v>5</v>
      </c>
      <c r="Q1550" t="s">
        <v>29</v>
      </c>
    </row>
    <row r="1551" spans="1:17" x14ac:dyDescent="0.3">
      <c r="A1551" t="s">
        <v>2225</v>
      </c>
      <c r="B1551" s="1">
        <v>45759</v>
      </c>
      <c r="C1551" t="s">
        <v>436</v>
      </c>
      <c r="D1551" t="s">
        <v>19</v>
      </c>
      <c r="E1551" t="s">
        <v>41</v>
      </c>
      <c r="F1551" t="s">
        <v>21</v>
      </c>
      <c r="G1551" t="s">
        <v>42</v>
      </c>
      <c r="H1551" t="s">
        <v>35</v>
      </c>
      <c r="I1551" t="s">
        <v>51</v>
      </c>
      <c r="J1551" t="s">
        <v>111</v>
      </c>
      <c r="K1551" t="s">
        <v>62</v>
      </c>
      <c r="L1551">
        <v>154.46</v>
      </c>
      <c r="M1551">
        <v>0.62</v>
      </c>
      <c r="N1551" t="s">
        <v>27</v>
      </c>
      <c r="O1551" t="s">
        <v>28</v>
      </c>
      <c r="P1551">
        <v>26</v>
      </c>
      <c r="Q1551" t="s">
        <v>29</v>
      </c>
    </row>
    <row r="1552" spans="1:17" x14ac:dyDescent="0.3">
      <c r="A1552" t="s">
        <v>2226</v>
      </c>
      <c r="B1552" s="1">
        <v>45788</v>
      </c>
      <c r="C1552" t="s">
        <v>574</v>
      </c>
      <c r="D1552" t="s">
        <v>54</v>
      </c>
      <c r="E1552" t="s">
        <v>33</v>
      </c>
      <c r="F1552" t="s">
        <v>34</v>
      </c>
      <c r="G1552" t="s">
        <v>22</v>
      </c>
      <c r="H1552" t="s">
        <v>43</v>
      </c>
      <c r="I1552" t="s">
        <v>44</v>
      </c>
      <c r="J1552" t="s">
        <v>36</v>
      </c>
      <c r="K1552" t="s">
        <v>37</v>
      </c>
      <c r="L1552">
        <v>706.87</v>
      </c>
      <c r="M1552">
        <v>4.24</v>
      </c>
      <c r="N1552" t="s">
        <v>27</v>
      </c>
      <c r="O1552" t="s">
        <v>28</v>
      </c>
      <c r="P1552">
        <v>43</v>
      </c>
      <c r="Q1552" t="s">
        <v>46</v>
      </c>
    </row>
    <row r="1553" spans="1:17" x14ac:dyDescent="0.3">
      <c r="A1553" t="s">
        <v>2227</v>
      </c>
      <c r="B1553" s="1">
        <v>45758</v>
      </c>
      <c r="C1553" t="s">
        <v>700</v>
      </c>
      <c r="D1553" t="s">
        <v>118</v>
      </c>
      <c r="E1553" t="s">
        <v>41</v>
      </c>
      <c r="F1553" t="s">
        <v>56</v>
      </c>
      <c r="G1553" t="s">
        <v>22</v>
      </c>
      <c r="H1553" t="s">
        <v>23</v>
      </c>
      <c r="I1553" t="s">
        <v>24</v>
      </c>
      <c r="J1553" t="s">
        <v>25</v>
      </c>
      <c r="K1553" t="s">
        <v>45</v>
      </c>
      <c r="L1553">
        <v>68.040000000000006</v>
      </c>
      <c r="M1553">
        <v>0.82</v>
      </c>
      <c r="N1553" t="s">
        <v>27</v>
      </c>
      <c r="O1553" t="s">
        <v>28</v>
      </c>
      <c r="P1553">
        <v>12</v>
      </c>
      <c r="Q1553" t="s">
        <v>29</v>
      </c>
    </row>
    <row r="1554" spans="1:17" x14ac:dyDescent="0.3">
      <c r="A1554" t="s">
        <v>2228</v>
      </c>
      <c r="B1554" s="1">
        <v>45710</v>
      </c>
      <c r="C1554" t="s">
        <v>1190</v>
      </c>
      <c r="D1554" t="s">
        <v>40</v>
      </c>
      <c r="E1554" t="s">
        <v>55</v>
      </c>
      <c r="F1554" t="s">
        <v>34</v>
      </c>
      <c r="G1554" t="s">
        <v>22</v>
      </c>
      <c r="H1554" t="s">
        <v>35</v>
      </c>
      <c r="I1554" t="s">
        <v>24</v>
      </c>
      <c r="J1554" t="s">
        <v>36</v>
      </c>
      <c r="K1554" t="s">
        <v>62</v>
      </c>
      <c r="L1554">
        <v>201.68</v>
      </c>
      <c r="M1554">
        <v>1.21</v>
      </c>
      <c r="N1554" t="s">
        <v>27</v>
      </c>
      <c r="O1554" t="s">
        <v>28</v>
      </c>
      <c r="P1554">
        <v>6</v>
      </c>
      <c r="Q1554" t="s">
        <v>29</v>
      </c>
    </row>
    <row r="1555" spans="1:17" x14ac:dyDescent="0.3">
      <c r="A1555" t="s">
        <v>2229</v>
      </c>
      <c r="B1555" s="1">
        <v>45803</v>
      </c>
      <c r="C1555" t="s">
        <v>798</v>
      </c>
      <c r="D1555" t="s">
        <v>160</v>
      </c>
      <c r="E1555" t="s">
        <v>41</v>
      </c>
      <c r="F1555" t="s">
        <v>34</v>
      </c>
      <c r="G1555" t="s">
        <v>22</v>
      </c>
      <c r="H1555" t="s">
        <v>60</v>
      </c>
      <c r="I1555" t="s">
        <v>24</v>
      </c>
      <c r="J1555" t="s">
        <v>61</v>
      </c>
      <c r="K1555" t="s">
        <v>37</v>
      </c>
      <c r="L1555">
        <v>41.26</v>
      </c>
      <c r="M1555">
        <v>0.91</v>
      </c>
      <c r="N1555" t="s">
        <v>27</v>
      </c>
      <c r="O1555" t="s">
        <v>28</v>
      </c>
      <c r="P1555">
        <v>9</v>
      </c>
      <c r="Q1555" t="s">
        <v>29</v>
      </c>
    </row>
    <row r="1556" spans="1:17" x14ac:dyDescent="0.3">
      <c r="A1556" t="s">
        <v>2230</v>
      </c>
      <c r="B1556" s="1">
        <v>45750</v>
      </c>
      <c r="C1556" t="s">
        <v>172</v>
      </c>
      <c r="D1556" t="s">
        <v>89</v>
      </c>
      <c r="E1556" t="s">
        <v>55</v>
      </c>
      <c r="F1556" t="s">
        <v>34</v>
      </c>
      <c r="G1556" t="s">
        <v>42</v>
      </c>
      <c r="H1556" t="s">
        <v>50</v>
      </c>
      <c r="I1556" t="s">
        <v>51</v>
      </c>
      <c r="J1556" t="s">
        <v>25</v>
      </c>
      <c r="K1556" t="s">
        <v>26</v>
      </c>
      <c r="L1556">
        <v>17.64</v>
      </c>
      <c r="M1556">
        <v>0.21</v>
      </c>
      <c r="N1556" t="s">
        <v>27</v>
      </c>
      <c r="O1556" t="s">
        <v>28</v>
      </c>
      <c r="P1556">
        <v>21</v>
      </c>
      <c r="Q1556" t="s">
        <v>29</v>
      </c>
    </row>
    <row r="1557" spans="1:17" x14ac:dyDescent="0.3">
      <c r="A1557" t="s">
        <v>2231</v>
      </c>
      <c r="B1557" s="1">
        <v>45788</v>
      </c>
      <c r="C1557" t="s">
        <v>623</v>
      </c>
      <c r="D1557" t="s">
        <v>94</v>
      </c>
      <c r="E1557" t="s">
        <v>66</v>
      </c>
      <c r="F1557" t="s">
        <v>34</v>
      </c>
      <c r="G1557" t="s">
        <v>22</v>
      </c>
      <c r="H1557" t="s">
        <v>23</v>
      </c>
      <c r="I1557" t="s">
        <v>24</v>
      </c>
      <c r="J1557" t="s">
        <v>36</v>
      </c>
      <c r="K1557" t="s">
        <v>26</v>
      </c>
      <c r="L1557">
        <v>93.48</v>
      </c>
      <c r="M1557">
        <v>0.56000000000000005</v>
      </c>
      <c r="N1557" t="s">
        <v>27</v>
      </c>
      <c r="O1557" t="s">
        <v>28</v>
      </c>
      <c r="P1557">
        <v>12</v>
      </c>
      <c r="Q1557" t="s">
        <v>29</v>
      </c>
    </row>
    <row r="1558" spans="1:17" x14ac:dyDescent="0.3">
      <c r="A1558" t="s">
        <v>2232</v>
      </c>
      <c r="B1558" s="1">
        <v>45741</v>
      </c>
      <c r="C1558" t="s">
        <v>157</v>
      </c>
      <c r="D1558" t="s">
        <v>49</v>
      </c>
      <c r="E1558" t="s">
        <v>66</v>
      </c>
      <c r="F1558" t="s">
        <v>56</v>
      </c>
      <c r="G1558" t="s">
        <v>42</v>
      </c>
      <c r="H1558" t="s">
        <v>50</v>
      </c>
      <c r="I1558" t="s">
        <v>24</v>
      </c>
      <c r="J1558" t="s">
        <v>36</v>
      </c>
      <c r="K1558" t="s">
        <v>26</v>
      </c>
      <c r="L1558">
        <v>68.31</v>
      </c>
      <c r="M1558">
        <v>0.41</v>
      </c>
      <c r="N1558" t="s">
        <v>27</v>
      </c>
      <c r="O1558" t="s">
        <v>28</v>
      </c>
      <c r="P1558">
        <v>24</v>
      </c>
      <c r="Q1558" t="s">
        <v>29</v>
      </c>
    </row>
    <row r="1559" spans="1:17" x14ac:dyDescent="0.3">
      <c r="A1559" t="s">
        <v>2233</v>
      </c>
      <c r="B1559" s="1">
        <v>45828</v>
      </c>
      <c r="C1559" t="s">
        <v>168</v>
      </c>
      <c r="D1559" t="s">
        <v>54</v>
      </c>
      <c r="E1559" t="s">
        <v>20</v>
      </c>
      <c r="F1559" t="s">
        <v>56</v>
      </c>
      <c r="G1559" t="s">
        <v>42</v>
      </c>
      <c r="H1559" t="s">
        <v>76</v>
      </c>
      <c r="I1559" t="s">
        <v>24</v>
      </c>
      <c r="J1559" t="s">
        <v>61</v>
      </c>
      <c r="K1559" t="s">
        <v>26</v>
      </c>
      <c r="L1559">
        <v>407</v>
      </c>
      <c r="M1559">
        <v>8.9499999999999993</v>
      </c>
      <c r="N1559" t="s">
        <v>27</v>
      </c>
      <c r="O1559" t="s">
        <v>28</v>
      </c>
      <c r="P1559">
        <v>31</v>
      </c>
      <c r="Q1559" t="s">
        <v>29</v>
      </c>
    </row>
    <row r="1560" spans="1:17" x14ac:dyDescent="0.3">
      <c r="A1560" t="s">
        <v>2234</v>
      </c>
      <c r="B1560" s="1">
        <v>45660</v>
      </c>
      <c r="C1560" t="s">
        <v>999</v>
      </c>
      <c r="D1560" t="s">
        <v>32</v>
      </c>
      <c r="E1560" t="s">
        <v>66</v>
      </c>
      <c r="F1560" t="s">
        <v>34</v>
      </c>
      <c r="G1560" t="s">
        <v>22</v>
      </c>
      <c r="H1560" t="s">
        <v>76</v>
      </c>
      <c r="I1560" t="s">
        <v>119</v>
      </c>
      <c r="J1560" t="s">
        <v>25</v>
      </c>
      <c r="K1560" t="s">
        <v>45</v>
      </c>
      <c r="L1560">
        <v>276.64999999999998</v>
      </c>
      <c r="M1560">
        <v>3.32</v>
      </c>
      <c r="N1560" t="s">
        <v>27</v>
      </c>
      <c r="O1560" t="s">
        <v>28</v>
      </c>
      <c r="P1560">
        <v>20</v>
      </c>
      <c r="Q1560" t="s">
        <v>29</v>
      </c>
    </row>
    <row r="1561" spans="1:17" x14ac:dyDescent="0.3">
      <c r="A1561" t="s">
        <v>2235</v>
      </c>
      <c r="B1561" s="1">
        <v>45682</v>
      </c>
      <c r="C1561" t="s">
        <v>626</v>
      </c>
      <c r="D1561" t="s">
        <v>75</v>
      </c>
      <c r="E1561" t="s">
        <v>20</v>
      </c>
      <c r="F1561" t="s">
        <v>34</v>
      </c>
      <c r="G1561" t="s">
        <v>22</v>
      </c>
      <c r="H1561" t="s">
        <v>23</v>
      </c>
      <c r="I1561" t="s">
        <v>24</v>
      </c>
      <c r="J1561" t="s">
        <v>25</v>
      </c>
      <c r="K1561" t="s">
        <v>45</v>
      </c>
      <c r="L1561">
        <v>202.05</v>
      </c>
      <c r="M1561">
        <v>2.42</v>
      </c>
      <c r="N1561" t="s">
        <v>27</v>
      </c>
      <c r="O1561" t="s">
        <v>28</v>
      </c>
      <c r="P1561">
        <v>2</v>
      </c>
      <c r="Q1561" t="s">
        <v>29</v>
      </c>
    </row>
    <row r="1562" spans="1:17" x14ac:dyDescent="0.3">
      <c r="A1562" t="s">
        <v>2236</v>
      </c>
      <c r="B1562" s="1">
        <v>45729</v>
      </c>
      <c r="C1562" t="s">
        <v>1641</v>
      </c>
      <c r="D1562" t="s">
        <v>160</v>
      </c>
      <c r="E1562" t="s">
        <v>41</v>
      </c>
      <c r="F1562" t="s">
        <v>34</v>
      </c>
      <c r="G1562" t="s">
        <v>22</v>
      </c>
      <c r="H1562" t="s">
        <v>43</v>
      </c>
      <c r="I1562" t="s">
        <v>24</v>
      </c>
      <c r="J1562" t="s">
        <v>36</v>
      </c>
      <c r="K1562" t="s">
        <v>26</v>
      </c>
      <c r="L1562">
        <v>176.8</v>
      </c>
      <c r="M1562">
        <v>1.06</v>
      </c>
      <c r="N1562" t="s">
        <v>27</v>
      </c>
      <c r="O1562" t="s">
        <v>28</v>
      </c>
      <c r="P1562">
        <v>8</v>
      </c>
      <c r="Q1562" t="s">
        <v>29</v>
      </c>
    </row>
    <row r="1563" spans="1:17" x14ac:dyDescent="0.3">
      <c r="A1563" t="s">
        <v>2237</v>
      </c>
      <c r="B1563" s="1">
        <v>45774</v>
      </c>
      <c r="C1563" t="s">
        <v>321</v>
      </c>
      <c r="D1563" t="s">
        <v>106</v>
      </c>
      <c r="E1563" t="s">
        <v>55</v>
      </c>
      <c r="F1563" t="s">
        <v>56</v>
      </c>
      <c r="G1563" t="s">
        <v>22</v>
      </c>
      <c r="H1563" t="s">
        <v>76</v>
      </c>
      <c r="I1563" t="s">
        <v>44</v>
      </c>
      <c r="J1563" t="s">
        <v>36</v>
      </c>
      <c r="K1563" t="s">
        <v>37</v>
      </c>
      <c r="L1563">
        <v>431.9</v>
      </c>
      <c r="M1563">
        <v>2.59</v>
      </c>
      <c r="N1563" t="s">
        <v>27</v>
      </c>
      <c r="O1563" t="s">
        <v>28</v>
      </c>
      <c r="P1563">
        <v>25</v>
      </c>
      <c r="Q1563" t="s">
        <v>29</v>
      </c>
    </row>
    <row r="1564" spans="1:17" x14ac:dyDescent="0.3">
      <c r="A1564" t="s">
        <v>2238</v>
      </c>
      <c r="B1564" s="1">
        <v>45779</v>
      </c>
      <c r="C1564" t="s">
        <v>186</v>
      </c>
      <c r="D1564" t="s">
        <v>40</v>
      </c>
      <c r="E1564" t="s">
        <v>33</v>
      </c>
      <c r="F1564" t="s">
        <v>34</v>
      </c>
      <c r="G1564" t="s">
        <v>42</v>
      </c>
      <c r="H1564" t="s">
        <v>35</v>
      </c>
      <c r="I1564" t="s">
        <v>24</v>
      </c>
      <c r="J1564" t="s">
        <v>36</v>
      </c>
      <c r="K1564" t="s">
        <v>45</v>
      </c>
      <c r="L1564">
        <v>118.19</v>
      </c>
      <c r="M1564">
        <v>0.71</v>
      </c>
      <c r="N1564" t="s">
        <v>27</v>
      </c>
      <c r="O1564" t="s">
        <v>28</v>
      </c>
      <c r="P1564">
        <v>23</v>
      </c>
      <c r="Q1564" t="s">
        <v>29</v>
      </c>
    </row>
    <row r="1565" spans="1:17" x14ac:dyDescent="0.3">
      <c r="A1565" t="s">
        <v>2239</v>
      </c>
      <c r="B1565" s="1">
        <v>45727</v>
      </c>
      <c r="C1565" t="s">
        <v>279</v>
      </c>
      <c r="D1565" t="s">
        <v>89</v>
      </c>
      <c r="E1565" t="s">
        <v>66</v>
      </c>
      <c r="F1565" t="s">
        <v>56</v>
      </c>
      <c r="G1565" t="s">
        <v>22</v>
      </c>
      <c r="H1565" t="s">
        <v>23</v>
      </c>
      <c r="I1565" t="s">
        <v>51</v>
      </c>
      <c r="J1565" t="s">
        <v>25</v>
      </c>
      <c r="K1565" t="s">
        <v>45</v>
      </c>
      <c r="L1565">
        <v>210.62</v>
      </c>
      <c r="M1565">
        <v>2.5299999999999998</v>
      </c>
      <c r="N1565" t="s">
        <v>27</v>
      </c>
      <c r="O1565" t="s">
        <v>28</v>
      </c>
      <c r="P1565">
        <v>12</v>
      </c>
      <c r="Q1565" t="s">
        <v>29</v>
      </c>
    </row>
    <row r="1566" spans="1:17" x14ac:dyDescent="0.3">
      <c r="A1566" t="s">
        <v>2240</v>
      </c>
      <c r="B1566" s="1">
        <v>45831</v>
      </c>
      <c r="C1566" t="s">
        <v>1332</v>
      </c>
      <c r="D1566" t="s">
        <v>106</v>
      </c>
      <c r="E1566" t="s">
        <v>33</v>
      </c>
      <c r="F1566" t="s">
        <v>21</v>
      </c>
      <c r="G1566" t="s">
        <v>22</v>
      </c>
      <c r="H1566" t="s">
        <v>99</v>
      </c>
      <c r="I1566" t="s">
        <v>24</v>
      </c>
      <c r="J1566" t="s">
        <v>61</v>
      </c>
      <c r="K1566" t="s">
        <v>45</v>
      </c>
      <c r="L1566">
        <v>73.77</v>
      </c>
      <c r="M1566">
        <v>1.62</v>
      </c>
      <c r="N1566" t="s">
        <v>27</v>
      </c>
      <c r="O1566" t="s">
        <v>28</v>
      </c>
      <c r="P1566">
        <v>0</v>
      </c>
      <c r="Q1566" t="s">
        <v>29</v>
      </c>
    </row>
    <row r="1567" spans="1:17" x14ac:dyDescent="0.3">
      <c r="A1567" t="s">
        <v>2241</v>
      </c>
      <c r="B1567" s="1">
        <v>45805</v>
      </c>
      <c r="C1567" t="s">
        <v>806</v>
      </c>
      <c r="D1567" t="s">
        <v>40</v>
      </c>
      <c r="E1567" t="s">
        <v>66</v>
      </c>
      <c r="F1567" t="s">
        <v>34</v>
      </c>
      <c r="G1567" t="s">
        <v>42</v>
      </c>
      <c r="H1567" t="s">
        <v>76</v>
      </c>
      <c r="I1567" t="s">
        <v>51</v>
      </c>
      <c r="J1567" t="s">
        <v>111</v>
      </c>
      <c r="K1567" t="s">
        <v>26</v>
      </c>
      <c r="L1567">
        <v>242.81</v>
      </c>
      <c r="M1567">
        <v>0.97</v>
      </c>
      <c r="N1567" t="s">
        <v>27</v>
      </c>
      <c r="O1567" t="s">
        <v>28</v>
      </c>
      <c r="P1567">
        <v>45</v>
      </c>
      <c r="Q1567" t="s">
        <v>46</v>
      </c>
    </row>
    <row r="1568" spans="1:17" x14ac:dyDescent="0.3">
      <c r="A1568" t="s">
        <v>2242</v>
      </c>
      <c r="B1568" s="1">
        <v>45709</v>
      </c>
      <c r="C1568" t="s">
        <v>1427</v>
      </c>
      <c r="D1568" t="s">
        <v>203</v>
      </c>
      <c r="E1568" t="s">
        <v>41</v>
      </c>
      <c r="F1568" t="s">
        <v>21</v>
      </c>
      <c r="G1568" t="s">
        <v>42</v>
      </c>
      <c r="H1568" t="s">
        <v>103</v>
      </c>
      <c r="I1568" t="s">
        <v>24</v>
      </c>
      <c r="J1568" t="s">
        <v>25</v>
      </c>
      <c r="K1568" t="s">
        <v>26</v>
      </c>
      <c r="L1568">
        <v>57.06</v>
      </c>
      <c r="M1568">
        <v>0.68</v>
      </c>
      <c r="N1568" t="s">
        <v>27</v>
      </c>
      <c r="O1568" t="s">
        <v>28</v>
      </c>
      <c r="P1568">
        <v>29</v>
      </c>
      <c r="Q1568" t="s">
        <v>29</v>
      </c>
    </row>
    <row r="1569" spans="1:17" x14ac:dyDescent="0.3">
      <c r="A1569" t="s">
        <v>2243</v>
      </c>
      <c r="B1569" s="1">
        <v>45658</v>
      </c>
      <c r="C1569" t="s">
        <v>2244</v>
      </c>
      <c r="D1569" t="s">
        <v>124</v>
      </c>
      <c r="E1569" t="s">
        <v>66</v>
      </c>
      <c r="F1569" t="s">
        <v>34</v>
      </c>
      <c r="G1569" t="s">
        <v>42</v>
      </c>
      <c r="H1569" t="s">
        <v>79</v>
      </c>
      <c r="I1569" t="s">
        <v>24</v>
      </c>
      <c r="J1569" t="s">
        <v>61</v>
      </c>
      <c r="K1569" t="s">
        <v>26</v>
      </c>
      <c r="L1569">
        <v>124.39</v>
      </c>
      <c r="M1569">
        <v>2.74</v>
      </c>
      <c r="N1569" t="s">
        <v>27</v>
      </c>
      <c r="O1569" t="s">
        <v>28</v>
      </c>
      <c r="P1569">
        <v>30</v>
      </c>
      <c r="Q1569" t="s">
        <v>29</v>
      </c>
    </row>
    <row r="1570" spans="1:17" x14ac:dyDescent="0.3">
      <c r="A1570" t="s">
        <v>2245</v>
      </c>
      <c r="B1570" s="1">
        <v>45717</v>
      </c>
      <c r="C1570" t="s">
        <v>190</v>
      </c>
      <c r="D1570" t="s">
        <v>124</v>
      </c>
      <c r="E1570" t="s">
        <v>55</v>
      </c>
      <c r="F1570" t="s">
        <v>56</v>
      </c>
      <c r="G1570" t="s">
        <v>42</v>
      </c>
      <c r="H1570" t="s">
        <v>57</v>
      </c>
      <c r="I1570" t="s">
        <v>51</v>
      </c>
      <c r="J1570" t="s">
        <v>25</v>
      </c>
      <c r="K1570" t="s">
        <v>37</v>
      </c>
      <c r="L1570">
        <v>72.849999999999994</v>
      </c>
      <c r="M1570">
        <v>0.87</v>
      </c>
      <c r="N1570" t="s">
        <v>27</v>
      </c>
      <c r="O1570" t="s">
        <v>28</v>
      </c>
      <c r="P1570">
        <v>30</v>
      </c>
      <c r="Q1570" t="s">
        <v>29</v>
      </c>
    </row>
    <row r="1571" spans="1:17" x14ac:dyDescent="0.3">
      <c r="A1571" t="s">
        <v>2246</v>
      </c>
      <c r="B1571" s="1">
        <v>45797</v>
      </c>
      <c r="C1571" t="s">
        <v>783</v>
      </c>
      <c r="D1571" t="s">
        <v>40</v>
      </c>
      <c r="E1571" t="s">
        <v>41</v>
      </c>
      <c r="F1571" t="s">
        <v>34</v>
      </c>
      <c r="G1571" t="s">
        <v>22</v>
      </c>
      <c r="H1571" t="s">
        <v>35</v>
      </c>
      <c r="I1571" t="s">
        <v>51</v>
      </c>
      <c r="J1571" t="s">
        <v>25</v>
      </c>
      <c r="K1571" t="s">
        <v>45</v>
      </c>
      <c r="L1571">
        <v>48.5</v>
      </c>
      <c r="M1571">
        <v>0.57999999999999996</v>
      </c>
      <c r="N1571" t="s">
        <v>27</v>
      </c>
      <c r="O1571" t="s">
        <v>28</v>
      </c>
      <c r="P1571">
        <v>11</v>
      </c>
      <c r="Q1571" t="s">
        <v>29</v>
      </c>
    </row>
    <row r="1572" spans="1:17" x14ac:dyDescent="0.3">
      <c r="A1572" t="s">
        <v>2247</v>
      </c>
      <c r="B1572" s="1">
        <v>45762</v>
      </c>
      <c r="C1572" t="s">
        <v>1604</v>
      </c>
      <c r="D1572" t="s">
        <v>49</v>
      </c>
      <c r="E1572" t="s">
        <v>41</v>
      </c>
      <c r="F1572" t="s">
        <v>34</v>
      </c>
      <c r="G1572" t="s">
        <v>22</v>
      </c>
      <c r="H1572" t="s">
        <v>35</v>
      </c>
      <c r="I1572" t="s">
        <v>24</v>
      </c>
      <c r="J1572" t="s">
        <v>61</v>
      </c>
      <c r="K1572" t="s">
        <v>37</v>
      </c>
      <c r="L1572">
        <v>155.55000000000001</v>
      </c>
      <c r="M1572">
        <v>3.42</v>
      </c>
      <c r="N1572" t="s">
        <v>27</v>
      </c>
      <c r="O1572" t="s">
        <v>28</v>
      </c>
      <c r="P1572">
        <v>15</v>
      </c>
      <c r="Q1572" t="s">
        <v>29</v>
      </c>
    </row>
    <row r="1573" spans="1:17" x14ac:dyDescent="0.3">
      <c r="A1573" t="s">
        <v>2248</v>
      </c>
      <c r="B1573" s="1">
        <v>45830</v>
      </c>
      <c r="C1573" t="s">
        <v>1818</v>
      </c>
      <c r="D1573" t="s">
        <v>89</v>
      </c>
      <c r="E1573" t="s">
        <v>66</v>
      </c>
      <c r="F1573" t="s">
        <v>34</v>
      </c>
      <c r="G1573" t="s">
        <v>84</v>
      </c>
      <c r="H1573" t="s">
        <v>50</v>
      </c>
      <c r="I1573" t="s">
        <v>24</v>
      </c>
      <c r="J1573" t="s">
        <v>61</v>
      </c>
      <c r="K1573" t="s">
        <v>45</v>
      </c>
      <c r="L1573">
        <v>93.25</v>
      </c>
      <c r="M1573">
        <v>2.0499999999999998</v>
      </c>
      <c r="N1573" t="s">
        <v>27</v>
      </c>
      <c r="O1573" t="s">
        <v>28</v>
      </c>
      <c r="P1573">
        <v>45</v>
      </c>
      <c r="Q1573" t="s">
        <v>46</v>
      </c>
    </row>
    <row r="1574" spans="1:17" x14ac:dyDescent="0.3">
      <c r="A1574" t="s">
        <v>2249</v>
      </c>
      <c r="B1574" s="1">
        <v>45749</v>
      </c>
      <c r="C1574" t="s">
        <v>387</v>
      </c>
      <c r="D1574" t="s">
        <v>124</v>
      </c>
      <c r="E1574" t="s">
        <v>66</v>
      </c>
      <c r="F1574" t="s">
        <v>34</v>
      </c>
      <c r="G1574" t="s">
        <v>22</v>
      </c>
      <c r="H1574" t="s">
        <v>57</v>
      </c>
      <c r="I1574" t="s">
        <v>24</v>
      </c>
      <c r="J1574" t="s">
        <v>61</v>
      </c>
      <c r="K1574" t="s">
        <v>45</v>
      </c>
      <c r="L1574">
        <v>21.35</v>
      </c>
      <c r="M1574">
        <v>0.47</v>
      </c>
      <c r="N1574" t="s">
        <v>27</v>
      </c>
      <c r="O1574" t="s">
        <v>28</v>
      </c>
      <c r="P1574">
        <v>10</v>
      </c>
      <c r="Q1574" t="s">
        <v>29</v>
      </c>
    </row>
    <row r="1575" spans="1:17" x14ac:dyDescent="0.3">
      <c r="A1575" t="s">
        <v>2250</v>
      </c>
      <c r="B1575" s="1">
        <v>45787</v>
      </c>
      <c r="C1575" t="s">
        <v>512</v>
      </c>
      <c r="D1575" t="s">
        <v>124</v>
      </c>
      <c r="E1575" t="s">
        <v>55</v>
      </c>
      <c r="F1575" t="s">
        <v>21</v>
      </c>
      <c r="G1575" t="s">
        <v>22</v>
      </c>
      <c r="H1575" t="s">
        <v>76</v>
      </c>
      <c r="I1575" t="s">
        <v>119</v>
      </c>
      <c r="J1575" t="s">
        <v>25</v>
      </c>
      <c r="K1575" t="s">
        <v>37</v>
      </c>
      <c r="L1575">
        <v>115.15</v>
      </c>
      <c r="M1575">
        <v>1.38</v>
      </c>
      <c r="N1575" t="s">
        <v>27</v>
      </c>
      <c r="O1575" t="s">
        <v>28</v>
      </c>
      <c r="P1575">
        <v>20</v>
      </c>
      <c r="Q1575" t="s">
        <v>29</v>
      </c>
    </row>
    <row r="1576" spans="1:17" x14ac:dyDescent="0.3">
      <c r="A1576" t="s">
        <v>2251</v>
      </c>
      <c r="B1576" s="1">
        <v>45804</v>
      </c>
      <c r="C1576" t="s">
        <v>223</v>
      </c>
      <c r="D1576" t="s">
        <v>124</v>
      </c>
      <c r="E1576" t="s">
        <v>33</v>
      </c>
      <c r="F1576" t="s">
        <v>34</v>
      </c>
      <c r="G1576" t="s">
        <v>22</v>
      </c>
      <c r="H1576" t="s">
        <v>23</v>
      </c>
      <c r="I1576" t="s">
        <v>44</v>
      </c>
      <c r="J1576" t="s">
        <v>25</v>
      </c>
      <c r="K1576" t="s">
        <v>45</v>
      </c>
      <c r="L1576">
        <v>9.42</v>
      </c>
      <c r="M1576">
        <v>0.11</v>
      </c>
      <c r="N1576" t="s">
        <v>27</v>
      </c>
      <c r="O1576" t="s">
        <v>28</v>
      </c>
      <c r="P1576">
        <v>23</v>
      </c>
      <c r="Q1576" t="s">
        <v>29</v>
      </c>
    </row>
    <row r="1577" spans="1:17" x14ac:dyDescent="0.3">
      <c r="A1577" t="s">
        <v>2252</v>
      </c>
      <c r="B1577" s="1">
        <v>45686</v>
      </c>
      <c r="C1577" t="s">
        <v>1225</v>
      </c>
      <c r="D1577" t="s">
        <v>19</v>
      </c>
      <c r="E1577" t="s">
        <v>20</v>
      </c>
      <c r="F1577" t="s">
        <v>34</v>
      </c>
      <c r="G1577" t="s">
        <v>84</v>
      </c>
      <c r="H1577" t="s">
        <v>79</v>
      </c>
      <c r="I1577" t="s">
        <v>51</v>
      </c>
      <c r="J1577" t="s">
        <v>61</v>
      </c>
      <c r="K1577" t="s">
        <v>45</v>
      </c>
      <c r="L1577">
        <v>15.27</v>
      </c>
      <c r="M1577">
        <v>0.34</v>
      </c>
      <c r="N1577" t="s">
        <v>27</v>
      </c>
      <c r="O1577" t="s">
        <v>28</v>
      </c>
      <c r="P1577">
        <v>40</v>
      </c>
      <c r="Q1577" t="s">
        <v>46</v>
      </c>
    </row>
    <row r="1578" spans="1:17" x14ac:dyDescent="0.3">
      <c r="A1578" t="s">
        <v>2253</v>
      </c>
      <c r="B1578" s="1">
        <v>45716</v>
      </c>
      <c r="C1578" t="s">
        <v>423</v>
      </c>
      <c r="D1578" t="s">
        <v>118</v>
      </c>
      <c r="E1578" t="s">
        <v>41</v>
      </c>
      <c r="F1578" t="s">
        <v>34</v>
      </c>
      <c r="G1578" t="s">
        <v>42</v>
      </c>
      <c r="H1578" t="s">
        <v>57</v>
      </c>
      <c r="I1578" t="s">
        <v>44</v>
      </c>
      <c r="J1578" t="s">
        <v>61</v>
      </c>
      <c r="K1578" t="s">
        <v>37</v>
      </c>
      <c r="L1578">
        <v>94.87</v>
      </c>
      <c r="M1578">
        <v>2.09</v>
      </c>
      <c r="N1578" t="s">
        <v>27</v>
      </c>
      <c r="O1578" t="s">
        <v>28</v>
      </c>
      <c r="P1578">
        <v>36</v>
      </c>
      <c r="Q1578" t="s">
        <v>29</v>
      </c>
    </row>
    <row r="1579" spans="1:17" x14ac:dyDescent="0.3">
      <c r="A1579" t="s">
        <v>2254</v>
      </c>
      <c r="B1579" s="1">
        <v>45798</v>
      </c>
      <c r="C1579" t="s">
        <v>236</v>
      </c>
      <c r="D1579" t="s">
        <v>49</v>
      </c>
      <c r="E1579" t="s">
        <v>20</v>
      </c>
      <c r="F1579" t="s">
        <v>34</v>
      </c>
      <c r="G1579" t="s">
        <v>42</v>
      </c>
      <c r="H1579" t="s">
        <v>76</v>
      </c>
      <c r="I1579" t="s">
        <v>51</v>
      </c>
      <c r="J1579" t="s">
        <v>36</v>
      </c>
      <c r="K1579" t="s">
        <v>37</v>
      </c>
      <c r="L1579">
        <v>311.62</v>
      </c>
      <c r="M1579">
        <v>1.87</v>
      </c>
      <c r="N1579" t="s">
        <v>27</v>
      </c>
      <c r="O1579" t="s">
        <v>28</v>
      </c>
      <c r="P1579">
        <v>43</v>
      </c>
      <c r="Q1579" t="s">
        <v>46</v>
      </c>
    </row>
    <row r="1580" spans="1:17" x14ac:dyDescent="0.3">
      <c r="A1580" t="s">
        <v>2255</v>
      </c>
      <c r="B1580" s="1">
        <v>45834</v>
      </c>
      <c r="C1580" t="s">
        <v>153</v>
      </c>
      <c r="D1580" t="s">
        <v>65</v>
      </c>
      <c r="E1580" t="s">
        <v>66</v>
      </c>
      <c r="F1580" t="s">
        <v>34</v>
      </c>
      <c r="G1580" t="s">
        <v>22</v>
      </c>
      <c r="H1580" t="s">
        <v>60</v>
      </c>
      <c r="I1580" t="s">
        <v>24</v>
      </c>
      <c r="J1580" t="s">
        <v>61</v>
      </c>
      <c r="K1580" t="s">
        <v>45</v>
      </c>
      <c r="L1580">
        <v>249.09</v>
      </c>
      <c r="M1580">
        <v>5.48</v>
      </c>
      <c r="N1580" t="s">
        <v>27</v>
      </c>
      <c r="O1580" t="s">
        <v>28</v>
      </c>
      <c r="P1580">
        <v>6</v>
      </c>
      <c r="Q1580" t="s">
        <v>29</v>
      </c>
    </row>
    <row r="1581" spans="1:17" x14ac:dyDescent="0.3">
      <c r="A1581" t="s">
        <v>2256</v>
      </c>
      <c r="B1581" s="1">
        <v>45658</v>
      </c>
      <c r="C1581" t="s">
        <v>1865</v>
      </c>
      <c r="D1581" t="s">
        <v>102</v>
      </c>
      <c r="E1581" t="s">
        <v>66</v>
      </c>
      <c r="F1581" t="s">
        <v>34</v>
      </c>
      <c r="G1581" t="s">
        <v>22</v>
      </c>
      <c r="H1581" t="s">
        <v>76</v>
      </c>
      <c r="I1581" t="s">
        <v>119</v>
      </c>
      <c r="J1581" t="s">
        <v>36</v>
      </c>
      <c r="K1581" t="s">
        <v>45</v>
      </c>
      <c r="L1581">
        <v>46.23</v>
      </c>
      <c r="M1581">
        <v>0.28000000000000003</v>
      </c>
      <c r="N1581" t="s">
        <v>27</v>
      </c>
      <c r="O1581" t="s">
        <v>28</v>
      </c>
      <c r="P1581">
        <v>24</v>
      </c>
      <c r="Q1581" t="s">
        <v>29</v>
      </c>
    </row>
    <row r="1582" spans="1:17" x14ac:dyDescent="0.3">
      <c r="A1582" t="s">
        <v>2257</v>
      </c>
      <c r="B1582" s="1">
        <v>45719</v>
      </c>
      <c r="C1582" t="s">
        <v>550</v>
      </c>
      <c r="D1582" t="s">
        <v>203</v>
      </c>
      <c r="E1582" t="s">
        <v>33</v>
      </c>
      <c r="F1582" t="s">
        <v>34</v>
      </c>
      <c r="G1582" t="s">
        <v>22</v>
      </c>
      <c r="H1582" t="s">
        <v>60</v>
      </c>
      <c r="I1582" t="s">
        <v>24</v>
      </c>
      <c r="J1582" t="s">
        <v>25</v>
      </c>
      <c r="K1582" t="s">
        <v>45</v>
      </c>
      <c r="L1582">
        <v>14.23</v>
      </c>
      <c r="M1582">
        <v>0.17</v>
      </c>
      <c r="N1582" t="s">
        <v>27</v>
      </c>
      <c r="O1582" t="s">
        <v>28</v>
      </c>
      <c r="P1582">
        <v>6</v>
      </c>
      <c r="Q1582" t="s">
        <v>29</v>
      </c>
    </row>
    <row r="1583" spans="1:17" x14ac:dyDescent="0.3">
      <c r="A1583" t="s">
        <v>2258</v>
      </c>
      <c r="B1583" s="1">
        <v>45664</v>
      </c>
      <c r="C1583" t="s">
        <v>126</v>
      </c>
      <c r="D1583" t="s">
        <v>32</v>
      </c>
      <c r="E1583" t="s">
        <v>66</v>
      </c>
      <c r="F1583" t="s">
        <v>34</v>
      </c>
      <c r="G1583" t="s">
        <v>42</v>
      </c>
      <c r="H1583" t="s">
        <v>23</v>
      </c>
      <c r="I1583" t="s">
        <v>24</v>
      </c>
      <c r="J1583" t="s">
        <v>25</v>
      </c>
      <c r="K1583" t="s">
        <v>62</v>
      </c>
      <c r="L1583">
        <v>5</v>
      </c>
      <c r="M1583">
        <v>0.06</v>
      </c>
      <c r="N1583" t="s">
        <v>27</v>
      </c>
      <c r="O1583" t="s">
        <v>28</v>
      </c>
      <c r="P1583">
        <v>17</v>
      </c>
      <c r="Q1583" t="s">
        <v>29</v>
      </c>
    </row>
    <row r="1584" spans="1:17" x14ac:dyDescent="0.3">
      <c r="A1584" t="s">
        <v>2259</v>
      </c>
      <c r="B1584" s="1">
        <v>45722</v>
      </c>
      <c r="C1584" t="s">
        <v>977</v>
      </c>
      <c r="D1584" t="s">
        <v>102</v>
      </c>
      <c r="E1584" t="s">
        <v>33</v>
      </c>
      <c r="F1584" t="s">
        <v>34</v>
      </c>
      <c r="G1584" t="s">
        <v>22</v>
      </c>
      <c r="H1584" t="s">
        <v>50</v>
      </c>
      <c r="I1584" t="s">
        <v>24</v>
      </c>
      <c r="J1584" t="s">
        <v>111</v>
      </c>
      <c r="K1584" t="s">
        <v>45</v>
      </c>
      <c r="L1584">
        <v>22.25</v>
      </c>
      <c r="M1584">
        <v>0</v>
      </c>
      <c r="N1584" t="s">
        <v>69</v>
      </c>
      <c r="O1584" t="s">
        <v>307</v>
      </c>
      <c r="P1584">
        <v>30</v>
      </c>
      <c r="Q1584" t="s">
        <v>29</v>
      </c>
    </row>
    <row r="1585" spans="1:17" x14ac:dyDescent="0.3">
      <c r="A1585" t="s">
        <v>2260</v>
      </c>
      <c r="B1585" s="1">
        <v>45757</v>
      </c>
      <c r="C1585" t="s">
        <v>1522</v>
      </c>
      <c r="D1585" t="s">
        <v>54</v>
      </c>
      <c r="E1585" t="s">
        <v>20</v>
      </c>
      <c r="F1585" t="s">
        <v>34</v>
      </c>
      <c r="G1585" t="s">
        <v>22</v>
      </c>
      <c r="H1585" t="s">
        <v>99</v>
      </c>
      <c r="I1585" t="s">
        <v>24</v>
      </c>
      <c r="J1585" t="s">
        <v>61</v>
      </c>
      <c r="K1585" t="s">
        <v>26</v>
      </c>
      <c r="L1585">
        <v>66.89</v>
      </c>
      <c r="M1585">
        <v>1.47</v>
      </c>
      <c r="N1585" t="s">
        <v>27</v>
      </c>
      <c r="O1585" t="s">
        <v>28</v>
      </c>
      <c r="P1585">
        <v>1</v>
      </c>
      <c r="Q1585" t="s">
        <v>29</v>
      </c>
    </row>
    <row r="1586" spans="1:17" x14ac:dyDescent="0.3">
      <c r="A1586" t="s">
        <v>2261</v>
      </c>
      <c r="B1586" s="1">
        <v>45831</v>
      </c>
      <c r="C1586" t="s">
        <v>1693</v>
      </c>
      <c r="D1586" t="s">
        <v>65</v>
      </c>
      <c r="E1586" t="s">
        <v>33</v>
      </c>
      <c r="F1586" t="s">
        <v>34</v>
      </c>
      <c r="G1586" t="s">
        <v>22</v>
      </c>
      <c r="H1586" t="s">
        <v>50</v>
      </c>
      <c r="I1586" t="s">
        <v>24</v>
      </c>
      <c r="J1586" t="s">
        <v>25</v>
      </c>
      <c r="K1586" t="s">
        <v>37</v>
      </c>
      <c r="L1586">
        <v>107.28</v>
      </c>
      <c r="M1586">
        <v>1.29</v>
      </c>
      <c r="N1586" t="s">
        <v>27</v>
      </c>
      <c r="O1586" t="s">
        <v>28</v>
      </c>
      <c r="P1586">
        <v>12</v>
      </c>
      <c r="Q1586" t="s">
        <v>29</v>
      </c>
    </row>
    <row r="1587" spans="1:17" x14ac:dyDescent="0.3">
      <c r="A1587" t="s">
        <v>2262</v>
      </c>
      <c r="B1587" s="1">
        <v>45795</v>
      </c>
      <c r="C1587" t="s">
        <v>1180</v>
      </c>
      <c r="D1587" t="s">
        <v>75</v>
      </c>
      <c r="E1587" t="s">
        <v>41</v>
      </c>
      <c r="F1587" t="s">
        <v>56</v>
      </c>
      <c r="G1587" t="s">
        <v>22</v>
      </c>
      <c r="H1587" t="s">
        <v>60</v>
      </c>
      <c r="I1587" t="s">
        <v>24</v>
      </c>
      <c r="J1587" t="s">
        <v>61</v>
      </c>
      <c r="K1587" t="s">
        <v>26</v>
      </c>
      <c r="L1587">
        <v>58.54</v>
      </c>
      <c r="M1587">
        <v>1.29</v>
      </c>
      <c r="N1587" t="s">
        <v>27</v>
      </c>
      <c r="O1587" t="s">
        <v>28</v>
      </c>
      <c r="P1587">
        <v>15</v>
      </c>
      <c r="Q1587" t="s">
        <v>29</v>
      </c>
    </row>
    <row r="1588" spans="1:17" x14ac:dyDescent="0.3">
      <c r="A1588" t="s">
        <v>2263</v>
      </c>
      <c r="B1588" s="1">
        <v>45664</v>
      </c>
      <c r="C1588" t="s">
        <v>1498</v>
      </c>
      <c r="D1588" t="s">
        <v>106</v>
      </c>
      <c r="E1588" t="s">
        <v>33</v>
      </c>
      <c r="F1588" t="s">
        <v>34</v>
      </c>
      <c r="G1588" t="s">
        <v>22</v>
      </c>
      <c r="H1588" t="s">
        <v>99</v>
      </c>
      <c r="I1588" t="s">
        <v>119</v>
      </c>
      <c r="J1588" t="s">
        <v>36</v>
      </c>
      <c r="K1588" t="s">
        <v>37</v>
      </c>
      <c r="L1588">
        <v>16.579999999999998</v>
      </c>
      <c r="M1588">
        <v>0.1</v>
      </c>
      <c r="N1588" t="s">
        <v>27</v>
      </c>
      <c r="O1588" t="s">
        <v>28</v>
      </c>
      <c r="P1588">
        <v>2</v>
      </c>
      <c r="Q1588" t="s">
        <v>29</v>
      </c>
    </row>
    <row r="1589" spans="1:17" x14ac:dyDescent="0.3">
      <c r="A1589" t="s">
        <v>2264</v>
      </c>
      <c r="B1589" s="1">
        <v>45679</v>
      </c>
      <c r="C1589" t="s">
        <v>313</v>
      </c>
      <c r="D1589" t="s">
        <v>49</v>
      </c>
      <c r="E1589" t="s">
        <v>66</v>
      </c>
      <c r="F1589" t="s">
        <v>34</v>
      </c>
      <c r="G1589" t="s">
        <v>22</v>
      </c>
      <c r="H1589" t="s">
        <v>35</v>
      </c>
      <c r="I1589" t="s">
        <v>44</v>
      </c>
      <c r="J1589" t="s">
        <v>61</v>
      </c>
      <c r="K1589" t="s">
        <v>37</v>
      </c>
      <c r="L1589">
        <v>59.69</v>
      </c>
      <c r="M1589">
        <v>1.31</v>
      </c>
      <c r="N1589" t="s">
        <v>27</v>
      </c>
      <c r="O1589" t="s">
        <v>28</v>
      </c>
      <c r="P1589">
        <v>20</v>
      </c>
      <c r="Q1589" t="s">
        <v>29</v>
      </c>
    </row>
    <row r="1590" spans="1:17" x14ac:dyDescent="0.3">
      <c r="A1590" t="s">
        <v>2265</v>
      </c>
      <c r="B1590" s="1">
        <v>45719</v>
      </c>
      <c r="C1590" t="s">
        <v>2154</v>
      </c>
      <c r="D1590" t="s">
        <v>118</v>
      </c>
      <c r="E1590" t="s">
        <v>55</v>
      </c>
      <c r="F1590" t="s">
        <v>56</v>
      </c>
      <c r="G1590" t="s">
        <v>22</v>
      </c>
      <c r="H1590" t="s">
        <v>57</v>
      </c>
      <c r="I1590" t="s">
        <v>24</v>
      </c>
      <c r="J1590" t="s">
        <v>25</v>
      </c>
      <c r="K1590" t="s">
        <v>45</v>
      </c>
      <c r="L1590">
        <v>44.06</v>
      </c>
      <c r="M1590">
        <v>0.53</v>
      </c>
      <c r="N1590" t="s">
        <v>27</v>
      </c>
      <c r="O1590" t="s">
        <v>28</v>
      </c>
      <c r="P1590">
        <v>14</v>
      </c>
      <c r="Q1590" t="s">
        <v>29</v>
      </c>
    </row>
    <row r="1591" spans="1:17" x14ac:dyDescent="0.3">
      <c r="A1591" t="s">
        <v>2266</v>
      </c>
      <c r="B1591" s="1">
        <v>45713</v>
      </c>
      <c r="C1591" t="s">
        <v>500</v>
      </c>
      <c r="D1591" t="s">
        <v>102</v>
      </c>
      <c r="E1591" t="s">
        <v>41</v>
      </c>
      <c r="F1591" t="s">
        <v>34</v>
      </c>
      <c r="G1591" t="s">
        <v>22</v>
      </c>
      <c r="H1591" t="s">
        <v>57</v>
      </c>
      <c r="I1591" t="s">
        <v>24</v>
      </c>
      <c r="J1591" t="s">
        <v>61</v>
      </c>
      <c r="K1591" t="s">
        <v>45</v>
      </c>
      <c r="L1591">
        <v>119.28</v>
      </c>
      <c r="M1591">
        <v>2.62</v>
      </c>
      <c r="N1591" t="s">
        <v>27</v>
      </c>
      <c r="O1591" t="s">
        <v>28</v>
      </c>
      <c r="P1591">
        <v>0</v>
      </c>
      <c r="Q1591" t="s">
        <v>29</v>
      </c>
    </row>
    <row r="1592" spans="1:17" x14ac:dyDescent="0.3">
      <c r="A1592" t="s">
        <v>2267</v>
      </c>
      <c r="B1592" s="1">
        <v>45787</v>
      </c>
      <c r="C1592" t="s">
        <v>682</v>
      </c>
      <c r="D1592" t="s">
        <v>203</v>
      </c>
      <c r="E1592" t="s">
        <v>41</v>
      </c>
      <c r="F1592" t="s">
        <v>34</v>
      </c>
      <c r="G1592" t="s">
        <v>22</v>
      </c>
      <c r="H1592" t="s">
        <v>43</v>
      </c>
      <c r="I1592" t="s">
        <v>51</v>
      </c>
      <c r="J1592" t="s">
        <v>61</v>
      </c>
      <c r="K1592" t="s">
        <v>45</v>
      </c>
      <c r="L1592">
        <v>270.95999999999998</v>
      </c>
      <c r="M1592">
        <v>5.96</v>
      </c>
      <c r="N1592" t="s">
        <v>27</v>
      </c>
      <c r="O1592" t="s">
        <v>28</v>
      </c>
      <c r="P1592">
        <v>1</v>
      </c>
      <c r="Q1592" t="s">
        <v>29</v>
      </c>
    </row>
    <row r="1593" spans="1:17" x14ac:dyDescent="0.3">
      <c r="A1593" t="s">
        <v>2268</v>
      </c>
      <c r="B1593" s="1">
        <v>45722</v>
      </c>
      <c r="C1593" t="s">
        <v>172</v>
      </c>
      <c r="D1593" t="s">
        <v>89</v>
      </c>
      <c r="E1593" t="s">
        <v>55</v>
      </c>
      <c r="F1593" t="s">
        <v>34</v>
      </c>
      <c r="G1593" t="s">
        <v>42</v>
      </c>
      <c r="H1593" t="s">
        <v>50</v>
      </c>
      <c r="I1593" t="s">
        <v>51</v>
      </c>
      <c r="J1593" t="s">
        <v>61</v>
      </c>
      <c r="K1593" t="s">
        <v>26</v>
      </c>
      <c r="L1593">
        <v>36.28</v>
      </c>
      <c r="M1593">
        <v>0.8</v>
      </c>
      <c r="N1593" t="s">
        <v>27</v>
      </c>
      <c r="O1593" t="s">
        <v>28</v>
      </c>
      <c r="P1593">
        <v>20</v>
      </c>
      <c r="Q1593" t="s">
        <v>29</v>
      </c>
    </row>
    <row r="1594" spans="1:17" x14ac:dyDescent="0.3">
      <c r="A1594" t="s">
        <v>2269</v>
      </c>
      <c r="B1594" s="1">
        <v>45668</v>
      </c>
      <c r="C1594" t="s">
        <v>2270</v>
      </c>
      <c r="D1594" t="s">
        <v>160</v>
      </c>
      <c r="E1594" t="s">
        <v>55</v>
      </c>
      <c r="F1594" t="s">
        <v>34</v>
      </c>
      <c r="G1594" t="s">
        <v>22</v>
      </c>
      <c r="H1594" t="s">
        <v>99</v>
      </c>
      <c r="I1594" t="s">
        <v>24</v>
      </c>
      <c r="J1594" t="s">
        <v>25</v>
      </c>
      <c r="K1594" t="s">
        <v>37</v>
      </c>
      <c r="L1594">
        <v>54.4</v>
      </c>
      <c r="M1594">
        <v>0.65</v>
      </c>
      <c r="N1594" t="s">
        <v>27</v>
      </c>
      <c r="O1594" t="s">
        <v>28</v>
      </c>
      <c r="P1594">
        <v>6</v>
      </c>
      <c r="Q1594" t="s">
        <v>29</v>
      </c>
    </row>
    <row r="1595" spans="1:17" x14ac:dyDescent="0.3">
      <c r="A1595" t="s">
        <v>2271</v>
      </c>
      <c r="B1595" s="1">
        <v>45781</v>
      </c>
      <c r="C1595" t="s">
        <v>1353</v>
      </c>
      <c r="D1595" t="s">
        <v>94</v>
      </c>
      <c r="E1595" t="s">
        <v>66</v>
      </c>
      <c r="F1595" t="s">
        <v>21</v>
      </c>
      <c r="G1595" t="s">
        <v>22</v>
      </c>
      <c r="H1595" t="s">
        <v>50</v>
      </c>
      <c r="I1595" t="s">
        <v>24</v>
      </c>
      <c r="J1595" t="s">
        <v>36</v>
      </c>
      <c r="K1595" t="s">
        <v>62</v>
      </c>
      <c r="L1595">
        <v>95.97</v>
      </c>
      <c r="M1595">
        <v>0.57999999999999996</v>
      </c>
      <c r="N1595" t="s">
        <v>27</v>
      </c>
      <c r="O1595" t="s">
        <v>28</v>
      </c>
      <c r="P1595">
        <v>12</v>
      </c>
      <c r="Q1595" t="s">
        <v>29</v>
      </c>
    </row>
    <row r="1596" spans="1:17" x14ac:dyDescent="0.3">
      <c r="A1596" t="s">
        <v>2272</v>
      </c>
      <c r="B1596" s="1">
        <v>45669</v>
      </c>
      <c r="C1596" t="s">
        <v>248</v>
      </c>
      <c r="D1596" t="s">
        <v>75</v>
      </c>
      <c r="E1596" t="s">
        <v>66</v>
      </c>
      <c r="F1596" t="s">
        <v>34</v>
      </c>
      <c r="G1596" t="s">
        <v>22</v>
      </c>
      <c r="H1596" t="s">
        <v>99</v>
      </c>
      <c r="I1596" t="s">
        <v>24</v>
      </c>
      <c r="J1596" t="s">
        <v>36</v>
      </c>
      <c r="K1596" t="s">
        <v>45</v>
      </c>
      <c r="L1596">
        <v>68.67</v>
      </c>
      <c r="M1596">
        <v>0.41</v>
      </c>
      <c r="N1596" t="s">
        <v>27</v>
      </c>
      <c r="O1596" t="s">
        <v>28</v>
      </c>
      <c r="P1596">
        <v>14</v>
      </c>
      <c r="Q1596" t="s">
        <v>29</v>
      </c>
    </row>
    <row r="1597" spans="1:17" x14ac:dyDescent="0.3">
      <c r="A1597" t="s">
        <v>2273</v>
      </c>
      <c r="B1597" s="1">
        <v>45837</v>
      </c>
      <c r="C1597" t="s">
        <v>72</v>
      </c>
      <c r="D1597" t="s">
        <v>32</v>
      </c>
      <c r="E1597" t="s">
        <v>66</v>
      </c>
      <c r="F1597" t="s">
        <v>34</v>
      </c>
      <c r="G1597" t="s">
        <v>22</v>
      </c>
      <c r="H1597" t="s">
        <v>76</v>
      </c>
      <c r="I1597" t="s">
        <v>24</v>
      </c>
      <c r="J1597" t="s">
        <v>25</v>
      </c>
      <c r="K1597" t="s">
        <v>37</v>
      </c>
      <c r="L1597">
        <v>298.92</v>
      </c>
      <c r="M1597">
        <v>3.59</v>
      </c>
      <c r="N1597" t="s">
        <v>27</v>
      </c>
      <c r="O1597" t="s">
        <v>28</v>
      </c>
      <c r="P1597">
        <v>15</v>
      </c>
      <c r="Q1597" t="s">
        <v>29</v>
      </c>
    </row>
    <row r="1598" spans="1:17" x14ac:dyDescent="0.3">
      <c r="A1598" t="s">
        <v>2274</v>
      </c>
      <c r="B1598" s="1">
        <v>45770</v>
      </c>
      <c r="C1598" t="s">
        <v>644</v>
      </c>
      <c r="D1598" t="s">
        <v>94</v>
      </c>
      <c r="E1598" t="s">
        <v>20</v>
      </c>
      <c r="F1598" t="s">
        <v>34</v>
      </c>
      <c r="G1598" t="s">
        <v>22</v>
      </c>
      <c r="H1598" t="s">
        <v>50</v>
      </c>
      <c r="I1598" t="s">
        <v>44</v>
      </c>
      <c r="J1598" t="s">
        <v>61</v>
      </c>
      <c r="K1598" t="s">
        <v>62</v>
      </c>
      <c r="L1598">
        <v>28.65</v>
      </c>
      <c r="M1598">
        <v>0.63</v>
      </c>
      <c r="N1598" t="s">
        <v>27</v>
      </c>
      <c r="O1598" t="s">
        <v>28</v>
      </c>
      <c r="P1598">
        <v>21</v>
      </c>
      <c r="Q1598" t="s">
        <v>29</v>
      </c>
    </row>
    <row r="1599" spans="1:17" x14ac:dyDescent="0.3">
      <c r="A1599" t="s">
        <v>2275</v>
      </c>
      <c r="B1599" s="1">
        <v>45820</v>
      </c>
      <c r="C1599" t="s">
        <v>2276</v>
      </c>
      <c r="D1599" t="s">
        <v>118</v>
      </c>
      <c r="E1599" t="s">
        <v>66</v>
      </c>
      <c r="F1599" t="s">
        <v>34</v>
      </c>
      <c r="G1599" t="s">
        <v>42</v>
      </c>
      <c r="H1599" t="s">
        <v>50</v>
      </c>
      <c r="I1599" t="s">
        <v>24</v>
      </c>
      <c r="J1599" t="s">
        <v>25</v>
      </c>
      <c r="K1599" t="s">
        <v>45</v>
      </c>
      <c r="L1599">
        <v>137.35</v>
      </c>
      <c r="M1599">
        <v>1.65</v>
      </c>
      <c r="N1599" t="s">
        <v>27</v>
      </c>
      <c r="O1599" t="s">
        <v>28</v>
      </c>
      <c r="P1599">
        <v>17</v>
      </c>
      <c r="Q1599" t="s">
        <v>29</v>
      </c>
    </row>
    <row r="1600" spans="1:17" x14ac:dyDescent="0.3">
      <c r="A1600" t="s">
        <v>2277</v>
      </c>
      <c r="B1600" s="1">
        <v>45674</v>
      </c>
      <c r="C1600" t="s">
        <v>642</v>
      </c>
      <c r="D1600" t="s">
        <v>94</v>
      </c>
      <c r="E1600" t="s">
        <v>20</v>
      </c>
      <c r="F1600" t="s">
        <v>56</v>
      </c>
      <c r="G1600" t="s">
        <v>22</v>
      </c>
      <c r="H1600" t="s">
        <v>23</v>
      </c>
      <c r="I1600" t="s">
        <v>44</v>
      </c>
      <c r="J1600" t="s">
        <v>61</v>
      </c>
      <c r="K1600" t="s">
        <v>45</v>
      </c>
      <c r="L1600">
        <v>125.72</v>
      </c>
      <c r="M1600">
        <v>2.77</v>
      </c>
      <c r="N1600" t="s">
        <v>27</v>
      </c>
      <c r="O1600" t="s">
        <v>28</v>
      </c>
      <c r="P1600">
        <v>17</v>
      </c>
      <c r="Q1600" t="s">
        <v>29</v>
      </c>
    </row>
    <row r="1601" spans="1:17" x14ac:dyDescent="0.3">
      <c r="A1601" t="s">
        <v>2278</v>
      </c>
      <c r="B1601" s="1">
        <v>45693</v>
      </c>
      <c r="C1601" t="s">
        <v>215</v>
      </c>
      <c r="D1601" t="s">
        <v>106</v>
      </c>
      <c r="E1601" t="s">
        <v>20</v>
      </c>
      <c r="F1601" t="s">
        <v>34</v>
      </c>
      <c r="G1601" t="s">
        <v>42</v>
      </c>
      <c r="H1601" t="s">
        <v>23</v>
      </c>
      <c r="I1601" t="s">
        <v>24</v>
      </c>
      <c r="J1601" t="s">
        <v>61</v>
      </c>
      <c r="K1601" t="s">
        <v>45</v>
      </c>
      <c r="L1601">
        <v>63.3</v>
      </c>
      <c r="M1601">
        <v>1.39</v>
      </c>
      <c r="N1601" t="s">
        <v>27</v>
      </c>
      <c r="O1601" t="s">
        <v>28</v>
      </c>
      <c r="P1601">
        <v>26</v>
      </c>
      <c r="Q1601" t="s">
        <v>29</v>
      </c>
    </row>
    <row r="1602" spans="1:17" x14ac:dyDescent="0.3">
      <c r="A1602" t="s">
        <v>2279</v>
      </c>
      <c r="B1602" s="1">
        <v>45800</v>
      </c>
      <c r="C1602" t="s">
        <v>1693</v>
      </c>
      <c r="D1602" t="s">
        <v>65</v>
      </c>
      <c r="E1602" t="s">
        <v>33</v>
      </c>
      <c r="F1602" t="s">
        <v>34</v>
      </c>
      <c r="G1602" t="s">
        <v>22</v>
      </c>
      <c r="H1602" t="s">
        <v>99</v>
      </c>
      <c r="I1602" t="s">
        <v>24</v>
      </c>
      <c r="J1602" t="s">
        <v>36</v>
      </c>
      <c r="K1602" t="s">
        <v>37</v>
      </c>
      <c r="L1602">
        <v>62.73</v>
      </c>
      <c r="M1602">
        <v>0.38</v>
      </c>
      <c r="N1602" t="s">
        <v>27</v>
      </c>
      <c r="O1602" t="s">
        <v>28</v>
      </c>
      <c r="P1602">
        <v>1</v>
      </c>
      <c r="Q1602" t="s">
        <v>29</v>
      </c>
    </row>
    <row r="1603" spans="1:17" x14ac:dyDescent="0.3">
      <c r="A1603" t="s">
        <v>2280</v>
      </c>
      <c r="B1603" s="1">
        <v>45717</v>
      </c>
      <c r="C1603" t="s">
        <v>153</v>
      </c>
      <c r="D1603" t="s">
        <v>65</v>
      </c>
      <c r="E1603" t="s">
        <v>66</v>
      </c>
      <c r="F1603" t="s">
        <v>34</v>
      </c>
      <c r="G1603" t="s">
        <v>22</v>
      </c>
      <c r="H1603" t="s">
        <v>35</v>
      </c>
      <c r="I1603" t="s">
        <v>24</v>
      </c>
      <c r="J1603" t="s">
        <v>36</v>
      </c>
      <c r="K1603" t="s">
        <v>45</v>
      </c>
      <c r="L1603">
        <v>100.97</v>
      </c>
      <c r="M1603">
        <v>0.61</v>
      </c>
      <c r="N1603" t="s">
        <v>27</v>
      </c>
      <c r="O1603" t="s">
        <v>28</v>
      </c>
      <c r="P1603">
        <v>0</v>
      </c>
      <c r="Q1603" t="s">
        <v>29</v>
      </c>
    </row>
    <row r="1604" spans="1:17" x14ac:dyDescent="0.3">
      <c r="A1604" t="s">
        <v>2281</v>
      </c>
      <c r="B1604" s="1">
        <v>45686</v>
      </c>
      <c r="C1604" t="s">
        <v>450</v>
      </c>
      <c r="D1604" t="s">
        <v>94</v>
      </c>
      <c r="E1604" t="s">
        <v>20</v>
      </c>
      <c r="F1604" t="s">
        <v>21</v>
      </c>
      <c r="G1604" t="s">
        <v>84</v>
      </c>
      <c r="H1604" t="s">
        <v>50</v>
      </c>
      <c r="I1604" t="s">
        <v>24</v>
      </c>
      <c r="J1604" t="s">
        <v>61</v>
      </c>
      <c r="K1604" t="s">
        <v>37</v>
      </c>
      <c r="L1604">
        <v>37.369999999999997</v>
      </c>
      <c r="M1604">
        <v>0.82</v>
      </c>
      <c r="N1604" t="s">
        <v>27</v>
      </c>
      <c r="O1604" t="s">
        <v>28</v>
      </c>
      <c r="P1604">
        <v>45</v>
      </c>
      <c r="Q1604" t="s">
        <v>46</v>
      </c>
    </row>
    <row r="1605" spans="1:17" x14ac:dyDescent="0.3">
      <c r="A1605" t="s">
        <v>2282</v>
      </c>
      <c r="B1605" s="1">
        <v>45720</v>
      </c>
      <c r="C1605" t="s">
        <v>2283</v>
      </c>
      <c r="D1605" t="s">
        <v>203</v>
      </c>
      <c r="E1605" t="s">
        <v>33</v>
      </c>
      <c r="F1605" t="s">
        <v>34</v>
      </c>
      <c r="G1605" t="s">
        <v>22</v>
      </c>
      <c r="H1605" t="s">
        <v>76</v>
      </c>
      <c r="I1605" t="s">
        <v>44</v>
      </c>
      <c r="J1605" t="s">
        <v>25</v>
      </c>
      <c r="K1605" t="s">
        <v>45</v>
      </c>
      <c r="L1605">
        <v>183.64</v>
      </c>
      <c r="M1605">
        <v>2.2000000000000002</v>
      </c>
      <c r="N1605" t="s">
        <v>27</v>
      </c>
      <c r="O1605" t="s">
        <v>28</v>
      </c>
      <c r="P1605">
        <v>28</v>
      </c>
      <c r="Q1605" t="s">
        <v>29</v>
      </c>
    </row>
    <row r="1606" spans="1:17" x14ac:dyDescent="0.3">
      <c r="A1606" t="s">
        <v>2284</v>
      </c>
      <c r="B1606" s="1">
        <v>45702</v>
      </c>
      <c r="C1606" t="s">
        <v>1115</v>
      </c>
      <c r="D1606" t="s">
        <v>49</v>
      </c>
      <c r="E1606" t="s">
        <v>33</v>
      </c>
      <c r="F1606" t="s">
        <v>34</v>
      </c>
      <c r="G1606" t="s">
        <v>22</v>
      </c>
      <c r="H1606" t="s">
        <v>43</v>
      </c>
      <c r="I1606" t="s">
        <v>51</v>
      </c>
      <c r="J1606" t="s">
        <v>61</v>
      </c>
      <c r="K1606" t="s">
        <v>62</v>
      </c>
      <c r="L1606">
        <v>362.4</v>
      </c>
      <c r="M1606">
        <v>7.97</v>
      </c>
      <c r="N1606" t="s">
        <v>27</v>
      </c>
      <c r="O1606" t="s">
        <v>28</v>
      </c>
      <c r="P1606">
        <v>4</v>
      </c>
      <c r="Q1606" t="s">
        <v>29</v>
      </c>
    </row>
    <row r="1607" spans="1:17" x14ac:dyDescent="0.3">
      <c r="A1607" t="s">
        <v>2285</v>
      </c>
      <c r="B1607" s="1">
        <v>45788</v>
      </c>
      <c r="C1607" t="s">
        <v>396</v>
      </c>
      <c r="D1607" t="s">
        <v>118</v>
      </c>
      <c r="E1607" t="s">
        <v>41</v>
      </c>
      <c r="F1607" t="s">
        <v>34</v>
      </c>
      <c r="G1607" t="s">
        <v>42</v>
      </c>
      <c r="H1607" t="s">
        <v>23</v>
      </c>
      <c r="I1607" t="s">
        <v>44</v>
      </c>
      <c r="J1607" t="s">
        <v>61</v>
      </c>
      <c r="K1607" t="s">
        <v>44</v>
      </c>
      <c r="L1607">
        <v>21.72</v>
      </c>
      <c r="M1607">
        <v>0.48</v>
      </c>
      <c r="N1607" t="s">
        <v>27</v>
      </c>
      <c r="O1607" t="s">
        <v>28</v>
      </c>
      <c r="P1607">
        <v>30</v>
      </c>
      <c r="Q1607" t="s">
        <v>29</v>
      </c>
    </row>
    <row r="1608" spans="1:17" x14ac:dyDescent="0.3">
      <c r="A1608" t="s">
        <v>2286</v>
      </c>
      <c r="B1608" s="1">
        <v>45721</v>
      </c>
      <c r="C1608" t="s">
        <v>544</v>
      </c>
      <c r="D1608" t="s">
        <v>75</v>
      </c>
      <c r="E1608" t="s">
        <v>20</v>
      </c>
      <c r="F1608" t="s">
        <v>34</v>
      </c>
      <c r="G1608" t="s">
        <v>22</v>
      </c>
      <c r="H1608" t="s">
        <v>57</v>
      </c>
      <c r="I1608" t="s">
        <v>24</v>
      </c>
      <c r="J1608" t="s">
        <v>61</v>
      </c>
      <c r="K1608" t="s">
        <v>26</v>
      </c>
      <c r="L1608">
        <v>38.97</v>
      </c>
      <c r="M1608">
        <v>0.86</v>
      </c>
      <c r="N1608" t="s">
        <v>27</v>
      </c>
      <c r="O1608" t="s">
        <v>28</v>
      </c>
      <c r="P1608">
        <v>13</v>
      </c>
      <c r="Q1608" t="s">
        <v>29</v>
      </c>
    </row>
    <row r="1609" spans="1:17" x14ac:dyDescent="0.3">
      <c r="A1609" t="s">
        <v>2287</v>
      </c>
      <c r="B1609" s="1">
        <v>45673</v>
      </c>
      <c r="C1609" t="s">
        <v>1912</v>
      </c>
      <c r="D1609" t="s">
        <v>49</v>
      </c>
      <c r="E1609" t="s">
        <v>41</v>
      </c>
      <c r="F1609" t="s">
        <v>34</v>
      </c>
      <c r="G1609" t="s">
        <v>22</v>
      </c>
      <c r="H1609" t="s">
        <v>60</v>
      </c>
      <c r="I1609" t="s">
        <v>24</v>
      </c>
      <c r="J1609" t="s">
        <v>25</v>
      </c>
      <c r="K1609" t="s">
        <v>45</v>
      </c>
      <c r="L1609">
        <v>159.76</v>
      </c>
      <c r="M1609">
        <v>1.92</v>
      </c>
      <c r="N1609" t="s">
        <v>27</v>
      </c>
      <c r="O1609" t="s">
        <v>28</v>
      </c>
      <c r="P1609">
        <v>11</v>
      </c>
      <c r="Q1609" t="s">
        <v>29</v>
      </c>
    </row>
    <row r="1610" spans="1:17" x14ac:dyDescent="0.3">
      <c r="A1610" t="s">
        <v>2288</v>
      </c>
      <c r="B1610" s="1">
        <v>45758</v>
      </c>
      <c r="C1610" t="s">
        <v>425</v>
      </c>
      <c r="D1610" t="s">
        <v>118</v>
      </c>
      <c r="E1610" t="s">
        <v>20</v>
      </c>
      <c r="F1610" t="s">
        <v>34</v>
      </c>
      <c r="G1610" t="s">
        <v>22</v>
      </c>
      <c r="H1610" t="s">
        <v>43</v>
      </c>
      <c r="I1610" t="s">
        <v>44</v>
      </c>
      <c r="J1610" t="s">
        <v>25</v>
      </c>
      <c r="K1610" t="s">
        <v>26</v>
      </c>
      <c r="L1610">
        <v>231.75</v>
      </c>
      <c r="M1610">
        <v>2.78</v>
      </c>
      <c r="N1610" t="s">
        <v>27</v>
      </c>
      <c r="O1610" t="s">
        <v>28</v>
      </c>
      <c r="P1610">
        <v>23</v>
      </c>
      <c r="Q1610" t="s">
        <v>29</v>
      </c>
    </row>
    <row r="1611" spans="1:17" x14ac:dyDescent="0.3">
      <c r="A1611" t="s">
        <v>2289</v>
      </c>
      <c r="B1611" s="1">
        <v>45823</v>
      </c>
      <c r="C1611" t="s">
        <v>2290</v>
      </c>
      <c r="D1611" t="s">
        <v>118</v>
      </c>
      <c r="E1611" t="s">
        <v>66</v>
      </c>
      <c r="F1611" t="s">
        <v>34</v>
      </c>
      <c r="G1611" t="s">
        <v>22</v>
      </c>
      <c r="H1611" t="s">
        <v>76</v>
      </c>
      <c r="I1611" t="s">
        <v>51</v>
      </c>
      <c r="J1611" t="s">
        <v>25</v>
      </c>
      <c r="K1611" t="s">
        <v>45</v>
      </c>
      <c r="L1611">
        <v>130.88999999999999</v>
      </c>
      <c r="M1611">
        <v>1.57</v>
      </c>
      <c r="N1611" t="s">
        <v>27</v>
      </c>
      <c r="O1611" t="s">
        <v>28</v>
      </c>
      <c r="P1611">
        <v>17</v>
      </c>
      <c r="Q1611" t="s">
        <v>29</v>
      </c>
    </row>
    <row r="1612" spans="1:17" x14ac:dyDescent="0.3">
      <c r="A1612" t="s">
        <v>2291</v>
      </c>
      <c r="B1612" s="1">
        <v>45768</v>
      </c>
      <c r="C1612" t="s">
        <v>2292</v>
      </c>
      <c r="D1612" t="s">
        <v>160</v>
      </c>
      <c r="E1612" t="s">
        <v>41</v>
      </c>
      <c r="F1612" t="s">
        <v>56</v>
      </c>
      <c r="G1612" t="s">
        <v>22</v>
      </c>
      <c r="H1612" t="s">
        <v>50</v>
      </c>
      <c r="I1612" t="s">
        <v>24</v>
      </c>
      <c r="J1612" t="s">
        <v>61</v>
      </c>
      <c r="K1612" t="s">
        <v>62</v>
      </c>
      <c r="L1612">
        <v>37.07</v>
      </c>
      <c r="M1612">
        <v>0.82</v>
      </c>
      <c r="N1612" t="s">
        <v>27</v>
      </c>
      <c r="O1612" t="s">
        <v>28</v>
      </c>
      <c r="P1612">
        <v>1</v>
      </c>
      <c r="Q1612" t="s">
        <v>29</v>
      </c>
    </row>
    <row r="1613" spans="1:17" x14ac:dyDescent="0.3">
      <c r="A1613" t="s">
        <v>2293</v>
      </c>
      <c r="B1613" s="1">
        <v>45752</v>
      </c>
      <c r="C1613" t="s">
        <v>389</v>
      </c>
      <c r="D1613" t="s">
        <v>75</v>
      </c>
      <c r="E1613" t="s">
        <v>55</v>
      </c>
      <c r="F1613" t="s">
        <v>21</v>
      </c>
      <c r="G1613" t="s">
        <v>22</v>
      </c>
      <c r="H1613" t="s">
        <v>99</v>
      </c>
      <c r="I1613" t="s">
        <v>24</v>
      </c>
      <c r="J1613" t="s">
        <v>61</v>
      </c>
      <c r="K1613" t="s">
        <v>44</v>
      </c>
      <c r="L1613">
        <v>95.55</v>
      </c>
      <c r="M1613">
        <v>2.1</v>
      </c>
      <c r="N1613" t="s">
        <v>27</v>
      </c>
      <c r="O1613" t="s">
        <v>28</v>
      </c>
      <c r="P1613">
        <v>10</v>
      </c>
      <c r="Q1613" t="s">
        <v>29</v>
      </c>
    </row>
    <row r="1614" spans="1:17" x14ac:dyDescent="0.3">
      <c r="A1614" t="s">
        <v>2294</v>
      </c>
      <c r="B1614" s="1">
        <v>45736</v>
      </c>
      <c r="C1614" t="s">
        <v>425</v>
      </c>
      <c r="D1614" t="s">
        <v>118</v>
      </c>
      <c r="E1614" t="s">
        <v>20</v>
      </c>
      <c r="F1614" t="s">
        <v>34</v>
      </c>
      <c r="G1614" t="s">
        <v>22</v>
      </c>
      <c r="H1614" t="s">
        <v>76</v>
      </c>
      <c r="I1614" t="s">
        <v>24</v>
      </c>
      <c r="J1614" t="s">
        <v>61</v>
      </c>
      <c r="K1614" t="s">
        <v>62</v>
      </c>
      <c r="L1614">
        <v>457.48</v>
      </c>
      <c r="M1614">
        <v>10.06</v>
      </c>
      <c r="N1614" t="s">
        <v>27</v>
      </c>
      <c r="O1614" t="s">
        <v>28</v>
      </c>
      <c r="P1614">
        <v>19</v>
      </c>
      <c r="Q1614" t="s">
        <v>29</v>
      </c>
    </row>
    <row r="1615" spans="1:17" x14ac:dyDescent="0.3">
      <c r="A1615" t="s">
        <v>2295</v>
      </c>
      <c r="B1615" s="1">
        <v>45778</v>
      </c>
      <c r="C1615" t="s">
        <v>2296</v>
      </c>
      <c r="D1615" t="s">
        <v>65</v>
      </c>
      <c r="E1615" t="s">
        <v>41</v>
      </c>
      <c r="F1615" t="s">
        <v>34</v>
      </c>
      <c r="G1615" t="s">
        <v>22</v>
      </c>
      <c r="H1615" t="s">
        <v>99</v>
      </c>
      <c r="I1615" t="s">
        <v>51</v>
      </c>
      <c r="J1615" t="s">
        <v>111</v>
      </c>
      <c r="K1615" t="s">
        <v>45</v>
      </c>
      <c r="L1615">
        <v>74.41</v>
      </c>
      <c r="M1615">
        <v>0.3</v>
      </c>
      <c r="N1615" t="s">
        <v>27</v>
      </c>
      <c r="O1615" t="s">
        <v>28</v>
      </c>
      <c r="P1615">
        <v>2</v>
      </c>
      <c r="Q1615" t="s">
        <v>29</v>
      </c>
    </row>
    <row r="1616" spans="1:17" x14ac:dyDescent="0.3">
      <c r="A1616" t="s">
        <v>2297</v>
      </c>
      <c r="B1616" s="1">
        <v>45722</v>
      </c>
      <c r="C1616" t="s">
        <v>361</v>
      </c>
      <c r="D1616" t="s">
        <v>160</v>
      </c>
      <c r="E1616" t="s">
        <v>41</v>
      </c>
      <c r="F1616" t="s">
        <v>21</v>
      </c>
      <c r="G1616" t="s">
        <v>22</v>
      </c>
      <c r="H1616" t="s">
        <v>57</v>
      </c>
      <c r="I1616" t="s">
        <v>119</v>
      </c>
      <c r="J1616" t="s">
        <v>36</v>
      </c>
      <c r="K1616" t="s">
        <v>45</v>
      </c>
      <c r="L1616">
        <v>49.13</v>
      </c>
      <c r="M1616">
        <v>0.28999999999999998</v>
      </c>
      <c r="N1616" t="s">
        <v>27</v>
      </c>
      <c r="O1616" t="s">
        <v>28</v>
      </c>
      <c r="P1616">
        <v>10</v>
      </c>
      <c r="Q1616" t="s">
        <v>29</v>
      </c>
    </row>
    <row r="1617" spans="1:17" x14ac:dyDescent="0.3">
      <c r="A1617" t="s">
        <v>2298</v>
      </c>
      <c r="B1617" s="1">
        <v>45719</v>
      </c>
      <c r="C1617" t="s">
        <v>350</v>
      </c>
      <c r="D1617" t="s">
        <v>94</v>
      </c>
      <c r="E1617" t="s">
        <v>55</v>
      </c>
      <c r="F1617" t="s">
        <v>21</v>
      </c>
      <c r="G1617" t="s">
        <v>22</v>
      </c>
      <c r="H1617" t="s">
        <v>50</v>
      </c>
      <c r="I1617" t="s">
        <v>24</v>
      </c>
      <c r="J1617" t="s">
        <v>25</v>
      </c>
      <c r="K1617" t="s">
        <v>62</v>
      </c>
      <c r="L1617">
        <v>118.91</v>
      </c>
      <c r="M1617">
        <v>1.43</v>
      </c>
      <c r="N1617" t="s">
        <v>27</v>
      </c>
      <c r="O1617" t="s">
        <v>28</v>
      </c>
      <c r="P1617">
        <v>13</v>
      </c>
      <c r="Q1617" t="s">
        <v>29</v>
      </c>
    </row>
    <row r="1618" spans="1:17" x14ac:dyDescent="0.3">
      <c r="A1618" t="s">
        <v>2299</v>
      </c>
      <c r="B1618" s="1">
        <v>45729</v>
      </c>
      <c r="C1618" t="s">
        <v>1320</v>
      </c>
      <c r="D1618" t="s">
        <v>102</v>
      </c>
      <c r="E1618" t="s">
        <v>66</v>
      </c>
      <c r="F1618" t="s">
        <v>21</v>
      </c>
      <c r="G1618" t="s">
        <v>22</v>
      </c>
      <c r="H1618" t="s">
        <v>99</v>
      </c>
      <c r="I1618" t="s">
        <v>24</v>
      </c>
      <c r="J1618" t="s">
        <v>61</v>
      </c>
      <c r="K1618" t="s">
        <v>62</v>
      </c>
      <c r="L1618">
        <v>15.01</v>
      </c>
      <c r="M1618">
        <v>0.33</v>
      </c>
      <c r="N1618" t="s">
        <v>27</v>
      </c>
      <c r="O1618" t="s">
        <v>28</v>
      </c>
      <c r="P1618">
        <v>4</v>
      </c>
      <c r="Q1618" t="s">
        <v>29</v>
      </c>
    </row>
    <row r="1619" spans="1:17" x14ac:dyDescent="0.3">
      <c r="A1619" t="s">
        <v>2300</v>
      </c>
      <c r="B1619" s="1">
        <v>45834</v>
      </c>
      <c r="C1619" t="s">
        <v>2065</v>
      </c>
      <c r="D1619" t="s">
        <v>89</v>
      </c>
      <c r="E1619" t="s">
        <v>66</v>
      </c>
      <c r="F1619" t="s">
        <v>34</v>
      </c>
      <c r="G1619" t="s">
        <v>22</v>
      </c>
      <c r="H1619" t="s">
        <v>99</v>
      </c>
      <c r="I1619" t="s">
        <v>51</v>
      </c>
      <c r="J1619" t="s">
        <v>25</v>
      </c>
      <c r="K1619" t="s">
        <v>45</v>
      </c>
      <c r="L1619">
        <v>103.69</v>
      </c>
      <c r="M1619">
        <v>1.24</v>
      </c>
      <c r="N1619" t="s">
        <v>27</v>
      </c>
      <c r="O1619" t="s">
        <v>28</v>
      </c>
      <c r="P1619">
        <v>14</v>
      </c>
      <c r="Q1619" t="s">
        <v>29</v>
      </c>
    </row>
    <row r="1620" spans="1:17" x14ac:dyDescent="0.3">
      <c r="A1620" t="s">
        <v>2301</v>
      </c>
      <c r="B1620" s="1">
        <v>45806</v>
      </c>
      <c r="C1620" t="s">
        <v>765</v>
      </c>
      <c r="D1620" t="s">
        <v>160</v>
      </c>
      <c r="E1620" t="s">
        <v>66</v>
      </c>
      <c r="F1620" t="s">
        <v>34</v>
      </c>
      <c r="G1620" t="s">
        <v>22</v>
      </c>
      <c r="H1620" t="s">
        <v>50</v>
      </c>
      <c r="I1620" t="s">
        <v>24</v>
      </c>
      <c r="J1620" t="s">
        <v>36</v>
      </c>
      <c r="K1620" t="s">
        <v>37</v>
      </c>
      <c r="L1620">
        <v>94.9</v>
      </c>
      <c r="M1620">
        <v>0.56999999999999995</v>
      </c>
      <c r="N1620" t="s">
        <v>27</v>
      </c>
      <c r="O1620" t="s">
        <v>28</v>
      </c>
      <c r="P1620">
        <v>10</v>
      </c>
      <c r="Q1620" t="s">
        <v>29</v>
      </c>
    </row>
    <row r="1621" spans="1:17" x14ac:dyDescent="0.3">
      <c r="A1621" t="s">
        <v>2302</v>
      </c>
      <c r="B1621" s="1">
        <v>45704</v>
      </c>
      <c r="C1621" t="s">
        <v>934</v>
      </c>
      <c r="D1621" t="s">
        <v>54</v>
      </c>
      <c r="E1621" t="s">
        <v>41</v>
      </c>
      <c r="F1621" t="s">
        <v>21</v>
      </c>
      <c r="G1621" t="s">
        <v>22</v>
      </c>
      <c r="H1621" t="s">
        <v>76</v>
      </c>
      <c r="I1621" t="s">
        <v>44</v>
      </c>
      <c r="J1621" t="s">
        <v>25</v>
      </c>
      <c r="K1621" t="s">
        <v>45</v>
      </c>
      <c r="L1621">
        <v>158.04</v>
      </c>
      <c r="M1621">
        <v>1.9</v>
      </c>
      <c r="N1621" t="s">
        <v>27</v>
      </c>
      <c r="O1621" t="s">
        <v>28</v>
      </c>
      <c r="P1621">
        <v>39</v>
      </c>
      <c r="Q1621" t="s">
        <v>29</v>
      </c>
    </row>
    <row r="1622" spans="1:17" x14ac:dyDescent="0.3">
      <c r="A1622" t="s">
        <v>2303</v>
      </c>
      <c r="B1622" s="1">
        <v>45795</v>
      </c>
      <c r="C1622" t="s">
        <v>928</v>
      </c>
      <c r="D1622" t="s">
        <v>94</v>
      </c>
      <c r="E1622" t="s">
        <v>33</v>
      </c>
      <c r="F1622" t="s">
        <v>56</v>
      </c>
      <c r="G1622" t="s">
        <v>22</v>
      </c>
      <c r="H1622" t="s">
        <v>99</v>
      </c>
      <c r="I1622" t="s">
        <v>24</v>
      </c>
      <c r="J1622" t="s">
        <v>25</v>
      </c>
      <c r="K1622" t="s">
        <v>37</v>
      </c>
      <c r="L1622">
        <v>63.96</v>
      </c>
      <c r="M1622">
        <v>0.77</v>
      </c>
      <c r="N1622" t="s">
        <v>27</v>
      </c>
      <c r="O1622" t="s">
        <v>28</v>
      </c>
      <c r="P1622">
        <v>12</v>
      </c>
      <c r="Q1622" t="s">
        <v>29</v>
      </c>
    </row>
    <row r="1623" spans="1:17" x14ac:dyDescent="0.3">
      <c r="A1623" t="s">
        <v>2304</v>
      </c>
      <c r="B1623" s="1">
        <v>45658</v>
      </c>
      <c r="C1623" t="s">
        <v>275</v>
      </c>
      <c r="D1623" t="s">
        <v>118</v>
      </c>
      <c r="E1623" t="s">
        <v>20</v>
      </c>
      <c r="F1623" t="s">
        <v>34</v>
      </c>
      <c r="G1623" t="s">
        <v>42</v>
      </c>
      <c r="H1623" t="s">
        <v>23</v>
      </c>
      <c r="I1623" t="s">
        <v>44</v>
      </c>
      <c r="J1623" t="s">
        <v>25</v>
      </c>
      <c r="K1623" t="s">
        <v>45</v>
      </c>
      <c r="L1623">
        <v>10.85</v>
      </c>
      <c r="M1623">
        <v>0.13</v>
      </c>
      <c r="N1623" t="s">
        <v>27</v>
      </c>
      <c r="O1623" t="s">
        <v>28</v>
      </c>
      <c r="P1623">
        <v>33</v>
      </c>
      <c r="Q1623" t="s">
        <v>29</v>
      </c>
    </row>
    <row r="1624" spans="1:17" x14ac:dyDescent="0.3">
      <c r="A1624" t="s">
        <v>2305</v>
      </c>
      <c r="B1624" s="1">
        <v>45788</v>
      </c>
      <c r="C1624" t="s">
        <v>1604</v>
      </c>
      <c r="D1624" t="s">
        <v>49</v>
      </c>
      <c r="E1624" t="s">
        <v>41</v>
      </c>
      <c r="F1624" t="s">
        <v>34</v>
      </c>
      <c r="G1624" t="s">
        <v>22</v>
      </c>
      <c r="H1624" t="s">
        <v>50</v>
      </c>
      <c r="I1624" t="s">
        <v>24</v>
      </c>
      <c r="J1624" t="s">
        <v>25</v>
      </c>
      <c r="K1624" t="s">
        <v>45</v>
      </c>
      <c r="L1624">
        <v>52.47</v>
      </c>
      <c r="M1624">
        <v>0.63</v>
      </c>
      <c r="N1624" t="s">
        <v>27</v>
      </c>
      <c r="O1624" t="s">
        <v>28</v>
      </c>
      <c r="P1624">
        <v>3</v>
      </c>
      <c r="Q1624" t="s">
        <v>29</v>
      </c>
    </row>
    <row r="1625" spans="1:17" x14ac:dyDescent="0.3">
      <c r="A1625" t="s">
        <v>2306</v>
      </c>
      <c r="B1625" s="1">
        <v>45779</v>
      </c>
      <c r="C1625" t="s">
        <v>266</v>
      </c>
      <c r="D1625" t="s">
        <v>65</v>
      </c>
      <c r="E1625" t="s">
        <v>66</v>
      </c>
      <c r="F1625" t="s">
        <v>34</v>
      </c>
      <c r="G1625" t="s">
        <v>22</v>
      </c>
      <c r="H1625" t="s">
        <v>43</v>
      </c>
      <c r="I1625" t="s">
        <v>24</v>
      </c>
      <c r="J1625" t="s">
        <v>25</v>
      </c>
      <c r="K1625" t="s">
        <v>37</v>
      </c>
      <c r="L1625">
        <v>317.79000000000002</v>
      </c>
      <c r="M1625">
        <v>3.81</v>
      </c>
      <c r="N1625" t="s">
        <v>27</v>
      </c>
      <c r="O1625" t="s">
        <v>28</v>
      </c>
      <c r="P1625">
        <v>1</v>
      </c>
      <c r="Q1625" t="s">
        <v>29</v>
      </c>
    </row>
    <row r="1626" spans="1:17" x14ac:dyDescent="0.3">
      <c r="A1626" t="s">
        <v>2307</v>
      </c>
      <c r="B1626" s="1">
        <v>45668</v>
      </c>
      <c r="C1626" t="s">
        <v>2308</v>
      </c>
      <c r="D1626" t="s">
        <v>65</v>
      </c>
      <c r="E1626" t="s">
        <v>41</v>
      </c>
      <c r="F1626" t="s">
        <v>21</v>
      </c>
      <c r="G1626" t="s">
        <v>22</v>
      </c>
      <c r="H1626" t="s">
        <v>103</v>
      </c>
      <c r="I1626" t="s">
        <v>24</v>
      </c>
      <c r="J1626" t="s">
        <v>61</v>
      </c>
      <c r="K1626" t="s">
        <v>37</v>
      </c>
      <c r="L1626">
        <v>42.62</v>
      </c>
      <c r="M1626">
        <v>0.94</v>
      </c>
      <c r="N1626" t="s">
        <v>27</v>
      </c>
      <c r="O1626" t="s">
        <v>28</v>
      </c>
      <c r="P1626">
        <v>13</v>
      </c>
      <c r="Q1626" t="s">
        <v>29</v>
      </c>
    </row>
    <row r="1627" spans="1:17" x14ac:dyDescent="0.3">
      <c r="A1627" t="s">
        <v>2309</v>
      </c>
      <c r="B1627" s="1">
        <v>45710</v>
      </c>
      <c r="C1627" t="s">
        <v>538</v>
      </c>
      <c r="D1627" t="s">
        <v>124</v>
      </c>
      <c r="E1627" t="s">
        <v>55</v>
      </c>
      <c r="F1627" t="s">
        <v>34</v>
      </c>
      <c r="G1627" t="s">
        <v>42</v>
      </c>
      <c r="H1627" t="s">
        <v>23</v>
      </c>
      <c r="I1627" t="s">
        <v>51</v>
      </c>
      <c r="J1627" t="s">
        <v>25</v>
      </c>
      <c r="K1627" t="s">
        <v>37</v>
      </c>
      <c r="L1627">
        <v>265.16000000000003</v>
      </c>
      <c r="M1627">
        <v>3.18</v>
      </c>
      <c r="N1627" t="s">
        <v>27</v>
      </c>
      <c r="O1627" t="s">
        <v>28</v>
      </c>
      <c r="P1627">
        <v>23</v>
      </c>
      <c r="Q1627" t="s">
        <v>29</v>
      </c>
    </row>
    <row r="1628" spans="1:17" x14ac:dyDescent="0.3">
      <c r="A1628" t="s">
        <v>2310</v>
      </c>
      <c r="B1628" s="1">
        <v>45730</v>
      </c>
      <c r="C1628" t="s">
        <v>964</v>
      </c>
      <c r="D1628" t="s">
        <v>54</v>
      </c>
      <c r="E1628" t="s">
        <v>55</v>
      </c>
      <c r="F1628" t="s">
        <v>21</v>
      </c>
      <c r="G1628" t="s">
        <v>84</v>
      </c>
      <c r="H1628" t="s">
        <v>43</v>
      </c>
      <c r="I1628" t="s">
        <v>24</v>
      </c>
      <c r="J1628" t="s">
        <v>61</v>
      </c>
      <c r="K1628" t="s">
        <v>45</v>
      </c>
      <c r="L1628">
        <v>235.56</v>
      </c>
      <c r="M1628">
        <v>5.18</v>
      </c>
      <c r="N1628" t="s">
        <v>27</v>
      </c>
      <c r="O1628" t="s">
        <v>28</v>
      </c>
      <c r="P1628">
        <v>46</v>
      </c>
      <c r="Q1628" t="s">
        <v>46</v>
      </c>
    </row>
    <row r="1629" spans="1:17" x14ac:dyDescent="0.3">
      <c r="A1629" t="s">
        <v>2311</v>
      </c>
      <c r="B1629" s="1">
        <v>45718</v>
      </c>
      <c r="C1629" t="s">
        <v>53</v>
      </c>
      <c r="D1629" t="s">
        <v>54</v>
      </c>
      <c r="E1629" t="s">
        <v>55</v>
      </c>
      <c r="F1629" t="s">
        <v>56</v>
      </c>
      <c r="G1629" t="s">
        <v>22</v>
      </c>
      <c r="H1629" t="s">
        <v>35</v>
      </c>
      <c r="I1629" t="s">
        <v>51</v>
      </c>
      <c r="J1629" t="s">
        <v>25</v>
      </c>
      <c r="K1629" t="s">
        <v>37</v>
      </c>
      <c r="L1629">
        <v>53.79</v>
      </c>
      <c r="M1629">
        <v>0.65</v>
      </c>
      <c r="N1629" t="s">
        <v>27</v>
      </c>
      <c r="O1629" t="s">
        <v>28</v>
      </c>
      <c r="P1629">
        <v>12</v>
      </c>
      <c r="Q1629" t="s">
        <v>29</v>
      </c>
    </row>
    <row r="1630" spans="1:17" x14ac:dyDescent="0.3">
      <c r="A1630" t="s">
        <v>2312</v>
      </c>
      <c r="B1630" s="1">
        <v>45710</v>
      </c>
      <c r="C1630" t="s">
        <v>359</v>
      </c>
      <c r="D1630" t="s">
        <v>124</v>
      </c>
      <c r="E1630" t="s">
        <v>33</v>
      </c>
      <c r="F1630" t="s">
        <v>34</v>
      </c>
      <c r="G1630" t="s">
        <v>22</v>
      </c>
      <c r="H1630" t="s">
        <v>50</v>
      </c>
      <c r="I1630" t="s">
        <v>24</v>
      </c>
      <c r="J1630" t="s">
        <v>25</v>
      </c>
      <c r="K1630" t="s">
        <v>45</v>
      </c>
      <c r="L1630">
        <v>160.28</v>
      </c>
      <c r="M1630">
        <v>1.92</v>
      </c>
      <c r="N1630" t="s">
        <v>27</v>
      </c>
      <c r="O1630" t="s">
        <v>28</v>
      </c>
      <c r="P1630">
        <v>8</v>
      </c>
      <c r="Q1630" t="s">
        <v>29</v>
      </c>
    </row>
    <row r="1631" spans="1:17" x14ac:dyDescent="0.3">
      <c r="A1631" t="s">
        <v>2313</v>
      </c>
      <c r="B1631" s="1">
        <v>45782</v>
      </c>
      <c r="C1631" t="s">
        <v>2314</v>
      </c>
      <c r="D1631" t="s">
        <v>54</v>
      </c>
      <c r="E1631" t="s">
        <v>55</v>
      </c>
      <c r="F1631" t="s">
        <v>34</v>
      </c>
      <c r="G1631" t="s">
        <v>22</v>
      </c>
      <c r="H1631" t="s">
        <v>23</v>
      </c>
      <c r="I1631" t="s">
        <v>24</v>
      </c>
      <c r="J1631" t="s">
        <v>61</v>
      </c>
      <c r="K1631" t="s">
        <v>37</v>
      </c>
      <c r="L1631">
        <v>81.62</v>
      </c>
      <c r="M1631">
        <v>1.8</v>
      </c>
      <c r="N1631" t="s">
        <v>27</v>
      </c>
      <c r="O1631" t="s">
        <v>28</v>
      </c>
      <c r="P1631">
        <v>5</v>
      </c>
      <c r="Q1631" t="s">
        <v>29</v>
      </c>
    </row>
    <row r="1632" spans="1:17" x14ac:dyDescent="0.3">
      <c r="A1632" t="s">
        <v>2315</v>
      </c>
      <c r="B1632" s="1">
        <v>45714</v>
      </c>
      <c r="C1632" t="s">
        <v>599</v>
      </c>
      <c r="D1632" t="s">
        <v>94</v>
      </c>
      <c r="E1632" t="s">
        <v>41</v>
      </c>
      <c r="F1632" t="s">
        <v>21</v>
      </c>
      <c r="G1632" t="s">
        <v>22</v>
      </c>
      <c r="H1632" t="s">
        <v>99</v>
      </c>
      <c r="I1632" t="s">
        <v>24</v>
      </c>
      <c r="J1632" t="s">
        <v>61</v>
      </c>
      <c r="K1632" t="s">
        <v>45</v>
      </c>
      <c r="L1632">
        <v>36.85</v>
      </c>
      <c r="M1632">
        <v>0.81</v>
      </c>
      <c r="N1632" t="s">
        <v>27</v>
      </c>
      <c r="O1632" t="s">
        <v>28</v>
      </c>
      <c r="P1632">
        <v>12</v>
      </c>
      <c r="Q1632" t="s">
        <v>29</v>
      </c>
    </row>
    <row r="1633" spans="1:17" x14ac:dyDescent="0.3">
      <c r="A1633" t="s">
        <v>2316</v>
      </c>
      <c r="B1633" s="1">
        <v>45772</v>
      </c>
      <c r="C1633" t="s">
        <v>438</v>
      </c>
      <c r="D1633" t="s">
        <v>102</v>
      </c>
      <c r="E1633" t="s">
        <v>55</v>
      </c>
      <c r="F1633" t="s">
        <v>34</v>
      </c>
      <c r="G1633" t="s">
        <v>22</v>
      </c>
      <c r="H1633" t="s">
        <v>35</v>
      </c>
      <c r="I1633" t="s">
        <v>24</v>
      </c>
      <c r="J1633" t="s">
        <v>25</v>
      </c>
      <c r="K1633" t="s">
        <v>62</v>
      </c>
      <c r="L1633">
        <v>113.67</v>
      </c>
      <c r="M1633">
        <v>1.36</v>
      </c>
      <c r="N1633" t="s">
        <v>27</v>
      </c>
      <c r="O1633" t="s">
        <v>28</v>
      </c>
      <c r="P1633">
        <v>12</v>
      </c>
      <c r="Q1633" t="s">
        <v>29</v>
      </c>
    </row>
    <row r="1634" spans="1:17" x14ac:dyDescent="0.3">
      <c r="A1634" t="s">
        <v>2317</v>
      </c>
      <c r="B1634" s="1">
        <v>45815</v>
      </c>
      <c r="C1634" t="s">
        <v>2318</v>
      </c>
      <c r="D1634" t="s">
        <v>124</v>
      </c>
      <c r="E1634" t="s">
        <v>66</v>
      </c>
      <c r="F1634" t="s">
        <v>21</v>
      </c>
      <c r="G1634" t="s">
        <v>22</v>
      </c>
      <c r="H1634" t="s">
        <v>60</v>
      </c>
      <c r="I1634" t="s">
        <v>24</v>
      </c>
      <c r="J1634" t="s">
        <v>36</v>
      </c>
      <c r="K1634" t="s">
        <v>37</v>
      </c>
      <c r="L1634">
        <v>144.32</v>
      </c>
      <c r="M1634">
        <v>0.87</v>
      </c>
      <c r="N1634" t="s">
        <v>27</v>
      </c>
      <c r="O1634" t="s">
        <v>28</v>
      </c>
      <c r="P1634">
        <v>13</v>
      </c>
      <c r="Q1634" t="s">
        <v>29</v>
      </c>
    </row>
    <row r="1635" spans="1:17" x14ac:dyDescent="0.3">
      <c r="A1635" t="s">
        <v>2319</v>
      </c>
      <c r="B1635" s="1">
        <v>45792</v>
      </c>
      <c r="C1635" t="s">
        <v>283</v>
      </c>
      <c r="D1635" t="s">
        <v>65</v>
      </c>
      <c r="E1635" t="s">
        <v>20</v>
      </c>
      <c r="F1635" t="s">
        <v>34</v>
      </c>
      <c r="G1635" t="s">
        <v>42</v>
      </c>
      <c r="H1635" t="s">
        <v>99</v>
      </c>
      <c r="I1635" t="s">
        <v>24</v>
      </c>
      <c r="J1635" t="s">
        <v>61</v>
      </c>
      <c r="K1635" t="s">
        <v>45</v>
      </c>
      <c r="L1635">
        <v>33.729999999999997</v>
      </c>
      <c r="M1635">
        <v>0.74</v>
      </c>
      <c r="N1635" t="s">
        <v>27</v>
      </c>
      <c r="O1635" t="s">
        <v>28</v>
      </c>
      <c r="P1635">
        <v>21</v>
      </c>
      <c r="Q1635" t="s">
        <v>29</v>
      </c>
    </row>
    <row r="1636" spans="1:17" x14ac:dyDescent="0.3">
      <c r="A1636" t="s">
        <v>2320</v>
      </c>
      <c r="B1636" s="1">
        <v>45753</v>
      </c>
      <c r="C1636" t="s">
        <v>1328</v>
      </c>
      <c r="D1636" t="s">
        <v>65</v>
      </c>
      <c r="E1636" t="s">
        <v>33</v>
      </c>
      <c r="F1636" t="s">
        <v>56</v>
      </c>
      <c r="G1636" t="s">
        <v>22</v>
      </c>
      <c r="H1636" t="s">
        <v>23</v>
      </c>
      <c r="I1636" t="s">
        <v>24</v>
      </c>
      <c r="J1636" t="s">
        <v>36</v>
      </c>
      <c r="K1636" t="s">
        <v>45</v>
      </c>
      <c r="L1636">
        <v>101.8</v>
      </c>
      <c r="M1636">
        <v>0.61</v>
      </c>
      <c r="N1636" t="s">
        <v>27</v>
      </c>
      <c r="O1636" t="s">
        <v>28</v>
      </c>
      <c r="P1636">
        <v>12</v>
      </c>
      <c r="Q1636" t="s">
        <v>29</v>
      </c>
    </row>
    <row r="1637" spans="1:17" x14ac:dyDescent="0.3">
      <c r="A1637" t="s">
        <v>2321</v>
      </c>
      <c r="B1637" s="1">
        <v>45711</v>
      </c>
      <c r="C1637" t="s">
        <v>256</v>
      </c>
      <c r="D1637" t="s">
        <v>160</v>
      </c>
      <c r="E1637" t="s">
        <v>20</v>
      </c>
      <c r="F1637" t="s">
        <v>56</v>
      </c>
      <c r="G1637" t="s">
        <v>22</v>
      </c>
      <c r="H1637" t="s">
        <v>35</v>
      </c>
      <c r="I1637" t="s">
        <v>24</v>
      </c>
      <c r="J1637" t="s">
        <v>25</v>
      </c>
      <c r="K1637" t="s">
        <v>62</v>
      </c>
      <c r="L1637">
        <v>147.80000000000001</v>
      </c>
      <c r="M1637">
        <v>1.77</v>
      </c>
      <c r="N1637" t="s">
        <v>27</v>
      </c>
      <c r="O1637" t="s">
        <v>28</v>
      </c>
      <c r="P1637">
        <v>12</v>
      </c>
      <c r="Q1637" t="s">
        <v>29</v>
      </c>
    </row>
    <row r="1638" spans="1:17" x14ac:dyDescent="0.3">
      <c r="A1638" t="s">
        <v>2322</v>
      </c>
      <c r="B1638" s="1">
        <v>45811</v>
      </c>
      <c r="C1638" t="s">
        <v>574</v>
      </c>
      <c r="D1638" t="s">
        <v>54</v>
      </c>
      <c r="E1638" t="s">
        <v>33</v>
      </c>
      <c r="F1638" t="s">
        <v>34</v>
      </c>
      <c r="G1638" t="s">
        <v>22</v>
      </c>
      <c r="H1638" t="s">
        <v>76</v>
      </c>
      <c r="I1638" t="s">
        <v>119</v>
      </c>
      <c r="J1638" t="s">
        <v>61</v>
      </c>
      <c r="K1638" t="s">
        <v>45</v>
      </c>
      <c r="L1638">
        <v>135.16999999999999</v>
      </c>
      <c r="M1638">
        <v>2.97</v>
      </c>
      <c r="N1638" t="s">
        <v>27</v>
      </c>
      <c r="O1638" t="s">
        <v>28</v>
      </c>
      <c r="P1638">
        <v>17</v>
      </c>
      <c r="Q1638" t="s">
        <v>29</v>
      </c>
    </row>
    <row r="1639" spans="1:17" x14ac:dyDescent="0.3">
      <c r="A1639" t="s">
        <v>2323</v>
      </c>
      <c r="B1639" s="1">
        <v>45773</v>
      </c>
      <c r="C1639" t="s">
        <v>182</v>
      </c>
      <c r="D1639" t="s">
        <v>32</v>
      </c>
      <c r="E1639" t="s">
        <v>20</v>
      </c>
      <c r="F1639" t="s">
        <v>34</v>
      </c>
      <c r="G1639" t="s">
        <v>22</v>
      </c>
      <c r="H1639" t="s">
        <v>57</v>
      </c>
      <c r="I1639" t="s">
        <v>24</v>
      </c>
      <c r="J1639" t="s">
        <v>61</v>
      </c>
      <c r="K1639" t="s">
        <v>45</v>
      </c>
      <c r="L1639">
        <v>50.31</v>
      </c>
      <c r="M1639">
        <v>0</v>
      </c>
      <c r="N1639" t="s">
        <v>69</v>
      </c>
      <c r="O1639" t="s">
        <v>307</v>
      </c>
      <c r="P1639">
        <v>34</v>
      </c>
      <c r="Q1639" t="s">
        <v>29</v>
      </c>
    </row>
    <row r="1640" spans="1:17" x14ac:dyDescent="0.3">
      <c r="A1640" t="s">
        <v>2324</v>
      </c>
      <c r="B1640" s="1">
        <v>45766</v>
      </c>
      <c r="C1640" t="s">
        <v>472</v>
      </c>
      <c r="D1640" t="s">
        <v>203</v>
      </c>
      <c r="E1640" t="s">
        <v>55</v>
      </c>
      <c r="F1640" t="s">
        <v>34</v>
      </c>
      <c r="G1640" t="s">
        <v>42</v>
      </c>
      <c r="H1640" t="s">
        <v>23</v>
      </c>
      <c r="I1640" t="s">
        <v>24</v>
      </c>
      <c r="J1640" t="s">
        <v>25</v>
      </c>
      <c r="K1640" t="s">
        <v>45</v>
      </c>
      <c r="L1640">
        <v>143.94999999999999</v>
      </c>
      <c r="M1640">
        <v>1.73</v>
      </c>
      <c r="N1640" t="s">
        <v>27</v>
      </c>
      <c r="O1640" t="s">
        <v>28</v>
      </c>
      <c r="P1640">
        <v>30</v>
      </c>
      <c r="Q1640" t="s">
        <v>29</v>
      </c>
    </row>
    <row r="1641" spans="1:17" x14ac:dyDescent="0.3">
      <c r="A1641" t="s">
        <v>2325</v>
      </c>
      <c r="B1641" s="1">
        <v>45698</v>
      </c>
      <c r="C1641" t="s">
        <v>507</v>
      </c>
      <c r="D1641" t="s">
        <v>32</v>
      </c>
      <c r="E1641" t="s">
        <v>20</v>
      </c>
      <c r="F1641" t="s">
        <v>56</v>
      </c>
      <c r="G1641" t="s">
        <v>22</v>
      </c>
      <c r="H1641" t="s">
        <v>35</v>
      </c>
      <c r="I1641" t="s">
        <v>44</v>
      </c>
      <c r="J1641" t="s">
        <v>61</v>
      </c>
      <c r="K1641" t="s">
        <v>45</v>
      </c>
      <c r="L1641">
        <v>299.70999999999998</v>
      </c>
      <c r="M1641">
        <v>6.59</v>
      </c>
      <c r="N1641" t="s">
        <v>27</v>
      </c>
      <c r="O1641" t="s">
        <v>28</v>
      </c>
      <c r="P1641">
        <v>11</v>
      </c>
      <c r="Q1641" t="s">
        <v>29</v>
      </c>
    </row>
    <row r="1642" spans="1:17" x14ac:dyDescent="0.3">
      <c r="A1642" t="s">
        <v>2326</v>
      </c>
      <c r="B1642" s="1">
        <v>45755</v>
      </c>
      <c r="C1642" t="s">
        <v>2092</v>
      </c>
      <c r="D1642" t="s">
        <v>75</v>
      </c>
      <c r="E1642" t="s">
        <v>33</v>
      </c>
      <c r="F1642" t="s">
        <v>56</v>
      </c>
      <c r="G1642" t="s">
        <v>22</v>
      </c>
      <c r="H1642" t="s">
        <v>99</v>
      </c>
      <c r="I1642" t="s">
        <v>44</v>
      </c>
      <c r="J1642" t="s">
        <v>25</v>
      </c>
      <c r="K1642" t="s">
        <v>26</v>
      </c>
      <c r="L1642">
        <v>56.59</v>
      </c>
      <c r="M1642">
        <v>0.68</v>
      </c>
      <c r="N1642" t="s">
        <v>27</v>
      </c>
      <c r="O1642" t="s">
        <v>28</v>
      </c>
      <c r="P1642">
        <v>11</v>
      </c>
      <c r="Q1642" t="s">
        <v>29</v>
      </c>
    </row>
    <row r="1643" spans="1:17" x14ac:dyDescent="0.3">
      <c r="A1643" t="s">
        <v>2327</v>
      </c>
      <c r="B1643" s="1">
        <v>45722</v>
      </c>
      <c r="C1643" t="s">
        <v>113</v>
      </c>
      <c r="D1643" t="s">
        <v>54</v>
      </c>
      <c r="E1643" t="s">
        <v>66</v>
      </c>
      <c r="F1643" t="s">
        <v>56</v>
      </c>
      <c r="G1643" t="s">
        <v>42</v>
      </c>
      <c r="H1643" t="s">
        <v>23</v>
      </c>
      <c r="I1643" t="s">
        <v>119</v>
      </c>
      <c r="J1643" t="s">
        <v>61</v>
      </c>
      <c r="K1643" t="s">
        <v>37</v>
      </c>
      <c r="L1643">
        <v>59.97</v>
      </c>
      <c r="M1643">
        <v>1.32</v>
      </c>
      <c r="N1643" t="s">
        <v>27</v>
      </c>
      <c r="O1643" t="s">
        <v>28</v>
      </c>
      <c r="P1643">
        <v>23</v>
      </c>
      <c r="Q1643" t="s">
        <v>29</v>
      </c>
    </row>
    <row r="1644" spans="1:17" x14ac:dyDescent="0.3">
      <c r="A1644" t="s">
        <v>2328</v>
      </c>
      <c r="B1644" s="1">
        <v>45705</v>
      </c>
      <c r="C1644" t="s">
        <v>604</v>
      </c>
      <c r="D1644" t="s">
        <v>65</v>
      </c>
      <c r="E1644" t="s">
        <v>66</v>
      </c>
      <c r="F1644" t="s">
        <v>34</v>
      </c>
      <c r="G1644" t="s">
        <v>42</v>
      </c>
      <c r="H1644" t="s">
        <v>35</v>
      </c>
      <c r="I1644" t="s">
        <v>24</v>
      </c>
      <c r="J1644" t="s">
        <v>61</v>
      </c>
      <c r="K1644" t="s">
        <v>37</v>
      </c>
      <c r="L1644">
        <v>103.91</v>
      </c>
      <c r="M1644">
        <v>2.29</v>
      </c>
      <c r="N1644" t="s">
        <v>27</v>
      </c>
      <c r="O1644" t="s">
        <v>28</v>
      </c>
      <c r="P1644">
        <v>16</v>
      </c>
      <c r="Q1644" t="s">
        <v>29</v>
      </c>
    </row>
    <row r="1645" spans="1:17" x14ac:dyDescent="0.3">
      <c r="A1645" t="s">
        <v>2329</v>
      </c>
      <c r="B1645" s="1">
        <v>45804</v>
      </c>
      <c r="C1645" t="s">
        <v>153</v>
      </c>
      <c r="D1645" t="s">
        <v>65</v>
      </c>
      <c r="E1645" t="s">
        <v>66</v>
      </c>
      <c r="F1645" t="s">
        <v>34</v>
      </c>
      <c r="G1645" t="s">
        <v>22</v>
      </c>
      <c r="H1645" t="s">
        <v>57</v>
      </c>
      <c r="I1645" t="s">
        <v>44</v>
      </c>
      <c r="J1645" t="s">
        <v>111</v>
      </c>
      <c r="K1645" t="s">
        <v>26</v>
      </c>
      <c r="L1645">
        <v>38.17</v>
      </c>
      <c r="M1645">
        <v>0.15</v>
      </c>
      <c r="N1645" t="s">
        <v>27</v>
      </c>
      <c r="O1645" t="s">
        <v>28</v>
      </c>
      <c r="P1645">
        <v>25</v>
      </c>
      <c r="Q1645" t="s">
        <v>29</v>
      </c>
    </row>
    <row r="1646" spans="1:17" x14ac:dyDescent="0.3">
      <c r="A1646" t="s">
        <v>2330</v>
      </c>
      <c r="B1646" s="1">
        <v>45766</v>
      </c>
      <c r="C1646" t="s">
        <v>1384</v>
      </c>
      <c r="D1646" t="s">
        <v>40</v>
      </c>
      <c r="E1646" t="s">
        <v>66</v>
      </c>
      <c r="F1646" t="s">
        <v>34</v>
      </c>
      <c r="G1646" t="s">
        <v>22</v>
      </c>
      <c r="H1646" t="s">
        <v>76</v>
      </c>
      <c r="I1646" t="s">
        <v>24</v>
      </c>
      <c r="J1646" t="s">
        <v>36</v>
      </c>
      <c r="K1646" t="s">
        <v>37</v>
      </c>
      <c r="L1646">
        <v>13.81</v>
      </c>
      <c r="M1646">
        <v>0.08</v>
      </c>
      <c r="N1646" t="s">
        <v>27</v>
      </c>
      <c r="O1646" t="s">
        <v>28</v>
      </c>
      <c r="P1646">
        <v>17</v>
      </c>
      <c r="Q1646" t="s">
        <v>29</v>
      </c>
    </row>
    <row r="1647" spans="1:17" x14ac:dyDescent="0.3">
      <c r="A1647" t="s">
        <v>2331</v>
      </c>
      <c r="B1647" s="1">
        <v>45683</v>
      </c>
      <c r="C1647" t="s">
        <v>115</v>
      </c>
      <c r="D1647" t="s">
        <v>94</v>
      </c>
      <c r="E1647" t="s">
        <v>20</v>
      </c>
      <c r="F1647" t="s">
        <v>34</v>
      </c>
      <c r="G1647" t="s">
        <v>22</v>
      </c>
      <c r="H1647" t="s">
        <v>99</v>
      </c>
      <c r="I1647" t="s">
        <v>44</v>
      </c>
      <c r="J1647" t="s">
        <v>61</v>
      </c>
      <c r="K1647" t="s">
        <v>62</v>
      </c>
      <c r="L1647">
        <v>20.420000000000002</v>
      </c>
      <c r="M1647">
        <v>0.45</v>
      </c>
      <c r="N1647" t="s">
        <v>27</v>
      </c>
      <c r="O1647" t="s">
        <v>28</v>
      </c>
      <c r="P1647">
        <v>21</v>
      </c>
      <c r="Q1647" t="s">
        <v>29</v>
      </c>
    </row>
    <row r="1648" spans="1:17" x14ac:dyDescent="0.3">
      <c r="A1648" t="s">
        <v>2332</v>
      </c>
      <c r="B1648" s="1">
        <v>45703</v>
      </c>
      <c r="C1648" t="s">
        <v>2333</v>
      </c>
      <c r="D1648" t="s">
        <v>89</v>
      </c>
      <c r="E1648" t="s">
        <v>55</v>
      </c>
      <c r="F1648" t="s">
        <v>56</v>
      </c>
      <c r="G1648" t="s">
        <v>42</v>
      </c>
      <c r="H1648" t="s">
        <v>35</v>
      </c>
      <c r="I1648" t="s">
        <v>119</v>
      </c>
      <c r="J1648" t="s">
        <v>25</v>
      </c>
      <c r="K1648" t="s">
        <v>37</v>
      </c>
      <c r="L1648">
        <v>98.24</v>
      </c>
      <c r="M1648">
        <v>1.18</v>
      </c>
      <c r="N1648" t="s">
        <v>27</v>
      </c>
      <c r="O1648" t="s">
        <v>28</v>
      </c>
      <c r="P1648">
        <v>23</v>
      </c>
      <c r="Q1648" t="s">
        <v>29</v>
      </c>
    </row>
    <row r="1649" spans="1:17" x14ac:dyDescent="0.3">
      <c r="A1649" t="s">
        <v>2334</v>
      </c>
      <c r="B1649" s="1">
        <v>45789</v>
      </c>
      <c r="C1649" t="s">
        <v>493</v>
      </c>
      <c r="D1649" t="s">
        <v>94</v>
      </c>
      <c r="E1649" t="s">
        <v>33</v>
      </c>
      <c r="F1649" t="s">
        <v>34</v>
      </c>
      <c r="G1649" t="s">
        <v>22</v>
      </c>
      <c r="H1649" t="s">
        <v>103</v>
      </c>
      <c r="I1649" t="s">
        <v>51</v>
      </c>
      <c r="J1649" t="s">
        <v>36</v>
      </c>
      <c r="K1649" t="s">
        <v>45</v>
      </c>
      <c r="L1649">
        <v>70.790000000000006</v>
      </c>
      <c r="M1649">
        <v>0.42</v>
      </c>
      <c r="N1649" t="s">
        <v>27</v>
      </c>
      <c r="O1649" t="s">
        <v>28</v>
      </c>
      <c r="P1649">
        <v>15</v>
      </c>
      <c r="Q1649" t="s">
        <v>29</v>
      </c>
    </row>
    <row r="1650" spans="1:17" x14ac:dyDescent="0.3">
      <c r="A1650" t="s">
        <v>2335</v>
      </c>
      <c r="B1650" s="1">
        <v>45697</v>
      </c>
      <c r="C1650" t="s">
        <v>2336</v>
      </c>
      <c r="D1650" t="s">
        <v>32</v>
      </c>
      <c r="E1650" t="s">
        <v>33</v>
      </c>
      <c r="F1650" t="s">
        <v>34</v>
      </c>
      <c r="G1650" t="s">
        <v>22</v>
      </c>
      <c r="H1650" t="s">
        <v>103</v>
      </c>
      <c r="I1650" t="s">
        <v>24</v>
      </c>
      <c r="J1650" t="s">
        <v>61</v>
      </c>
      <c r="K1650" t="s">
        <v>45</v>
      </c>
      <c r="L1650">
        <v>47.1</v>
      </c>
      <c r="M1650">
        <v>1.04</v>
      </c>
      <c r="N1650" t="s">
        <v>27</v>
      </c>
      <c r="O1650" t="s">
        <v>28</v>
      </c>
      <c r="P1650">
        <v>14</v>
      </c>
      <c r="Q1650" t="s">
        <v>29</v>
      </c>
    </row>
    <row r="1651" spans="1:17" x14ac:dyDescent="0.3">
      <c r="A1651" t="s">
        <v>2337</v>
      </c>
      <c r="B1651" s="1">
        <v>45720</v>
      </c>
      <c r="C1651" t="s">
        <v>1066</v>
      </c>
      <c r="D1651" t="s">
        <v>160</v>
      </c>
      <c r="E1651" t="s">
        <v>55</v>
      </c>
      <c r="F1651" t="s">
        <v>56</v>
      </c>
      <c r="G1651" t="s">
        <v>42</v>
      </c>
      <c r="H1651" t="s">
        <v>50</v>
      </c>
      <c r="I1651" t="s">
        <v>51</v>
      </c>
      <c r="J1651" t="s">
        <v>36</v>
      </c>
      <c r="K1651" t="s">
        <v>37</v>
      </c>
      <c r="L1651">
        <v>44.67</v>
      </c>
      <c r="M1651">
        <v>0.27</v>
      </c>
      <c r="N1651" t="s">
        <v>27</v>
      </c>
      <c r="O1651" t="s">
        <v>28</v>
      </c>
      <c r="P1651">
        <v>16</v>
      </c>
      <c r="Q1651" t="s">
        <v>29</v>
      </c>
    </row>
    <row r="1652" spans="1:17" x14ac:dyDescent="0.3">
      <c r="A1652" t="s">
        <v>2338</v>
      </c>
      <c r="B1652" s="1">
        <v>45675</v>
      </c>
      <c r="C1652" t="s">
        <v>2339</v>
      </c>
      <c r="D1652" t="s">
        <v>118</v>
      </c>
      <c r="E1652" t="s">
        <v>55</v>
      </c>
      <c r="F1652" t="s">
        <v>34</v>
      </c>
      <c r="G1652" t="s">
        <v>42</v>
      </c>
      <c r="H1652" t="s">
        <v>79</v>
      </c>
      <c r="I1652" t="s">
        <v>24</v>
      </c>
      <c r="J1652" t="s">
        <v>25</v>
      </c>
      <c r="K1652" t="s">
        <v>45</v>
      </c>
      <c r="L1652">
        <v>44.02</v>
      </c>
      <c r="M1652">
        <v>0.53</v>
      </c>
      <c r="N1652" t="s">
        <v>27</v>
      </c>
      <c r="O1652" t="s">
        <v>28</v>
      </c>
      <c r="P1652">
        <v>27</v>
      </c>
      <c r="Q1652" t="s">
        <v>29</v>
      </c>
    </row>
    <row r="1653" spans="1:17" x14ac:dyDescent="0.3">
      <c r="A1653" t="s">
        <v>2340</v>
      </c>
      <c r="B1653" s="1">
        <v>45798</v>
      </c>
      <c r="C1653" t="s">
        <v>1202</v>
      </c>
      <c r="D1653" t="s">
        <v>49</v>
      </c>
      <c r="E1653" t="s">
        <v>55</v>
      </c>
      <c r="F1653" t="s">
        <v>34</v>
      </c>
      <c r="G1653" t="s">
        <v>22</v>
      </c>
      <c r="H1653" t="s">
        <v>50</v>
      </c>
      <c r="I1653" t="s">
        <v>24</v>
      </c>
      <c r="J1653" t="s">
        <v>61</v>
      </c>
      <c r="K1653" t="s">
        <v>44</v>
      </c>
      <c r="L1653">
        <v>9.25</v>
      </c>
      <c r="M1653">
        <v>0.2</v>
      </c>
      <c r="N1653" t="s">
        <v>27</v>
      </c>
      <c r="O1653" t="s">
        <v>28</v>
      </c>
      <c r="P1653">
        <v>11</v>
      </c>
      <c r="Q1653" t="s">
        <v>29</v>
      </c>
    </row>
    <row r="1654" spans="1:17" x14ac:dyDescent="0.3">
      <c r="A1654" t="s">
        <v>2341</v>
      </c>
      <c r="B1654" s="1">
        <v>45813</v>
      </c>
      <c r="C1654" t="s">
        <v>413</v>
      </c>
      <c r="D1654" t="s">
        <v>203</v>
      </c>
      <c r="E1654" t="s">
        <v>41</v>
      </c>
      <c r="F1654" t="s">
        <v>34</v>
      </c>
      <c r="G1654" t="s">
        <v>22</v>
      </c>
      <c r="H1654" t="s">
        <v>50</v>
      </c>
      <c r="I1654" t="s">
        <v>44</v>
      </c>
      <c r="J1654" t="s">
        <v>61</v>
      </c>
      <c r="K1654" t="s">
        <v>37</v>
      </c>
      <c r="L1654">
        <v>109.58</v>
      </c>
      <c r="M1654">
        <v>2.41</v>
      </c>
      <c r="N1654" t="s">
        <v>27</v>
      </c>
      <c r="O1654" t="s">
        <v>28</v>
      </c>
      <c r="P1654">
        <v>15</v>
      </c>
      <c r="Q1654" t="s">
        <v>29</v>
      </c>
    </row>
    <row r="1655" spans="1:17" x14ac:dyDescent="0.3">
      <c r="A1655" t="s">
        <v>2342</v>
      </c>
      <c r="B1655" s="1">
        <v>45786</v>
      </c>
      <c r="C1655" t="s">
        <v>2343</v>
      </c>
      <c r="D1655" t="s">
        <v>102</v>
      </c>
      <c r="E1655" t="s">
        <v>33</v>
      </c>
      <c r="F1655" t="s">
        <v>56</v>
      </c>
      <c r="G1655" t="s">
        <v>42</v>
      </c>
      <c r="H1655" t="s">
        <v>76</v>
      </c>
      <c r="I1655" t="s">
        <v>24</v>
      </c>
      <c r="J1655" t="s">
        <v>25</v>
      </c>
      <c r="K1655" t="s">
        <v>37</v>
      </c>
      <c r="L1655">
        <v>442.61</v>
      </c>
      <c r="M1655">
        <v>5.31</v>
      </c>
      <c r="N1655" t="s">
        <v>27</v>
      </c>
      <c r="O1655" t="s">
        <v>28</v>
      </c>
      <c r="P1655">
        <v>39</v>
      </c>
      <c r="Q1655" t="s">
        <v>29</v>
      </c>
    </row>
    <row r="1656" spans="1:17" x14ac:dyDescent="0.3">
      <c r="A1656" t="s">
        <v>2344</v>
      </c>
      <c r="B1656" s="1">
        <v>45687</v>
      </c>
      <c r="C1656" t="s">
        <v>417</v>
      </c>
      <c r="D1656" t="s">
        <v>49</v>
      </c>
      <c r="E1656" t="s">
        <v>66</v>
      </c>
      <c r="F1656" t="s">
        <v>56</v>
      </c>
      <c r="G1656" t="s">
        <v>22</v>
      </c>
      <c r="H1656" t="s">
        <v>57</v>
      </c>
      <c r="I1656" t="s">
        <v>24</v>
      </c>
      <c r="J1656" t="s">
        <v>25</v>
      </c>
      <c r="K1656" t="s">
        <v>45</v>
      </c>
      <c r="L1656">
        <v>70.56</v>
      </c>
      <c r="M1656">
        <v>0.85</v>
      </c>
      <c r="N1656" t="s">
        <v>27</v>
      </c>
      <c r="O1656" t="s">
        <v>28</v>
      </c>
      <c r="P1656">
        <v>6</v>
      </c>
      <c r="Q1656" t="s">
        <v>29</v>
      </c>
    </row>
    <row r="1657" spans="1:17" x14ac:dyDescent="0.3">
      <c r="A1657" t="s">
        <v>2345</v>
      </c>
      <c r="B1657" s="1">
        <v>45662</v>
      </c>
      <c r="C1657" t="s">
        <v>991</v>
      </c>
      <c r="D1657" t="s">
        <v>49</v>
      </c>
      <c r="E1657" t="s">
        <v>33</v>
      </c>
      <c r="F1657" t="s">
        <v>21</v>
      </c>
      <c r="G1657" t="s">
        <v>22</v>
      </c>
      <c r="H1657" t="s">
        <v>35</v>
      </c>
      <c r="I1657" t="s">
        <v>44</v>
      </c>
      <c r="J1657" t="s">
        <v>36</v>
      </c>
      <c r="K1657" t="s">
        <v>45</v>
      </c>
      <c r="L1657">
        <v>190.03</v>
      </c>
      <c r="M1657">
        <v>1.1399999999999999</v>
      </c>
      <c r="N1657" t="s">
        <v>27</v>
      </c>
      <c r="O1657" t="s">
        <v>28</v>
      </c>
      <c r="P1657">
        <v>14</v>
      </c>
      <c r="Q1657" t="s">
        <v>29</v>
      </c>
    </row>
    <row r="1658" spans="1:17" x14ac:dyDescent="0.3">
      <c r="A1658" t="s">
        <v>2346</v>
      </c>
      <c r="B1658" s="1">
        <v>45824</v>
      </c>
      <c r="C1658" t="s">
        <v>130</v>
      </c>
      <c r="D1658" t="s">
        <v>89</v>
      </c>
      <c r="E1658" t="s">
        <v>55</v>
      </c>
      <c r="F1658" t="s">
        <v>34</v>
      </c>
      <c r="G1658" t="s">
        <v>42</v>
      </c>
      <c r="H1658" t="s">
        <v>103</v>
      </c>
      <c r="I1658" t="s">
        <v>24</v>
      </c>
      <c r="J1658" t="s">
        <v>25</v>
      </c>
      <c r="K1658" t="s">
        <v>26</v>
      </c>
      <c r="L1658">
        <v>89.03</v>
      </c>
      <c r="M1658">
        <v>1.07</v>
      </c>
      <c r="N1658" t="s">
        <v>27</v>
      </c>
      <c r="O1658" t="s">
        <v>28</v>
      </c>
      <c r="P1658">
        <v>23</v>
      </c>
      <c r="Q1658" t="s">
        <v>29</v>
      </c>
    </row>
    <row r="1659" spans="1:17" x14ac:dyDescent="0.3">
      <c r="A1659" t="s">
        <v>2347</v>
      </c>
      <c r="B1659" s="1">
        <v>45782</v>
      </c>
      <c r="C1659" t="s">
        <v>468</v>
      </c>
      <c r="D1659" t="s">
        <v>118</v>
      </c>
      <c r="E1659" t="s">
        <v>55</v>
      </c>
      <c r="F1659" t="s">
        <v>34</v>
      </c>
      <c r="G1659" t="s">
        <v>22</v>
      </c>
      <c r="H1659" t="s">
        <v>43</v>
      </c>
      <c r="I1659" t="s">
        <v>51</v>
      </c>
      <c r="J1659" t="s">
        <v>25</v>
      </c>
      <c r="K1659" t="s">
        <v>37</v>
      </c>
      <c r="L1659">
        <v>276.27999999999997</v>
      </c>
      <c r="M1659">
        <v>3.32</v>
      </c>
      <c r="N1659" t="s">
        <v>27</v>
      </c>
      <c r="O1659" t="s">
        <v>28</v>
      </c>
      <c r="P1659">
        <v>1</v>
      </c>
      <c r="Q1659" t="s">
        <v>29</v>
      </c>
    </row>
    <row r="1660" spans="1:17" x14ac:dyDescent="0.3">
      <c r="A1660" t="s">
        <v>2348</v>
      </c>
      <c r="B1660" s="1">
        <v>45720</v>
      </c>
      <c r="C1660" t="s">
        <v>223</v>
      </c>
      <c r="D1660" t="s">
        <v>124</v>
      </c>
      <c r="E1660" t="s">
        <v>33</v>
      </c>
      <c r="F1660" t="s">
        <v>34</v>
      </c>
      <c r="G1660" t="s">
        <v>22</v>
      </c>
      <c r="H1660" t="s">
        <v>76</v>
      </c>
      <c r="I1660" t="s">
        <v>44</v>
      </c>
      <c r="J1660" t="s">
        <v>111</v>
      </c>
      <c r="K1660" t="s">
        <v>37</v>
      </c>
      <c r="L1660">
        <v>136.03</v>
      </c>
      <c r="M1660">
        <v>0.54</v>
      </c>
      <c r="N1660" t="s">
        <v>27</v>
      </c>
      <c r="O1660" t="s">
        <v>28</v>
      </c>
      <c r="P1660">
        <v>39</v>
      </c>
      <c r="Q1660" t="s">
        <v>29</v>
      </c>
    </row>
    <row r="1661" spans="1:17" x14ac:dyDescent="0.3">
      <c r="A1661" t="s">
        <v>2349</v>
      </c>
      <c r="B1661" s="1">
        <v>45756</v>
      </c>
      <c r="C1661" t="s">
        <v>91</v>
      </c>
      <c r="D1661" t="s">
        <v>65</v>
      </c>
      <c r="E1661" t="s">
        <v>20</v>
      </c>
      <c r="F1661" t="s">
        <v>34</v>
      </c>
      <c r="G1661" t="s">
        <v>22</v>
      </c>
      <c r="H1661" t="s">
        <v>76</v>
      </c>
      <c r="I1661" t="s">
        <v>44</v>
      </c>
      <c r="J1661" t="s">
        <v>25</v>
      </c>
      <c r="K1661" t="s">
        <v>37</v>
      </c>
      <c r="L1661">
        <v>306.60000000000002</v>
      </c>
      <c r="M1661">
        <v>3.68</v>
      </c>
      <c r="N1661" t="s">
        <v>27</v>
      </c>
      <c r="O1661" t="s">
        <v>28</v>
      </c>
      <c r="P1661">
        <v>40</v>
      </c>
      <c r="Q1661" t="s">
        <v>46</v>
      </c>
    </row>
    <row r="1662" spans="1:17" x14ac:dyDescent="0.3">
      <c r="A1662" t="s">
        <v>2350</v>
      </c>
      <c r="B1662" s="1">
        <v>45668</v>
      </c>
      <c r="C1662" t="s">
        <v>814</v>
      </c>
      <c r="D1662" t="s">
        <v>124</v>
      </c>
      <c r="E1662" t="s">
        <v>41</v>
      </c>
      <c r="F1662" t="s">
        <v>34</v>
      </c>
      <c r="G1662" t="s">
        <v>84</v>
      </c>
      <c r="H1662" t="s">
        <v>76</v>
      </c>
      <c r="I1662" t="s">
        <v>44</v>
      </c>
      <c r="J1662" t="s">
        <v>61</v>
      </c>
      <c r="K1662" t="s">
        <v>45</v>
      </c>
      <c r="L1662">
        <v>184.07</v>
      </c>
      <c r="M1662">
        <v>4.05</v>
      </c>
      <c r="N1662" t="s">
        <v>27</v>
      </c>
      <c r="O1662" t="s">
        <v>28</v>
      </c>
      <c r="P1662">
        <v>65</v>
      </c>
      <c r="Q1662" t="s">
        <v>46</v>
      </c>
    </row>
    <row r="1663" spans="1:17" x14ac:dyDescent="0.3">
      <c r="A1663" t="s">
        <v>2351</v>
      </c>
      <c r="B1663" s="1">
        <v>45660</v>
      </c>
      <c r="C1663" t="s">
        <v>1359</v>
      </c>
      <c r="D1663" t="s">
        <v>203</v>
      </c>
      <c r="E1663" t="s">
        <v>20</v>
      </c>
      <c r="F1663" t="s">
        <v>56</v>
      </c>
      <c r="G1663" t="s">
        <v>42</v>
      </c>
      <c r="H1663" t="s">
        <v>79</v>
      </c>
      <c r="I1663" t="s">
        <v>24</v>
      </c>
      <c r="J1663" t="s">
        <v>36</v>
      </c>
      <c r="K1663" t="s">
        <v>37</v>
      </c>
      <c r="L1663">
        <v>383.43</v>
      </c>
      <c r="M1663">
        <v>0</v>
      </c>
      <c r="N1663" t="s">
        <v>69</v>
      </c>
      <c r="O1663" t="s">
        <v>85</v>
      </c>
      <c r="P1663">
        <v>46</v>
      </c>
      <c r="Q1663" t="s">
        <v>46</v>
      </c>
    </row>
    <row r="1664" spans="1:17" x14ac:dyDescent="0.3">
      <c r="A1664" t="s">
        <v>2352</v>
      </c>
      <c r="B1664" s="1">
        <v>45664</v>
      </c>
      <c r="C1664" t="s">
        <v>1477</v>
      </c>
      <c r="D1664" t="s">
        <v>89</v>
      </c>
      <c r="E1664" t="s">
        <v>33</v>
      </c>
      <c r="F1664" t="s">
        <v>56</v>
      </c>
      <c r="G1664" t="s">
        <v>22</v>
      </c>
      <c r="H1664" t="s">
        <v>43</v>
      </c>
      <c r="I1664" t="s">
        <v>24</v>
      </c>
      <c r="J1664" t="s">
        <v>61</v>
      </c>
      <c r="K1664" t="s">
        <v>37</v>
      </c>
      <c r="L1664">
        <v>122.43</v>
      </c>
      <c r="M1664">
        <v>2.69</v>
      </c>
      <c r="N1664" t="s">
        <v>27</v>
      </c>
      <c r="O1664" t="s">
        <v>28</v>
      </c>
      <c r="P1664">
        <v>11</v>
      </c>
      <c r="Q1664" t="s">
        <v>29</v>
      </c>
    </row>
    <row r="1665" spans="1:17" x14ac:dyDescent="0.3">
      <c r="A1665" t="s">
        <v>2353</v>
      </c>
      <c r="B1665" s="1">
        <v>45671</v>
      </c>
      <c r="C1665" t="s">
        <v>1248</v>
      </c>
      <c r="D1665" t="s">
        <v>54</v>
      </c>
      <c r="E1665" t="s">
        <v>41</v>
      </c>
      <c r="F1665" t="s">
        <v>34</v>
      </c>
      <c r="G1665" t="s">
        <v>22</v>
      </c>
      <c r="H1665" t="s">
        <v>103</v>
      </c>
      <c r="I1665" t="s">
        <v>51</v>
      </c>
      <c r="J1665" t="s">
        <v>36</v>
      </c>
      <c r="K1665" t="s">
        <v>62</v>
      </c>
      <c r="L1665">
        <v>48.88</v>
      </c>
      <c r="M1665">
        <v>0.28999999999999998</v>
      </c>
      <c r="N1665" t="s">
        <v>27</v>
      </c>
      <c r="O1665" t="s">
        <v>28</v>
      </c>
      <c r="P1665">
        <v>1</v>
      </c>
      <c r="Q1665" t="s">
        <v>29</v>
      </c>
    </row>
    <row r="1666" spans="1:17" x14ac:dyDescent="0.3">
      <c r="A1666" t="s">
        <v>2354</v>
      </c>
      <c r="B1666" s="1">
        <v>45828</v>
      </c>
      <c r="C1666" t="s">
        <v>1310</v>
      </c>
      <c r="D1666" t="s">
        <v>75</v>
      </c>
      <c r="E1666" t="s">
        <v>33</v>
      </c>
      <c r="F1666" t="s">
        <v>56</v>
      </c>
      <c r="G1666" t="s">
        <v>22</v>
      </c>
      <c r="H1666" t="s">
        <v>60</v>
      </c>
      <c r="I1666" t="s">
        <v>51</v>
      </c>
      <c r="J1666" t="s">
        <v>61</v>
      </c>
      <c r="K1666" t="s">
        <v>37</v>
      </c>
      <c r="L1666">
        <v>95.71</v>
      </c>
      <c r="M1666">
        <v>2.11</v>
      </c>
      <c r="N1666" t="s">
        <v>27</v>
      </c>
      <c r="O1666" t="s">
        <v>28</v>
      </c>
      <c r="P1666">
        <v>12</v>
      </c>
      <c r="Q1666" t="s">
        <v>29</v>
      </c>
    </row>
    <row r="1667" spans="1:17" x14ac:dyDescent="0.3">
      <c r="A1667" t="s">
        <v>2355</v>
      </c>
      <c r="B1667" s="1">
        <v>45742</v>
      </c>
      <c r="C1667" t="s">
        <v>2343</v>
      </c>
      <c r="D1667" t="s">
        <v>102</v>
      </c>
      <c r="E1667" t="s">
        <v>33</v>
      </c>
      <c r="F1667" t="s">
        <v>56</v>
      </c>
      <c r="G1667" t="s">
        <v>42</v>
      </c>
      <c r="H1667" t="s">
        <v>57</v>
      </c>
      <c r="I1667" t="s">
        <v>24</v>
      </c>
      <c r="J1667" t="s">
        <v>36</v>
      </c>
      <c r="K1667" t="s">
        <v>37</v>
      </c>
      <c r="L1667">
        <v>35.5</v>
      </c>
      <c r="M1667">
        <v>0.21</v>
      </c>
      <c r="N1667" t="s">
        <v>27</v>
      </c>
      <c r="O1667" t="s">
        <v>28</v>
      </c>
      <c r="P1667">
        <v>21</v>
      </c>
      <c r="Q1667" t="s">
        <v>29</v>
      </c>
    </row>
    <row r="1668" spans="1:17" x14ac:dyDescent="0.3">
      <c r="A1668" t="s">
        <v>2356</v>
      </c>
      <c r="B1668" s="1">
        <v>45681</v>
      </c>
      <c r="C1668" t="s">
        <v>2357</v>
      </c>
      <c r="D1668" t="s">
        <v>106</v>
      </c>
      <c r="E1668" t="s">
        <v>20</v>
      </c>
      <c r="F1668" t="s">
        <v>34</v>
      </c>
      <c r="G1668" t="s">
        <v>42</v>
      </c>
      <c r="H1668" t="s">
        <v>57</v>
      </c>
      <c r="I1668" t="s">
        <v>24</v>
      </c>
      <c r="J1668" t="s">
        <v>25</v>
      </c>
      <c r="K1668" t="s">
        <v>37</v>
      </c>
      <c r="L1668">
        <v>75.84</v>
      </c>
      <c r="M1668">
        <v>0</v>
      </c>
      <c r="N1668" t="s">
        <v>69</v>
      </c>
      <c r="O1668" t="s">
        <v>85</v>
      </c>
      <c r="P1668">
        <v>48</v>
      </c>
      <c r="Q1668" t="s">
        <v>46</v>
      </c>
    </row>
    <row r="1669" spans="1:17" x14ac:dyDescent="0.3">
      <c r="A1669" t="s">
        <v>2358</v>
      </c>
      <c r="B1669" s="1">
        <v>45803</v>
      </c>
      <c r="C1669" t="s">
        <v>391</v>
      </c>
      <c r="D1669" t="s">
        <v>65</v>
      </c>
      <c r="E1669" t="s">
        <v>33</v>
      </c>
      <c r="F1669" t="s">
        <v>56</v>
      </c>
      <c r="G1669" t="s">
        <v>22</v>
      </c>
      <c r="H1669" t="s">
        <v>35</v>
      </c>
      <c r="I1669" t="s">
        <v>44</v>
      </c>
      <c r="J1669" t="s">
        <v>36</v>
      </c>
      <c r="K1669" t="s">
        <v>45</v>
      </c>
      <c r="L1669">
        <v>118.71</v>
      </c>
      <c r="M1669">
        <v>0.71</v>
      </c>
      <c r="N1669" t="s">
        <v>27</v>
      </c>
      <c r="O1669" t="s">
        <v>28</v>
      </c>
      <c r="P1669">
        <v>16</v>
      </c>
      <c r="Q1669" t="s">
        <v>29</v>
      </c>
    </row>
    <row r="1670" spans="1:17" x14ac:dyDescent="0.3">
      <c r="A1670" t="s">
        <v>2359</v>
      </c>
      <c r="B1670" s="1">
        <v>45658</v>
      </c>
      <c r="C1670" t="s">
        <v>1372</v>
      </c>
      <c r="D1670" t="s">
        <v>75</v>
      </c>
      <c r="E1670" t="s">
        <v>20</v>
      </c>
      <c r="F1670" t="s">
        <v>56</v>
      </c>
      <c r="G1670" t="s">
        <v>42</v>
      </c>
      <c r="H1670" t="s">
        <v>79</v>
      </c>
      <c r="I1670" t="s">
        <v>24</v>
      </c>
      <c r="J1670" t="s">
        <v>25</v>
      </c>
      <c r="K1670" t="s">
        <v>62</v>
      </c>
      <c r="L1670">
        <v>10.96</v>
      </c>
      <c r="M1670">
        <v>0.13</v>
      </c>
      <c r="N1670" t="s">
        <v>27</v>
      </c>
      <c r="O1670" t="s">
        <v>28</v>
      </c>
      <c r="P1670">
        <v>22</v>
      </c>
      <c r="Q1670" t="s">
        <v>29</v>
      </c>
    </row>
    <row r="1671" spans="1:17" x14ac:dyDescent="0.3">
      <c r="A1671" t="s">
        <v>2360</v>
      </c>
      <c r="B1671" s="1">
        <v>45777</v>
      </c>
      <c r="C1671" t="s">
        <v>1271</v>
      </c>
      <c r="D1671" t="s">
        <v>49</v>
      </c>
      <c r="E1671" t="s">
        <v>33</v>
      </c>
      <c r="F1671" t="s">
        <v>34</v>
      </c>
      <c r="G1671" t="s">
        <v>22</v>
      </c>
      <c r="H1671" t="s">
        <v>76</v>
      </c>
      <c r="I1671" t="s">
        <v>24</v>
      </c>
      <c r="J1671" t="s">
        <v>61</v>
      </c>
      <c r="K1671" t="s">
        <v>37</v>
      </c>
      <c r="L1671">
        <v>336.19</v>
      </c>
      <c r="M1671">
        <v>7.4</v>
      </c>
      <c r="N1671" t="s">
        <v>27</v>
      </c>
      <c r="O1671" t="s">
        <v>28</v>
      </c>
      <c r="P1671">
        <v>25</v>
      </c>
      <c r="Q1671" t="s">
        <v>29</v>
      </c>
    </row>
    <row r="1672" spans="1:17" x14ac:dyDescent="0.3">
      <c r="A1672" t="s">
        <v>2361</v>
      </c>
      <c r="B1672" s="1">
        <v>45815</v>
      </c>
      <c r="C1672" t="s">
        <v>1573</v>
      </c>
      <c r="D1672" t="s">
        <v>65</v>
      </c>
      <c r="E1672" t="s">
        <v>20</v>
      </c>
      <c r="F1672" t="s">
        <v>21</v>
      </c>
      <c r="G1672" t="s">
        <v>22</v>
      </c>
      <c r="H1672" t="s">
        <v>60</v>
      </c>
      <c r="I1672" t="s">
        <v>24</v>
      </c>
      <c r="J1672" t="s">
        <v>61</v>
      </c>
      <c r="K1672" t="s">
        <v>44</v>
      </c>
      <c r="L1672">
        <v>41.98</v>
      </c>
      <c r="M1672">
        <v>0.92</v>
      </c>
      <c r="N1672" t="s">
        <v>27</v>
      </c>
      <c r="O1672" t="s">
        <v>28</v>
      </c>
      <c r="P1672">
        <v>10</v>
      </c>
      <c r="Q1672" t="s">
        <v>29</v>
      </c>
    </row>
    <row r="1673" spans="1:17" x14ac:dyDescent="0.3">
      <c r="A1673" t="s">
        <v>2362</v>
      </c>
      <c r="B1673" s="1">
        <v>45819</v>
      </c>
      <c r="C1673" t="s">
        <v>429</v>
      </c>
      <c r="D1673" t="s">
        <v>19</v>
      </c>
      <c r="E1673" t="s">
        <v>41</v>
      </c>
      <c r="F1673" t="s">
        <v>34</v>
      </c>
      <c r="G1673" t="s">
        <v>84</v>
      </c>
      <c r="H1673" t="s">
        <v>57</v>
      </c>
      <c r="I1673" t="s">
        <v>51</v>
      </c>
      <c r="J1673" t="s">
        <v>61</v>
      </c>
      <c r="K1673" t="s">
        <v>62</v>
      </c>
      <c r="L1673">
        <v>29.3</v>
      </c>
      <c r="M1673">
        <v>0.64</v>
      </c>
      <c r="N1673" t="s">
        <v>27</v>
      </c>
      <c r="O1673" t="s">
        <v>28</v>
      </c>
      <c r="P1673">
        <v>43</v>
      </c>
      <c r="Q1673" t="s">
        <v>46</v>
      </c>
    </row>
    <row r="1674" spans="1:17" x14ac:dyDescent="0.3">
      <c r="A1674" t="s">
        <v>2363</v>
      </c>
      <c r="B1674" s="1">
        <v>45810</v>
      </c>
      <c r="C1674" t="s">
        <v>1176</v>
      </c>
      <c r="D1674" t="s">
        <v>65</v>
      </c>
      <c r="E1674" t="s">
        <v>33</v>
      </c>
      <c r="F1674" t="s">
        <v>34</v>
      </c>
      <c r="G1674" t="s">
        <v>22</v>
      </c>
      <c r="H1674" t="s">
        <v>60</v>
      </c>
      <c r="I1674" t="s">
        <v>24</v>
      </c>
      <c r="J1674" t="s">
        <v>36</v>
      </c>
      <c r="K1674" t="s">
        <v>45</v>
      </c>
      <c r="L1674">
        <v>12.5</v>
      </c>
      <c r="M1674">
        <v>7.0000000000000007E-2</v>
      </c>
      <c r="N1674" t="s">
        <v>27</v>
      </c>
      <c r="O1674" t="s">
        <v>28</v>
      </c>
      <c r="P1674">
        <v>9</v>
      </c>
      <c r="Q1674" t="s">
        <v>29</v>
      </c>
    </row>
    <row r="1675" spans="1:17" x14ac:dyDescent="0.3">
      <c r="A1675" t="s">
        <v>2364</v>
      </c>
      <c r="B1675" s="1">
        <v>45785</v>
      </c>
      <c r="C1675" t="s">
        <v>732</v>
      </c>
      <c r="D1675" t="s">
        <v>94</v>
      </c>
      <c r="E1675" t="s">
        <v>33</v>
      </c>
      <c r="F1675" t="s">
        <v>34</v>
      </c>
      <c r="G1675" t="s">
        <v>22</v>
      </c>
      <c r="H1675" t="s">
        <v>79</v>
      </c>
      <c r="I1675" t="s">
        <v>119</v>
      </c>
      <c r="J1675" t="s">
        <v>25</v>
      </c>
      <c r="K1675" t="s">
        <v>45</v>
      </c>
      <c r="L1675">
        <v>20.75</v>
      </c>
      <c r="M1675">
        <v>0.25</v>
      </c>
      <c r="N1675" t="s">
        <v>27</v>
      </c>
      <c r="O1675" t="s">
        <v>28</v>
      </c>
      <c r="P1675">
        <v>8</v>
      </c>
      <c r="Q1675" t="s">
        <v>29</v>
      </c>
    </row>
    <row r="1676" spans="1:17" x14ac:dyDescent="0.3">
      <c r="A1676" t="s">
        <v>2365</v>
      </c>
      <c r="B1676" s="1">
        <v>45685</v>
      </c>
      <c r="C1676" t="s">
        <v>180</v>
      </c>
      <c r="D1676" t="s">
        <v>94</v>
      </c>
      <c r="E1676" t="s">
        <v>55</v>
      </c>
      <c r="F1676" t="s">
        <v>34</v>
      </c>
      <c r="G1676" t="s">
        <v>22</v>
      </c>
      <c r="H1676" t="s">
        <v>103</v>
      </c>
      <c r="I1676" t="s">
        <v>51</v>
      </c>
      <c r="J1676" t="s">
        <v>36</v>
      </c>
      <c r="K1676" t="s">
        <v>37</v>
      </c>
      <c r="L1676">
        <v>41.46</v>
      </c>
      <c r="M1676">
        <v>0.25</v>
      </c>
      <c r="N1676" t="s">
        <v>27</v>
      </c>
      <c r="O1676" t="s">
        <v>28</v>
      </c>
      <c r="P1676">
        <v>14</v>
      </c>
      <c r="Q1676" t="s">
        <v>29</v>
      </c>
    </row>
    <row r="1677" spans="1:17" x14ac:dyDescent="0.3">
      <c r="A1677" t="s">
        <v>2366</v>
      </c>
      <c r="B1677" s="1">
        <v>45697</v>
      </c>
      <c r="C1677" t="s">
        <v>1954</v>
      </c>
      <c r="D1677" t="s">
        <v>160</v>
      </c>
      <c r="E1677" t="s">
        <v>41</v>
      </c>
      <c r="F1677" t="s">
        <v>34</v>
      </c>
      <c r="G1677" t="s">
        <v>22</v>
      </c>
      <c r="H1677" t="s">
        <v>76</v>
      </c>
      <c r="I1677" t="s">
        <v>51</v>
      </c>
      <c r="J1677" t="s">
        <v>61</v>
      </c>
      <c r="K1677" t="s">
        <v>45</v>
      </c>
      <c r="L1677">
        <v>289.48</v>
      </c>
      <c r="M1677">
        <v>6.37</v>
      </c>
      <c r="N1677" t="s">
        <v>27</v>
      </c>
      <c r="O1677" t="s">
        <v>28</v>
      </c>
      <c r="P1677">
        <v>25</v>
      </c>
      <c r="Q1677" t="s">
        <v>29</v>
      </c>
    </row>
    <row r="1678" spans="1:17" x14ac:dyDescent="0.3">
      <c r="A1678" t="s">
        <v>2367</v>
      </c>
      <c r="B1678" s="1">
        <v>45734</v>
      </c>
      <c r="C1678" t="s">
        <v>2368</v>
      </c>
      <c r="D1678" t="s">
        <v>40</v>
      </c>
      <c r="E1678" t="s">
        <v>20</v>
      </c>
      <c r="F1678" t="s">
        <v>56</v>
      </c>
      <c r="G1678" t="s">
        <v>42</v>
      </c>
      <c r="H1678" t="s">
        <v>23</v>
      </c>
      <c r="I1678" t="s">
        <v>24</v>
      </c>
      <c r="J1678" t="s">
        <v>61</v>
      </c>
      <c r="K1678" t="s">
        <v>26</v>
      </c>
      <c r="L1678">
        <v>56.08</v>
      </c>
      <c r="M1678">
        <v>1.23</v>
      </c>
      <c r="N1678" t="s">
        <v>27</v>
      </c>
      <c r="O1678" t="s">
        <v>28</v>
      </c>
      <c r="P1678">
        <v>25</v>
      </c>
      <c r="Q1678" t="s">
        <v>29</v>
      </c>
    </row>
    <row r="1679" spans="1:17" x14ac:dyDescent="0.3">
      <c r="A1679" t="s">
        <v>2369</v>
      </c>
      <c r="B1679" s="1">
        <v>45672</v>
      </c>
      <c r="C1679" t="s">
        <v>334</v>
      </c>
      <c r="D1679" t="s">
        <v>54</v>
      </c>
      <c r="E1679" t="s">
        <v>41</v>
      </c>
      <c r="F1679" t="s">
        <v>34</v>
      </c>
      <c r="G1679" t="s">
        <v>22</v>
      </c>
      <c r="H1679" t="s">
        <v>43</v>
      </c>
      <c r="I1679" t="s">
        <v>44</v>
      </c>
      <c r="J1679" t="s">
        <v>25</v>
      </c>
      <c r="K1679" t="s">
        <v>45</v>
      </c>
      <c r="L1679">
        <v>179.28</v>
      </c>
      <c r="M1679">
        <v>0</v>
      </c>
      <c r="N1679" t="s">
        <v>69</v>
      </c>
      <c r="O1679" t="s">
        <v>727</v>
      </c>
      <c r="P1679">
        <v>33</v>
      </c>
      <c r="Q1679" t="s">
        <v>29</v>
      </c>
    </row>
    <row r="1680" spans="1:17" x14ac:dyDescent="0.3">
      <c r="A1680" t="s">
        <v>2370</v>
      </c>
      <c r="B1680" s="1">
        <v>45736</v>
      </c>
      <c r="C1680" t="s">
        <v>1117</v>
      </c>
      <c r="D1680" t="s">
        <v>94</v>
      </c>
      <c r="E1680" t="s">
        <v>20</v>
      </c>
      <c r="F1680" t="s">
        <v>34</v>
      </c>
      <c r="G1680" t="s">
        <v>42</v>
      </c>
      <c r="H1680" t="s">
        <v>35</v>
      </c>
      <c r="I1680" t="s">
        <v>44</v>
      </c>
      <c r="J1680" t="s">
        <v>61</v>
      </c>
      <c r="K1680" t="s">
        <v>44</v>
      </c>
      <c r="L1680">
        <v>169.75</v>
      </c>
      <c r="M1680">
        <v>3.73</v>
      </c>
      <c r="N1680" t="s">
        <v>27</v>
      </c>
      <c r="O1680" t="s">
        <v>28</v>
      </c>
      <c r="P1680">
        <v>37</v>
      </c>
      <c r="Q1680" t="s">
        <v>29</v>
      </c>
    </row>
    <row r="1681" spans="1:17" x14ac:dyDescent="0.3">
      <c r="A1681" t="s">
        <v>2371</v>
      </c>
      <c r="B1681" s="1">
        <v>45768</v>
      </c>
      <c r="C1681" t="s">
        <v>647</v>
      </c>
      <c r="D1681" t="s">
        <v>94</v>
      </c>
      <c r="E1681" t="s">
        <v>33</v>
      </c>
      <c r="F1681" t="s">
        <v>56</v>
      </c>
      <c r="G1681" t="s">
        <v>22</v>
      </c>
      <c r="H1681" t="s">
        <v>103</v>
      </c>
      <c r="I1681" t="s">
        <v>24</v>
      </c>
      <c r="J1681" t="s">
        <v>61</v>
      </c>
      <c r="K1681" t="s">
        <v>37</v>
      </c>
      <c r="L1681">
        <v>98.82</v>
      </c>
      <c r="M1681">
        <v>2.17</v>
      </c>
      <c r="N1681" t="s">
        <v>27</v>
      </c>
      <c r="O1681" t="s">
        <v>28</v>
      </c>
      <c r="P1681">
        <v>10</v>
      </c>
      <c r="Q1681" t="s">
        <v>29</v>
      </c>
    </row>
    <row r="1682" spans="1:17" x14ac:dyDescent="0.3">
      <c r="A1682" t="s">
        <v>2372</v>
      </c>
      <c r="B1682" s="1">
        <v>45809</v>
      </c>
      <c r="C1682" t="s">
        <v>1860</v>
      </c>
      <c r="D1682" t="s">
        <v>54</v>
      </c>
      <c r="E1682" t="s">
        <v>33</v>
      </c>
      <c r="F1682" t="s">
        <v>34</v>
      </c>
      <c r="G1682" t="s">
        <v>22</v>
      </c>
      <c r="H1682" t="s">
        <v>99</v>
      </c>
      <c r="I1682" t="s">
        <v>24</v>
      </c>
      <c r="J1682" t="s">
        <v>25</v>
      </c>
      <c r="K1682" t="s">
        <v>62</v>
      </c>
      <c r="L1682">
        <v>40.43</v>
      </c>
      <c r="M1682">
        <v>0</v>
      </c>
      <c r="N1682" t="s">
        <v>69</v>
      </c>
      <c r="O1682" t="s">
        <v>307</v>
      </c>
      <c r="P1682">
        <v>35</v>
      </c>
      <c r="Q1682" t="s">
        <v>29</v>
      </c>
    </row>
    <row r="1683" spans="1:17" x14ac:dyDescent="0.3">
      <c r="A1683" t="s">
        <v>2373</v>
      </c>
      <c r="B1683" s="1">
        <v>45681</v>
      </c>
      <c r="C1683" t="s">
        <v>1386</v>
      </c>
      <c r="D1683" t="s">
        <v>89</v>
      </c>
      <c r="E1683" t="s">
        <v>55</v>
      </c>
      <c r="F1683" t="s">
        <v>34</v>
      </c>
      <c r="G1683" t="s">
        <v>22</v>
      </c>
      <c r="H1683" t="s">
        <v>76</v>
      </c>
      <c r="I1683" t="s">
        <v>44</v>
      </c>
      <c r="J1683" t="s">
        <v>61</v>
      </c>
      <c r="K1683" t="s">
        <v>37</v>
      </c>
      <c r="L1683">
        <v>160.91</v>
      </c>
      <c r="M1683">
        <v>3.54</v>
      </c>
      <c r="N1683" t="s">
        <v>27</v>
      </c>
      <c r="O1683" t="s">
        <v>28</v>
      </c>
      <c r="P1683">
        <v>40</v>
      </c>
      <c r="Q1683" t="s">
        <v>46</v>
      </c>
    </row>
    <row r="1684" spans="1:17" x14ac:dyDescent="0.3">
      <c r="A1684" t="s">
        <v>2374</v>
      </c>
      <c r="B1684" s="1">
        <v>45703</v>
      </c>
      <c r="C1684" t="s">
        <v>101</v>
      </c>
      <c r="D1684" t="s">
        <v>102</v>
      </c>
      <c r="E1684" t="s">
        <v>20</v>
      </c>
      <c r="F1684" t="s">
        <v>34</v>
      </c>
      <c r="G1684" t="s">
        <v>42</v>
      </c>
      <c r="H1684" t="s">
        <v>23</v>
      </c>
      <c r="I1684" t="s">
        <v>24</v>
      </c>
      <c r="J1684" t="s">
        <v>36</v>
      </c>
      <c r="K1684" t="s">
        <v>45</v>
      </c>
      <c r="L1684">
        <v>50.72</v>
      </c>
      <c r="M1684">
        <v>0.3</v>
      </c>
      <c r="N1684" t="s">
        <v>27</v>
      </c>
      <c r="O1684" t="s">
        <v>28</v>
      </c>
      <c r="P1684">
        <v>26</v>
      </c>
      <c r="Q1684" t="s">
        <v>29</v>
      </c>
    </row>
    <row r="1685" spans="1:17" x14ac:dyDescent="0.3">
      <c r="A1685" t="s">
        <v>2375</v>
      </c>
      <c r="B1685" s="1">
        <v>45828</v>
      </c>
      <c r="C1685" t="s">
        <v>975</v>
      </c>
      <c r="D1685" t="s">
        <v>54</v>
      </c>
      <c r="E1685" t="s">
        <v>20</v>
      </c>
      <c r="F1685" t="s">
        <v>34</v>
      </c>
      <c r="G1685" t="s">
        <v>22</v>
      </c>
      <c r="H1685" t="s">
        <v>50</v>
      </c>
      <c r="I1685" t="s">
        <v>24</v>
      </c>
      <c r="J1685" t="s">
        <v>36</v>
      </c>
      <c r="K1685" t="s">
        <v>37</v>
      </c>
      <c r="L1685">
        <v>98.28</v>
      </c>
      <c r="M1685">
        <v>0</v>
      </c>
      <c r="N1685" t="s">
        <v>69</v>
      </c>
      <c r="O1685" t="s">
        <v>307</v>
      </c>
      <c r="P1685">
        <v>21</v>
      </c>
      <c r="Q1685" t="s">
        <v>29</v>
      </c>
    </row>
    <row r="1686" spans="1:17" x14ac:dyDescent="0.3">
      <c r="A1686" t="s">
        <v>2376</v>
      </c>
      <c r="B1686" s="1">
        <v>45815</v>
      </c>
      <c r="C1686" t="s">
        <v>142</v>
      </c>
      <c r="D1686" t="s">
        <v>40</v>
      </c>
      <c r="E1686" t="s">
        <v>66</v>
      </c>
      <c r="F1686" t="s">
        <v>34</v>
      </c>
      <c r="G1686" t="s">
        <v>22</v>
      </c>
      <c r="H1686" t="s">
        <v>23</v>
      </c>
      <c r="I1686" t="s">
        <v>119</v>
      </c>
      <c r="J1686" t="s">
        <v>36</v>
      </c>
      <c r="K1686" t="s">
        <v>26</v>
      </c>
      <c r="L1686">
        <v>16.77</v>
      </c>
      <c r="M1686">
        <v>0.1</v>
      </c>
      <c r="N1686" t="s">
        <v>27</v>
      </c>
      <c r="O1686" t="s">
        <v>28</v>
      </c>
      <c r="P1686">
        <v>15</v>
      </c>
      <c r="Q1686" t="s">
        <v>29</v>
      </c>
    </row>
    <row r="1687" spans="1:17" x14ac:dyDescent="0.3">
      <c r="A1687" t="s">
        <v>2377</v>
      </c>
      <c r="B1687" s="1">
        <v>45685</v>
      </c>
      <c r="C1687" t="s">
        <v>1217</v>
      </c>
      <c r="D1687" t="s">
        <v>94</v>
      </c>
      <c r="E1687" t="s">
        <v>55</v>
      </c>
      <c r="F1687" t="s">
        <v>34</v>
      </c>
      <c r="G1687" t="s">
        <v>84</v>
      </c>
      <c r="H1687" t="s">
        <v>99</v>
      </c>
      <c r="I1687" t="s">
        <v>24</v>
      </c>
      <c r="J1687" t="s">
        <v>36</v>
      </c>
      <c r="K1687" t="s">
        <v>37</v>
      </c>
      <c r="L1687">
        <v>38.44</v>
      </c>
      <c r="M1687">
        <v>0.23</v>
      </c>
      <c r="N1687" t="s">
        <v>27</v>
      </c>
      <c r="O1687" t="s">
        <v>28</v>
      </c>
      <c r="P1687">
        <v>39</v>
      </c>
      <c r="Q1687" t="s">
        <v>29</v>
      </c>
    </row>
    <row r="1688" spans="1:17" x14ac:dyDescent="0.3">
      <c r="A1688" t="s">
        <v>2378</v>
      </c>
      <c r="B1688" s="1">
        <v>45674</v>
      </c>
      <c r="C1688" t="s">
        <v>1328</v>
      </c>
      <c r="D1688" t="s">
        <v>65</v>
      </c>
      <c r="E1688" t="s">
        <v>33</v>
      </c>
      <c r="F1688" t="s">
        <v>56</v>
      </c>
      <c r="G1688" t="s">
        <v>22</v>
      </c>
      <c r="H1688" t="s">
        <v>50</v>
      </c>
      <c r="I1688" t="s">
        <v>44</v>
      </c>
      <c r="J1688" t="s">
        <v>25</v>
      </c>
      <c r="K1688" t="s">
        <v>62</v>
      </c>
      <c r="L1688">
        <v>54.32</v>
      </c>
      <c r="M1688">
        <v>0.65</v>
      </c>
      <c r="N1688" t="s">
        <v>27</v>
      </c>
      <c r="O1688" t="s">
        <v>28</v>
      </c>
      <c r="P1688">
        <v>25</v>
      </c>
      <c r="Q1688" t="s">
        <v>29</v>
      </c>
    </row>
    <row r="1689" spans="1:17" x14ac:dyDescent="0.3">
      <c r="A1689" t="s">
        <v>2379</v>
      </c>
      <c r="B1689" s="1">
        <v>45813</v>
      </c>
      <c r="C1689" t="s">
        <v>1522</v>
      </c>
      <c r="D1689" t="s">
        <v>54</v>
      </c>
      <c r="E1689" t="s">
        <v>20</v>
      </c>
      <c r="F1689" t="s">
        <v>34</v>
      </c>
      <c r="G1689" t="s">
        <v>22</v>
      </c>
      <c r="H1689" t="s">
        <v>35</v>
      </c>
      <c r="I1689" t="s">
        <v>24</v>
      </c>
      <c r="J1689" t="s">
        <v>25</v>
      </c>
      <c r="K1689" t="s">
        <v>37</v>
      </c>
      <c r="L1689">
        <v>122.67</v>
      </c>
      <c r="M1689">
        <v>1.47</v>
      </c>
      <c r="N1689" t="s">
        <v>27</v>
      </c>
      <c r="O1689" t="s">
        <v>28</v>
      </c>
      <c r="P1689">
        <v>15</v>
      </c>
      <c r="Q1689" t="s">
        <v>29</v>
      </c>
    </row>
    <row r="1690" spans="1:17" x14ac:dyDescent="0.3">
      <c r="A1690" t="s">
        <v>2380</v>
      </c>
      <c r="B1690" s="1">
        <v>45773</v>
      </c>
      <c r="C1690" t="s">
        <v>661</v>
      </c>
      <c r="D1690" t="s">
        <v>40</v>
      </c>
      <c r="E1690" t="s">
        <v>20</v>
      </c>
      <c r="F1690" t="s">
        <v>56</v>
      </c>
      <c r="G1690" t="s">
        <v>22</v>
      </c>
      <c r="H1690" t="s">
        <v>99</v>
      </c>
      <c r="I1690" t="s">
        <v>51</v>
      </c>
      <c r="J1690" t="s">
        <v>25</v>
      </c>
      <c r="K1690" t="s">
        <v>62</v>
      </c>
      <c r="L1690">
        <v>88.82</v>
      </c>
      <c r="M1690">
        <v>1.07</v>
      </c>
      <c r="N1690" t="s">
        <v>27</v>
      </c>
      <c r="O1690" t="s">
        <v>28</v>
      </c>
      <c r="P1690">
        <v>7</v>
      </c>
      <c r="Q1690" t="s">
        <v>29</v>
      </c>
    </row>
    <row r="1691" spans="1:17" x14ac:dyDescent="0.3">
      <c r="A1691" t="s">
        <v>2381</v>
      </c>
      <c r="B1691" s="1">
        <v>45737</v>
      </c>
      <c r="C1691" t="s">
        <v>2382</v>
      </c>
      <c r="D1691" t="s">
        <v>94</v>
      </c>
      <c r="E1691" t="s">
        <v>41</v>
      </c>
      <c r="F1691" t="s">
        <v>34</v>
      </c>
      <c r="G1691" t="s">
        <v>22</v>
      </c>
      <c r="H1691" t="s">
        <v>57</v>
      </c>
      <c r="I1691" t="s">
        <v>24</v>
      </c>
      <c r="J1691" t="s">
        <v>61</v>
      </c>
      <c r="K1691" t="s">
        <v>62</v>
      </c>
      <c r="L1691">
        <v>78.78</v>
      </c>
      <c r="M1691">
        <v>1.73</v>
      </c>
      <c r="N1691" t="s">
        <v>27</v>
      </c>
      <c r="O1691" t="s">
        <v>28</v>
      </c>
      <c r="P1691">
        <v>1</v>
      </c>
      <c r="Q1691" t="s">
        <v>29</v>
      </c>
    </row>
    <row r="1692" spans="1:17" x14ac:dyDescent="0.3">
      <c r="A1692" t="s">
        <v>2383</v>
      </c>
      <c r="B1692" s="1">
        <v>45808</v>
      </c>
      <c r="C1692" t="s">
        <v>1064</v>
      </c>
      <c r="D1692" t="s">
        <v>118</v>
      </c>
      <c r="E1692" t="s">
        <v>66</v>
      </c>
      <c r="F1692" t="s">
        <v>21</v>
      </c>
      <c r="G1692" t="s">
        <v>22</v>
      </c>
      <c r="H1692" t="s">
        <v>76</v>
      </c>
      <c r="I1692" t="s">
        <v>24</v>
      </c>
      <c r="J1692" t="s">
        <v>111</v>
      </c>
      <c r="K1692" t="s">
        <v>37</v>
      </c>
      <c r="L1692">
        <v>159.72</v>
      </c>
      <c r="M1692">
        <v>0.64</v>
      </c>
      <c r="N1692" t="s">
        <v>27</v>
      </c>
      <c r="O1692" t="s">
        <v>28</v>
      </c>
      <c r="P1692">
        <v>24</v>
      </c>
      <c r="Q1692" t="s">
        <v>29</v>
      </c>
    </row>
    <row r="1693" spans="1:17" x14ac:dyDescent="0.3">
      <c r="A1693" t="s">
        <v>2384</v>
      </c>
      <c r="B1693" s="1">
        <v>45743</v>
      </c>
      <c r="C1693" t="s">
        <v>1115</v>
      </c>
      <c r="D1693" t="s">
        <v>49</v>
      </c>
      <c r="E1693" t="s">
        <v>33</v>
      </c>
      <c r="F1693" t="s">
        <v>34</v>
      </c>
      <c r="G1693" t="s">
        <v>22</v>
      </c>
      <c r="H1693" t="s">
        <v>57</v>
      </c>
      <c r="I1693" t="s">
        <v>51</v>
      </c>
      <c r="J1693" t="s">
        <v>36</v>
      </c>
      <c r="K1693" t="s">
        <v>45</v>
      </c>
      <c r="L1693">
        <v>14.94</v>
      </c>
      <c r="M1693">
        <v>0.09</v>
      </c>
      <c r="N1693" t="s">
        <v>27</v>
      </c>
      <c r="O1693" t="s">
        <v>28</v>
      </c>
      <c r="P1693">
        <v>9</v>
      </c>
      <c r="Q1693" t="s">
        <v>29</v>
      </c>
    </row>
    <row r="1694" spans="1:17" x14ac:dyDescent="0.3">
      <c r="A1694" t="s">
        <v>2385</v>
      </c>
      <c r="B1694" s="1">
        <v>45711</v>
      </c>
      <c r="C1694" t="s">
        <v>1562</v>
      </c>
      <c r="D1694" t="s">
        <v>40</v>
      </c>
      <c r="E1694" t="s">
        <v>20</v>
      </c>
      <c r="F1694" t="s">
        <v>56</v>
      </c>
      <c r="G1694" t="s">
        <v>22</v>
      </c>
      <c r="H1694" t="s">
        <v>76</v>
      </c>
      <c r="I1694" t="s">
        <v>51</v>
      </c>
      <c r="J1694" t="s">
        <v>25</v>
      </c>
      <c r="K1694" t="s">
        <v>45</v>
      </c>
      <c r="L1694">
        <v>362.7</v>
      </c>
      <c r="M1694">
        <v>4.3499999999999996</v>
      </c>
      <c r="N1694" t="s">
        <v>27</v>
      </c>
      <c r="O1694" t="s">
        <v>28</v>
      </c>
      <c r="P1694">
        <v>16</v>
      </c>
      <c r="Q1694" t="s">
        <v>29</v>
      </c>
    </row>
    <row r="1695" spans="1:17" x14ac:dyDescent="0.3">
      <c r="A1695" t="s">
        <v>2386</v>
      </c>
      <c r="B1695" s="1">
        <v>45666</v>
      </c>
      <c r="C1695" t="s">
        <v>1551</v>
      </c>
      <c r="D1695" t="s">
        <v>94</v>
      </c>
      <c r="E1695" t="s">
        <v>33</v>
      </c>
      <c r="F1695" t="s">
        <v>34</v>
      </c>
      <c r="G1695" t="s">
        <v>22</v>
      </c>
      <c r="H1695" t="s">
        <v>103</v>
      </c>
      <c r="I1695" t="s">
        <v>44</v>
      </c>
      <c r="J1695" t="s">
        <v>25</v>
      </c>
      <c r="K1695" t="s">
        <v>62</v>
      </c>
      <c r="L1695">
        <v>22.55</v>
      </c>
      <c r="M1695">
        <v>0.27</v>
      </c>
      <c r="N1695" t="s">
        <v>27</v>
      </c>
      <c r="O1695" t="s">
        <v>28</v>
      </c>
      <c r="P1695">
        <v>22</v>
      </c>
      <c r="Q1695" t="s">
        <v>29</v>
      </c>
    </row>
    <row r="1696" spans="1:17" x14ac:dyDescent="0.3">
      <c r="A1696" t="s">
        <v>2387</v>
      </c>
      <c r="B1696" s="1">
        <v>45740</v>
      </c>
      <c r="C1696" t="s">
        <v>814</v>
      </c>
      <c r="D1696" t="s">
        <v>124</v>
      </c>
      <c r="E1696" t="s">
        <v>41</v>
      </c>
      <c r="F1696" t="s">
        <v>34</v>
      </c>
      <c r="G1696" t="s">
        <v>84</v>
      </c>
      <c r="H1696" t="s">
        <v>43</v>
      </c>
      <c r="I1696" t="s">
        <v>44</v>
      </c>
      <c r="J1696" t="s">
        <v>36</v>
      </c>
      <c r="K1696" t="s">
        <v>62</v>
      </c>
      <c r="L1696">
        <v>196.06</v>
      </c>
      <c r="M1696">
        <v>1.18</v>
      </c>
      <c r="N1696" t="s">
        <v>27</v>
      </c>
      <c r="O1696" t="s">
        <v>28</v>
      </c>
      <c r="P1696">
        <v>50</v>
      </c>
      <c r="Q1696" t="s">
        <v>46</v>
      </c>
    </row>
    <row r="1697" spans="1:17" x14ac:dyDescent="0.3">
      <c r="A1697" t="s">
        <v>2388</v>
      </c>
      <c r="B1697" s="1">
        <v>45659</v>
      </c>
      <c r="C1697" t="s">
        <v>2114</v>
      </c>
      <c r="D1697" t="s">
        <v>19</v>
      </c>
      <c r="E1697" t="s">
        <v>41</v>
      </c>
      <c r="F1697" t="s">
        <v>34</v>
      </c>
      <c r="G1697" t="s">
        <v>42</v>
      </c>
      <c r="H1697" t="s">
        <v>76</v>
      </c>
      <c r="I1697" t="s">
        <v>24</v>
      </c>
      <c r="J1697" t="s">
        <v>25</v>
      </c>
      <c r="K1697" t="s">
        <v>37</v>
      </c>
      <c r="L1697">
        <v>111.29</v>
      </c>
      <c r="M1697">
        <v>1.34</v>
      </c>
      <c r="N1697" t="s">
        <v>27</v>
      </c>
      <c r="O1697" t="s">
        <v>28</v>
      </c>
      <c r="P1697">
        <v>40</v>
      </c>
      <c r="Q1697" t="s">
        <v>46</v>
      </c>
    </row>
    <row r="1698" spans="1:17" x14ac:dyDescent="0.3">
      <c r="A1698" t="s">
        <v>2389</v>
      </c>
      <c r="B1698" s="1">
        <v>45695</v>
      </c>
      <c r="C1698" t="s">
        <v>72</v>
      </c>
      <c r="D1698" t="s">
        <v>32</v>
      </c>
      <c r="E1698" t="s">
        <v>66</v>
      </c>
      <c r="F1698" t="s">
        <v>34</v>
      </c>
      <c r="G1698" t="s">
        <v>22</v>
      </c>
      <c r="H1698" t="s">
        <v>23</v>
      </c>
      <c r="I1698" t="s">
        <v>24</v>
      </c>
      <c r="J1698" t="s">
        <v>61</v>
      </c>
      <c r="K1698" t="s">
        <v>45</v>
      </c>
      <c r="L1698">
        <v>75.73</v>
      </c>
      <c r="M1698">
        <v>1.67</v>
      </c>
      <c r="N1698" t="s">
        <v>27</v>
      </c>
      <c r="O1698" t="s">
        <v>28</v>
      </c>
      <c r="P1698">
        <v>6</v>
      </c>
      <c r="Q1698" t="s">
        <v>29</v>
      </c>
    </row>
    <row r="1699" spans="1:17" x14ac:dyDescent="0.3">
      <c r="A1699" t="s">
        <v>2390</v>
      </c>
      <c r="B1699" s="1">
        <v>45704</v>
      </c>
      <c r="C1699" t="s">
        <v>288</v>
      </c>
      <c r="D1699" t="s">
        <v>54</v>
      </c>
      <c r="E1699" t="s">
        <v>33</v>
      </c>
      <c r="F1699" t="s">
        <v>56</v>
      </c>
      <c r="G1699" t="s">
        <v>42</v>
      </c>
      <c r="H1699" t="s">
        <v>43</v>
      </c>
      <c r="I1699" t="s">
        <v>44</v>
      </c>
      <c r="J1699" t="s">
        <v>61</v>
      </c>
      <c r="K1699" t="s">
        <v>62</v>
      </c>
      <c r="L1699">
        <v>199.3</v>
      </c>
      <c r="M1699">
        <v>4.38</v>
      </c>
      <c r="N1699" t="s">
        <v>27</v>
      </c>
      <c r="O1699" t="s">
        <v>28</v>
      </c>
      <c r="P1699">
        <v>36</v>
      </c>
      <c r="Q1699" t="s">
        <v>29</v>
      </c>
    </row>
    <row r="1700" spans="1:17" x14ac:dyDescent="0.3">
      <c r="A1700" t="s">
        <v>2391</v>
      </c>
      <c r="B1700" s="1">
        <v>45744</v>
      </c>
      <c r="C1700" t="s">
        <v>385</v>
      </c>
      <c r="D1700" t="s">
        <v>94</v>
      </c>
      <c r="E1700" t="s">
        <v>20</v>
      </c>
      <c r="F1700" t="s">
        <v>34</v>
      </c>
      <c r="G1700" t="s">
        <v>22</v>
      </c>
      <c r="H1700" t="s">
        <v>23</v>
      </c>
      <c r="I1700" t="s">
        <v>24</v>
      </c>
      <c r="J1700" t="s">
        <v>36</v>
      </c>
      <c r="K1700" t="s">
        <v>45</v>
      </c>
      <c r="L1700">
        <v>120.36</v>
      </c>
      <c r="M1700">
        <v>0.72</v>
      </c>
      <c r="N1700" t="s">
        <v>27</v>
      </c>
      <c r="O1700" t="s">
        <v>28</v>
      </c>
      <c r="P1700">
        <v>10</v>
      </c>
      <c r="Q1700" t="s">
        <v>29</v>
      </c>
    </row>
    <row r="1701" spans="1:17" x14ac:dyDescent="0.3">
      <c r="A1701" t="s">
        <v>2392</v>
      </c>
      <c r="B1701" s="1">
        <v>45832</v>
      </c>
      <c r="C1701" t="s">
        <v>734</v>
      </c>
      <c r="D1701" t="s">
        <v>106</v>
      </c>
      <c r="E1701" t="s">
        <v>55</v>
      </c>
      <c r="F1701" t="s">
        <v>56</v>
      </c>
      <c r="G1701" t="s">
        <v>22</v>
      </c>
      <c r="H1701" t="s">
        <v>57</v>
      </c>
      <c r="I1701" t="s">
        <v>51</v>
      </c>
      <c r="J1701" t="s">
        <v>61</v>
      </c>
      <c r="K1701" t="s">
        <v>45</v>
      </c>
      <c r="L1701">
        <v>59.45</v>
      </c>
      <c r="M1701">
        <v>1.31</v>
      </c>
      <c r="N1701" t="s">
        <v>27</v>
      </c>
      <c r="O1701" t="s">
        <v>28</v>
      </c>
      <c r="P1701">
        <v>6</v>
      </c>
      <c r="Q1701" t="s">
        <v>29</v>
      </c>
    </row>
    <row r="1702" spans="1:17" x14ac:dyDescent="0.3">
      <c r="A1702" t="s">
        <v>2393</v>
      </c>
      <c r="B1702" s="1">
        <v>45769</v>
      </c>
      <c r="C1702" t="s">
        <v>279</v>
      </c>
      <c r="D1702" t="s">
        <v>89</v>
      </c>
      <c r="E1702" t="s">
        <v>66</v>
      </c>
      <c r="F1702" t="s">
        <v>56</v>
      </c>
      <c r="G1702" t="s">
        <v>22</v>
      </c>
      <c r="H1702" t="s">
        <v>60</v>
      </c>
      <c r="I1702" t="s">
        <v>51</v>
      </c>
      <c r="J1702" t="s">
        <v>25</v>
      </c>
      <c r="K1702" t="s">
        <v>44</v>
      </c>
      <c r="L1702">
        <v>18.29</v>
      </c>
      <c r="M1702">
        <v>0.22</v>
      </c>
      <c r="N1702" t="s">
        <v>27</v>
      </c>
      <c r="O1702" t="s">
        <v>28</v>
      </c>
      <c r="P1702">
        <v>9</v>
      </c>
      <c r="Q1702" t="s">
        <v>29</v>
      </c>
    </row>
    <row r="1703" spans="1:17" x14ac:dyDescent="0.3">
      <c r="A1703" t="s">
        <v>2394</v>
      </c>
      <c r="B1703" s="1">
        <v>45795</v>
      </c>
      <c r="C1703" t="s">
        <v>1374</v>
      </c>
      <c r="D1703" t="s">
        <v>65</v>
      </c>
      <c r="E1703" t="s">
        <v>20</v>
      </c>
      <c r="F1703" t="s">
        <v>34</v>
      </c>
      <c r="G1703" t="s">
        <v>22</v>
      </c>
      <c r="H1703" t="s">
        <v>79</v>
      </c>
      <c r="I1703" t="s">
        <v>24</v>
      </c>
      <c r="J1703" t="s">
        <v>25</v>
      </c>
      <c r="K1703" t="s">
        <v>37</v>
      </c>
      <c r="L1703">
        <v>121.56</v>
      </c>
      <c r="M1703">
        <v>1.46</v>
      </c>
      <c r="N1703" t="s">
        <v>27</v>
      </c>
      <c r="O1703" t="s">
        <v>28</v>
      </c>
      <c r="P1703">
        <v>2</v>
      </c>
      <c r="Q1703" t="s">
        <v>29</v>
      </c>
    </row>
    <row r="1704" spans="1:17" x14ac:dyDescent="0.3">
      <c r="A1704" t="s">
        <v>2395</v>
      </c>
      <c r="B1704" s="1">
        <v>45779</v>
      </c>
      <c r="C1704" t="s">
        <v>1195</v>
      </c>
      <c r="D1704" t="s">
        <v>106</v>
      </c>
      <c r="E1704" t="s">
        <v>55</v>
      </c>
      <c r="F1704" t="s">
        <v>34</v>
      </c>
      <c r="G1704" t="s">
        <v>22</v>
      </c>
      <c r="H1704" t="s">
        <v>103</v>
      </c>
      <c r="I1704" t="s">
        <v>24</v>
      </c>
      <c r="J1704" t="s">
        <v>61</v>
      </c>
      <c r="K1704" t="s">
        <v>26</v>
      </c>
      <c r="L1704">
        <v>75.03</v>
      </c>
      <c r="M1704">
        <v>1.65</v>
      </c>
      <c r="N1704" t="s">
        <v>27</v>
      </c>
      <c r="O1704" t="s">
        <v>28</v>
      </c>
      <c r="P1704">
        <v>10</v>
      </c>
      <c r="Q1704" t="s">
        <v>29</v>
      </c>
    </row>
    <row r="1705" spans="1:17" x14ac:dyDescent="0.3">
      <c r="A1705" t="s">
        <v>2396</v>
      </c>
      <c r="B1705" s="1">
        <v>45809</v>
      </c>
      <c r="C1705" t="s">
        <v>2397</v>
      </c>
      <c r="D1705" t="s">
        <v>102</v>
      </c>
      <c r="E1705" t="s">
        <v>66</v>
      </c>
      <c r="F1705" t="s">
        <v>56</v>
      </c>
      <c r="G1705" t="s">
        <v>42</v>
      </c>
      <c r="H1705" t="s">
        <v>35</v>
      </c>
      <c r="I1705" t="s">
        <v>24</v>
      </c>
      <c r="J1705" t="s">
        <v>36</v>
      </c>
      <c r="K1705" t="s">
        <v>26</v>
      </c>
      <c r="L1705">
        <v>153.16999999999999</v>
      </c>
      <c r="M1705">
        <v>0.92</v>
      </c>
      <c r="N1705" t="s">
        <v>27</v>
      </c>
      <c r="O1705" t="s">
        <v>28</v>
      </c>
      <c r="P1705">
        <v>23</v>
      </c>
      <c r="Q1705" t="s">
        <v>29</v>
      </c>
    </row>
    <row r="1706" spans="1:17" x14ac:dyDescent="0.3">
      <c r="A1706" t="s">
        <v>2398</v>
      </c>
      <c r="B1706" s="1">
        <v>45759</v>
      </c>
      <c r="C1706" t="s">
        <v>391</v>
      </c>
      <c r="D1706" t="s">
        <v>65</v>
      </c>
      <c r="E1706" t="s">
        <v>33</v>
      </c>
      <c r="F1706" t="s">
        <v>56</v>
      </c>
      <c r="G1706" t="s">
        <v>22</v>
      </c>
      <c r="H1706" t="s">
        <v>99</v>
      </c>
      <c r="I1706" t="s">
        <v>51</v>
      </c>
      <c r="J1706" t="s">
        <v>25</v>
      </c>
      <c r="K1706" t="s">
        <v>44</v>
      </c>
      <c r="L1706">
        <v>272.81</v>
      </c>
      <c r="M1706">
        <v>3.27</v>
      </c>
      <c r="N1706" t="s">
        <v>27</v>
      </c>
      <c r="O1706" t="s">
        <v>28</v>
      </c>
      <c r="P1706">
        <v>12</v>
      </c>
      <c r="Q1706" t="s">
        <v>29</v>
      </c>
    </row>
    <row r="1707" spans="1:17" x14ac:dyDescent="0.3">
      <c r="A1707" t="s">
        <v>2399</v>
      </c>
      <c r="B1707" s="1">
        <v>45658</v>
      </c>
      <c r="C1707" t="s">
        <v>1888</v>
      </c>
      <c r="D1707" t="s">
        <v>124</v>
      </c>
      <c r="E1707" t="s">
        <v>41</v>
      </c>
      <c r="F1707" t="s">
        <v>34</v>
      </c>
      <c r="G1707" t="s">
        <v>22</v>
      </c>
      <c r="H1707" t="s">
        <v>43</v>
      </c>
      <c r="I1707" t="s">
        <v>119</v>
      </c>
      <c r="J1707" t="s">
        <v>36</v>
      </c>
      <c r="K1707" t="s">
        <v>37</v>
      </c>
      <c r="L1707">
        <v>365.1</v>
      </c>
      <c r="M1707">
        <v>2.19</v>
      </c>
      <c r="N1707" t="s">
        <v>27</v>
      </c>
      <c r="O1707" t="s">
        <v>28</v>
      </c>
      <c r="P1707">
        <v>13</v>
      </c>
      <c r="Q1707" t="s">
        <v>29</v>
      </c>
    </row>
    <row r="1708" spans="1:17" x14ac:dyDescent="0.3">
      <c r="A1708" t="s">
        <v>2400</v>
      </c>
      <c r="B1708" s="1">
        <v>45662</v>
      </c>
      <c r="C1708" t="s">
        <v>31</v>
      </c>
      <c r="D1708" t="s">
        <v>32</v>
      </c>
      <c r="E1708" t="s">
        <v>33</v>
      </c>
      <c r="F1708" t="s">
        <v>34</v>
      </c>
      <c r="G1708" t="s">
        <v>22</v>
      </c>
      <c r="H1708" t="s">
        <v>50</v>
      </c>
      <c r="I1708" t="s">
        <v>119</v>
      </c>
      <c r="J1708" t="s">
        <v>36</v>
      </c>
      <c r="K1708" t="s">
        <v>45</v>
      </c>
      <c r="L1708">
        <v>99.67</v>
      </c>
      <c r="M1708">
        <v>0.6</v>
      </c>
      <c r="N1708" t="s">
        <v>27</v>
      </c>
      <c r="O1708" t="s">
        <v>28</v>
      </c>
      <c r="P1708">
        <v>1</v>
      </c>
      <c r="Q1708" t="s">
        <v>29</v>
      </c>
    </row>
    <row r="1709" spans="1:17" x14ac:dyDescent="0.3">
      <c r="A1709" t="s">
        <v>2401</v>
      </c>
      <c r="B1709" s="1">
        <v>45785</v>
      </c>
      <c r="C1709" t="s">
        <v>1140</v>
      </c>
      <c r="D1709" t="s">
        <v>160</v>
      </c>
      <c r="E1709" t="s">
        <v>55</v>
      </c>
      <c r="F1709" t="s">
        <v>34</v>
      </c>
      <c r="G1709" t="s">
        <v>22</v>
      </c>
      <c r="H1709" t="s">
        <v>79</v>
      </c>
      <c r="I1709" t="s">
        <v>24</v>
      </c>
      <c r="J1709" t="s">
        <v>61</v>
      </c>
      <c r="K1709" t="s">
        <v>37</v>
      </c>
      <c r="L1709">
        <v>16.3</v>
      </c>
      <c r="M1709">
        <v>0.36</v>
      </c>
      <c r="N1709" t="s">
        <v>27</v>
      </c>
      <c r="O1709" t="s">
        <v>28</v>
      </c>
      <c r="P1709">
        <v>7</v>
      </c>
      <c r="Q1709" t="s">
        <v>29</v>
      </c>
    </row>
    <row r="1710" spans="1:17" x14ac:dyDescent="0.3">
      <c r="A1710" t="s">
        <v>2402</v>
      </c>
      <c r="B1710" s="1">
        <v>45757</v>
      </c>
      <c r="C1710" t="s">
        <v>781</v>
      </c>
      <c r="D1710" t="s">
        <v>124</v>
      </c>
      <c r="E1710" t="s">
        <v>20</v>
      </c>
      <c r="F1710" t="s">
        <v>56</v>
      </c>
      <c r="G1710" t="s">
        <v>42</v>
      </c>
      <c r="H1710" t="s">
        <v>50</v>
      </c>
      <c r="I1710" t="s">
        <v>24</v>
      </c>
      <c r="J1710" t="s">
        <v>61</v>
      </c>
      <c r="K1710" t="s">
        <v>37</v>
      </c>
      <c r="L1710">
        <v>43.32</v>
      </c>
      <c r="M1710">
        <v>0.95</v>
      </c>
      <c r="N1710" t="s">
        <v>27</v>
      </c>
      <c r="O1710" t="s">
        <v>28</v>
      </c>
      <c r="P1710">
        <v>17</v>
      </c>
      <c r="Q1710" t="s">
        <v>29</v>
      </c>
    </row>
    <row r="1711" spans="1:17" x14ac:dyDescent="0.3">
      <c r="A1711" t="s">
        <v>2403</v>
      </c>
      <c r="B1711" s="1">
        <v>45742</v>
      </c>
      <c r="C1711" t="s">
        <v>2404</v>
      </c>
      <c r="D1711" t="s">
        <v>54</v>
      </c>
      <c r="E1711" t="s">
        <v>66</v>
      </c>
      <c r="F1711" t="s">
        <v>34</v>
      </c>
      <c r="G1711" t="s">
        <v>22</v>
      </c>
      <c r="H1711" t="s">
        <v>57</v>
      </c>
      <c r="I1711" t="s">
        <v>119</v>
      </c>
      <c r="J1711" t="s">
        <v>25</v>
      </c>
      <c r="K1711" t="s">
        <v>37</v>
      </c>
      <c r="L1711">
        <v>140.38</v>
      </c>
      <c r="M1711">
        <v>1.68</v>
      </c>
      <c r="N1711" t="s">
        <v>27</v>
      </c>
      <c r="O1711" t="s">
        <v>28</v>
      </c>
      <c r="P1711">
        <v>8</v>
      </c>
      <c r="Q1711" t="s">
        <v>29</v>
      </c>
    </row>
    <row r="1712" spans="1:17" x14ac:dyDescent="0.3">
      <c r="A1712" t="s">
        <v>2405</v>
      </c>
      <c r="B1712" s="1">
        <v>45701</v>
      </c>
      <c r="C1712" t="s">
        <v>236</v>
      </c>
      <c r="D1712" t="s">
        <v>49</v>
      </c>
      <c r="E1712" t="s">
        <v>20</v>
      </c>
      <c r="F1712" t="s">
        <v>34</v>
      </c>
      <c r="G1712" t="s">
        <v>42</v>
      </c>
      <c r="H1712" t="s">
        <v>57</v>
      </c>
      <c r="I1712" t="s">
        <v>51</v>
      </c>
      <c r="J1712" t="s">
        <v>61</v>
      </c>
      <c r="K1712" t="s">
        <v>26</v>
      </c>
      <c r="L1712">
        <v>129.85</v>
      </c>
      <c r="M1712">
        <v>2.86</v>
      </c>
      <c r="N1712" t="s">
        <v>27</v>
      </c>
      <c r="O1712" t="s">
        <v>28</v>
      </c>
      <c r="P1712">
        <v>20</v>
      </c>
      <c r="Q1712" t="s">
        <v>29</v>
      </c>
    </row>
    <row r="1713" spans="1:17" x14ac:dyDescent="0.3">
      <c r="A1713" t="s">
        <v>2406</v>
      </c>
      <c r="B1713" s="1">
        <v>45750</v>
      </c>
      <c r="C1713" t="s">
        <v>1490</v>
      </c>
      <c r="D1713" t="s">
        <v>102</v>
      </c>
      <c r="E1713" t="s">
        <v>66</v>
      </c>
      <c r="F1713" t="s">
        <v>34</v>
      </c>
      <c r="G1713" t="s">
        <v>22</v>
      </c>
      <c r="H1713" t="s">
        <v>23</v>
      </c>
      <c r="I1713" t="s">
        <v>119</v>
      </c>
      <c r="J1713" t="s">
        <v>25</v>
      </c>
      <c r="K1713" t="s">
        <v>45</v>
      </c>
      <c r="L1713">
        <v>138.35</v>
      </c>
      <c r="M1713">
        <v>1.66</v>
      </c>
      <c r="N1713" t="s">
        <v>27</v>
      </c>
      <c r="O1713" t="s">
        <v>28</v>
      </c>
      <c r="P1713">
        <v>2</v>
      </c>
      <c r="Q1713" t="s">
        <v>29</v>
      </c>
    </row>
    <row r="1714" spans="1:17" x14ac:dyDescent="0.3">
      <c r="A1714" t="s">
        <v>2407</v>
      </c>
      <c r="B1714" s="1">
        <v>45677</v>
      </c>
      <c r="C1714" t="s">
        <v>427</v>
      </c>
      <c r="D1714" t="s">
        <v>54</v>
      </c>
      <c r="E1714" t="s">
        <v>33</v>
      </c>
      <c r="F1714" t="s">
        <v>56</v>
      </c>
      <c r="G1714" t="s">
        <v>22</v>
      </c>
      <c r="H1714" t="s">
        <v>79</v>
      </c>
      <c r="I1714" t="s">
        <v>44</v>
      </c>
      <c r="J1714" t="s">
        <v>36</v>
      </c>
      <c r="K1714" t="s">
        <v>37</v>
      </c>
      <c r="L1714">
        <v>76.73</v>
      </c>
      <c r="M1714">
        <v>0.46</v>
      </c>
      <c r="N1714" t="s">
        <v>27</v>
      </c>
      <c r="O1714" t="s">
        <v>28</v>
      </c>
      <c r="P1714">
        <v>18</v>
      </c>
      <c r="Q1714" t="s">
        <v>29</v>
      </c>
    </row>
    <row r="1715" spans="1:17" x14ac:dyDescent="0.3">
      <c r="A1715" t="s">
        <v>2408</v>
      </c>
      <c r="B1715" s="1">
        <v>45703</v>
      </c>
      <c r="C1715" t="s">
        <v>654</v>
      </c>
      <c r="D1715" t="s">
        <v>40</v>
      </c>
      <c r="E1715" t="s">
        <v>41</v>
      </c>
      <c r="F1715" t="s">
        <v>34</v>
      </c>
      <c r="G1715" t="s">
        <v>42</v>
      </c>
      <c r="H1715" t="s">
        <v>23</v>
      </c>
      <c r="I1715" t="s">
        <v>24</v>
      </c>
      <c r="J1715" t="s">
        <v>25</v>
      </c>
      <c r="K1715" t="s">
        <v>62</v>
      </c>
      <c r="L1715">
        <v>68.42</v>
      </c>
      <c r="M1715">
        <v>0.82</v>
      </c>
      <c r="N1715" t="s">
        <v>27</v>
      </c>
      <c r="O1715" t="s">
        <v>28</v>
      </c>
      <c r="P1715">
        <v>29</v>
      </c>
      <c r="Q1715" t="s">
        <v>29</v>
      </c>
    </row>
    <row r="1716" spans="1:17" x14ac:dyDescent="0.3">
      <c r="A1716" t="s">
        <v>2409</v>
      </c>
      <c r="B1716" s="1">
        <v>45788</v>
      </c>
      <c r="C1716" t="s">
        <v>885</v>
      </c>
      <c r="D1716" t="s">
        <v>94</v>
      </c>
      <c r="E1716" t="s">
        <v>41</v>
      </c>
      <c r="F1716" t="s">
        <v>34</v>
      </c>
      <c r="G1716" t="s">
        <v>22</v>
      </c>
      <c r="H1716" t="s">
        <v>23</v>
      </c>
      <c r="I1716" t="s">
        <v>51</v>
      </c>
      <c r="J1716" t="s">
        <v>25</v>
      </c>
      <c r="K1716" t="s">
        <v>37</v>
      </c>
      <c r="L1716">
        <v>237.14</v>
      </c>
      <c r="M1716">
        <v>2.85</v>
      </c>
      <c r="N1716" t="s">
        <v>27</v>
      </c>
      <c r="O1716" t="s">
        <v>28</v>
      </c>
      <c r="P1716">
        <v>11</v>
      </c>
      <c r="Q1716" t="s">
        <v>29</v>
      </c>
    </row>
    <row r="1717" spans="1:17" x14ac:dyDescent="0.3">
      <c r="A1717" t="s">
        <v>2410</v>
      </c>
      <c r="B1717" s="1">
        <v>45703</v>
      </c>
      <c r="C1717" t="s">
        <v>194</v>
      </c>
      <c r="D1717" t="s">
        <v>54</v>
      </c>
      <c r="E1717" t="s">
        <v>41</v>
      </c>
      <c r="F1717" t="s">
        <v>56</v>
      </c>
      <c r="G1717" t="s">
        <v>22</v>
      </c>
      <c r="H1717" t="s">
        <v>43</v>
      </c>
      <c r="I1717" t="s">
        <v>24</v>
      </c>
      <c r="J1717" t="s">
        <v>111</v>
      </c>
      <c r="K1717" t="s">
        <v>62</v>
      </c>
      <c r="L1717">
        <v>318.49</v>
      </c>
      <c r="M1717">
        <v>1.27</v>
      </c>
      <c r="N1717" t="s">
        <v>27</v>
      </c>
      <c r="O1717" t="s">
        <v>28</v>
      </c>
      <c r="P1717">
        <v>2</v>
      </c>
      <c r="Q1717" t="s">
        <v>29</v>
      </c>
    </row>
    <row r="1718" spans="1:17" x14ac:dyDescent="0.3">
      <c r="A1718" t="s">
        <v>2411</v>
      </c>
      <c r="B1718" s="1">
        <v>45674</v>
      </c>
      <c r="C1718" t="s">
        <v>231</v>
      </c>
      <c r="D1718" t="s">
        <v>49</v>
      </c>
      <c r="E1718" t="s">
        <v>55</v>
      </c>
      <c r="F1718" t="s">
        <v>34</v>
      </c>
      <c r="G1718" t="s">
        <v>42</v>
      </c>
      <c r="H1718" t="s">
        <v>35</v>
      </c>
      <c r="I1718" t="s">
        <v>24</v>
      </c>
      <c r="J1718" t="s">
        <v>61</v>
      </c>
      <c r="K1718" t="s">
        <v>45</v>
      </c>
      <c r="L1718">
        <v>101.27</v>
      </c>
      <c r="M1718">
        <v>2.23</v>
      </c>
      <c r="N1718" t="s">
        <v>27</v>
      </c>
      <c r="O1718" t="s">
        <v>28</v>
      </c>
      <c r="P1718">
        <v>26</v>
      </c>
      <c r="Q1718" t="s">
        <v>29</v>
      </c>
    </row>
    <row r="1719" spans="1:17" x14ac:dyDescent="0.3">
      <c r="A1719" t="s">
        <v>2412</v>
      </c>
      <c r="B1719" s="1">
        <v>45665</v>
      </c>
      <c r="C1719" t="s">
        <v>1040</v>
      </c>
      <c r="D1719" t="s">
        <v>106</v>
      </c>
      <c r="E1719" t="s">
        <v>20</v>
      </c>
      <c r="F1719" t="s">
        <v>34</v>
      </c>
      <c r="G1719" t="s">
        <v>22</v>
      </c>
      <c r="H1719" t="s">
        <v>99</v>
      </c>
      <c r="I1719" t="s">
        <v>24</v>
      </c>
      <c r="J1719" t="s">
        <v>36</v>
      </c>
      <c r="K1719" t="s">
        <v>37</v>
      </c>
      <c r="L1719">
        <v>198.19</v>
      </c>
      <c r="M1719">
        <v>1.19</v>
      </c>
      <c r="N1719" t="s">
        <v>27</v>
      </c>
      <c r="O1719" t="s">
        <v>28</v>
      </c>
      <c r="P1719">
        <v>12</v>
      </c>
      <c r="Q1719" t="s">
        <v>29</v>
      </c>
    </row>
    <row r="1720" spans="1:17" x14ac:dyDescent="0.3">
      <c r="A1720" t="s">
        <v>2413</v>
      </c>
      <c r="B1720" s="1">
        <v>45712</v>
      </c>
      <c r="C1720" t="s">
        <v>2336</v>
      </c>
      <c r="D1720" t="s">
        <v>32</v>
      </c>
      <c r="E1720" t="s">
        <v>33</v>
      </c>
      <c r="F1720" t="s">
        <v>34</v>
      </c>
      <c r="G1720" t="s">
        <v>22</v>
      </c>
      <c r="H1720" t="s">
        <v>35</v>
      </c>
      <c r="I1720" t="s">
        <v>51</v>
      </c>
      <c r="J1720" t="s">
        <v>61</v>
      </c>
      <c r="K1720" t="s">
        <v>45</v>
      </c>
      <c r="L1720">
        <v>127.56</v>
      </c>
      <c r="M1720">
        <v>2.81</v>
      </c>
      <c r="N1720" t="s">
        <v>27</v>
      </c>
      <c r="O1720" t="s">
        <v>28</v>
      </c>
      <c r="P1720">
        <v>7</v>
      </c>
      <c r="Q1720" t="s">
        <v>29</v>
      </c>
    </row>
    <row r="1721" spans="1:17" x14ac:dyDescent="0.3">
      <c r="A1721" t="s">
        <v>2414</v>
      </c>
      <c r="B1721" s="1">
        <v>45826</v>
      </c>
      <c r="C1721" t="s">
        <v>680</v>
      </c>
      <c r="D1721" t="s">
        <v>65</v>
      </c>
      <c r="E1721" t="s">
        <v>20</v>
      </c>
      <c r="F1721" t="s">
        <v>34</v>
      </c>
      <c r="G1721" t="s">
        <v>84</v>
      </c>
      <c r="H1721" t="s">
        <v>76</v>
      </c>
      <c r="I1721" t="s">
        <v>44</v>
      </c>
      <c r="J1721" t="s">
        <v>61</v>
      </c>
      <c r="K1721" t="s">
        <v>45</v>
      </c>
      <c r="L1721">
        <v>145.75</v>
      </c>
      <c r="M1721">
        <v>3.21</v>
      </c>
      <c r="N1721" t="s">
        <v>27</v>
      </c>
      <c r="O1721" t="s">
        <v>28</v>
      </c>
      <c r="P1721">
        <v>71</v>
      </c>
      <c r="Q1721" t="s">
        <v>86</v>
      </c>
    </row>
    <row r="1722" spans="1:17" x14ac:dyDescent="0.3">
      <c r="A1722" t="s">
        <v>2415</v>
      </c>
      <c r="B1722" s="1">
        <v>45708</v>
      </c>
      <c r="C1722" t="s">
        <v>1441</v>
      </c>
      <c r="D1722" t="s">
        <v>32</v>
      </c>
      <c r="E1722" t="s">
        <v>33</v>
      </c>
      <c r="F1722" t="s">
        <v>56</v>
      </c>
      <c r="G1722" t="s">
        <v>22</v>
      </c>
      <c r="H1722" t="s">
        <v>76</v>
      </c>
      <c r="I1722" t="s">
        <v>24</v>
      </c>
      <c r="J1722" t="s">
        <v>25</v>
      </c>
      <c r="K1722" t="s">
        <v>45</v>
      </c>
      <c r="L1722">
        <v>237.62</v>
      </c>
      <c r="M1722">
        <v>0</v>
      </c>
      <c r="N1722" t="s">
        <v>69</v>
      </c>
      <c r="O1722" t="s">
        <v>593</v>
      </c>
      <c r="P1722">
        <v>46</v>
      </c>
      <c r="Q1722" t="s">
        <v>46</v>
      </c>
    </row>
    <row r="1723" spans="1:17" x14ac:dyDescent="0.3">
      <c r="A1723" t="s">
        <v>2416</v>
      </c>
      <c r="B1723" s="1">
        <v>45824</v>
      </c>
      <c r="C1723" t="s">
        <v>83</v>
      </c>
      <c r="D1723" t="s">
        <v>40</v>
      </c>
      <c r="E1723" t="s">
        <v>55</v>
      </c>
      <c r="F1723" t="s">
        <v>56</v>
      </c>
      <c r="G1723" t="s">
        <v>84</v>
      </c>
      <c r="H1723" t="s">
        <v>99</v>
      </c>
      <c r="I1723" t="s">
        <v>51</v>
      </c>
      <c r="J1723" t="s">
        <v>25</v>
      </c>
      <c r="K1723" t="s">
        <v>37</v>
      </c>
      <c r="L1723">
        <v>51.06</v>
      </c>
      <c r="M1723">
        <v>0.61</v>
      </c>
      <c r="N1723" t="s">
        <v>27</v>
      </c>
      <c r="O1723" t="s">
        <v>28</v>
      </c>
      <c r="P1723">
        <v>39</v>
      </c>
      <c r="Q1723" t="s">
        <v>29</v>
      </c>
    </row>
    <row r="1724" spans="1:17" x14ac:dyDescent="0.3">
      <c r="A1724" t="s">
        <v>2417</v>
      </c>
      <c r="B1724" s="1">
        <v>45682</v>
      </c>
      <c r="C1724" t="s">
        <v>115</v>
      </c>
      <c r="D1724" t="s">
        <v>94</v>
      </c>
      <c r="E1724" t="s">
        <v>20</v>
      </c>
      <c r="F1724" t="s">
        <v>34</v>
      </c>
      <c r="G1724" t="s">
        <v>22</v>
      </c>
      <c r="H1724" t="s">
        <v>50</v>
      </c>
      <c r="I1724" t="s">
        <v>51</v>
      </c>
      <c r="J1724" t="s">
        <v>25</v>
      </c>
      <c r="K1724" t="s">
        <v>37</v>
      </c>
      <c r="L1724">
        <v>64.63</v>
      </c>
      <c r="M1724">
        <v>0.78</v>
      </c>
      <c r="N1724" t="s">
        <v>27</v>
      </c>
      <c r="O1724" t="s">
        <v>28</v>
      </c>
      <c r="P1724">
        <v>10</v>
      </c>
      <c r="Q1724" t="s">
        <v>29</v>
      </c>
    </row>
    <row r="1725" spans="1:17" x14ac:dyDescent="0.3">
      <c r="A1725" t="s">
        <v>2418</v>
      </c>
      <c r="B1725" s="1">
        <v>45688</v>
      </c>
      <c r="C1725" t="s">
        <v>130</v>
      </c>
      <c r="D1725" t="s">
        <v>89</v>
      </c>
      <c r="E1725" t="s">
        <v>55</v>
      </c>
      <c r="F1725" t="s">
        <v>34</v>
      </c>
      <c r="G1725" t="s">
        <v>42</v>
      </c>
      <c r="H1725" t="s">
        <v>57</v>
      </c>
      <c r="I1725" t="s">
        <v>24</v>
      </c>
      <c r="J1725" t="s">
        <v>36</v>
      </c>
      <c r="K1725" t="s">
        <v>37</v>
      </c>
      <c r="L1725">
        <v>34.979999999999997</v>
      </c>
      <c r="M1725">
        <v>0.21</v>
      </c>
      <c r="N1725" t="s">
        <v>27</v>
      </c>
      <c r="O1725" t="s">
        <v>28</v>
      </c>
      <c r="P1725">
        <v>28</v>
      </c>
      <c r="Q1725" t="s">
        <v>29</v>
      </c>
    </row>
    <row r="1726" spans="1:17" x14ac:dyDescent="0.3">
      <c r="A1726" t="s">
        <v>2419</v>
      </c>
      <c r="B1726" s="1">
        <v>45733</v>
      </c>
      <c r="C1726" t="s">
        <v>338</v>
      </c>
      <c r="D1726" t="s">
        <v>94</v>
      </c>
      <c r="E1726" t="s">
        <v>33</v>
      </c>
      <c r="F1726" t="s">
        <v>34</v>
      </c>
      <c r="G1726" t="s">
        <v>22</v>
      </c>
      <c r="H1726" t="s">
        <v>23</v>
      </c>
      <c r="I1726" t="s">
        <v>24</v>
      </c>
      <c r="J1726" t="s">
        <v>111</v>
      </c>
      <c r="K1726" t="s">
        <v>45</v>
      </c>
      <c r="L1726">
        <v>23.99</v>
      </c>
      <c r="M1726">
        <v>0.1</v>
      </c>
      <c r="N1726" t="s">
        <v>27</v>
      </c>
      <c r="O1726" t="s">
        <v>28</v>
      </c>
      <c r="P1726">
        <v>8</v>
      </c>
      <c r="Q1726" t="s">
        <v>29</v>
      </c>
    </row>
    <row r="1727" spans="1:17" x14ac:dyDescent="0.3">
      <c r="A1727" t="s">
        <v>2420</v>
      </c>
      <c r="B1727" s="1">
        <v>45755</v>
      </c>
      <c r="C1727" t="s">
        <v>1772</v>
      </c>
      <c r="D1727" t="s">
        <v>75</v>
      </c>
      <c r="E1727" t="s">
        <v>55</v>
      </c>
      <c r="F1727" t="s">
        <v>34</v>
      </c>
      <c r="G1727" t="s">
        <v>84</v>
      </c>
      <c r="H1727" t="s">
        <v>79</v>
      </c>
      <c r="I1727" t="s">
        <v>24</v>
      </c>
      <c r="J1727" t="s">
        <v>36</v>
      </c>
      <c r="K1727" t="s">
        <v>44</v>
      </c>
      <c r="L1727">
        <v>54.03</v>
      </c>
      <c r="M1727">
        <v>0.32</v>
      </c>
      <c r="N1727" t="s">
        <v>27</v>
      </c>
      <c r="O1727" t="s">
        <v>28</v>
      </c>
      <c r="P1727">
        <v>46</v>
      </c>
      <c r="Q1727" t="s">
        <v>46</v>
      </c>
    </row>
    <row r="1728" spans="1:17" x14ac:dyDescent="0.3">
      <c r="A1728" t="s">
        <v>2421</v>
      </c>
      <c r="B1728" s="1">
        <v>45677</v>
      </c>
      <c r="C1728" t="s">
        <v>2422</v>
      </c>
      <c r="D1728" t="s">
        <v>118</v>
      </c>
      <c r="E1728" t="s">
        <v>55</v>
      </c>
      <c r="F1728" t="s">
        <v>34</v>
      </c>
      <c r="G1728" t="s">
        <v>22</v>
      </c>
      <c r="H1728" t="s">
        <v>50</v>
      </c>
      <c r="I1728" t="s">
        <v>51</v>
      </c>
      <c r="J1728" t="s">
        <v>61</v>
      </c>
      <c r="K1728" t="s">
        <v>37</v>
      </c>
      <c r="L1728">
        <v>47.48</v>
      </c>
      <c r="M1728">
        <v>1.04</v>
      </c>
      <c r="N1728" t="s">
        <v>27</v>
      </c>
      <c r="O1728" t="s">
        <v>28</v>
      </c>
      <c r="P1728">
        <v>5</v>
      </c>
      <c r="Q1728" t="s">
        <v>29</v>
      </c>
    </row>
    <row r="1729" spans="1:17" x14ac:dyDescent="0.3">
      <c r="A1729" t="s">
        <v>2423</v>
      </c>
      <c r="B1729" s="1">
        <v>45681</v>
      </c>
      <c r="C1729" t="s">
        <v>462</v>
      </c>
      <c r="D1729" t="s">
        <v>32</v>
      </c>
      <c r="E1729" t="s">
        <v>20</v>
      </c>
      <c r="F1729" t="s">
        <v>56</v>
      </c>
      <c r="G1729" t="s">
        <v>22</v>
      </c>
      <c r="H1729" t="s">
        <v>76</v>
      </c>
      <c r="I1729" t="s">
        <v>119</v>
      </c>
      <c r="J1729" t="s">
        <v>61</v>
      </c>
      <c r="K1729" t="s">
        <v>26</v>
      </c>
      <c r="L1729">
        <v>295.31</v>
      </c>
      <c r="M1729">
        <v>6.5</v>
      </c>
      <c r="N1729" t="s">
        <v>27</v>
      </c>
      <c r="O1729" t="s">
        <v>28</v>
      </c>
      <c r="P1729">
        <v>18</v>
      </c>
      <c r="Q1729" t="s">
        <v>29</v>
      </c>
    </row>
    <row r="1730" spans="1:17" x14ac:dyDescent="0.3">
      <c r="A1730" t="s">
        <v>2424</v>
      </c>
      <c r="B1730" s="1">
        <v>45725</v>
      </c>
      <c r="C1730" t="s">
        <v>1121</v>
      </c>
      <c r="D1730" t="s">
        <v>203</v>
      </c>
      <c r="E1730" t="s">
        <v>55</v>
      </c>
      <c r="F1730" t="s">
        <v>21</v>
      </c>
      <c r="G1730" t="s">
        <v>22</v>
      </c>
      <c r="H1730" t="s">
        <v>60</v>
      </c>
      <c r="I1730" t="s">
        <v>24</v>
      </c>
      <c r="J1730" t="s">
        <v>25</v>
      </c>
      <c r="K1730" t="s">
        <v>45</v>
      </c>
      <c r="L1730">
        <v>27.81</v>
      </c>
      <c r="M1730">
        <v>0.33</v>
      </c>
      <c r="N1730" t="s">
        <v>27</v>
      </c>
      <c r="O1730" t="s">
        <v>28</v>
      </c>
      <c r="P1730">
        <v>2</v>
      </c>
      <c r="Q1730" t="s">
        <v>29</v>
      </c>
    </row>
    <row r="1731" spans="1:17" x14ac:dyDescent="0.3">
      <c r="A1731" t="s">
        <v>2425</v>
      </c>
      <c r="B1731" s="1">
        <v>45717</v>
      </c>
      <c r="C1731" t="s">
        <v>1409</v>
      </c>
      <c r="D1731" t="s">
        <v>89</v>
      </c>
      <c r="E1731" t="s">
        <v>33</v>
      </c>
      <c r="F1731" t="s">
        <v>34</v>
      </c>
      <c r="G1731" t="s">
        <v>22</v>
      </c>
      <c r="H1731" t="s">
        <v>23</v>
      </c>
      <c r="I1731" t="s">
        <v>24</v>
      </c>
      <c r="J1731" t="s">
        <v>36</v>
      </c>
      <c r="K1731" t="s">
        <v>62</v>
      </c>
      <c r="L1731">
        <v>65.89</v>
      </c>
      <c r="M1731">
        <v>0.4</v>
      </c>
      <c r="N1731" t="s">
        <v>27</v>
      </c>
      <c r="O1731" t="s">
        <v>28</v>
      </c>
      <c r="P1731">
        <v>2</v>
      </c>
      <c r="Q1731" t="s">
        <v>29</v>
      </c>
    </row>
    <row r="1732" spans="1:17" x14ac:dyDescent="0.3">
      <c r="A1732" t="s">
        <v>2426</v>
      </c>
      <c r="B1732" s="1">
        <v>45798</v>
      </c>
      <c r="C1732" t="s">
        <v>1450</v>
      </c>
      <c r="D1732" t="s">
        <v>75</v>
      </c>
      <c r="E1732" t="s">
        <v>55</v>
      </c>
      <c r="F1732" t="s">
        <v>34</v>
      </c>
      <c r="G1732" t="s">
        <v>22</v>
      </c>
      <c r="H1732" t="s">
        <v>76</v>
      </c>
      <c r="I1732" t="s">
        <v>44</v>
      </c>
      <c r="J1732" t="s">
        <v>61</v>
      </c>
      <c r="K1732" t="s">
        <v>26</v>
      </c>
      <c r="L1732">
        <v>535.59</v>
      </c>
      <c r="M1732">
        <v>11.78</v>
      </c>
      <c r="N1732" t="s">
        <v>27</v>
      </c>
      <c r="O1732" t="s">
        <v>28</v>
      </c>
      <c r="P1732">
        <v>53</v>
      </c>
      <c r="Q1732" t="s">
        <v>46</v>
      </c>
    </row>
    <row r="1733" spans="1:17" x14ac:dyDescent="0.3">
      <c r="A1733" t="s">
        <v>2427</v>
      </c>
      <c r="B1733" s="1">
        <v>45761</v>
      </c>
      <c r="C1733" t="s">
        <v>442</v>
      </c>
      <c r="D1733" t="s">
        <v>49</v>
      </c>
      <c r="E1733" t="s">
        <v>66</v>
      </c>
      <c r="F1733" t="s">
        <v>34</v>
      </c>
      <c r="G1733" t="s">
        <v>22</v>
      </c>
      <c r="H1733" t="s">
        <v>60</v>
      </c>
      <c r="I1733" t="s">
        <v>24</v>
      </c>
      <c r="J1733" t="s">
        <v>111</v>
      </c>
      <c r="K1733" t="s">
        <v>45</v>
      </c>
      <c r="L1733">
        <v>289.49</v>
      </c>
      <c r="M1733">
        <v>1.1599999999999999</v>
      </c>
      <c r="N1733" t="s">
        <v>27</v>
      </c>
      <c r="O1733" t="s">
        <v>28</v>
      </c>
      <c r="P1733">
        <v>8</v>
      </c>
      <c r="Q1733" t="s">
        <v>29</v>
      </c>
    </row>
    <row r="1734" spans="1:17" x14ac:dyDescent="0.3">
      <c r="A1734" t="s">
        <v>2428</v>
      </c>
      <c r="B1734" s="1">
        <v>45671</v>
      </c>
      <c r="C1734" t="s">
        <v>1081</v>
      </c>
      <c r="D1734" t="s">
        <v>94</v>
      </c>
      <c r="E1734" t="s">
        <v>66</v>
      </c>
      <c r="F1734" t="s">
        <v>34</v>
      </c>
      <c r="G1734" t="s">
        <v>22</v>
      </c>
      <c r="H1734" t="s">
        <v>23</v>
      </c>
      <c r="I1734" t="s">
        <v>24</v>
      </c>
      <c r="J1734" t="s">
        <v>111</v>
      </c>
      <c r="K1734" t="s">
        <v>37</v>
      </c>
      <c r="L1734">
        <v>71.63</v>
      </c>
      <c r="M1734">
        <v>0.28999999999999998</v>
      </c>
      <c r="N1734" t="s">
        <v>27</v>
      </c>
      <c r="O1734" t="s">
        <v>28</v>
      </c>
      <c r="P1734">
        <v>1</v>
      </c>
      <c r="Q1734" t="s">
        <v>29</v>
      </c>
    </row>
    <row r="1735" spans="1:17" x14ac:dyDescent="0.3">
      <c r="A1735" t="s">
        <v>2429</v>
      </c>
      <c r="B1735" s="1">
        <v>45778</v>
      </c>
      <c r="C1735" t="s">
        <v>2296</v>
      </c>
      <c r="D1735" t="s">
        <v>65</v>
      </c>
      <c r="E1735" t="s">
        <v>41</v>
      </c>
      <c r="F1735" t="s">
        <v>34</v>
      </c>
      <c r="G1735" t="s">
        <v>22</v>
      </c>
      <c r="H1735" t="s">
        <v>103</v>
      </c>
      <c r="I1735" t="s">
        <v>24</v>
      </c>
      <c r="J1735" t="s">
        <v>25</v>
      </c>
      <c r="K1735" t="s">
        <v>37</v>
      </c>
      <c r="L1735">
        <v>21.37</v>
      </c>
      <c r="M1735">
        <v>0.26</v>
      </c>
      <c r="N1735" t="s">
        <v>27</v>
      </c>
      <c r="O1735" t="s">
        <v>28</v>
      </c>
      <c r="P1735">
        <v>7</v>
      </c>
      <c r="Q1735" t="s">
        <v>29</v>
      </c>
    </row>
    <row r="1736" spans="1:17" x14ac:dyDescent="0.3">
      <c r="A1736" t="s">
        <v>2430</v>
      </c>
      <c r="B1736" s="1">
        <v>45678</v>
      </c>
      <c r="C1736" t="s">
        <v>1869</v>
      </c>
      <c r="D1736" t="s">
        <v>160</v>
      </c>
      <c r="E1736" t="s">
        <v>20</v>
      </c>
      <c r="F1736" t="s">
        <v>21</v>
      </c>
      <c r="G1736" t="s">
        <v>22</v>
      </c>
      <c r="H1736" t="s">
        <v>99</v>
      </c>
      <c r="I1736" t="s">
        <v>24</v>
      </c>
      <c r="J1736" t="s">
        <v>111</v>
      </c>
      <c r="K1736" t="s">
        <v>62</v>
      </c>
      <c r="L1736">
        <v>136.84</v>
      </c>
      <c r="M1736">
        <v>0.55000000000000004</v>
      </c>
      <c r="N1736" t="s">
        <v>27</v>
      </c>
      <c r="O1736" t="s">
        <v>28</v>
      </c>
      <c r="P1736">
        <v>0</v>
      </c>
      <c r="Q1736" t="s">
        <v>29</v>
      </c>
    </row>
    <row r="1737" spans="1:17" x14ac:dyDescent="0.3">
      <c r="A1737" t="s">
        <v>2431</v>
      </c>
      <c r="B1737" s="1">
        <v>45778</v>
      </c>
      <c r="C1737" t="s">
        <v>891</v>
      </c>
      <c r="D1737" t="s">
        <v>102</v>
      </c>
      <c r="E1737" t="s">
        <v>55</v>
      </c>
      <c r="F1737" t="s">
        <v>56</v>
      </c>
      <c r="G1737" t="s">
        <v>42</v>
      </c>
      <c r="H1737" t="s">
        <v>35</v>
      </c>
      <c r="I1737" t="s">
        <v>51</v>
      </c>
      <c r="J1737" t="s">
        <v>25</v>
      </c>
      <c r="K1737" t="s">
        <v>44</v>
      </c>
      <c r="L1737">
        <v>108.81</v>
      </c>
      <c r="M1737">
        <v>1.31</v>
      </c>
      <c r="N1737" t="s">
        <v>27</v>
      </c>
      <c r="O1737" t="s">
        <v>28</v>
      </c>
      <c r="P1737">
        <v>22</v>
      </c>
      <c r="Q1737" t="s">
        <v>29</v>
      </c>
    </row>
    <row r="1738" spans="1:17" x14ac:dyDescent="0.3">
      <c r="A1738" t="s">
        <v>2432</v>
      </c>
      <c r="B1738" s="1">
        <v>45762</v>
      </c>
      <c r="C1738" t="s">
        <v>524</v>
      </c>
      <c r="D1738" t="s">
        <v>94</v>
      </c>
      <c r="E1738" t="s">
        <v>66</v>
      </c>
      <c r="F1738" t="s">
        <v>34</v>
      </c>
      <c r="G1738" t="s">
        <v>22</v>
      </c>
      <c r="H1738" t="s">
        <v>23</v>
      </c>
      <c r="I1738" t="s">
        <v>51</v>
      </c>
      <c r="J1738" t="s">
        <v>25</v>
      </c>
      <c r="K1738" t="s">
        <v>62</v>
      </c>
      <c r="L1738">
        <v>62.64</v>
      </c>
      <c r="M1738">
        <v>0.75</v>
      </c>
      <c r="N1738" t="s">
        <v>27</v>
      </c>
      <c r="O1738" t="s">
        <v>28</v>
      </c>
      <c r="P1738">
        <v>6</v>
      </c>
      <c r="Q1738" t="s">
        <v>29</v>
      </c>
    </row>
    <row r="1739" spans="1:17" x14ac:dyDescent="0.3">
      <c r="A1739" t="s">
        <v>2433</v>
      </c>
      <c r="B1739" s="1">
        <v>45784</v>
      </c>
      <c r="C1739" t="s">
        <v>180</v>
      </c>
      <c r="D1739" t="s">
        <v>94</v>
      </c>
      <c r="E1739" t="s">
        <v>55</v>
      </c>
      <c r="F1739" t="s">
        <v>34</v>
      </c>
      <c r="G1739" t="s">
        <v>22</v>
      </c>
      <c r="H1739" t="s">
        <v>50</v>
      </c>
      <c r="I1739" t="s">
        <v>24</v>
      </c>
      <c r="J1739" t="s">
        <v>25</v>
      </c>
      <c r="K1739" t="s">
        <v>45</v>
      </c>
      <c r="L1739">
        <v>75.150000000000006</v>
      </c>
      <c r="M1739">
        <v>0.9</v>
      </c>
      <c r="N1739" t="s">
        <v>27</v>
      </c>
      <c r="O1739" t="s">
        <v>28</v>
      </c>
      <c r="P1739">
        <v>9</v>
      </c>
      <c r="Q1739" t="s">
        <v>29</v>
      </c>
    </row>
    <row r="1740" spans="1:17" x14ac:dyDescent="0.3">
      <c r="A1740" t="s">
        <v>2434</v>
      </c>
      <c r="B1740" s="1">
        <v>45746</v>
      </c>
      <c r="C1740" t="s">
        <v>1219</v>
      </c>
      <c r="D1740" t="s">
        <v>118</v>
      </c>
      <c r="E1740" t="s">
        <v>66</v>
      </c>
      <c r="F1740" t="s">
        <v>56</v>
      </c>
      <c r="G1740" t="s">
        <v>22</v>
      </c>
      <c r="H1740" t="s">
        <v>23</v>
      </c>
      <c r="I1740" t="s">
        <v>119</v>
      </c>
      <c r="J1740" t="s">
        <v>61</v>
      </c>
      <c r="K1740" t="s">
        <v>45</v>
      </c>
      <c r="L1740">
        <v>303.95</v>
      </c>
      <c r="M1740">
        <v>6.69</v>
      </c>
      <c r="N1740" t="s">
        <v>27</v>
      </c>
      <c r="O1740" t="s">
        <v>28</v>
      </c>
      <c r="P1740">
        <v>3</v>
      </c>
      <c r="Q1740" t="s">
        <v>29</v>
      </c>
    </row>
    <row r="1741" spans="1:17" x14ac:dyDescent="0.3">
      <c r="A1741" t="s">
        <v>2435</v>
      </c>
      <c r="B1741" s="1">
        <v>45838</v>
      </c>
      <c r="C1741" t="s">
        <v>1389</v>
      </c>
      <c r="D1741" t="s">
        <v>19</v>
      </c>
      <c r="E1741" t="s">
        <v>41</v>
      </c>
      <c r="F1741" t="s">
        <v>34</v>
      </c>
      <c r="G1741" t="s">
        <v>22</v>
      </c>
      <c r="H1741" t="s">
        <v>43</v>
      </c>
      <c r="I1741" t="s">
        <v>51</v>
      </c>
      <c r="J1741" t="s">
        <v>61</v>
      </c>
      <c r="K1741" t="s">
        <v>44</v>
      </c>
      <c r="L1741">
        <v>195.91</v>
      </c>
      <c r="M1741">
        <v>4.3099999999999996</v>
      </c>
      <c r="N1741" t="s">
        <v>27</v>
      </c>
      <c r="O1741" t="s">
        <v>28</v>
      </c>
      <c r="P1741">
        <v>6</v>
      </c>
      <c r="Q1741" t="s">
        <v>29</v>
      </c>
    </row>
    <row r="1742" spans="1:17" x14ac:dyDescent="0.3">
      <c r="A1742" t="s">
        <v>2436</v>
      </c>
      <c r="B1742" s="1">
        <v>45722</v>
      </c>
      <c r="C1742" t="s">
        <v>2336</v>
      </c>
      <c r="D1742" t="s">
        <v>32</v>
      </c>
      <c r="E1742" t="s">
        <v>33</v>
      </c>
      <c r="F1742" t="s">
        <v>34</v>
      </c>
      <c r="G1742" t="s">
        <v>22</v>
      </c>
      <c r="H1742" t="s">
        <v>57</v>
      </c>
      <c r="I1742" t="s">
        <v>51</v>
      </c>
      <c r="J1742" t="s">
        <v>36</v>
      </c>
      <c r="K1742" t="s">
        <v>45</v>
      </c>
      <c r="L1742">
        <v>130.05000000000001</v>
      </c>
      <c r="M1742">
        <v>0.78</v>
      </c>
      <c r="N1742" t="s">
        <v>27</v>
      </c>
      <c r="O1742" t="s">
        <v>28</v>
      </c>
      <c r="P1742">
        <v>7</v>
      </c>
      <c r="Q1742" t="s">
        <v>29</v>
      </c>
    </row>
    <row r="1743" spans="1:17" x14ac:dyDescent="0.3">
      <c r="A1743" t="s">
        <v>2437</v>
      </c>
      <c r="B1743" s="1">
        <v>45691</v>
      </c>
      <c r="C1743" t="s">
        <v>1510</v>
      </c>
      <c r="D1743" t="s">
        <v>118</v>
      </c>
      <c r="E1743" t="s">
        <v>33</v>
      </c>
      <c r="F1743" t="s">
        <v>34</v>
      </c>
      <c r="G1743" t="s">
        <v>42</v>
      </c>
      <c r="H1743" t="s">
        <v>57</v>
      </c>
      <c r="I1743" t="s">
        <v>24</v>
      </c>
      <c r="J1743" t="s">
        <v>25</v>
      </c>
      <c r="K1743" t="s">
        <v>37</v>
      </c>
      <c r="L1743">
        <v>32.04</v>
      </c>
      <c r="M1743">
        <v>0.38</v>
      </c>
      <c r="N1743" t="s">
        <v>27</v>
      </c>
      <c r="O1743" t="s">
        <v>28</v>
      </c>
      <c r="P1743">
        <v>27</v>
      </c>
      <c r="Q1743" t="s">
        <v>29</v>
      </c>
    </row>
    <row r="1744" spans="1:17" x14ac:dyDescent="0.3">
      <c r="A1744" t="s">
        <v>2438</v>
      </c>
      <c r="B1744" s="1">
        <v>45692</v>
      </c>
      <c r="C1744" t="s">
        <v>466</v>
      </c>
      <c r="D1744" t="s">
        <v>40</v>
      </c>
      <c r="E1744" t="s">
        <v>20</v>
      </c>
      <c r="F1744" t="s">
        <v>34</v>
      </c>
      <c r="G1744" t="s">
        <v>22</v>
      </c>
      <c r="H1744" t="s">
        <v>79</v>
      </c>
      <c r="I1744" t="s">
        <v>24</v>
      </c>
      <c r="J1744" t="s">
        <v>25</v>
      </c>
      <c r="K1744" t="s">
        <v>37</v>
      </c>
      <c r="L1744">
        <v>19.260000000000002</v>
      </c>
      <c r="M1744">
        <v>0.23</v>
      </c>
      <c r="N1744" t="s">
        <v>27</v>
      </c>
      <c r="O1744" t="s">
        <v>28</v>
      </c>
      <c r="P1744">
        <v>3</v>
      </c>
      <c r="Q1744" t="s">
        <v>29</v>
      </c>
    </row>
    <row r="1745" spans="1:17" x14ac:dyDescent="0.3">
      <c r="A1745" t="s">
        <v>2439</v>
      </c>
      <c r="B1745" s="1">
        <v>45836</v>
      </c>
      <c r="C1745" t="s">
        <v>636</v>
      </c>
      <c r="D1745" t="s">
        <v>32</v>
      </c>
      <c r="E1745" t="s">
        <v>41</v>
      </c>
      <c r="F1745" t="s">
        <v>34</v>
      </c>
      <c r="G1745" t="s">
        <v>22</v>
      </c>
      <c r="H1745" t="s">
        <v>23</v>
      </c>
      <c r="I1745" t="s">
        <v>24</v>
      </c>
      <c r="J1745" t="s">
        <v>25</v>
      </c>
      <c r="K1745" t="s">
        <v>37</v>
      </c>
      <c r="L1745">
        <v>15.49</v>
      </c>
      <c r="M1745">
        <v>0.19</v>
      </c>
      <c r="N1745" t="s">
        <v>27</v>
      </c>
      <c r="O1745" t="s">
        <v>28</v>
      </c>
      <c r="P1745">
        <v>3</v>
      </c>
      <c r="Q1745" t="s">
        <v>29</v>
      </c>
    </row>
    <row r="1746" spans="1:17" x14ac:dyDescent="0.3">
      <c r="A1746" t="s">
        <v>2440</v>
      </c>
      <c r="B1746" s="1">
        <v>45752</v>
      </c>
      <c r="C1746" t="s">
        <v>198</v>
      </c>
      <c r="D1746" t="s">
        <v>94</v>
      </c>
      <c r="E1746" t="s">
        <v>55</v>
      </c>
      <c r="F1746" t="s">
        <v>34</v>
      </c>
      <c r="G1746" t="s">
        <v>42</v>
      </c>
      <c r="H1746" t="s">
        <v>99</v>
      </c>
      <c r="I1746" t="s">
        <v>24</v>
      </c>
      <c r="J1746" t="s">
        <v>61</v>
      </c>
      <c r="K1746" t="s">
        <v>45</v>
      </c>
      <c r="L1746">
        <v>17</v>
      </c>
      <c r="M1746">
        <v>0.37</v>
      </c>
      <c r="N1746" t="s">
        <v>27</v>
      </c>
      <c r="O1746" t="s">
        <v>28</v>
      </c>
      <c r="P1746">
        <v>21</v>
      </c>
      <c r="Q1746" t="s">
        <v>29</v>
      </c>
    </row>
    <row r="1747" spans="1:17" x14ac:dyDescent="0.3">
      <c r="A1747" t="s">
        <v>2441</v>
      </c>
      <c r="B1747" s="1">
        <v>45820</v>
      </c>
      <c r="C1747" t="s">
        <v>1110</v>
      </c>
      <c r="D1747" t="s">
        <v>75</v>
      </c>
      <c r="E1747" t="s">
        <v>41</v>
      </c>
      <c r="F1747" t="s">
        <v>56</v>
      </c>
      <c r="G1747" t="s">
        <v>42</v>
      </c>
      <c r="H1747" t="s">
        <v>23</v>
      </c>
      <c r="I1747" t="s">
        <v>24</v>
      </c>
      <c r="J1747" t="s">
        <v>25</v>
      </c>
      <c r="K1747" t="s">
        <v>45</v>
      </c>
      <c r="L1747">
        <v>161.63999999999999</v>
      </c>
      <c r="M1747">
        <v>1.94</v>
      </c>
      <c r="N1747" t="s">
        <v>27</v>
      </c>
      <c r="O1747" t="s">
        <v>28</v>
      </c>
      <c r="P1747">
        <v>22</v>
      </c>
      <c r="Q1747" t="s">
        <v>29</v>
      </c>
    </row>
    <row r="1748" spans="1:17" x14ac:dyDescent="0.3">
      <c r="A1748" t="s">
        <v>2442</v>
      </c>
      <c r="B1748" s="1">
        <v>45783</v>
      </c>
      <c r="C1748" t="s">
        <v>829</v>
      </c>
      <c r="D1748" t="s">
        <v>106</v>
      </c>
      <c r="E1748" t="s">
        <v>66</v>
      </c>
      <c r="F1748" t="s">
        <v>34</v>
      </c>
      <c r="G1748" t="s">
        <v>22</v>
      </c>
      <c r="H1748" t="s">
        <v>50</v>
      </c>
      <c r="I1748" t="s">
        <v>24</v>
      </c>
      <c r="J1748" t="s">
        <v>25</v>
      </c>
      <c r="K1748" t="s">
        <v>37</v>
      </c>
      <c r="L1748">
        <v>17.72</v>
      </c>
      <c r="M1748">
        <v>0.21</v>
      </c>
      <c r="N1748" t="s">
        <v>27</v>
      </c>
      <c r="O1748" t="s">
        <v>28</v>
      </c>
      <c r="P1748">
        <v>1</v>
      </c>
      <c r="Q1748" t="s">
        <v>29</v>
      </c>
    </row>
    <row r="1749" spans="1:17" x14ac:dyDescent="0.3">
      <c r="A1749" t="s">
        <v>2443</v>
      </c>
      <c r="B1749" s="1">
        <v>45673</v>
      </c>
      <c r="C1749" t="s">
        <v>1543</v>
      </c>
      <c r="D1749" t="s">
        <v>106</v>
      </c>
      <c r="E1749" t="s">
        <v>66</v>
      </c>
      <c r="F1749" t="s">
        <v>34</v>
      </c>
      <c r="G1749" t="s">
        <v>22</v>
      </c>
      <c r="H1749" t="s">
        <v>60</v>
      </c>
      <c r="I1749" t="s">
        <v>51</v>
      </c>
      <c r="J1749" t="s">
        <v>25</v>
      </c>
      <c r="K1749" t="s">
        <v>37</v>
      </c>
      <c r="L1749">
        <v>17.52</v>
      </c>
      <c r="M1749">
        <v>0.21</v>
      </c>
      <c r="N1749" t="s">
        <v>27</v>
      </c>
      <c r="O1749" t="s">
        <v>28</v>
      </c>
      <c r="P1749">
        <v>9</v>
      </c>
      <c r="Q1749" t="s">
        <v>29</v>
      </c>
    </row>
    <row r="1750" spans="1:17" x14ac:dyDescent="0.3">
      <c r="A1750" t="s">
        <v>2444</v>
      </c>
      <c r="B1750" s="1">
        <v>45729</v>
      </c>
      <c r="C1750" t="s">
        <v>765</v>
      </c>
      <c r="D1750" t="s">
        <v>160</v>
      </c>
      <c r="E1750" t="s">
        <v>66</v>
      </c>
      <c r="F1750" t="s">
        <v>34</v>
      </c>
      <c r="G1750" t="s">
        <v>22</v>
      </c>
      <c r="H1750" t="s">
        <v>35</v>
      </c>
      <c r="I1750" t="s">
        <v>44</v>
      </c>
      <c r="J1750" t="s">
        <v>61</v>
      </c>
      <c r="K1750" t="s">
        <v>62</v>
      </c>
      <c r="L1750">
        <v>282.69</v>
      </c>
      <c r="M1750">
        <v>6.22</v>
      </c>
      <c r="N1750" t="s">
        <v>27</v>
      </c>
      <c r="O1750" t="s">
        <v>28</v>
      </c>
      <c r="P1750">
        <v>24</v>
      </c>
      <c r="Q1750" t="s">
        <v>29</v>
      </c>
    </row>
    <row r="1751" spans="1:17" x14ac:dyDescent="0.3">
      <c r="A1751" t="s">
        <v>2445</v>
      </c>
      <c r="B1751" s="1">
        <v>45747</v>
      </c>
      <c r="C1751" t="s">
        <v>903</v>
      </c>
      <c r="D1751" t="s">
        <v>102</v>
      </c>
      <c r="E1751" t="s">
        <v>33</v>
      </c>
      <c r="F1751" t="s">
        <v>21</v>
      </c>
      <c r="G1751" t="s">
        <v>22</v>
      </c>
      <c r="H1751" t="s">
        <v>99</v>
      </c>
      <c r="I1751" t="s">
        <v>24</v>
      </c>
      <c r="J1751" t="s">
        <v>25</v>
      </c>
      <c r="K1751" t="s">
        <v>26</v>
      </c>
      <c r="L1751">
        <v>119.38</v>
      </c>
      <c r="M1751">
        <v>1.43</v>
      </c>
      <c r="N1751" t="s">
        <v>27</v>
      </c>
      <c r="O1751" t="s">
        <v>28</v>
      </c>
      <c r="P1751">
        <v>12</v>
      </c>
      <c r="Q1751" t="s">
        <v>29</v>
      </c>
    </row>
    <row r="1752" spans="1:17" x14ac:dyDescent="0.3">
      <c r="A1752" t="s">
        <v>2446</v>
      </c>
      <c r="B1752" s="1">
        <v>45727</v>
      </c>
      <c r="C1752" t="s">
        <v>264</v>
      </c>
      <c r="D1752" t="s">
        <v>106</v>
      </c>
      <c r="E1752" t="s">
        <v>55</v>
      </c>
      <c r="F1752" t="s">
        <v>34</v>
      </c>
      <c r="G1752" t="s">
        <v>22</v>
      </c>
      <c r="H1752" t="s">
        <v>35</v>
      </c>
      <c r="I1752" t="s">
        <v>24</v>
      </c>
      <c r="J1752" t="s">
        <v>111</v>
      </c>
      <c r="K1752" t="s">
        <v>37</v>
      </c>
      <c r="L1752">
        <v>24.9</v>
      </c>
      <c r="M1752">
        <v>0.1</v>
      </c>
      <c r="N1752" t="s">
        <v>27</v>
      </c>
      <c r="O1752" t="s">
        <v>28</v>
      </c>
      <c r="P1752">
        <v>15</v>
      </c>
      <c r="Q1752" t="s">
        <v>29</v>
      </c>
    </row>
    <row r="1753" spans="1:17" x14ac:dyDescent="0.3">
      <c r="A1753" t="s">
        <v>2447</v>
      </c>
      <c r="B1753" s="1">
        <v>45756</v>
      </c>
      <c r="C1753" t="s">
        <v>687</v>
      </c>
      <c r="D1753" t="s">
        <v>94</v>
      </c>
      <c r="E1753" t="s">
        <v>55</v>
      </c>
      <c r="F1753" t="s">
        <v>34</v>
      </c>
      <c r="G1753" t="s">
        <v>84</v>
      </c>
      <c r="H1753" t="s">
        <v>35</v>
      </c>
      <c r="I1753" t="s">
        <v>119</v>
      </c>
      <c r="J1753" t="s">
        <v>61</v>
      </c>
      <c r="K1753" t="s">
        <v>26</v>
      </c>
      <c r="L1753">
        <v>132.9</v>
      </c>
      <c r="M1753">
        <v>2.92</v>
      </c>
      <c r="N1753" t="s">
        <v>27</v>
      </c>
      <c r="O1753" t="s">
        <v>28</v>
      </c>
      <c r="P1753">
        <v>46</v>
      </c>
      <c r="Q1753" t="s">
        <v>46</v>
      </c>
    </row>
    <row r="1754" spans="1:17" x14ac:dyDescent="0.3">
      <c r="A1754" t="s">
        <v>2448</v>
      </c>
      <c r="B1754" s="1">
        <v>45791</v>
      </c>
      <c r="C1754" t="s">
        <v>379</v>
      </c>
      <c r="D1754" t="s">
        <v>49</v>
      </c>
      <c r="E1754" t="s">
        <v>20</v>
      </c>
      <c r="F1754" t="s">
        <v>34</v>
      </c>
      <c r="G1754" t="s">
        <v>22</v>
      </c>
      <c r="H1754" t="s">
        <v>99</v>
      </c>
      <c r="I1754" t="s">
        <v>24</v>
      </c>
      <c r="J1754" t="s">
        <v>36</v>
      </c>
      <c r="K1754" t="s">
        <v>45</v>
      </c>
      <c r="L1754">
        <v>29.76</v>
      </c>
      <c r="M1754">
        <v>0.18</v>
      </c>
      <c r="N1754" t="s">
        <v>27</v>
      </c>
      <c r="O1754" t="s">
        <v>28</v>
      </c>
      <c r="P1754">
        <v>12</v>
      </c>
      <c r="Q1754" t="s">
        <v>29</v>
      </c>
    </row>
    <row r="1755" spans="1:17" x14ac:dyDescent="0.3">
      <c r="A1755" t="s">
        <v>2449</v>
      </c>
      <c r="B1755" s="1">
        <v>45663</v>
      </c>
      <c r="C1755" t="s">
        <v>847</v>
      </c>
      <c r="D1755" t="s">
        <v>40</v>
      </c>
      <c r="E1755" t="s">
        <v>66</v>
      </c>
      <c r="F1755" t="s">
        <v>34</v>
      </c>
      <c r="G1755" t="s">
        <v>42</v>
      </c>
      <c r="H1755" t="s">
        <v>23</v>
      </c>
      <c r="I1755" t="s">
        <v>119</v>
      </c>
      <c r="J1755" t="s">
        <v>25</v>
      </c>
      <c r="K1755" t="s">
        <v>26</v>
      </c>
      <c r="L1755">
        <v>121.28</v>
      </c>
      <c r="M1755">
        <v>1.46</v>
      </c>
      <c r="N1755" t="s">
        <v>27</v>
      </c>
      <c r="O1755" t="s">
        <v>28</v>
      </c>
      <c r="P1755">
        <v>22</v>
      </c>
      <c r="Q1755" t="s">
        <v>29</v>
      </c>
    </row>
    <row r="1756" spans="1:17" x14ac:dyDescent="0.3">
      <c r="A1756" t="s">
        <v>2450</v>
      </c>
      <c r="B1756" s="1">
        <v>45829</v>
      </c>
      <c r="C1756" t="s">
        <v>309</v>
      </c>
      <c r="D1756" t="s">
        <v>54</v>
      </c>
      <c r="E1756" t="s">
        <v>55</v>
      </c>
      <c r="F1756" t="s">
        <v>34</v>
      </c>
      <c r="G1756" t="s">
        <v>22</v>
      </c>
      <c r="H1756" t="s">
        <v>76</v>
      </c>
      <c r="I1756" t="s">
        <v>44</v>
      </c>
      <c r="J1756" t="s">
        <v>61</v>
      </c>
      <c r="K1756" t="s">
        <v>26</v>
      </c>
      <c r="L1756">
        <v>121.35</v>
      </c>
      <c r="M1756">
        <v>2.67</v>
      </c>
      <c r="N1756" t="s">
        <v>27</v>
      </c>
      <c r="O1756" t="s">
        <v>28</v>
      </c>
      <c r="P1756">
        <v>40</v>
      </c>
      <c r="Q1756" t="s">
        <v>46</v>
      </c>
    </row>
    <row r="1757" spans="1:17" x14ac:dyDescent="0.3">
      <c r="A1757" t="s">
        <v>2451</v>
      </c>
      <c r="B1757" s="1">
        <v>45793</v>
      </c>
      <c r="C1757" t="s">
        <v>1772</v>
      </c>
      <c r="D1757" t="s">
        <v>75</v>
      </c>
      <c r="E1757" t="s">
        <v>55</v>
      </c>
      <c r="F1757" t="s">
        <v>34</v>
      </c>
      <c r="G1757" t="s">
        <v>84</v>
      </c>
      <c r="H1757" t="s">
        <v>23</v>
      </c>
      <c r="I1757" t="s">
        <v>119</v>
      </c>
      <c r="J1757" t="s">
        <v>25</v>
      </c>
      <c r="K1757" t="s">
        <v>45</v>
      </c>
      <c r="L1757">
        <v>25.66</v>
      </c>
      <c r="M1757">
        <v>0.31</v>
      </c>
      <c r="N1757" t="s">
        <v>27</v>
      </c>
      <c r="O1757" t="s">
        <v>28</v>
      </c>
      <c r="P1757">
        <v>45</v>
      </c>
      <c r="Q1757" t="s">
        <v>46</v>
      </c>
    </row>
    <row r="1758" spans="1:17" x14ac:dyDescent="0.3">
      <c r="A1758" t="s">
        <v>2452</v>
      </c>
      <c r="B1758" s="1">
        <v>45658</v>
      </c>
      <c r="C1758" t="s">
        <v>1107</v>
      </c>
      <c r="D1758" t="s">
        <v>49</v>
      </c>
      <c r="E1758" t="s">
        <v>33</v>
      </c>
      <c r="F1758" t="s">
        <v>56</v>
      </c>
      <c r="G1758" t="s">
        <v>22</v>
      </c>
      <c r="H1758" t="s">
        <v>50</v>
      </c>
      <c r="I1758" t="s">
        <v>24</v>
      </c>
      <c r="J1758" t="s">
        <v>36</v>
      </c>
      <c r="K1758" t="s">
        <v>62</v>
      </c>
      <c r="L1758">
        <v>140.86000000000001</v>
      </c>
      <c r="M1758">
        <v>0.85</v>
      </c>
      <c r="N1758" t="s">
        <v>27</v>
      </c>
      <c r="O1758" t="s">
        <v>28</v>
      </c>
      <c r="P1758">
        <v>8</v>
      </c>
      <c r="Q1758" t="s">
        <v>29</v>
      </c>
    </row>
    <row r="1759" spans="1:17" x14ac:dyDescent="0.3">
      <c r="A1759" t="s">
        <v>2453</v>
      </c>
      <c r="B1759" s="1">
        <v>45808</v>
      </c>
      <c r="C1759" t="s">
        <v>1791</v>
      </c>
      <c r="D1759" t="s">
        <v>203</v>
      </c>
      <c r="E1759" t="s">
        <v>66</v>
      </c>
      <c r="F1759" t="s">
        <v>34</v>
      </c>
      <c r="G1759" t="s">
        <v>22</v>
      </c>
      <c r="H1759" t="s">
        <v>35</v>
      </c>
      <c r="I1759" t="s">
        <v>24</v>
      </c>
      <c r="J1759" t="s">
        <v>36</v>
      </c>
      <c r="K1759" t="s">
        <v>45</v>
      </c>
      <c r="L1759">
        <v>282.57</v>
      </c>
      <c r="M1759">
        <v>1.7</v>
      </c>
      <c r="N1759" t="s">
        <v>27</v>
      </c>
      <c r="O1759" t="s">
        <v>28</v>
      </c>
      <c r="P1759">
        <v>3</v>
      </c>
      <c r="Q1759" t="s">
        <v>29</v>
      </c>
    </row>
    <row r="1760" spans="1:17" x14ac:dyDescent="0.3">
      <c r="A1760" t="s">
        <v>2454</v>
      </c>
      <c r="B1760" s="1">
        <v>45755</v>
      </c>
      <c r="C1760" t="s">
        <v>765</v>
      </c>
      <c r="D1760" t="s">
        <v>160</v>
      </c>
      <c r="E1760" t="s">
        <v>66</v>
      </c>
      <c r="F1760" t="s">
        <v>34</v>
      </c>
      <c r="G1760" t="s">
        <v>22</v>
      </c>
      <c r="H1760" t="s">
        <v>50</v>
      </c>
      <c r="I1760" t="s">
        <v>24</v>
      </c>
      <c r="J1760" t="s">
        <v>25</v>
      </c>
      <c r="K1760" t="s">
        <v>37</v>
      </c>
      <c r="L1760">
        <v>81.92</v>
      </c>
      <c r="M1760">
        <v>0.98</v>
      </c>
      <c r="N1760" t="s">
        <v>27</v>
      </c>
      <c r="O1760" t="s">
        <v>28</v>
      </c>
      <c r="P1760">
        <v>15</v>
      </c>
      <c r="Q1760" t="s">
        <v>29</v>
      </c>
    </row>
    <row r="1761" spans="1:17" x14ac:dyDescent="0.3">
      <c r="A1761" t="s">
        <v>2455</v>
      </c>
      <c r="B1761" s="1">
        <v>45719</v>
      </c>
      <c r="C1761" t="s">
        <v>791</v>
      </c>
      <c r="D1761" t="s">
        <v>40</v>
      </c>
      <c r="E1761" t="s">
        <v>66</v>
      </c>
      <c r="F1761" t="s">
        <v>34</v>
      </c>
      <c r="G1761" t="s">
        <v>22</v>
      </c>
      <c r="H1761" t="s">
        <v>50</v>
      </c>
      <c r="I1761" t="s">
        <v>24</v>
      </c>
      <c r="J1761" t="s">
        <v>61</v>
      </c>
      <c r="K1761" t="s">
        <v>45</v>
      </c>
      <c r="L1761">
        <v>81.28</v>
      </c>
      <c r="M1761">
        <v>1.79</v>
      </c>
      <c r="N1761" t="s">
        <v>27</v>
      </c>
      <c r="O1761" t="s">
        <v>28</v>
      </c>
      <c r="P1761">
        <v>3</v>
      </c>
      <c r="Q1761" t="s">
        <v>29</v>
      </c>
    </row>
    <row r="1762" spans="1:17" x14ac:dyDescent="0.3">
      <c r="A1762" t="s">
        <v>2456</v>
      </c>
      <c r="B1762" s="1">
        <v>45802</v>
      </c>
      <c r="C1762" t="s">
        <v>781</v>
      </c>
      <c r="D1762" t="s">
        <v>124</v>
      </c>
      <c r="E1762" t="s">
        <v>20</v>
      </c>
      <c r="F1762" t="s">
        <v>56</v>
      </c>
      <c r="G1762" t="s">
        <v>42</v>
      </c>
      <c r="H1762" t="s">
        <v>76</v>
      </c>
      <c r="I1762" t="s">
        <v>24</v>
      </c>
      <c r="J1762" t="s">
        <v>36</v>
      </c>
      <c r="K1762" t="s">
        <v>37</v>
      </c>
      <c r="L1762">
        <v>249.35</v>
      </c>
      <c r="M1762">
        <v>1.5</v>
      </c>
      <c r="N1762" t="s">
        <v>27</v>
      </c>
      <c r="O1762" t="s">
        <v>28</v>
      </c>
      <c r="P1762">
        <v>32</v>
      </c>
      <c r="Q1762" t="s">
        <v>29</v>
      </c>
    </row>
    <row r="1763" spans="1:17" x14ac:dyDescent="0.3">
      <c r="A1763" t="s">
        <v>2457</v>
      </c>
      <c r="B1763" s="1">
        <v>45684</v>
      </c>
      <c r="C1763" t="s">
        <v>860</v>
      </c>
      <c r="D1763" t="s">
        <v>32</v>
      </c>
      <c r="E1763" t="s">
        <v>41</v>
      </c>
      <c r="F1763" t="s">
        <v>21</v>
      </c>
      <c r="G1763" t="s">
        <v>22</v>
      </c>
      <c r="H1763" t="s">
        <v>57</v>
      </c>
      <c r="I1763" t="s">
        <v>119</v>
      </c>
      <c r="J1763" t="s">
        <v>61</v>
      </c>
      <c r="K1763" t="s">
        <v>37</v>
      </c>
      <c r="L1763">
        <v>55.95</v>
      </c>
      <c r="M1763">
        <v>1.23</v>
      </c>
      <c r="N1763" t="s">
        <v>27</v>
      </c>
      <c r="O1763" t="s">
        <v>28</v>
      </c>
      <c r="P1763">
        <v>6</v>
      </c>
      <c r="Q1763" t="s">
        <v>29</v>
      </c>
    </row>
    <row r="1764" spans="1:17" x14ac:dyDescent="0.3">
      <c r="A1764" t="s">
        <v>2458</v>
      </c>
      <c r="B1764" s="1">
        <v>45752</v>
      </c>
      <c r="C1764" t="s">
        <v>236</v>
      </c>
      <c r="D1764" t="s">
        <v>49</v>
      </c>
      <c r="E1764" t="s">
        <v>20</v>
      </c>
      <c r="F1764" t="s">
        <v>34</v>
      </c>
      <c r="G1764" t="s">
        <v>42</v>
      </c>
      <c r="H1764" t="s">
        <v>23</v>
      </c>
      <c r="I1764" t="s">
        <v>24</v>
      </c>
      <c r="J1764" t="s">
        <v>111</v>
      </c>
      <c r="K1764" t="s">
        <v>45</v>
      </c>
      <c r="L1764">
        <v>209.04</v>
      </c>
      <c r="M1764">
        <v>0.84</v>
      </c>
      <c r="N1764" t="s">
        <v>27</v>
      </c>
      <c r="O1764" t="s">
        <v>28</v>
      </c>
      <c r="P1764">
        <v>29</v>
      </c>
      <c r="Q1764" t="s">
        <v>29</v>
      </c>
    </row>
    <row r="1765" spans="1:17" x14ac:dyDescent="0.3">
      <c r="A1765" t="s">
        <v>2459</v>
      </c>
      <c r="B1765" s="1">
        <v>45711</v>
      </c>
      <c r="C1765" t="s">
        <v>208</v>
      </c>
      <c r="D1765" t="s">
        <v>89</v>
      </c>
      <c r="E1765" t="s">
        <v>55</v>
      </c>
      <c r="F1765" t="s">
        <v>34</v>
      </c>
      <c r="G1765" t="s">
        <v>84</v>
      </c>
      <c r="H1765" t="s">
        <v>23</v>
      </c>
      <c r="I1765" t="s">
        <v>119</v>
      </c>
      <c r="J1765" t="s">
        <v>61</v>
      </c>
      <c r="K1765" t="s">
        <v>37</v>
      </c>
      <c r="L1765">
        <v>13.68</v>
      </c>
      <c r="M1765">
        <v>0.3</v>
      </c>
      <c r="N1765" t="s">
        <v>27</v>
      </c>
      <c r="O1765" t="s">
        <v>28</v>
      </c>
      <c r="P1765">
        <v>42</v>
      </c>
      <c r="Q1765" t="s">
        <v>46</v>
      </c>
    </row>
    <row r="1766" spans="1:17" x14ac:dyDescent="0.3">
      <c r="A1766" t="s">
        <v>2460</v>
      </c>
      <c r="B1766" s="1">
        <v>45669</v>
      </c>
      <c r="C1766" t="s">
        <v>91</v>
      </c>
      <c r="D1766" t="s">
        <v>65</v>
      </c>
      <c r="E1766" t="s">
        <v>20</v>
      </c>
      <c r="F1766" t="s">
        <v>34</v>
      </c>
      <c r="G1766" t="s">
        <v>22</v>
      </c>
      <c r="H1766" t="s">
        <v>50</v>
      </c>
      <c r="I1766" t="s">
        <v>24</v>
      </c>
      <c r="J1766" t="s">
        <v>25</v>
      </c>
      <c r="K1766" t="s">
        <v>62</v>
      </c>
      <c r="L1766">
        <v>79.349999999999994</v>
      </c>
      <c r="M1766">
        <v>0.95</v>
      </c>
      <c r="N1766" t="s">
        <v>27</v>
      </c>
      <c r="O1766" t="s">
        <v>28</v>
      </c>
      <c r="P1766">
        <v>15</v>
      </c>
      <c r="Q1766" t="s">
        <v>29</v>
      </c>
    </row>
    <row r="1767" spans="1:17" x14ac:dyDescent="0.3">
      <c r="A1767" t="s">
        <v>2461</v>
      </c>
      <c r="B1767" s="1">
        <v>45713</v>
      </c>
      <c r="C1767" t="s">
        <v>869</v>
      </c>
      <c r="D1767" t="s">
        <v>160</v>
      </c>
      <c r="E1767" t="s">
        <v>33</v>
      </c>
      <c r="F1767" t="s">
        <v>34</v>
      </c>
      <c r="G1767" t="s">
        <v>22</v>
      </c>
      <c r="H1767" t="s">
        <v>103</v>
      </c>
      <c r="I1767" t="s">
        <v>44</v>
      </c>
      <c r="J1767" t="s">
        <v>25</v>
      </c>
      <c r="K1767" t="s">
        <v>45</v>
      </c>
      <c r="L1767">
        <v>133.47999999999999</v>
      </c>
      <c r="M1767">
        <v>1.6</v>
      </c>
      <c r="N1767" t="s">
        <v>27</v>
      </c>
      <c r="O1767" t="s">
        <v>28</v>
      </c>
      <c r="P1767">
        <v>18</v>
      </c>
      <c r="Q1767" t="s">
        <v>29</v>
      </c>
    </row>
    <row r="1768" spans="1:17" x14ac:dyDescent="0.3">
      <c r="A1768" t="s">
        <v>2462</v>
      </c>
      <c r="B1768" s="1">
        <v>45658</v>
      </c>
      <c r="C1768" t="s">
        <v>659</v>
      </c>
      <c r="D1768" t="s">
        <v>160</v>
      </c>
      <c r="E1768" t="s">
        <v>41</v>
      </c>
      <c r="F1768" t="s">
        <v>34</v>
      </c>
      <c r="G1768" t="s">
        <v>42</v>
      </c>
      <c r="H1768" t="s">
        <v>43</v>
      </c>
      <c r="I1768" t="s">
        <v>24</v>
      </c>
      <c r="J1768" t="s">
        <v>25</v>
      </c>
      <c r="K1768" t="s">
        <v>45</v>
      </c>
      <c r="L1768">
        <v>259.85000000000002</v>
      </c>
      <c r="M1768">
        <v>3.12</v>
      </c>
      <c r="N1768" t="s">
        <v>27</v>
      </c>
      <c r="O1768" t="s">
        <v>28</v>
      </c>
      <c r="P1768">
        <v>15</v>
      </c>
      <c r="Q1768" t="s">
        <v>29</v>
      </c>
    </row>
    <row r="1769" spans="1:17" x14ac:dyDescent="0.3">
      <c r="A1769" t="s">
        <v>2463</v>
      </c>
      <c r="B1769" s="1">
        <v>45682</v>
      </c>
      <c r="C1769" t="s">
        <v>1107</v>
      </c>
      <c r="D1769" t="s">
        <v>49</v>
      </c>
      <c r="E1769" t="s">
        <v>33</v>
      </c>
      <c r="F1769" t="s">
        <v>56</v>
      </c>
      <c r="G1769" t="s">
        <v>22</v>
      </c>
      <c r="H1769" t="s">
        <v>79</v>
      </c>
      <c r="I1769" t="s">
        <v>51</v>
      </c>
      <c r="J1769" t="s">
        <v>61</v>
      </c>
      <c r="K1769" t="s">
        <v>37</v>
      </c>
      <c r="L1769">
        <v>107.34</v>
      </c>
      <c r="M1769">
        <v>2.36</v>
      </c>
      <c r="N1769" t="s">
        <v>27</v>
      </c>
      <c r="O1769" t="s">
        <v>28</v>
      </c>
      <c r="P1769">
        <v>7</v>
      </c>
      <c r="Q1769" t="s">
        <v>29</v>
      </c>
    </row>
    <row r="1770" spans="1:17" x14ac:dyDescent="0.3">
      <c r="A1770" t="s">
        <v>2464</v>
      </c>
      <c r="B1770" s="1">
        <v>45669</v>
      </c>
      <c r="C1770" t="s">
        <v>481</v>
      </c>
      <c r="D1770" t="s">
        <v>160</v>
      </c>
      <c r="E1770" t="s">
        <v>41</v>
      </c>
      <c r="F1770" t="s">
        <v>34</v>
      </c>
      <c r="G1770" t="s">
        <v>22</v>
      </c>
      <c r="H1770" t="s">
        <v>60</v>
      </c>
      <c r="I1770" t="s">
        <v>24</v>
      </c>
      <c r="J1770" t="s">
        <v>25</v>
      </c>
      <c r="K1770" t="s">
        <v>37</v>
      </c>
      <c r="L1770">
        <v>135.03</v>
      </c>
      <c r="M1770">
        <v>1.62</v>
      </c>
      <c r="N1770" t="s">
        <v>27</v>
      </c>
      <c r="O1770" t="s">
        <v>28</v>
      </c>
      <c r="P1770">
        <v>14</v>
      </c>
      <c r="Q1770" t="s">
        <v>29</v>
      </c>
    </row>
    <row r="1771" spans="1:17" x14ac:dyDescent="0.3">
      <c r="A1771" t="s">
        <v>2465</v>
      </c>
      <c r="B1771" s="1">
        <v>45715</v>
      </c>
      <c r="C1771" t="s">
        <v>1615</v>
      </c>
      <c r="D1771" t="s">
        <v>49</v>
      </c>
      <c r="E1771" t="s">
        <v>55</v>
      </c>
      <c r="F1771" t="s">
        <v>34</v>
      </c>
      <c r="G1771" t="s">
        <v>84</v>
      </c>
      <c r="H1771" t="s">
        <v>57</v>
      </c>
      <c r="I1771" t="s">
        <v>24</v>
      </c>
      <c r="J1771" t="s">
        <v>36</v>
      </c>
      <c r="K1771" t="s">
        <v>62</v>
      </c>
      <c r="L1771">
        <v>89.31</v>
      </c>
      <c r="M1771">
        <v>0.54</v>
      </c>
      <c r="N1771" t="s">
        <v>27</v>
      </c>
      <c r="O1771" t="s">
        <v>28</v>
      </c>
      <c r="P1771">
        <v>44</v>
      </c>
      <c r="Q1771" t="s">
        <v>46</v>
      </c>
    </row>
    <row r="1772" spans="1:17" x14ac:dyDescent="0.3">
      <c r="A1772" t="s">
        <v>2466</v>
      </c>
      <c r="B1772" s="1">
        <v>45833</v>
      </c>
      <c r="C1772" t="s">
        <v>1604</v>
      </c>
      <c r="D1772" t="s">
        <v>49</v>
      </c>
      <c r="E1772" t="s">
        <v>41</v>
      </c>
      <c r="F1772" t="s">
        <v>34</v>
      </c>
      <c r="G1772" t="s">
        <v>22</v>
      </c>
      <c r="H1772" t="s">
        <v>43</v>
      </c>
      <c r="I1772" t="s">
        <v>51</v>
      </c>
      <c r="J1772" t="s">
        <v>36</v>
      </c>
      <c r="K1772" t="s">
        <v>37</v>
      </c>
      <c r="L1772">
        <v>283.37</v>
      </c>
      <c r="M1772">
        <v>1.7</v>
      </c>
      <c r="N1772" t="s">
        <v>27</v>
      </c>
      <c r="O1772" t="s">
        <v>28</v>
      </c>
      <c r="P1772">
        <v>5</v>
      </c>
      <c r="Q1772" t="s">
        <v>29</v>
      </c>
    </row>
    <row r="1773" spans="1:17" x14ac:dyDescent="0.3">
      <c r="A1773" t="s">
        <v>2467</v>
      </c>
      <c r="B1773" s="1">
        <v>45753</v>
      </c>
      <c r="C1773" t="s">
        <v>359</v>
      </c>
      <c r="D1773" t="s">
        <v>124</v>
      </c>
      <c r="E1773" t="s">
        <v>33</v>
      </c>
      <c r="F1773" t="s">
        <v>34</v>
      </c>
      <c r="G1773" t="s">
        <v>22</v>
      </c>
      <c r="H1773" t="s">
        <v>23</v>
      </c>
      <c r="I1773" t="s">
        <v>24</v>
      </c>
      <c r="J1773" t="s">
        <v>36</v>
      </c>
      <c r="K1773" t="s">
        <v>45</v>
      </c>
      <c r="L1773">
        <v>192.83</v>
      </c>
      <c r="M1773">
        <v>1.1599999999999999</v>
      </c>
      <c r="N1773" t="s">
        <v>27</v>
      </c>
      <c r="O1773" t="s">
        <v>28</v>
      </c>
      <c r="P1773">
        <v>5</v>
      </c>
      <c r="Q1773" t="s">
        <v>29</v>
      </c>
    </row>
    <row r="1774" spans="1:17" x14ac:dyDescent="0.3">
      <c r="A1774" t="s">
        <v>2468</v>
      </c>
      <c r="B1774" s="1">
        <v>45712</v>
      </c>
      <c r="C1774" t="s">
        <v>1115</v>
      </c>
      <c r="D1774" t="s">
        <v>49</v>
      </c>
      <c r="E1774" t="s">
        <v>33</v>
      </c>
      <c r="F1774" t="s">
        <v>34</v>
      </c>
      <c r="G1774" t="s">
        <v>22</v>
      </c>
      <c r="H1774" t="s">
        <v>23</v>
      </c>
      <c r="I1774" t="s">
        <v>24</v>
      </c>
      <c r="J1774" t="s">
        <v>61</v>
      </c>
      <c r="K1774" t="s">
        <v>45</v>
      </c>
      <c r="L1774">
        <v>35.409999999999997</v>
      </c>
      <c r="M1774">
        <v>0.78</v>
      </c>
      <c r="N1774" t="s">
        <v>27</v>
      </c>
      <c r="O1774" t="s">
        <v>28</v>
      </c>
      <c r="P1774">
        <v>10</v>
      </c>
      <c r="Q1774" t="s">
        <v>29</v>
      </c>
    </row>
    <row r="1775" spans="1:17" x14ac:dyDescent="0.3">
      <c r="A1775" t="s">
        <v>2469</v>
      </c>
      <c r="B1775" s="1">
        <v>45773</v>
      </c>
      <c r="C1775" t="s">
        <v>2470</v>
      </c>
      <c r="D1775" t="s">
        <v>118</v>
      </c>
      <c r="E1775" t="s">
        <v>66</v>
      </c>
      <c r="F1775" t="s">
        <v>34</v>
      </c>
      <c r="G1775" t="s">
        <v>42</v>
      </c>
      <c r="H1775" t="s">
        <v>35</v>
      </c>
      <c r="I1775" t="s">
        <v>119</v>
      </c>
      <c r="J1775" t="s">
        <v>61</v>
      </c>
      <c r="K1775" t="s">
        <v>45</v>
      </c>
      <c r="L1775">
        <v>156.9</v>
      </c>
      <c r="M1775">
        <v>3.45</v>
      </c>
      <c r="N1775" t="s">
        <v>27</v>
      </c>
      <c r="O1775" t="s">
        <v>28</v>
      </c>
      <c r="P1775">
        <v>28</v>
      </c>
      <c r="Q1775" t="s">
        <v>29</v>
      </c>
    </row>
    <row r="1776" spans="1:17" x14ac:dyDescent="0.3">
      <c r="A1776" t="s">
        <v>2471</v>
      </c>
      <c r="B1776" s="1">
        <v>45702</v>
      </c>
      <c r="C1776" t="s">
        <v>862</v>
      </c>
      <c r="D1776" t="s">
        <v>203</v>
      </c>
      <c r="E1776" t="s">
        <v>55</v>
      </c>
      <c r="F1776" t="s">
        <v>34</v>
      </c>
      <c r="G1776" t="s">
        <v>22</v>
      </c>
      <c r="H1776" t="s">
        <v>57</v>
      </c>
      <c r="I1776" t="s">
        <v>44</v>
      </c>
      <c r="J1776" t="s">
        <v>25</v>
      </c>
      <c r="K1776" t="s">
        <v>37</v>
      </c>
      <c r="L1776">
        <v>172.49</v>
      </c>
      <c r="M1776">
        <v>2.0699999999999998</v>
      </c>
      <c r="N1776" t="s">
        <v>27</v>
      </c>
      <c r="O1776" t="s">
        <v>28</v>
      </c>
      <c r="P1776">
        <v>10</v>
      </c>
      <c r="Q1776" t="s">
        <v>29</v>
      </c>
    </row>
    <row r="1777" spans="1:17" x14ac:dyDescent="0.3">
      <c r="A1777" t="s">
        <v>2472</v>
      </c>
      <c r="B1777" s="1">
        <v>45708</v>
      </c>
      <c r="C1777" t="s">
        <v>268</v>
      </c>
      <c r="D1777" t="s">
        <v>19</v>
      </c>
      <c r="E1777" t="s">
        <v>20</v>
      </c>
      <c r="F1777" t="s">
        <v>34</v>
      </c>
      <c r="G1777" t="s">
        <v>22</v>
      </c>
      <c r="H1777" t="s">
        <v>43</v>
      </c>
      <c r="I1777" t="s">
        <v>24</v>
      </c>
      <c r="J1777" t="s">
        <v>61</v>
      </c>
      <c r="K1777" t="s">
        <v>26</v>
      </c>
      <c r="L1777">
        <v>865.07</v>
      </c>
      <c r="M1777">
        <v>19.03</v>
      </c>
      <c r="N1777" t="s">
        <v>27</v>
      </c>
      <c r="O1777" t="s">
        <v>28</v>
      </c>
      <c r="P1777">
        <v>28</v>
      </c>
      <c r="Q1777" t="s">
        <v>29</v>
      </c>
    </row>
    <row r="1778" spans="1:17" x14ac:dyDescent="0.3">
      <c r="A1778" t="s">
        <v>2473</v>
      </c>
      <c r="B1778" s="1">
        <v>45835</v>
      </c>
      <c r="C1778" t="s">
        <v>1417</v>
      </c>
      <c r="D1778" t="s">
        <v>40</v>
      </c>
      <c r="E1778" t="s">
        <v>41</v>
      </c>
      <c r="F1778" t="s">
        <v>34</v>
      </c>
      <c r="G1778" t="s">
        <v>22</v>
      </c>
      <c r="H1778" t="s">
        <v>23</v>
      </c>
      <c r="I1778" t="s">
        <v>24</v>
      </c>
      <c r="J1778" t="s">
        <v>36</v>
      </c>
      <c r="K1778" t="s">
        <v>45</v>
      </c>
      <c r="L1778">
        <v>157.04</v>
      </c>
      <c r="M1778">
        <v>0.94</v>
      </c>
      <c r="N1778" t="s">
        <v>27</v>
      </c>
      <c r="O1778" t="s">
        <v>28</v>
      </c>
      <c r="P1778">
        <v>15</v>
      </c>
      <c r="Q1778" t="s">
        <v>29</v>
      </c>
    </row>
    <row r="1779" spans="1:17" x14ac:dyDescent="0.3">
      <c r="A1779" t="s">
        <v>2474</v>
      </c>
      <c r="B1779" s="1">
        <v>45759</v>
      </c>
      <c r="C1779" t="s">
        <v>841</v>
      </c>
      <c r="D1779" t="s">
        <v>102</v>
      </c>
      <c r="E1779" t="s">
        <v>55</v>
      </c>
      <c r="F1779" t="s">
        <v>56</v>
      </c>
      <c r="G1779" t="s">
        <v>84</v>
      </c>
      <c r="H1779" t="s">
        <v>76</v>
      </c>
      <c r="I1779" t="s">
        <v>51</v>
      </c>
      <c r="J1779" t="s">
        <v>36</v>
      </c>
      <c r="K1779" t="s">
        <v>37</v>
      </c>
      <c r="L1779">
        <v>43.01</v>
      </c>
      <c r="M1779">
        <v>0.26</v>
      </c>
      <c r="N1779" t="s">
        <v>27</v>
      </c>
      <c r="O1779" t="s">
        <v>28</v>
      </c>
      <c r="P1779">
        <v>57</v>
      </c>
      <c r="Q1779" t="s">
        <v>46</v>
      </c>
    </row>
    <row r="1780" spans="1:17" x14ac:dyDescent="0.3">
      <c r="A1780" t="s">
        <v>2475</v>
      </c>
      <c r="B1780" s="1">
        <v>45690</v>
      </c>
      <c r="C1780" t="s">
        <v>190</v>
      </c>
      <c r="D1780" t="s">
        <v>124</v>
      </c>
      <c r="E1780" t="s">
        <v>55</v>
      </c>
      <c r="F1780" t="s">
        <v>56</v>
      </c>
      <c r="G1780" t="s">
        <v>42</v>
      </c>
      <c r="H1780" t="s">
        <v>35</v>
      </c>
      <c r="I1780" t="s">
        <v>24</v>
      </c>
      <c r="J1780" t="s">
        <v>36</v>
      </c>
      <c r="K1780" t="s">
        <v>45</v>
      </c>
      <c r="L1780">
        <v>187.44</v>
      </c>
      <c r="M1780">
        <v>1.1200000000000001</v>
      </c>
      <c r="N1780" t="s">
        <v>27</v>
      </c>
      <c r="O1780" t="s">
        <v>28</v>
      </c>
      <c r="P1780">
        <v>17</v>
      </c>
      <c r="Q1780" t="s">
        <v>29</v>
      </c>
    </row>
    <row r="1781" spans="1:17" x14ac:dyDescent="0.3">
      <c r="A1781" t="s">
        <v>2476</v>
      </c>
      <c r="B1781" s="1">
        <v>45744</v>
      </c>
      <c r="C1781" t="s">
        <v>582</v>
      </c>
      <c r="D1781" t="s">
        <v>160</v>
      </c>
      <c r="E1781" t="s">
        <v>55</v>
      </c>
      <c r="F1781" t="s">
        <v>34</v>
      </c>
      <c r="G1781" t="s">
        <v>22</v>
      </c>
      <c r="H1781" t="s">
        <v>50</v>
      </c>
      <c r="I1781" t="s">
        <v>24</v>
      </c>
      <c r="J1781" t="s">
        <v>25</v>
      </c>
      <c r="K1781" t="s">
        <v>45</v>
      </c>
      <c r="L1781">
        <v>227.69</v>
      </c>
      <c r="M1781">
        <v>2.73</v>
      </c>
      <c r="N1781" t="s">
        <v>27</v>
      </c>
      <c r="O1781" t="s">
        <v>28</v>
      </c>
      <c r="P1781">
        <v>1</v>
      </c>
      <c r="Q1781" t="s">
        <v>29</v>
      </c>
    </row>
    <row r="1782" spans="1:17" x14ac:dyDescent="0.3">
      <c r="A1782" t="s">
        <v>2477</v>
      </c>
      <c r="B1782" s="1">
        <v>45767</v>
      </c>
      <c r="C1782" t="s">
        <v>599</v>
      </c>
      <c r="D1782" t="s">
        <v>94</v>
      </c>
      <c r="E1782" t="s">
        <v>41</v>
      </c>
      <c r="F1782" t="s">
        <v>21</v>
      </c>
      <c r="G1782" t="s">
        <v>22</v>
      </c>
      <c r="H1782" t="s">
        <v>50</v>
      </c>
      <c r="I1782" t="s">
        <v>44</v>
      </c>
      <c r="J1782" t="s">
        <v>25</v>
      </c>
      <c r="K1782" t="s">
        <v>62</v>
      </c>
      <c r="L1782">
        <v>160.38</v>
      </c>
      <c r="M1782">
        <v>1.92</v>
      </c>
      <c r="N1782" t="s">
        <v>27</v>
      </c>
      <c r="O1782" t="s">
        <v>28</v>
      </c>
      <c r="P1782">
        <v>12</v>
      </c>
      <c r="Q1782" t="s">
        <v>29</v>
      </c>
    </row>
    <row r="1783" spans="1:17" x14ac:dyDescent="0.3">
      <c r="A1783" t="s">
        <v>2478</v>
      </c>
      <c r="B1783" s="1">
        <v>45790</v>
      </c>
      <c r="C1783" t="s">
        <v>427</v>
      </c>
      <c r="D1783" t="s">
        <v>54</v>
      </c>
      <c r="E1783" t="s">
        <v>33</v>
      </c>
      <c r="F1783" t="s">
        <v>56</v>
      </c>
      <c r="G1783" t="s">
        <v>22</v>
      </c>
      <c r="H1783" t="s">
        <v>23</v>
      </c>
      <c r="I1783" t="s">
        <v>24</v>
      </c>
      <c r="J1783" t="s">
        <v>61</v>
      </c>
      <c r="K1783" t="s">
        <v>45</v>
      </c>
      <c r="L1783">
        <v>55.83</v>
      </c>
      <c r="M1783">
        <v>1.23</v>
      </c>
      <c r="N1783" t="s">
        <v>27</v>
      </c>
      <c r="O1783" t="s">
        <v>28</v>
      </c>
      <c r="P1783">
        <v>10</v>
      </c>
      <c r="Q1783" t="s">
        <v>29</v>
      </c>
    </row>
    <row r="1784" spans="1:17" x14ac:dyDescent="0.3">
      <c r="A1784" t="s">
        <v>2479</v>
      </c>
      <c r="B1784" s="1">
        <v>45775</v>
      </c>
      <c r="C1784" t="s">
        <v>1858</v>
      </c>
      <c r="D1784" t="s">
        <v>49</v>
      </c>
      <c r="E1784" t="s">
        <v>20</v>
      </c>
      <c r="F1784" t="s">
        <v>34</v>
      </c>
      <c r="G1784" t="s">
        <v>22</v>
      </c>
      <c r="H1784" t="s">
        <v>35</v>
      </c>
      <c r="I1784" t="s">
        <v>24</v>
      </c>
      <c r="J1784" t="s">
        <v>36</v>
      </c>
      <c r="K1784" t="s">
        <v>37</v>
      </c>
      <c r="L1784">
        <v>201.79</v>
      </c>
      <c r="M1784">
        <v>1.21</v>
      </c>
      <c r="N1784" t="s">
        <v>27</v>
      </c>
      <c r="O1784" t="s">
        <v>28</v>
      </c>
      <c r="P1784">
        <v>0</v>
      </c>
      <c r="Q1784" t="s">
        <v>29</v>
      </c>
    </row>
    <row r="1785" spans="1:17" x14ac:dyDescent="0.3">
      <c r="A1785" t="s">
        <v>2480</v>
      </c>
      <c r="B1785" s="1">
        <v>45828</v>
      </c>
      <c r="C1785" t="s">
        <v>442</v>
      </c>
      <c r="D1785" t="s">
        <v>49</v>
      </c>
      <c r="E1785" t="s">
        <v>66</v>
      </c>
      <c r="F1785" t="s">
        <v>34</v>
      </c>
      <c r="G1785" t="s">
        <v>22</v>
      </c>
      <c r="H1785" t="s">
        <v>57</v>
      </c>
      <c r="I1785" t="s">
        <v>44</v>
      </c>
      <c r="J1785" t="s">
        <v>36</v>
      </c>
      <c r="K1785" t="s">
        <v>37</v>
      </c>
      <c r="L1785">
        <v>17.809999999999999</v>
      </c>
      <c r="M1785">
        <v>0.11</v>
      </c>
      <c r="N1785" t="s">
        <v>27</v>
      </c>
      <c r="O1785" t="s">
        <v>28</v>
      </c>
      <c r="P1785">
        <v>12</v>
      </c>
      <c r="Q1785" t="s">
        <v>29</v>
      </c>
    </row>
    <row r="1786" spans="1:17" x14ac:dyDescent="0.3">
      <c r="A1786" t="s">
        <v>2481</v>
      </c>
      <c r="B1786" s="1">
        <v>45679</v>
      </c>
      <c r="C1786" t="s">
        <v>1486</v>
      </c>
      <c r="D1786" t="s">
        <v>106</v>
      </c>
      <c r="E1786" t="s">
        <v>66</v>
      </c>
      <c r="F1786" t="s">
        <v>21</v>
      </c>
      <c r="G1786" t="s">
        <v>42</v>
      </c>
      <c r="H1786" t="s">
        <v>57</v>
      </c>
      <c r="I1786" t="s">
        <v>24</v>
      </c>
      <c r="J1786" t="s">
        <v>36</v>
      </c>
      <c r="K1786" t="s">
        <v>45</v>
      </c>
      <c r="L1786">
        <v>23.81</v>
      </c>
      <c r="M1786">
        <v>0.14000000000000001</v>
      </c>
      <c r="N1786" t="s">
        <v>27</v>
      </c>
      <c r="O1786" t="s">
        <v>28</v>
      </c>
      <c r="P1786">
        <v>26</v>
      </c>
      <c r="Q1786" t="s">
        <v>29</v>
      </c>
    </row>
    <row r="1787" spans="1:17" x14ac:dyDescent="0.3">
      <c r="A1787" t="s">
        <v>2482</v>
      </c>
      <c r="B1787" s="1">
        <v>45672</v>
      </c>
      <c r="C1787" t="s">
        <v>829</v>
      </c>
      <c r="D1787" t="s">
        <v>106</v>
      </c>
      <c r="E1787" t="s">
        <v>66</v>
      </c>
      <c r="F1787" t="s">
        <v>34</v>
      </c>
      <c r="G1787" t="s">
        <v>22</v>
      </c>
      <c r="H1787" t="s">
        <v>103</v>
      </c>
      <c r="I1787" t="s">
        <v>51</v>
      </c>
      <c r="J1787" t="s">
        <v>61</v>
      </c>
      <c r="K1787" t="s">
        <v>62</v>
      </c>
      <c r="L1787">
        <v>109.87</v>
      </c>
      <c r="M1787">
        <v>2.42</v>
      </c>
      <c r="N1787" t="s">
        <v>27</v>
      </c>
      <c r="O1787" t="s">
        <v>28</v>
      </c>
      <c r="P1787">
        <v>10</v>
      </c>
      <c r="Q1787" t="s">
        <v>29</v>
      </c>
    </row>
    <row r="1788" spans="1:17" x14ac:dyDescent="0.3">
      <c r="A1788" t="s">
        <v>2483</v>
      </c>
      <c r="B1788" s="1">
        <v>45755</v>
      </c>
      <c r="C1788" t="s">
        <v>1565</v>
      </c>
      <c r="D1788" t="s">
        <v>106</v>
      </c>
      <c r="E1788" t="s">
        <v>20</v>
      </c>
      <c r="F1788" t="s">
        <v>34</v>
      </c>
      <c r="G1788" t="s">
        <v>42</v>
      </c>
      <c r="H1788" t="s">
        <v>57</v>
      </c>
      <c r="I1788" t="s">
        <v>44</v>
      </c>
      <c r="J1788" t="s">
        <v>61</v>
      </c>
      <c r="K1788" t="s">
        <v>37</v>
      </c>
      <c r="L1788">
        <v>61.05</v>
      </c>
      <c r="M1788">
        <v>1.34</v>
      </c>
      <c r="N1788" t="s">
        <v>27</v>
      </c>
      <c r="O1788" t="s">
        <v>28</v>
      </c>
      <c r="P1788">
        <v>30</v>
      </c>
      <c r="Q1788" t="s">
        <v>29</v>
      </c>
    </row>
    <row r="1789" spans="1:17" x14ac:dyDescent="0.3">
      <c r="A1789" t="s">
        <v>2484</v>
      </c>
      <c r="B1789" s="1">
        <v>45679</v>
      </c>
      <c r="C1789" t="s">
        <v>748</v>
      </c>
      <c r="D1789" t="s">
        <v>89</v>
      </c>
      <c r="E1789" t="s">
        <v>55</v>
      </c>
      <c r="F1789" t="s">
        <v>34</v>
      </c>
      <c r="G1789" t="s">
        <v>22</v>
      </c>
      <c r="H1789" t="s">
        <v>50</v>
      </c>
      <c r="I1789" t="s">
        <v>24</v>
      </c>
      <c r="J1789" t="s">
        <v>61</v>
      </c>
      <c r="K1789" t="s">
        <v>45</v>
      </c>
      <c r="L1789">
        <v>38.08</v>
      </c>
      <c r="M1789">
        <v>0.84</v>
      </c>
      <c r="N1789" t="s">
        <v>27</v>
      </c>
      <c r="O1789" t="s">
        <v>28</v>
      </c>
      <c r="P1789">
        <v>2</v>
      </c>
      <c r="Q1789" t="s">
        <v>29</v>
      </c>
    </row>
    <row r="1790" spans="1:17" x14ac:dyDescent="0.3">
      <c r="A1790" t="s">
        <v>2485</v>
      </c>
      <c r="B1790" s="1">
        <v>45696</v>
      </c>
      <c r="C1790" t="s">
        <v>1865</v>
      </c>
      <c r="D1790" t="s">
        <v>102</v>
      </c>
      <c r="E1790" t="s">
        <v>66</v>
      </c>
      <c r="F1790" t="s">
        <v>34</v>
      </c>
      <c r="G1790" t="s">
        <v>22</v>
      </c>
      <c r="H1790" t="s">
        <v>35</v>
      </c>
      <c r="I1790" t="s">
        <v>44</v>
      </c>
      <c r="J1790" t="s">
        <v>61</v>
      </c>
      <c r="K1790" t="s">
        <v>62</v>
      </c>
      <c r="L1790">
        <v>93.21</v>
      </c>
      <c r="M1790">
        <v>2.0499999999999998</v>
      </c>
      <c r="N1790" t="s">
        <v>27</v>
      </c>
      <c r="O1790" t="s">
        <v>28</v>
      </c>
      <c r="P1790">
        <v>25</v>
      </c>
      <c r="Q1790" t="s">
        <v>29</v>
      </c>
    </row>
    <row r="1791" spans="1:17" x14ac:dyDescent="0.3">
      <c r="A1791" t="s">
        <v>2486</v>
      </c>
      <c r="B1791" s="1">
        <v>45668</v>
      </c>
      <c r="C1791" t="s">
        <v>1055</v>
      </c>
      <c r="D1791" t="s">
        <v>160</v>
      </c>
      <c r="E1791" t="s">
        <v>20</v>
      </c>
      <c r="F1791" t="s">
        <v>34</v>
      </c>
      <c r="G1791" t="s">
        <v>22</v>
      </c>
      <c r="H1791" t="s">
        <v>50</v>
      </c>
      <c r="I1791" t="s">
        <v>24</v>
      </c>
      <c r="J1791" t="s">
        <v>25</v>
      </c>
      <c r="K1791" t="s">
        <v>37</v>
      </c>
      <c r="L1791">
        <v>77.22</v>
      </c>
      <c r="M1791">
        <v>0.93</v>
      </c>
      <c r="N1791" t="s">
        <v>27</v>
      </c>
      <c r="O1791" t="s">
        <v>28</v>
      </c>
      <c r="P1791">
        <v>7</v>
      </c>
      <c r="Q1791" t="s">
        <v>29</v>
      </c>
    </row>
    <row r="1792" spans="1:17" x14ac:dyDescent="0.3">
      <c r="A1792" t="s">
        <v>2487</v>
      </c>
      <c r="B1792" s="1">
        <v>45754</v>
      </c>
      <c r="C1792" t="s">
        <v>2488</v>
      </c>
      <c r="D1792" t="s">
        <v>75</v>
      </c>
      <c r="E1792" t="s">
        <v>41</v>
      </c>
      <c r="F1792" t="s">
        <v>34</v>
      </c>
      <c r="G1792" t="s">
        <v>22</v>
      </c>
      <c r="H1792" t="s">
        <v>99</v>
      </c>
      <c r="I1792" t="s">
        <v>24</v>
      </c>
      <c r="J1792" t="s">
        <v>25</v>
      </c>
      <c r="K1792" t="s">
        <v>45</v>
      </c>
      <c r="L1792">
        <v>28.58</v>
      </c>
      <c r="M1792">
        <v>0.34</v>
      </c>
      <c r="N1792" t="s">
        <v>27</v>
      </c>
      <c r="O1792" t="s">
        <v>28</v>
      </c>
      <c r="P1792">
        <v>12</v>
      </c>
      <c r="Q1792" t="s">
        <v>29</v>
      </c>
    </row>
    <row r="1793" spans="1:17" x14ac:dyDescent="0.3">
      <c r="A1793" t="s">
        <v>2489</v>
      </c>
      <c r="B1793" s="1">
        <v>45754</v>
      </c>
      <c r="C1793" t="s">
        <v>2490</v>
      </c>
      <c r="D1793" t="s">
        <v>102</v>
      </c>
      <c r="E1793" t="s">
        <v>20</v>
      </c>
      <c r="F1793" t="s">
        <v>56</v>
      </c>
      <c r="G1793" t="s">
        <v>22</v>
      </c>
      <c r="H1793" t="s">
        <v>50</v>
      </c>
      <c r="I1793" t="s">
        <v>24</v>
      </c>
      <c r="J1793" t="s">
        <v>25</v>
      </c>
      <c r="K1793" t="s">
        <v>37</v>
      </c>
      <c r="L1793">
        <v>73.69</v>
      </c>
      <c r="M1793">
        <v>0.88</v>
      </c>
      <c r="N1793" t="s">
        <v>27</v>
      </c>
      <c r="O1793" t="s">
        <v>28</v>
      </c>
      <c r="P1793">
        <v>10</v>
      </c>
      <c r="Q1793" t="s">
        <v>29</v>
      </c>
    </row>
    <row r="1794" spans="1:17" x14ac:dyDescent="0.3">
      <c r="A1794" t="s">
        <v>2491</v>
      </c>
      <c r="B1794" s="1">
        <v>45752</v>
      </c>
      <c r="C1794" t="s">
        <v>2492</v>
      </c>
      <c r="D1794" t="s">
        <v>203</v>
      </c>
      <c r="E1794" t="s">
        <v>33</v>
      </c>
      <c r="F1794" t="s">
        <v>34</v>
      </c>
      <c r="G1794" t="s">
        <v>22</v>
      </c>
      <c r="H1794" t="s">
        <v>57</v>
      </c>
      <c r="I1794" t="s">
        <v>24</v>
      </c>
      <c r="J1794" t="s">
        <v>36</v>
      </c>
      <c r="K1794" t="s">
        <v>62</v>
      </c>
      <c r="L1794">
        <v>25.72</v>
      </c>
      <c r="M1794">
        <v>0.15</v>
      </c>
      <c r="N1794" t="s">
        <v>27</v>
      </c>
      <c r="O1794" t="s">
        <v>28</v>
      </c>
      <c r="P1794">
        <v>1</v>
      </c>
      <c r="Q1794" t="s">
        <v>29</v>
      </c>
    </row>
    <row r="1795" spans="1:17" x14ac:dyDescent="0.3">
      <c r="A1795" t="s">
        <v>2493</v>
      </c>
      <c r="B1795" s="1">
        <v>45799</v>
      </c>
      <c r="C1795" t="s">
        <v>1431</v>
      </c>
      <c r="D1795" t="s">
        <v>160</v>
      </c>
      <c r="E1795" t="s">
        <v>33</v>
      </c>
      <c r="F1795" t="s">
        <v>34</v>
      </c>
      <c r="G1795" t="s">
        <v>22</v>
      </c>
      <c r="H1795" t="s">
        <v>57</v>
      </c>
      <c r="I1795" t="s">
        <v>51</v>
      </c>
      <c r="J1795" t="s">
        <v>25</v>
      </c>
      <c r="K1795" t="s">
        <v>37</v>
      </c>
      <c r="L1795">
        <v>219.17</v>
      </c>
      <c r="M1795">
        <v>2.63</v>
      </c>
      <c r="N1795" t="s">
        <v>27</v>
      </c>
      <c r="O1795" t="s">
        <v>28</v>
      </c>
      <c r="P1795">
        <v>14</v>
      </c>
      <c r="Q1795" t="s">
        <v>29</v>
      </c>
    </row>
    <row r="1796" spans="1:17" x14ac:dyDescent="0.3">
      <c r="A1796" t="s">
        <v>2494</v>
      </c>
      <c r="B1796" s="1">
        <v>45816</v>
      </c>
      <c r="C1796" t="s">
        <v>450</v>
      </c>
      <c r="D1796" t="s">
        <v>94</v>
      </c>
      <c r="E1796" t="s">
        <v>20</v>
      </c>
      <c r="F1796" t="s">
        <v>21</v>
      </c>
      <c r="G1796" t="s">
        <v>84</v>
      </c>
      <c r="H1796" t="s">
        <v>99</v>
      </c>
      <c r="I1796" t="s">
        <v>119</v>
      </c>
      <c r="J1796" t="s">
        <v>36</v>
      </c>
      <c r="K1796" t="s">
        <v>62</v>
      </c>
      <c r="L1796">
        <v>48.11</v>
      </c>
      <c r="M1796">
        <v>0.28999999999999998</v>
      </c>
      <c r="N1796" t="s">
        <v>27</v>
      </c>
      <c r="O1796" t="s">
        <v>28</v>
      </c>
      <c r="P1796">
        <v>40</v>
      </c>
      <c r="Q1796" t="s">
        <v>46</v>
      </c>
    </row>
    <row r="1797" spans="1:17" x14ac:dyDescent="0.3">
      <c r="A1797" t="s">
        <v>2495</v>
      </c>
      <c r="B1797" s="1">
        <v>45690</v>
      </c>
      <c r="C1797" t="s">
        <v>132</v>
      </c>
      <c r="D1797" t="s">
        <v>89</v>
      </c>
      <c r="E1797" t="s">
        <v>41</v>
      </c>
      <c r="F1797" t="s">
        <v>56</v>
      </c>
      <c r="G1797" t="s">
        <v>22</v>
      </c>
      <c r="H1797" t="s">
        <v>23</v>
      </c>
      <c r="I1797" t="s">
        <v>24</v>
      </c>
      <c r="J1797" t="s">
        <v>25</v>
      </c>
      <c r="K1797" t="s">
        <v>37</v>
      </c>
      <c r="L1797">
        <v>44.51</v>
      </c>
      <c r="M1797">
        <v>0.53</v>
      </c>
      <c r="N1797" t="s">
        <v>27</v>
      </c>
      <c r="O1797" t="s">
        <v>28</v>
      </c>
      <c r="P1797">
        <v>3</v>
      </c>
      <c r="Q1797" t="s">
        <v>29</v>
      </c>
    </row>
    <row r="1798" spans="1:17" x14ac:dyDescent="0.3">
      <c r="A1798" t="s">
        <v>2496</v>
      </c>
      <c r="B1798" s="1">
        <v>45800</v>
      </c>
      <c r="C1798" t="s">
        <v>502</v>
      </c>
      <c r="D1798" t="s">
        <v>54</v>
      </c>
      <c r="E1798" t="s">
        <v>55</v>
      </c>
      <c r="F1798" t="s">
        <v>34</v>
      </c>
      <c r="G1798" t="s">
        <v>22</v>
      </c>
      <c r="H1798" t="s">
        <v>76</v>
      </c>
      <c r="I1798" t="s">
        <v>51</v>
      </c>
      <c r="J1798" t="s">
        <v>25</v>
      </c>
      <c r="K1798" t="s">
        <v>62</v>
      </c>
      <c r="L1798">
        <v>251.13</v>
      </c>
      <c r="M1798">
        <v>3.01</v>
      </c>
      <c r="N1798" t="s">
        <v>27</v>
      </c>
      <c r="O1798" t="s">
        <v>28</v>
      </c>
      <c r="P1798">
        <v>20</v>
      </c>
      <c r="Q1798" t="s">
        <v>29</v>
      </c>
    </row>
    <row r="1799" spans="1:17" x14ac:dyDescent="0.3">
      <c r="A1799" t="s">
        <v>2497</v>
      </c>
      <c r="B1799" s="1">
        <v>45798</v>
      </c>
      <c r="C1799" t="s">
        <v>1693</v>
      </c>
      <c r="D1799" t="s">
        <v>65</v>
      </c>
      <c r="E1799" t="s">
        <v>33</v>
      </c>
      <c r="F1799" t="s">
        <v>34</v>
      </c>
      <c r="G1799" t="s">
        <v>22</v>
      </c>
      <c r="H1799" t="s">
        <v>76</v>
      </c>
      <c r="I1799" t="s">
        <v>24</v>
      </c>
      <c r="J1799" t="s">
        <v>111</v>
      </c>
      <c r="K1799" t="s">
        <v>45</v>
      </c>
      <c r="L1799">
        <v>315.06</v>
      </c>
      <c r="M1799">
        <v>1.26</v>
      </c>
      <c r="N1799" t="s">
        <v>27</v>
      </c>
      <c r="O1799" t="s">
        <v>28</v>
      </c>
      <c r="P1799">
        <v>21</v>
      </c>
      <c r="Q1799" t="s">
        <v>29</v>
      </c>
    </row>
    <row r="1800" spans="1:17" x14ac:dyDescent="0.3">
      <c r="A1800" t="s">
        <v>2498</v>
      </c>
      <c r="B1800" s="1">
        <v>45793</v>
      </c>
      <c r="C1800" t="s">
        <v>221</v>
      </c>
      <c r="D1800" t="s">
        <v>32</v>
      </c>
      <c r="E1800" t="s">
        <v>20</v>
      </c>
      <c r="F1800" t="s">
        <v>34</v>
      </c>
      <c r="G1800" t="s">
        <v>42</v>
      </c>
      <c r="H1800" t="s">
        <v>57</v>
      </c>
      <c r="I1800" t="s">
        <v>24</v>
      </c>
      <c r="J1800" t="s">
        <v>25</v>
      </c>
      <c r="K1800" t="s">
        <v>45</v>
      </c>
      <c r="L1800">
        <v>193.37</v>
      </c>
      <c r="M1800">
        <v>2.3199999999999998</v>
      </c>
      <c r="N1800" t="s">
        <v>27</v>
      </c>
      <c r="O1800" t="s">
        <v>28</v>
      </c>
      <c r="P1800">
        <v>27</v>
      </c>
      <c r="Q1800" t="s">
        <v>29</v>
      </c>
    </row>
    <row r="1801" spans="1:17" x14ac:dyDescent="0.3">
      <c r="A1801" t="s">
        <v>2499</v>
      </c>
      <c r="B1801" s="1">
        <v>45816</v>
      </c>
      <c r="C1801" t="s">
        <v>893</v>
      </c>
      <c r="D1801" t="s">
        <v>75</v>
      </c>
      <c r="E1801" t="s">
        <v>33</v>
      </c>
      <c r="F1801" t="s">
        <v>34</v>
      </c>
      <c r="G1801" t="s">
        <v>84</v>
      </c>
      <c r="H1801" t="s">
        <v>57</v>
      </c>
      <c r="I1801" t="s">
        <v>51</v>
      </c>
      <c r="J1801" t="s">
        <v>61</v>
      </c>
      <c r="K1801" t="s">
        <v>45</v>
      </c>
      <c r="L1801">
        <v>66.73</v>
      </c>
      <c r="M1801">
        <v>1.47</v>
      </c>
      <c r="N1801" t="s">
        <v>27</v>
      </c>
      <c r="O1801" t="s">
        <v>28</v>
      </c>
      <c r="P1801">
        <v>44</v>
      </c>
      <c r="Q1801" t="s">
        <v>46</v>
      </c>
    </row>
    <row r="1802" spans="1:17" x14ac:dyDescent="0.3">
      <c r="A1802" t="s">
        <v>2500</v>
      </c>
      <c r="B1802" s="1">
        <v>45762</v>
      </c>
      <c r="C1802" t="s">
        <v>134</v>
      </c>
      <c r="D1802" t="s">
        <v>54</v>
      </c>
      <c r="E1802" t="s">
        <v>33</v>
      </c>
      <c r="F1802" t="s">
        <v>34</v>
      </c>
      <c r="G1802" t="s">
        <v>22</v>
      </c>
      <c r="H1802" t="s">
        <v>99</v>
      </c>
      <c r="I1802" t="s">
        <v>24</v>
      </c>
      <c r="J1802" t="s">
        <v>36</v>
      </c>
      <c r="K1802" t="s">
        <v>62</v>
      </c>
      <c r="L1802">
        <v>38.799999999999997</v>
      </c>
      <c r="M1802">
        <v>0.23</v>
      </c>
      <c r="N1802" t="s">
        <v>27</v>
      </c>
      <c r="O1802" t="s">
        <v>28</v>
      </c>
      <c r="P1802">
        <v>13</v>
      </c>
      <c r="Q1802" t="s">
        <v>29</v>
      </c>
    </row>
    <row r="1803" spans="1:17" x14ac:dyDescent="0.3">
      <c r="A1803" t="s">
        <v>2501</v>
      </c>
      <c r="B1803" s="1">
        <v>45712</v>
      </c>
      <c r="C1803" t="s">
        <v>225</v>
      </c>
      <c r="D1803" t="s">
        <v>89</v>
      </c>
      <c r="E1803" t="s">
        <v>20</v>
      </c>
      <c r="F1803" t="s">
        <v>56</v>
      </c>
      <c r="G1803" t="s">
        <v>22</v>
      </c>
      <c r="H1803" t="s">
        <v>23</v>
      </c>
      <c r="I1803" t="s">
        <v>119</v>
      </c>
      <c r="J1803" t="s">
        <v>25</v>
      </c>
      <c r="K1803" t="s">
        <v>45</v>
      </c>
      <c r="L1803">
        <v>134.38</v>
      </c>
      <c r="M1803">
        <v>1.61</v>
      </c>
      <c r="N1803" t="s">
        <v>27</v>
      </c>
      <c r="O1803" t="s">
        <v>28</v>
      </c>
      <c r="P1803">
        <v>12</v>
      </c>
      <c r="Q1803" t="s">
        <v>29</v>
      </c>
    </row>
    <row r="1804" spans="1:17" x14ac:dyDescent="0.3">
      <c r="A1804" t="s">
        <v>2502</v>
      </c>
      <c r="B1804" s="1">
        <v>45732</v>
      </c>
      <c r="C1804" t="s">
        <v>2339</v>
      </c>
      <c r="D1804" t="s">
        <v>118</v>
      </c>
      <c r="E1804" t="s">
        <v>55</v>
      </c>
      <c r="F1804" t="s">
        <v>34</v>
      </c>
      <c r="G1804" t="s">
        <v>42</v>
      </c>
      <c r="H1804" t="s">
        <v>76</v>
      </c>
      <c r="I1804" t="s">
        <v>51</v>
      </c>
      <c r="J1804" t="s">
        <v>25</v>
      </c>
      <c r="K1804" t="s">
        <v>26</v>
      </c>
      <c r="L1804">
        <v>300.64</v>
      </c>
      <c r="M1804">
        <v>3.61</v>
      </c>
      <c r="N1804" t="s">
        <v>27</v>
      </c>
      <c r="O1804" t="s">
        <v>28</v>
      </c>
      <c r="P1804">
        <v>39</v>
      </c>
      <c r="Q1804" t="s">
        <v>29</v>
      </c>
    </row>
    <row r="1805" spans="1:17" x14ac:dyDescent="0.3">
      <c r="A1805" t="s">
        <v>2503</v>
      </c>
      <c r="B1805" s="1">
        <v>45668</v>
      </c>
      <c r="C1805" t="s">
        <v>741</v>
      </c>
      <c r="D1805" t="s">
        <v>102</v>
      </c>
      <c r="E1805" t="s">
        <v>55</v>
      </c>
      <c r="F1805" t="s">
        <v>34</v>
      </c>
      <c r="G1805" t="s">
        <v>42</v>
      </c>
      <c r="H1805" t="s">
        <v>35</v>
      </c>
      <c r="I1805" t="s">
        <v>44</v>
      </c>
      <c r="J1805" t="s">
        <v>36</v>
      </c>
      <c r="K1805" t="s">
        <v>45</v>
      </c>
      <c r="L1805">
        <v>52.43</v>
      </c>
      <c r="M1805">
        <v>0.31</v>
      </c>
      <c r="N1805" t="s">
        <v>27</v>
      </c>
      <c r="O1805" t="s">
        <v>28</v>
      </c>
      <c r="P1805">
        <v>30</v>
      </c>
      <c r="Q1805" t="s">
        <v>29</v>
      </c>
    </row>
    <row r="1806" spans="1:17" x14ac:dyDescent="0.3">
      <c r="A1806" t="s">
        <v>2504</v>
      </c>
      <c r="B1806" s="1">
        <v>45733</v>
      </c>
      <c r="C1806" t="s">
        <v>1361</v>
      </c>
      <c r="D1806" t="s">
        <v>124</v>
      </c>
      <c r="E1806" t="s">
        <v>66</v>
      </c>
      <c r="F1806" t="s">
        <v>34</v>
      </c>
      <c r="G1806" t="s">
        <v>22</v>
      </c>
      <c r="H1806" t="s">
        <v>35</v>
      </c>
      <c r="I1806" t="s">
        <v>44</v>
      </c>
      <c r="J1806" t="s">
        <v>36</v>
      </c>
      <c r="K1806" t="s">
        <v>45</v>
      </c>
      <c r="L1806">
        <v>158.93</v>
      </c>
      <c r="M1806">
        <v>0.95</v>
      </c>
      <c r="N1806" t="s">
        <v>27</v>
      </c>
      <c r="O1806" t="s">
        <v>28</v>
      </c>
      <c r="P1806">
        <v>19</v>
      </c>
      <c r="Q1806" t="s">
        <v>29</v>
      </c>
    </row>
    <row r="1807" spans="1:17" x14ac:dyDescent="0.3">
      <c r="A1807" t="s">
        <v>2505</v>
      </c>
      <c r="B1807" s="1">
        <v>45763</v>
      </c>
      <c r="C1807" t="s">
        <v>864</v>
      </c>
      <c r="D1807" t="s">
        <v>49</v>
      </c>
      <c r="E1807" t="s">
        <v>41</v>
      </c>
      <c r="F1807" t="s">
        <v>34</v>
      </c>
      <c r="G1807" t="s">
        <v>22</v>
      </c>
      <c r="H1807" t="s">
        <v>103</v>
      </c>
      <c r="I1807" t="s">
        <v>44</v>
      </c>
      <c r="J1807" t="s">
        <v>61</v>
      </c>
      <c r="K1807" t="s">
        <v>44</v>
      </c>
      <c r="L1807">
        <v>50.71</v>
      </c>
      <c r="M1807">
        <v>1.1200000000000001</v>
      </c>
      <c r="N1807" t="s">
        <v>27</v>
      </c>
      <c r="O1807" t="s">
        <v>28</v>
      </c>
      <c r="P1807">
        <v>10</v>
      </c>
      <c r="Q1807" t="s">
        <v>29</v>
      </c>
    </row>
    <row r="1808" spans="1:17" x14ac:dyDescent="0.3">
      <c r="A1808" t="s">
        <v>2506</v>
      </c>
      <c r="B1808" s="1">
        <v>45715</v>
      </c>
      <c r="C1808" t="s">
        <v>311</v>
      </c>
      <c r="D1808" t="s">
        <v>160</v>
      </c>
      <c r="E1808" t="s">
        <v>55</v>
      </c>
      <c r="F1808" t="s">
        <v>34</v>
      </c>
      <c r="G1808" t="s">
        <v>42</v>
      </c>
      <c r="H1808" t="s">
        <v>60</v>
      </c>
      <c r="I1808" t="s">
        <v>24</v>
      </c>
      <c r="J1808" t="s">
        <v>61</v>
      </c>
      <c r="K1808" t="s">
        <v>45</v>
      </c>
      <c r="L1808">
        <v>41.04</v>
      </c>
      <c r="M1808">
        <v>0.9</v>
      </c>
      <c r="N1808" t="s">
        <v>27</v>
      </c>
      <c r="O1808" t="s">
        <v>28</v>
      </c>
      <c r="P1808">
        <v>23</v>
      </c>
      <c r="Q1808" t="s">
        <v>29</v>
      </c>
    </row>
    <row r="1809" spans="1:17" x14ac:dyDescent="0.3">
      <c r="A1809" t="s">
        <v>2507</v>
      </c>
      <c r="B1809" s="1">
        <v>45742</v>
      </c>
      <c r="C1809" t="s">
        <v>955</v>
      </c>
      <c r="D1809" t="s">
        <v>75</v>
      </c>
      <c r="E1809" t="s">
        <v>55</v>
      </c>
      <c r="F1809" t="s">
        <v>34</v>
      </c>
      <c r="G1809" t="s">
        <v>22</v>
      </c>
      <c r="H1809" t="s">
        <v>60</v>
      </c>
      <c r="I1809" t="s">
        <v>24</v>
      </c>
      <c r="J1809" t="s">
        <v>61</v>
      </c>
      <c r="K1809" t="s">
        <v>45</v>
      </c>
      <c r="L1809">
        <v>126.66</v>
      </c>
      <c r="M1809">
        <v>2.79</v>
      </c>
      <c r="N1809" t="s">
        <v>27</v>
      </c>
      <c r="O1809" t="s">
        <v>28</v>
      </c>
      <c r="P1809">
        <v>10</v>
      </c>
      <c r="Q1809" t="s">
        <v>29</v>
      </c>
    </row>
    <row r="1810" spans="1:17" x14ac:dyDescent="0.3">
      <c r="A1810" t="s">
        <v>2508</v>
      </c>
      <c r="B1810" s="1">
        <v>45667</v>
      </c>
      <c r="C1810" t="s">
        <v>223</v>
      </c>
      <c r="D1810" t="s">
        <v>124</v>
      </c>
      <c r="E1810" t="s">
        <v>33</v>
      </c>
      <c r="F1810" t="s">
        <v>34</v>
      </c>
      <c r="G1810" t="s">
        <v>22</v>
      </c>
      <c r="H1810" t="s">
        <v>99</v>
      </c>
      <c r="I1810" t="s">
        <v>51</v>
      </c>
      <c r="J1810" t="s">
        <v>111</v>
      </c>
      <c r="K1810" t="s">
        <v>37</v>
      </c>
      <c r="L1810">
        <v>26.26</v>
      </c>
      <c r="M1810">
        <v>0.11</v>
      </c>
      <c r="N1810" t="s">
        <v>27</v>
      </c>
      <c r="O1810" t="s">
        <v>28</v>
      </c>
      <c r="P1810">
        <v>6</v>
      </c>
      <c r="Q1810" t="s">
        <v>29</v>
      </c>
    </row>
    <row r="1811" spans="1:17" x14ac:dyDescent="0.3">
      <c r="A1811" t="s">
        <v>2509</v>
      </c>
      <c r="B1811" s="1">
        <v>45711</v>
      </c>
      <c r="C1811" t="s">
        <v>1125</v>
      </c>
      <c r="D1811" t="s">
        <v>203</v>
      </c>
      <c r="E1811" t="s">
        <v>33</v>
      </c>
      <c r="F1811" t="s">
        <v>34</v>
      </c>
      <c r="G1811" t="s">
        <v>22</v>
      </c>
      <c r="H1811" t="s">
        <v>79</v>
      </c>
      <c r="I1811" t="s">
        <v>44</v>
      </c>
      <c r="J1811" t="s">
        <v>25</v>
      </c>
      <c r="K1811" t="s">
        <v>45</v>
      </c>
      <c r="L1811">
        <v>75.36</v>
      </c>
      <c r="M1811">
        <v>0.9</v>
      </c>
      <c r="N1811" t="s">
        <v>27</v>
      </c>
      <c r="O1811" t="s">
        <v>28</v>
      </c>
      <c r="P1811">
        <v>13</v>
      </c>
      <c r="Q1811" t="s">
        <v>29</v>
      </c>
    </row>
    <row r="1812" spans="1:17" x14ac:dyDescent="0.3">
      <c r="A1812" t="s">
        <v>2510</v>
      </c>
      <c r="B1812" s="1">
        <v>45759</v>
      </c>
      <c r="C1812" t="s">
        <v>376</v>
      </c>
      <c r="D1812" t="s">
        <v>106</v>
      </c>
      <c r="E1812" t="s">
        <v>66</v>
      </c>
      <c r="F1812" t="s">
        <v>56</v>
      </c>
      <c r="G1812" t="s">
        <v>22</v>
      </c>
      <c r="H1812" t="s">
        <v>60</v>
      </c>
      <c r="I1812" t="s">
        <v>44</v>
      </c>
      <c r="J1812" t="s">
        <v>36</v>
      </c>
      <c r="K1812" t="s">
        <v>37</v>
      </c>
      <c r="L1812">
        <v>90.74</v>
      </c>
      <c r="M1812">
        <v>0.54</v>
      </c>
      <c r="N1812" t="s">
        <v>27</v>
      </c>
      <c r="O1812" t="s">
        <v>28</v>
      </c>
      <c r="P1812">
        <v>24</v>
      </c>
      <c r="Q1812" t="s">
        <v>29</v>
      </c>
    </row>
    <row r="1813" spans="1:17" x14ac:dyDescent="0.3">
      <c r="A1813" t="s">
        <v>2511</v>
      </c>
      <c r="B1813" s="1">
        <v>45792</v>
      </c>
      <c r="C1813" t="s">
        <v>730</v>
      </c>
      <c r="D1813" t="s">
        <v>65</v>
      </c>
      <c r="E1813" t="s">
        <v>41</v>
      </c>
      <c r="F1813" t="s">
        <v>21</v>
      </c>
      <c r="G1813" t="s">
        <v>22</v>
      </c>
      <c r="H1813" t="s">
        <v>50</v>
      </c>
      <c r="I1813" t="s">
        <v>44</v>
      </c>
      <c r="J1813" t="s">
        <v>25</v>
      </c>
      <c r="K1813" t="s">
        <v>37</v>
      </c>
      <c r="L1813">
        <v>125.17</v>
      </c>
      <c r="M1813">
        <v>1.5</v>
      </c>
      <c r="N1813" t="s">
        <v>27</v>
      </c>
      <c r="O1813" t="s">
        <v>28</v>
      </c>
      <c r="P1813">
        <v>17</v>
      </c>
      <c r="Q1813" t="s">
        <v>29</v>
      </c>
    </row>
    <row r="1814" spans="1:17" x14ac:dyDescent="0.3">
      <c r="A1814" t="s">
        <v>2512</v>
      </c>
      <c r="B1814" s="1">
        <v>45809</v>
      </c>
      <c r="C1814" t="s">
        <v>789</v>
      </c>
      <c r="D1814" t="s">
        <v>65</v>
      </c>
      <c r="E1814" t="s">
        <v>41</v>
      </c>
      <c r="F1814" t="s">
        <v>34</v>
      </c>
      <c r="G1814" t="s">
        <v>22</v>
      </c>
      <c r="H1814" t="s">
        <v>23</v>
      </c>
      <c r="I1814" t="s">
        <v>51</v>
      </c>
      <c r="J1814" t="s">
        <v>61</v>
      </c>
      <c r="K1814" t="s">
        <v>37</v>
      </c>
      <c r="L1814">
        <v>56.41</v>
      </c>
      <c r="M1814">
        <v>1.24</v>
      </c>
      <c r="N1814" t="s">
        <v>27</v>
      </c>
      <c r="O1814" t="s">
        <v>28</v>
      </c>
      <c r="P1814">
        <v>7</v>
      </c>
      <c r="Q1814" t="s">
        <v>29</v>
      </c>
    </row>
    <row r="1815" spans="1:17" x14ac:dyDescent="0.3">
      <c r="A1815" t="s">
        <v>2513</v>
      </c>
      <c r="B1815" s="1">
        <v>45668</v>
      </c>
      <c r="C1815" t="s">
        <v>2085</v>
      </c>
      <c r="D1815" t="s">
        <v>32</v>
      </c>
      <c r="E1815" t="s">
        <v>33</v>
      </c>
      <c r="F1815" t="s">
        <v>34</v>
      </c>
      <c r="G1815" t="s">
        <v>22</v>
      </c>
      <c r="H1815" t="s">
        <v>76</v>
      </c>
      <c r="I1815" t="s">
        <v>44</v>
      </c>
      <c r="J1815" t="s">
        <v>36</v>
      </c>
      <c r="K1815" t="s">
        <v>44</v>
      </c>
      <c r="L1815">
        <v>247.44</v>
      </c>
      <c r="M1815">
        <v>1.48</v>
      </c>
      <c r="N1815" t="s">
        <v>27</v>
      </c>
      <c r="O1815" t="s">
        <v>28</v>
      </c>
      <c r="P1815">
        <v>40</v>
      </c>
      <c r="Q1815" t="s">
        <v>46</v>
      </c>
    </row>
    <row r="1816" spans="1:17" x14ac:dyDescent="0.3">
      <c r="A1816" t="s">
        <v>2514</v>
      </c>
      <c r="B1816" s="1">
        <v>45741</v>
      </c>
      <c r="C1816" t="s">
        <v>1386</v>
      </c>
      <c r="D1816" t="s">
        <v>89</v>
      </c>
      <c r="E1816" t="s">
        <v>55</v>
      </c>
      <c r="F1816" t="s">
        <v>34</v>
      </c>
      <c r="G1816" t="s">
        <v>22</v>
      </c>
      <c r="H1816" t="s">
        <v>79</v>
      </c>
      <c r="I1816" t="s">
        <v>24</v>
      </c>
      <c r="J1816" t="s">
        <v>111</v>
      </c>
      <c r="K1816" t="s">
        <v>26</v>
      </c>
      <c r="L1816">
        <v>58.81</v>
      </c>
      <c r="M1816">
        <v>0.24</v>
      </c>
      <c r="N1816" t="s">
        <v>27</v>
      </c>
      <c r="O1816" t="s">
        <v>28</v>
      </c>
      <c r="P1816">
        <v>0</v>
      </c>
      <c r="Q1816" t="s">
        <v>29</v>
      </c>
    </row>
    <row r="1817" spans="1:17" x14ac:dyDescent="0.3">
      <c r="A1817" t="s">
        <v>2515</v>
      </c>
      <c r="B1817" s="1">
        <v>45660</v>
      </c>
      <c r="C1817" t="s">
        <v>947</v>
      </c>
      <c r="D1817" t="s">
        <v>102</v>
      </c>
      <c r="E1817" t="s">
        <v>41</v>
      </c>
      <c r="F1817" t="s">
        <v>34</v>
      </c>
      <c r="G1817" t="s">
        <v>22</v>
      </c>
      <c r="H1817" t="s">
        <v>76</v>
      </c>
      <c r="I1817" t="s">
        <v>24</v>
      </c>
      <c r="J1817" t="s">
        <v>25</v>
      </c>
      <c r="K1817" t="s">
        <v>62</v>
      </c>
      <c r="L1817">
        <v>78.12</v>
      </c>
      <c r="M1817">
        <v>0.94</v>
      </c>
      <c r="N1817" t="s">
        <v>27</v>
      </c>
      <c r="O1817" t="s">
        <v>28</v>
      </c>
      <c r="P1817">
        <v>25</v>
      </c>
      <c r="Q1817" t="s">
        <v>29</v>
      </c>
    </row>
    <row r="1818" spans="1:17" x14ac:dyDescent="0.3">
      <c r="A1818" t="s">
        <v>2516</v>
      </c>
      <c r="B1818" s="1">
        <v>45764</v>
      </c>
      <c r="C1818" t="s">
        <v>629</v>
      </c>
      <c r="D1818" t="s">
        <v>102</v>
      </c>
      <c r="E1818" t="s">
        <v>41</v>
      </c>
      <c r="F1818" t="s">
        <v>56</v>
      </c>
      <c r="G1818" t="s">
        <v>22</v>
      </c>
      <c r="H1818" t="s">
        <v>23</v>
      </c>
      <c r="I1818" t="s">
        <v>24</v>
      </c>
      <c r="J1818" t="s">
        <v>61</v>
      </c>
      <c r="K1818" t="s">
        <v>26</v>
      </c>
      <c r="L1818">
        <v>123.8</v>
      </c>
      <c r="M1818">
        <v>2.72</v>
      </c>
      <c r="N1818" t="s">
        <v>27</v>
      </c>
      <c r="O1818" t="s">
        <v>28</v>
      </c>
      <c r="P1818">
        <v>12</v>
      </c>
      <c r="Q1818" t="s">
        <v>29</v>
      </c>
    </row>
    <row r="1819" spans="1:17" x14ac:dyDescent="0.3">
      <c r="A1819" t="s">
        <v>2517</v>
      </c>
      <c r="B1819" s="1">
        <v>45743</v>
      </c>
      <c r="C1819" t="s">
        <v>229</v>
      </c>
      <c r="D1819" t="s">
        <v>75</v>
      </c>
      <c r="E1819" t="s">
        <v>55</v>
      </c>
      <c r="F1819" t="s">
        <v>34</v>
      </c>
      <c r="G1819" t="s">
        <v>84</v>
      </c>
      <c r="H1819" t="s">
        <v>50</v>
      </c>
      <c r="I1819" t="s">
        <v>51</v>
      </c>
      <c r="J1819" t="s">
        <v>25</v>
      </c>
      <c r="K1819" t="s">
        <v>37</v>
      </c>
      <c r="L1819">
        <v>62.26</v>
      </c>
      <c r="M1819">
        <v>0.75</v>
      </c>
      <c r="N1819" t="s">
        <v>27</v>
      </c>
      <c r="O1819" t="s">
        <v>28</v>
      </c>
      <c r="P1819">
        <v>38</v>
      </c>
      <c r="Q1819" t="s">
        <v>29</v>
      </c>
    </row>
    <row r="1820" spans="1:17" x14ac:dyDescent="0.3">
      <c r="A1820" t="s">
        <v>2518</v>
      </c>
      <c r="B1820" s="1">
        <v>45764</v>
      </c>
      <c r="C1820" t="s">
        <v>1486</v>
      </c>
      <c r="D1820" t="s">
        <v>106</v>
      </c>
      <c r="E1820" t="s">
        <v>66</v>
      </c>
      <c r="F1820" t="s">
        <v>21</v>
      </c>
      <c r="G1820" t="s">
        <v>42</v>
      </c>
      <c r="H1820" t="s">
        <v>76</v>
      </c>
      <c r="I1820" t="s">
        <v>44</v>
      </c>
      <c r="J1820" t="s">
        <v>61</v>
      </c>
      <c r="K1820" t="s">
        <v>45</v>
      </c>
      <c r="L1820">
        <v>118.75</v>
      </c>
      <c r="M1820">
        <v>2.61</v>
      </c>
      <c r="N1820" t="s">
        <v>27</v>
      </c>
      <c r="O1820" t="s">
        <v>28</v>
      </c>
      <c r="P1820">
        <v>51</v>
      </c>
      <c r="Q1820" t="s">
        <v>46</v>
      </c>
    </row>
    <row r="1821" spans="1:17" x14ac:dyDescent="0.3">
      <c r="A1821" t="s">
        <v>2519</v>
      </c>
      <c r="B1821" s="1">
        <v>45692</v>
      </c>
      <c r="C1821" t="s">
        <v>1734</v>
      </c>
      <c r="D1821" t="s">
        <v>118</v>
      </c>
      <c r="E1821" t="s">
        <v>41</v>
      </c>
      <c r="F1821" t="s">
        <v>34</v>
      </c>
      <c r="G1821" t="s">
        <v>22</v>
      </c>
      <c r="H1821" t="s">
        <v>76</v>
      </c>
      <c r="I1821" t="s">
        <v>24</v>
      </c>
      <c r="J1821" t="s">
        <v>61</v>
      </c>
      <c r="K1821" t="s">
        <v>62</v>
      </c>
      <c r="L1821">
        <v>58.71</v>
      </c>
      <c r="M1821">
        <v>1.29</v>
      </c>
      <c r="N1821" t="s">
        <v>27</v>
      </c>
      <c r="O1821" t="s">
        <v>28</v>
      </c>
      <c r="P1821">
        <v>24</v>
      </c>
      <c r="Q1821" t="s">
        <v>29</v>
      </c>
    </row>
    <row r="1822" spans="1:17" x14ac:dyDescent="0.3">
      <c r="A1822" t="s">
        <v>2520</v>
      </c>
      <c r="B1822" s="1">
        <v>45685</v>
      </c>
      <c r="C1822" t="s">
        <v>1100</v>
      </c>
      <c r="D1822" t="s">
        <v>40</v>
      </c>
      <c r="E1822" t="s">
        <v>33</v>
      </c>
      <c r="F1822" t="s">
        <v>34</v>
      </c>
      <c r="G1822" t="s">
        <v>22</v>
      </c>
      <c r="H1822" t="s">
        <v>50</v>
      </c>
      <c r="I1822" t="s">
        <v>24</v>
      </c>
      <c r="J1822" t="s">
        <v>25</v>
      </c>
      <c r="K1822" t="s">
        <v>45</v>
      </c>
      <c r="L1822">
        <v>139.08000000000001</v>
      </c>
      <c r="M1822">
        <v>1.67</v>
      </c>
      <c r="N1822" t="s">
        <v>27</v>
      </c>
      <c r="O1822" t="s">
        <v>28</v>
      </c>
      <c r="P1822">
        <v>4</v>
      </c>
      <c r="Q1822" t="s">
        <v>29</v>
      </c>
    </row>
    <row r="1823" spans="1:17" x14ac:dyDescent="0.3">
      <c r="A1823" t="s">
        <v>2521</v>
      </c>
      <c r="B1823" s="1">
        <v>45762</v>
      </c>
      <c r="C1823" t="s">
        <v>448</v>
      </c>
      <c r="D1823" t="s">
        <v>203</v>
      </c>
      <c r="E1823" t="s">
        <v>41</v>
      </c>
      <c r="F1823" t="s">
        <v>34</v>
      </c>
      <c r="G1823" t="s">
        <v>22</v>
      </c>
      <c r="H1823" t="s">
        <v>35</v>
      </c>
      <c r="I1823" t="s">
        <v>44</v>
      </c>
      <c r="J1823" t="s">
        <v>25</v>
      </c>
      <c r="K1823" t="s">
        <v>37</v>
      </c>
      <c r="L1823">
        <v>111.03</v>
      </c>
      <c r="M1823">
        <v>1.33</v>
      </c>
      <c r="N1823" t="s">
        <v>27</v>
      </c>
      <c r="O1823" t="s">
        <v>28</v>
      </c>
      <c r="P1823">
        <v>14</v>
      </c>
      <c r="Q1823" t="s">
        <v>29</v>
      </c>
    </row>
    <row r="1824" spans="1:17" x14ac:dyDescent="0.3">
      <c r="A1824" t="s">
        <v>2522</v>
      </c>
      <c r="B1824" s="1">
        <v>45676</v>
      </c>
      <c r="C1824" t="s">
        <v>1202</v>
      </c>
      <c r="D1824" t="s">
        <v>49</v>
      </c>
      <c r="E1824" t="s">
        <v>55</v>
      </c>
      <c r="F1824" t="s">
        <v>34</v>
      </c>
      <c r="G1824" t="s">
        <v>22</v>
      </c>
      <c r="H1824" t="s">
        <v>35</v>
      </c>
      <c r="I1824" t="s">
        <v>24</v>
      </c>
      <c r="J1824" t="s">
        <v>25</v>
      </c>
      <c r="K1824" t="s">
        <v>37</v>
      </c>
      <c r="L1824">
        <v>21.81</v>
      </c>
      <c r="M1824">
        <v>0.26</v>
      </c>
      <c r="N1824" t="s">
        <v>27</v>
      </c>
      <c r="O1824" t="s">
        <v>28</v>
      </c>
      <c r="P1824">
        <v>1</v>
      </c>
      <c r="Q1824" t="s">
        <v>29</v>
      </c>
    </row>
    <row r="1825" spans="1:17" x14ac:dyDescent="0.3">
      <c r="A1825" t="s">
        <v>2523</v>
      </c>
      <c r="B1825" s="1">
        <v>45836</v>
      </c>
      <c r="C1825" t="s">
        <v>1526</v>
      </c>
      <c r="D1825" t="s">
        <v>54</v>
      </c>
      <c r="E1825" t="s">
        <v>41</v>
      </c>
      <c r="F1825" t="s">
        <v>34</v>
      </c>
      <c r="G1825" t="s">
        <v>22</v>
      </c>
      <c r="H1825" t="s">
        <v>60</v>
      </c>
      <c r="I1825" t="s">
        <v>51</v>
      </c>
      <c r="J1825" t="s">
        <v>25</v>
      </c>
      <c r="K1825" t="s">
        <v>45</v>
      </c>
      <c r="L1825">
        <v>105.17</v>
      </c>
      <c r="M1825">
        <v>1.26</v>
      </c>
      <c r="N1825" t="s">
        <v>27</v>
      </c>
      <c r="O1825" t="s">
        <v>28</v>
      </c>
      <c r="P1825">
        <v>1</v>
      </c>
      <c r="Q1825" t="s">
        <v>29</v>
      </c>
    </row>
    <row r="1826" spans="1:17" x14ac:dyDescent="0.3">
      <c r="A1826" t="s">
        <v>2524</v>
      </c>
      <c r="B1826" s="1">
        <v>45751</v>
      </c>
      <c r="C1826" t="s">
        <v>860</v>
      </c>
      <c r="D1826" t="s">
        <v>32</v>
      </c>
      <c r="E1826" t="s">
        <v>41</v>
      </c>
      <c r="F1826" t="s">
        <v>21</v>
      </c>
      <c r="G1826" t="s">
        <v>22</v>
      </c>
      <c r="H1826" t="s">
        <v>57</v>
      </c>
      <c r="I1826" t="s">
        <v>44</v>
      </c>
      <c r="J1826" t="s">
        <v>25</v>
      </c>
      <c r="K1826" t="s">
        <v>45</v>
      </c>
      <c r="L1826">
        <v>88.64</v>
      </c>
      <c r="M1826">
        <v>1.06</v>
      </c>
      <c r="N1826" t="s">
        <v>27</v>
      </c>
      <c r="O1826" t="s">
        <v>28</v>
      </c>
      <c r="P1826">
        <v>23</v>
      </c>
      <c r="Q1826" t="s">
        <v>29</v>
      </c>
    </row>
    <row r="1827" spans="1:17" x14ac:dyDescent="0.3">
      <c r="A1827" t="s">
        <v>2525</v>
      </c>
      <c r="B1827" s="1">
        <v>45669</v>
      </c>
      <c r="C1827" t="s">
        <v>210</v>
      </c>
      <c r="D1827" t="s">
        <v>203</v>
      </c>
      <c r="E1827" t="s">
        <v>20</v>
      </c>
      <c r="F1827" t="s">
        <v>34</v>
      </c>
      <c r="G1827" t="s">
        <v>22</v>
      </c>
      <c r="H1827" t="s">
        <v>50</v>
      </c>
      <c r="I1827" t="s">
        <v>24</v>
      </c>
      <c r="J1827" t="s">
        <v>36</v>
      </c>
      <c r="K1827" t="s">
        <v>45</v>
      </c>
      <c r="L1827">
        <v>28.29</v>
      </c>
      <c r="M1827">
        <v>0.17</v>
      </c>
      <c r="N1827" t="s">
        <v>27</v>
      </c>
      <c r="O1827" t="s">
        <v>28</v>
      </c>
      <c r="P1827">
        <v>1</v>
      </c>
      <c r="Q1827" t="s">
        <v>29</v>
      </c>
    </row>
    <row r="1828" spans="1:17" x14ac:dyDescent="0.3">
      <c r="A1828" t="s">
        <v>2526</v>
      </c>
      <c r="B1828" s="1">
        <v>45707</v>
      </c>
      <c r="C1828" t="s">
        <v>1364</v>
      </c>
      <c r="D1828" t="s">
        <v>102</v>
      </c>
      <c r="E1828" t="s">
        <v>33</v>
      </c>
      <c r="F1828" t="s">
        <v>56</v>
      </c>
      <c r="G1828" t="s">
        <v>22</v>
      </c>
      <c r="H1828" t="s">
        <v>76</v>
      </c>
      <c r="I1828" t="s">
        <v>24</v>
      </c>
      <c r="J1828" t="s">
        <v>36</v>
      </c>
      <c r="K1828" t="s">
        <v>45</v>
      </c>
      <c r="L1828">
        <v>177.03</v>
      </c>
      <c r="M1828">
        <v>1.06</v>
      </c>
      <c r="N1828" t="s">
        <v>27</v>
      </c>
      <c r="O1828" t="s">
        <v>28</v>
      </c>
      <c r="P1828">
        <v>17</v>
      </c>
      <c r="Q1828" t="s">
        <v>29</v>
      </c>
    </row>
    <row r="1829" spans="1:17" x14ac:dyDescent="0.3">
      <c r="A1829" t="s">
        <v>2527</v>
      </c>
      <c r="B1829" s="1">
        <v>45664</v>
      </c>
      <c r="C1829" t="s">
        <v>105</v>
      </c>
      <c r="D1829" t="s">
        <v>106</v>
      </c>
      <c r="E1829" t="s">
        <v>33</v>
      </c>
      <c r="F1829" t="s">
        <v>56</v>
      </c>
      <c r="G1829" t="s">
        <v>22</v>
      </c>
      <c r="H1829" t="s">
        <v>43</v>
      </c>
      <c r="I1829" t="s">
        <v>51</v>
      </c>
      <c r="J1829" t="s">
        <v>25</v>
      </c>
      <c r="K1829" t="s">
        <v>26</v>
      </c>
      <c r="L1829">
        <v>461.11</v>
      </c>
      <c r="M1829">
        <v>5.53</v>
      </c>
      <c r="N1829" t="s">
        <v>27</v>
      </c>
      <c r="O1829" t="s">
        <v>28</v>
      </c>
      <c r="P1829">
        <v>5</v>
      </c>
      <c r="Q1829" t="s">
        <v>29</v>
      </c>
    </row>
    <row r="1830" spans="1:17" x14ac:dyDescent="0.3">
      <c r="A1830" t="s">
        <v>2528</v>
      </c>
      <c r="B1830" s="1">
        <v>45713</v>
      </c>
      <c r="C1830" t="s">
        <v>1055</v>
      </c>
      <c r="D1830" t="s">
        <v>160</v>
      </c>
      <c r="E1830" t="s">
        <v>20</v>
      </c>
      <c r="F1830" t="s">
        <v>34</v>
      </c>
      <c r="G1830" t="s">
        <v>22</v>
      </c>
      <c r="H1830" t="s">
        <v>99</v>
      </c>
      <c r="I1830" t="s">
        <v>24</v>
      </c>
      <c r="J1830" t="s">
        <v>25</v>
      </c>
      <c r="K1830" t="s">
        <v>45</v>
      </c>
      <c r="L1830">
        <v>102.46</v>
      </c>
      <c r="M1830">
        <v>1.23</v>
      </c>
      <c r="N1830" t="s">
        <v>27</v>
      </c>
      <c r="O1830" t="s">
        <v>28</v>
      </c>
      <c r="P1830">
        <v>13</v>
      </c>
      <c r="Q1830" t="s">
        <v>29</v>
      </c>
    </row>
    <row r="1831" spans="1:17" x14ac:dyDescent="0.3">
      <c r="A1831" t="s">
        <v>2529</v>
      </c>
      <c r="B1831" s="1">
        <v>45804</v>
      </c>
      <c r="C1831" t="s">
        <v>1414</v>
      </c>
      <c r="D1831" t="s">
        <v>89</v>
      </c>
      <c r="E1831" t="s">
        <v>20</v>
      </c>
      <c r="F1831" t="s">
        <v>34</v>
      </c>
      <c r="G1831" t="s">
        <v>22</v>
      </c>
      <c r="H1831" t="s">
        <v>23</v>
      </c>
      <c r="I1831" t="s">
        <v>51</v>
      </c>
      <c r="J1831" t="s">
        <v>61</v>
      </c>
      <c r="K1831" t="s">
        <v>62</v>
      </c>
      <c r="L1831">
        <v>32.340000000000003</v>
      </c>
      <c r="M1831">
        <v>0.71</v>
      </c>
      <c r="N1831" t="s">
        <v>27</v>
      </c>
      <c r="O1831" t="s">
        <v>28</v>
      </c>
      <c r="P1831">
        <v>4</v>
      </c>
      <c r="Q1831" t="s">
        <v>29</v>
      </c>
    </row>
    <row r="1832" spans="1:17" x14ac:dyDescent="0.3">
      <c r="A1832" t="s">
        <v>2530</v>
      </c>
      <c r="B1832" s="1">
        <v>45817</v>
      </c>
      <c r="C1832" t="s">
        <v>1290</v>
      </c>
      <c r="D1832" t="s">
        <v>203</v>
      </c>
      <c r="E1832" t="s">
        <v>20</v>
      </c>
      <c r="F1832" t="s">
        <v>21</v>
      </c>
      <c r="G1832" t="s">
        <v>22</v>
      </c>
      <c r="H1832" t="s">
        <v>35</v>
      </c>
      <c r="I1832" t="s">
        <v>51</v>
      </c>
      <c r="J1832" t="s">
        <v>25</v>
      </c>
      <c r="K1832" t="s">
        <v>62</v>
      </c>
      <c r="L1832">
        <v>58.57</v>
      </c>
      <c r="M1832">
        <v>0.7</v>
      </c>
      <c r="N1832" t="s">
        <v>27</v>
      </c>
      <c r="O1832" t="s">
        <v>28</v>
      </c>
      <c r="P1832">
        <v>7</v>
      </c>
      <c r="Q1832" t="s">
        <v>29</v>
      </c>
    </row>
    <row r="1833" spans="1:17" x14ac:dyDescent="0.3">
      <c r="A1833" t="s">
        <v>2531</v>
      </c>
      <c r="B1833" s="1">
        <v>45735</v>
      </c>
      <c r="C1833" t="s">
        <v>616</v>
      </c>
      <c r="D1833" t="s">
        <v>19</v>
      </c>
      <c r="E1833" t="s">
        <v>66</v>
      </c>
      <c r="F1833" t="s">
        <v>56</v>
      </c>
      <c r="G1833" t="s">
        <v>42</v>
      </c>
      <c r="H1833" t="s">
        <v>76</v>
      </c>
      <c r="I1833" t="s">
        <v>24</v>
      </c>
      <c r="J1833" t="s">
        <v>61</v>
      </c>
      <c r="K1833" t="s">
        <v>45</v>
      </c>
      <c r="L1833">
        <v>183.95</v>
      </c>
      <c r="M1833">
        <v>4.05</v>
      </c>
      <c r="N1833" t="s">
        <v>27</v>
      </c>
      <c r="O1833" t="s">
        <v>28</v>
      </c>
      <c r="P1833">
        <v>39</v>
      </c>
      <c r="Q1833" t="s">
        <v>29</v>
      </c>
    </row>
    <row r="1834" spans="1:17" x14ac:dyDescent="0.3">
      <c r="A1834" t="s">
        <v>2532</v>
      </c>
      <c r="B1834" s="1">
        <v>45718</v>
      </c>
      <c r="C1834" t="s">
        <v>121</v>
      </c>
      <c r="D1834" t="s">
        <v>89</v>
      </c>
      <c r="E1834" t="s">
        <v>55</v>
      </c>
      <c r="F1834" t="s">
        <v>34</v>
      </c>
      <c r="G1834" t="s">
        <v>42</v>
      </c>
      <c r="H1834" t="s">
        <v>50</v>
      </c>
      <c r="I1834" t="s">
        <v>51</v>
      </c>
      <c r="J1834" t="s">
        <v>61</v>
      </c>
      <c r="K1834" t="s">
        <v>26</v>
      </c>
      <c r="L1834">
        <v>63.39</v>
      </c>
      <c r="M1834">
        <v>1.39</v>
      </c>
      <c r="N1834" t="s">
        <v>27</v>
      </c>
      <c r="O1834" t="s">
        <v>28</v>
      </c>
      <c r="P1834">
        <v>16</v>
      </c>
      <c r="Q1834" t="s">
        <v>29</v>
      </c>
    </row>
    <row r="1835" spans="1:17" x14ac:dyDescent="0.3">
      <c r="A1835" t="s">
        <v>2533</v>
      </c>
      <c r="B1835" s="1">
        <v>45712</v>
      </c>
      <c r="C1835" t="s">
        <v>1088</v>
      </c>
      <c r="D1835" t="s">
        <v>94</v>
      </c>
      <c r="E1835" t="s">
        <v>66</v>
      </c>
      <c r="F1835" t="s">
        <v>34</v>
      </c>
      <c r="G1835" t="s">
        <v>22</v>
      </c>
      <c r="H1835" t="s">
        <v>35</v>
      </c>
      <c r="I1835" t="s">
        <v>24</v>
      </c>
      <c r="J1835" t="s">
        <v>36</v>
      </c>
      <c r="K1835" t="s">
        <v>37</v>
      </c>
      <c r="L1835">
        <v>88.46</v>
      </c>
      <c r="M1835">
        <v>0.53</v>
      </c>
      <c r="N1835" t="s">
        <v>27</v>
      </c>
      <c r="O1835" t="s">
        <v>28</v>
      </c>
      <c r="P1835">
        <v>14</v>
      </c>
      <c r="Q1835" t="s">
        <v>29</v>
      </c>
    </row>
    <row r="1836" spans="1:17" x14ac:dyDescent="0.3">
      <c r="A1836" t="s">
        <v>2534</v>
      </c>
      <c r="B1836" s="1">
        <v>45834</v>
      </c>
      <c r="C1836" t="s">
        <v>1490</v>
      </c>
      <c r="D1836" t="s">
        <v>102</v>
      </c>
      <c r="E1836" t="s">
        <v>66</v>
      </c>
      <c r="F1836" t="s">
        <v>34</v>
      </c>
      <c r="G1836" t="s">
        <v>22</v>
      </c>
      <c r="H1836" t="s">
        <v>57</v>
      </c>
      <c r="I1836" t="s">
        <v>51</v>
      </c>
      <c r="J1836" t="s">
        <v>25</v>
      </c>
      <c r="K1836" t="s">
        <v>45</v>
      </c>
      <c r="L1836">
        <v>96.5</v>
      </c>
      <c r="M1836">
        <v>1.1599999999999999</v>
      </c>
      <c r="N1836" t="s">
        <v>27</v>
      </c>
      <c r="O1836" t="s">
        <v>28</v>
      </c>
      <c r="P1836">
        <v>2</v>
      </c>
      <c r="Q1836" t="s">
        <v>29</v>
      </c>
    </row>
    <row r="1837" spans="1:17" x14ac:dyDescent="0.3">
      <c r="A1837" t="s">
        <v>2535</v>
      </c>
      <c r="B1837" s="1">
        <v>45732</v>
      </c>
      <c r="C1837" t="s">
        <v>1498</v>
      </c>
      <c r="D1837" t="s">
        <v>106</v>
      </c>
      <c r="E1837" t="s">
        <v>33</v>
      </c>
      <c r="F1837" t="s">
        <v>34</v>
      </c>
      <c r="G1837" t="s">
        <v>22</v>
      </c>
      <c r="H1837" t="s">
        <v>99</v>
      </c>
      <c r="I1837" t="s">
        <v>24</v>
      </c>
      <c r="J1837" t="s">
        <v>25</v>
      </c>
      <c r="K1837" t="s">
        <v>44</v>
      </c>
      <c r="L1837">
        <v>61.2</v>
      </c>
      <c r="M1837">
        <v>0.73</v>
      </c>
      <c r="N1837" t="s">
        <v>27</v>
      </c>
      <c r="O1837" t="s">
        <v>28</v>
      </c>
      <c r="P1837">
        <v>5</v>
      </c>
      <c r="Q1837" t="s">
        <v>29</v>
      </c>
    </row>
    <row r="1838" spans="1:17" x14ac:dyDescent="0.3">
      <c r="A1838" t="s">
        <v>2536</v>
      </c>
      <c r="B1838" s="1">
        <v>45761</v>
      </c>
      <c r="C1838" t="s">
        <v>493</v>
      </c>
      <c r="D1838" t="s">
        <v>94</v>
      </c>
      <c r="E1838" t="s">
        <v>33</v>
      </c>
      <c r="F1838" t="s">
        <v>34</v>
      </c>
      <c r="G1838" t="s">
        <v>22</v>
      </c>
      <c r="H1838" t="s">
        <v>60</v>
      </c>
      <c r="I1838" t="s">
        <v>51</v>
      </c>
      <c r="J1838" t="s">
        <v>61</v>
      </c>
      <c r="K1838" t="s">
        <v>45</v>
      </c>
      <c r="L1838">
        <v>17.239999999999998</v>
      </c>
      <c r="M1838">
        <v>0.38</v>
      </c>
      <c r="N1838" t="s">
        <v>27</v>
      </c>
      <c r="O1838" t="s">
        <v>28</v>
      </c>
      <c r="P1838">
        <v>12</v>
      </c>
      <c r="Q1838" t="s">
        <v>29</v>
      </c>
    </row>
    <row r="1839" spans="1:17" x14ac:dyDescent="0.3">
      <c r="A1839" t="s">
        <v>2537</v>
      </c>
      <c r="B1839" s="1">
        <v>45826</v>
      </c>
      <c r="C1839" t="s">
        <v>873</v>
      </c>
      <c r="D1839" t="s">
        <v>102</v>
      </c>
      <c r="E1839" t="s">
        <v>55</v>
      </c>
      <c r="F1839" t="s">
        <v>34</v>
      </c>
      <c r="G1839" t="s">
        <v>22</v>
      </c>
      <c r="H1839" t="s">
        <v>99</v>
      </c>
      <c r="I1839" t="s">
        <v>51</v>
      </c>
      <c r="J1839" t="s">
        <v>61</v>
      </c>
      <c r="K1839" t="s">
        <v>45</v>
      </c>
      <c r="L1839">
        <v>250.32</v>
      </c>
      <c r="M1839">
        <v>5.51</v>
      </c>
      <c r="N1839" t="s">
        <v>27</v>
      </c>
      <c r="O1839" t="s">
        <v>28</v>
      </c>
      <c r="P1839">
        <v>14</v>
      </c>
      <c r="Q1839" t="s">
        <v>29</v>
      </c>
    </row>
    <row r="1840" spans="1:17" x14ac:dyDescent="0.3">
      <c r="A1840" t="s">
        <v>2538</v>
      </c>
      <c r="B1840" s="1">
        <v>45680</v>
      </c>
      <c r="C1840" t="s">
        <v>819</v>
      </c>
      <c r="D1840" t="s">
        <v>106</v>
      </c>
      <c r="E1840" t="s">
        <v>41</v>
      </c>
      <c r="F1840" t="s">
        <v>34</v>
      </c>
      <c r="G1840" t="s">
        <v>22</v>
      </c>
      <c r="H1840" t="s">
        <v>76</v>
      </c>
      <c r="I1840" t="s">
        <v>24</v>
      </c>
      <c r="J1840" t="s">
        <v>61</v>
      </c>
      <c r="K1840" t="s">
        <v>45</v>
      </c>
      <c r="L1840">
        <v>234.53</v>
      </c>
      <c r="M1840">
        <v>5.16</v>
      </c>
      <c r="N1840" t="s">
        <v>27</v>
      </c>
      <c r="O1840" t="s">
        <v>28</v>
      </c>
      <c r="P1840">
        <v>22</v>
      </c>
      <c r="Q1840" t="s">
        <v>29</v>
      </c>
    </row>
    <row r="1841" spans="1:17" x14ac:dyDescent="0.3">
      <c r="A1841" t="s">
        <v>2539</v>
      </c>
      <c r="B1841" s="1">
        <v>45695</v>
      </c>
      <c r="C1841" t="s">
        <v>1324</v>
      </c>
      <c r="D1841" t="s">
        <v>203</v>
      </c>
      <c r="E1841" t="s">
        <v>66</v>
      </c>
      <c r="F1841" t="s">
        <v>56</v>
      </c>
      <c r="G1841" t="s">
        <v>22</v>
      </c>
      <c r="H1841" t="s">
        <v>99</v>
      </c>
      <c r="I1841" t="s">
        <v>24</v>
      </c>
      <c r="J1841" t="s">
        <v>25</v>
      </c>
      <c r="K1841" t="s">
        <v>45</v>
      </c>
      <c r="L1841">
        <v>10.46</v>
      </c>
      <c r="M1841">
        <v>0.13</v>
      </c>
      <c r="N1841" t="s">
        <v>27</v>
      </c>
      <c r="O1841" t="s">
        <v>28</v>
      </c>
      <c r="P1841">
        <v>6</v>
      </c>
      <c r="Q1841" t="s">
        <v>29</v>
      </c>
    </row>
    <row r="1842" spans="1:17" x14ac:dyDescent="0.3">
      <c r="A1842" t="s">
        <v>2540</v>
      </c>
      <c r="B1842" s="1">
        <v>45702</v>
      </c>
      <c r="C1842" t="s">
        <v>246</v>
      </c>
      <c r="D1842" t="s">
        <v>160</v>
      </c>
      <c r="E1842" t="s">
        <v>66</v>
      </c>
      <c r="F1842" t="s">
        <v>21</v>
      </c>
      <c r="G1842" t="s">
        <v>22</v>
      </c>
      <c r="H1842" t="s">
        <v>76</v>
      </c>
      <c r="I1842" t="s">
        <v>24</v>
      </c>
      <c r="J1842" t="s">
        <v>36</v>
      </c>
      <c r="K1842" t="s">
        <v>62</v>
      </c>
      <c r="L1842">
        <v>78.42</v>
      </c>
      <c r="M1842">
        <v>0.47</v>
      </c>
      <c r="N1842" t="s">
        <v>27</v>
      </c>
      <c r="O1842" t="s">
        <v>28</v>
      </c>
      <c r="P1842">
        <v>19</v>
      </c>
      <c r="Q1842" t="s">
        <v>29</v>
      </c>
    </row>
    <row r="1843" spans="1:17" x14ac:dyDescent="0.3">
      <c r="A1843" t="s">
        <v>2541</v>
      </c>
      <c r="B1843" s="1">
        <v>45768</v>
      </c>
      <c r="C1843" t="s">
        <v>1154</v>
      </c>
      <c r="D1843" t="s">
        <v>49</v>
      </c>
      <c r="E1843" t="s">
        <v>33</v>
      </c>
      <c r="F1843" t="s">
        <v>34</v>
      </c>
      <c r="G1843" t="s">
        <v>22</v>
      </c>
      <c r="H1843" t="s">
        <v>43</v>
      </c>
      <c r="I1843" t="s">
        <v>51</v>
      </c>
      <c r="J1843" t="s">
        <v>111</v>
      </c>
      <c r="K1843" t="s">
        <v>45</v>
      </c>
      <c r="L1843">
        <v>144.71</v>
      </c>
      <c r="M1843">
        <v>0.57999999999999996</v>
      </c>
      <c r="N1843" t="s">
        <v>27</v>
      </c>
      <c r="O1843" t="s">
        <v>28</v>
      </c>
      <c r="P1843">
        <v>15</v>
      </c>
      <c r="Q1843" t="s">
        <v>29</v>
      </c>
    </row>
    <row r="1844" spans="1:17" x14ac:dyDescent="0.3">
      <c r="A1844" t="s">
        <v>2542</v>
      </c>
      <c r="B1844" s="1">
        <v>45697</v>
      </c>
      <c r="C1844" t="s">
        <v>1219</v>
      </c>
      <c r="D1844" t="s">
        <v>118</v>
      </c>
      <c r="E1844" t="s">
        <v>66</v>
      </c>
      <c r="F1844" t="s">
        <v>56</v>
      </c>
      <c r="G1844" t="s">
        <v>22</v>
      </c>
      <c r="H1844" t="s">
        <v>43</v>
      </c>
      <c r="I1844" t="s">
        <v>24</v>
      </c>
      <c r="J1844" t="s">
        <v>36</v>
      </c>
      <c r="K1844" t="s">
        <v>44</v>
      </c>
      <c r="L1844">
        <v>376.01</v>
      </c>
      <c r="M1844">
        <v>0</v>
      </c>
      <c r="N1844" t="s">
        <v>69</v>
      </c>
      <c r="O1844" t="s">
        <v>307</v>
      </c>
      <c r="P1844">
        <v>26</v>
      </c>
      <c r="Q1844" t="s">
        <v>29</v>
      </c>
    </row>
    <row r="1845" spans="1:17" x14ac:dyDescent="0.3">
      <c r="A1845" t="s">
        <v>2543</v>
      </c>
      <c r="B1845" s="1">
        <v>45737</v>
      </c>
      <c r="C1845" t="s">
        <v>72</v>
      </c>
      <c r="D1845" t="s">
        <v>32</v>
      </c>
      <c r="E1845" t="s">
        <v>66</v>
      </c>
      <c r="F1845" t="s">
        <v>34</v>
      </c>
      <c r="G1845" t="s">
        <v>22</v>
      </c>
      <c r="H1845" t="s">
        <v>50</v>
      </c>
      <c r="I1845" t="s">
        <v>119</v>
      </c>
      <c r="J1845" t="s">
        <v>25</v>
      </c>
      <c r="K1845" t="s">
        <v>45</v>
      </c>
      <c r="L1845">
        <v>91.19</v>
      </c>
      <c r="M1845">
        <v>1.0900000000000001</v>
      </c>
      <c r="N1845" t="s">
        <v>27</v>
      </c>
      <c r="O1845" t="s">
        <v>28</v>
      </c>
      <c r="P1845">
        <v>11</v>
      </c>
      <c r="Q1845" t="s">
        <v>29</v>
      </c>
    </row>
    <row r="1846" spans="1:17" x14ac:dyDescent="0.3">
      <c r="A1846" t="s">
        <v>2544</v>
      </c>
      <c r="B1846" s="1">
        <v>45824</v>
      </c>
      <c r="C1846" t="s">
        <v>1716</v>
      </c>
      <c r="D1846" t="s">
        <v>118</v>
      </c>
      <c r="E1846" t="s">
        <v>33</v>
      </c>
      <c r="F1846" t="s">
        <v>56</v>
      </c>
      <c r="G1846" t="s">
        <v>42</v>
      </c>
      <c r="H1846" t="s">
        <v>35</v>
      </c>
      <c r="I1846" t="s">
        <v>119</v>
      </c>
      <c r="J1846" t="s">
        <v>25</v>
      </c>
      <c r="K1846" t="s">
        <v>26</v>
      </c>
      <c r="L1846">
        <v>58.21</v>
      </c>
      <c r="M1846">
        <v>0.7</v>
      </c>
      <c r="N1846" t="s">
        <v>27</v>
      </c>
      <c r="O1846" t="s">
        <v>28</v>
      </c>
      <c r="P1846">
        <v>24</v>
      </c>
      <c r="Q1846" t="s">
        <v>29</v>
      </c>
    </row>
    <row r="1847" spans="1:17" x14ac:dyDescent="0.3">
      <c r="A1847" t="s">
        <v>2545</v>
      </c>
      <c r="B1847" s="1">
        <v>45658</v>
      </c>
      <c r="C1847" t="s">
        <v>2158</v>
      </c>
      <c r="D1847" t="s">
        <v>118</v>
      </c>
      <c r="E1847" t="s">
        <v>55</v>
      </c>
      <c r="F1847" t="s">
        <v>56</v>
      </c>
      <c r="G1847" t="s">
        <v>84</v>
      </c>
      <c r="H1847" t="s">
        <v>76</v>
      </c>
      <c r="I1847" t="s">
        <v>119</v>
      </c>
      <c r="J1847" t="s">
        <v>36</v>
      </c>
      <c r="K1847" t="s">
        <v>37</v>
      </c>
      <c r="L1847">
        <v>130.74</v>
      </c>
      <c r="M1847">
        <v>0.78</v>
      </c>
      <c r="N1847" t="s">
        <v>27</v>
      </c>
      <c r="O1847" t="s">
        <v>28</v>
      </c>
      <c r="P1847">
        <v>63</v>
      </c>
      <c r="Q1847" t="s">
        <v>46</v>
      </c>
    </row>
    <row r="1848" spans="1:17" x14ac:dyDescent="0.3">
      <c r="A1848" t="s">
        <v>2546</v>
      </c>
      <c r="B1848" s="1">
        <v>45745</v>
      </c>
      <c r="C1848" t="s">
        <v>574</v>
      </c>
      <c r="D1848" t="s">
        <v>54</v>
      </c>
      <c r="E1848" t="s">
        <v>33</v>
      </c>
      <c r="F1848" t="s">
        <v>34</v>
      </c>
      <c r="G1848" t="s">
        <v>22</v>
      </c>
      <c r="H1848" t="s">
        <v>23</v>
      </c>
      <c r="I1848" t="s">
        <v>44</v>
      </c>
      <c r="J1848" t="s">
        <v>36</v>
      </c>
      <c r="K1848" t="s">
        <v>45</v>
      </c>
      <c r="L1848">
        <v>72.94</v>
      </c>
      <c r="M1848">
        <v>0.44</v>
      </c>
      <c r="N1848" t="s">
        <v>27</v>
      </c>
      <c r="O1848" t="s">
        <v>28</v>
      </c>
      <c r="P1848">
        <v>14</v>
      </c>
      <c r="Q1848" t="s">
        <v>29</v>
      </c>
    </row>
    <row r="1849" spans="1:17" x14ac:dyDescent="0.3">
      <c r="A1849" t="s">
        <v>2547</v>
      </c>
      <c r="B1849" s="1">
        <v>45769</v>
      </c>
      <c r="C1849" t="s">
        <v>347</v>
      </c>
      <c r="D1849" t="s">
        <v>40</v>
      </c>
      <c r="E1849" t="s">
        <v>66</v>
      </c>
      <c r="F1849" t="s">
        <v>34</v>
      </c>
      <c r="G1849" t="s">
        <v>22</v>
      </c>
      <c r="H1849" t="s">
        <v>57</v>
      </c>
      <c r="I1849" t="s">
        <v>24</v>
      </c>
      <c r="J1849" t="s">
        <v>61</v>
      </c>
      <c r="K1849" t="s">
        <v>45</v>
      </c>
      <c r="L1849">
        <v>30.29</v>
      </c>
      <c r="M1849">
        <v>0.67</v>
      </c>
      <c r="N1849" t="s">
        <v>27</v>
      </c>
      <c r="O1849" t="s">
        <v>28</v>
      </c>
      <c r="P1849">
        <v>2</v>
      </c>
      <c r="Q1849" t="s">
        <v>29</v>
      </c>
    </row>
    <row r="1850" spans="1:17" x14ac:dyDescent="0.3">
      <c r="A1850" t="s">
        <v>2548</v>
      </c>
      <c r="B1850" s="1">
        <v>45713</v>
      </c>
      <c r="C1850" t="s">
        <v>1396</v>
      </c>
      <c r="D1850" t="s">
        <v>19</v>
      </c>
      <c r="E1850" t="s">
        <v>66</v>
      </c>
      <c r="F1850" t="s">
        <v>56</v>
      </c>
      <c r="G1850" t="s">
        <v>22</v>
      </c>
      <c r="H1850" t="s">
        <v>23</v>
      </c>
      <c r="I1850" t="s">
        <v>24</v>
      </c>
      <c r="J1850" t="s">
        <v>61</v>
      </c>
      <c r="K1850" t="s">
        <v>45</v>
      </c>
      <c r="L1850">
        <v>53.25</v>
      </c>
      <c r="M1850">
        <v>1.17</v>
      </c>
      <c r="N1850" t="s">
        <v>27</v>
      </c>
      <c r="O1850" t="s">
        <v>28</v>
      </c>
      <c r="P1850">
        <v>4</v>
      </c>
      <c r="Q1850" t="s">
        <v>29</v>
      </c>
    </row>
    <row r="1851" spans="1:17" x14ac:dyDescent="0.3">
      <c r="A1851" t="s">
        <v>2549</v>
      </c>
      <c r="B1851" s="1">
        <v>45706</v>
      </c>
      <c r="C1851" t="s">
        <v>1121</v>
      </c>
      <c r="D1851" t="s">
        <v>203</v>
      </c>
      <c r="E1851" t="s">
        <v>55</v>
      </c>
      <c r="F1851" t="s">
        <v>21</v>
      </c>
      <c r="G1851" t="s">
        <v>22</v>
      </c>
      <c r="H1851" t="s">
        <v>103</v>
      </c>
      <c r="I1851" t="s">
        <v>24</v>
      </c>
      <c r="J1851" t="s">
        <v>25</v>
      </c>
      <c r="K1851" t="s">
        <v>26</v>
      </c>
      <c r="L1851">
        <v>35.090000000000003</v>
      </c>
      <c r="M1851">
        <v>0.42</v>
      </c>
      <c r="N1851" t="s">
        <v>27</v>
      </c>
      <c r="O1851" t="s">
        <v>28</v>
      </c>
      <c r="P1851">
        <v>6</v>
      </c>
      <c r="Q1851" t="s">
        <v>29</v>
      </c>
    </row>
    <row r="1852" spans="1:17" x14ac:dyDescent="0.3">
      <c r="A1852" t="s">
        <v>2550</v>
      </c>
      <c r="B1852" s="1">
        <v>45726</v>
      </c>
      <c r="C1852" t="s">
        <v>597</v>
      </c>
      <c r="D1852" t="s">
        <v>118</v>
      </c>
      <c r="E1852" t="s">
        <v>33</v>
      </c>
      <c r="F1852" t="s">
        <v>34</v>
      </c>
      <c r="G1852" t="s">
        <v>22</v>
      </c>
      <c r="H1852" t="s">
        <v>43</v>
      </c>
      <c r="I1852" t="s">
        <v>24</v>
      </c>
      <c r="J1852" t="s">
        <v>61</v>
      </c>
      <c r="K1852" t="s">
        <v>62</v>
      </c>
      <c r="L1852">
        <v>555.39</v>
      </c>
      <c r="M1852">
        <v>12.22</v>
      </c>
      <c r="N1852" t="s">
        <v>27</v>
      </c>
      <c r="O1852" t="s">
        <v>28</v>
      </c>
      <c r="P1852">
        <v>33</v>
      </c>
      <c r="Q1852" t="s">
        <v>29</v>
      </c>
    </row>
    <row r="1853" spans="1:17" x14ac:dyDescent="0.3">
      <c r="A1853" t="s">
        <v>2551</v>
      </c>
      <c r="B1853" s="1">
        <v>45818</v>
      </c>
      <c r="C1853" t="s">
        <v>638</v>
      </c>
      <c r="D1853" t="s">
        <v>19</v>
      </c>
      <c r="E1853" t="s">
        <v>41</v>
      </c>
      <c r="F1853" t="s">
        <v>34</v>
      </c>
      <c r="G1853" t="s">
        <v>22</v>
      </c>
      <c r="H1853" t="s">
        <v>76</v>
      </c>
      <c r="I1853" t="s">
        <v>44</v>
      </c>
      <c r="J1853" t="s">
        <v>36</v>
      </c>
      <c r="K1853" t="s">
        <v>37</v>
      </c>
      <c r="L1853">
        <v>204.19</v>
      </c>
      <c r="M1853">
        <v>1.23</v>
      </c>
      <c r="N1853" t="s">
        <v>27</v>
      </c>
      <c r="O1853" t="s">
        <v>28</v>
      </c>
      <c r="P1853">
        <v>25</v>
      </c>
      <c r="Q1853" t="s">
        <v>29</v>
      </c>
    </row>
    <row r="1854" spans="1:17" x14ac:dyDescent="0.3">
      <c r="A1854" t="s">
        <v>2552</v>
      </c>
      <c r="B1854" s="1">
        <v>45659</v>
      </c>
      <c r="C1854" t="s">
        <v>560</v>
      </c>
      <c r="D1854" t="s">
        <v>65</v>
      </c>
      <c r="E1854" t="s">
        <v>41</v>
      </c>
      <c r="F1854" t="s">
        <v>56</v>
      </c>
      <c r="G1854" t="s">
        <v>22</v>
      </c>
      <c r="H1854" t="s">
        <v>57</v>
      </c>
      <c r="I1854" t="s">
        <v>51</v>
      </c>
      <c r="J1854" t="s">
        <v>61</v>
      </c>
      <c r="K1854" t="s">
        <v>26</v>
      </c>
      <c r="L1854">
        <v>26.88</v>
      </c>
      <c r="M1854">
        <v>0.59</v>
      </c>
      <c r="N1854" t="s">
        <v>27</v>
      </c>
      <c r="O1854" t="s">
        <v>28</v>
      </c>
      <c r="P1854">
        <v>1</v>
      </c>
      <c r="Q1854" t="s">
        <v>29</v>
      </c>
    </row>
    <row r="1855" spans="1:17" x14ac:dyDescent="0.3">
      <c r="A1855" t="s">
        <v>2553</v>
      </c>
      <c r="B1855" s="1">
        <v>45687</v>
      </c>
      <c r="C1855" t="s">
        <v>2554</v>
      </c>
      <c r="D1855" t="s">
        <v>124</v>
      </c>
      <c r="E1855" t="s">
        <v>33</v>
      </c>
      <c r="F1855" t="s">
        <v>34</v>
      </c>
      <c r="G1855" t="s">
        <v>22</v>
      </c>
      <c r="H1855" t="s">
        <v>103</v>
      </c>
      <c r="I1855" t="s">
        <v>44</v>
      </c>
      <c r="J1855" t="s">
        <v>61</v>
      </c>
      <c r="K1855" t="s">
        <v>37</v>
      </c>
      <c r="L1855">
        <v>55.95</v>
      </c>
      <c r="M1855">
        <v>1.23</v>
      </c>
      <c r="N1855" t="s">
        <v>27</v>
      </c>
      <c r="O1855" t="s">
        <v>28</v>
      </c>
      <c r="P1855">
        <v>20</v>
      </c>
      <c r="Q1855" t="s">
        <v>29</v>
      </c>
    </row>
    <row r="1856" spans="1:17" x14ac:dyDescent="0.3">
      <c r="A1856" t="s">
        <v>2555</v>
      </c>
      <c r="B1856" s="1">
        <v>45664</v>
      </c>
      <c r="C1856" t="s">
        <v>841</v>
      </c>
      <c r="D1856" t="s">
        <v>102</v>
      </c>
      <c r="E1856" t="s">
        <v>55</v>
      </c>
      <c r="F1856" t="s">
        <v>56</v>
      </c>
      <c r="G1856" t="s">
        <v>84</v>
      </c>
      <c r="H1856" t="s">
        <v>23</v>
      </c>
      <c r="I1856" t="s">
        <v>24</v>
      </c>
      <c r="J1856" t="s">
        <v>61</v>
      </c>
      <c r="K1856" t="s">
        <v>45</v>
      </c>
      <c r="L1856">
        <v>69.62</v>
      </c>
      <c r="M1856">
        <v>1.53</v>
      </c>
      <c r="N1856" t="s">
        <v>27</v>
      </c>
      <c r="O1856" t="s">
        <v>28</v>
      </c>
      <c r="P1856">
        <v>44</v>
      </c>
      <c r="Q1856" t="s">
        <v>46</v>
      </c>
    </row>
    <row r="1857" spans="1:17" x14ac:dyDescent="0.3">
      <c r="A1857" t="s">
        <v>2556</v>
      </c>
      <c r="B1857" s="1">
        <v>45819</v>
      </c>
      <c r="C1857" t="s">
        <v>1888</v>
      </c>
      <c r="D1857" t="s">
        <v>124</v>
      </c>
      <c r="E1857" t="s">
        <v>41</v>
      </c>
      <c r="F1857" t="s">
        <v>34</v>
      </c>
      <c r="G1857" t="s">
        <v>22</v>
      </c>
      <c r="H1857" t="s">
        <v>57</v>
      </c>
      <c r="I1857" t="s">
        <v>44</v>
      </c>
      <c r="J1857" t="s">
        <v>25</v>
      </c>
      <c r="K1857" t="s">
        <v>45</v>
      </c>
      <c r="L1857">
        <v>59.93</v>
      </c>
      <c r="M1857">
        <v>0.72</v>
      </c>
      <c r="N1857" t="s">
        <v>27</v>
      </c>
      <c r="O1857" t="s">
        <v>28</v>
      </c>
      <c r="P1857">
        <v>16</v>
      </c>
      <c r="Q1857" t="s">
        <v>29</v>
      </c>
    </row>
    <row r="1858" spans="1:17" x14ac:dyDescent="0.3">
      <c r="A1858" t="s">
        <v>2557</v>
      </c>
      <c r="B1858" s="1">
        <v>45807</v>
      </c>
      <c r="C1858" t="s">
        <v>531</v>
      </c>
      <c r="D1858" t="s">
        <v>124</v>
      </c>
      <c r="E1858" t="s">
        <v>33</v>
      </c>
      <c r="F1858" t="s">
        <v>34</v>
      </c>
      <c r="G1858" t="s">
        <v>42</v>
      </c>
      <c r="H1858" t="s">
        <v>76</v>
      </c>
      <c r="I1858" t="s">
        <v>51</v>
      </c>
      <c r="J1858" t="s">
        <v>61</v>
      </c>
      <c r="K1858" t="s">
        <v>37</v>
      </c>
      <c r="L1858">
        <v>558.66</v>
      </c>
      <c r="M1858">
        <v>12.29</v>
      </c>
      <c r="N1858" t="s">
        <v>27</v>
      </c>
      <c r="O1858" t="s">
        <v>28</v>
      </c>
      <c r="P1858">
        <v>63</v>
      </c>
      <c r="Q1858" t="s">
        <v>46</v>
      </c>
    </row>
    <row r="1859" spans="1:17" x14ac:dyDescent="0.3">
      <c r="A1859" t="s">
        <v>2558</v>
      </c>
      <c r="B1859" s="1">
        <v>45727</v>
      </c>
      <c r="C1859" t="s">
        <v>1615</v>
      </c>
      <c r="D1859" t="s">
        <v>49</v>
      </c>
      <c r="E1859" t="s">
        <v>55</v>
      </c>
      <c r="F1859" t="s">
        <v>34</v>
      </c>
      <c r="G1859" t="s">
        <v>84</v>
      </c>
      <c r="H1859" t="s">
        <v>23</v>
      </c>
      <c r="I1859" t="s">
        <v>24</v>
      </c>
      <c r="J1859" t="s">
        <v>61</v>
      </c>
      <c r="K1859" t="s">
        <v>37</v>
      </c>
      <c r="L1859">
        <v>58.55</v>
      </c>
      <c r="M1859">
        <v>1.29</v>
      </c>
      <c r="N1859" t="s">
        <v>27</v>
      </c>
      <c r="O1859" t="s">
        <v>28</v>
      </c>
      <c r="P1859">
        <v>49</v>
      </c>
      <c r="Q1859" t="s">
        <v>46</v>
      </c>
    </row>
    <row r="1860" spans="1:17" x14ac:dyDescent="0.3">
      <c r="A1860" t="s">
        <v>2559</v>
      </c>
      <c r="B1860" s="1">
        <v>45693</v>
      </c>
      <c r="C1860" t="s">
        <v>256</v>
      </c>
      <c r="D1860" t="s">
        <v>160</v>
      </c>
      <c r="E1860" t="s">
        <v>20</v>
      </c>
      <c r="F1860" t="s">
        <v>56</v>
      </c>
      <c r="G1860" t="s">
        <v>22</v>
      </c>
      <c r="H1860" t="s">
        <v>60</v>
      </c>
      <c r="I1860" t="s">
        <v>44</v>
      </c>
      <c r="J1860" t="s">
        <v>61</v>
      </c>
      <c r="K1860" t="s">
        <v>37</v>
      </c>
      <c r="L1860">
        <v>171.47</v>
      </c>
      <c r="M1860">
        <v>3.77</v>
      </c>
      <c r="N1860" t="s">
        <v>27</v>
      </c>
      <c r="O1860" t="s">
        <v>28</v>
      </c>
      <c r="P1860">
        <v>10</v>
      </c>
      <c r="Q1860" t="s">
        <v>29</v>
      </c>
    </row>
    <row r="1861" spans="1:17" x14ac:dyDescent="0.3">
      <c r="A1861" t="s">
        <v>2560</v>
      </c>
      <c r="B1861" s="1">
        <v>45800</v>
      </c>
      <c r="C1861" t="s">
        <v>808</v>
      </c>
      <c r="D1861" t="s">
        <v>32</v>
      </c>
      <c r="E1861" t="s">
        <v>20</v>
      </c>
      <c r="F1861" t="s">
        <v>21</v>
      </c>
      <c r="G1861" t="s">
        <v>22</v>
      </c>
      <c r="H1861" t="s">
        <v>103</v>
      </c>
      <c r="I1861" t="s">
        <v>51</v>
      </c>
      <c r="J1861" t="s">
        <v>61</v>
      </c>
      <c r="K1861" t="s">
        <v>45</v>
      </c>
      <c r="L1861">
        <v>8.26</v>
      </c>
      <c r="M1861">
        <v>0.18</v>
      </c>
      <c r="N1861" t="s">
        <v>27</v>
      </c>
      <c r="O1861" t="s">
        <v>28</v>
      </c>
      <c r="P1861">
        <v>12</v>
      </c>
      <c r="Q1861" t="s">
        <v>29</v>
      </c>
    </row>
    <row r="1862" spans="1:17" x14ac:dyDescent="0.3">
      <c r="A1862" t="s">
        <v>2561</v>
      </c>
      <c r="B1862" s="1">
        <v>45670</v>
      </c>
      <c r="C1862" t="s">
        <v>202</v>
      </c>
      <c r="D1862" t="s">
        <v>203</v>
      </c>
      <c r="E1862" t="s">
        <v>41</v>
      </c>
      <c r="F1862" t="s">
        <v>34</v>
      </c>
      <c r="G1862" t="s">
        <v>22</v>
      </c>
      <c r="H1862" t="s">
        <v>79</v>
      </c>
      <c r="I1862" t="s">
        <v>51</v>
      </c>
      <c r="J1862" t="s">
        <v>111</v>
      </c>
      <c r="K1862" t="s">
        <v>37</v>
      </c>
      <c r="L1862">
        <v>64.61</v>
      </c>
      <c r="M1862">
        <v>0.26</v>
      </c>
      <c r="N1862" t="s">
        <v>27</v>
      </c>
      <c r="O1862" t="s">
        <v>28</v>
      </c>
      <c r="P1862">
        <v>0</v>
      </c>
      <c r="Q1862" t="s">
        <v>29</v>
      </c>
    </row>
    <row r="1863" spans="1:17" x14ac:dyDescent="0.3">
      <c r="A1863" t="s">
        <v>2562</v>
      </c>
      <c r="B1863" s="1">
        <v>45759</v>
      </c>
      <c r="C1863" t="s">
        <v>244</v>
      </c>
      <c r="D1863" t="s">
        <v>89</v>
      </c>
      <c r="E1863" t="s">
        <v>41</v>
      </c>
      <c r="F1863" t="s">
        <v>34</v>
      </c>
      <c r="G1863" t="s">
        <v>84</v>
      </c>
      <c r="H1863" t="s">
        <v>76</v>
      </c>
      <c r="I1863" t="s">
        <v>51</v>
      </c>
      <c r="J1863" t="s">
        <v>25</v>
      </c>
      <c r="K1863" t="s">
        <v>44</v>
      </c>
      <c r="L1863">
        <v>269.64999999999998</v>
      </c>
      <c r="M1863">
        <v>3.24</v>
      </c>
      <c r="N1863" t="s">
        <v>27</v>
      </c>
      <c r="O1863" t="s">
        <v>28</v>
      </c>
      <c r="P1863">
        <v>64</v>
      </c>
      <c r="Q1863" t="s">
        <v>46</v>
      </c>
    </row>
    <row r="1864" spans="1:17" x14ac:dyDescent="0.3">
      <c r="A1864" t="s">
        <v>2563</v>
      </c>
      <c r="B1864" s="1">
        <v>45717</v>
      </c>
      <c r="C1864" t="s">
        <v>2333</v>
      </c>
      <c r="D1864" t="s">
        <v>89</v>
      </c>
      <c r="E1864" t="s">
        <v>55</v>
      </c>
      <c r="F1864" t="s">
        <v>56</v>
      </c>
      <c r="G1864" t="s">
        <v>42</v>
      </c>
      <c r="H1864" t="s">
        <v>23</v>
      </c>
      <c r="I1864" t="s">
        <v>24</v>
      </c>
      <c r="J1864" t="s">
        <v>111</v>
      </c>
      <c r="K1864" t="s">
        <v>45</v>
      </c>
      <c r="L1864">
        <v>18.47</v>
      </c>
      <c r="M1864">
        <v>7.0000000000000007E-2</v>
      </c>
      <c r="N1864" t="s">
        <v>27</v>
      </c>
      <c r="O1864" t="s">
        <v>28</v>
      </c>
      <c r="P1864">
        <v>21</v>
      </c>
      <c r="Q1864" t="s">
        <v>29</v>
      </c>
    </row>
    <row r="1865" spans="1:17" x14ac:dyDescent="0.3">
      <c r="A1865" t="s">
        <v>2564</v>
      </c>
      <c r="B1865" s="1">
        <v>45746</v>
      </c>
      <c r="C1865" t="s">
        <v>283</v>
      </c>
      <c r="D1865" t="s">
        <v>65</v>
      </c>
      <c r="E1865" t="s">
        <v>20</v>
      </c>
      <c r="F1865" t="s">
        <v>34</v>
      </c>
      <c r="G1865" t="s">
        <v>42</v>
      </c>
      <c r="H1865" t="s">
        <v>76</v>
      </c>
      <c r="I1865" t="s">
        <v>24</v>
      </c>
      <c r="J1865" t="s">
        <v>61</v>
      </c>
      <c r="K1865" t="s">
        <v>26</v>
      </c>
      <c r="L1865">
        <v>274.72000000000003</v>
      </c>
      <c r="M1865">
        <v>6.04</v>
      </c>
      <c r="N1865" t="s">
        <v>27</v>
      </c>
      <c r="O1865" t="s">
        <v>28</v>
      </c>
      <c r="P1865">
        <v>36</v>
      </c>
      <c r="Q1865" t="s">
        <v>29</v>
      </c>
    </row>
    <row r="1866" spans="1:17" x14ac:dyDescent="0.3">
      <c r="A1866" t="s">
        <v>2565</v>
      </c>
      <c r="B1866" s="1">
        <v>45700</v>
      </c>
      <c r="C1866" t="s">
        <v>1700</v>
      </c>
      <c r="D1866" t="s">
        <v>94</v>
      </c>
      <c r="E1866" t="s">
        <v>20</v>
      </c>
      <c r="F1866" t="s">
        <v>34</v>
      </c>
      <c r="G1866" t="s">
        <v>22</v>
      </c>
      <c r="H1866" t="s">
        <v>57</v>
      </c>
      <c r="I1866" t="s">
        <v>24</v>
      </c>
      <c r="J1866" t="s">
        <v>25</v>
      </c>
      <c r="K1866" t="s">
        <v>45</v>
      </c>
      <c r="L1866">
        <v>41.58</v>
      </c>
      <c r="M1866">
        <v>0.5</v>
      </c>
      <c r="N1866" t="s">
        <v>27</v>
      </c>
      <c r="O1866" t="s">
        <v>28</v>
      </c>
      <c r="P1866">
        <v>13</v>
      </c>
      <c r="Q1866" t="s">
        <v>29</v>
      </c>
    </row>
    <row r="1867" spans="1:17" x14ac:dyDescent="0.3">
      <c r="A1867" t="s">
        <v>2566</v>
      </c>
      <c r="B1867" s="1">
        <v>45718</v>
      </c>
      <c r="C1867" t="s">
        <v>1040</v>
      </c>
      <c r="D1867" t="s">
        <v>106</v>
      </c>
      <c r="E1867" t="s">
        <v>20</v>
      </c>
      <c r="F1867" t="s">
        <v>34</v>
      </c>
      <c r="G1867" t="s">
        <v>22</v>
      </c>
      <c r="H1867" t="s">
        <v>103</v>
      </c>
      <c r="I1867" t="s">
        <v>119</v>
      </c>
      <c r="J1867" t="s">
        <v>25</v>
      </c>
      <c r="K1867" t="s">
        <v>45</v>
      </c>
      <c r="L1867">
        <v>103.52</v>
      </c>
      <c r="M1867">
        <v>1.24</v>
      </c>
      <c r="N1867" t="s">
        <v>27</v>
      </c>
      <c r="O1867" t="s">
        <v>28</v>
      </c>
      <c r="P1867">
        <v>11</v>
      </c>
      <c r="Q1867" t="s">
        <v>29</v>
      </c>
    </row>
    <row r="1868" spans="1:17" x14ac:dyDescent="0.3">
      <c r="A1868" t="s">
        <v>2567</v>
      </c>
      <c r="B1868" s="1">
        <v>45754</v>
      </c>
      <c r="C1868" t="s">
        <v>829</v>
      </c>
      <c r="D1868" t="s">
        <v>106</v>
      </c>
      <c r="E1868" t="s">
        <v>66</v>
      </c>
      <c r="F1868" t="s">
        <v>34</v>
      </c>
      <c r="G1868" t="s">
        <v>22</v>
      </c>
      <c r="H1868" t="s">
        <v>23</v>
      </c>
      <c r="I1868" t="s">
        <v>24</v>
      </c>
      <c r="J1868" t="s">
        <v>25</v>
      </c>
      <c r="K1868" t="s">
        <v>45</v>
      </c>
      <c r="L1868">
        <v>44.87</v>
      </c>
      <c r="M1868">
        <v>0.54</v>
      </c>
      <c r="N1868" t="s">
        <v>27</v>
      </c>
      <c r="O1868" t="s">
        <v>28</v>
      </c>
      <c r="P1868">
        <v>8</v>
      </c>
      <c r="Q1868" t="s">
        <v>29</v>
      </c>
    </row>
    <row r="1869" spans="1:17" x14ac:dyDescent="0.3">
      <c r="A1869" t="s">
        <v>2568</v>
      </c>
      <c r="B1869" s="1">
        <v>45809</v>
      </c>
      <c r="C1869" t="s">
        <v>1650</v>
      </c>
      <c r="D1869" t="s">
        <v>203</v>
      </c>
      <c r="E1869" t="s">
        <v>66</v>
      </c>
      <c r="F1869" t="s">
        <v>34</v>
      </c>
      <c r="G1869" t="s">
        <v>22</v>
      </c>
      <c r="H1869" t="s">
        <v>23</v>
      </c>
      <c r="I1869" t="s">
        <v>119</v>
      </c>
      <c r="J1869" t="s">
        <v>36</v>
      </c>
      <c r="K1869" t="s">
        <v>37</v>
      </c>
      <c r="L1869">
        <v>20.61</v>
      </c>
      <c r="M1869">
        <v>0.12</v>
      </c>
      <c r="N1869" t="s">
        <v>27</v>
      </c>
      <c r="O1869" t="s">
        <v>28</v>
      </c>
      <c r="P1869">
        <v>12</v>
      </c>
      <c r="Q1869" t="s">
        <v>29</v>
      </c>
    </row>
    <row r="1870" spans="1:17" x14ac:dyDescent="0.3">
      <c r="A1870" t="s">
        <v>2569</v>
      </c>
      <c r="B1870" s="1">
        <v>45733</v>
      </c>
      <c r="C1870" t="s">
        <v>1320</v>
      </c>
      <c r="D1870" t="s">
        <v>102</v>
      </c>
      <c r="E1870" t="s">
        <v>66</v>
      </c>
      <c r="F1870" t="s">
        <v>21</v>
      </c>
      <c r="G1870" t="s">
        <v>22</v>
      </c>
      <c r="H1870" t="s">
        <v>50</v>
      </c>
      <c r="I1870" t="s">
        <v>119</v>
      </c>
      <c r="J1870" t="s">
        <v>25</v>
      </c>
      <c r="K1870" t="s">
        <v>37</v>
      </c>
      <c r="L1870">
        <v>93.68</v>
      </c>
      <c r="M1870">
        <v>1.1200000000000001</v>
      </c>
      <c r="N1870" t="s">
        <v>27</v>
      </c>
      <c r="O1870" t="s">
        <v>28</v>
      </c>
      <c r="P1870">
        <v>7</v>
      </c>
      <c r="Q1870" t="s">
        <v>29</v>
      </c>
    </row>
    <row r="1871" spans="1:17" x14ac:dyDescent="0.3">
      <c r="A1871" t="s">
        <v>2570</v>
      </c>
      <c r="B1871" s="1">
        <v>45773</v>
      </c>
      <c r="C1871" t="s">
        <v>217</v>
      </c>
      <c r="D1871" t="s">
        <v>75</v>
      </c>
      <c r="E1871" t="s">
        <v>66</v>
      </c>
      <c r="F1871" t="s">
        <v>34</v>
      </c>
      <c r="G1871" t="s">
        <v>22</v>
      </c>
      <c r="H1871" t="s">
        <v>35</v>
      </c>
      <c r="I1871" t="s">
        <v>24</v>
      </c>
      <c r="J1871" t="s">
        <v>25</v>
      </c>
      <c r="K1871" t="s">
        <v>45</v>
      </c>
      <c r="L1871">
        <v>147.1</v>
      </c>
      <c r="M1871">
        <v>1.77</v>
      </c>
      <c r="N1871" t="s">
        <v>27</v>
      </c>
      <c r="O1871" t="s">
        <v>28</v>
      </c>
      <c r="P1871">
        <v>4</v>
      </c>
      <c r="Q1871" t="s">
        <v>29</v>
      </c>
    </row>
    <row r="1872" spans="1:17" x14ac:dyDescent="0.3">
      <c r="A1872" t="s">
        <v>2571</v>
      </c>
      <c r="B1872" s="1">
        <v>45776</v>
      </c>
      <c r="C1872" t="s">
        <v>371</v>
      </c>
      <c r="D1872" t="s">
        <v>54</v>
      </c>
      <c r="E1872" t="s">
        <v>66</v>
      </c>
      <c r="F1872" t="s">
        <v>34</v>
      </c>
      <c r="G1872" t="s">
        <v>22</v>
      </c>
      <c r="H1872" t="s">
        <v>60</v>
      </c>
      <c r="I1872" t="s">
        <v>24</v>
      </c>
      <c r="J1872" t="s">
        <v>61</v>
      </c>
      <c r="K1872" t="s">
        <v>26</v>
      </c>
      <c r="L1872">
        <v>139.79</v>
      </c>
      <c r="M1872">
        <v>3.08</v>
      </c>
      <c r="N1872" t="s">
        <v>27</v>
      </c>
      <c r="O1872" t="s">
        <v>28</v>
      </c>
      <c r="P1872">
        <v>5</v>
      </c>
      <c r="Q1872" t="s">
        <v>29</v>
      </c>
    </row>
    <row r="1873" spans="1:17" x14ac:dyDescent="0.3">
      <c r="A1873" t="s">
        <v>2572</v>
      </c>
      <c r="B1873" s="1">
        <v>45821</v>
      </c>
      <c r="C1873" t="s">
        <v>845</v>
      </c>
      <c r="D1873" t="s">
        <v>118</v>
      </c>
      <c r="E1873" t="s">
        <v>66</v>
      </c>
      <c r="F1873" t="s">
        <v>34</v>
      </c>
      <c r="G1873" t="s">
        <v>22</v>
      </c>
      <c r="H1873" t="s">
        <v>23</v>
      </c>
      <c r="I1873" t="s">
        <v>24</v>
      </c>
      <c r="J1873" t="s">
        <v>36</v>
      </c>
      <c r="K1873" t="s">
        <v>45</v>
      </c>
      <c r="L1873">
        <v>86.97</v>
      </c>
      <c r="M1873">
        <v>0.52</v>
      </c>
      <c r="N1873" t="s">
        <v>27</v>
      </c>
      <c r="O1873" t="s">
        <v>28</v>
      </c>
      <c r="P1873">
        <v>6</v>
      </c>
      <c r="Q1873" t="s">
        <v>29</v>
      </c>
    </row>
    <row r="1874" spans="1:17" x14ac:dyDescent="0.3">
      <c r="A1874" t="s">
        <v>2573</v>
      </c>
      <c r="B1874" s="1">
        <v>45724</v>
      </c>
      <c r="C1874" t="s">
        <v>2318</v>
      </c>
      <c r="D1874" t="s">
        <v>124</v>
      </c>
      <c r="E1874" t="s">
        <v>66</v>
      </c>
      <c r="F1874" t="s">
        <v>21</v>
      </c>
      <c r="G1874" t="s">
        <v>22</v>
      </c>
      <c r="H1874" t="s">
        <v>50</v>
      </c>
      <c r="I1874" t="s">
        <v>119</v>
      </c>
      <c r="J1874" t="s">
        <v>25</v>
      </c>
      <c r="K1874" t="s">
        <v>45</v>
      </c>
      <c r="L1874">
        <v>12.5</v>
      </c>
      <c r="M1874">
        <v>0.15</v>
      </c>
      <c r="N1874" t="s">
        <v>27</v>
      </c>
      <c r="O1874" t="s">
        <v>28</v>
      </c>
      <c r="P1874">
        <v>15</v>
      </c>
      <c r="Q1874" t="s">
        <v>29</v>
      </c>
    </row>
    <row r="1875" spans="1:17" x14ac:dyDescent="0.3">
      <c r="A1875" t="s">
        <v>2574</v>
      </c>
      <c r="B1875" s="1">
        <v>45833</v>
      </c>
      <c r="C1875" t="s">
        <v>1028</v>
      </c>
      <c r="D1875" t="s">
        <v>106</v>
      </c>
      <c r="E1875" t="s">
        <v>20</v>
      </c>
      <c r="F1875" t="s">
        <v>34</v>
      </c>
      <c r="G1875" t="s">
        <v>42</v>
      </c>
      <c r="H1875" t="s">
        <v>57</v>
      </c>
      <c r="I1875" t="s">
        <v>24</v>
      </c>
      <c r="J1875" t="s">
        <v>61</v>
      </c>
      <c r="K1875" t="s">
        <v>62</v>
      </c>
      <c r="L1875">
        <v>50.35</v>
      </c>
      <c r="M1875">
        <v>1.1100000000000001</v>
      </c>
      <c r="N1875" t="s">
        <v>27</v>
      </c>
      <c r="O1875" t="s">
        <v>28</v>
      </c>
      <c r="P1875">
        <v>22</v>
      </c>
      <c r="Q1875" t="s">
        <v>29</v>
      </c>
    </row>
    <row r="1876" spans="1:17" x14ac:dyDescent="0.3">
      <c r="A1876" t="s">
        <v>2575</v>
      </c>
      <c r="B1876" s="1">
        <v>45687</v>
      </c>
      <c r="C1876" t="s">
        <v>1231</v>
      </c>
      <c r="D1876" t="s">
        <v>102</v>
      </c>
      <c r="E1876" t="s">
        <v>20</v>
      </c>
      <c r="F1876" t="s">
        <v>34</v>
      </c>
      <c r="G1876" t="s">
        <v>22</v>
      </c>
      <c r="H1876" t="s">
        <v>103</v>
      </c>
      <c r="I1876" t="s">
        <v>24</v>
      </c>
      <c r="J1876" t="s">
        <v>61</v>
      </c>
      <c r="K1876" t="s">
        <v>37</v>
      </c>
      <c r="L1876">
        <v>90.71</v>
      </c>
      <c r="M1876">
        <v>0</v>
      </c>
      <c r="N1876" t="s">
        <v>69</v>
      </c>
      <c r="O1876" t="s">
        <v>85</v>
      </c>
      <c r="P1876">
        <v>34</v>
      </c>
      <c r="Q1876" t="s">
        <v>29</v>
      </c>
    </row>
    <row r="1877" spans="1:17" x14ac:dyDescent="0.3">
      <c r="A1877" t="s">
        <v>2576</v>
      </c>
      <c r="B1877" s="1">
        <v>45663</v>
      </c>
      <c r="C1877" t="s">
        <v>1239</v>
      </c>
      <c r="D1877" t="s">
        <v>124</v>
      </c>
      <c r="E1877" t="s">
        <v>33</v>
      </c>
      <c r="F1877" t="s">
        <v>34</v>
      </c>
      <c r="G1877" t="s">
        <v>22</v>
      </c>
      <c r="H1877" t="s">
        <v>50</v>
      </c>
      <c r="I1877" t="s">
        <v>51</v>
      </c>
      <c r="J1877" t="s">
        <v>61</v>
      </c>
      <c r="K1877" t="s">
        <v>45</v>
      </c>
      <c r="L1877">
        <v>69.52</v>
      </c>
      <c r="M1877">
        <v>1.53</v>
      </c>
      <c r="N1877" t="s">
        <v>27</v>
      </c>
      <c r="O1877" t="s">
        <v>28</v>
      </c>
      <c r="P1877">
        <v>3</v>
      </c>
      <c r="Q1877" t="s">
        <v>29</v>
      </c>
    </row>
    <row r="1878" spans="1:17" x14ac:dyDescent="0.3">
      <c r="A1878" t="s">
        <v>2577</v>
      </c>
      <c r="B1878" s="1">
        <v>45774</v>
      </c>
      <c r="C1878" t="s">
        <v>1127</v>
      </c>
      <c r="D1878" t="s">
        <v>160</v>
      </c>
      <c r="E1878" t="s">
        <v>55</v>
      </c>
      <c r="F1878" t="s">
        <v>34</v>
      </c>
      <c r="G1878" t="s">
        <v>42</v>
      </c>
      <c r="H1878" t="s">
        <v>50</v>
      </c>
      <c r="I1878" t="s">
        <v>24</v>
      </c>
      <c r="J1878" t="s">
        <v>36</v>
      </c>
      <c r="K1878" t="s">
        <v>45</v>
      </c>
      <c r="L1878">
        <v>121.02</v>
      </c>
      <c r="M1878">
        <v>0.73</v>
      </c>
      <c r="N1878" t="s">
        <v>27</v>
      </c>
      <c r="O1878" t="s">
        <v>28</v>
      </c>
      <c r="P1878">
        <v>19</v>
      </c>
      <c r="Q1878" t="s">
        <v>29</v>
      </c>
    </row>
    <row r="1879" spans="1:17" x14ac:dyDescent="0.3">
      <c r="A1879" t="s">
        <v>2578</v>
      </c>
      <c r="B1879" s="1">
        <v>45661</v>
      </c>
      <c r="C1879" t="s">
        <v>59</v>
      </c>
      <c r="D1879" t="s">
        <v>49</v>
      </c>
      <c r="E1879" t="s">
        <v>33</v>
      </c>
      <c r="F1879" t="s">
        <v>56</v>
      </c>
      <c r="G1879" t="s">
        <v>22</v>
      </c>
      <c r="H1879" t="s">
        <v>99</v>
      </c>
      <c r="I1879" t="s">
        <v>24</v>
      </c>
      <c r="J1879" t="s">
        <v>61</v>
      </c>
      <c r="K1879" t="s">
        <v>37</v>
      </c>
      <c r="L1879">
        <v>89.04</v>
      </c>
      <c r="M1879">
        <v>1.96</v>
      </c>
      <c r="N1879" t="s">
        <v>27</v>
      </c>
      <c r="O1879" t="s">
        <v>28</v>
      </c>
      <c r="P1879">
        <v>5</v>
      </c>
      <c r="Q1879" t="s">
        <v>29</v>
      </c>
    </row>
    <row r="1880" spans="1:17" x14ac:dyDescent="0.3">
      <c r="A1880" t="s">
        <v>2579</v>
      </c>
      <c r="B1880" s="1">
        <v>45715</v>
      </c>
      <c r="C1880" t="s">
        <v>419</v>
      </c>
      <c r="D1880" t="s">
        <v>94</v>
      </c>
      <c r="E1880" t="s">
        <v>33</v>
      </c>
      <c r="F1880" t="s">
        <v>34</v>
      </c>
      <c r="G1880" t="s">
        <v>42</v>
      </c>
      <c r="H1880" t="s">
        <v>57</v>
      </c>
      <c r="I1880" t="s">
        <v>24</v>
      </c>
      <c r="J1880" t="s">
        <v>25</v>
      </c>
      <c r="K1880" t="s">
        <v>44</v>
      </c>
      <c r="L1880">
        <v>52.58</v>
      </c>
      <c r="M1880">
        <v>0.63</v>
      </c>
      <c r="N1880" t="s">
        <v>27</v>
      </c>
      <c r="O1880" t="s">
        <v>28</v>
      </c>
      <c r="P1880">
        <v>26</v>
      </c>
      <c r="Q1880" t="s">
        <v>29</v>
      </c>
    </row>
    <row r="1881" spans="1:17" x14ac:dyDescent="0.3">
      <c r="A1881" t="s">
        <v>2580</v>
      </c>
      <c r="B1881" s="1">
        <v>45661</v>
      </c>
      <c r="C1881" t="s">
        <v>1869</v>
      </c>
      <c r="D1881" t="s">
        <v>160</v>
      </c>
      <c r="E1881" t="s">
        <v>20</v>
      </c>
      <c r="F1881" t="s">
        <v>21</v>
      </c>
      <c r="G1881" t="s">
        <v>22</v>
      </c>
      <c r="H1881" t="s">
        <v>60</v>
      </c>
      <c r="I1881" t="s">
        <v>51</v>
      </c>
      <c r="J1881" t="s">
        <v>61</v>
      </c>
      <c r="K1881" t="s">
        <v>37</v>
      </c>
      <c r="L1881">
        <v>53.74</v>
      </c>
      <c r="M1881">
        <v>1.18</v>
      </c>
      <c r="N1881" t="s">
        <v>27</v>
      </c>
      <c r="O1881" t="s">
        <v>28</v>
      </c>
      <c r="P1881">
        <v>4</v>
      </c>
      <c r="Q1881" t="s">
        <v>29</v>
      </c>
    </row>
    <row r="1882" spans="1:17" x14ac:dyDescent="0.3">
      <c r="A1882" t="s">
        <v>2581</v>
      </c>
      <c r="B1882" s="1">
        <v>45676</v>
      </c>
      <c r="C1882" t="s">
        <v>1576</v>
      </c>
      <c r="D1882" t="s">
        <v>40</v>
      </c>
      <c r="E1882" t="s">
        <v>41</v>
      </c>
      <c r="F1882" t="s">
        <v>34</v>
      </c>
      <c r="G1882" t="s">
        <v>22</v>
      </c>
      <c r="H1882" t="s">
        <v>50</v>
      </c>
      <c r="I1882" t="s">
        <v>44</v>
      </c>
      <c r="J1882" t="s">
        <v>25</v>
      </c>
      <c r="K1882" t="s">
        <v>44</v>
      </c>
      <c r="L1882">
        <v>201.68</v>
      </c>
      <c r="M1882">
        <v>2.42</v>
      </c>
      <c r="N1882" t="s">
        <v>27</v>
      </c>
      <c r="O1882" t="s">
        <v>28</v>
      </c>
      <c r="P1882">
        <v>22</v>
      </c>
      <c r="Q1882" t="s">
        <v>29</v>
      </c>
    </row>
    <row r="1883" spans="1:17" x14ac:dyDescent="0.3">
      <c r="A1883" t="s">
        <v>2582</v>
      </c>
      <c r="B1883" s="1">
        <v>45774</v>
      </c>
      <c r="C1883" t="s">
        <v>2111</v>
      </c>
      <c r="D1883" t="s">
        <v>160</v>
      </c>
      <c r="E1883" t="s">
        <v>55</v>
      </c>
      <c r="F1883" t="s">
        <v>34</v>
      </c>
      <c r="G1883" t="s">
        <v>22</v>
      </c>
      <c r="H1883" t="s">
        <v>60</v>
      </c>
      <c r="I1883" t="s">
        <v>119</v>
      </c>
      <c r="J1883" t="s">
        <v>61</v>
      </c>
      <c r="K1883" t="s">
        <v>45</v>
      </c>
      <c r="L1883">
        <v>51.8</v>
      </c>
      <c r="M1883">
        <v>1.1399999999999999</v>
      </c>
      <c r="N1883" t="s">
        <v>27</v>
      </c>
      <c r="O1883" t="s">
        <v>28</v>
      </c>
      <c r="P1883">
        <v>7</v>
      </c>
      <c r="Q1883" t="s">
        <v>29</v>
      </c>
    </row>
    <row r="1884" spans="1:17" x14ac:dyDescent="0.3">
      <c r="A1884" t="s">
        <v>2583</v>
      </c>
      <c r="B1884" s="1">
        <v>45768</v>
      </c>
      <c r="C1884" t="s">
        <v>1391</v>
      </c>
      <c r="D1884" t="s">
        <v>106</v>
      </c>
      <c r="E1884" t="s">
        <v>41</v>
      </c>
      <c r="F1884" t="s">
        <v>34</v>
      </c>
      <c r="G1884" t="s">
        <v>42</v>
      </c>
      <c r="H1884" t="s">
        <v>57</v>
      </c>
      <c r="I1884" t="s">
        <v>51</v>
      </c>
      <c r="J1884" t="s">
        <v>36</v>
      </c>
      <c r="K1884" t="s">
        <v>26</v>
      </c>
      <c r="L1884">
        <v>81.290000000000006</v>
      </c>
      <c r="M1884">
        <v>0.49</v>
      </c>
      <c r="N1884" t="s">
        <v>27</v>
      </c>
      <c r="O1884" t="s">
        <v>28</v>
      </c>
      <c r="P1884">
        <v>19</v>
      </c>
      <c r="Q1884" t="s">
        <v>29</v>
      </c>
    </row>
    <row r="1885" spans="1:17" x14ac:dyDescent="0.3">
      <c r="A1885" t="s">
        <v>2584</v>
      </c>
      <c r="B1885" s="1">
        <v>45667</v>
      </c>
      <c r="C1885" t="s">
        <v>1421</v>
      </c>
      <c r="D1885" t="s">
        <v>203</v>
      </c>
      <c r="E1885" t="s">
        <v>55</v>
      </c>
      <c r="F1885" t="s">
        <v>34</v>
      </c>
      <c r="G1885" t="s">
        <v>22</v>
      </c>
      <c r="H1885" t="s">
        <v>76</v>
      </c>
      <c r="I1885" t="s">
        <v>44</v>
      </c>
      <c r="J1885" t="s">
        <v>111</v>
      </c>
      <c r="K1885" t="s">
        <v>45</v>
      </c>
      <c r="L1885">
        <v>365.99</v>
      </c>
      <c r="M1885">
        <v>1.46</v>
      </c>
      <c r="N1885" t="s">
        <v>27</v>
      </c>
      <c r="O1885" t="s">
        <v>28</v>
      </c>
      <c r="P1885">
        <v>38</v>
      </c>
      <c r="Q1885" t="s">
        <v>29</v>
      </c>
    </row>
    <row r="1886" spans="1:17" x14ac:dyDescent="0.3">
      <c r="A1886" t="s">
        <v>2585</v>
      </c>
      <c r="B1886" s="1">
        <v>45811</v>
      </c>
      <c r="C1886" t="s">
        <v>885</v>
      </c>
      <c r="D1886" t="s">
        <v>94</v>
      </c>
      <c r="E1886" t="s">
        <v>41</v>
      </c>
      <c r="F1886" t="s">
        <v>34</v>
      </c>
      <c r="G1886" t="s">
        <v>22</v>
      </c>
      <c r="H1886" t="s">
        <v>57</v>
      </c>
      <c r="I1886" t="s">
        <v>24</v>
      </c>
      <c r="J1886" t="s">
        <v>111</v>
      </c>
      <c r="K1886" t="s">
        <v>45</v>
      </c>
      <c r="L1886">
        <v>41.17</v>
      </c>
      <c r="M1886">
        <v>0.16</v>
      </c>
      <c r="N1886" t="s">
        <v>27</v>
      </c>
      <c r="O1886" t="s">
        <v>28</v>
      </c>
      <c r="P1886">
        <v>10</v>
      </c>
      <c r="Q1886" t="s">
        <v>29</v>
      </c>
    </row>
    <row r="1887" spans="1:17" x14ac:dyDescent="0.3">
      <c r="A1887" t="s">
        <v>2586</v>
      </c>
      <c r="B1887" s="1">
        <v>45814</v>
      </c>
      <c r="C1887" t="s">
        <v>136</v>
      </c>
      <c r="D1887" t="s">
        <v>102</v>
      </c>
      <c r="E1887" t="s">
        <v>41</v>
      </c>
      <c r="F1887" t="s">
        <v>34</v>
      </c>
      <c r="G1887" t="s">
        <v>22</v>
      </c>
      <c r="H1887" t="s">
        <v>50</v>
      </c>
      <c r="I1887" t="s">
        <v>51</v>
      </c>
      <c r="J1887" t="s">
        <v>61</v>
      </c>
      <c r="K1887" t="s">
        <v>37</v>
      </c>
      <c r="L1887">
        <v>79.44</v>
      </c>
      <c r="M1887">
        <v>1.75</v>
      </c>
      <c r="N1887" t="s">
        <v>27</v>
      </c>
      <c r="O1887" t="s">
        <v>28</v>
      </c>
      <c r="P1887">
        <v>14</v>
      </c>
      <c r="Q1887" t="s">
        <v>29</v>
      </c>
    </row>
    <row r="1888" spans="1:17" x14ac:dyDescent="0.3">
      <c r="A1888" t="s">
        <v>2587</v>
      </c>
      <c r="B1888" s="1">
        <v>45667</v>
      </c>
      <c r="C1888" t="s">
        <v>419</v>
      </c>
      <c r="D1888" t="s">
        <v>94</v>
      </c>
      <c r="E1888" t="s">
        <v>33</v>
      </c>
      <c r="F1888" t="s">
        <v>34</v>
      </c>
      <c r="G1888" t="s">
        <v>42</v>
      </c>
      <c r="H1888" t="s">
        <v>57</v>
      </c>
      <c r="I1888" t="s">
        <v>24</v>
      </c>
      <c r="J1888" t="s">
        <v>25</v>
      </c>
      <c r="K1888" t="s">
        <v>37</v>
      </c>
      <c r="L1888">
        <v>104.35</v>
      </c>
      <c r="M1888">
        <v>1.25</v>
      </c>
      <c r="N1888" t="s">
        <v>27</v>
      </c>
      <c r="O1888" t="s">
        <v>28</v>
      </c>
      <c r="P1888">
        <v>27</v>
      </c>
      <c r="Q1888" t="s">
        <v>29</v>
      </c>
    </row>
    <row r="1889" spans="1:17" x14ac:dyDescent="0.3">
      <c r="A1889" t="s">
        <v>2588</v>
      </c>
      <c r="B1889" s="1">
        <v>45772</v>
      </c>
      <c r="C1889" t="s">
        <v>1599</v>
      </c>
      <c r="D1889" t="s">
        <v>75</v>
      </c>
      <c r="E1889" t="s">
        <v>66</v>
      </c>
      <c r="F1889" t="s">
        <v>56</v>
      </c>
      <c r="G1889" t="s">
        <v>22</v>
      </c>
      <c r="H1889" t="s">
        <v>43</v>
      </c>
      <c r="I1889" t="s">
        <v>24</v>
      </c>
      <c r="J1889" t="s">
        <v>36</v>
      </c>
      <c r="K1889" t="s">
        <v>45</v>
      </c>
      <c r="L1889">
        <v>241.03</v>
      </c>
      <c r="M1889">
        <v>0</v>
      </c>
      <c r="N1889" t="s">
        <v>69</v>
      </c>
      <c r="O1889" t="s">
        <v>593</v>
      </c>
      <c r="P1889">
        <v>28</v>
      </c>
      <c r="Q1889" t="s">
        <v>29</v>
      </c>
    </row>
    <row r="1890" spans="1:17" x14ac:dyDescent="0.3">
      <c r="A1890" t="s">
        <v>2589</v>
      </c>
      <c r="B1890" s="1">
        <v>45755</v>
      </c>
      <c r="C1890" t="s">
        <v>231</v>
      </c>
      <c r="D1890" t="s">
        <v>49</v>
      </c>
      <c r="E1890" t="s">
        <v>55</v>
      </c>
      <c r="F1890" t="s">
        <v>34</v>
      </c>
      <c r="G1890" t="s">
        <v>42</v>
      </c>
      <c r="H1890" t="s">
        <v>103</v>
      </c>
      <c r="I1890" t="s">
        <v>119</v>
      </c>
      <c r="J1890" t="s">
        <v>25</v>
      </c>
      <c r="K1890" t="s">
        <v>45</v>
      </c>
      <c r="L1890">
        <v>56.3</v>
      </c>
      <c r="M1890">
        <v>0.68</v>
      </c>
      <c r="N1890" t="s">
        <v>27</v>
      </c>
      <c r="O1890" t="s">
        <v>28</v>
      </c>
      <c r="P1890">
        <v>30</v>
      </c>
      <c r="Q1890" t="s">
        <v>29</v>
      </c>
    </row>
    <row r="1891" spans="1:17" x14ac:dyDescent="0.3">
      <c r="A1891" t="s">
        <v>2590</v>
      </c>
      <c r="B1891" s="1">
        <v>45814</v>
      </c>
      <c r="C1891" t="s">
        <v>2554</v>
      </c>
      <c r="D1891" t="s">
        <v>124</v>
      </c>
      <c r="E1891" t="s">
        <v>33</v>
      </c>
      <c r="F1891" t="s">
        <v>34</v>
      </c>
      <c r="G1891" t="s">
        <v>22</v>
      </c>
      <c r="H1891" t="s">
        <v>50</v>
      </c>
      <c r="I1891" t="s">
        <v>24</v>
      </c>
      <c r="J1891" t="s">
        <v>25</v>
      </c>
      <c r="K1891" t="s">
        <v>45</v>
      </c>
      <c r="L1891">
        <v>56.21</v>
      </c>
      <c r="M1891">
        <v>0.67</v>
      </c>
      <c r="N1891" t="s">
        <v>27</v>
      </c>
      <c r="O1891" t="s">
        <v>28</v>
      </c>
      <c r="P1891">
        <v>15</v>
      </c>
      <c r="Q1891" t="s">
        <v>29</v>
      </c>
    </row>
    <row r="1892" spans="1:17" x14ac:dyDescent="0.3">
      <c r="A1892" t="s">
        <v>2591</v>
      </c>
      <c r="B1892" s="1">
        <v>45697</v>
      </c>
      <c r="C1892" t="s">
        <v>1171</v>
      </c>
      <c r="D1892" t="s">
        <v>32</v>
      </c>
      <c r="E1892" t="s">
        <v>20</v>
      </c>
      <c r="F1892" t="s">
        <v>21</v>
      </c>
      <c r="G1892" t="s">
        <v>22</v>
      </c>
      <c r="H1892" t="s">
        <v>103</v>
      </c>
      <c r="I1892" t="s">
        <v>24</v>
      </c>
      <c r="J1892" t="s">
        <v>61</v>
      </c>
      <c r="K1892" t="s">
        <v>37</v>
      </c>
      <c r="L1892">
        <v>18.14</v>
      </c>
      <c r="M1892">
        <v>0.4</v>
      </c>
      <c r="N1892" t="s">
        <v>27</v>
      </c>
      <c r="O1892" t="s">
        <v>28</v>
      </c>
      <c r="P1892">
        <v>1</v>
      </c>
      <c r="Q1892" t="s">
        <v>29</v>
      </c>
    </row>
    <row r="1893" spans="1:17" x14ac:dyDescent="0.3">
      <c r="A1893" t="s">
        <v>2592</v>
      </c>
      <c r="B1893" s="1">
        <v>45822</v>
      </c>
      <c r="C1893" t="s">
        <v>1601</v>
      </c>
      <c r="D1893" t="s">
        <v>54</v>
      </c>
      <c r="E1893" t="s">
        <v>66</v>
      </c>
      <c r="F1893" t="s">
        <v>34</v>
      </c>
      <c r="G1893" t="s">
        <v>22</v>
      </c>
      <c r="H1893" t="s">
        <v>50</v>
      </c>
      <c r="I1893" t="s">
        <v>51</v>
      </c>
      <c r="J1893" t="s">
        <v>25</v>
      </c>
      <c r="K1893" t="s">
        <v>45</v>
      </c>
      <c r="L1893">
        <v>107.47</v>
      </c>
      <c r="M1893">
        <v>1.29</v>
      </c>
      <c r="N1893" t="s">
        <v>27</v>
      </c>
      <c r="O1893" t="s">
        <v>28</v>
      </c>
      <c r="P1893">
        <v>7</v>
      </c>
      <c r="Q1893" t="s">
        <v>29</v>
      </c>
    </row>
    <row r="1894" spans="1:17" x14ac:dyDescent="0.3">
      <c r="A1894" t="s">
        <v>2593</v>
      </c>
      <c r="B1894" s="1">
        <v>45752</v>
      </c>
      <c r="C1894" t="s">
        <v>1117</v>
      </c>
      <c r="D1894" t="s">
        <v>94</v>
      </c>
      <c r="E1894" t="s">
        <v>20</v>
      </c>
      <c r="F1894" t="s">
        <v>34</v>
      </c>
      <c r="G1894" t="s">
        <v>42</v>
      </c>
      <c r="H1894" t="s">
        <v>23</v>
      </c>
      <c r="I1894" t="s">
        <v>24</v>
      </c>
      <c r="J1894" t="s">
        <v>25</v>
      </c>
      <c r="K1894" t="s">
        <v>26</v>
      </c>
      <c r="L1894">
        <v>60.19</v>
      </c>
      <c r="M1894">
        <v>0.72</v>
      </c>
      <c r="N1894" t="s">
        <v>27</v>
      </c>
      <c r="O1894" t="s">
        <v>28</v>
      </c>
      <c r="P1894">
        <v>27</v>
      </c>
      <c r="Q1894" t="s">
        <v>29</v>
      </c>
    </row>
    <row r="1895" spans="1:17" x14ac:dyDescent="0.3">
      <c r="A1895" t="s">
        <v>2594</v>
      </c>
      <c r="B1895" s="1">
        <v>45755</v>
      </c>
      <c r="C1895" t="s">
        <v>325</v>
      </c>
      <c r="D1895" t="s">
        <v>124</v>
      </c>
      <c r="E1895" t="s">
        <v>33</v>
      </c>
      <c r="F1895" t="s">
        <v>21</v>
      </c>
      <c r="G1895" t="s">
        <v>42</v>
      </c>
      <c r="H1895" t="s">
        <v>60</v>
      </c>
      <c r="I1895" t="s">
        <v>24</v>
      </c>
      <c r="J1895" t="s">
        <v>61</v>
      </c>
      <c r="K1895" t="s">
        <v>37</v>
      </c>
      <c r="L1895">
        <v>22.41</v>
      </c>
      <c r="M1895">
        <v>0.49</v>
      </c>
      <c r="N1895" t="s">
        <v>27</v>
      </c>
      <c r="O1895" t="s">
        <v>28</v>
      </c>
      <c r="P1895">
        <v>20</v>
      </c>
      <c r="Q1895" t="s">
        <v>29</v>
      </c>
    </row>
    <row r="1896" spans="1:17" x14ac:dyDescent="0.3">
      <c r="A1896" t="s">
        <v>2595</v>
      </c>
      <c r="B1896" s="1">
        <v>45729</v>
      </c>
      <c r="C1896" t="s">
        <v>2117</v>
      </c>
      <c r="D1896" t="s">
        <v>118</v>
      </c>
      <c r="E1896" t="s">
        <v>33</v>
      </c>
      <c r="F1896" t="s">
        <v>56</v>
      </c>
      <c r="G1896" t="s">
        <v>42</v>
      </c>
      <c r="H1896" t="s">
        <v>76</v>
      </c>
      <c r="I1896" t="s">
        <v>24</v>
      </c>
      <c r="J1896" t="s">
        <v>36</v>
      </c>
      <c r="K1896" t="s">
        <v>26</v>
      </c>
      <c r="L1896">
        <v>740.73</v>
      </c>
      <c r="M1896">
        <v>4.4400000000000004</v>
      </c>
      <c r="N1896" t="s">
        <v>27</v>
      </c>
      <c r="O1896" t="s">
        <v>28</v>
      </c>
      <c r="P1896">
        <v>60</v>
      </c>
      <c r="Q1896" t="s">
        <v>46</v>
      </c>
    </row>
    <row r="1897" spans="1:17" x14ac:dyDescent="0.3">
      <c r="A1897" t="s">
        <v>2596</v>
      </c>
      <c r="B1897" s="1">
        <v>45792</v>
      </c>
      <c r="C1897" t="s">
        <v>700</v>
      </c>
      <c r="D1897" t="s">
        <v>118</v>
      </c>
      <c r="E1897" t="s">
        <v>41</v>
      </c>
      <c r="F1897" t="s">
        <v>56</v>
      </c>
      <c r="G1897" t="s">
        <v>22</v>
      </c>
      <c r="H1897" t="s">
        <v>43</v>
      </c>
      <c r="I1897" t="s">
        <v>51</v>
      </c>
      <c r="J1897" t="s">
        <v>25</v>
      </c>
      <c r="K1897" t="s">
        <v>45</v>
      </c>
      <c r="L1897">
        <v>448.79</v>
      </c>
      <c r="M1897">
        <v>5.39</v>
      </c>
      <c r="N1897" t="s">
        <v>27</v>
      </c>
      <c r="O1897" t="s">
        <v>28</v>
      </c>
      <c r="P1897">
        <v>9</v>
      </c>
      <c r="Q1897" t="s">
        <v>29</v>
      </c>
    </row>
    <row r="1898" spans="1:17" x14ac:dyDescent="0.3">
      <c r="A1898" t="s">
        <v>2597</v>
      </c>
      <c r="B1898" s="1">
        <v>45705</v>
      </c>
      <c r="C1898" t="s">
        <v>1894</v>
      </c>
      <c r="D1898" t="s">
        <v>124</v>
      </c>
      <c r="E1898" t="s">
        <v>33</v>
      </c>
      <c r="F1898" t="s">
        <v>56</v>
      </c>
      <c r="G1898" t="s">
        <v>42</v>
      </c>
      <c r="H1898" t="s">
        <v>57</v>
      </c>
      <c r="I1898" t="s">
        <v>51</v>
      </c>
      <c r="J1898" t="s">
        <v>25</v>
      </c>
      <c r="K1898" t="s">
        <v>45</v>
      </c>
      <c r="L1898">
        <v>31.06</v>
      </c>
      <c r="M1898">
        <v>0.37</v>
      </c>
      <c r="N1898" t="s">
        <v>27</v>
      </c>
      <c r="O1898" t="s">
        <v>28</v>
      </c>
      <c r="P1898">
        <v>23</v>
      </c>
      <c r="Q1898" t="s">
        <v>29</v>
      </c>
    </row>
    <row r="1899" spans="1:17" x14ac:dyDescent="0.3">
      <c r="A1899" t="s">
        <v>2598</v>
      </c>
      <c r="B1899" s="1">
        <v>45758</v>
      </c>
      <c r="C1899" t="s">
        <v>934</v>
      </c>
      <c r="D1899" t="s">
        <v>54</v>
      </c>
      <c r="E1899" t="s">
        <v>41</v>
      </c>
      <c r="F1899" t="s">
        <v>21</v>
      </c>
      <c r="G1899" t="s">
        <v>22</v>
      </c>
      <c r="H1899" t="s">
        <v>103</v>
      </c>
      <c r="I1899" t="s">
        <v>24</v>
      </c>
      <c r="J1899" t="s">
        <v>111</v>
      </c>
      <c r="K1899" t="s">
        <v>45</v>
      </c>
      <c r="L1899">
        <v>27.06</v>
      </c>
      <c r="M1899">
        <v>0.11</v>
      </c>
      <c r="N1899" t="s">
        <v>27</v>
      </c>
      <c r="O1899" t="s">
        <v>28</v>
      </c>
      <c r="P1899">
        <v>3</v>
      </c>
      <c r="Q1899" t="s">
        <v>29</v>
      </c>
    </row>
    <row r="1900" spans="1:17" x14ac:dyDescent="0.3">
      <c r="A1900" t="s">
        <v>2599</v>
      </c>
      <c r="B1900" s="1">
        <v>45745</v>
      </c>
      <c r="C1900" t="s">
        <v>2308</v>
      </c>
      <c r="D1900" t="s">
        <v>65</v>
      </c>
      <c r="E1900" t="s">
        <v>41</v>
      </c>
      <c r="F1900" t="s">
        <v>21</v>
      </c>
      <c r="G1900" t="s">
        <v>22</v>
      </c>
      <c r="H1900" t="s">
        <v>43</v>
      </c>
      <c r="I1900" t="s">
        <v>24</v>
      </c>
      <c r="J1900" t="s">
        <v>61</v>
      </c>
      <c r="K1900" t="s">
        <v>26</v>
      </c>
      <c r="L1900">
        <v>54.58</v>
      </c>
      <c r="M1900">
        <v>1.2</v>
      </c>
      <c r="N1900" t="s">
        <v>27</v>
      </c>
      <c r="O1900" t="s">
        <v>28</v>
      </c>
      <c r="P1900">
        <v>10</v>
      </c>
      <c r="Q1900" t="s">
        <v>29</v>
      </c>
    </row>
    <row r="1901" spans="1:17" x14ac:dyDescent="0.3">
      <c r="A1901" t="s">
        <v>2600</v>
      </c>
      <c r="B1901" s="1">
        <v>45781</v>
      </c>
      <c r="C1901" t="s">
        <v>1202</v>
      </c>
      <c r="D1901" t="s">
        <v>49</v>
      </c>
      <c r="E1901" t="s">
        <v>55</v>
      </c>
      <c r="F1901" t="s">
        <v>34</v>
      </c>
      <c r="G1901" t="s">
        <v>22</v>
      </c>
      <c r="H1901" t="s">
        <v>35</v>
      </c>
      <c r="I1901" t="s">
        <v>119</v>
      </c>
      <c r="J1901" t="s">
        <v>25</v>
      </c>
      <c r="K1901" t="s">
        <v>44</v>
      </c>
      <c r="L1901">
        <v>148.1</v>
      </c>
      <c r="M1901">
        <v>1.78</v>
      </c>
      <c r="N1901" t="s">
        <v>27</v>
      </c>
      <c r="O1901" t="s">
        <v>28</v>
      </c>
      <c r="P1901">
        <v>7</v>
      </c>
      <c r="Q1901" t="s">
        <v>29</v>
      </c>
    </row>
    <row r="1902" spans="1:17" x14ac:dyDescent="0.3">
      <c r="A1902" t="s">
        <v>2601</v>
      </c>
      <c r="B1902" s="1">
        <v>45835</v>
      </c>
      <c r="C1902" t="s">
        <v>498</v>
      </c>
      <c r="D1902" t="s">
        <v>89</v>
      </c>
      <c r="E1902" t="s">
        <v>66</v>
      </c>
      <c r="F1902" t="s">
        <v>56</v>
      </c>
      <c r="G1902" t="s">
        <v>22</v>
      </c>
      <c r="H1902" t="s">
        <v>35</v>
      </c>
      <c r="I1902" t="s">
        <v>51</v>
      </c>
      <c r="J1902" t="s">
        <v>36</v>
      </c>
      <c r="K1902" t="s">
        <v>45</v>
      </c>
      <c r="L1902">
        <v>164.92</v>
      </c>
      <c r="M1902">
        <v>0.99</v>
      </c>
      <c r="N1902" t="s">
        <v>27</v>
      </c>
      <c r="O1902" t="s">
        <v>28</v>
      </c>
      <c r="P1902">
        <v>3</v>
      </c>
      <c r="Q1902" t="s">
        <v>29</v>
      </c>
    </row>
    <row r="1903" spans="1:17" x14ac:dyDescent="0.3">
      <c r="A1903" t="s">
        <v>2602</v>
      </c>
      <c r="B1903" s="1">
        <v>45801</v>
      </c>
      <c r="C1903" t="s">
        <v>198</v>
      </c>
      <c r="D1903" t="s">
        <v>94</v>
      </c>
      <c r="E1903" t="s">
        <v>55</v>
      </c>
      <c r="F1903" t="s">
        <v>34</v>
      </c>
      <c r="G1903" t="s">
        <v>42</v>
      </c>
      <c r="H1903" t="s">
        <v>57</v>
      </c>
      <c r="I1903" t="s">
        <v>24</v>
      </c>
      <c r="J1903" t="s">
        <v>25</v>
      </c>
      <c r="K1903" t="s">
        <v>45</v>
      </c>
      <c r="L1903">
        <v>20.22</v>
      </c>
      <c r="M1903">
        <v>0.24</v>
      </c>
      <c r="N1903" t="s">
        <v>27</v>
      </c>
      <c r="O1903" t="s">
        <v>28</v>
      </c>
      <c r="P1903">
        <v>27</v>
      </c>
      <c r="Q1903" t="s">
        <v>29</v>
      </c>
    </row>
    <row r="1904" spans="1:17" x14ac:dyDescent="0.3">
      <c r="A1904" t="s">
        <v>2603</v>
      </c>
      <c r="B1904" s="1">
        <v>45801</v>
      </c>
      <c r="C1904" t="s">
        <v>783</v>
      </c>
      <c r="D1904" t="s">
        <v>40</v>
      </c>
      <c r="E1904" t="s">
        <v>41</v>
      </c>
      <c r="F1904" t="s">
        <v>34</v>
      </c>
      <c r="G1904" t="s">
        <v>22</v>
      </c>
      <c r="H1904" t="s">
        <v>99</v>
      </c>
      <c r="I1904" t="s">
        <v>51</v>
      </c>
      <c r="J1904" t="s">
        <v>36</v>
      </c>
      <c r="K1904" t="s">
        <v>62</v>
      </c>
      <c r="L1904">
        <v>73.17</v>
      </c>
      <c r="M1904">
        <v>0.44</v>
      </c>
      <c r="N1904" t="s">
        <v>27</v>
      </c>
      <c r="O1904" t="s">
        <v>28</v>
      </c>
      <c r="P1904">
        <v>8</v>
      </c>
      <c r="Q1904" t="s">
        <v>29</v>
      </c>
    </row>
    <row r="1905" spans="1:17" x14ac:dyDescent="0.3">
      <c r="A1905" t="s">
        <v>2604</v>
      </c>
      <c r="B1905" s="1">
        <v>45715</v>
      </c>
      <c r="C1905" t="s">
        <v>1115</v>
      </c>
      <c r="D1905" t="s">
        <v>49</v>
      </c>
      <c r="E1905" t="s">
        <v>33</v>
      </c>
      <c r="F1905" t="s">
        <v>34</v>
      </c>
      <c r="G1905" t="s">
        <v>22</v>
      </c>
      <c r="H1905" t="s">
        <v>23</v>
      </c>
      <c r="I1905" t="s">
        <v>24</v>
      </c>
      <c r="J1905" t="s">
        <v>61</v>
      </c>
      <c r="K1905" t="s">
        <v>26</v>
      </c>
      <c r="L1905">
        <v>87</v>
      </c>
      <c r="M1905">
        <v>1.91</v>
      </c>
      <c r="N1905" t="s">
        <v>27</v>
      </c>
      <c r="O1905" t="s">
        <v>28</v>
      </c>
      <c r="P1905">
        <v>2</v>
      </c>
      <c r="Q1905" t="s">
        <v>29</v>
      </c>
    </row>
    <row r="1906" spans="1:17" x14ac:dyDescent="0.3">
      <c r="A1906" t="s">
        <v>2605</v>
      </c>
      <c r="B1906" s="1">
        <v>45686</v>
      </c>
      <c r="C1906" t="s">
        <v>2404</v>
      </c>
      <c r="D1906" t="s">
        <v>54</v>
      </c>
      <c r="E1906" t="s">
        <v>66</v>
      </c>
      <c r="F1906" t="s">
        <v>34</v>
      </c>
      <c r="G1906" t="s">
        <v>22</v>
      </c>
      <c r="H1906" t="s">
        <v>76</v>
      </c>
      <c r="I1906" t="s">
        <v>51</v>
      </c>
      <c r="J1906" t="s">
        <v>25</v>
      </c>
      <c r="K1906" t="s">
        <v>37</v>
      </c>
      <c r="L1906">
        <v>22.41</v>
      </c>
      <c r="M1906">
        <v>0.27</v>
      </c>
      <c r="N1906" t="s">
        <v>27</v>
      </c>
      <c r="O1906" t="s">
        <v>28</v>
      </c>
      <c r="P1906">
        <v>25</v>
      </c>
      <c r="Q1906" t="s">
        <v>29</v>
      </c>
    </row>
    <row r="1907" spans="1:17" x14ac:dyDescent="0.3">
      <c r="A1907" t="s">
        <v>2606</v>
      </c>
      <c r="B1907" s="1">
        <v>45806</v>
      </c>
      <c r="C1907" t="s">
        <v>1195</v>
      </c>
      <c r="D1907" t="s">
        <v>106</v>
      </c>
      <c r="E1907" t="s">
        <v>55</v>
      </c>
      <c r="F1907" t="s">
        <v>34</v>
      </c>
      <c r="G1907" t="s">
        <v>22</v>
      </c>
      <c r="H1907" t="s">
        <v>35</v>
      </c>
      <c r="I1907" t="s">
        <v>44</v>
      </c>
      <c r="J1907" t="s">
        <v>25</v>
      </c>
      <c r="K1907" t="s">
        <v>45</v>
      </c>
      <c r="L1907">
        <v>149.11000000000001</v>
      </c>
      <c r="M1907">
        <v>1.79</v>
      </c>
      <c r="N1907" t="s">
        <v>27</v>
      </c>
      <c r="O1907" t="s">
        <v>28</v>
      </c>
      <c r="P1907">
        <v>12</v>
      </c>
      <c r="Q1907" t="s">
        <v>29</v>
      </c>
    </row>
    <row r="1908" spans="1:17" x14ac:dyDescent="0.3">
      <c r="A1908" t="s">
        <v>2607</v>
      </c>
      <c r="B1908" s="1">
        <v>45741</v>
      </c>
      <c r="C1908" t="s">
        <v>1573</v>
      </c>
      <c r="D1908" t="s">
        <v>65</v>
      </c>
      <c r="E1908" t="s">
        <v>20</v>
      </c>
      <c r="F1908" t="s">
        <v>21</v>
      </c>
      <c r="G1908" t="s">
        <v>22</v>
      </c>
      <c r="H1908" t="s">
        <v>99</v>
      </c>
      <c r="I1908" t="s">
        <v>24</v>
      </c>
      <c r="J1908" t="s">
        <v>36</v>
      </c>
      <c r="K1908" t="s">
        <v>37</v>
      </c>
      <c r="L1908">
        <v>41.63</v>
      </c>
      <c r="M1908">
        <v>0.25</v>
      </c>
      <c r="N1908" t="s">
        <v>27</v>
      </c>
      <c r="O1908" t="s">
        <v>28</v>
      </c>
      <c r="P1908">
        <v>5</v>
      </c>
      <c r="Q1908" t="s">
        <v>29</v>
      </c>
    </row>
    <row r="1909" spans="1:17" x14ac:dyDescent="0.3">
      <c r="A1909" t="s">
        <v>2608</v>
      </c>
      <c r="B1909" s="1">
        <v>45751</v>
      </c>
      <c r="C1909" t="s">
        <v>172</v>
      </c>
      <c r="D1909" t="s">
        <v>89</v>
      </c>
      <c r="E1909" t="s">
        <v>55</v>
      </c>
      <c r="F1909" t="s">
        <v>34</v>
      </c>
      <c r="G1909" t="s">
        <v>42</v>
      </c>
      <c r="H1909" t="s">
        <v>57</v>
      </c>
      <c r="I1909" t="s">
        <v>24</v>
      </c>
      <c r="J1909" t="s">
        <v>61</v>
      </c>
      <c r="K1909" t="s">
        <v>62</v>
      </c>
      <c r="L1909">
        <v>66.180000000000007</v>
      </c>
      <c r="M1909">
        <v>1.46</v>
      </c>
      <c r="N1909" t="s">
        <v>27</v>
      </c>
      <c r="O1909" t="s">
        <v>28</v>
      </c>
      <c r="P1909">
        <v>18</v>
      </c>
      <c r="Q1909" t="s">
        <v>29</v>
      </c>
    </row>
    <row r="1910" spans="1:17" x14ac:dyDescent="0.3">
      <c r="A1910" t="s">
        <v>2609</v>
      </c>
      <c r="B1910" s="1">
        <v>45718</v>
      </c>
      <c r="C1910" t="s">
        <v>1384</v>
      </c>
      <c r="D1910" t="s">
        <v>40</v>
      </c>
      <c r="E1910" t="s">
        <v>66</v>
      </c>
      <c r="F1910" t="s">
        <v>34</v>
      </c>
      <c r="G1910" t="s">
        <v>22</v>
      </c>
      <c r="H1910" t="s">
        <v>103</v>
      </c>
      <c r="I1910" t="s">
        <v>24</v>
      </c>
      <c r="J1910" t="s">
        <v>25</v>
      </c>
      <c r="K1910" t="s">
        <v>37</v>
      </c>
      <c r="L1910">
        <v>50.63</v>
      </c>
      <c r="M1910">
        <v>0.61</v>
      </c>
      <c r="N1910" t="s">
        <v>27</v>
      </c>
      <c r="O1910" t="s">
        <v>28</v>
      </c>
      <c r="P1910">
        <v>4</v>
      </c>
      <c r="Q1910" t="s">
        <v>29</v>
      </c>
    </row>
    <row r="1911" spans="1:17" x14ac:dyDescent="0.3">
      <c r="A1911" t="s">
        <v>2610</v>
      </c>
      <c r="B1911" s="1">
        <v>45836</v>
      </c>
      <c r="C1911" t="s">
        <v>1650</v>
      </c>
      <c r="D1911" t="s">
        <v>203</v>
      </c>
      <c r="E1911" t="s">
        <v>66</v>
      </c>
      <c r="F1911" t="s">
        <v>34</v>
      </c>
      <c r="G1911" t="s">
        <v>22</v>
      </c>
      <c r="H1911" t="s">
        <v>76</v>
      </c>
      <c r="I1911" t="s">
        <v>44</v>
      </c>
      <c r="J1911" t="s">
        <v>25</v>
      </c>
      <c r="K1911" t="s">
        <v>62</v>
      </c>
      <c r="L1911">
        <v>118.76</v>
      </c>
      <c r="M1911">
        <v>1.43</v>
      </c>
      <c r="N1911" t="s">
        <v>27</v>
      </c>
      <c r="O1911" t="s">
        <v>28</v>
      </c>
      <c r="P1911">
        <v>36</v>
      </c>
      <c r="Q1911" t="s">
        <v>29</v>
      </c>
    </row>
    <row r="1912" spans="1:17" x14ac:dyDescent="0.3">
      <c r="A1912" t="s">
        <v>2611</v>
      </c>
      <c r="B1912" s="1">
        <v>45703</v>
      </c>
      <c r="C1912" t="s">
        <v>1483</v>
      </c>
      <c r="D1912" t="s">
        <v>65</v>
      </c>
      <c r="E1912" t="s">
        <v>55</v>
      </c>
      <c r="F1912" t="s">
        <v>56</v>
      </c>
      <c r="G1912" t="s">
        <v>42</v>
      </c>
      <c r="H1912" t="s">
        <v>50</v>
      </c>
      <c r="I1912" t="s">
        <v>51</v>
      </c>
      <c r="J1912" t="s">
        <v>111</v>
      </c>
      <c r="K1912" t="s">
        <v>37</v>
      </c>
      <c r="L1912">
        <v>51.25</v>
      </c>
      <c r="M1912">
        <v>0.21</v>
      </c>
      <c r="N1912" t="s">
        <v>27</v>
      </c>
      <c r="O1912" t="s">
        <v>28</v>
      </c>
      <c r="P1912">
        <v>30</v>
      </c>
      <c r="Q1912" t="s">
        <v>29</v>
      </c>
    </row>
    <row r="1913" spans="1:17" x14ac:dyDescent="0.3">
      <c r="A1913" t="s">
        <v>2612</v>
      </c>
      <c r="B1913" s="1">
        <v>45801</v>
      </c>
      <c r="C1913" t="s">
        <v>1361</v>
      </c>
      <c r="D1913" t="s">
        <v>124</v>
      </c>
      <c r="E1913" t="s">
        <v>66</v>
      </c>
      <c r="F1913" t="s">
        <v>34</v>
      </c>
      <c r="G1913" t="s">
        <v>22</v>
      </c>
      <c r="H1913" t="s">
        <v>23</v>
      </c>
      <c r="I1913" t="s">
        <v>51</v>
      </c>
      <c r="J1913" t="s">
        <v>25</v>
      </c>
      <c r="K1913" t="s">
        <v>45</v>
      </c>
      <c r="L1913">
        <v>64.44</v>
      </c>
      <c r="M1913">
        <v>0.77</v>
      </c>
      <c r="N1913" t="s">
        <v>27</v>
      </c>
      <c r="O1913" t="s">
        <v>28</v>
      </c>
      <c r="P1913">
        <v>4</v>
      </c>
      <c r="Q1913" t="s">
        <v>29</v>
      </c>
    </row>
    <row r="1914" spans="1:17" x14ac:dyDescent="0.3">
      <c r="A1914" t="s">
        <v>2613</v>
      </c>
      <c r="B1914" s="1">
        <v>45718</v>
      </c>
      <c r="C1914" t="s">
        <v>2314</v>
      </c>
      <c r="D1914" t="s">
        <v>54</v>
      </c>
      <c r="E1914" t="s">
        <v>55</v>
      </c>
      <c r="F1914" t="s">
        <v>34</v>
      </c>
      <c r="G1914" t="s">
        <v>22</v>
      </c>
      <c r="H1914" t="s">
        <v>103</v>
      </c>
      <c r="I1914" t="s">
        <v>51</v>
      </c>
      <c r="J1914" t="s">
        <v>36</v>
      </c>
      <c r="K1914" t="s">
        <v>37</v>
      </c>
      <c r="L1914">
        <v>13.09</v>
      </c>
      <c r="M1914">
        <v>0.08</v>
      </c>
      <c r="N1914" t="s">
        <v>27</v>
      </c>
      <c r="O1914" t="s">
        <v>28</v>
      </c>
      <c r="P1914">
        <v>4</v>
      </c>
      <c r="Q1914" t="s">
        <v>29</v>
      </c>
    </row>
    <row r="1915" spans="1:17" x14ac:dyDescent="0.3">
      <c r="A1915" t="s">
        <v>2614</v>
      </c>
      <c r="B1915" s="1">
        <v>45742</v>
      </c>
      <c r="C1915" t="s">
        <v>198</v>
      </c>
      <c r="D1915" t="s">
        <v>94</v>
      </c>
      <c r="E1915" t="s">
        <v>55</v>
      </c>
      <c r="F1915" t="s">
        <v>34</v>
      </c>
      <c r="G1915" t="s">
        <v>42</v>
      </c>
      <c r="H1915" t="s">
        <v>50</v>
      </c>
      <c r="I1915" t="s">
        <v>119</v>
      </c>
      <c r="J1915" t="s">
        <v>36</v>
      </c>
      <c r="K1915" t="s">
        <v>45</v>
      </c>
      <c r="L1915">
        <v>54.84</v>
      </c>
      <c r="M1915">
        <v>0.33</v>
      </c>
      <c r="N1915" t="s">
        <v>27</v>
      </c>
      <c r="O1915" t="s">
        <v>28</v>
      </c>
      <c r="P1915">
        <v>28</v>
      </c>
      <c r="Q1915" t="s">
        <v>29</v>
      </c>
    </row>
    <row r="1916" spans="1:17" x14ac:dyDescent="0.3">
      <c r="A1916" t="s">
        <v>2615</v>
      </c>
      <c r="B1916" s="1">
        <v>45773</v>
      </c>
      <c r="C1916" t="s">
        <v>268</v>
      </c>
      <c r="D1916" t="s">
        <v>19</v>
      </c>
      <c r="E1916" t="s">
        <v>20</v>
      </c>
      <c r="F1916" t="s">
        <v>34</v>
      </c>
      <c r="G1916" t="s">
        <v>22</v>
      </c>
      <c r="H1916" t="s">
        <v>50</v>
      </c>
      <c r="I1916" t="s">
        <v>24</v>
      </c>
      <c r="J1916" t="s">
        <v>36</v>
      </c>
      <c r="K1916" t="s">
        <v>37</v>
      </c>
      <c r="L1916">
        <v>65.27</v>
      </c>
      <c r="M1916">
        <v>0.39</v>
      </c>
      <c r="N1916" t="s">
        <v>27</v>
      </c>
      <c r="O1916" t="s">
        <v>28</v>
      </c>
      <c r="P1916">
        <v>10</v>
      </c>
      <c r="Q1916" t="s">
        <v>29</v>
      </c>
    </row>
    <row r="1917" spans="1:17" x14ac:dyDescent="0.3">
      <c r="A1917" t="s">
        <v>2616</v>
      </c>
      <c r="B1917" s="1">
        <v>45829</v>
      </c>
      <c r="C1917" t="s">
        <v>516</v>
      </c>
      <c r="D1917" t="s">
        <v>32</v>
      </c>
      <c r="E1917" t="s">
        <v>20</v>
      </c>
      <c r="F1917" t="s">
        <v>34</v>
      </c>
      <c r="G1917" t="s">
        <v>22</v>
      </c>
      <c r="H1917" t="s">
        <v>99</v>
      </c>
      <c r="I1917" t="s">
        <v>51</v>
      </c>
      <c r="J1917" t="s">
        <v>36</v>
      </c>
      <c r="K1917" t="s">
        <v>45</v>
      </c>
      <c r="L1917">
        <v>161.05000000000001</v>
      </c>
      <c r="M1917">
        <v>0.97</v>
      </c>
      <c r="N1917" t="s">
        <v>27</v>
      </c>
      <c r="O1917" t="s">
        <v>28</v>
      </c>
      <c r="P1917">
        <v>10</v>
      </c>
      <c r="Q1917" t="s">
        <v>29</v>
      </c>
    </row>
    <row r="1918" spans="1:17" x14ac:dyDescent="0.3">
      <c r="A1918" t="s">
        <v>2617</v>
      </c>
      <c r="B1918" s="1">
        <v>45815</v>
      </c>
      <c r="C1918" t="s">
        <v>810</v>
      </c>
      <c r="D1918" t="s">
        <v>19</v>
      </c>
      <c r="E1918" t="s">
        <v>55</v>
      </c>
      <c r="F1918" t="s">
        <v>34</v>
      </c>
      <c r="G1918" t="s">
        <v>22</v>
      </c>
      <c r="H1918" t="s">
        <v>99</v>
      </c>
      <c r="I1918" t="s">
        <v>51</v>
      </c>
      <c r="J1918" t="s">
        <v>25</v>
      </c>
      <c r="K1918" t="s">
        <v>45</v>
      </c>
      <c r="L1918">
        <v>5</v>
      </c>
      <c r="M1918">
        <v>0.06</v>
      </c>
      <c r="N1918" t="s">
        <v>27</v>
      </c>
      <c r="O1918" t="s">
        <v>28</v>
      </c>
      <c r="P1918">
        <v>2</v>
      </c>
      <c r="Q1918" t="s">
        <v>29</v>
      </c>
    </row>
    <row r="1919" spans="1:17" x14ac:dyDescent="0.3">
      <c r="A1919" t="s">
        <v>2618</v>
      </c>
      <c r="B1919" s="1">
        <v>45835</v>
      </c>
      <c r="C1919" t="s">
        <v>2397</v>
      </c>
      <c r="D1919" t="s">
        <v>102</v>
      </c>
      <c r="E1919" t="s">
        <v>66</v>
      </c>
      <c r="F1919" t="s">
        <v>56</v>
      </c>
      <c r="G1919" t="s">
        <v>42</v>
      </c>
      <c r="H1919" t="s">
        <v>43</v>
      </c>
      <c r="I1919" t="s">
        <v>24</v>
      </c>
      <c r="J1919" t="s">
        <v>25</v>
      </c>
      <c r="K1919" t="s">
        <v>26</v>
      </c>
      <c r="L1919">
        <v>500.77</v>
      </c>
      <c r="M1919">
        <v>6.01</v>
      </c>
      <c r="N1919" t="s">
        <v>27</v>
      </c>
      <c r="O1919" t="s">
        <v>28</v>
      </c>
      <c r="P1919">
        <v>41</v>
      </c>
      <c r="Q1919" t="s">
        <v>46</v>
      </c>
    </row>
    <row r="1920" spans="1:17" x14ac:dyDescent="0.3">
      <c r="A1920" t="s">
        <v>2619</v>
      </c>
      <c r="B1920" s="1">
        <v>45697</v>
      </c>
      <c r="C1920" t="s">
        <v>132</v>
      </c>
      <c r="D1920" t="s">
        <v>89</v>
      </c>
      <c r="E1920" t="s">
        <v>41</v>
      </c>
      <c r="F1920" t="s">
        <v>56</v>
      </c>
      <c r="G1920" t="s">
        <v>22</v>
      </c>
      <c r="H1920" t="s">
        <v>103</v>
      </c>
      <c r="I1920" t="s">
        <v>24</v>
      </c>
      <c r="J1920" t="s">
        <v>25</v>
      </c>
      <c r="K1920" t="s">
        <v>45</v>
      </c>
      <c r="L1920">
        <v>128.18</v>
      </c>
      <c r="M1920">
        <v>1.54</v>
      </c>
      <c r="N1920" t="s">
        <v>27</v>
      </c>
      <c r="O1920" t="s">
        <v>28</v>
      </c>
      <c r="P1920">
        <v>7</v>
      </c>
      <c r="Q1920" t="s">
        <v>29</v>
      </c>
    </row>
    <row r="1921" spans="1:17" x14ac:dyDescent="0.3">
      <c r="A1921" t="s">
        <v>2620</v>
      </c>
      <c r="B1921" s="1">
        <v>45691</v>
      </c>
      <c r="C1921" t="s">
        <v>584</v>
      </c>
      <c r="D1921" t="s">
        <v>89</v>
      </c>
      <c r="E1921" t="s">
        <v>33</v>
      </c>
      <c r="F1921" t="s">
        <v>34</v>
      </c>
      <c r="G1921" t="s">
        <v>22</v>
      </c>
      <c r="H1921" t="s">
        <v>57</v>
      </c>
      <c r="I1921" t="s">
        <v>44</v>
      </c>
      <c r="J1921" t="s">
        <v>111</v>
      </c>
      <c r="K1921" t="s">
        <v>37</v>
      </c>
      <c r="L1921">
        <v>35</v>
      </c>
      <c r="M1921">
        <v>0.14000000000000001</v>
      </c>
      <c r="N1921" t="s">
        <v>27</v>
      </c>
      <c r="O1921" t="s">
        <v>28</v>
      </c>
      <c r="P1921">
        <v>20</v>
      </c>
      <c r="Q1921" t="s">
        <v>29</v>
      </c>
    </row>
    <row r="1922" spans="1:17" x14ac:dyDescent="0.3">
      <c r="A1922" t="s">
        <v>2621</v>
      </c>
      <c r="B1922" s="1">
        <v>45675</v>
      </c>
      <c r="C1922" t="s">
        <v>680</v>
      </c>
      <c r="D1922" t="s">
        <v>65</v>
      </c>
      <c r="E1922" t="s">
        <v>20</v>
      </c>
      <c r="F1922" t="s">
        <v>34</v>
      </c>
      <c r="G1922" t="s">
        <v>84</v>
      </c>
      <c r="H1922" t="s">
        <v>35</v>
      </c>
      <c r="I1922" t="s">
        <v>24</v>
      </c>
      <c r="J1922" t="s">
        <v>61</v>
      </c>
      <c r="K1922" t="s">
        <v>45</v>
      </c>
      <c r="L1922">
        <v>175.39</v>
      </c>
      <c r="M1922">
        <v>3.86</v>
      </c>
      <c r="N1922" t="s">
        <v>27</v>
      </c>
      <c r="O1922" t="s">
        <v>28</v>
      </c>
      <c r="P1922">
        <v>48</v>
      </c>
      <c r="Q1922" t="s">
        <v>46</v>
      </c>
    </row>
    <row r="1923" spans="1:17" x14ac:dyDescent="0.3">
      <c r="A1923" t="s">
        <v>2622</v>
      </c>
      <c r="B1923" s="1">
        <v>45800</v>
      </c>
      <c r="C1923" t="s">
        <v>300</v>
      </c>
      <c r="D1923" t="s">
        <v>75</v>
      </c>
      <c r="E1923" t="s">
        <v>66</v>
      </c>
      <c r="F1923" t="s">
        <v>34</v>
      </c>
      <c r="G1923" t="s">
        <v>22</v>
      </c>
      <c r="H1923" t="s">
        <v>60</v>
      </c>
      <c r="I1923" t="s">
        <v>51</v>
      </c>
      <c r="J1923" t="s">
        <v>25</v>
      </c>
      <c r="K1923" t="s">
        <v>37</v>
      </c>
      <c r="L1923">
        <v>73.33</v>
      </c>
      <c r="M1923">
        <v>0.88</v>
      </c>
      <c r="N1923" t="s">
        <v>27</v>
      </c>
      <c r="O1923" t="s">
        <v>28</v>
      </c>
      <c r="P1923">
        <v>12</v>
      </c>
      <c r="Q1923" t="s">
        <v>29</v>
      </c>
    </row>
    <row r="1924" spans="1:17" x14ac:dyDescent="0.3">
      <c r="A1924" t="s">
        <v>2623</v>
      </c>
      <c r="B1924" s="1">
        <v>45756</v>
      </c>
      <c r="C1924" t="s">
        <v>2624</v>
      </c>
      <c r="D1924" t="s">
        <v>106</v>
      </c>
      <c r="E1924" t="s">
        <v>33</v>
      </c>
      <c r="F1924" t="s">
        <v>34</v>
      </c>
      <c r="G1924" t="s">
        <v>42</v>
      </c>
      <c r="H1924" t="s">
        <v>50</v>
      </c>
      <c r="I1924" t="s">
        <v>119</v>
      </c>
      <c r="J1924" t="s">
        <v>61</v>
      </c>
      <c r="K1924" t="s">
        <v>45</v>
      </c>
      <c r="L1924">
        <v>34.409999999999997</v>
      </c>
      <c r="M1924">
        <v>0.76</v>
      </c>
      <c r="N1924" t="s">
        <v>27</v>
      </c>
      <c r="O1924" t="s">
        <v>28</v>
      </c>
      <c r="P1924">
        <v>22</v>
      </c>
      <c r="Q1924" t="s">
        <v>29</v>
      </c>
    </row>
    <row r="1925" spans="1:17" x14ac:dyDescent="0.3">
      <c r="A1925" t="s">
        <v>2625</v>
      </c>
      <c r="B1925" s="1">
        <v>45766</v>
      </c>
      <c r="C1925" t="s">
        <v>1008</v>
      </c>
      <c r="D1925" t="s">
        <v>102</v>
      </c>
      <c r="E1925" t="s">
        <v>41</v>
      </c>
      <c r="F1925" t="s">
        <v>34</v>
      </c>
      <c r="G1925" t="s">
        <v>22</v>
      </c>
      <c r="H1925" t="s">
        <v>43</v>
      </c>
      <c r="I1925" t="s">
        <v>51</v>
      </c>
      <c r="J1925" t="s">
        <v>61</v>
      </c>
      <c r="K1925" t="s">
        <v>26</v>
      </c>
      <c r="L1925">
        <v>308.05</v>
      </c>
      <c r="M1925">
        <v>6.78</v>
      </c>
      <c r="N1925" t="s">
        <v>27</v>
      </c>
      <c r="O1925" t="s">
        <v>28</v>
      </c>
      <c r="P1925">
        <v>4</v>
      </c>
      <c r="Q1925" t="s">
        <v>29</v>
      </c>
    </row>
    <row r="1926" spans="1:17" x14ac:dyDescent="0.3">
      <c r="A1926" t="s">
        <v>2626</v>
      </c>
      <c r="B1926" s="1">
        <v>45659</v>
      </c>
      <c r="C1926" t="s">
        <v>985</v>
      </c>
      <c r="D1926" t="s">
        <v>203</v>
      </c>
      <c r="E1926" t="s">
        <v>55</v>
      </c>
      <c r="F1926" t="s">
        <v>34</v>
      </c>
      <c r="G1926" t="s">
        <v>84</v>
      </c>
      <c r="H1926" t="s">
        <v>23</v>
      </c>
      <c r="I1926" t="s">
        <v>44</v>
      </c>
      <c r="J1926" t="s">
        <v>111</v>
      </c>
      <c r="K1926" t="s">
        <v>62</v>
      </c>
      <c r="L1926">
        <v>118.61</v>
      </c>
      <c r="M1926">
        <v>0.47</v>
      </c>
      <c r="N1926" t="s">
        <v>27</v>
      </c>
      <c r="O1926" t="s">
        <v>28</v>
      </c>
      <c r="P1926">
        <v>54</v>
      </c>
      <c r="Q1926" t="s">
        <v>46</v>
      </c>
    </row>
    <row r="1927" spans="1:17" x14ac:dyDescent="0.3">
      <c r="A1927" t="s">
        <v>2627</v>
      </c>
      <c r="B1927" s="1">
        <v>45711</v>
      </c>
      <c r="C1927" t="s">
        <v>419</v>
      </c>
      <c r="D1927" t="s">
        <v>94</v>
      </c>
      <c r="E1927" t="s">
        <v>33</v>
      </c>
      <c r="F1927" t="s">
        <v>34</v>
      </c>
      <c r="G1927" t="s">
        <v>42</v>
      </c>
      <c r="H1927" t="s">
        <v>76</v>
      </c>
      <c r="I1927" t="s">
        <v>24</v>
      </c>
      <c r="J1927" t="s">
        <v>25</v>
      </c>
      <c r="K1927" t="s">
        <v>62</v>
      </c>
      <c r="L1927">
        <v>219.62</v>
      </c>
      <c r="M1927">
        <v>2.64</v>
      </c>
      <c r="N1927" t="s">
        <v>27</v>
      </c>
      <c r="O1927" t="s">
        <v>28</v>
      </c>
      <c r="P1927">
        <v>33</v>
      </c>
      <c r="Q1927" t="s">
        <v>29</v>
      </c>
    </row>
    <row r="1928" spans="1:17" x14ac:dyDescent="0.3">
      <c r="A1928" t="s">
        <v>2628</v>
      </c>
      <c r="B1928" s="1">
        <v>45692</v>
      </c>
      <c r="C1928" t="s">
        <v>2283</v>
      </c>
      <c r="D1928" t="s">
        <v>203</v>
      </c>
      <c r="E1928" t="s">
        <v>33</v>
      </c>
      <c r="F1928" t="s">
        <v>34</v>
      </c>
      <c r="G1928" t="s">
        <v>22</v>
      </c>
      <c r="H1928" t="s">
        <v>35</v>
      </c>
      <c r="I1928" t="s">
        <v>24</v>
      </c>
      <c r="J1928" t="s">
        <v>25</v>
      </c>
      <c r="K1928" t="s">
        <v>37</v>
      </c>
      <c r="L1928">
        <v>148.41999999999999</v>
      </c>
      <c r="M1928">
        <v>1.78</v>
      </c>
      <c r="N1928" t="s">
        <v>27</v>
      </c>
      <c r="O1928" t="s">
        <v>28</v>
      </c>
      <c r="P1928">
        <v>0</v>
      </c>
      <c r="Q1928" t="s">
        <v>29</v>
      </c>
    </row>
    <row r="1929" spans="1:17" x14ac:dyDescent="0.3">
      <c r="A1929" t="s">
        <v>2629</v>
      </c>
      <c r="B1929" s="1">
        <v>45818</v>
      </c>
      <c r="C1929" t="s">
        <v>126</v>
      </c>
      <c r="D1929" t="s">
        <v>32</v>
      </c>
      <c r="E1929" t="s">
        <v>66</v>
      </c>
      <c r="F1929" t="s">
        <v>34</v>
      </c>
      <c r="G1929" t="s">
        <v>42</v>
      </c>
      <c r="H1929" t="s">
        <v>99</v>
      </c>
      <c r="I1929" t="s">
        <v>24</v>
      </c>
      <c r="J1929" t="s">
        <v>25</v>
      </c>
      <c r="K1929" t="s">
        <v>37</v>
      </c>
      <c r="L1929">
        <v>116.85</v>
      </c>
      <c r="M1929">
        <v>1.4</v>
      </c>
      <c r="N1929" t="s">
        <v>27</v>
      </c>
      <c r="O1929" t="s">
        <v>28</v>
      </c>
      <c r="P1929">
        <v>22</v>
      </c>
      <c r="Q1929" t="s">
        <v>29</v>
      </c>
    </row>
    <row r="1930" spans="1:17" x14ac:dyDescent="0.3">
      <c r="A1930" t="s">
        <v>2630</v>
      </c>
      <c r="B1930" s="1">
        <v>45764</v>
      </c>
      <c r="C1930" t="s">
        <v>897</v>
      </c>
      <c r="D1930" t="s">
        <v>65</v>
      </c>
      <c r="E1930" t="s">
        <v>20</v>
      </c>
      <c r="F1930" t="s">
        <v>56</v>
      </c>
      <c r="G1930" t="s">
        <v>22</v>
      </c>
      <c r="H1930" t="s">
        <v>99</v>
      </c>
      <c r="I1930" t="s">
        <v>24</v>
      </c>
      <c r="J1930" t="s">
        <v>36</v>
      </c>
      <c r="K1930" t="s">
        <v>45</v>
      </c>
      <c r="L1930">
        <v>51.7</v>
      </c>
      <c r="M1930">
        <v>0</v>
      </c>
      <c r="N1930" t="s">
        <v>69</v>
      </c>
      <c r="O1930" t="s">
        <v>85</v>
      </c>
      <c r="P1930">
        <v>35</v>
      </c>
      <c r="Q1930" t="s">
        <v>29</v>
      </c>
    </row>
    <row r="1931" spans="1:17" x14ac:dyDescent="0.3">
      <c r="A1931" t="s">
        <v>2631</v>
      </c>
      <c r="B1931" s="1">
        <v>45761</v>
      </c>
      <c r="C1931" t="s">
        <v>74</v>
      </c>
      <c r="D1931" t="s">
        <v>75</v>
      </c>
      <c r="E1931" t="s">
        <v>55</v>
      </c>
      <c r="F1931" t="s">
        <v>34</v>
      </c>
      <c r="G1931" t="s">
        <v>42</v>
      </c>
      <c r="H1931" t="s">
        <v>50</v>
      </c>
      <c r="I1931" t="s">
        <v>24</v>
      </c>
      <c r="J1931" t="s">
        <v>61</v>
      </c>
      <c r="K1931" t="s">
        <v>62</v>
      </c>
      <c r="L1931">
        <v>118.67</v>
      </c>
      <c r="M1931">
        <v>2.61</v>
      </c>
      <c r="N1931" t="s">
        <v>27</v>
      </c>
      <c r="O1931" t="s">
        <v>28</v>
      </c>
      <c r="P1931">
        <v>30</v>
      </c>
      <c r="Q1931" t="s">
        <v>29</v>
      </c>
    </row>
    <row r="1932" spans="1:17" x14ac:dyDescent="0.3">
      <c r="A1932" t="s">
        <v>2632</v>
      </c>
      <c r="B1932" s="1">
        <v>45776</v>
      </c>
      <c r="C1932" t="s">
        <v>1409</v>
      </c>
      <c r="D1932" t="s">
        <v>89</v>
      </c>
      <c r="E1932" t="s">
        <v>33</v>
      </c>
      <c r="F1932" t="s">
        <v>34</v>
      </c>
      <c r="G1932" t="s">
        <v>22</v>
      </c>
      <c r="H1932" t="s">
        <v>99</v>
      </c>
      <c r="I1932" t="s">
        <v>51</v>
      </c>
      <c r="J1932" t="s">
        <v>25</v>
      </c>
      <c r="K1932" t="s">
        <v>45</v>
      </c>
      <c r="L1932">
        <v>87.03</v>
      </c>
      <c r="M1932">
        <v>1.04</v>
      </c>
      <c r="N1932" t="s">
        <v>27</v>
      </c>
      <c r="O1932" t="s">
        <v>28</v>
      </c>
      <c r="P1932">
        <v>12</v>
      </c>
      <c r="Q1932" t="s">
        <v>29</v>
      </c>
    </row>
    <row r="1933" spans="1:17" x14ac:dyDescent="0.3">
      <c r="A1933" t="s">
        <v>2633</v>
      </c>
      <c r="B1933" s="1">
        <v>45697</v>
      </c>
      <c r="C1933" t="s">
        <v>817</v>
      </c>
      <c r="D1933" t="s">
        <v>118</v>
      </c>
      <c r="E1933" t="s">
        <v>41</v>
      </c>
      <c r="F1933" t="s">
        <v>56</v>
      </c>
      <c r="G1933" t="s">
        <v>42</v>
      </c>
      <c r="H1933" t="s">
        <v>76</v>
      </c>
      <c r="I1933" t="s">
        <v>119</v>
      </c>
      <c r="J1933" t="s">
        <v>25</v>
      </c>
      <c r="K1933" t="s">
        <v>45</v>
      </c>
      <c r="L1933">
        <v>339.06</v>
      </c>
      <c r="M1933">
        <v>4.07</v>
      </c>
      <c r="N1933" t="s">
        <v>27</v>
      </c>
      <c r="O1933" t="s">
        <v>28</v>
      </c>
      <c r="P1933">
        <v>44</v>
      </c>
      <c r="Q1933" t="s">
        <v>46</v>
      </c>
    </row>
    <row r="1934" spans="1:17" x14ac:dyDescent="0.3">
      <c r="A1934" t="s">
        <v>2634</v>
      </c>
      <c r="B1934" s="1">
        <v>45755</v>
      </c>
      <c r="C1934" t="s">
        <v>951</v>
      </c>
      <c r="D1934" t="s">
        <v>89</v>
      </c>
      <c r="E1934" t="s">
        <v>66</v>
      </c>
      <c r="F1934" t="s">
        <v>34</v>
      </c>
      <c r="G1934" t="s">
        <v>42</v>
      </c>
      <c r="H1934" t="s">
        <v>76</v>
      </c>
      <c r="I1934" t="s">
        <v>51</v>
      </c>
      <c r="J1934" t="s">
        <v>36</v>
      </c>
      <c r="K1934" t="s">
        <v>45</v>
      </c>
      <c r="L1934">
        <v>230.2</v>
      </c>
      <c r="M1934">
        <v>1.38</v>
      </c>
      <c r="N1934" t="s">
        <v>27</v>
      </c>
      <c r="O1934" t="s">
        <v>28</v>
      </c>
      <c r="P1934">
        <v>35</v>
      </c>
      <c r="Q1934" t="s">
        <v>29</v>
      </c>
    </row>
    <row r="1935" spans="1:17" x14ac:dyDescent="0.3">
      <c r="A1935" t="s">
        <v>2635</v>
      </c>
      <c r="B1935" s="1">
        <v>45770</v>
      </c>
      <c r="C1935" t="s">
        <v>415</v>
      </c>
      <c r="D1935" t="s">
        <v>203</v>
      </c>
      <c r="E1935" t="s">
        <v>41</v>
      </c>
      <c r="F1935" t="s">
        <v>56</v>
      </c>
      <c r="G1935" t="s">
        <v>22</v>
      </c>
      <c r="H1935" t="s">
        <v>79</v>
      </c>
      <c r="I1935" t="s">
        <v>51</v>
      </c>
      <c r="J1935" t="s">
        <v>25</v>
      </c>
      <c r="K1935" t="s">
        <v>45</v>
      </c>
      <c r="L1935">
        <v>32.409999999999997</v>
      </c>
      <c r="M1935">
        <v>0.39</v>
      </c>
      <c r="N1935" t="s">
        <v>27</v>
      </c>
      <c r="O1935" t="s">
        <v>28</v>
      </c>
      <c r="P1935">
        <v>14</v>
      </c>
      <c r="Q1935" t="s">
        <v>29</v>
      </c>
    </row>
    <row r="1936" spans="1:17" x14ac:dyDescent="0.3">
      <c r="A1936" t="s">
        <v>2636</v>
      </c>
      <c r="B1936" s="1">
        <v>45713</v>
      </c>
      <c r="C1936" t="s">
        <v>221</v>
      </c>
      <c r="D1936" t="s">
        <v>32</v>
      </c>
      <c r="E1936" t="s">
        <v>20</v>
      </c>
      <c r="F1936" t="s">
        <v>34</v>
      </c>
      <c r="G1936" t="s">
        <v>42</v>
      </c>
      <c r="H1936" t="s">
        <v>76</v>
      </c>
      <c r="I1936" t="s">
        <v>51</v>
      </c>
      <c r="J1936" t="s">
        <v>111</v>
      </c>
      <c r="K1936" t="s">
        <v>44</v>
      </c>
      <c r="L1936">
        <v>111.16</v>
      </c>
      <c r="M1936">
        <v>0.44</v>
      </c>
      <c r="N1936" t="s">
        <v>27</v>
      </c>
      <c r="O1936" t="s">
        <v>28</v>
      </c>
      <c r="P1936">
        <v>40</v>
      </c>
      <c r="Q1936" t="s">
        <v>46</v>
      </c>
    </row>
    <row r="1937" spans="1:17" x14ac:dyDescent="0.3">
      <c r="A1937" t="s">
        <v>2637</v>
      </c>
      <c r="B1937" s="1">
        <v>45704</v>
      </c>
      <c r="C1937" t="s">
        <v>680</v>
      </c>
      <c r="D1937" t="s">
        <v>65</v>
      </c>
      <c r="E1937" t="s">
        <v>20</v>
      </c>
      <c r="F1937" t="s">
        <v>34</v>
      </c>
      <c r="G1937" t="s">
        <v>84</v>
      </c>
      <c r="H1937" t="s">
        <v>35</v>
      </c>
      <c r="I1937" t="s">
        <v>51</v>
      </c>
      <c r="J1937" t="s">
        <v>61</v>
      </c>
      <c r="K1937" t="s">
        <v>45</v>
      </c>
      <c r="L1937">
        <v>92.48</v>
      </c>
      <c r="M1937">
        <v>2.0299999999999998</v>
      </c>
      <c r="N1937" t="s">
        <v>27</v>
      </c>
      <c r="O1937" t="s">
        <v>28</v>
      </c>
      <c r="P1937">
        <v>40</v>
      </c>
      <c r="Q1937" t="s">
        <v>46</v>
      </c>
    </row>
    <row r="1938" spans="1:17" x14ac:dyDescent="0.3">
      <c r="A1938" t="s">
        <v>2638</v>
      </c>
      <c r="B1938" s="1">
        <v>45683</v>
      </c>
      <c r="C1938" t="s">
        <v>1828</v>
      </c>
      <c r="D1938" t="s">
        <v>94</v>
      </c>
      <c r="E1938" t="s">
        <v>41</v>
      </c>
      <c r="F1938" t="s">
        <v>34</v>
      </c>
      <c r="G1938" t="s">
        <v>22</v>
      </c>
      <c r="H1938" t="s">
        <v>60</v>
      </c>
      <c r="I1938" t="s">
        <v>44</v>
      </c>
      <c r="J1938" t="s">
        <v>61</v>
      </c>
      <c r="K1938" t="s">
        <v>45</v>
      </c>
      <c r="L1938">
        <v>33.83</v>
      </c>
      <c r="M1938">
        <v>0.74</v>
      </c>
      <c r="N1938" t="s">
        <v>27</v>
      </c>
      <c r="O1938" t="s">
        <v>28</v>
      </c>
      <c r="P1938">
        <v>17</v>
      </c>
      <c r="Q1938" t="s">
        <v>29</v>
      </c>
    </row>
    <row r="1939" spans="1:17" x14ac:dyDescent="0.3">
      <c r="A1939" t="s">
        <v>2639</v>
      </c>
      <c r="B1939" s="1">
        <v>45799</v>
      </c>
      <c r="C1939" t="s">
        <v>1213</v>
      </c>
      <c r="D1939" t="s">
        <v>49</v>
      </c>
      <c r="E1939" t="s">
        <v>55</v>
      </c>
      <c r="F1939" t="s">
        <v>34</v>
      </c>
      <c r="G1939" t="s">
        <v>22</v>
      </c>
      <c r="H1939" t="s">
        <v>50</v>
      </c>
      <c r="I1939" t="s">
        <v>24</v>
      </c>
      <c r="J1939" t="s">
        <v>25</v>
      </c>
      <c r="K1939" t="s">
        <v>45</v>
      </c>
      <c r="L1939">
        <v>127.64</v>
      </c>
      <c r="M1939">
        <v>1.53</v>
      </c>
      <c r="N1939" t="s">
        <v>27</v>
      </c>
      <c r="O1939" t="s">
        <v>28</v>
      </c>
      <c r="P1939">
        <v>7</v>
      </c>
      <c r="Q1939" t="s">
        <v>29</v>
      </c>
    </row>
    <row r="1940" spans="1:17" x14ac:dyDescent="0.3">
      <c r="A1940" t="s">
        <v>2640</v>
      </c>
      <c r="B1940" s="1">
        <v>45805</v>
      </c>
      <c r="C1940" t="s">
        <v>1290</v>
      </c>
      <c r="D1940" t="s">
        <v>203</v>
      </c>
      <c r="E1940" t="s">
        <v>20</v>
      </c>
      <c r="F1940" t="s">
        <v>21</v>
      </c>
      <c r="G1940" t="s">
        <v>22</v>
      </c>
      <c r="H1940" t="s">
        <v>76</v>
      </c>
      <c r="I1940" t="s">
        <v>51</v>
      </c>
      <c r="J1940" t="s">
        <v>25</v>
      </c>
      <c r="K1940" t="s">
        <v>26</v>
      </c>
      <c r="L1940">
        <v>583.94000000000005</v>
      </c>
      <c r="M1940">
        <v>7.01</v>
      </c>
      <c r="N1940" t="s">
        <v>27</v>
      </c>
      <c r="O1940" t="s">
        <v>28</v>
      </c>
      <c r="P1940">
        <v>43</v>
      </c>
      <c r="Q1940" t="s">
        <v>46</v>
      </c>
    </row>
    <row r="1941" spans="1:17" x14ac:dyDescent="0.3">
      <c r="A1941" t="s">
        <v>2641</v>
      </c>
      <c r="B1941" s="1">
        <v>45783</v>
      </c>
      <c r="C1941" t="s">
        <v>481</v>
      </c>
      <c r="D1941" t="s">
        <v>160</v>
      </c>
      <c r="E1941" t="s">
        <v>41</v>
      </c>
      <c r="F1941" t="s">
        <v>34</v>
      </c>
      <c r="G1941" t="s">
        <v>22</v>
      </c>
      <c r="H1941" t="s">
        <v>60</v>
      </c>
      <c r="I1941" t="s">
        <v>24</v>
      </c>
      <c r="J1941" t="s">
        <v>36</v>
      </c>
      <c r="K1941" t="s">
        <v>45</v>
      </c>
      <c r="L1941">
        <v>34.090000000000003</v>
      </c>
      <c r="M1941">
        <v>0.2</v>
      </c>
      <c r="N1941" t="s">
        <v>27</v>
      </c>
      <c r="O1941" t="s">
        <v>28</v>
      </c>
      <c r="P1941">
        <v>12</v>
      </c>
      <c r="Q1941" t="s">
        <v>29</v>
      </c>
    </row>
    <row r="1942" spans="1:17" x14ac:dyDescent="0.3">
      <c r="A1942" t="s">
        <v>2642</v>
      </c>
      <c r="B1942" s="1">
        <v>45732</v>
      </c>
      <c r="C1942" t="s">
        <v>427</v>
      </c>
      <c r="D1942" t="s">
        <v>54</v>
      </c>
      <c r="E1942" t="s">
        <v>33</v>
      </c>
      <c r="F1942" t="s">
        <v>56</v>
      </c>
      <c r="G1942" t="s">
        <v>22</v>
      </c>
      <c r="H1942" t="s">
        <v>35</v>
      </c>
      <c r="I1942" t="s">
        <v>24</v>
      </c>
      <c r="J1942" t="s">
        <v>25</v>
      </c>
      <c r="K1942" t="s">
        <v>26</v>
      </c>
      <c r="L1942">
        <v>72.290000000000006</v>
      </c>
      <c r="M1942">
        <v>0.87</v>
      </c>
      <c r="N1942" t="s">
        <v>27</v>
      </c>
      <c r="O1942" t="s">
        <v>28</v>
      </c>
      <c r="P1942">
        <v>15</v>
      </c>
      <c r="Q1942" t="s">
        <v>29</v>
      </c>
    </row>
    <row r="1943" spans="1:17" x14ac:dyDescent="0.3">
      <c r="A1943" t="s">
        <v>2643</v>
      </c>
      <c r="B1943" s="1">
        <v>45814</v>
      </c>
      <c r="C1943" t="s">
        <v>1364</v>
      </c>
      <c r="D1943" t="s">
        <v>102</v>
      </c>
      <c r="E1943" t="s">
        <v>33</v>
      </c>
      <c r="F1943" t="s">
        <v>56</v>
      </c>
      <c r="G1943" t="s">
        <v>22</v>
      </c>
      <c r="H1943" t="s">
        <v>57</v>
      </c>
      <c r="I1943" t="s">
        <v>24</v>
      </c>
      <c r="J1943" t="s">
        <v>36</v>
      </c>
      <c r="K1943" t="s">
        <v>45</v>
      </c>
      <c r="L1943">
        <v>50.2</v>
      </c>
      <c r="M1943">
        <v>0.3</v>
      </c>
      <c r="N1943" t="s">
        <v>27</v>
      </c>
      <c r="O1943" t="s">
        <v>28</v>
      </c>
      <c r="P1943">
        <v>14</v>
      </c>
      <c r="Q1943" t="s">
        <v>29</v>
      </c>
    </row>
    <row r="1944" spans="1:17" x14ac:dyDescent="0.3">
      <c r="A1944" t="s">
        <v>2644</v>
      </c>
      <c r="B1944" s="1">
        <v>45658</v>
      </c>
      <c r="C1944" t="s">
        <v>1308</v>
      </c>
      <c r="D1944" t="s">
        <v>54</v>
      </c>
      <c r="E1944" t="s">
        <v>55</v>
      </c>
      <c r="F1944" t="s">
        <v>34</v>
      </c>
      <c r="G1944" t="s">
        <v>22</v>
      </c>
      <c r="H1944" t="s">
        <v>35</v>
      </c>
      <c r="I1944" t="s">
        <v>24</v>
      </c>
      <c r="J1944" t="s">
        <v>25</v>
      </c>
      <c r="K1944" t="s">
        <v>37</v>
      </c>
      <c r="L1944">
        <v>66.13</v>
      </c>
      <c r="M1944">
        <v>0.79</v>
      </c>
      <c r="N1944" t="s">
        <v>27</v>
      </c>
      <c r="O1944" t="s">
        <v>28</v>
      </c>
      <c r="P1944">
        <v>14</v>
      </c>
      <c r="Q1944" t="s">
        <v>29</v>
      </c>
    </row>
    <row r="1945" spans="1:17" x14ac:dyDescent="0.3">
      <c r="A1945" t="s">
        <v>2645</v>
      </c>
      <c r="B1945" s="1">
        <v>45792</v>
      </c>
      <c r="C1945" t="s">
        <v>1217</v>
      </c>
      <c r="D1945" t="s">
        <v>94</v>
      </c>
      <c r="E1945" t="s">
        <v>55</v>
      </c>
      <c r="F1945" t="s">
        <v>34</v>
      </c>
      <c r="G1945" t="s">
        <v>84</v>
      </c>
      <c r="H1945" t="s">
        <v>76</v>
      </c>
      <c r="I1945" t="s">
        <v>51</v>
      </c>
      <c r="J1945" t="s">
        <v>25</v>
      </c>
      <c r="K1945" t="s">
        <v>62</v>
      </c>
      <c r="L1945">
        <v>110.11</v>
      </c>
      <c r="M1945">
        <v>1.32</v>
      </c>
      <c r="N1945" t="s">
        <v>27</v>
      </c>
      <c r="O1945" t="s">
        <v>28</v>
      </c>
      <c r="P1945">
        <v>54</v>
      </c>
      <c r="Q1945" t="s">
        <v>46</v>
      </c>
    </row>
    <row r="1946" spans="1:17" x14ac:dyDescent="0.3">
      <c r="A1946" t="s">
        <v>2646</v>
      </c>
      <c r="B1946" s="1">
        <v>45806</v>
      </c>
      <c r="C1946" t="s">
        <v>1374</v>
      </c>
      <c r="D1946" t="s">
        <v>65</v>
      </c>
      <c r="E1946" t="s">
        <v>20</v>
      </c>
      <c r="F1946" t="s">
        <v>34</v>
      </c>
      <c r="G1946" t="s">
        <v>22</v>
      </c>
      <c r="H1946" t="s">
        <v>79</v>
      </c>
      <c r="I1946" t="s">
        <v>119</v>
      </c>
      <c r="J1946" t="s">
        <v>61</v>
      </c>
      <c r="K1946" t="s">
        <v>37</v>
      </c>
      <c r="L1946">
        <v>19.21</v>
      </c>
      <c r="M1946">
        <v>0</v>
      </c>
      <c r="N1946" t="s">
        <v>69</v>
      </c>
      <c r="O1946" t="s">
        <v>593</v>
      </c>
      <c r="P1946">
        <v>23</v>
      </c>
      <c r="Q1946" t="s">
        <v>29</v>
      </c>
    </row>
    <row r="1947" spans="1:17" x14ac:dyDescent="0.3">
      <c r="A1947" t="s">
        <v>2647</v>
      </c>
      <c r="B1947" s="1">
        <v>45692</v>
      </c>
      <c r="C1947" t="s">
        <v>468</v>
      </c>
      <c r="D1947" t="s">
        <v>118</v>
      </c>
      <c r="E1947" t="s">
        <v>55</v>
      </c>
      <c r="F1947" t="s">
        <v>34</v>
      </c>
      <c r="G1947" t="s">
        <v>22</v>
      </c>
      <c r="H1947" t="s">
        <v>103</v>
      </c>
      <c r="I1947" t="s">
        <v>24</v>
      </c>
      <c r="J1947" t="s">
        <v>36</v>
      </c>
      <c r="K1947" t="s">
        <v>26</v>
      </c>
      <c r="L1947">
        <v>121.75</v>
      </c>
      <c r="M1947">
        <v>0.73</v>
      </c>
      <c r="N1947" t="s">
        <v>27</v>
      </c>
      <c r="O1947" t="s">
        <v>28</v>
      </c>
      <c r="P1947">
        <v>5</v>
      </c>
      <c r="Q1947" t="s">
        <v>29</v>
      </c>
    </row>
    <row r="1948" spans="1:17" x14ac:dyDescent="0.3">
      <c r="A1948" t="s">
        <v>2648</v>
      </c>
      <c r="B1948" s="1">
        <v>45667</v>
      </c>
      <c r="C1948" t="s">
        <v>994</v>
      </c>
      <c r="D1948" t="s">
        <v>32</v>
      </c>
      <c r="E1948" t="s">
        <v>33</v>
      </c>
      <c r="F1948" t="s">
        <v>34</v>
      </c>
      <c r="G1948" t="s">
        <v>22</v>
      </c>
      <c r="H1948" t="s">
        <v>76</v>
      </c>
      <c r="I1948" t="s">
        <v>24</v>
      </c>
      <c r="J1948" t="s">
        <v>61</v>
      </c>
      <c r="K1948" t="s">
        <v>45</v>
      </c>
      <c r="L1948">
        <v>329.52</v>
      </c>
      <c r="M1948">
        <v>7.25</v>
      </c>
      <c r="N1948" t="s">
        <v>27</v>
      </c>
      <c r="O1948" t="s">
        <v>28</v>
      </c>
      <c r="P1948">
        <v>29</v>
      </c>
      <c r="Q1948" t="s">
        <v>29</v>
      </c>
    </row>
    <row r="1949" spans="1:17" x14ac:dyDescent="0.3">
      <c r="A1949" t="s">
        <v>2649</v>
      </c>
      <c r="B1949" s="1">
        <v>45790</v>
      </c>
      <c r="C1949" t="s">
        <v>1274</v>
      </c>
      <c r="D1949" t="s">
        <v>32</v>
      </c>
      <c r="E1949" t="s">
        <v>33</v>
      </c>
      <c r="F1949" t="s">
        <v>34</v>
      </c>
      <c r="G1949" t="s">
        <v>22</v>
      </c>
      <c r="H1949" t="s">
        <v>50</v>
      </c>
      <c r="I1949" t="s">
        <v>44</v>
      </c>
      <c r="J1949" t="s">
        <v>61</v>
      </c>
      <c r="K1949" t="s">
        <v>45</v>
      </c>
      <c r="L1949">
        <v>38.1</v>
      </c>
      <c r="M1949">
        <v>0.84</v>
      </c>
      <c r="N1949" t="s">
        <v>27</v>
      </c>
      <c r="O1949" t="s">
        <v>28</v>
      </c>
      <c r="P1949">
        <v>21</v>
      </c>
      <c r="Q1949" t="s">
        <v>29</v>
      </c>
    </row>
    <row r="1950" spans="1:17" x14ac:dyDescent="0.3">
      <c r="A1950" t="s">
        <v>2650</v>
      </c>
      <c r="B1950" s="1">
        <v>45828</v>
      </c>
      <c r="C1950" t="s">
        <v>1359</v>
      </c>
      <c r="D1950" t="s">
        <v>203</v>
      </c>
      <c r="E1950" t="s">
        <v>20</v>
      </c>
      <c r="F1950" t="s">
        <v>56</v>
      </c>
      <c r="G1950" t="s">
        <v>42</v>
      </c>
      <c r="H1950" t="s">
        <v>50</v>
      </c>
      <c r="I1950" t="s">
        <v>24</v>
      </c>
      <c r="J1950" t="s">
        <v>61</v>
      </c>
      <c r="K1950" t="s">
        <v>45</v>
      </c>
      <c r="L1950">
        <v>91.68</v>
      </c>
      <c r="M1950">
        <v>2.02</v>
      </c>
      <c r="N1950" t="s">
        <v>27</v>
      </c>
      <c r="O1950" t="s">
        <v>28</v>
      </c>
      <c r="P1950">
        <v>16</v>
      </c>
      <c r="Q1950" t="s">
        <v>29</v>
      </c>
    </row>
    <row r="1951" spans="1:17" x14ac:dyDescent="0.3">
      <c r="A1951" t="s">
        <v>2651</v>
      </c>
      <c r="B1951" s="1">
        <v>45709</v>
      </c>
      <c r="C1951" t="s">
        <v>1417</v>
      </c>
      <c r="D1951" t="s">
        <v>40</v>
      </c>
      <c r="E1951" t="s">
        <v>41</v>
      </c>
      <c r="F1951" t="s">
        <v>34</v>
      </c>
      <c r="G1951" t="s">
        <v>22</v>
      </c>
      <c r="H1951" t="s">
        <v>23</v>
      </c>
      <c r="I1951" t="s">
        <v>119</v>
      </c>
      <c r="J1951" t="s">
        <v>25</v>
      </c>
      <c r="K1951" t="s">
        <v>45</v>
      </c>
      <c r="L1951">
        <v>25.97</v>
      </c>
      <c r="M1951">
        <v>0.31</v>
      </c>
      <c r="N1951" t="s">
        <v>27</v>
      </c>
      <c r="O1951" t="s">
        <v>28</v>
      </c>
      <c r="P1951">
        <v>10</v>
      </c>
      <c r="Q1951" t="s">
        <v>29</v>
      </c>
    </row>
    <row r="1952" spans="1:17" x14ac:dyDescent="0.3">
      <c r="A1952" t="s">
        <v>2652</v>
      </c>
      <c r="B1952" s="1">
        <v>45686</v>
      </c>
      <c r="C1952" t="s">
        <v>485</v>
      </c>
      <c r="D1952" t="s">
        <v>65</v>
      </c>
      <c r="E1952" t="s">
        <v>20</v>
      </c>
      <c r="F1952" t="s">
        <v>56</v>
      </c>
      <c r="G1952" t="s">
        <v>42</v>
      </c>
      <c r="H1952" t="s">
        <v>50</v>
      </c>
      <c r="I1952" t="s">
        <v>24</v>
      </c>
      <c r="J1952" t="s">
        <v>36</v>
      </c>
      <c r="K1952" t="s">
        <v>44</v>
      </c>
      <c r="L1952">
        <v>157.56</v>
      </c>
      <c r="M1952">
        <v>0.95</v>
      </c>
      <c r="N1952" t="s">
        <v>27</v>
      </c>
      <c r="O1952" t="s">
        <v>28</v>
      </c>
      <c r="P1952">
        <v>17</v>
      </c>
      <c r="Q1952" t="s">
        <v>29</v>
      </c>
    </row>
    <row r="1953" spans="1:17" x14ac:dyDescent="0.3">
      <c r="A1953" t="s">
        <v>2653</v>
      </c>
      <c r="B1953" s="1">
        <v>45663</v>
      </c>
      <c r="C1953" t="s">
        <v>1490</v>
      </c>
      <c r="D1953" t="s">
        <v>102</v>
      </c>
      <c r="E1953" t="s">
        <v>66</v>
      </c>
      <c r="F1953" t="s">
        <v>34</v>
      </c>
      <c r="G1953" t="s">
        <v>22</v>
      </c>
      <c r="H1953" t="s">
        <v>60</v>
      </c>
      <c r="I1953" t="s">
        <v>51</v>
      </c>
      <c r="J1953" t="s">
        <v>25</v>
      </c>
      <c r="K1953" t="s">
        <v>26</v>
      </c>
      <c r="L1953">
        <v>23.16</v>
      </c>
      <c r="M1953">
        <v>0.28000000000000003</v>
      </c>
      <c r="N1953" t="s">
        <v>27</v>
      </c>
      <c r="O1953" t="s">
        <v>28</v>
      </c>
      <c r="P1953">
        <v>11</v>
      </c>
      <c r="Q1953" t="s">
        <v>29</v>
      </c>
    </row>
    <row r="1954" spans="1:17" x14ac:dyDescent="0.3">
      <c r="A1954" t="s">
        <v>2654</v>
      </c>
      <c r="B1954" s="1">
        <v>45827</v>
      </c>
      <c r="C1954" t="s">
        <v>256</v>
      </c>
      <c r="D1954" t="s">
        <v>160</v>
      </c>
      <c r="E1954" t="s">
        <v>20</v>
      </c>
      <c r="F1954" t="s">
        <v>56</v>
      </c>
      <c r="G1954" t="s">
        <v>22</v>
      </c>
      <c r="H1954" t="s">
        <v>23</v>
      </c>
      <c r="I1954" t="s">
        <v>24</v>
      </c>
      <c r="J1954" t="s">
        <v>61</v>
      </c>
      <c r="K1954" t="s">
        <v>45</v>
      </c>
      <c r="L1954">
        <v>97.27</v>
      </c>
      <c r="M1954">
        <v>2.14</v>
      </c>
      <c r="N1954" t="s">
        <v>27</v>
      </c>
      <c r="O1954" t="s">
        <v>28</v>
      </c>
      <c r="P1954">
        <v>6</v>
      </c>
      <c r="Q1954" t="s">
        <v>29</v>
      </c>
    </row>
    <row r="1955" spans="1:17" x14ac:dyDescent="0.3">
      <c r="A1955" t="s">
        <v>2655</v>
      </c>
      <c r="B1955" s="1">
        <v>45672</v>
      </c>
      <c r="C1955" t="s">
        <v>205</v>
      </c>
      <c r="D1955" t="s">
        <v>106</v>
      </c>
      <c r="E1955" t="s">
        <v>41</v>
      </c>
      <c r="F1955" t="s">
        <v>34</v>
      </c>
      <c r="G1955" t="s">
        <v>22</v>
      </c>
      <c r="H1955" t="s">
        <v>57</v>
      </c>
      <c r="I1955" t="s">
        <v>24</v>
      </c>
      <c r="J1955" t="s">
        <v>25</v>
      </c>
      <c r="K1955" t="s">
        <v>45</v>
      </c>
      <c r="L1955">
        <v>146.31</v>
      </c>
      <c r="M1955">
        <v>1.76</v>
      </c>
      <c r="N1955" t="s">
        <v>27</v>
      </c>
      <c r="O1955" t="s">
        <v>28</v>
      </c>
      <c r="P1955">
        <v>6</v>
      </c>
      <c r="Q1955" t="s">
        <v>29</v>
      </c>
    </row>
    <row r="1956" spans="1:17" x14ac:dyDescent="0.3">
      <c r="A1956" t="s">
        <v>2656</v>
      </c>
      <c r="B1956" s="1">
        <v>45833</v>
      </c>
      <c r="C1956" t="s">
        <v>772</v>
      </c>
      <c r="D1956" t="s">
        <v>19</v>
      </c>
      <c r="E1956" t="s">
        <v>41</v>
      </c>
      <c r="F1956" t="s">
        <v>56</v>
      </c>
      <c r="G1956" t="s">
        <v>22</v>
      </c>
      <c r="H1956" t="s">
        <v>50</v>
      </c>
      <c r="I1956" t="s">
        <v>24</v>
      </c>
      <c r="J1956" t="s">
        <v>111</v>
      </c>
      <c r="K1956" t="s">
        <v>37</v>
      </c>
      <c r="L1956">
        <v>227.98</v>
      </c>
      <c r="M1956">
        <v>0.91</v>
      </c>
      <c r="N1956" t="s">
        <v>27</v>
      </c>
      <c r="O1956" t="s">
        <v>28</v>
      </c>
      <c r="P1956">
        <v>4</v>
      </c>
      <c r="Q1956" t="s">
        <v>29</v>
      </c>
    </row>
    <row r="1957" spans="1:17" x14ac:dyDescent="0.3">
      <c r="A1957" t="s">
        <v>2657</v>
      </c>
      <c r="B1957" s="1">
        <v>45696</v>
      </c>
      <c r="C1957" t="s">
        <v>466</v>
      </c>
      <c r="D1957" t="s">
        <v>40</v>
      </c>
      <c r="E1957" t="s">
        <v>20</v>
      </c>
      <c r="F1957" t="s">
        <v>34</v>
      </c>
      <c r="G1957" t="s">
        <v>22</v>
      </c>
      <c r="H1957" t="s">
        <v>23</v>
      </c>
      <c r="I1957" t="s">
        <v>24</v>
      </c>
      <c r="J1957" t="s">
        <v>36</v>
      </c>
      <c r="K1957" t="s">
        <v>26</v>
      </c>
      <c r="L1957">
        <v>90.26</v>
      </c>
      <c r="M1957">
        <v>0.54</v>
      </c>
      <c r="N1957" t="s">
        <v>27</v>
      </c>
      <c r="O1957" t="s">
        <v>28</v>
      </c>
      <c r="P1957">
        <v>13</v>
      </c>
      <c r="Q1957" t="s">
        <v>29</v>
      </c>
    </row>
    <row r="1958" spans="1:17" x14ac:dyDescent="0.3">
      <c r="A1958" t="s">
        <v>2658</v>
      </c>
      <c r="B1958" s="1">
        <v>45777</v>
      </c>
      <c r="C1958" t="s">
        <v>352</v>
      </c>
      <c r="D1958" t="s">
        <v>94</v>
      </c>
      <c r="E1958" t="s">
        <v>20</v>
      </c>
      <c r="F1958" t="s">
        <v>34</v>
      </c>
      <c r="G1958" t="s">
        <v>22</v>
      </c>
      <c r="H1958" t="s">
        <v>60</v>
      </c>
      <c r="I1958" t="s">
        <v>24</v>
      </c>
      <c r="J1958" t="s">
        <v>25</v>
      </c>
      <c r="K1958" t="s">
        <v>62</v>
      </c>
      <c r="L1958">
        <v>117.82</v>
      </c>
      <c r="M1958">
        <v>1.41</v>
      </c>
      <c r="N1958" t="s">
        <v>27</v>
      </c>
      <c r="O1958" t="s">
        <v>28</v>
      </c>
      <c r="P1958">
        <v>3</v>
      </c>
      <c r="Q1958" t="s">
        <v>29</v>
      </c>
    </row>
    <row r="1959" spans="1:17" x14ac:dyDescent="0.3">
      <c r="A1959" t="s">
        <v>2659</v>
      </c>
      <c r="B1959" s="1">
        <v>45686</v>
      </c>
      <c r="C1959" t="s">
        <v>1183</v>
      </c>
      <c r="D1959" t="s">
        <v>118</v>
      </c>
      <c r="E1959" t="s">
        <v>41</v>
      </c>
      <c r="F1959" t="s">
        <v>34</v>
      </c>
      <c r="G1959" t="s">
        <v>22</v>
      </c>
      <c r="H1959" t="s">
        <v>43</v>
      </c>
      <c r="I1959" t="s">
        <v>24</v>
      </c>
      <c r="J1959" t="s">
        <v>111</v>
      </c>
      <c r="K1959" t="s">
        <v>37</v>
      </c>
      <c r="L1959">
        <v>428.86</v>
      </c>
      <c r="M1959">
        <v>1.72</v>
      </c>
      <c r="N1959" t="s">
        <v>27</v>
      </c>
      <c r="O1959" t="s">
        <v>28</v>
      </c>
      <c r="P1959">
        <v>1</v>
      </c>
      <c r="Q1959" t="s">
        <v>29</v>
      </c>
    </row>
    <row r="1960" spans="1:17" x14ac:dyDescent="0.3">
      <c r="A1960" t="s">
        <v>2660</v>
      </c>
      <c r="B1960" s="1">
        <v>45772</v>
      </c>
      <c r="C1960" t="s">
        <v>2061</v>
      </c>
      <c r="D1960" t="s">
        <v>102</v>
      </c>
      <c r="E1960" t="s">
        <v>55</v>
      </c>
      <c r="F1960" t="s">
        <v>21</v>
      </c>
      <c r="G1960" t="s">
        <v>22</v>
      </c>
      <c r="H1960" t="s">
        <v>23</v>
      </c>
      <c r="I1960" t="s">
        <v>24</v>
      </c>
      <c r="J1960" t="s">
        <v>36</v>
      </c>
      <c r="K1960" t="s">
        <v>45</v>
      </c>
      <c r="L1960">
        <v>44.83</v>
      </c>
      <c r="M1960">
        <v>0.27</v>
      </c>
      <c r="N1960" t="s">
        <v>27</v>
      </c>
      <c r="O1960" t="s">
        <v>28</v>
      </c>
      <c r="P1960">
        <v>7</v>
      </c>
      <c r="Q1960" t="s">
        <v>29</v>
      </c>
    </row>
    <row r="1961" spans="1:17" x14ac:dyDescent="0.3">
      <c r="A1961" t="s">
        <v>2661</v>
      </c>
      <c r="B1961" s="1">
        <v>45708</v>
      </c>
      <c r="C1961" t="s">
        <v>812</v>
      </c>
      <c r="D1961" t="s">
        <v>106</v>
      </c>
      <c r="E1961" t="s">
        <v>33</v>
      </c>
      <c r="F1961" t="s">
        <v>34</v>
      </c>
      <c r="G1961" t="s">
        <v>84</v>
      </c>
      <c r="H1961" t="s">
        <v>76</v>
      </c>
      <c r="I1961" t="s">
        <v>51</v>
      </c>
      <c r="J1961" t="s">
        <v>25</v>
      </c>
      <c r="K1961" t="s">
        <v>37</v>
      </c>
      <c r="L1961">
        <v>249.57</v>
      </c>
      <c r="M1961">
        <v>2.99</v>
      </c>
      <c r="N1961" t="s">
        <v>27</v>
      </c>
      <c r="O1961" t="s">
        <v>28</v>
      </c>
      <c r="P1961">
        <v>62</v>
      </c>
      <c r="Q1961" t="s">
        <v>46</v>
      </c>
    </row>
    <row r="1962" spans="1:17" x14ac:dyDescent="0.3">
      <c r="A1962" t="s">
        <v>2662</v>
      </c>
      <c r="B1962" s="1">
        <v>45744</v>
      </c>
      <c r="C1962" t="s">
        <v>977</v>
      </c>
      <c r="D1962" t="s">
        <v>102</v>
      </c>
      <c r="E1962" t="s">
        <v>33</v>
      </c>
      <c r="F1962" t="s">
        <v>34</v>
      </c>
      <c r="G1962" t="s">
        <v>22</v>
      </c>
      <c r="H1962" t="s">
        <v>35</v>
      </c>
      <c r="I1962" t="s">
        <v>24</v>
      </c>
      <c r="J1962" t="s">
        <v>25</v>
      </c>
      <c r="K1962" t="s">
        <v>45</v>
      </c>
      <c r="L1962">
        <v>184.81</v>
      </c>
      <c r="M1962">
        <v>2.2200000000000002</v>
      </c>
      <c r="N1962" t="s">
        <v>27</v>
      </c>
      <c r="O1962" t="s">
        <v>28</v>
      </c>
      <c r="P1962">
        <v>9</v>
      </c>
      <c r="Q1962" t="s">
        <v>29</v>
      </c>
    </row>
    <row r="1963" spans="1:17" x14ac:dyDescent="0.3">
      <c r="A1963" t="s">
        <v>2663</v>
      </c>
      <c r="B1963" s="1">
        <v>45791</v>
      </c>
      <c r="C1963" t="s">
        <v>772</v>
      </c>
      <c r="D1963" t="s">
        <v>19</v>
      </c>
      <c r="E1963" t="s">
        <v>41</v>
      </c>
      <c r="F1963" t="s">
        <v>56</v>
      </c>
      <c r="G1963" t="s">
        <v>22</v>
      </c>
      <c r="H1963" t="s">
        <v>23</v>
      </c>
      <c r="I1963" t="s">
        <v>44</v>
      </c>
      <c r="J1963" t="s">
        <v>25</v>
      </c>
      <c r="K1963" t="s">
        <v>37</v>
      </c>
      <c r="L1963">
        <v>105.81</v>
      </c>
      <c r="M1963">
        <v>1.27</v>
      </c>
      <c r="N1963" t="s">
        <v>27</v>
      </c>
      <c r="O1963" t="s">
        <v>28</v>
      </c>
      <c r="P1963">
        <v>22</v>
      </c>
      <c r="Q1963" t="s">
        <v>29</v>
      </c>
    </row>
    <row r="1964" spans="1:17" x14ac:dyDescent="0.3">
      <c r="A1964" t="s">
        <v>2664</v>
      </c>
      <c r="B1964" s="1">
        <v>45818</v>
      </c>
      <c r="C1964" t="s">
        <v>2111</v>
      </c>
      <c r="D1964" t="s">
        <v>160</v>
      </c>
      <c r="E1964" t="s">
        <v>55</v>
      </c>
      <c r="F1964" t="s">
        <v>34</v>
      </c>
      <c r="G1964" t="s">
        <v>22</v>
      </c>
      <c r="H1964" t="s">
        <v>50</v>
      </c>
      <c r="I1964" t="s">
        <v>119</v>
      </c>
      <c r="J1964" t="s">
        <v>36</v>
      </c>
      <c r="K1964" t="s">
        <v>45</v>
      </c>
      <c r="L1964">
        <v>113.23</v>
      </c>
      <c r="M1964">
        <v>0.68</v>
      </c>
      <c r="N1964" t="s">
        <v>27</v>
      </c>
      <c r="O1964" t="s">
        <v>28</v>
      </c>
      <c r="P1964">
        <v>4</v>
      </c>
      <c r="Q1964" t="s">
        <v>29</v>
      </c>
    </row>
    <row r="1965" spans="1:17" x14ac:dyDescent="0.3">
      <c r="A1965" t="s">
        <v>2665</v>
      </c>
      <c r="B1965" s="1">
        <v>45696</v>
      </c>
      <c r="C1965" t="s">
        <v>329</v>
      </c>
      <c r="D1965" t="s">
        <v>19</v>
      </c>
      <c r="E1965" t="s">
        <v>33</v>
      </c>
      <c r="F1965" t="s">
        <v>56</v>
      </c>
      <c r="G1965" t="s">
        <v>22</v>
      </c>
      <c r="H1965" t="s">
        <v>50</v>
      </c>
      <c r="I1965" t="s">
        <v>24</v>
      </c>
      <c r="J1965" t="s">
        <v>25</v>
      </c>
      <c r="K1965" t="s">
        <v>62</v>
      </c>
      <c r="L1965">
        <v>107.31</v>
      </c>
      <c r="M1965">
        <v>1.29</v>
      </c>
      <c r="N1965" t="s">
        <v>27</v>
      </c>
      <c r="O1965" t="s">
        <v>28</v>
      </c>
      <c r="P1965">
        <v>11</v>
      </c>
      <c r="Q1965" t="s">
        <v>29</v>
      </c>
    </row>
    <row r="1966" spans="1:17" x14ac:dyDescent="0.3">
      <c r="A1966" t="s">
        <v>2666</v>
      </c>
      <c r="B1966" s="1">
        <v>45747</v>
      </c>
      <c r="C1966" t="s">
        <v>1066</v>
      </c>
      <c r="D1966" t="s">
        <v>160</v>
      </c>
      <c r="E1966" t="s">
        <v>55</v>
      </c>
      <c r="F1966" t="s">
        <v>56</v>
      </c>
      <c r="G1966" t="s">
        <v>42</v>
      </c>
      <c r="H1966" t="s">
        <v>60</v>
      </c>
      <c r="I1966" t="s">
        <v>44</v>
      </c>
      <c r="J1966" t="s">
        <v>25</v>
      </c>
      <c r="K1966" t="s">
        <v>62</v>
      </c>
      <c r="L1966">
        <v>151.12</v>
      </c>
      <c r="M1966">
        <v>1.81</v>
      </c>
      <c r="N1966" t="s">
        <v>27</v>
      </c>
      <c r="O1966" t="s">
        <v>28</v>
      </c>
      <c r="P1966">
        <v>31</v>
      </c>
      <c r="Q1966" t="s">
        <v>29</v>
      </c>
    </row>
    <row r="1967" spans="1:17" x14ac:dyDescent="0.3">
      <c r="A1967" t="s">
        <v>2667</v>
      </c>
      <c r="B1967" s="1">
        <v>45828</v>
      </c>
      <c r="C1967" t="s">
        <v>1171</v>
      </c>
      <c r="D1967" t="s">
        <v>32</v>
      </c>
      <c r="E1967" t="s">
        <v>20</v>
      </c>
      <c r="F1967" t="s">
        <v>21</v>
      </c>
      <c r="G1967" t="s">
        <v>22</v>
      </c>
      <c r="H1967" t="s">
        <v>50</v>
      </c>
      <c r="I1967" t="s">
        <v>24</v>
      </c>
      <c r="J1967" t="s">
        <v>36</v>
      </c>
      <c r="K1967" t="s">
        <v>45</v>
      </c>
      <c r="L1967">
        <v>25.2</v>
      </c>
      <c r="M1967">
        <v>0.15</v>
      </c>
      <c r="N1967" t="s">
        <v>27</v>
      </c>
      <c r="O1967" t="s">
        <v>28</v>
      </c>
      <c r="P1967">
        <v>3</v>
      </c>
      <c r="Q1967" t="s">
        <v>29</v>
      </c>
    </row>
    <row r="1968" spans="1:17" x14ac:dyDescent="0.3">
      <c r="A1968" t="s">
        <v>2668</v>
      </c>
      <c r="B1968" s="1">
        <v>45716</v>
      </c>
      <c r="C1968" t="s">
        <v>48</v>
      </c>
      <c r="D1968" t="s">
        <v>49</v>
      </c>
      <c r="E1968" t="s">
        <v>33</v>
      </c>
      <c r="F1968" t="s">
        <v>34</v>
      </c>
      <c r="G1968" t="s">
        <v>22</v>
      </c>
      <c r="H1968" t="s">
        <v>79</v>
      </c>
      <c r="I1968" t="s">
        <v>24</v>
      </c>
      <c r="J1968" t="s">
        <v>25</v>
      </c>
      <c r="K1968" t="s">
        <v>45</v>
      </c>
      <c r="L1968">
        <v>71.33</v>
      </c>
      <c r="M1968">
        <v>0.86</v>
      </c>
      <c r="N1968" t="s">
        <v>27</v>
      </c>
      <c r="O1968" t="s">
        <v>28</v>
      </c>
      <c r="P1968">
        <v>10</v>
      </c>
      <c r="Q1968" t="s">
        <v>29</v>
      </c>
    </row>
    <row r="1969" spans="1:17" x14ac:dyDescent="0.3">
      <c r="A1969" t="s">
        <v>2669</v>
      </c>
      <c r="B1969" s="1">
        <v>45796</v>
      </c>
      <c r="C1969" t="s">
        <v>2670</v>
      </c>
      <c r="D1969" t="s">
        <v>75</v>
      </c>
      <c r="E1969" t="s">
        <v>20</v>
      </c>
      <c r="F1969" t="s">
        <v>34</v>
      </c>
      <c r="G1969" t="s">
        <v>22</v>
      </c>
      <c r="H1969" t="s">
        <v>99</v>
      </c>
      <c r="I1969" t="s">
        <v>24</v>
      </c>
      <c r="J1969" t="s">
        <v>111</v>
      </c>
      <c r="K1969" t="s">
        <v>37</v>
      </c>
      <c r="L1969">
        <v>138.28</v>
      </c>
      <c r="M1969">
        <v>0</v>
      </c>
      <c r="N1969" t="s">
        <v>69</v>
      </c>
      <c r="O1969" t="s">
        <v>727</v>
      </c>
      <c r="P1969">
        <v>24</v>
      </c>
      <c r="Q1969" t="s">
        <v>29</v>
      </c>
    </row>
    <row r="1970" spans="1:17" x14ac:dyDescent="0.3">
      <c r="A1970" t="s">
        <v>2671</v>
      </c>
      <c r="B1970" s="1">
        <v>45664</v>
      </c>
      <c r="C1970" t="s">
        <v>1477</v>
      </c>
      <c r="D1970" t="s">
        <v>89</v>
      </c>
      <c r="E1970" t="s">
        <v>33</v>
      </c>
      <c r="F1970" t="s">
        <v>56</v>
      </c>
      <c r="G1970" t="s">
        <v>22</v>
      </c>
      <c r="H1970" t="s">
        <v>23</v>
      </c>
      <c r="I1970" t="s">
        <v>24</v>
      </c>
      <c r="J1970" t="s">
        <v>25</v>
      </c>
      <c r="K1970" t="s">
        <v>37</v>
      </c>
      <c r="L1970">
        <v>24.44</v>
      </c>
      <c r="M1970">
        <v>0.28999999999999998</v>
      </c>
      <c r="N1970" t="s">
        <v>27</v>
      </c>
      <c r="O1970" t="s">
        <v>28</v>
      </c>
      <c r="P1970">
        <v>15</v>
      </c>
      <c r="Q1970" t="s">
        <v>29</v>
      </c>
    </row>
    <row r="1971" spans="1:17" x14ac:dyDescent="0.3">
      <c r="A1971" t="s">
        <v>2672</v>
      </c>
      <c r="B1971" s="1">
        <v>45717</v>
      </c>
      <c r="C1971" t="s">
        <v>1588</v>
      </c>
      <c r="D1971" t="s">
        <v>160</v>
      </c>
      <c r="E1971" t="s">
        <v>33</v>
      </c>
      <c r="F1971" t="s">
        <v>34</v>
      </c>
      <c r="G1971" t="s">
        <v>84</v>
      </c>
      <c r="H1971" t="s">
        <v>50</v>
      </c>
      <c r="I1971" t="s">
        <v>24</v>
      </c>
      <c r="J1971" t="s">
        <v>25</v>
      </c>
      <c r="K1971" t="s">
        <v>45</v>
      </c>
      <c r="L1971">
        <v>97.57</v>
      </c>
      <c r="M1971">
        <v>1.17</v>
      </c>
      <c r="N1971" t="s">
        <v>27</v>
      </c>
      <c r="O1971" t="s">
        <v>28</v>
      </c>
      <c r="P1971">
        <v>37</v>
      </c>
      <c r="Q1971" t="s">
        <v>29</v>
      </c>
    </row>
    <row r="1972" spans="1:17" x14ac:dyDescent="0.3">
      <c r="A1972" t="s">
        <v>2673</v>
      </c>
      <c r="B1972" s="1">
        <v>45768</v>
      </c>
      <c r="C1972" t="s">
        <v>654</v>
      </c>
      <c r="D1972" t="s">
        <v>40</v>
      </c>
      <c r="E1972" t="s">
        <v>41</v>
      </c>
      <c r="F1972" t="s">
        <v>34</v>
      </c>
      <c r="G1972" t="s">
        <v>42</v>
      </c>
      <c r="H1972" t="s">
        <v>43</v>
      </c>
      <c r="I1972" t="s">
        <v>51</v>
      </c>
      <c r="J1972" t="s">
        <v>61</v>
      </c>
      <c r="K1972" t="s">
        <v>37</v>
      </c>
      <c r="L1972">
        <v>945.98</v>
      </c>
      <c r="M1972">
        <v>20.81</v>
      </c>
      <c r="N1972" t="s">
        <v>27</v>
      </c>
      <c r="O1972" t="s">
        <v>28</v>
      </c>
      <c r="P1972">
        <v>43</v>
      </c>
      <c r="Q1972" t="s">
        <v>46</v>
      </c>
    </row>
    <row r="1973" spans="1:17" x14ac:dyDescent="0.3">
      <c r="A1973" t="s">
        <v>2674</v>
      </c>
      <c r="B1973" s="1">
        <v>45745</v>
      </c>
      <c r="C1973" t="s">
        <v>315</v>
      </c>
      <c r="D1973" t="s">
        <v>65</v>
      </c>
      <c r="E1973" t="s">
        <v>55</v>
      </c>
      <c r="F1973" t="s">
        <v>34</v>
      </c>
      <c r="G1973" t="s">
        <v>42</v>
      </c>
      <c r="H1973" t="s">
        <v>99</v>
      </c>
      <c r="I1973" t="s">
        <v>119</v>
      </c>
      <c r="J1973" t="s">
        <v>25</v>
      </c>
      <c r="K1973" t="s">
        <v>26</v>
      </c>
      <c r="L1973">
        <v>20.9</v>
      </c>
      <c r="M1973">
        <v>0.25</v>
      </c>
      <c r="N1973" t="s">
        <v>27</v>
      </c>
      <c r="O1973" t="s">
        <v>28</v>
      </c>
      <c r="P1973">
        <v>15</v>
      </c>
      <c r="Q1973" t="s">
        <v>29</v>
      </c>
    </row>
    <row r="1974" spans="1:17" x14ac:dyDescent="0.3">
      <c r="A1974" t="s">
        <v>2675</v>
      </c>
      <c r="B1974" s="1">
        <v>45714</v>
      </c>
      <c r="C1974" t="s">
        <v>1197</v>
      </c>
      <c r="D1974" t="s">
        <v>203</v>
      </c>
      <c r="E1974" t="s">
        <v>20</v>
      </c>
      <c r="F1974" t="s">
        <v>56</v>
      </c>
      <c r="G1974" t="s">
        <v>42</v>
      </c>
      <c r="H1974" t="s">
        <v>57</v>
      </c>
      <c r="I1974" t="s">
        <v>44</v>
      </c>
      <c r="J1974" t="s">
        <v>25</v>
      </c>
      <c r="K1974" t="s">
        <v>37</v>
      </c>
      <c r="L1974">
        <v>52.13</v>
      </c>
      <c r="M1974">
        <v>0</v>
      </c>
      <c r="N1974" t="s">
        <v>69</v>
      </c>
      <c r="O1974" t="s">
        <v>307</v>
      </c>
      <c r="P1974">
        <v>57</v>
      </c>
      <c r="Q1974" t="s">
        <v>46</v>
      </c>
    </row>
    <row r="1975" spans="1:17" x14ac:dyDescent="0.3">
      <c r="A1975" t="s">
        <v>2676</v>
      </c>
      <c r="B1975" s="1">
        <v>45785</v>
      </c>
      <c r="C1975" t="s">
        <v>955</v>
      </c>
      <c r="D1975" t="s">
        <v>75</v>
      </c>
      <c r="E1975" t="s">
        <v>55</v>
      </c>
      <c r="F1975" t="s">
        <v>34</v>
      </c>
      <c r="G1975" t="s">
        <v>22</v>
      </c>
      <c r="H1975" t="s">
        <v>50</v>
      </c>
      <c r="I1975" t="s">
        <v>44</v>
      </c>
      <c r="J1975" t="s">
        <v>61</v>
      </c>
      <c r="K1975" t="s">
        <v>45</v>
      </c>
      <c r="L1975">
        <v>65.12</v>
      </c>
      <c r="M1975">
        <v>1.43</v>
      </c>
      <c r="N1975" t="s">
        <v>27</v>
      </c>
      <c r="O1975" t="s">
        <v>28</v>
      </c>
      <c r="P1975">
        <v>12</v>
      </c>
      <c r="Q1975" t="s">
        <v>29</v>
      </c>
    </row>
    <row r="1976" spans="1:17" x14ac:dyDescent="0.3">
      <c r="A1976" t="s">
        <v>2677</v>
      </c>
      <c r="B1976" s="1">
        <v>45752</v>
      </c>
      <c r="C1976" t="s">
        <v>1185</v>
      </c>
      <c r="D1976" t="s">
        <v>160</v>
      </c>
      <c r="E1976" t="s">
        <v>66</v>
      </c>
      <c r="F1976" t="s">
        <v>34</v>
      </c>
      <c r="G1976" t="s">
        <v>42</v>
      </c>
      <c r="H1976" t="s">
        <v>43</v>
      </c>
      <c r="I1976" t="s">
        <v>51</v>
      </c>
      <c r="J1976" t="s">
        <v>111</v>
      </c>
      <c r="K1976" t="s">
        <v>45</v>
      </c>
      <c r="L1976">
        <v>370.14</v>
      </c>
      <c r="M1976">
        <v>1.48</v>
      </c>
      <c r="N1976" t="s">
        <v>27</v>
      </c>
      <c r="O1976" t="s">
        <v>28</v>
      </c>
      <c r="P1976">
        <v>20</v>
      </c>
      <c r="Q1976" t="s">
        <v>29</v>
      </c>
    </row>
    <row r="1977" spans="1:17" x14ac:dyDescent="0.3">
      <c r="A1977" t="s">
        <v>2678</v>
      </c>
      <c r="B1977" s="1">
        <v>45721</v>
      </c>
      <c r="C1977" t="s">
        <v>1149</v>
      </c>
      <c r="D1977" t="s">
        <v>203</v>
      </c>
      <c r="E1977" t="s">
        <v>66</v>
      </c>
      <c r="F1977" t="s">
        <v>34</v>
      </c>
      <c r="G1977" t="s">
        <v>84</v>
      </c>
      <c r="H1977" t="s">
        <v>99</v>
      </c>
      <c r="I1977" t="s">
        <v>44</v>
      </c>
      <c r="J1977" t="s">
        <v>25</v>
      </c>
      <c r="K1977" t="s">
        <v>62</v>
      </c>
      <c r="L1977">
        <v>90.33</v>
      </c>
      <c r="M1977">
        <v>1.08</v>
      </c>
      <c r="N1977" t="s">
        <v>27</v>
      </c>
      <c r="O1977" t="s">
        <v>28</v>
      </c>
      <c r="P1977">
        <v>45</v>
      </c>
      <c r="Q1977" t="s">
        <v>46</v>
      </c>
    </row>
    <row r="1978" spans="1:17" x14ac:dyDescent="0.3">
      <c r="A1978" t="s">
        <v>2679</v>
      </c>
      <c r="B1978" s="1">
        <v>45686</v>
      </c>
      <c r="C1978" t="s">
        <v>1364</v>
      </c>
      <c r="D1978" t="s">
        <v>102</v>
      </c>
      <c r="E1978" t="s">
        <v>33</v>
      </c>
      <c r="F1978" t="s">
        <v>56</v>
      </c>
      <c r="G1978" t="s">
        <v>22</v>
      </c>
      <c r="H1978" t="s">
        <v>23</v>
      </c>
      <c r="I1978" t="s">
        <v>24</v>
      </c>
      <c r="J1978" t="s">
        <v>25</v>
      </c>
      <c r="K1978" t="s">
        <v>62</v>
      </c>
      <c r="L1978">
        <v>32.76</v>
      </c>
      <c r="M1978">
        <v>0.39</v>
      </c>
      <c r="N1978" t="s">
        <v>27</v>
      </c>
      <c r="O1978" t="s">
        <v>28</v>
      </c>
      <c r="P1978">
        <v>6</v>
      </c>
      <c r="Q1978" t="s">
        <v>29</v>
      </c>
    </row>
    <row r="1979" spans="1:17" x14ac:dyDescent="0.3">
      <c r="A1979" t="s">
        <v>2680</v>
      </c>
      <c r="B1979" s="1">
        <v>45664</v>
      </c>
      <c r="C1979" t="s">
        <v>781</v>
      </c>
      <c r="D1979" t="s">
        <v>124</v>
      </c>
      <c r="E1979" t="s">
        <v>20</v>
      </c>
      <c r="F1979" t="s">
        <v>56</v>
      </c>
      <c r="G1979" t="s">
        <v>42</v>
      </c>
      <c r="H1979" t="s">
        <v>103</v>
      </c>
      <c r="I1979" t="s">
        <v>51</v>
      </c>
      <c r="J1979" t="s">
        <v>61</v>
      </c>
      <c r="K1979" t="s">
        <v>37</v>
      </c>
      <c r="L1979">
        <v>6.49</v>
      </c>
      <c r="M1979">
        <v>0.14000000000000001</v>
      </c>
      <c r="N1979" t="s">
        <v>27</v>
      </c>
      <c r="O1979" t="s">
        <v>28</v>
      </c>
      <c r="P1979">
        <v>23</v>
      </c>
      <c r="Q1979" t="s">
        <v>29</v>
      </c>
    </row>
    <row r="1980" spans="1:17" x14ac:dyDescent="0.3">
      <c r="A1980" t="s">
        <v>2681</v>
      </c>
      <c r="B1980" s="1">
        <v>45681</v>
      </c>
      <c r="C1980" t="s">
        <v>329</v>
      </c>
      <c r="D1980" t="s">
        <v>19</v>
      </c>
      <c r="E1980" t="s">
        <v>33</v>
      </c>
      <c r="F1980" t="s">
        <v>56</v>
      </c>
      <c r="G1980" t="s">
        <v>22</v>
      </c>
      <c r="H1980" t="s">
        <v>50</v>
      </c>
      <c r="I1980" t="s">
        <v>24</v>
      </c>
      <c r="J1980" t="s">
        <v>25</v>
      </c>
      <c r="K1980" t="s">
        <v>37</v>
      </c>
      <c r="L1980">
        <v>107.26</v>
      </c>
      <c r="M1980">
        <v>1.29</v>
      </c>
      <c r="N1980" t="s">
        <v>27</v>
      </c>
      <c r="O1980" t="s">
        <v>28</v>
      </c>
      <c r="P1980">
        <v>11</v>
      </c>
      <c r="Q1980" t="s">
        <v>29</v>
      </c>
    </row>
    <row r="1981" spans="1:17" x14ac:dyDescent="0.3">
      <c r="A1981" t="s">
        <v>2682</v>
      </c>
      <c r="B1981" s="1">
        <v>45772</v>
      </c>
      <c r="C1981" t="s">
        <v>2283</v>
      </c>
      <c r="D1981" t="s">
        <v>203</v>
      </c>
      <c r="E1981" t="s">
        <v>33</v>
      </c>
      <c r="F1981" t="s">
        <v>34</v>
      </c>
      <c r="G1981" t="s">
        <v>22</v>
      </c>
      <c r="H1981" t="s">
        <v>23</v>
      </c>
      <c r="I1981" t="s">
        <v>51</v>
      </c>
      <c r="J1981" t="s">
        <v>36</v>
      </c>
      <c r="K1981" t="s">
        <v>37</v>
      </c>
      <c r="L1981">
        <v>37.72</v>
      </c>
      <c r="M1981">
        <v>0.23</v>
      </c>
      <c r="N1981" t="s">
        <v>27</v>
      </c>
      <c r="O1981" t="s">
        <v>28</v>
      </c>
      <c r="P1981">
        <v>1</v>
      </c>
      <c r="Q1981" t="s">
        <v>29</v>
      </c>
    </row>
    <row r="1982" spans="1:17" x14ac:dyDescent="0.3">
      <c r="A1982" t="s">
        <v>2683</v>
      </c>
      <c r="B1982" s="1">
        <v>45776</v>
      </c>
      <c r="C1982" t="s">
        <v>340</v>
      </c>
      <c r="D1982" t="s">
        <v>40</v>
      </c>
      <c r="E1982" t="s">
        <v>20</v>
      </c>
      <c r="F1982" t="s">
        <v>34</v>
      </c>
      <c r="G1982" t="s">
        <v>22</v>
      </c>
      <c r="H1982" t="s">
        <v>23</v>
      </c>
      <c r="I1982" t="s">
        <v>51</v>
      </c>
      <c r="J1982" t="s">
        <v>61</v>
      </c>
      <c r="K1982" t="s">
        <v>37</v>
      </c>
      <c r="L1982">
        <v>42.96</v>
      </c>
      <c r="M1982">
        <v>0.95</v>
      </c>
      <c r="N1982" t="s">
        <v>27</v>
      </c>
      <c r="O1982" t="s">
        <v>28</v>
      </c>
      <c r="P1982">
        <v>7</v>
      </c>
      <c r="Q1982" t="s">
        <v>29</v>
      </c>
    </row>
    <row r="1983" spans="1:17" x14ac:dyDescent="0.3">
      <c r="A1983" t="s">
        <v>2684</v>
      </c>
      <c r="B1983" s="1">
        <v>45743</v>
      </c>
      <c r="C1983" t="s">
        <v>429</v>
      </c>
      <c r="D1983" t="s">
        <v>19</v>
      </c>
      <c r="E1983" t="s">
        <v>41</v>
      </c>
      <c r="F1983" t="s">
        <v>34</v>
      </c>
      <c r="G1983" t="s">
        <v>84</v>
      </c>
      <c r="H1983" t="s">
        <v>23</v>
      </c>
      <c r="I1983" t="s">
        <v>24</v>
      </c>
      <c r="J1983" t="s">
        <v>36</v>
      </c>
      <c r="K1983" t="s">
        <v>45</v>
      </c>
      <c r="L1983">
        <v>109.61</v>
      </c>
      <c r="M1983">
        <v>0.66</v>
      </c>
      <c r="N1983" t="s">
        <v>27</v>
      </c>
      <c r="O1983" t="s">
        <v>28</v>
      </c>
      <c r="P1983">
        <v>43</v>
      </c>
      <c r="Q1983" t="s">
        <v>46</v>
      </c>
    </row>
    <row r="1984" spans="1:17" x14ac:dyDescent="0.3">
      <c r="A1984" t="s">
        <v>2685</v>
      </c>
      <c r="B1984" s="1">
        <v>45783</v>
      </c>
      <c r="C1984" t="s">
        <v>231</v>
      </c>
      <c r="D1984" t="s">
        <v>49</v>
      </c>
      <c r="E1984" t="s">
        <v>55</v>
      </c>
      <c r="F1984" t="s">
        <v>34</v>
      </c>
      <c r="G1984" t="s">
        <v>42</v>
      </c>
      <c r="H1984" t="s">
        <v>99</v>
      </c>
      <c r="I1984" t="s">
        <v>44</v>
      </c>
      <c r="J1984" t="s">
        <v>25</v>
      </c>
      <c r="K1984" t="s">
        <v>62</v>
      </c>
      <c r="L1984">
        <v>102.33</v>
      </c>
      <c r="M1984">
        <v>0</v>
      </c>
      <c r="N1984" t="s">
        <v>69</v>
      </c>
      <c r="O1984" t="s">
        <v>307</v>
      </c>
      <c r="P1984">
        <v>50</v>
      </c>
      <c r="Q1984" t="s">
        <v>46</v>
      </c>
    </row>
    <row r="1985" spans="1:17" x14ac:dyDescent="0.3">
      <c r="A1985" t="s">
        <v>2686</v>
      </c>
      <c r="B1985" s="1">
        <v>45747</v>
      </c>
      <c r="C1985" t="s">
        <v>640</v>
      </c>
      <c r="D1985" t="s">
        <v>160</v>
      </c>
      <c r="E1985" t="s">
        <v>20</v>
      </c>
      <c r="F1985" t="s">
        <v>34</v>
      </c>
      <c r="G1985" t="s">
        <v>22</v>
      </c>
      <c r="H1985" t="s">
        <v>50</v>
      </c>
      <c r="I1985" t="s">
        <v>51</v>
      </c>
      <c r="J1985" t="s">
        <v>25</v>
      </c>
      <c r="K1985" t="s">
        <v>45</v>
      </c>
      <c r="L1985">
        <v>61.81</v>
      </c>
      <c r="M1985">
        <v>0.74</v>
      </c>
      <c r="N1985" t="s">
        <v>27</v>
      </c>
      <c r="O1985" t="s">
        <v>28</v>
      </c>
      <c r="P1985">
        <v>8</v>
      </c>
      <c r="Q1985" t="s">
        <v>29</v>
      </c>
    </row>
    <row r="1986" spans="1:17" x14ac:dyDescent="0.3">
      <c r="A1986" t="s">
        <v>2687</v>
      </c>
      <c r="B1986" s="1">
        <v>45785</v>
      </c>
      <c r="C1986" t="s">
        <v>947</v>
      </c>
      <c r="D1986" t="s">
        <v>102</v>
      </c>
      <c r="E1986" t="s">
        <v>41</v>
      </c>
      <c r="F1986" t="s">
        <v>34</v>
      </c>
      <c r="G1986" t="s">
        <v>22</v>
      </c>
      <c r="H1986" t="s">
        <v>23</v>
      </c>
      <c r="I1986" t="s">
        <v>24</v>
      </c>
      <c r="J1986" t="s">
        <v>25</v>
      </c>
      <c r="K1986" t="s">
        <v>37</v>
      </c>
      <c r="L1986">
        <v>13.99</v>
      </c>
      <c r="M1986">
        <v>0.17</v>
      </c>
      <c r="N1986" t="s">
        <v>27</v>
      </c>
      <c r="O1986" t="s">
        <v>28</v>
      </c>
      <c r="P1986">
        <v>6</v>
      </c>
      <c r="Q1986" t="s">
        <v>29</v>
      </c>
    </row>
    <row r="1987" spans="1:17" x14ac:dyDescent="0.3">
      <c r="A1987" t="s">
        <v>2688</v>
      </c>
      <c r="B1987" s="1">
        <v>45813</v>
      </c>
      <c r="C1987" t="s">
        <v>1171</v>
      </c>
      <c r="D1987" t="s">
        <v>32</v>
      </c>
      <c r="E1987" t="s">
        <v>20</v>
      </c>
      <c r="F1987" t="s">
        <v>21</v>
      </c>
      <c r="G1987" t="s">
        <v>22</v>
      </c>
      <c r="H1987" t="s">
        <v>43</v>
      </c>
      <c r="I1987" t="s">
        <v>44</v>
      </c>
      <c r="J1987" t="s">
        <v>111</v>
      </c>
      <c r="K1987" t="s">
        <v>45</v>
      </c>
      <c r="L1987">
        <v>293.24</v>
      </c>
      <c r="M1987">
        <v>1.17</v>
      </c>
      <c r="N1987" t="s">
        <v>27</v>
      </c>
      <c r="O1987" t="s">
        <v>28</v>
      </c>
      <c r="P1987">
        <v>23</v>
      </c>
      <c r="Q1987" t="s">
        <v>29</v>
      </c>
    </row>
    <row r="1988" spans="1:17" x14ac:dyDescent="0.3">
      <c r="A1988" t="s">
        <v>2689</v>
      </c>
      <c r="B1988" s="1">
        <v>45758</v>
      </c>
      <c r="C1988" t="s">
        <v>934</v>
      </c>
      <c r="D1988" t="s">
        <v>54</v>
      </c>
      <c r="E1988" t="s">
        <v>41</v>
      </c>
      <c r="F1988" t="s">
        <v>21</v>
      </c>
      <c r="G1988" t="s">
        <v>22</v>
      </c>
      <c r="H1988" t="s">
        <v>43</v>
      </c>
      <c r="I1988" t="s">
        <v>24</v>
      </c>
      <c r="J1988" t="s">
        <v>25</v>
      </c>
      <c r="K1988" t="s">
        <v>37</v>
      </c>
      <c r="L1988">
        <v>226.86</v>
      </c>
      <c r="M1988">
        <v>2.72</v>
      </c>
      <c r="N1988" t="s">
        <v>27</v>
      </c>
      <c r="O1988" t="s">
        <v>28</v>
      </c>
      <c r="P1988">
        <v>4</v>
      </c>
      <c r="Q1988" t="s">
        <v>29</v>
      </c>
    </row>
    <row r="1989" spans="1:17" x14ac:dyDescent="0.3">
      <c r="A1989" t="s">
        <v>2690</v>
      </c>
      <c r="B1989" s="1">
        <v>45837</v>
      </c>
      <c r="C1989" t="s">
        <v>1883</v>
      </c>
      <c r="D1989" t="s">
        <v>118</v>
      </c>
      <c r="E1989" t="s">
        <v>33</v>
      </c>
      <c r="F1989" t="s">
        <v>56</v>
      </c>
      <c r="G1989" t="s">
        <v>22</v>
      </c>
      <c r="H1989" t="s">
        <v>76</v>
      </c>
      <c r="I1989" t="s">
        <v>24</v>
      </c>
      <c r="J1989" t="s">
        <v>25</v>
      </c>
      <c r="K1989" t="s">
        <v>37</v>
      </c>
      <c r="L1989">
        <v>373.16</v>
      </c>
      <c r="M1989">
        <v>4.4800000000000004</v>
      </c>
      <c r="N1989" t="s">
        <v>27</v>
      </c>
      <c r="O1989" t="s">
        <v>28</v>
      </c>
      <c r="P1989">
        <v>18</v>
      </c>
      <c r="Q1989" t="s">
        <v>29</v>
      </c>
    </row>
    <row r="1990" spans="1:17" x14ac:dyDescent="0.3">
      <c r="A1990" t="s">
        <v>2691</v>
      </c>
      <c r="B1990" s="1">
        <v>45737</v>
      </c>
      <c r="C1990" t="s">
        <v>101</v>
      </c>
      <c r="D1990" t="s">
        <v>102</v>
      </c>
      <c r="E1990" t="s">
        <v>20</v>
      </c>
      <c r="F1990" t="s">
        <v>34</v>
      </c>
      <c r="G1990" t="s">
        <v>42</v>
      </c>
      <c r="H1990" t="s">
        <v>79</v>
      </c>
      <c r="I1990" t="s">
        <v>51</v>
      </c>
      <c r="J1990" t="s">
        <v>25</v>
      </c>
      <c r="K1990" t="s">
        <v>37</v>
      </c>
      <c r="L1990">
        <v>123.52</v>
      </c>
      <c r="M1990">
        <v>1.48</v>
      </c>
      <c r="N1990" t="s">
        <v>27</v>
      </c>
      <c r="O1990" t="s">
        <v>28</v>
      </c>
      <c r="P1990">
        <v>29</v>
      </c>
      <c r="Q1990" t="s">
        <v>29</v>
      </c>
    </row>
    <row r="1991" spans="1:17" x14ac:dyDescent="0.3">
      <c r="A1991" t="s">
        <v>2692</v>
      </c>
      <c r="B1991" s="1">
        <v>45808</v>
      </c>
      <c r="C1991" t="s">
        <v>1648</v>
      </c>
      <c r="D1991" t="s">
        <v>106</v>
      </c>
      <c r="E1991" t="s">
        <v>33</v>
      </c>
      <c r="F1991" t="s">
        <v>34</v>
      </c>
      <c r="G1991" t="s">
        <v>22</v>
      </c>
      <c r="H1991" t="s">
        <v>50</v>
      </c>
      <c r="I1991" t="s">
        <v>24</v>
      </c>
      <c r="J1991" t="s">
        <v>111</v>
      </c>
      <c r="K1991" t="s">
        <v>37</v>
      </c>
      <c r="L1991">
        <v>69.56</v>
      </c>
      <c r="M1991">
        <v>0.28000000000000003</v>
      </c>
      <c r="N1991" t="s">
        <v>27</v>
      </c>
      <c r="O1991" t="s">
        <v>28</v>
      </c>
      <c r="P1991">
        <v>8</v>
      </c>
      <c r="Q1991" t="s">
        <v>29</v>
      </c>
    </row>
    <row r="1992" spans="1:17" x14ac:dyDescent="0.3">
      <c r="A1992" t="s">
        <v>2693</v>
      </c>
      <c r="B1992" s="1">
        <v>45807</v>
      </c>
      <c r="C1992" t="s">
        <v>980</v>
      </c>
      <c r="D1992" t="s">
        <v>160</v>
      </c>
      <c r="E1992" t="s">
        <v>33</v>
      </c>
      <c r="F1992" t="s">
        <v>56</v>
      </c>
      <c r="G1992" t="s">
        <v>22</v>
      </c>
      <c r="H1992" t="s">
        <v>35</v>
      </c>
      <c r="I1992" t="s">
        <v>44</v>
      </c>
      <c r="J1992" t="s">
        <v>61</v>
      </c>
      <c r="K1992" t="s">
        <v>62</v>
      </c>
      <c r="L1992">
        <v>256.16000000000003</v>
      </c>
      <c r="M1992">
        <v>5.64</v>
      </c>
      <c r="N1992" t="s">
        <v>27</v>
      </c>
      <c r="O1992" t="s">
        <v>28</v>
      </c>
      <c r="P1992">
        <v>18</v>
      </c>
      <c r="Q1992" t="s">
        <v>29</v>
      </c>
    </row>
    <row r="1993" spans="1:17" x14ac:dyDescent="0.3">
      <c r="A1993" t="s">
        <v>2694</v>
      </c>
      <c r="B1993" s="1">
        <v>45804</v>
      </c>
      <c r="C1993" t="s">
        <v>1417</v>
      </c>
      <c r="D1993" t="s">
        <v>40</v>
      </c>
      <c r="E1993" t="s">
        <v>41</v>
      </c>
      <c r="F1993" t="s">
        <v>34</v>
      </c>
      <c r="G1993" t="s">
        <v>22</v>
      </c>
      <c r="H1993" t="s">
        <v>23</v>
      </c>
      <c r="I1993" t="s">
        <v>24</v>
      </c>
      <c r="J1993" t="s">
        <v>111</v>
      </c>
      <c r="K1993" t="s">
        <v>37</v>
      </c>
      <c r="L1993">
        <v>114.31</v>
      </c>
      <c r="M1993">
        <v>0.46</v>
      </c>
      <c r="N1993" t="s">
        <v>27</v>
      </c>
      <c r="O1993" t="s">
        <v>28</v>
      </c>
      <c r="P1993">
        <v>1</v>
      </c>
      <c r="Q1993" t="s">
        <v>29</v>
      </c>
    </row>
    <row r="1994" spans="1:17" x14ac:dyDescent="0.3">
      <c r="A1994" t="s">
        <v>2695</v>
      </c>
      <c r="B1994" s="1">
        <v>45723</v>
      </c>
      <c r="C1994" t="s">
        <v>829</v>
      </c>
      <c r="D1994" t="s">
        <v>106</v>
      </c>
      <c r="E1994" t="s">
        <v>66</v>
      </c>
      <c r="F1994" t="s">
        <v>34</v>
      </c>
      <c r="G1994" t="s">
        <v>22</v>
      </c>
      <c r="H1994" t="s">
        <v>57</v>
      </c>
      <c r="I1994" t="s">
        <v>51</v>
      </c>
      <c r="J1994" t="s">
        <v>36</v>
      </c>
      <c r="K1994" t="s">
        <v>37</v>
      </c>
      <c r="L1994">
        <v>79.69</v>
      </c>
      <c r="M1994">
        <v>0.48</v>
      </c>
      <c r="N1994" t="s">
        <v>27</v>
      </c>
      <c r="O1994" t="s">
        <v>28</v>
      </c>
      <c r="P1994">
        <v>15</v>
      </c>
      <c r="Q1994" t="s">
        <v>29</v>
      </c>
    </row>
    <row r="1995" spans="1:17" x14ac:dyDescent="0.3">
      <c r="A1995" t="s">
        <v>2696</v>
      </c>
      <c r="B1995" s="1">
        <v>45759</v>
      </c>
      <c r="C1995" t="s">
        <v>1372</v>
      </c>
      <c r="D1995" t="s">
        <v>75</v>
      </c>
      <c r="E1995" t="s">
        <v>20</v>
      </c>
      <c r="F1995" t="s">
        <v>56</v>
      </c>
      <c r="G1995" t="s">
        <v>42</v>
      </c>
      <c r="H1995" t="s">
        <v>103</v>
      </c>
      <c r="I1995" t="s">
        <v>51</v>
      </c>
      <c r="J1995" t="s">
        <v>61</v>
      </c>
      <c r="K1995" t="s">
        <v>37</v>
      </c>
      <c r="L1995">
        <v>116.86</v>
      </c>
      <c r="M1995">
        <v>2.57</v>
      </c>
      <c r="N1995" t="s">
        <v>27</v>
      </c>
      <c r="O1995" t="s">
        <v>28</v>
      </c>
      <c r="P1995">
        <v>29</v>
      </c>
      <c r="Q1995" t="s">
        <v>29</v>
      </c>
    </row>
    <row r="1996" spans="1:17" x14ac:dyDescent="0.3">
      <c r="A1996" t="s">
        <v>2697</v>
      </c>
      <c r="B1996" s="1">
        <v>45809</v>
      </c>
      <c r="C1996" t="s">
        <v>1477</v>
      </c>
      <c r="D1996" t="s">
        <v>89</v>
      </c>
      <c r="E1996" t="s">
        <v>33</v>
      </c>
      <c r="F1996" t="s">
        <v>56</v>
      </c>
      <c r="G1996" t="s">
        <v>22</v>
      </c>
      <c r="H1996" t="s">
        <v>43</v>
      </c>
      <c r="I1996" t="s">
        <v>24</v>
      </c>
      <c r="J1996" t="s">
        <v>61</v>
      </c>
      <c r="K1996" t="s">
        <v>45</v>
      </c>
      <c r="L1996">
        <v>151.88999999999999</v>
      </c>
      <c r="M1996">
        <v>3.34</v>
      </c>
      <c r="N1996" t="s">
        <v>27</v>
      </c>
      <c r="O1996" t="s">
        <v>28</v>
      </c>
      <c r="P1996">
        <v>3</v>
      </c>
      <c r="Q1996" t="s">
        <v>29</v>
      </c>
    </row>
    <row r="1997" spans="1:17" x14ac:dyDescent="0.3">
      <c r="A1997" t="s">
        <v>2698</v>
      </c>
      <c r="B1997" s="1">
        <v>45763</v>
      </c>
      <c r="C1997" t="s">
        <v>369</v>
      </c>
      <c r="D1997" t="s">
        <v>106</v>
      </c>
      <c r="E1997" t="s">
        <v>33</v>
      </c>
      <c r="F1997" t="s">
        <v>56</v>
      </c>
      <c r="G1997" t="s">
        <v>22</v>
      </c>
      <c r="H1997" t="s">
        <v>76</v>
      </c>
      <c r="I1997" t="s">
        <v>119</v>
      </c>
      <c r="J1997" t="s">
        <v>25</v>
      </c>
      <c r="K1997" t="s">
        <v>45</v>
      </c>
      <c r="L1997">
        <v>108.73</v>
      </c>
      <c r="M1997">
        <v>1.3</v>
      </c>
      <c r="N1997" t="s">
        <v>27</v>
      </c>
      <c r="O1997" t="s">
        <v>28</v>
      </c>
      <c r="P1997">
        <v>30</v>
      </c>
      <c r="Q1997" t="s">
        <v>29</v>
      </c>
    </row>
    <row r="1998" spans="1:17" x14ac:dyDescent="0.3">
      <c r="A1998" t="s">
        <v>2699</v>
      </c>
      <c r="B1998" s="1">
        <v>45780</v>
      </c>
      <c r="C1998" t="s">
        <v>205</v>
      </c>
      <c r="D1998" t="s">
        <v>106</v>
      </c>
      <c r="E1998" t="s">
        <v>41</v>
      </c>
      <c r="F1998" t="s">
        <v>34</v>
      </c>
      <c r="G1998" t="s">
        <v>22</v>
      </c>
      <c r="H1998" t="s">
        <v>50</v>
      </c>
      <c r="I1998" t="s">
        <v>24</v>
      </c>
      <c r="J1998" t="s">
        <v>36</v>
      </c>
      <c r="K1998" t="s">
        <v>62</v>
      </c>
      <c r="L1998">
        <v>74.62</v>
      </c>
      <c r="M1998">
        <v>0.45</v>
      </c>
      <c r="N1998" t="s">
        <v>27</v>
      </c>
      <c r="O1998" t="s">
        <v>28</v>
      </c>
      <c r="P1998">
        <v>6</v>
      </c>
      <c r="Q1998" t="s">
        <v>29</v>
      </c>
    </row>
    <row r="1999" spans="1:17" x14ac:dyDescent="0.3">
      <c r="A1999" t="s">
        <v>2700</v>
      </c>
      <c r="B1999" s="1">
        <v>45834</v>
      </c>
      <c r="C1999" t="s">
        <v>1772</v>
      </c>
      <c r="D1999" t="s">
        <v>75</v>
      </c>
      <c r="E1999" t="s">
        <v>55</v>
      </c>
      <c r="F1999" t="s">
        <v>34</v>
      </c>
      <c r="G1999" t="s">
        <v>84</v>
      </c>
      <c r="H1999" t="s">
        <v>79</v>
      </c>
      <c r="I1999" t="s">
        <v>51</v>
      </c>
      <c r="J1999" t="s">
        <v>61</v>
      </c>
      <c r="K1999" t="s">
        <v>45</v>
      </c>
      <c r="L1999">
        <v>40.590000000000003</v>
      </c>
      <c r="M1999">
        <v>0.89</v>
      </c>
      <c r="N1999" t="s">
        <v>27</v>
      </c>
      <c r="O1999" t="s">
        <v>28</v>
      </c>
      <c r="P1999">
        <v>49</v>
      </c>
      <c r="Q1999" t="s">
        <v>46</v>
      </c>
    </row>
    <row r="2000" spans="1:17" x14ac:dyDescent="0.3">
      <c r="A2000" t="s">
        <v>2701</v>
      </c>
      <c r="B2000" s="1">
        <v>45661</v>
      </c>
      <c r="C2000" t="s">
        <v>1215</v>
      </c>
      <c r="D2000" t="s">
        <v>32</v>
      </c>
      <c r="E2000" t="s">
        <v>55</v>
      </c>
      <c r="F2000" t="s">
        <v>34</v>
      </c>
      <c r="G2000" t="s">
        <v>42</v>
      </c>
      <c r="H2000" t="s">
        <v>23</v>
      </c>
      <c r="I2000" t="s">
        <v>44</v>
      </c>
      <c r="J2000" t="s">
        <v>25</v>
      </c>
      <c r="K2000" t="s">
        <v>26</v>
      </c>
      <c r="L2000">
        <v>61.85</v>
      </c>
      <c r="M2000">
        <v>0.74</v>
      </c>
      <c r="N2000" t="s">
        <v>27</v>
      </c>
      <c r="O2000" t="s">
        <v>28</v>
      </c>
      <c r="P2000">
        <v>29</v>
      </c>
      <c r="Q2000" t="s">
        <v>29</v>
      </c>
    </row>
    <row r="2001" spans="1:17" x14ac:dyDescent="0.3">
      <c r="A2001" t="s">
        <v>2702</v>
      </c>
      <c r="B2001" s="1">
        <v>45664</v>
      </c>
      <c r="C2001" t="s">
        <v>1217</v>
      </c>
      <c r="D2001" t="s">
        <v>94</v>
      </c>
      <c r="E2001" t="s">
        <v>55</v>
      </c>
      <c r="F2001" t="s">
        <v>34</v>
      </c>
      <c r="G2001" t="s">
        <v>84</v>
      </c>
      <c r="H2001" t="s">
        <v>35</v>
      </c>
      <c r="I2001" t="s">
        <v>24</v>
      </c>
      <c r="J2001" t="s">
        <v>61</v>
      </c>
      <c r="K2001" t="s">
        <v>26</v>
      </c>
      <c r="L2001">
        <v>304.24</v>
      </c>
      <c r="M2001">
        <v>6.69</v>
      </c>
      <c r="N2001" t="s">
        <v>27</v>
      </c>
      <c r="O2001" t="s">
        <v>28</v>
      </c>
      <c r="P2001">
        <v>38</v>
      </c>
      <c r="Q2001" t="s">
        <v>29</v>
      </c>
    </row>
    <row r="2002" spans="1:17" x14ac:dyDescent="0.3">
      <c r="A2002" t="s">
        <v>2703</v>
      </c>
      <c r="B2002" s="1">
        <v>45680</v>
      </c>
      <c r="C2002" t="s">
        <v>2069</v>
      </c>
      <c r="D2002" t="s">
        <v>102</v>
      </c>
      <c r="E2002" t="s">
        <v>66</v>
      </c>
      <c r="F2002" t="s">
        <v>34</v>
      </c>
      <c r="G2002" t="s">
        <v>84</v>
      </c>
      <c r="H2002" t="s">
        <v>43</v>
      </c>
      <c r="I2002" t="s">
        <v>44</v>
      </c>
      <c r="J2002" t="s">
        <v>61</v>
      </c>
      <c r="K2002" t="s">
        <v>45</v>
      </c>
      <c r="L2002">
        <v>471.52</v>
      </c>
      <c r="M2002">
        <v>10.37</v>
      </c>
      <c r="N2002" t="s">
        <v>27</v>
      </c>
      <c r="O2002" t="s">
        <v>28</v>
      </c>
      <c r="P2002">
        <v>53</v>
      </c>
      <c r="Q2002" t="s">
        <v>46</v>
      </c>
    </row>
    <row r="2003" spans="1:17" x14ac:dyDescent="0.3">
      <c r="A2003" t="s">
        <v>2704</v>
      </c>
      <c r="B2003" s="1">
        <v>45682</v>
      </c>
      <c r="C2003" t="s">
        <v>1328</v>
      </c>
      <c r="D2003" t="s">
        <v>65</v>
      </c>
      <c r="E2003" t="s">
        <v>33</v>
      </c>
      <c r="F2003" t="s">
        <v>56</v>
      </c>
      <c r="G2003" t="s">
        <v>22</v>
      </c>
      <c r="H2003" t="s">
        <v>103</v>
      </c>
      <c r="I2003" t="s">
        <v>119</v>
      </c>
      <c r="J2003" t="s">
        <v>61</v>
      </c>
      <c r="K2003" t="s">
        <v>44</v>
      </c>
      <c r="L2003">
        <v>182.31</v>
      </c>
      <c r="M2003">
        <v>4.01</v>
      </c>
      <c r="N2003" t="s">
        <v>27</v>
      </c>
      <c r="O2003" t="s">
        <v>28</v>
      </c>
      <c r="P2003">
        <v>11</v>
      </c>
      <c r="Q2003" t="s">
        <v>29</v>
      </c>
    </row>
    <row r="2004" spans="1:17" x14ac:dyDescent="0.3">
      <c r="A2004" t="s">
        <v>2705</v>
      </c>
      <c r="B2004" s="1">
        <v>45833</v>
      </c>
      <c r="C2004" t="s">
        <v>667</v>
      </c>
      <c r="D2004" t="s">
        <v>89</v>
      </c>
      <c r="E2004" t="s">
        <v>66</v>
      </c>
      <c r="F2004" t="s">
        <v>56</v>
      </c>
      <c r="G2004" t="s">
        <v>22</v>
      </c>
      <c r="H2004" t="s">
        <v>57</v>
      </c>
      <c r="I2004" t="s">
        <v>51</v>
      </c>
      <c r="J2004" t="s">
        <v>61</v>
      </c>
      <c r="K2004" t="s">
        <v>45</v>
      </c>
      <c r="L2004">
        <v>15.69</v>
      </c>
      <c r="M2004">
        <v>0.35</v>
      </c>
      <c r="N2004" t="s">
        <v>27</v>
      </c>
      <c r="O2004" t="s">
        <v>28</v>
      </c>
      <c r="P2004">
        <v>14</v>
      </c>
      <c r="Q2004" t="s">
        <v>29</v>
      </c>
    </row>
    <row r="2005" spans="1:17" x14ac:dyDescent="0.3">
      <c r="A2005" t="s">
        <v>2706</v>
      </c>
      <c r="B2005" s="1">
        <v>45695</v>
      </c>
      <c r="C2005" t="s">
        <v>791</v>
      </c>
      <c r="D2005" t="s">
        <v>40</v>
      </c>
      <c r="E2005" t="s">
        <v>66</v>
      </c>
      <c r="F2005" t="s">
        <v>34</v>
      </c>
      <c r="G2005" t="s">
        <v>22</v>
      </c>
      <c r="H2005" t="s">
        <v>76</v>
      </c>
      <c r="I2005" t="s">
        <v>24</v>
      </c>
      <c r="J2005" t="s">
        <v>61</v>
      </c>
      <c r="K2005" t="s">
        <v>37</v>
      </c>
      <c r="L2005">
        <v>633.53</v>
      </c>
      <c r="M2005">
        <v>13.94</v>
      </c>
      <c r="N2005" t="s">
        <v>27</v>
      </c>
      <c r="O2005" t="s">
        <v>28</v>
      </c>
      <c r="P2005">
        <v>49</v>
      </c>
      <c r="Q2005" t="s">
        <v>46</v>
      </c>
    </row>
    <row r="2006" spans="1:17" x14ac:dyDescent="0.3">
      <c r="A2006" t="s">
        <v>2707</v>
      </c>
      <c r="B2006" s="1">
        <v>45827</v>
      </c>
      <c r="C2006" t="s">
        <v>1871</v>
      </c>
      <c r="D2006" t="s">
        <v>124</v>
      </c>
      <c r="E2006" t="s">
        <v>33</v>
      </c>
      <c r="F2006" t="s">
        <v>34</v>
      </c>
      <c r="G2006" t="s">
        <v>42</v>
      </c>
      <c r="H2006" t="s">
        <v>50</v>
      </c>
      <c r="I2006" t="s">
        <v>44</v>
      </c>
      <c r="J2006" t="s">
        <v>36</v>
      </c>
      <c r="K2006" t="s">
        <v>44</v>
      </c>
      <c r="L2006">
        <v>150.05000000000001</v>
      </c>
      <c r="M2006">
        <v>0.9</v>
      </c>
      <c r="N2006" t="s">
        <v>27</v>
      </c>
      <c r="O2006" t="s">
        <v>28</v>
      </c>
      <c r="P2006">
        <v>33</v>
      </c>
      <c r="Q2006" t="s">
        <v>29</v>
      </c>
    </row>
    <row r="2007" spans="1:17" x14ac:dyDescent="0.3">
      <c r="A2007" t="s">
        <v>2708</v>
      </c>
      <c r="B2007" s="1">
        <v>45735</v>
      </c>
      <c r="C2007" t="s">
        <v>101</v>
      </c>
      <c r="D2007" t="s">
        <v>102</v>
      </c>
      <c r="E2007" t="s">
        <v>20</v>
      </c>
      <c r="F2007" t="s">
        <v>34</v>
      </c>
      <c r="G2007" t="s">
        <v>42</v>
      </c>
      <c r="H2007" t="s">
        <v>50</v>
      </c>
      <c r="I2007" t="s">
        <v>24</v>
      </c>
      <c r="J2007" t="s">
        <v>25</v>
      </c>
      <c r="K2007" t="s">
        <v>26</v>
      </c>
      <c r="L2007">
        <v>103.67</v>
      </c>
      <c r="M2007">
        <v>1.24</v>
      </c>
      <c r="N2007" t="s">
        <v>27</v>
      </c>
      <c r="O2007" t="s">
        <v>28</v>
      </c>
      <c r="P2007">
        <v>22</v>
      </c>
      <c r="Q2007" t="s">
        <v>29</v>
      </c>
    </row>
    <row r="2008" spans="1:17" x14ac:dyDescent="0.3">
      <c r="A2008" t="s">
        <v>2709</v>
      </c>
      <c r="B2008" s="1">
        <v>45804</v>
      </c>
      <c r="C2008" t="s">
        <v>582</v>
      </c>
      <c r="D2008" t="s">
        <v>160</v>
      </c>
      <c r="E2008" t="s">
        <v>55</v>
      </c>
      <c r="F2008" t="s">
        <v>34</v>
      </c>
      <c r="G2008" t="s">
        <v>22</v>
      </c>
      <c r="H2008" t="s">
        <v>79</v>
      </c>
      <c r="I2008" t="s">
        <v>119</v>
      </c>
      <c r="J2008" t="s">
        <v>25</v>
      </c>
      <c r="K2008" t="s">
        <v>26</v>
      </c>
      <c r="L2008">
        <v>44.52</v>
      </c>
      <c r="M2008">
        <v>0.53</v>
      </c>
      <c r="N2008" t="s">
        <v>27</v>
      </c>
      <c r="O2008" t="s">
        <v>28</v>
      </c>
      <c r="P2008">
        <v>1</v>
      </c>
      <c r="Q2008" t="s">
        <v>29</v>
      </c>
    </row>
    <row r="2009" spans="1:17" x14ac:dyDescent="0.3">
      <c r="A2009" t="s">
        <v>2710</v>
      </c>
      <c r="B2009" s="1">
        <v>45664</v>
      </c>
      <c r="C2009" t="s">
        <v>876</v>
      </c>
      <c r="D2009" t="s">
        <v>203</v>
      </c>
      <c r="E2009" t="s">
        <v>41</v>
      </c>
      <c r="F2009" t="s">
        <v>21</v>
      </c>
      <c r="G2009" t="s">
        <v>22</v>
      </c>
      <c r="H2009" t="s">
        <v>99</v>
      </c>
      <c r="I2009" t="s">
        <v>24</v>
      </c>
      <c r="J2009" t="s">
        <v>61</v>
      </c>
      <c r="K2009" t="s">
        <v>45</v>
      </c>
      <c r="L2009">
        <v>40.51</v>
      </c>
      <c r="M2009">
        <v>0.89</v>
      </c>
      <c r="N2009" t="s">
        <v>27</v>
      </c>
      <c r="O2009" t="s">
        <v>28</v>
      </c>
      <c r="P2009">
        <v>5</v>
      </c>
      <c r="Q2009" t="s">
        <v>29</v>
      </c>
    </row>
    <row r="2010" spans="1:17" x14ac:dyDescent="0.3">
      <c r="A2010" t="s">
        <v>2711</v>
      </c>
      <c r="B2010" s="1">
        <v>45706</v>
      </c>
      <c r="C2010" t="s">
        <v>1202</v>
      </c>
      <c r="D2010" t="s">
        <v>49</v>
      </c>
      <c r="E2010" t="s">
        <v>55</v>
      </c>
      <c r="F2010" t="s">
        <v>34</v>
      </c>
      <c r="G2010" t="s">
        <v>22</v>
      </c>
      <c r="H2010" t="s">
        <v>43</v>
      </c>
      <c r="I2010" t="s">
        <v>24</v>
      </c>
      <c r="J2010" t="s">
        <v>61</v>
      </c>
      <c r="K2010" t="s">
        <v>37</v>
      </c>
      <c r="L2010">
        <v>91.67</v>
      </c>
      <c r="M2010">
        <v>2.02</v>
      </c>
      <c r="N2010" t="s">
        <v>27</v>
      </c>
      <c r="O2010" t="s">
        <v>28</v>
      </c>
      <c r="P2010">
        <v>2</v>
      </c>
      <c r="Q2010" t="s">
        <v>29</v>
      </c>
    </row>
    <row r="2011" spans="1:17" x14ac:dyDescent="0.3">
      <c r="A2011" t="s">
        <v>2712</v>
      </c>
      <c r="B2011" s="1">
        <v>45698</v>
      </c>
      <c r="C2011" t="s">
        <v>862</v>
      </c>
      <c r="D2011" t="s">
        <v>203</v>
      </c>
      <c r="E2011" t="s">
        <v>55</v>
      </c>
      <c r="F2011" t="s">
        <v>34</v>
      </c>
      <c r="G2011" t="s">
        <v>22</v>
      </c>
      <c r="H2011" t="s">
        <v>50</v>
      </c>
      <c r="I2011" t="s">
        <v>24</v>
      </c>
      <c r="J2011" t="s">
        <v>36</v>
      </c>
      <c r="K2011" t="s">
        <v>37</v>
      </c>
      <c r="L2011">
        <v>32.450000000000003</v>
      </c>
      <c r="M2011">
        <v>0.19</v>
      </c>
      <c r="N2011" t="s">
        <v>27</v>
      </c>
      <c r="O2011" t="s">
        <v>28</v>
      </c>
      <c r="P2011">
        <v>13</v>
      </c>
      <c r="Q2011" t="s">
        <v>29</v>
      </c>
    </row>
    <row r="2012" spans="1:17" x14ac:dyDescent="0.3">
      <c r="A2012" t="s">
        <v>2713</v>
      </c>
      <c r="B2012" s="1">
        <v>45801</v>
      </c>
      <c r="C2012" t="s">
        <v>700</v>
      </c>
      <c r="D2012" t="s">
        <v>118</v>
      </c>
      <c r="E2012" t="s">
        <v>41</v>
      </c>
      <c r="F2012" t="s">
        <v>56</v>
      </c>
      <c r="G2012" t="s">
        <v>22</v>
      </c>
      <c r="H2012" t="s">
        <v>76</v>
      </c>
      <c r="I2012" t="s">
        <v>24</v>
      </c>
      <c r="J2012" t="s">
        <v>36</v>
      </c>
      <c r="K2012" t="s">
        <v>45</v>
      </c>
      <c r="L2012">
        <v>170.06</v>
      </c>
      <c r="M2012">
        <v>1.02</v>
      </c>
      <c r="N2012" t="s">
        <v>27</v>
      </c>
      <c r="O2012" t="s">
        <v>28</v>
      </c>
      <c r="P2012">
        <v>30</v>
      </c>
      <c r="Q2012" t="s">
        <v>29</v>
      </c>
    </row>
    <row r="2013" spans="1:17" x14ac:dyDescent="0.3">
      <c r="A2013" t="s">
        <v>2714</v>
      </c>
      <c r="B2013" s="1">
        <v>45828</v>
      </c>
      <c r="C2013" t="s">
        <v>294</v>
      </c>
      <c r="D2013" t="s">
        <v>75</v>
      </c>
      <c r="E2013" t="s">
        <v>66</v>
      </c>
      <c r="F2013" t="s">
        <v>34</v>
      </c>
      <c r="G2013" t="s">
        <v>22</v>
      </c>
      <c r="H2013" t="s">
        <v>57</v>
      </c>
      <c r="I2013" t="s">
        <v>24</v>
      </c>
      <c r="J2013" t="s">
        <v>61</v>
      </c>
      <c r="K2013" t="s">
        <v>37</v>
      </c>
      <c r="L2013">
        <v>27.09</v>
      </c>
      <c r="M2013">
        <v>0.6</v>
      </c>
      <c r="N2013" t="s">
        <v>27</v>
      </c>
      <c r="O2013" t="s">
        <v>28</v>
      </c>
      <c r="P2013">
        <v>2</v>
      </c>
      <c r="Q2013" t="s">
        <v>29</v>
      </c>
    </row>
    <row r="2014" spans="1:17" x14ac:dyDescent="0.3">
      <c r="A2014" t="s">
        <v>2715</v>
      </c>
      <c r="B2014" s="1">
        <v>45806</v>
      </c>
      <c r="C2014" t="s">
        <v>1722</v>
      </c>
      <c r="D2014" t="s">
        <v>203</v>
      </c>
      <c r="E2014" t="s">
        <v>66</v>
      </c>
      <c r="F2014" t="s">
        <v>21</v>
      </c>
      <c r="G2014" t="s">
        <v>22</v>
      </c>
      <c r="H2014" t="s">
        <v>43</v>
      </c>
      <c r="I2014" t="s">
        <v>24</v>
      </c>
      <c r="J2014" t="s">
        <v>25</v>
      </c>
      <c r="K2014" t="s">
        <v>26</v>
      </c>
      <c r="L2014">
        <v>200.6</v>
      </c>
      <c r="M2014">
        <v>2.41</v>
      </c>
      <c r="N2014" t="s">
        <v>27</v>
      </c>
      <c r="O2014" t="s">
        <v>28</v>
      </c>
      <c r="P2014">
        <v>5</v>
      </c>
      <c r="Q2014" t="s">
        <v>29</v>
      </c>
    </row>
    <row r="2015" spans="1:17" x14ac:dyDescent="0.3">
      <c r="A2015" t="s">
        <v>2716</v>
      </c>
      <c r="B2015" s="1">
        <v>45782</v>
      </c>
      <c r="C2015" t="s">
        <v>323</v>
      </c>
      <c r="D2015" t="s">
        <v>89</v>
      </c>
      <c r="E2015" t="s">
        <v>55</v>
      </c>
      <c r="F2015" t="s">
        <v>56</v>
      </c>
      <c r="G2015" t="s">
        <v>22</v>
      </c>
      <c r="H2015" t="s">
        <v>99</v>
      </c>
      <c r="I2015" t="s">
        <v>44</v>
      </c>
      <c r="J2015" t="s">
        <v>61</v>
      </c>
      <c r="K2015" t="s">
        <v>45</v>
      </c>
      <c r="L2015">
        <v>87.9</v>
      </c>
      <c r="M2015">
        <v>1.93</v>
      </c>
      <c r="N2015" t="s">
        <v>27</v>
      </c>
      <c r="O2015" t="s">
        <v>28</v>
      </c>
      <c r="P2015">
        <v>22</v>
      </c>
      <c r="Q2015" t="s">
        <v>29</v>
      </c>
    </row>
    <row r="2016" spans="1:17" x14ac:dyDescent="0.3">
      <c r="A2016" t="s">
        <v>2717</v>
      </c>
      <c r="B2016" s="1">
        <v>45748</v>
      </c>
      <c r="C2016" t="s">
        <v>48</v>
      </c>
      <c r="D2016" t="s">
        <v>49</v>
      </c>
      <c r="E2016" t="s">
        <v>33</v>
      </c>
      <c r="F2016" t="s">
        <v>34</v>
      </c>
      <c r="G2016" t="s">
        <v>22</v>
      </c>
      <c r="H2016" t="s">
        <v>23</v>
      </c>
      <c r="I2016" t="s">
        <v>119</v>
      </c>
      <c r="J2016" t="s">
        <v>61</v>
      </c>
      <c r="K2016" t="s">
        <v>26</v>
      </c>
      <c r="L2016">
        <v>84.63</v>
      </c>
      <c r="M2016">
        <v>1.86</v>
      </c>
      <c r="N2016" t="s">
        <v>27</v>
      </c>
      <c r="O2016" t="s">
        <v>28</v>
      </c>
      <c r="P2016">
        <v>12</v>
      </c>
      <c r="Q2016" t="s">
        <v>29</v>
      </c>
    </row>
    <row r="2017" spans="1:17" x14ac:dyDescent="0.3">
      <c r="A2017" t="s">
        <v>2718</v>
      </c>
      <c r="B2017" s="1">
        <v>45704</v>
      </c>
      <c r="C2017" t="s">
        <v>2308</v>
      </c>
      <c r="D2017" t="s">
        <v>65</v>
      </c>
      <c r="E2017" t="s">
        <v>41</v>
      </c>
      <c r="F2017" t="s">
        <v>21</v>
      </c>
      <c r="G2017" t="s">
        <v>22</v>
      </c>
      <c r="H2017" t="s">
        <v>99</v>
      </c>
      <c r="I2017" t="s">
        <v>24</v>
      </c>
      <c r="J2017" t="s">
        <v>61</v>
      </c>
      <c r="K2017" t="s">
        <v>45</v>
      </c>
      <c r="L2017">
        <v>63.16</v>
      </c>
      <c r="M2017">
        <v>1.39</v>
      </c>
      <c r="N2017" t="s">
        <v>27</v>
      </c>
      <c r="O2017" t="s">
        <v>28</v>
      </c>
      <c r="P2017">
        <v>12</v>
      </c>
      <c r="Q2017" t="s">
        <v>29</v>
      </c>
    </row>
    <row r="2018" spans="1:17" x14ac:dyDescent="0.3">
      <c r="A2018" t="s">
        <v>2719</v>
      </c>
      <c r="B2018" s="1">
        <v>45756</v>
      </c>
      <c r="C2018" t="s">
        <v>798</v>
      </c>
      <c r="D2018" t="s">
        <v>160</v>
      </c>
      <c r="E2018" t="s">
        <v>41</v>
      </c>
      <c r="F2018" t="s">
        <v>34</v>
      </c>
      <c r="G2018" t="s">
        <v>22</v>
      </c>
      <c r="H2018" t="s">
        <v>50</v>
      </c>
      <c r="I2018" t="s">
        <v>51</v>
      </c>
      <c r="J2018" t="s">
        <v>111</v>
      </c>
      <c r="K2018" t="s">
        <v>45</v>
      </c>
      <c r="L2018">
        <v>42.7</v>
      </c>
      <c r="M2018">
        <v>0.17</v>
      </c>
      <c r="N2018" t="s">
        <v>27</v>
      </c>
      <c r="O2018" t="s">
        <v>28</v>
      </c>
      <c r="P2018">
        <v>9</v>
      </c>
      <c r="Q2018" t="s">
        <v>29</v>
      </c>
    </row>
    <row r="2019" spans="1:17" x14ac:dyDescent="0.3">
      <c r="A2019" t="s">
        <v>2720</v>
      </c>
      <c r="B2019" s="1">
        <v>45696</v>
      </c>
      <c r="C2019" t="s">
        <v>687</v>
      </c>
      <c r="D2019" t="s">
        <v>94</v>
      </c>
      <c r="E2019" t="s">
        <v>55</v>
      </c>
      <c r="F2019" t="s">
        <v>34</v>
      </c>
      <c r="G2019" t="s">
        <v>84</v>
      </c>
      <c r="H2019" t="s">
        <v>23</v>
      </c>
      <c r="I2019" t="s">
        <v>24</v>
      </c>
      <c r="J2019" t="s">
        <v>61</v>
      </c>
      <c r="K2019" t="s">
        <v>37</v>
      </c>
      <c r="L2019">
        <v>18.8</v>
      </c>
      <c r="M2019">
        <v>0.41</v>
      </c>
      <c r="N2019" t="s">
        <v>27</v>
      </c>
      <c r="O2019" t="s">
        <v>28</v>
      </c>
      <c r="P2019">
        <v>46</v>
      </c>
      <c r="Q2019" t="s">
        <v>46</v>
      </c>
    </row>
    <row r="2020" spans="1:17" x14ac:dyDescent="0.3">
      <c r="A2020" t="s">
        <v>2721</v>
      </c>
      <c r="B2020" s="1">
        <v>45806</v>
      </c>
      <c r="C2020" t="s">
        <v>785</v>
      </c>
      <c r="D2020" t="s">
        <v>106</v>
      </c>
      <c r="E2020" t="s">
        <v>33</v>
      </c>
      <c r="F2020" t="s">
        <v>34</v>
      </c>
      <c r="G2020" t="s">
        <v>42</v>
      </c>
      <c r="H2020" t="s">
        <v>60</v>
      </c>
      <c r="I2020" t="s">
        <v>44</v>
      </c>
      <c r="J2020" t="s">
        <v>61</v>
      </c>
      <c r="K2020" t="s">
        <v>45</v>
      </c>
      <c r="L2020">
        <v>8.73</v>
      </c>
      <c r="M2020">
        <v>0.19</v>
      </c>
      <c r="N2020" t="s">
        <v>27</v>
      </c>
      <c r="O2020" t="s">
        <v>28</v>
      </c>
      <c r="P2020">
        <v>32</v>
      </c>
      <c r="Q2020" t="s">
        <v>29</v>
      </c>
    </row>
    <row r="2021" spans="1:17" x14ac:dyDescent="0.3">
      <c r="A2021" t="s">
        <v>2722</v>
      </c>
      <c r="B2021" s="1">
        <v>45726</v>
      </c>
      <c r="C2021" t="s">
        <v>1565</v>
      </c>
      <c r="D2021" t="s">
        <v>106</v>
      </c>
      <c r="E2021" t="s">
        <v>20</v>
      </c>
      <c r="F2021" t="s">
        <v>34</v>
      </c>
      <c r="G2021" t="s">
        <v>42</v>
      </c>
      <c r="H2021" t="s">
        <v>50</v>
      </c>
      <c r="I2021" t="s">
        <v>51</v>
      </c>
      <c r="J2021" t="s">
        <v>61</v>
      </c>
      <c r="K2021" t="s">
        <v>45</v>
      </c>
      <c r="L2021">
        <v>45.92</v>
      </c>
      <c r="M2021">
        <v>1.01</v>
      </c>
      <c r="N2021" t="s">
        <v>27</v>
      </c>
      <c r="O2021" t="s">
        <v>28</v>
      </c>
      <c r="P2021">
        <v>19</v>
      </c>
      <c r="Q2021" t="s">
        <v>29</v>
      </c>
    </row>
    <row r="2022" spans="1:17" x14ac:dyDescent="0.3">
      <c r="A2022" t="s">
        <v>2723</v>
      </c>
      <c r="B2022" s="1">
        <v>45724</v>
      </c>
      <c r="C2022" t="s">
        <v>1190</v>
      </c>
      <c r="D2022" t="s">
        <v>40</v>
      </c>
      <c r="E2022" t="s">
        <v>55</v>
      </c>
      <c r="F2022" t="s">
        <v>34</v>
      </c>
      <c r="G2022" t="s">
        <v>22</v>
      </c>
      <c r="H2022" t="s">
        <v>43</v>
      </c>
      <c r="I2022" t="s">
        <v>24</v>
      </c>
      <c r="J2022" t="s">
        <v>111</v>
      </c>
      <c r="K2022" t="s">
        <v>45</v>
      </c>
      <c r="L2022">
        <v>252.87</v>
      </c>
      <c r="M2022">
        <v>1.01</v>
      </c>
      <c r="N2022" t="s">
        <v>27</v>
      </c>
      <c r="O2022" t="s">
        <v>28</v>
      </c>
      <c r="P2022">
        <v>2</v>
      </c>
      <c r="Q2022" t="s">
        <v>29</v>
      </c>
    </row>
    <row r="2023" spans="1:17" x14ac:dyDescent="0.3">
      <c r="A2023" t="s">
        <v>2724</v>
      </c>
      <c r="B2023" s="1">
        <v>45766</v>
      </c>
      <c r="C2023" t="s">
        <v>757</v>
      </c>
      <c r="D2023" t="s">
        <v>32</v>
      </c>
      <c r="E2023" t="s">
        <v>20</v>
      </c>
      <c r="F2023" t="s">
        <v>34</v>
      </c>
      <c r="G2023" t="s">
        <v>42</v>
      </c>
      <c r="H2023" t="s">
        <v>23</v>
      </c>
      <c r="I2023" t="s">
        <v>44</v>
      </c>
      <c r="J2023" t="s">
        <v>25</v>
      </c>
      <c r="K2023" t="s">
        <v>37</v>
      </c>
      <c r="L2023">
        <v>95.28</v>
      </c>
      <c r="M2023">
        <v>1.1399999999999999</v>
      </c>
      <c r="N2023" t="s">
        <v>27</v>
      </c>
      <c r="O2023" t="s">
        <v>28</v>
      </c>
      <c r="P2023">
        <v>28</v>
      </c>
      <c r="Q2023" t="s">
        <v>29</v>
      </c>
    </row>
    <row r="2024" spans="1:17" x14ac:dyDescent="0.3">
      <c r="A2024" t="s">
        <v>2725</v>
      </c>
      <c r="B2024" s="1">
        <v>45808</v>
      </c>
      <c r="C2024" t="s">
        <v>487</v>
      </c>
      <c r="D2024" t="s">
        <v>94</v>
      </c>
      <c r="E2024" t="s">
        <v>41</v>
      </c>
      <c r="F2024" t="s">
        <v>34</v>
      </c>
      <c r="G2024" t="s">
        <v>22</v>
      </c>
      <c r="H2024" t="s">
        <v>76</v>
      </c>
      <c r="I2024" t="s">
        <v>119</v>
      </c>
      <c r="J2024" t="s">
        <v>25</v>
      </c>
      <c r="K2024" t="s">
        <v>45</v>
      </c>
      <c r="L2024">
        <v>55.62</v>
      </c>
      <c r="M2024">
        <v>0.67</v>
      </c>
      <c r="N2024" t="s">
        <v>27</v>
      </c>
      <c r="O2024" t="s">
        <v>28</v>
      </c>
      <c r="P2024">
        <v>20</v>
      </c>
      <c r="Q2024" t="s">
        <v>29</v>
      </c>
    </row>
    <row r="2025" spans="1:17" x14ac:dyDescent="0.3">
      <c r="A2025" t="s">
        <v>2726</v>
      </c>
      <c r="B2025" s="1">
        <v>45710</v>
      </c>
      <c r="C2025" t="s">
        <v>751</v>
      </c>
      <c r="D2025" t="s">
        <v>49</v>
      </c>
      <c r="E2025" t="s">
        <v>33</v>
      </c>
      <c r="F2025" t="s">
        <v>56</v>
      </c>
      <c r="G2025" t="s">
        <v>22</v>
      </c>
      <c r="H2025" t="s">
        <v>57</v>
      </c>
      <c r="I2025" t="s">
        <v>24</v>
      </c>
      <c r="J2025" t="s">
        <v>25</v>
      </c>
      <c r="K2025" t="s">
        <v>62</v>
      </c>
      <c r="L2025">
        <v>84.16</v>
      </c>
      <c r="M2025">
        <v>1.01</v>
      </c>
      <c r="N2025" t="s">
        <v>27</v>
      </c>
      <c r="O2025" t="s">
        <v>28</v>
      </c>
      <c r="P2025">
        <v>10</v>
      </c>
      <c r="Q2025" t="s">
        <v>29</v>
      </c>
    </row>
    <row r="2026" spans="1:17" x14ac:dyDescent="0.3">
      <c r="A2026" t="s">
        <v>2727</v>
      </c>
      <c r="B2026" s="1">
        <v>45705</v>
      </c>
      <c r="C2026" t="s">
        <v>1396</v>
      </c>
      <c r="D2026" t="s">
        <v>19</v>
      </c>
      <c r="E2026" t="s">
        <v>66</v>
      </c>
      <c r="F2026" t="s">
        <v>56</v>
      </c>
      <c r="G2026" t="s">
        <v>22</v>
      </c>
      <c r="H2026" t="s">
        <v>79</v>
      </c>
      <c r="I2026" t="s">
        <v>24</v>
      </c>
      <c r="J2026" t="s">
        <v>25</v>
      </c>
      <c r="K2026" t="s">
        <v>45</v>
      </c>
      <c r="L2026">
        <v>79.489999999999995</v>
      </c>
      <c r="M2026">
        <v>0.95</v>
      </c>
      <c r="N2026" t="s">
        <v>27</v>
      </c>
      <c r="O2026" t="s">
        <v>28</v>
      </c>
      <c r="P2026">
        <v>10</v>
      </c>
      <c r="Q2026" t="s">
        <v>29</v>
      </c>
    </row>
    <row r="2027" spans="1:17" x14ac:dyDescent="0.3">
      <c r="A2027" t="s">
        <v>2728</v>
      </c>
      <c r="B2027" s="1">
        <v>45837</v>
      </c>
      <c r="C2027" t="s">
        <v>1086</v>
      </c>
      <c r="D2027" t="s">
        <v>102</v>
      </c>
      <c r="E2027" t="s">
        <v>55</v>
      </c>
      <c r="F2027" t="s">
        <v>34</v>
      </c>
      <c r="G2027" t="s">
        <v>22</v>
      </c>
      <c r="H2027" t="s">
        <v>23</v>
      </c>
      <c r="I2027" t="s">
        <v>24</v>
      </c>
      <c r="J2027" t="s">
        <v>111</v>
      </c>
      <c r="K2027" t="s">
        <v>37</v>
      </c>
      <c r="L2027">
        <v>63.37</v>
      </c>
      <c r="M2027">
        <v>0.25</v>
      </c>
      <c r="N2027" t="s">
        <v>27</v>
      </c>
      <c r="O2027" t="s">
        <v>28</v>
      </c>
      <c r="P2027">
        <v>4</v>
      </c>
      <c r="Q2027" t="s">
        <v>29</v>
      </c>
    </row>
    <row r="2028" spans="1:17" x14ac:dyDescent="0.3">
      <c r="A2028" t="s">
        <v>2729</v>
      </c>
      <c r="B2028" s="1">
        <v>45725</v>
      </c>
      <c r="C2028" t="s">
        <v>96</v>
      </c>
      <c r="D2028" t="s">
        <v>40</v>
      </c>
      <c r="E2028" t="s">
        <v>33</v>
      </c>
      <c r="F2028" t="s">
        <v>34</v>
      </c>
      <c r="G2028" t="s">
        <v>22</v>
      </c>
      <c r="H2028" t="s">
        <v>23</v>
      </c>
      <c r="I2028" t="s">
        <v>24</v>
      </c>
      <c r="J2028" t="s">
        <v>25</v>
      </c>
      <c r="K2028" t="s">
        <v>37</v>
      </c>
      <c r="L2028">
        <v>151.32</v>
      </c>
      <c r="M2028">
        <v>1.82</v>
      </c>
      <c r="N2028" t="s">
        <v>27</v>
      </c>
      <c r="O2028" t="s">
        <v>28</v>
      </c>
      <c r="P2028">
        <v>9</v>
      </c>
      <c r="Q2028" t="s">
        <v>29</v>
      </c>
    </row>
    <row r="2029" spans="1:17" x14ac:dyDescent="0.3">
      <c r="A2029" t="s">
        <v>2730</v>
      </c>
      <c r="B2029" s="1">
        <v>45728</v>
      </c>
      <c r="C2029" t="s">
        <v>1231</v>
      </c>
      <c r="D2029" t="s">
        <v>102</v>
      </c>
      <c r="E2029" t="s">
        <v>20</v>
      </c>
      <c r="F2029" t="s">
        <v>34</v>
      </c>
      <c r="G2029" t="s">
        <v>22</v>
      </c>
      <c r="H2029" t="s">
        <v>23</v>
      </c>
      <c r="I2029" t="s">
        <v>51</v>
      </c>
      <c r="J2029" t="s">
        <v>61</v>
      </c>
      <c r="K2029" t="s">
        <v>37</v>
      </c>
      <c r="L2029">
        <v>126.74</v>
      </c>
      <c r="M2029">
        <v>2.79</v>
      </c>
      <c r="N2029" t="s">
        <v>27</v>
      </c>
      <c r="O2029" t="s">
        <v>28</v>
      </c>
      <c r="P2029">
        <v>15</v>
      </c>
      <c r="Q2029" t="s">
        <v>29</v>
      </c>
    </row>
    <row r="2030" spans="1:17" x14ac:dyDescent="0.3">
      <c r="A2030" t="s">
        <v>2731</v>
      </c>
      <c r="B2030" s="1">
        <v>45674</v>
      </c>
      <c r="C2030" t="s">
        <v>1257</v>
      </c>
      <c r="D2030" t="s">
        <v>94</v>
      </c>
      <c r="E2030" t="s">
        <v>55</v>
      </c>
      <c r="F2030" t="s">
        <v>34</v>
      </c>
      <c r="G2030" t="s">
        <v>42</v>
      </c>
      <c r="H2030" t="s">
        <v>60</v>
      </c>
      <c r="I2030" t="s">
        <v>24</v>
      </c>
      <c r="J2030" t="s">
        <v>25</v>
      </c>
      <c r="K2030" t="s">
        <v>45</v>
      </c>
      <c r="L2030">
        <v>22.75</v>
      </c>
      <c r="M2030">
        <v>0.27</v>
      </c>
      <c r="N2030" t="s">
        <v>27</v>
      </c>
      <c r="O2030" t="s">
        <v>28</v>
      </c>
      <c r="P2030">
        <v>16</v>
      </c>
      <c r="Q2030" t="s">
        <v>29</v>
      </c>
    </row>
    <row r="2031" spans="1:17" x14ac:dyDescent="0.3">
      <c r="A2031" t="s">
        <v>2732</v>
      </c>
      <c r="B2031" s="1">
        <v>45797</v>
      </c>
      <c r="C2031" t="s">
        <v>2733</v>
      </c>
      <c r="D2031" t="s">
        <v>203</v>
      </c>
      <c r="E2031" t="s">
        <v>55</v>
      </c>
      <c r="F2031" t="s">
        <v>56</v>
      </c>
      <c r="G2031" t="s">
        <v>42</v>
      </c>
      <c r="H2031" t="s">
        <v>50</v>
      </c>
      <c r="I2031" t="s">
        <v>119</v>
      </c>
      <c r="J2031" t="s">
        <v>25</v>
      </c>
      <c r="K2031" t="s">
        <v>45</v>
      </c>
      <c r="L2031">
        <v>40.299999999999997</v>
      </c>
      <c r="M2031">
        <v>0.48</v>
      </c>
      <c r="N2031" t="s">
        <v>27</v>
      </c>
      <c r="O2031" t="s">
        <v>28</v>
      </c>
      <c r="P2031">
        <v>19</v>
      </c>
      <c r="Q2031" t="s">
        <v>29</v>
      </c>
    </row>
    <row r="2032" spans="1:17" x14ac:dyDescent="0.3">
      <c r="A2032" t="s">
        <v>2734</v>
      </c>
      <c r="B2032" s="1">
        <v>45682</v>
      </c>
      <c r="C2032" t="s">
        <v>2318</v>
      </c>
      <c r="D2032" t="s">
        <v>124</v>
      </c>
      <c r="E2032" t="s">
        <v>66</v>
      </c>
      <c r="F2032" t="s">
        <v>21</v>
      </c>
      <c r="G2032" t="s">
        <v>22</v>
      </c>
      <c r="H2032" t="s">
        <v>99</v>
      </c>
      <c r="I2032" t="s">
        <v>24</v>
      </c>
      <c r="J2032" t="s">
        <v>61</v>
      </c>
      <c r="K2032" t="s">
        <v>62</v>
      </c>
      <c r="L2032">
        <v>65.069999999999993</v>
      </c>
      <c r="M2032">
        <v>1.43</v>
      </c>
      <c r="N2032" t="s">
        <v>27</v>
      </c>
      <c r="O2032" t="s">
        <v>28</v>
      </c>
      <c r="P2032">
        <v>7</v>
      </c>
      <c r="Q2032" t="s">
        <v>29</v>
      </c>
    </row>
    <row r="2033" spans="1:17" x14ac:dyDescent="0.3">
      <c r="A2033" t="s">
        <v>2735</v>
      </c>
      <c r="B2033" s="1">
        <v>45741</v>
      </c>
      <c r="C2033" t="s">
        <v>1281</v>
      </c>
      <c r="D2033" t="s">
        <v>40</v>
      </c>
      <c r="E2033" t="s">
        <v>66</v>
      </c>
      <c r="F2033" t="s">
        <v>56</v>
      </c>
      <c r="G2033" t="s">
        <v>22</v>
      </c>
      <c r="H2033" t="s">
        <v>57</v>
      </c>
      <c r="I2033" t="s">
        <v>119</v>
      </c>
      <c r="J2033" t="s">
        <v>61</v>
      </c>
      <c r="K2033" t="s">
        <v>26</v>
      </c>
      <c r="L2033">
        <v>43.27</v>
      </c>
      <c r="M2033">
        <v>0.95</v>
      </c>
      <c r="N2033" t="s">
        <v>27</v>
      </c>
      <c r="O2033" t="s">
        <v>28</v>
      </c>
      <c r="P2033">
        <v>7</v>
      </c>
      <c r="Q2033" t="s">
        <v>29</v>
      </c>
    </row>
    <row r="2034" spans="1:17" x14ac:dyDescent="0.3">
      <c r="A2034" t="s">
        <v>2736</v>
      </c>
      <c r="B2034" s="1">
        <v>45836</v>
      </c>
      <c r="C2034" t="s">
        <v>146</v>
      </c>
      <c r="D2034" t="s">
        <v>102</v>
      </c>
      <c r="E2034" t="s">
        <v>33</v>
      </c>
      <c r="F2034" t="s">
        <v>34</v>
      </c>
      <c r="G2034" t="s">
        <v>84</v>
      </c>
      <c r="H2034" t="s">
        <v>79</v>
      </c>
      <c r="I2034" t="s">
        <v>24</v>
      </c>
      <c r="J2034" t="s">
        <v>61</v>
      </c>
      <c r="K2034" t="s">
        <v>45</v>
      </c>
      <c r="L2034">
        <v>102.37</v>
      </c>
      <c r="M2034">
        <v>2.25</v>
      </c>
      <c r="N2034" t="s">
        <v>27</v>
      </c>
      <c r="O2034" t="s">
        <v>28</v>
      </c>
      <c r="P2034">
        <v>47</v>
      </c>
      <c r="Q2034" t="s">
        <v>46</v>
      </c>
    </row>
    <row r="2035" spans="1:17" x14ac:dyDescent="0.3">
      <c r="A2035" t="s">
        <v>2737</v>
      </c>
      <c r="B2035" s="1">
        <v>45803</v>
      </c>
      <c r="C2035" t="s">
        <v>544</v>
      </c>
      <c r="D2035" t="s">
        <v>75</v>
      </c>
      <c r="E2035" t="s">
        <v>20</v>
      </c>
      <c r="F2035" t="s">
        <v>34</v>
      </c>
      <c r="G2035" t="s">
        <v>22</v>
      </c>
      <c r="H2035" t="s">
        <v>99</v>
      </c>
      <c r="I2035" t="s">
        <v>44</v>
      </c>
      <c r="J2035" t="s">
        <v>25</v>
      </c>
      <c r="K2035" t="s">
        <v>37</v>
      </c>
      <c r="L2035">
        <v>15.92</v>
      </c>
      <c r="M2035">
        <v>0.19</v>
      </c>
      <c r="N2035" t="s">
        <v>27</v>
      </c>
      <c r="O2035" t="s">
        <v>28</v>
      </c>
      <c r="P2035">
        <v>20</v>
      </c>
      <c r="Q2035" t="s">
        <v>29</v>
      </c>
    </row>
    <row r="2036" spans="1:17" x14ac:dyDescent="0.3">
      <c r="A2036" t="s">
        <v>2738</v>
      </c>
      <c r="B2036" s="1">
        <v>45826</v>
      </c>
      <c r="C2036" t="s">
        <v>568</v>
      </c>
      <c r="D2036" t="s">
        <v>106</v>
      </c>
      <c r="E2036" t="s">
        <v>55</v>
      </c>
      <c r="F2036" t="s">
        <v>34</v>
      </c>
      <c r="G2036" t="s">
        <v>22</v>
      </c>
      <c r="H2036" t="s">
        <v>23</v>
      </c>
      <c r="I2036" t="s">
        <v>24</v>
      </c>
      <c r="J2036" t="s">
        <v>25</v>
      </c>
      <c r="K2036" t="s">
        <v>45</v>
      </c>
      <c r="L2036">
        <v>105.44</v>
      </c>
      <c r="M2036">
        <v>1.27</v>
      </c>
      <c r="N2036" t="s">
        <v>27</v>
      </c>
      <c r="O2036" t="s">
        <v>28</v>
      </c>
      <c r="P2036">
        <v>15</v>
      </c>
      <c r="Q2036" t="s">
        <v>29</v>
      </c>
    </row>
    <row r="2037" spans="1:17" x14ac:dyDescent="0.3">
      <c r="A2037" t="s">
        <v>2739</v>
      </c>
      <c r="B2037" s="1">
        <v>45750</v>
      </c>
      <c r="C2037" t="s">
        <v>101</v>
      </c>
      <c r="D2037" t="s">
        <v>102</v>
      </c>
      <c r="E2037" t="s">
        <v>20</v>
      </c>
      <c r="F2037" t="s">
        <v>34</v>
      </c>
      <c r="G2037" t="s">
        <v>42</v>
      </c>
      <c r="H2037" t="s">
        <v>35</v>
      </c>
      <c r="I2037" t="s">
        <v>119</v>
      </c>
      <c r="J2037" t="s">
        <v>36</v>
      </c>
      <c r="K2037" t="s">
        <v>37</v>
      </c>
      <c r="L2037">
        <v>387.16</v>
      </c>
      <c r="M2037">
        <v>2.3199999999999998</v>
      </c>
      <c r="N2037" t="s">
        <v>27</v>
      </c>
      <c r="O2037" t="s">
        <v>28</v>
      </c>
      <c r="P2037">
        <v>30</v>
      </c>
      <c r="Q2037" t="s">
        <v>29</v>
      </c>
    </row>
    <row r="2038" spans="1:17" x14ac:dyDescent="0.3">
      <c r="A2038" t="s">
        <v>2740</v>
      </c>
      <c r="B2038" s="1">
        <v>45678</v>
      </c>
      <c r="C2038" t="s">
        <v>767</v>
      </c>
      <c r="D2038" t="s">
        <v>94</v>
      </c>
      <c r="E2038" t="s">
        <v>66</v>
      </c>
      <c r="F2038" t="s">
        <v>56</v>
      </c>
      <c r="G2038" t="s">
        <v>22</v>
      </c>
      <c r="H2038" t="s">
        <v>43</v>
      </c>
      <c r="I2038" t="s">
        <v>51</v>
      </c>
      <c r="J2038" t="s">
        <v>25</v>
      </c>
      <c r="K2038" t="s">
        <v>45</v>
      </c>
      <c r="L2038">
        <v>281.63</v>
      </c>
      <c r="M2038">
        <v>3.38</v>
      </c>
      <c r="N2038" t="s">
        <v>27</v>
      </c>
      <c r="O2038" t="s">
        <v>28</v>
      </c>
      <c r="P2038">
        <v>12</v>
      </c>
      <c r="Q2038" t="s">
        <v>29</v>
      </c>
    </row>
    <row r="2039" spans="1:17" x14ac:dyDescent="0.3">
      <c r="A2039" t="s">
        <v>2741</v>
      </c>
      <c r="B2039" s="1">
        <v>45711</v>
      </c>
      <c r="C2039" t="s">
        <v>1064</v>
      </c>
      <c r="D2039" t="s">
        <v>118</v>
      </c>
      <c r="E2039" t="s">
        <v>66</v>
      </c>
      <c r="F2039" t="s">
        <v>21</v>
      </c>
      <c r="G2039" t="s">
        <v>22</v>
      </c>
      <c r="H2039" t="s">
        <v>43</v>
      </c>
      <c r="I2039" t="s">
        <v>24</v>
      </c>
      <c r="J2039" t="s">
        <v>111</v>
      </c>
      <c r="K2039" t="s">
        <v>45</v>
      </c>
      <c r="L2039">
        <v>659.84</v>
      </c>
      <c r="M2039">
        <v>2.64</v>
      </c>
      <c r="N2039" t="s">
        <v>27</v>
      </c>
      <c r="O2039" t="s">
        <v>28</v>
      </c>
      <c r="P2039">
        <v>33</v>
      </c>
      <c r="Q2039" t="s">
        <v>29</v>
      </c>
    </row>
    <row r="2040" spans="1:17" x14ac:dyDescent="0.3">
      <c r="A2040" t="s">
        <v>2742</v>
      </c>
      <c r="B2040" s="1">
        <v>45741</v>
      </c>
      <c r="C2040" t="s">
        <v>1190</v>
      </c>
      <c r="D2040" t="s">
        <v>40</v>
      </c>
      <c r="E2040" t="s">
        <v>55</v>
      </c>
      <c r="F2040" t="s">
        <v>34</v>
      </c>
      <c r="G2040" t="s">
        <v>22</v>
      </c>
      <c r="H2040" t="s">
        <v>99</v>
      </c>
      <c r="I2040" t="s">
        <v>24</v>
      </c>
      <c r="J2040" t="s">
        <v>61</v>
      </c>
      <c r="K2040" t="s">
        <v>37</v>
      </c>
      <c r="L2040">
        <v>91.05</v>
      </c>
      <c r="M2040">
        <v>2</v>
      </c>
      <c r="N2040" t="s">
        <v>27</v>
      </c>
      <c r="O2040" t="s">
        <v>28</v>
      </c>
      <c r="P2040">
        <v>9</v>
      </c>
      <c r="Q2040" t="s">
        <v>29</v>
      </c>
    </row>
    <row r="2041" spans="1:17" x14ac:dyDescent="0.3">
      <c r="A2041" t="s">
        <v>2743</v>
      </c>
      <c r="B2041" s="1">
        <v>45692</v>
      </c>
      <c r="C2041" t="s">
        <v>248</v>
      </c>
      <c r="D2041" t="s">
        <v>75</v>
      </c>
      <c r="E2041" t="s">
        <v>66</v>
      </c>
      <c r="F2041" t="s">
        <v>34</v>
      </c>
      <c r="G2041" t="s">
        <v>22</v>
      </c>
      <c r="H2041" t="s">
        <v>99</v>
      </c>
      <c r="I2041" t="s">
        <v>119</v>
      </c>
      <c r="J2041" t="s">
        <v>25</v>
      </c>
      <c r="K2041" t="s">
        <v>37</v>
      </c>
      <c r="L2041">
        <v>21.13</v>
      </c>
      <c r="M2041">
        <v>0.25</v>
      </c>
      <c r="N2041" t="s">
        <v>27</v>
      </c>
      <c r="O2041" t="s">
        <v>28</v>
      </c>
      <c r="P2041">
        <v>12</v>
      </c>
      <c r="Q2041" t="s">
        <v>29</v>
      </c>
    </row>
    <row r="2042" spans="1:17" x14ac:dyDescent="0.3">
      <c r="A2042" t="s">
        <v>2744</v>
      </c>
      <c r="B2042" s="1">
        <v>45832</v>
      </c>
      <c r="C2042" t="s">
        <v>612</v>
      </c>
      <c r="D2042" t="s">
        <v>160</v>
      </c>
      <c r="E2042" t="s">
        <v>55</v>
      </c>
      <c r="F2042" t="s">
        <v>34</v>
      </c>
      <c r="G2042" t="s">
        <v>22</v>
      </c>
      <c r="H2042" t="s">
        <v>76</v>
      </c>
      <c r="I2042" t="s">
        <v>44</v>
      </c>
      <c r="J2042" t="s">
        <v>36</v>
      </c>
      <c r="K2042" t="s">
        <v>45</v>
      </c>
      <c r="L2042">
        <v>341.89</v>
      </c>
      <c r="M2042">
        <v>2.0499999999999998</v>
      </c>
      <c r="N2042" t="s">
        <v>27</v>
      </c>
      <c r="O2042" t="s">
        <v>28</v>
      </c>
      <c r="P2042">
        <v>40</v>
      </c>
      <c r="Q2042" t="s">
        <v>46</v>
      </c>
    </row>
    <row r="2043" spans="1:17" x14ac:dyDescent="0.3">
      <c r="A2043" t="s">
        <v>2745</v>
      </c>
      <c r="B2043" s="1">
        <v>45763</v>
      </c>
      <c r="C2043" t="s">
        <v>2404</v>
      </c>
      <c r="D2043" t="s">
        <v>54</v>
      </c>
      <c r="E2043" t="s">
        <v>66</v>
      </c>
      <c r="F2043" t="s">
        <v>34</v>
      </c>
      <c r="G2043" t="s">
        <v>22</v>
      </c>
      <c r="H2043" t="s">
        <v>23</v>
      </c>
      <c r="I2043" t="s">
        <v>44</v>
      </c>
      <c r="J2043" t="s">
        <v>25</v>
      </c>
      <c r="K2043" t="s">
        <v>37</v>
      </c>
      <c r="L2043">
        <v>175.93</v>
      </c>
      <c r="M2043">
        <v>2.11</v>
      </c>
      <c r="N2043" t="s">
        <v>27</v>
      </c>
      <c r="O2043" t="s">
        <v>28</v>
      </c>
      <c r="P2043">
        <v>19</v>
      </c>
      <c r="Q2043" t="s">
        <v>29</v>
      </c>
    </row>
    <row r="2044" spans="1:17" x14ac:dyDescent="0.3">
      <c r="A2044" t="s">
        <v>2746</v>
      </c>
      <c r="B2044" s="1">
        <v>45738</v>
      </c>
      <c r="C2044" t="s">
        <v>700</v>
      </c>
      <c r="D2044" t="s">
        <v>118</v>
      </c>
      <c r="E2044" t="s">
        <v>41</v>
      </c>
      <c r="F2044" t="s">
        <v>56</v>
      </c>
      <c r="G2044" t="s">
        <v>22</v>
      </c>
      <c r="H2044" t="s">
        <v>43</v>
      </c>
      <c r="I2044" t="s">
        <v>24</v>
      </c>
      <c r="J2044" t="s">
        <v>36</v>
      </c>
      <c r="K2044" t="s">
        <v>37</v>
      </c>
      <c r="L2044">
        <v>170.56</v>
      </c>
      <c r="M2044">
        <v>1.02</v>
      </c>
      <c r="N2044" t="s">
        <v>27</v>
      </c>
      <c r="O2044" t="s">
        <v>28</v>
      </c>
      <c r="P2044">
        <v>14</v>
      </c>
      <c r="Q2044" t="s">
        <v>29</v>
      </c>
    </row>
    <row r="2045" spans="1:17" x14ac:dyDescent="0.3">
      <c r="A2045" t="s">
        <v>2747</v>
      </c>
      <c r="B2045" s="1">
        <v>45736</v>
      </c>
      <c r="C2045" t="s">
        <v>383</v>
      </c>
      <c r="D2045" t="s">
        <v>94</v>
      </c>
      <c r="E2045" t="s">
        <v>55</v>
      </c>
      <c r="F2045" t="s">
        <v>56</v>
      </c>
      <c r="G2045" t="s">
        <v>22</v>
      </c>
      <c r="H2045" t="s">
        <v>60</v>
      </c>
      <c r="I2045" t="s">
        <v>119</v>
      </c>
      <c r="J2045" t="s">
        <v>25</v>
      </c>
      <c r="K2045" t="s">
        <v>45</v>
      </c>
      <c r="L2045">
        <v>146.16</v>
      </c>
      <c r="M2045">
        <v>1.75</v>
      </c>
      <c r="N2045" t="s">
        <v>27</v>
      </c>
      <c r="O2045" t="s">
        <v>28</v>
      </c>
      <c r="P2045">
        <v>13</v>
      </c>
      <c r="Q2045" t="s">
        <v>29</v>
      </c>
    </row>
    <row r="2046" spans="1:17" x14ac:dyDescent="0.3">
      <c r="A2046" t="s">
        <v>2748</v>
      </c>
      <c r="B2046" s="1">
        <v>45691</v>
      </c>
      <c r="C2046" t="s">
        <v>39</v>
      </c>
      <c r="D2046" t="s">
        <v>40</v>
      </c>
      <c r="E2046" t="s">
        <v>41</v>
      </c>
      <c r="F2046" t="s">
        <v>34</v>
      </c>
      <c r="G2046" t="s">
        <v>42</v>
      </c>
      <c r="H2046" t="s">
        <v>35</v>
      </c>
      <c r="I2046" t="s">
        <v>44</v>
      </c>
      <c r="J2046" t="s">
        <v>25</v>
      </c>
      <c r="K2046" t="s">
        <v>45</v>
      </c>
      <c r="L2046">
        <v>206.05</v>
      </c>
      <c r="M2046">
        <v>2.4700000000000002</v>
      </c>
      <c r="N2046" t="s">
        <v>27</v>
      </c>
      <c r="O2046" t="s">
        <v>28</v>
      </c>
      <c r="P2046">
        <v>29</v>
      </c>
      <c r="Q2046" t="s">
        <v>29</v>
      </c>
    </row>
    <row r="2047" spans="1:17" x14ac:dyDescent="0.3">
      <c r="A2047" t="s">
        <v>2749</v>
      </c>
      <c r="B2047" s="1">
        <v>45820</v>
      </c>
      <c r="C2047" t="s">
        <v>81</v>
      </c>
      <c r="D2047" t="s">
        <v>40</v>
      </c>
      <c r="E2047" t="s">
        <v>33</v>
      </c>
      <c r="F2047" t="s">
        <v>21</v>
      </c>
      <c r="G2047" t="s">
        <v>22</v>
      </c>
      <c r="H2047" t="s">
        <v>35</v>
      </c>
      <c r="I2047" t="s">
        <v>24</v>
      </c>
      <c r="J2047" t="s">
        <v>36</v>
      </c>
      <c r="K2047" t="s">
        <v>37</v>
      </c>
      <c r="L2047">
        <v>127.11</v>
      </c>
      <c r="M2047">
        <v>0.76</v>
      </c>
      <c r="N2047" t="s">
        <v>27</v>
      </c>
      <c r="O2047" t="s">
        <v>28</v>
      </c>
      <c r="P2047">
        <v>10</v>
      </c>
      <c r="Q2047" t="s">
        <v>29</v>
      </c>
    </row>
    <row r="2048" spans="1:17" x14ac:dyDescent="0.3">
      <c r="A2048" t="s">
        <v>2750</v>
      </c>
      <c r="B2048" s="1">
        <v>45812</v>
      </c>
      <c r="C2048" t="s">
        <v>138</v>
      </c>
      <c r="D2048" t="s">
        <v>102</v>
      </c>
      <c r="E2048" t="s">
        <v>41</v>
      </c>
      <c r="F2048" t="s">
        <v>34</v>
      </c>
      <c r="G2048" t="s">
        <v>22</v>
      </c>
      <c r="H2048" t="s">
        <v>57</v>
      </c>
      <c r="I2048" t="s">
        <v>24</v>
      </c>
      <c r="J2048" t="s">
        <v>25</v>
      </c>
      <c r="K2048" t="s">
        <v>45</v>
      </c>
      <c r="L2048">
        <v>84.14</v>
      </c>
      <c r="M2048">
        <v>1.01</v>
      </c>
      <c r="N2048" t="s">
        <v>27</v>
      </c>
      <c r="O2048" t="s">
        <v>28</v>
      </c>
      <c r="P2048">
        <v>5</v>
      </c>
      <c r="Q2048" t="s">
        <v>29</v>
      </c>
    </row>
    <row r="2049" spans="1:17" x14ac:dyDescent="0.3">
      <c r="A2049" t="s">
        <v>2751</v>
      </c>
      <c r="B2049" s="1">
        <v>45705</v>
      </c>
      <c r="C2049" t="s">
        <v>1328</v>
      </c>
      <c r="D2049" t="s">
        <v>65</v>
      </c>
      <c r="E2049" t="s">
        <v>33</v>
      </c>
      <c r="F2049" t="s">
        <v>56</v>
      </c>
      <c r="G2049" t="s">
        <v>22</v>
      </c>
      <c r="H2049" t="s">
        <v>23</v>
      </c>
      <c r="I2049" t="s">
        <v>24</v>
      </c>
      <c r="J2049" t="s">
        <v>25</v>
      </c>
      <c r="K2049" t="s">
        <v>62</v>
      </c>
      <c r="L2049">
        <v>5</v>
      </c>
      <c r="M2049">
        <v>0.06</v>
      </c>
      <c r="N2049" t="s">
        <v>27</v>
      </c>
      <c r="O2049" t="s">
        <v>28</v>
      </c>
      <c r="P2049">
        <v>15</v>
      </c>
      <c r="Q2049" t="s">
        <v>29</v>
      </c>
    </row>
    <row r="2050" spans="1:17" x14ac:dyDescent="0.3">
      <c r="A2050" t="s">
        <v>2752</v>
      </c>
      <c r="B2050" s="1">
        <v>45835</v>
      </c>
      <c r="C2050" t="s">
        <v>2181</v>
      </c>
      <c r="D2050" t="s">
        <v>19</v>
      </c>
      <c r="E2050" t="s">
        <v>66</v>
      </c>
      <c r="F2050" t="s">
        <v>34</v>
      </c>
      <c r="G2050" t="s">
        <v>22</v>
      </c>
      <c r="H2050" t="s">
        <v>57</v>
      </c>
      <c r="I2050" t="s">
        <v>24</v>
      </c>
      <c r="J2050" t="s">
        <v>25</v>
      </c>
      <c r="K2050" t="s">
        <v>37</v>
      </c>
      <c r="L2050">
        <v>71.62</v>
      </c>
      <c r="M2050">
        <v>0.86</v>
      </c>
      <c r="N2050" t="s">
        <v>27</v>
      </c>
      <c r="O2050" t="s">
        <v>28</v>
      </c>
      <c r="P2050">
        <v>0</v>
      </c>
      <c r="Q2050" t="s">
        <v>29</v>
      </c>
    </row>
    <row r="2051" spans="1:17" x14ac:dyDescent="0.3">
      <c r="A2051" t="s">
        <v>2753</v>
      </c>
      <c r="B2051" s="1">
        <v>45684</v>
      </c>
      <c r="C2051" t="s">
        <v>873</v>
      </c>
      <c r="D2051" t="s">
        <v>102</v>
      </c>
      <c r="E2051" t="s">
        <v>55</v>
      </c>
      <c r="F2051" t="s">
        <v>34</v>
      </c>
      <c r="G2051" t="s">
        <v>22</v>
      </c>
      <c r="H2051" t="s">
        <v>23</v>
      </c>
      <c r="I2051" t="s">
        <v>24</v>
      </c>
      <c r="J2051" t="s">
        <v>111</v>
      </c>
      <c r="K2051" t="s">
        <v>37</v>
      </c>
      <c r="L2051">
        <v>202.93</v>
      </c>
      <c r="M2051">
        <v>0.81</v>
      </c>
      <c r="N2051" t="s">
        <v>27</v>
      </c>
      <c r="O2051" t="s">
        <v>28</v>
      </c>
      <c r="P2051">
        <v>8</v>
      </c>
      <c r="Q2051" t="s">
        <v>29</v>
      </c>
    </row>
    <row r="2052" spans="1:17" x14ac:dyDescent="0.3">
      <c r="A2052" t="s">
        <v>2754</v>
      </c>
      <c r="B2052" s="1">
        <v>45794</v>
      </c>
      <c r="C2052" t="s">
        <v>1726</v>
      </c>
      <c r="D2052" t="s">
        <v>106</v>
      </c>
      <c r="E2052" t="s">
        <v>55</v>
      </c>
      <c r="F2052" t="s">
        <v>56</v>
      </c>
      <c r="G2052" t="s">
        <v>22</v>
      </c>
      <c r="H2052" t="s">
        <v>103</v>
      </c>
      <c r="I2052" t="s">
        <v>51</v>
      </c>
      <c r="J2052" t="s">
        <v>111</v>
      </c>
      <c r="K2052" t="s">
        <v>37</v>
      </c>
      <c r="L2052">
        <v>116.06</v>
      </c>
      <c r="M2052">
        <v>0.46</v>
      </c>
      <c r="N2052" t="s">
        <v>27</v>
      </c>
      <c r="O2052" t="s">
        <v>28</v>
      </c>
      <c r="P2052">
        <v>0</v>
      </c>
      <c r="Q2052" t="s">
        <v>29</v>
      </c>
    </row>
    <row r="2053" spans="1:17" x14ac:dyDescent="0.3">
      <c r="A2053" t="s">
        <v>2755</v>
      </c>
      <c r="B2053" s="1">
        <v>45685</v>
      </c>
      <c r="C2053" t="s">
        <v>450</v>
      </c>
      <c r="D2053" t="s">
        <v>94</v>
      </c>
      <c r="E2053" t="s">
        <v>20</v>
      </c>
      <c r="F2053" t="s">
        <v>21</v>
      </c>
      <c r="G2053" t="s">
        <v>84</v>
      </c>
      <c r="H2053" t="s">
        <v>50</v>
      </c>
      <c r="I2053" t="s">
        <v>51</v>
      </c>
      <c r="J2053" t="s">
        <v>25</v>
      </c>
      <c r="K2053" t="s">
        <v>62</v>
      </c>
      <c r="L2053">
        <v>19.5</v>
      </c>
      <c r="M2053">
        <v>0.23</v>
      </c>
      <c r="N2053" t="s">
        <v>27</v>
      </c>
      <c r="O2053" t="s">
        <v>28</v>
      </c>
      <c r="P2053">
        <v>39</v>
      </c>
      <c r="Q2053" t="s">
        <v>29</v>
      </c>
    </row>
    <row r="2054" spans="1:17" x14ac:dyDescent="0.3">
      <c r="A2054" t="s">
        <v>2756</v>
      </c>
      <c r="B2054" s="1">
        <v>45708</v>
      </c>
      <c r="C2054" t="s">
        <v>1237</v>
      </c>
      <c r="D2054" t="s">
        <v>75</v>
      </c>
      <c r="E2054" t="s">
        <v>66</v>
      </c>
      <c r="F2054" t="s">
        <v>34</v>
      </c>
      <c r="G2054" t="s">
        <v>22</v>
      </c>
      <c r="H2054" t="s">
        <v>76</v>
      </c>
      <c r="I2054" t="s">
        <v>24</v>
      </c>
      <c r="J2054" t="s">
        <v>61</v>
      </c>
      <c r="K2054" t="s">
        <v>26</v>
      </c>
      <c r="L2054">
        <v>252.09</v>
      </c>
      <c r="M2054">
        <v>5.55</v>
      </c>
      <c r="N2054" t="s">
        <v>27</v>
      </c>
      <c r="O2054" t="s">
        <v>28</v>
      </c>
      <c r="P2054">
        <v>15</v>
      </c>
      <c r="Q2054" t="s">
        <v>29</v>
      </c>
    </row>
    <row r="2055" spans="1:17" x14ac:dyDescent="0.3">
      <c r="A2055" t="s">
        <v>2757</v>
      </c>
      <c r="B2055" s="1">
        <v>45727</v>
      </c>
      <c r="C2055" t="s">
        <v>903</v>
      </c>
      <c r="D2055" t="s">
        <v>102</v>
      </c>
      <c r="E2055" t="s">
        <v>33</v>
      </c>
      <c r="F2055" t="s">
        <v>21</v>
      </c>
      <c r="G2055" t="s">
        <v>22</v>
      </c>
      <c r="H2055" t="s">
        <v>43</v>
      </c>
      <c r="I2055" t="s">
        <v>119</v>
      </c>
      <c r="J2055" t="s">
        <v>61</v>
      </c>
      <c r="K2055" t="s">
        <v>37</v>
      </c>
      <c r="L2055">
        <v>119.1</v>
      </c>
      <c r="M2055">
        <v>2.62</v>
      </c>
      <c r="N2055" t="s">
        <v>27</v>
      </c>
      <c r="O2055" t="s">
        <v>28</v>
      </c>
      <c r="P2055">
        <v>13</v>
      </c>
      <c r="Q2055" t="s">
        <v>29</v>
      </c>
    </row>
    <row r="2056" spans="1:17" x14ac:dyDescent="0.3">
      <c r="A2056" t="s">
        <v>2758</v>
      </c>
      <c r="B2056" s="1">
        <v>45677</v>
      </c>
      <c r="C2056" t="s">
        <v>1772</v>
      </c>
      <c r="D2056" t="s">
        <v>75</v>
      </c>
      <c r="E2056" t="s">
        <v>55</v>
      </c>
      <c r="F2056" t="s">
        <v>34</v>
      </c>
      <c r="G2056" t="s">
        <v>84</v>
      </c>
      <c r="H2056" t="s">
        <v>23</v>
      </c>
      <c r="I2056" t="s">
        <v>24</v>
      </c>
      <c r="J2056" t="s">
        <v>25</v>
      </c>
      <c r="K2056" t="s">
        <v>37</v>
      </c>
      <c r="L2056">
        <v>92.66</v>
      </c>
      <c r="M2056">
        <v>1.1100000000000001</v>
      </c>
      <c r="N2056" t="s">
        <v>27</v>
      </c>
      <c r="O2056" t="s">
        <v>28</v>
      </c>
      <c r="P2056">
        <v>50</v>
      </c>
      <c r="Q2056" t="s">
        <v>46</v>
      </c>
    </row>
    <row r="2057" spans="1:17" x14ac:dyDescent="0.3">
      <c r="A2057" t="s">
        <v>2759</v>
      </c>
      <c r="B2057" s="1">
        <v>45745</v>
      </c>
      <c r="C2057" t="s">
        <v>822</v>
      </c>
      <c r="D2057" t="s">
        <v>94</v>
      </c>
      <c r="E2057" t="s">
        <v>41</v>
      </c>
      <c r="F2057" t="s">
        <v>34</v>
      </c>
      <c r="G2057" t="s">
        <v>22</v>
      </c>
      <c r="H2057" t="s">
        <v>35</v>
      </c>
      <c r="I2057" t="s">
        <v>24</v>
      </c>
      <c r="J2057" t="s">
        <v>61</v>
      </c>
      <c r="K2057" t="s">
        <v>45</v>
      </c>
      <c r="L2057">
        <v>177.28</v>
      </c>
      <c r="M2057">
        <v>3.9</v>
      </c>
      <c r="N2057" t="s">
        <v>27</v>
      </c>
      <c r="O2057" t="s">
        <v>28</v>
      </c>
      <c r="P2057">
        <v>1</v>
      </c>
      <c r="Q2057" t="s">
        <v>29</v>
      </c>
    </row>
    <row r="2058" spans="1:17" x14ac:dyDescent="0.3">
      <c r="A2058" t="s">
        <v>2760</v>
      </c>
      <c r="B2058" s="1">
        <v>45776</v>
      </c>
      <c r="C2058" t="s">
        <v>1084</v>
      </c>
      <c r="D2058" t="s">
        <v>124</v>
      </c>
      <c r="E2058" t="s">
        <v>41</v>
      </c>
      <c r="F2058" t="s">
        <v>34</v>
      </c>
      <c r="G2058" t="s">
        <v>22</v>
      </c>
      <c r="H2058" t="s">
        <v>50</v>
      </c>
      <c r="I2058" t="s">
        <v>119</v>
      </c>
      <c r="J2058" t="s">
        <v>61</v>
      </c>
      <c r="K2058" t="s">
        <v>45</v>
      </c>
      <c r="L2058">
        <v>134.11000000000001</v>
      </c>
      <c r="M2058">
        <v>2.95</v>
      </c>
      <c r="N2058" t="s">
        <v>27</v>
      </c>
      <c r="O2058" t="s">
        <v>28</v>
      </c>
      <c r="P2058">
        <v>5</v>
      </c>
      <c r="Q2058" t="s">
        <v>29</v>
      </c>
    </row>
    <row r="2059" spans="1:17" x14ac:dyDescent="0.3">
      <c r="A2059" t="s">
        <v>2761</v>
      </c>
      <c r="B2059" s="1">
        <v>45737</v>
      </c>
      <c r="C2059" t="s">
        <v>81</v>
      </c>
      <c r="D2059" t="s">
        <v>40</v>
      </c>
      <c r="E2059" t="s">
        <v>33</v>
      </c>
      <c r="F2059" t="s">
        <v>21</v>
      </c>
      <c r="G2059" t="s">
        <v>22</v>
      </c>
      <c r="H2059" t="s">
        <v>23</v>
      </c>
      <c r="I2059" t="s">
        <v>51</v>
      </c>
      <c r="J2059" t="s">
        <v>61</v>
      </c>
      <c r="K2059" t="s">
        <v>37</v>
      </c>
      <c r="L2059">
        <v>56.86</v>
      </c>
      <c r="M2059">
        <v>1.25</v>
      </c>
      <c r="N2059" t="s">
        <v>27</v>
      </c>
      <c r="O2059" t="s">
        <v>28</v>
      </c>
      <c r="P2059">
        <v>8</v>
      </c>
      <c r="Q2059" t="s">
        <v>29</v>
      </c>
    </row>
    <row r="2060" spans="1:17" x14ac:dyDescent="0.3">
      <c r="A2060" t="s">
        <v>2762</v>
      </c>
      <c r="B2060" s="1">
        <v>45750</v>
      </c>
      <c r="C2060" t="s">
        <v>275</v>
      </c>
      <c r="D2060" t="s">
        <v>118</v>
      </c>
      <c r="E2060" t="s">
        <v>20</v>
      </c>
      <c r="F2060" t="s">
        <v>34</v>
      </c>
      <c r="G2060" t="s">
        <v>42</v>
      </c>
      <c r="H2060" t="s">
        <v>103</v>
      </c>
      <c r="I2060" t="s">
        <v>119</v>
      </c>
      <c r="J2060" t="s">
        <v>25</v>
      </c>
      <c r="K2060" t="s">
        <v>37</v>
      </c>
      <c r="L2060">
        <v>101.27</v>
      </c>
      <c r="M2060">
        <v>1.22</v>
      </c>
      <c r="N2060" t="s">
        <v>27</v>
      </c>
      <c r="O2060" t="s">
        <v>28</v>
      </c>
      <c r="P2060">
        <v>23</v>
      </c>
      <c r="Q2060" t="s">
        <v>29</v>
      </c>
    </row>
    <row r="2061" spans="1:17" x14ac:dyDescent="0.3">
      <c r="A2061" t="s">
        <v>2763</v>
      </c>
      <c r="B2061" s="1">
        <v>45736</v>
      </c>
      <c r="C2061" t="s">
        <v>1206</v>
      </c>
      <c r="D2061" t="s">
        <v>19</v>
      </c>
      <c r="E2061" t="s">
        <v>33</v>
      </c>
      <c r="F2061" t="s">
        <v>34</v>
      </c>
      <c r="G2061" t="s">
        <v>22</v>
      </c>
      <c r="H2061" t="s">
        <v>57</v>
      </c>
      <c r="I2061" t="s">
        <v>24</v>
      </c>
      <c r="J2061" t="s">
        <v>61</v>
      </c>
      <c r="K2061" t="s">
        <v>62</v>
      </c>
      <c r="L2061">
        <v>131.37</v>
      </c>
      <c r="M2061">
        <v>2.89</v>
      </c>
      <c r="N2061" t="s">
        <v>27</v>
      </c>
      <c r="O2061" t="s">
        <v>28</v>
      </c>
      <c r="P2061">
        <v>2</v>
      </c>
      <c r="Q2061" t="s">
        <v>29</v>
      </c>
    </row>
    <row r="2062" spans="1:17" x14ac:dyDescent="0.3">
      <c r="A2062" t="s">
        <v>2764</v>
      </c>
      <c r="B2062" s="1">
        <v>45686</v>
      </c>
      <c r="C2062" t="s">
        <v>491</v>
      </c>
      <c r="D2062" t="s">
        <v>32</v>
      </c>
      <c r="E2062" t="s">
        <v>66</v>
      </c>
      <c r="F2062" t="s">
        <v>56</v>
      </c>
      <c r="G2062" t="s">
        <v>42</v>
      </c>
      <c r="H2062" t="s">
        <v>23</v>
      </c>
      <c r="I2062" t="s">
        <v>24</v>
      </c>
      <c r="J2062" t="s">
        <v>111</v>
      </c>
      <c r="K2062" t="s">
        <v>44</v>
      </c>
      <c r="L2062">
        <v>12.87</v>
      </c>
      <c r="M2062">
        <v>0.05</v>
      </c>
      <c r="N2062" t="s">
        <v>27</v>
      </c>
      <c r="O2062" t="s">
        <v>28</v>
      </c>
      <c r="P2062">
        <v>30</v>
      </c>
      <c r="Q2062" t="s">
        <v>29</v>
      </c>
    </row>
    <row r="2063" spans="1:17" x14ac:dyDescent="0.3">
      <c r="A2063" t="s">
        <v>2765</v>
      </c>
      <c r="B2063" s="1">
        <v>45832</v>
      </c>
      <c r="C2063" t="s">
        <v>612</v>
      </c>
      <c r="D2063" t="s">
        <v>160</v>
      </c>
      <c r="E2063" t="s">
        <v>55</v>
      </c>
      <c r="F2063" t="s">
        <v>34</v>
      </c>
      <c r="G2063" t="s">
        <v>22</v>
      </c>
      <c r="H2063" t="s">
        <v>76</v>
      </c>
      <c r="I2063" t="s">
        <v>51</v>
      </c>
      <c r="J2063" t="s">
        <v>111</v>
      </c>
      <c r="K2063" t="s">
        <v>45</v>
      </c>
      <c r="L2063">
        <v>188.75</v>
      </c>
      <c r="M2063">
        <v>0.76</v>
      </c>
      <c r="N2063" t="s">
        <v>27</v>
      </c>
      <c r="O2063" t="s">
        <v>28</v>
      </c>
      <c r="P2063">
        <v>27</v>
      </c>
      <c r="Q2063" t="s">
        <v>29</v>
      </c>
    </row>
    <row r="2064" spans="1:17" x14ac:dyDescent="0.3">
      <c r="A2064" t="s">
        <v>2766</v>
      </c>
      <c r="B2064" s="1">
        <v>45710</v>
      </c>
      <c r="C2064" t="s">
        <v>254</v>
      </c>
      <c r="D2064" t="s">
        <v>102</v>
      </c>
      <c r="E2064" t="s">
        <v>33</v>
      </c>
      <c r="F2064" t="s">
        <v>21</v>
      </c>
      <c r="G2064" t="s">
        <v>22</v>
      </c>
      <c r="H2064" t="s">
        <v>35</v>
      </c>
      <c r="I2064" t="s">
        <v>24</v>
      </c>
      <c r="J2064" t="s">
        <v>61</v>
      </c>
      <c r="K2064" t="s">
        <v>62</v>
      </c>
      <c r="L2064">
        <v>149.22999999999999</v>
      </c>
      <c r="M2064">
        <v>3.28</v>
      </c>
      <c r="N2064" t="s">
        <v>27</v>
      </c>
      <c r="O2064" t="s">
        <v>28</v>
      </c>
      <c r="P2064">
        <v>0</v>
      </c>
      <c r="Q2064" t="s">
        <v>29</v>
      </c>
    </row>
    <row r="2065" spans="1:17" x14ac:dyDescent="0.3">
      <c r="A2065" t="s">
        <v>2767</v>
      </c>
      <c r="B2065" s="1">
        <v>45707</v>
      </c>
      <c r="C2065" t="s">
        <v>325</v>
      </c>
      <c r="D2065" t="s">
        <v>124</v>
      </c>
      <c r="E2065" t="s">
        <v>33</v>
      </c>
      <c r="F2065" t="s">
        <v>21</v>
      </c>
      <c r="G2065" t="s">
        <v>42</v>
      </c>
      <c r="H2065" t="s">
        <v>76</v>
      </c>
      <c r="I2065" t="s">
        <v>51</v>
      </c>
      <c r="J2065" t="s">
        <v>25</v>
      </c>
      <c r="K2065" t="s">
        <v>37</v>
      </c>
      <c r="L2065">
        <v>355.79</v>
      </c>
      <c r="M2065">
        <v>4.2699999999999996</v>
      </c>
      <c r="N2065" t="s">
        <v>27</v>
      </c>
      <c r="O2065" t="s">
        <v>28</v>
      </c>
      <c r="P2065">
        <v>45</v>
      </c>
      <c r="Q2065" t="s">
        <v>46</v>
      </c>
    </row>
    <row r="2066" spans="1:17" x14ac:dyDescent="0.3">
      <c r="A2066" t="s">
        <v>2768</v>
      </c>
      <c r="B2066" s="1">
        <v>45748</v>
      </c>
      <c r="C2066" t="s">
        <v>1367</v>
      </c>
      <c r="D2066" t="s">
        <v>40</v>
      </c>
      <c r="E2066" t="s">
        <v>41</v>
      </c>
      <c r="F2066" t="s">
        <v>34</v>
      </c>
      <c r="G2066" t="s">
        <v>42</v>
      </c>
      <c r="H2066" t="s">
        <v>57</v>
      </c>
      <c r="I2066" t="s">
        <v>51</v>
      </c>
      <c r="J2066" t="s">
        <v>25</v>
      </c>
      <c r="K2066" t="s">
        <v>62</v>
      </c>
      <c r="L2066">
        <v>134.83000000000001</v>
      </c>
      <c r="M2066">
        <v>1.62</v>
      </c>
      <c r="N2066" t="s">
        <v>27</v>
      </c>
      <c r="O2066" t="s">
        <v>28</v>
      </c>
      <c r="P2066">
        <v>27</v>
      </c>
      <c r="Q2066" t="s">
        <v>29</v>
      </c>
    </row>
    <row r="2067" spans="1:17" x14ac:dyDescent="0.3">
      <c r="A2067" t="s">
        <v>2769</v>
      </c>
      <c r="B2067" s="1">
        <v>45721</v>
      </c>
      <c r="C2067" t="s">
        <v>236</v>
      </c>
      <c r="D2067" t="s">
        <v>49</v>
      </c>
      <c r="E2067" t="s">
        <v>20</v>
      </c>
      <c r="F2067" t="s">
        <v>34</v>
      </c>
      <c r="G2067" t="s">
        <v>42</v>
      </c>
      <c r="H2067" t="s">
        <v>103</v>
      </c>
      <c r="I2067" t="s">
        <v>24</v>
      </c>
      <c r="J2067" t="s">
        <v>36</v>
      </c>
      <c r="K2067" t="s">
        <v>37</v>
      </c>
      <c r="L2067">
        <v>113.39</v>
      </c>
      <c r="M2067">
        <v>0.68</v>
      </c>
      <c r="N2067" t="s">
        <v>27</v>
      </c>
      <c r="O2067" t="s">
        <v>28</v>
      </c>
      <c r="P2067">
        <v>22</v>
      </c>
      <c r="Q2067" t="s">
        <v>29</v>
      </c>
    </row>
    <row r="2068" spans="1:17" x14ac:dyDescent="0.3">
      <c r="A2068" t="s">
        <v>2770</v>
      </c>
      <c r="B2068" s="1">
        <v>45741</v>
      </c>
      <c r="C2068" t="s">
        <v>1650</v>
      </c>
      <c r="D2068" t="s">
        <v>203</v>
      </c>
      <c r="E2068" t="s">
        <v>66</v>
      </c>
      <c r="F2068" t="s">
        <v>34</v>
      </c>
      <c r="G2068" t="s">
        <v>22</v>
      </c>
      <c r="H2068" t="s">
        <v>57</v>
      </c>
      <c r="I2068" t="s">
        <v>51</v>
      </c>
      <c r="J2068" t="s">
        <v>25</v>
      </c>
      <c r="K2068" t="s">
        <v>45</v>
      </c>
      <c r="L2068">
        <v>31.58</v>
      </c>
      <c r="M2068">
        <v>0.38</v>
      </c>
      <c r="N2068" t="s">
        <v>27</v>
      </c>
      <c r="O2068" t="s">
        <v>28</v>
      </c>
      <c r="P2068">
        <v>7</v>
      </c>
      <c r="Q2068" t="s">
        <v>29</v>
      </c>
    </row>
    <row r="2069" spans="1:17" x14ac:dyDescent="0.3">
      <c r="A2069" t="s">
        <v>2771</v>
      </c>
      <c r="B2069" s="1">
        <v>45736</v>
      </c>
      <c r="C2069" t="s">
        <v>1526</v>
      </c>
      <c r="D2069" t="s">
        <v>54</v>
      </c>
      <c r="E2069" t="s">
        <v>41</v>
      </c>
      <c r="F2069" t="s">
        <v>34</v>
      </c>
      <c r="G2069" t="s">
        <v>22</v>
      </c>
      <c r="H2069" t="s">
        <v>23</v>
      </c>
      <c r="I2069" t="s">
        <v>44</v>
      </c>
      <c r="J2069" t="s">
        <v>36</v>
      </c>
      <c r="K2069" t="s">
        <v>62</v>
      </c>
      <c r="L2069">
        <v>42.67</v>
      </c>
      <c r="M2069">
        <v>0.26</v>
      </c>
      <c r="N2069" t="s">
        <v>27</v>
      </c>
      <c r="O2069" t="s">
        <v>28</v>
      </c>
      <c r="P2069">
        <v>12</v>
      </c>
      <c r="Q2069" t="s">
        <v>29</v>
      </c>
    </row>
    <row r="2070" spans="1:17" x14ac:dyDescent="0.3">
      <c r="A2070" t="s">
        <v>2772</v>
      </c>
      <c r="B2070" s="1">
        <v>45759</v>
      </c>
      <c r="C2070" t="s">
        <v>1472</v>
      </c>
      <c r="D2070" t="s">
        <v>32</v>
      </c>
      <c r="E2070" t="s">
        <v>33</v>
      </c>
      <c r="F2070" t="s">
        <v>34</v>
      </c>
      <c r="G2070" t="s">
        <v>42</v>
      </c>
      <c r="H2070" t="s">
        <v>43</v>
      </c>
      <c r="I2070" t="s">
        <v>51</v>
      </c>
      <c r="J2070" t="s">
        <v>61</v>
      </c>
      <c r="K2070" t="s">
        <v>37</v>
      </c>
      <c r="L2070">
        <v>834.06</v>
      </c>
      <c r="M2070">
        <v>18.350000000000001</v>
      </c>
      <c r="N2070" t="s">
        <v>27</v>
      </c>
      <c r="O2070" t="s">
        <v>28</v>
      </c>
      <c r="P2070">
        <v>45</v>
      </c>
      <c r="Q2070" t="s">
        <v>46</v>
      </c>
    </row>
    <row r="2071" spans="1:17" x14ac:dyDescent="0.3">
      <c r="A2071" t="s">
        <v>2773</v>
      </c>
      <c r="B2071" s="1">
        <v>45729</v>
      </c>
      <c r="C2071" t="s">
        <v>897</v>
      </c>
      <c r="D2071" t="s">
        <v>65</v>
      </c>
      <c r="E2071" t="s">
        <v>20</v>
      </c>
      <c r="F2071" t="s">
        <v>56</v>
      </c>
      <c r="G2071" t="s">
        <v>22</v>
      </c>
      <c r="H2071" t="s">
        <v>99</v>
      </c>
      <c r="I2071" t="s">
        <v>119</v>
      </c>
      <c r="J2071" t="s">
        <v>111</v>
      </c>
      <c r="K2071" t="s">
        <v>37</v>
      </c>
      <c r="L2071">
        <v>232.05</v>
      </c>
      <c r="M2071">
        <v>0.93</v>
      </c>
      <c r="N2071" t="s">
        <v>27</v>
      </c>
      <c r="O2071" t="s">
        <v>28</v>
      </c>
      <c r="P2071">
        <v>6</v>
      </c>
      <c r="Q2071" t="s">
        <v>29</v>
      </c>
    </row>
    <row r="2072" spans="1:17" x14ac:dyDescent="0.3">
      <c r="A2072" t="s">
        <v>2774</v>
      </c>
      <c r="B2072" s="1">
        <v>45794</v>
      </c>
      <c r="C2072" t="s">
        <v>873</v>
      </c>
      <c r="D2072" t="s">
        <v>102</v>
      </c>
      <c r="E2072" t="s">
        <v>55</v>
      </c>
      <c r="F2072" t="s">
        <v>34</v>
      </c>
      <c r="G2072" t="s">
        <v>22</v>
      </c>
      <c r="H2072" t="s">
        <v>76</v>
      </c>
      <c r="I2072" t="s">
        <v>51</v>
      </c>
      <c r="J2072" t="s">
        <v>61</v>
      </c>
      <c r="K2072" t="s">
        <v>45</v>
      </c>
      <c r="L2072">
        <v>143.08000000000001</v>
      </c>
      <c r="M2072">
        <v>3.15</v>
      </c>
      <c r="N2072" t="s">
        <v>27</v>
      </c>
      <c r="O2072" t="s">
        <v>28</v>
      </c>
      <c r="P2072">
        <v>18</v>
      </c>
      <c r="Q2072" t="s">
        <v>29</v>
      </c>
    </row>
    <row r="2073" spans="1:17" x14ac:dyDescent="0.3">
      <c r="A2073" t="s">
        <v>2775</v>
      </c>
      <c r="B2073" s="1">
        <v>45661</v>
      </c>
      <c r="C2073" t="s">
        <v>1255</v>
      </c>
      <c r="D2073" t="s">
        <v>75</v>
      </c>
      <c r="E2073" t="s">
        <v>55</v>
      </c>
      <c r="F2073" t="s">
        <v>34</v>
      </c>
      <c r="G2073" t="s">
        <v>22</v>
      </c>
      <c r="H2073" t="s">
        <v>57</v>
      </c>
      <c r="I2073" t="s">
        <v>51</v>
      </c>
      <c r="J2073" t="s">
        <v>111</v>
      </c>
      <c r="K2073" t="s">
        <v>62</v>
      </c>
      <c r="L2073">
        <v>57.26</v>
      </c>
      <c r="M2073">
        <v>0.23</v>
      </c>
      <c r="N2073" t="s">
        <v>27</v>
      </c>
      <c r="O2073" t="s">
        <v>28</v>
      </c>
      <c r="P2073">
        <v>3</v>
      </c>
      <c r="Q2073" t="s">
        <v>29</v>
      </c>
    </row>
    <row r="2074" spans="1:17" x14ac:dyDescent="0.3">
      <c r="A2074" t="s">
        <v>2776</v>
      </c>
      <c r="B2074" s="1">
        <v>45695</v>
      </c>
      <c r="C2074" t="s">
        <v>748</v>
      </c>
      <c r="D2074" t="s">
        <v>89</v>
      </c>
      <c r="E2074" t="s">
        <v>55</v>
      </c>
      <c r="F2074" t="s">
        <v>34</v>
      </c>
      <c r="G2074" t="s">
        <v>22</v>
      </c>
      <c r="H2074" t="s">
        <v>50</v>
      </c>
      <c r="I2074" t="s">
        <v>119</v>
      </c>
      <c r="J2074" t="s">
        <v>61</v>
      </c>
      <c r="K2074" t="s">
        <v>37</v>
      </c>
      <c r="L2074">
        <v>189.44</v>
      </c>
      <c r="M2074">
        <v>4.17</v>
      </c>
      <c r="N2074" t="s">
        <v>27</v>
      </c>
      <c r="O2074" t="s">
        <v>28</v>
      </c>
      <c r="P2074">
        <v>12</v>
      </c>
      <c r="Q2074" t="s">
        <v>29</v>
      </c>
    </row>
    <row r="2075" spans="1:17" x14ac:dyDescent="0.3">
      <c r="A2075" t="s">
        <v>2777</v>
      </c>
      <c r="B2075" s="1">
        <v>45817</v>
      </c>
      <c r="C2075" t="s">
        <v>755</v>
      </c>
      <c r="D2075" t="s">
        <v>124</v>
      </c>
      <c r="E2075" t="s">
        <v>41</v>
      </c>
      <c r="F2075" t="s">
        <v>34</v>
      </c>
      <c r="G2075" t="s">
        <v>22</v>
      </c>
      <c r="H2075" t="s">
        <v>50</v>
      </c>
      <c r="I2075" t="s">
        <v>24</v>
      </c>
      <c r="J2075" t="s">
        <v>61</v>
      </c>
      <c r="K2075" t="s">
        <v>45</v>
      </c>
      <c r="L2075">
        <v>93.23</v>
      </c>
      <c r="M2075">
        <v>2.0499999999999998</v>
      </c>
      <c r="N2075" t="s">
        <v>27</v>
      </c>
      <c r="O2075" t="s">
        <v>28</v>
      </c>
      <c r="P2075">
        <v>1</v>
      </c>
      <c r="Q2075" t="s">
        <v>29</v>
      </c>
    </row>
    <row r="2076" spans="1:17" x14ac:dyDescent="0.3">
      <c r="A2076" t="s">
        <v>2778</v>
      </c>
      <c r="B2076" s="1">
        <v>45736</v>
      </c>
      <c r="C2076" t="s">
        <v>1045</v>
      </c>
      <c r="D2076" t="s">
        <v>106</v>
      </c>
      <c r="E2076" t="s">
        <v>33</v>
      </c>
      <c r="F2076" t="s">
        <v>34</v>
      </c>
      <c r="G2076" t="s">
        <v>22</v>
      </c>
      <c r="H2076" t="s">
        <v>79</v>
      </c>
      <c r="I2076" t="s">
        <v>24</v>
      </c>
      <c r="J2076" t="s">
        <v>61</v>
      </c>
      <c r="K2076" t="s">
        <v>37</v>
      </c>
      <c r="L2076">
        <v>105.01</v>
      </c>
      <c r="M2076">
        <v>2.31</v>
      </c>
      <c r="N2076" t="s">
        <v>27</v>
      </c>
      <c r="O2076" t="s">
        <v>28</v>
      </c>
      <c r="P2076">
        <v>8</v>
      </c>
      <c r="Q2076" t="s">
        <v>29</v>
      </c>
    </row>
    <row r="2077" spans="1:17" x14ac:dyDescent="0.3">
      <c r="A2077" t="s">
        <v>2779</v>
      </c>
      <c r="B2077" s="1">
        <v>45773</v>
      </c>
      <c r="C2077" t="s">
        <v>977</v>
      </c>
      <c r="D2077" t="s">
        <v>102</v>
      </c>
      <c r="E2077" t="s">
        <v>33</v>
      </c>
      <c r="F2077" t="s">
        <v>34</v>
      </c>
      <c r="G2077" t="s">
        <v>22</v>
      </c>
      <c r="H2077" t="s">
        <v>57</v>
      </c>
      <c r="I2077" t="s">
        <v>24</v>
      </c>
      <c r="J2077" t="s">
        <v>25</v>
      </c>
      <c r="K2077" t="s">
        <v>62</v>
      </c>
      <c r="L2077">
        <v>41.43</v>
      </c>
      <c r="M2077">
        <v>0.5</v>
      </c>
      <c r="N2077" t="s">
        <v>27</v>
      </c>
      <c r="O2077" t="s">
        <v>28</v>
      </c>
      <c r="P2077">
        <v>12</v>
      </c>
      <c r="Q2077" t="s">
        <v>29</v>
      </c>
    </row>
    <row r="2078" spans="1:17" x14ac:dyDescent="0.3">
      <c r="A2078" t="s">
        <v>2780</v>
      </c>
      <c r="B2078" s="1">
        <v>45722</v>
      </c>
      <c r="C2078" t="s">
        <v>1391</v>
      </c>
      <c r="D2078" t="s">
        <v>106</v>
      </c>
      <c r="E2078" t="s">
        <v>41</v>
      </c>
      <c r="F2078" t="s">
        <v>34</v>
      </c>
      <c r="G2078" t="s">
        <v>42</v>
      </c>
      <c r="H2078" t="s">
        <v>35</v>
      </c>
      <c r="I2078" t="s">
        <v>24</v>
      </c>
      <c r="J2078" t="s">
        <v>25</v>
      </c>
      <c r="K2078" t="s">
        <v>45</v>
      </c>
      <c r="L2078">
        <v>141.24</v>
      </c>
      <c r="M2078">
        <v>1.69</v>
      </c>
      <c r="N2078" t="s">
        <v>27</v>
      </c>
      <c r="O2078" t="s">
        <v>28</v>
      </c>
      <c r="P2078">
        <v>29</v>
      </c>
      <c r="Q2078" t="s">
        <v>29</v>
      </c>
    </row>
    <row r="2079" spans="1:17" x14ac:dyDescent="0.3">
      <c r="A2079" t="s">
        <v>2781</v>
      </c>
      <c r="B2079" s="1">
        <v>45699</v>
      </c>
      <c r="C2079" t="s">
        <v>246</v>
      </c>
      <c r="D2079" t="s">
        <v>160</v>
      </c>
      <c r="E2079" t="s">
        <v>66</v>
      </c>
      <c r="F2079" t="s">
        <v>21</v>
      </c>
      <c r="G2079" t="s">
        <v>22</v>
      </c>
      <c r="H2079" t="s">
        <v>50</v>
      </c>
      <c r="I2079" t="s">
        <v>24</v>
      </c>
      <c r="J2079" t="s">
        <v>36</v>
      </c>
      <c r="K2079" t="s">
        <v>37</v>
      </c>
      <c r="L2079">
        <v>124.59</v>
      </c>
      <c r="M2079">
        <v>0.75</v>
      </c>
      <c r="N2079" t="s">
        <v>27</v>
      </c>
      <c r="O2079" t="s">
        <v>28</v>
      </c>
      <c r="P2079">
        <v>15</v>
      </c>
      <c r="Q2079" t="s">
        <v>29</v>
      </c>
    </row>
    <row r="2080" spans="1:17" x14ac:dyDescent="0.3">
      <c r="A2080" t="s">
        <v>2782</v>
      </c>
      <c r="B2080" s="1">
        <v>45665</v>
      </c>
      <c r="C2080" t="s">
        <v>636</v>
      </c>
      <c r="D2080" t="s">
        <v>32</v>
      </c>
      <c r="E2080" t="s">
        <v>41</v>
      </c>
      <c r="F2080" t="s">
        <v>34</v>
      </c>
      <c r="G2080" t="s">
        <v>22</v>
      </c>
      <c r="H2080" t="s">
        <v>43</v>
      </c>
      <c r="I2080" t="s">
        <v>44</v>
      </c>
      <c r="J2080" t="s">
        <v>111</v>
      </c>
      <c r="K2080" t="s">
        <v>45</v>
      </c>
      <c r="L2080">
        <v>236.56</v>
      </c>
      <c r="M2080">
        <v>0.95</v>
      </c>
      <c r="N2080" t="s">
        <v>27</v>
      </c>
      <c r="O2080" t="s">
        <v>28</v>
      </c>
      <c r="P2080">
        <v>11</v>
      </c>
      <c r="Q2080" t="s">
        <v>29</v>
      </c>
    </row>
    <row r="2081" spans="1:17" x14ac:dyDescent="0.3">
      <c r="A2081" t="s">
        <v>2783</v>
      </c>
      <c r="B2081" s="1">
        <v>45805</v>
      </c>
      <c r="C2081" t="s">
        <v>1176</v>
      </c>
      <c r="D2081" t="s">
        <v>65</v>
      </c>
      <c r="E2081" t="s">
        <v>33</v>
      </c>
      <c r="F2081" t="s">
        <v>34</v>
      </c>
      <c r="G2081" t="s">
        <v>22</v>
      </c>
      <c r="H2081" t="s">
        <v>50</v>
      </c>
      <c r="I2081" t="s">
        <v>24</v>
      </c>
      <c r="J2081" t="s">
        <v>25</v>
      </c>
      <c r="K2081" t="s">
        <v>37</v>
      </c>
      <c r="L2081">
        <v>51.5</v>
      </c>
      <c r="M2081">
        <v>0.62</v>
      </c>
      <c r="N2081" t="s">
        <v>27</v>
      </c>
      <c r="O2081" t="s">
        <v>28</v>
      </c>
      <c r="P2081">
        <v>5</v>
      </c>
      <c r="Q2081" t="s">
        <v>29</v>
      </c>
    </row>
    <row r="2082" spans="1:17" x14ac:dyDescent="0.3">
      <c r="A2082" t="s">
        <v>2784</v>
      </c>
      <c r="B2082" s="1">
        <v>45716</v>
      </c>
      <c r="C2082" t="s">
        <v>1244</v>
      </c>
      <c r="D2082" t="s">
        <v>94</v>
      </c>
      <c r="E2082" t="s">
        <v>55</v>
      </c>
      <c r="F2082" t="s">
        <v>34</v>
      </c>
      <c r="G2082" t="s">
        <v>22</v>
      </c>
      <c r="H2082" t="s">
        <v>35</v>
      </c>
      <c r="I2082" t="s">
        <v>24</v>
      </c>
      <c r="J2082" t="s">
        <v>25</v>
      </c>
      <c r="K2082" t="s">
        <v>45</v>
      </c>
      <c r="L2082">
        <v>108.59</v>
      </c>
      <c r="M2082">
        <v>1.3</v>
      </c>
      <c r="N2082" t="s">
        <v>27</v>
      </c>
      <c r="O2082" t="s">
        <v>28</v>
      </c>
      <c r="P2082">
        <v>12</v>
      </c>
      <c r="Q2082" t="s">
        <v>29</v>
      </c>
    </row>
    <row r="2083" spans="1:17" x14ac:dyDescent="0.3">
      <c r="A2083" t="s">
        <v>2785</v>
      </c>
      <c r="B2083" s="1">
        <v>45687</v>
      </c>
      <c r="C2083" t="s">
        <v>304</v>
      </c>
      <c r="D2083" t="s">
        <v>75</v>
      </c>
      <c r="E2083" t="s">
        <v>33</v>
      </c>
      <c r="F2083" t="s">
        <v>34</v>
      </c>
      <c r="G2083" t="s">
        <v>22</v>
      </c>
      <c r="H2083" t="s">
        <v>23</v>
      </c>
      <c r="I2083" t="s">
        <v>24</v>
      </c>
      <c r="J2083" t="s">
        <v>36</v>
      </c>
      <c r="K2083" t="s">
        <v>45</v>
      </c>
      <c r="L2083">
        <v>57.53</v>
      </c>
      <c r="M2083">
        <v>0.35</v>
      </c>
      <c r="N2083" t="s">
        <v>27</v>
      </c>
      <c r="O2083" t="s">
        <v>28</v>
      </c>
      <c r="P2083">
        <v>15</v>
      </c>
      <c r="Q2083" t="s">
        <v>29</v>
      </c>
    </row>
    <row r="2084" spans="1:17" x14ac:dyDescent="0.3">
      <c r="A2084" t="s">
        <v>2786</v>
      </c>
      <c r="B2084" s="1">
        <v>45756</v>
      </c>
      <c r="C2084" t="s">
        <v>231</v>
      </c>
      <c r="D2084" t="s">
        <v>49</v>
      </c>
      <c r="E2084" t="s">
        <v>55</v>
      </c>
      <c r="F2084" t="s">
        <v>34</v>
      </c>
      <c r="G2084" t="s">
        <v>42</v>
      </c>
      <c r="H2084" t="s">
        <v>23</v>
      </c>
      <c r="I2084" t="s">
        <v>51</v>
      </c>
      <c r="J2084" t="s">
        <v>36</v>
      </c>
      <c r="K2084" t="s">
        <v>37</v>
      </c>
      <c r="L2084">
        <v>48.25</v>
      </c>
      <c r="M2084">
        <v>0.28999999999999998</v>
      </c>
      <c r="N2084" t="s">
        <v>27</v>
      </c>
      <c r="O2084" t="s">
        <v>28</v>
      </c>
      <c r="P2084">
        <v>17</v>
      </c>
      <c r="Q2084" t="s">
        <v>29</v>
      </c>
    </row>
    <row r="2085" spans="1:17" x14ac:dyDescent="0.3">
      <c r="A2085" t="s">
        <v>2787</v>
      </c>
      <c r="B2085" s="1">
        <v>45731</v>
      </c>
      <c r="C2085" t="s">
        <v>964</v>
      </c>
      <c r="D2085" t="s">
        <v>54</v>
      </c>
      <c r="E2085" t="s">
        <v>55</v>
      </c>
      <c r="F2085" t="s">
        <v>21</v>
      </c>
      <c r="G2085" t="s">
        <v>84</v>
      </c>
      <c r="H2085" t="s">
        <v>23</v>
      </c>
      <c r="I2085" t="s">
        <v>51</v>
      </c>
      <c r="J2085" t="s">
        <v>36</v>
      </c>
      <c r="K2085" t="s">
        <v>37</v>
      </c>
      <c r="L2085">
        <v>7.61</v>
      </c>
      <c r="M2085">
        <v>0.05</v>
      </c>
      <c r="N2085" t="s">
        <v>27</v>
      </c>
      <c r="O2085" t="s">
        <v>28</v>
      </c>
      <c r="P2085">
        <v>42</v>
      </c>
      <c r="Q2085" t="s">
        <v>46</v>
      </c>
    </row>
    <row r="2086" spans="1:17" x14ac:dyDescent="0.3">
      <c r="A2086" t="s">
        <v>2788</v>
      </c>
      <c r="B2086" s="1">
        <v>45822</v>
      </c>
      <c r="C2086" t="s">
        <v>1576</v>
      </c>
      <c r="D2086" t="s">
        <v>40</v>
      </c>
      <c r="E2086" t="s">
        <v>41</v>
      </c>
      <c r="F2086" t="s">
        <v>34</v>
      </c>
      <c r="G2086" t="s">
        <v>22</v>
      </c>
      <c r="H2086" t="s">
        <v>76</v>
      </c>
      <c r="I2086" t="s">
        <v>51</v>
      </c>
      <c r="J2086" t="s">
        <v>36</v>
      </c>
      <c r="K2086" t="s">
        <v>62</v>
      </c>
      <c r="L2086">
        <v>72.55</v>
      </c>
      <c r="M2086">
        <v>0.44</v>
      </c>
      <c r="N2086" t="s">
        <v>27</v>
      </c>
      <c r="O2086" t="s">
        <v>28</v>
      </c>
      <c r="P2086">
        <v>19</v>
      </c>
      <c r="Q2086" t="s">
        <v>29</v>
      </c>
    </row>
    <row r="2087" spans="1:17" x14ac:dyDescent="0.3">
      <c r="A2087" t="s">
        <v>2789</v>
      </c>
      <c r="B2087" s="1">
        <v>45707</v>
      </c>
      <c r="C2087" t="s">
        <v>188</v>
      </c>
      <c r="D2087" t="s">
        <v>49</v>
      </c>
      <c r="E2087" t="s">
        <v>41</v>
      </c>
      <c r="F2087" t="s">
        <v>56</v>
      </c>
      <c r="G2087" t="s">
        <v>22</v>
      </c>
      <c r="H2087" t="s">
        <v>99</v>
      </c>
      <c r="I2087" t="s">
        <v>24</v>
      </c>
      <c r="J2087" t="s">
        <v>111</v>
      </c>
      <c r="K2087" t="s">
        <v>37</v>
      </c>
      <c r="L2087">
        <v>38.950000000000003</v>
      </c>
      <c r="M2087">
        <v>0.16</v>
      </c>
      <c r="N2087" t="s">
        <v>27</v>
      </c>
      <c r="O2087" t="s">
        <v>28</v>
      </c>
      <c r="P2087">
        <v>3</v>
      </c>
      <c r="Q2087" t="s">
        <v>29</v>
      </c>
    </row>
    <row r="2088" spans="1:17" x14ac:dyDescent="0.3">
      <c r="A2088" t="s">
        <v>2790</v>
      </c>
      <c r="B2088" s="1">
        <v>45666</v>
      </c>
      <c r="C2088" t="s">
        <v>614</v>
      </c>
      <c r="D2088" t="s">
        <v>75</v>
      </c>
      <c r="E2088" t="s">
        <v>41</v>
      </c>
      <c r="F2088" t="s">
        <v>34</v>
      </c>
      <c r="G2088" t="s">
        <v>22</v>
      </c>
      <c r="H2088" t="s">
        <v>23</v>
      </c>
      <c r="I2088" t="s">
        <v>51</v>
      </c>
      <c r="J2088" t="s">
        <v>111</v>
      </c>
      <c r="K2088" t="s">
        <v>45</v>
      </c>
      <c r="L2088">
        <v>67.69</v>
      </c>
      <c r="M2088">
        <v>0.27</v>
      </c>
      <c r="N2088" t="s">
        <v>27</v>
      </c>
      <c r="O2088" t="s">
        <v>28</v>
      </c>
      <c r="P2088">
        <v>5</v>
      </c>
      <c r="Q2088" t="s">
        <v>29</v>
      </c>
    </row>
    <row r="2089" spans="1:17" x14ac:dyDescent="0.3">
      <c r="A2089" t="s">
        <v>2791</v>
      </c>
      <c r="B2089" s="1">
        <v>45658</v>
      </c>
      <c r="C2089" t="s">
        <v>1828</v>
      </c>
      <c r="D2089" t="s">
        <v>94</v>
      </c>
      <c r="E2089" t="s">
        <v>41</v>
      </c>
      <c r="F2089" t="s">
        <v>34</v>
      </c>
      <c r="G2089" t="s">
        <v>22</v>
      </c>
      <c r="H2089" t="s">
        <v>99</v>
      </c>
      <c r="I2089" t="s">
        <v>44</v>
      </c>
      <c r="J2089" t="s">
        <v>111</v>
      </c>
      <c r="K2089" t="s">
        <v>44</v>
      </c>
      <c r="L2089">
        <v>70.14</v>
      </c>
      <c r="M2089">
        <v>0.28000000000000003</v>
      </c>
      <c r="N2089" t="s">
        <v>27</v>
      </c>
      <c r="O2089" t="s">
        <v>28</v>
      </c>
      <c r="P2089">
        <v>24</v>
      </c>
      <c r="Q2089" t="s">
        <v>29</v>
      </c>
    </row>
    <row r="2090" spans="1:17" x14ac:dyDescent="0.3">
      <c r="A2090" t="s">
        <v>2792</v>
      </c>
      <c r="B2090" s="1">
        <v>45677</v>
      </c>
      <c r="C2090" t="s">
        <v>741</v>
      </c>
      <c r="D2090" t="s">
        <v>102</v>
      </c>
      <c r="E2090" t="s">
        <v>55</v>
      </c>
      <c r="F2090" t="s">
        <v>34</v>
      </c>
      <c r="G2090" t="s">
        <v>42</v>
      </c>
      <c r="H2090" t="s">
        <v>99</v>
      </c>
      <c r="I2090" t="s">
        <v>119</v>
      </c>
      <c r="J2090" t="s">
        <v>25</v>
      </c>
      <c r="K2090" t="s">
        <v>45</v>
      </c>
      <c r="L2090">
        <v>16.8</v>
      </c>
      <c r="M2090">
        <v>0.2</v>
      </c>
      <c r="N2090" t="s">
        <v>27</v>
      </c>
      <c r="O2090" t="s">
        <v>28</v>
      </c>
      <c r="P2090">
        <v>27</v>
      </c>
      <c r="Q2090" t="s">
        <v>29</v>
      </c>
    </row>
    <row r="2091" spans="1:17" x14ac:dyDescent="0.3">
      <c r="A2091" t="s">
        <v>2793</v>
      </c>
      <c r="B2091" s="1">
        <v>45766</v>
      </c>
      <c r="C2091" t="s">
        <v>1894</v>
      </c>
      <c r="D2091" t="s">
        <v>124</v>
      </c>
      <c r="E2091" t="s">
        <v>33</v>
      </c>
      <c r="F2091" t="s">
        <v>56</v>
      </c>
      <c r="G2091" t="s">
        <v>42</v>
      </c>
      <c r="H2091" t="s">
        <v>99</v>
      </c>
      <c r="I2091" t="s">
        <v>24</v>
      </c>
      <c r="J2091" t="s">
        <v>111</v>
      </c>
      <c r="K2091" t="s">
        <v>45</v>
      </c>
      <c r="L2091">
        <v>138.82</v>
      </c>
      <c r="M2091">
        <v>0.56000000000000005</v>
      </c>
      <c r="N2091" t="s">
        <v>27</v>
      </c>
      <c r="O2091" t="s">
        <v>28</v>
      </c>
      <c r="P2091">
        <v>17</v>
      </c>
      <c r="Q2091" t="s">
        <v>29</v>
      </c>
    </row>
    <row r="2092" spans="1:17" x14ac:dyDescent="0.3">
      <c r="A2092" t="s">
        <v>2794</v>
      </c>
      <c r="B2092" s="1">
        <v>45681</v>
      </c>
      <c r="C2092" t="s">
        <v>31</v>
      </c>
      <c r="D2092" t="s">
        <v>32</v>
      </c>
      <c r="E2092" t="s">
        <v>33</v>
      </c>
      <c r="F2092" t="s">
        <v>34</v>
      </c>
      <c r="G2092" t="s">
        <v>22</v>
      </c>
      <c r="H2092" t="s">
        <v>57</v>
      </c>
      <c r="I2092" t="s">
        <v>44</v>
      </c>
      <c r="J2092" t="s">
        <v>111</v>
      </c>
      <c r="K2092" t="s">
        <v>44</v>
      </c>
      <c r="L2092">
        <v>134.62</v>
      </c>
      <c r="M2092">
        <v>0</v>
      </c>
      <c r="N2092" t="s">
        <v>69</v>
      </c>
      <c r="O2092" t="s">
        <v>307</v>
      </c>
      <c r="P2092">
        <v>40</v>
      </c>
      <c r="Q2092" t="s">
        <v>46</v>
      </c>
    </row>
    <row r="2093" spans="1:17" x14ac:dyDescent="0.3">
      <c r="A2093" t="s">
        <v>2795</v>
      </c>
      <c r="B2093" s="1">
        <v>45683</v>
      </c>
      <c r="C2093" t="s">
        <v>599</v>
      </c>
      <c r="D2093" t="s">
        <v>94</v>
      </c>
      <c r="E2093" t="s">
        <v>41</v>
      </c>
      <c r="F2093" t="s">
        <v>21</v>
      </c>
      <c r="G2093" t="s">
        <v>22</v>
      </c>
      <c r="H2093" t="s">
        <v>43</v>
      </c>
      <c r="I2093" t="s">
        <v>44</v>
      </c>
      <c r="J2093" t="s">
        <v>111</v>
      </c>
      <c r="K2093" t="s">
        <v>37</v>
      </c>
      <c r="L2093">
        <v>247.75</v>
      </c>
      <c r="M2093">
        <v>0.99</v>
      </c>
      <c r="N2093" t="s">
        <v>27</v>
      </c>
      <c r="O2093" t="s">
        <v>28</v>
      </c>
      <c r="P2093">
        <v>11</v>
      </c>
      <c r="Q2093" t="s">
        <v>29</v>
      </c>
    </row>
    <row r="2094" spans="1:17" x14ac:dyDescent="0.3">
      <c r="A2094" t="s">
        <v>2796</v>
      </c>
      <c r="B2094" s="1">
        <v>45791</v>
      </c>
      <c r="C2094" t="s">
        <v>907</v>
      </c>
      <c r="D2094" t="s">
        <v>124</v>
      </c>
      <c r="E2094" t="s">
        <v>33</v>
      </c>
      <c r="F2094" t="s">
        <v>34</v>
      </c>
      <c r="G2094" t="s">
        <v>22</v>
      </c>
      <c r="H2094" t="s">
        <v>57</v>
      </c>
      <c r="I2094" t="s">
        <v>24</v>
      </c>
      <c r="J2094" t="s">
        <v>61</v>
      </c>
      <c r="K2094" t="s">
        <v>37</v>
      </c>
      <c r="L2094">
        <v>115.86</v>
      </c>
      <c r="M2094">
        <v>2.5499999999999998</v>
      </c>
      <c r="N2094" t="s">
        <v>27</v>
      </c>
      <c r="O2094" t="s">
        <v>28</v>
      </c>
      <c r="P2094">
        <v>6</v>
      </c>
      <c r="Q2094" t="s">
        <v>29</v>
      </c>
    </row>
    <row r="2095" spans="1:17" x14ac:dyDescent="0.3">
      <c r="A2095" t="s">
        <v>2797</v>
      </c>
      <c r="B2095" s="1">
        <v>45733</v>
      </c>
      <c r="C2095" t="s">
        <v>166</v>
      </c>
      <c r="D2095" t="s">
        <v>65</v>
      </c>
      <c r="E2095" t="s">
        <v>33</v>
      </c>
      <c r="F2095" t="s">
        <v>34</v>
      </c>
      <c r="G2095" t="s">
        <v>22</v>
      </c>
      <c r="H2095" t="s">
        <v>50</v>
      </c>
      <c r="I2095" t="s">
        <v>24</v>
      </c>
      <c r="J2095" t="s">
        <v>36</v>
      </c>
      <c r="K2095" t="s">
        <v>45</v>
      </c>
      <c r="L2095">
        <v>92.72</v>
      </c>
      <c r="M2095">
        <v>0.56000000000000005</v>
      </c>
      <c r="N2095" t="s">
        <v>27</v>
      </c>
      <c r="O2095" t="s">
        <v>28</v>
      </c>
      <c r="P2095">
        <v>12</v>
      </c>
      <c r="Q2095" t="s">
        <v>29</v>
      </c>
    </row>
    <row r="2096" spans="1:17" x14ac:dyDescent="0.3">
      <c r="A2096" t="s">
        <v>2798</v>
      </c>
      <c r="B2096" s="1">
        <v>45813</v>
      </c>
      <c r="C2096" t="s">
        <v>325</v>
      </c>
      <c r="D2096" t="s">
        <v>124</v>
      </c>
      <c r="E2096" t="s">
        <v>33</v>
      </c>
      <c r="F2096" t="s">
        <v>21</v>
      </c>
      <c r="G2096" t="s">
        <v>42</v>
      </c>
      <c r="H2096" t="s">
        <v>50</v>
      </c>
      <c r="I2096" t="s">
        <v>24</v>
      </c>
      <c r="J2096" t="s">
        <v>25</v>
      </c>
      <c r="K2096" t="s">
        <v>45</v>
      </c>
      <c r="L2096">
        <v>19.5</v>
      </c>
      <c r="M2096">
        <v>0.23</v>
      </c>
      <c r="N2096" t="s">
        <v>27</v>
      </c>
      <c r="O2096" t="s">
        <v>28</v>
      </c>
      <c r="P2096">
        <v>18</v>
      </c>
      <c r="Q2096" t="s">
        <v>29</v>
      </c>
    </row>
    <row r="2097" spans="1:17" x14ac:dyDescent="0.3">
      <c r="A2097" t="s">
        <v>2799</v>
      </c>
      <c r="B2097" s="1">
        <v>45778</v>
      </c>
      <c r="C2097" t="s">
        <v>268</v>
      </c>
      <c r="D2097" t="s">
        <v>19</v>
      </c>
      <c r="E2097" t="s">
        <v>20</v>
      </c>
      <c r="F2097" t="s">
        <v>34</v>
      </c>
      <c r="G2097" t="s">
        <v>22</v>
      </c>
      <c r="H2097" t="s">
        <v>50</v>
      </c>
      <c r="I2097" t="s">
        <v>51</v>
      </c>
      <c r="J2097" t="s">
        <v>61</v>
      </c>
      <c r="K2097" t="s">
        <v>62</v>
      </c>
      <c r="L2097">
        <v>91.94</v>
      </c>
      <c r="M2097">
        <v>2.02</v>
      </c>
      <c r="N2097" t="s">
        <v>27</v>
      </c>
      <c r="O2097" t="s">
        <v>28</v>
      </c>
      <c r="P2097">
        <v>0</v>
      </c>
      <c r="Q2097" t="s">
        <v>29</v>
      </c>
    </row>
    <row r="2098" spans="1:17" x14ac:dyDescent="0.3">
      <c r="A2098" t="s">
        <v>2800</v>
      </c>
      <c r="B2098" s="1">
        <v>45752</v>
      </c>
      <c r="C2098" t="s">
        <v>1086</v>
      </c>
      <c r="D2098" t="s">
        <v>102</v>
      </c>
      <c r="E2098" t="s">
        <v>55</v>
      </c>
      <c r="F2098" t="s">
        <v>34</v>
      </c>
      <c r="G2098" t="s">
        <v>22</v>
      </c>
      <c r="H2098" t="s">
        <v>103</v>
      </c>
      <c r="I2098" t="s">
        <v>24</v>
      </c>
      <c r="J2098" t="s">
        <v>25</v>
      </c>
      <c r="K2098" t="s">
        <v>62</v>
      </c>
      <c r="L2098">
        <v>95.67</v>
      </c>
      <c r="M2098">
        <v>1.1499999999999999</v>
      </c>
      <c r="N2098" t="s">
        <v>27</v>
      </c>
      <c r="O2098" t="s">
        <v>28</v>
      </c>
      <c r="P2098">
        <v>12</v>
      </c>
      <c r="Q2098" t="s">
        <v>29</v>
      </c>
    </row>
    <row r="2099" spans="1:17" x14ac:dyDescent="0.3">
      <c r="A2099" t="s">
        <v>2801</v>
      </c>
      <c r="B2099" s="1">
        <v>45663</v>
      </c>
      <c r="C2099" t="s">
        <v>186</v>
      </c>
      <c r="D2099" t="s">
        <v>40</v>
      </c>
      <c r="E2099" t="s">
        <v>33</v>
      </c>
      <c r="F2099" t="s">
        <v>34</v>
      </c>
      <c r="G2099" t="s">
        <v>42</v>
      </c>
      <c r="H2099" t="s">
        <v>57</v>
      </c>
      <c r="I2099" t="s">
        <v>24</v>
      </c>
      <c r="J2099" t="s">
        <v>25</v>
      </c>
      <c r="K2099" t="s">
        <v>37</v>
      </c>
      <c r="L2099">
        <v>92.92</v>
      </c>
      <c r="M2099">
        <v>1.1200000000000001</v>
      </c>
      <c r="N2099" t="s">
        <v>27</v>
      </c>
      <c r="O2099" t="s">
        <v>28</v>
      </c>
      <c r="P2099">
        <v>26</v>
      </c>
      <c r="Q2099" t="s">
        <v>29</v>
      </c>
    </row>
    <row r="2100" spans="1:17" x14ac:dyDescent="0.3">
      <c r="A2100" t="s">
        <v>2802</v>
      </c>
      <c r="B2100" s="1">
        <v>45774</v>
      </c>
      <c r="C2100" t="s">
        <v>785</v>
      </c>
      <c r="D2100" t="s">
        <v>106</v>
      </c>
      <c r="E2100" t="s">
        <v>33</v>
      </c>
      <c r="F2100" t="s">
        <v>34</v>
      </c>
      <c r="G2100" t="s">
        <v>42</v>
      </c>
      <c r="H2100" t="s">
        <v>103</v>
      </c>
      <c r="I2100" t="s">
        <v>51</v>
      </c>
      <c r="J2100" t="s">
        <v>61</v>
      </c>
      <c r="K2100" t="s">
        <v>62</v>
      </c>
      <c r="L2100">
        <v>40.53</v>
      </c>
      <c r="M2100">
        <v>0.89</v>
      </c>
      <c r="N2100" t="s">
        <v>27</v>
      </c>
      <c r="O2100" t="s">
        <v>28</v>
      </c>
      <c r="P2100">
        <v>15</v>
      </c>
      <c r="Q2100" t="s">
        <v>29</v>
      </c>
    </row>
    <row r="2101" spans="1:17" x14ac:dyDescent="0.3">
      <c r="A2101" t="s">
        <v>2803</v>
      </c>
      <c r="B2101" s="1">
        <v>45735</v>
      </c>
      <c r="C2101" t="s">
        <v>1641</v>
      </c>
      <c r="D2101" t="s">
        <v>160</v>
      </c>
      <c r="E2101" t="s">
        <v>41</v>
      </c>
      <c r="F2101" t="s">
        <v>34</v>
      </c>
      <c r="G2101" t="s">
        <v>22</v>
      </c>
      <c r="H2101" t="s">
        <v>79</v>
      </c>
      <c r="I2101" t="s">
        <v>51</v>
      </c>
      <c r="J2101" t="s">
        <v>25</v>
      </c>
      <c r="K2101" t="s">
        <v>26</v>
      </c>
      <c r="L2101">
        <v>34.56</v>
      </c>
      <c r="M2101">
        <v>0.41</v>
      </c>
      <c r="N2101" t="s">
        <v>27</v>
      </c>
      <c r="O2101" t="s">
        <v>28</v>
      </c>
      <c r="P2101">
        <v>11</v>
      </c>
      <c r="Q2101" t="s">
        <v>29</v>
      </c>
    </row>
    <row r="2102" spans="1:17" x14ac:dyDescent="0.3">
      <c r="A2102" t="s">
        <v>2804</v>
      </c>
      <c r="B2102" s="1">
        <v>45693</v>
      </c>
      <c r="C2102" t="s">
        <v>2296</v>
      </c>
      <c r="D2102" t="s">
        <v>65</v>
      </c>
      <c r="E2102" t="s">
        <v>41</v>
      </c>
      <c r="F2102" t="s">
        <v>34</v>
      </c>
      <c r="G2102" t="s">
        <v>22</v>
      </c>
      <c r="H2102" t="s">
        <v>76</v>
      </c>
      <c r="I2102" t="s">
        <v>44</v>
      </c>
      <c r="J2102" t="s">
        <v>25</v>
      </c>
      <c r="K2102" t="s">
        <v>45</v>
      </c>
      <c r="L2102">
        <v>31.16</v>
      </c>
      <c r="M2102">
        <v>0.37</v>
      </c>
      <c r="N2102" t="s">
        <v>27</v>
      </c>
      <c r="O2102" t="s">
        <v>28</v>
      </c>
      <c r="P2102">
        <v>28</v>
      </c>
      <c r="Q2102" t="s">
        <v>29</v>
      </c>
    </row>
    <row r="2103" spans="1:17" x14ac:dyDescent="0.3">
      <c r="A2103" t="s">
        <v>2805</v>
      </c>
      <c r="B2103" s="1">
        <v>45775</v>
      </c>
      <c r="C2103" t="s">
        <v>582</v>
      </c>
      <c r="D2103" t="s">
        <v>160</v>
      </c>
      <c r="E2103" t="s">
        <v>55</v>
      </c>
      <c r="F2103" t="s">
        <v>34</v>
      </c>
      <c r="G2103" t="s">
        <v>22</v>
      </c>
      <c r="H2103" t="s">
        <v>50</v>
      </c>
      <c r="I2103" t="s">
        <v>24</v>
      </c>
      <c r="J2103" t="s">
        <v>25</v>
      </c>
      <c r="K2103" t="s">
        <v>62</v>
      </c>
      <c r="L2103">
        <v>144.55000000000001</v>
      </c>
      <c r="M2103">
        <v>1.73</v>
      </c>
      <c r="N2103" t="s">
        <v>27</v>
      </c>
      <c r="O2103" t="s">
        <v>28</v>
      </c>
      <c r="P2103">
        <v>12</v>
      </c>
      <c r="Q2103" t="s">
        <v>29</v>
      </c>
    </row>
    <row r="2104" spans="1:17" x14ac:dyDescent="0.3">
      <c r="A2104" t="s">
        <v>2806</v>
      </c>
      <c r="B2104" s="1">
        <v>45812</v>
      </c>
      <c r="C2104" t="s">
        <v>162</v>
      </c>
      <c r="D2104" t="s">
        <v>32</v>
      </c>
      <c r="E2104" t="s">
        <v>20</v>
      </c>
      <c r="F2104" t="s">
        <v>34</v>
      </c>
      <c r="G2104" t="s">
        <v>22</v>
      </c>
      <c r="H2104" t="s">
        <v>35</v>
      </c>
      <c r="I2104" t="s">
        <v>24</v>
      </c>
      <c r="J2104" t="s">
        <v>61</v>
      </c>
      <c r="K2104" t="s">
        <v>62</v>
      </c>
      <c r="L2104">
        <v>114.17</v>
      </c>
      <c r="M2104">
        <v>2.5099999999999998</v>
      </c>
      <c r="N2104" t="s">
        <v>27</v>
      </c>
      <c r="O2104" t="s">
        <v>28</v>
      </c>
      <c r="P2104">
        <v>4</v>
      </c>
      <c r="Q2104" t="s">
        <v>29</v>
      </c>
    </row>
    <row r="2105" spans="1:17" x14ac:dyDescent="0.3">
      <c r="A2105" t="s">
        <v>2807</v>
      </c>
      <c r="B2105" s="1">
        <v>45729</v>
      </c>
      <c r="C2105" t="s">
        <v>864</v>
      </c>
      <c r="D2105" t="s">
        <v>49</v>
      </c>
      <c r="E2105" t="s">
        <v>41</v>
      </c>
      <c r="F2105" t="s">
        <v>34</v>
      </c>
      <c r="G2105" t="s">
        <v>22</v>
      </c>
      <c r="H2105" t="s">
        <v>23</v>
      </c>
      <c r="I2105" t="s">
        <v>51</v>
      </c>
      <c r="J2105" t="s">
        <v>61</v>
      </c>
      <c r="K2105" t="s">
        <v>37</v>
      </c>
      <c r="L2105">
        <v>16.760000000000002</v>
      </c>
      <c r="M2105">
        <v>0.37</v>
      </c>
      <c r="N2105" t="s">
        <v>27</v>
      </c>
      <c r="O2105" t="s">
        <v>28</v>
      </c>
      <c r="P2105">
        <v>5</v>
      </c>
      <c r="Q2105" t="s">
        <v>29</v>
      </c>
    </row>
    <row r="2106" spans="1:17" x14ac:dyDescent="0.3">
      <c r="A2106" t="s">
        <v>2808</v>
      </c>
      <c r="B2106" s="1">
        <v>45694</v>
      </c>
      <c r="C2106" t="s">
        <v>381</v>
      </c>
      <c r="D2106" t="s">
        <v>49</v>
      </c>
      <c r="E2106" t="s">
        <v>55</v>
      </c>
      <c r="F2106" t="s">
        <v>34</v>
      </c>
      <c r="G2106" t="s">
        <v>84</v>
      </c>
      <c r="H2106" t="s">
        <v>57</v>
      </c>
      <c r="I2106" t="s">
        <v>24</v>
      </c>
      <c r="J2106" t="s">
        <v>61</v>
      </c>
      <c r="K2106" t="s">
        <v>37</v>
      </c>
      <c r="L2106">
        <v>111.1</v>
      </c>
      <c r="M2106">
        <v>0</v>
      </c>
      <c r="N2106" t="s">
        <v>69</v>
      </c>
      <c r="O2106" t="s">
        <v>593</v>
      </c>
      <c r="P2106">
        <v>63</v>
      </c>
      <c r="Q2106" t="s">
        <v>46</v>
      </c>
    </row>
    <row r="2107" spans="1:17" x14ac:dyDescent="0.3">
      <c r="A2107" t="s">
        <v>2809</v>
      </c>
      <c r="B2107" s="1">
        <v>45751</v>
      </c>
      <c r="C2107" t="s">
        <v>391</v>
      </c>
      <c r="D2107" t="s">
        <v>65</v>
      </c>
      <c r="E2107" t="s">
        <v>33</v>
      </c>
      <c r="F2107" t="s">
        <v>56</v>
      </c>
      <c r="G2107" t="s">
        <v>22</v>
      </c>
      <c r="H2107" t="s">
        <v>99</v>
      </c>
      <c r="I2107" t="s">
        <v>24</v>
      </c>
      <c r="J2107" t="s">
        <v>36</v>
      </c>
      <c r="K2107" t="s">
        <v>37</v>
      </c>
      <c r="L2107">
        <v>60.03</v>
      </c>
      <c r="M2107">
        <v>0.36</v>
      </c>
      <c r="N2107" t="s">
        <v>27</v>
      </c>
      <c r="O2107" t="s">
        <v>28</v>
      </c>
      <c r="P2107">
        <v>15</v>
      </c>
      <c r="Q2107" t="s">
        <v>29</v>
      </c>
    </row>
    <row r="2108" spans="1:17" x14ac:dyDescent="0.3">
      <c r="A2108" t="s">
        <v>2810</v>
      </c>
      <c r="B2108" s="1">
        <v>45669</v>
      </c>
      <c r="C2108" t="s">
        <v>81</v>
      </c>
      <c r="D2108" t="s">
        <v>40</v>
      </c>
      <c r="E2108" t="s">
        <v>33</v>
      </c>
      <c r="F2108" t="s">
        <v>21</v>
      </c>
      <c r="G2108" t="s">
        <v>22</v>
      </c>
      <c r="H2108" t="s">
        <v>99</v>
      </c>
      <c r="I2108" t="s">
        <v>44</v>
      </c>
      <c r="J2108" t="s">
        <v>25</v>
      </c>
      <c r="K2108" t="s">
        <v>62</v>
      </c>
      <c r="L2108">
        <v>112.27</v>
      </c>
      <c r="M2108">
        <v>1.35</v>
      </c>
      <c r="N2108" t="s">
        <v>27</v>
      </c>
      <c r="O2108" t="s">
        <v>28</v>
      </c>
      <c r="P2108">
        <v>21</v>
      </c>
      <c r="Q2108" t="s">
        <v>29</v>
      </c>
    </row>
    <row r="2109" spans="1:17" x14ac:dyDescent="0.3">
      <c r="A2109" t="s">
        <v>2811</v>
      </c>
      <c r="B2109" s="1">
        <v>45785</v>
      </c>
      <c r="C2109" t="s">
        <v>618</v>
      </c>
      <c r="D2109" t="s">
        <v>106</v>
      </c>
      <c r="E2109" t="s">
        <v>41</v>
      </c>
      <c r="F2109" t="s">
        <v>34</v>
      </c>
      <c r="G2109" t="s">
        <v>22</v>
      </c>
      <c r="H2109" t="s">
        <v>103</v>
      </c>
      <c r="I2109" t="s">
        <v>51</v>
      </c>
      <c r="J2109" t="s">
        <v>25</v>
      </c>
      <c r="K2109" t="s">
        <v>62</v>
      </c>
      <c r="L2109">
        <v>41.42</v>
      </c>
      <c r="M2109">
        <v>0.5</v>
      </c>
      <c r="N2109" t="s">
        <v>27</v>
      </c>
      <c r="O2109" t="s">
        <v>28</v>
      </c>
      <c r="P2109">
        <v>12</v>
      </c>
      <c r="Q2109" t="s">
        <v>29</v>
      </c>
    </row>
    <row r="2110" spans="1:17" x14ac:dyDescent="0.3">
      <c r="A2110" t="s">
        <v>2812</v>
      </c>
      <c r="B2110" s="1">
        <v>45714</v>
      </c>
      <c r="C2110" t="s">
        <v>1127</v>
      </c>
      <c r="D2110" t="s">
        <v>160</v>
      </c>
      <c r="E2110" t="s">
        <v>55</v>
      </c>
      <c r="F2110" t="s">
        <v>34</v>
      </c>
      <c r="G2110" t="s">
        <v>42</v>
      </c>
      <c r="H2110" t="s">
        <v>76</v>
      </c>
      <c r="I2110" t="s">
        <v>44</v>
      </c>
      <c r="J2110" t="s">
        <v>61</v>
      </c>
      <c r="K2110" t="s">
        <v>44</v>
      </c>
      <c r="L2110">
        <v>319.99</v>
      </c>
      <c r="M2110">
        <v>7.04</v>
      </c>
      <c r="N2110" t="s">
        <v>27</v>
      </c>
      <c r="O2110" t="s">
        <v>28</v>
      </c>
      <c r="P2110">
        <v>46</v>
      </c>
      <c r="Q2110" t="s">
        <v>46</v>
      </c>
    </row>
    <row r="2111" spans="1:17" x14ac:dyDescent="0.3">
      <c r="A2111" t="s">
        <v>2813</v>
      </c>
      <c r="B2111" s="1">
        <v>45692</v>
      </c>
      <c r="C2111" t="s">
        <v>196</v>
      </c>
      <c r="D2111" t="s">
        <v>54</v>
      </c>
      <c r="E2111" t="s">
        <v>66</v>
      </c>
      <c r="F2111" t="s">
        <v>56</v>
      </c>
      <c r="G2111" t="s">
        <v>22</v>
      </c>
      <c r="H2111" t="s">
        <v>99</v>
      </c>
      <c r="I2111" t="s">
        <v>44</v>
      </c>
      <c r="J2111" t="s">
        <v>111</v>
      </c>
      <c r="K2111" t="s">
        <v>45</v>
      </c>
      <c r="L2111">
        <v>55.74</v>
      </c>
      <c r="M2111">
        <v>0.22</v>
      </c>
      <c r="N2111" t="s">
        <v>27</v>
      </c>
      <c r="O2111" t="s">
        <v>28</v>
      </c>
      <c r="P2111">
        <v>20</v>
      </c>
      <c r="Q2111" t="s">
        <v>29</v>
      </c>
    </row>
    <row r="2112" spans="1:17" x14ac:dyDescent="0.3">
      <c r="A2112" t="s">
        <v>2814</v>
      </c>
      <c r="B2112" s="1">
        <v>45729</v>
      </c>
      <c r="C2112" t="s">
        <v>1581</v>
      </c>
      <c r="D2112" t="s">
        <v>19</v>
      </c>
      <c r="E2112" t="s">
        <v>20</v>
      </c>
      <c r="F2112" t="s">
        <v>34</v>
      </c>
      <c r="G2112" t="s">
        <v>22</v>
      </c>
      <c r="H2112" t="s">
        <v>23</v>
      </c>
      <c r="I2112" t="s">
        <v>24</v>
      </c>
      <c r="J2112" t="s">
        <v>61</v>
      </c>
      <c r="K2112" t="s">
        <v>26</v>
      </c>
      <c r="L2112">
        <v>131.80000000000001</v>
      </c>
      <c r="M2112">
        <v>2.9</v>
      </c>
      <c r="N2112" t="s">
        <v>27</v>
      </c>
      <c r="O2112" t="s">
        <v>28</v>
      </c>
      <c r="P2112">
        <v>5</v>
      </c>
      <c r="Q2112" t="s">
        <v>29</v>
      </c>
    </row>
    <row r="2113" spans="1:17" x14ac:dyDescent="0.3">
      <c r="A2113" t="s">
        <v>2815</v>
      </c>
      <c r="B2113" s="1">
        <v>45699</v>
      </c>
      <c r="C2113" t="s">
        <v>1055</v>
      </c>
      <c r="D2113" t="s">
        <v>160</v>
      </c>
      <c r="E2113" t="s">
        <v>20</v>
      </c>
      <c r="F2113" t="s">
        <v>34</v>
      </c>
      <c r="G2113" t="s">
        <v>22</v>
      </c>
      <c r="H2113" t="s">
        <v>57</v>
      </c>
      <c r="I2113" t="s">
        <v>51</v>
      </c>
      <c r="J2113" t="s">
        <v>25</v>
      </c>
      <c r="K2113" t="s">
        <v>37</v>
      </c>
      <c r="L2113">
        <v>41.83</v>
      </c>
      <c r="M2113">
        <v>0.5</v>
      </c>
      <c r="N2113" t="s">
        <v>27</v>
      </c>
      <c r="O2113" t="s">
        <v>28</v>
      </c>
      <c r="P2113">
        <v>12</v>
      </c>
      <c r="Q2113" t="s">
        <v>29</v>
      </c>
    </row>
    <row r="2114" spans="1:17" x14ac:dyDescent="0.3">
      <c r="A2114" t="s">
        <v>2816</v>
      </c>
      <c r="B2114" s="1">
        <v>45796</v>
      </c>
      <c r="C2114" t="s">
        <v>400</v>
      </c>
      <c r="D2114" t="s">
        <v>94</v>
      </c>
      <c r="E2114" t="s">
        <v>41</v>
      </c>
      <c r="F2114" t="s">
        <v>56</v>
      </c>
      <c r="G2114" t="s">
        <v>22</v>
      </c>
      <c r="H2114" t="s">
        <v>76</v>
      </c>
      <c r="I2114" t="s">
        <v>44</v>
      </c>
      <c r="J2114" t="s">
        <v>25</v>
      </c>
      <c r="K2114" t="s">
        <v>45</v>
      </c>
      <c r="L2114">
        <v>325.94</v>
      </c>
      <c r="M2114">
        <v>3.91</v>
      </c>
      <c r="N2114" t="s">
        <v>27</v>
      </c>
      <c r="O2114" t="s">
        <v>28</v>
      </c>
      <c r="P2114">
        <v>36</v>
      </c>
      <c r="Q2114" t="s">
        <v>29</v>
      </c>
    </row>
    <row r="2115" spans="1:17" x14ac:dyDescent="0.3">
      <c r="A2115" t="s">
        <v>2817</v>
      </c>
      <c r="B2115" s="1">
        <v>45801</v>
      </c>
      <c r="C2115" t="s">
        <v>1030</v>
      </c>
      <c r="D2115" t="s">
        <v>89</v>
      </c>
      <c r="E2115" t="s">
        <v>20</v>
      </c>
      <c r="F2115" t="s">
        <v>34</v>
      </c>
      <c r="G2115" t="s">
        <v>22</v>
      </c>
      <c r="H2115" t="s">
        <v>57</v>
      </c>
      <c r="I2115" t="s">
        <v>44</v>
      </c>
      <c r="J2115" t="s">
        <v>25</v>
      </c>
      <c r="K2115" t="s">
        <v>37</v>
      </c>
      <c r="L2115">
        <v>154.80000000000001</v>
      </c>
      <c r="M2115">
        <v>1.86</v>
      </c>
      <c r="N2115" t="s">
        <v>27</v>
      </c>
      <c r="O2115" t="s">
        <v>28</v>
      </c>
      <c r="P2115">
        <v>10</v>
      </c>
      <c r="Q2115" t="s">
        <v>29</v>
      </c>
    </row>
    <row r="2116" spans="1:17" x14ac:dyDescent="0.3">
      <c r="A2116" t="s">
        <v>2818</v>
      </c>
      <c r="B2116" s="1">
        <v>45814</v>
      </c>
      <c r="C2116" t="s">
        <v>1374</v>
      </c>
      <c r="D2116" t="s">
        <v>65</v>
      </c>
      <c r="E2116" t="s">
        <v>20</v>
      </c>
      <c r="F2116" t="s">
        <v>34</v>
      </c>
      <c r="G2116" t="s">
        <v>22</v>
      </c>
      <c r="H2116" t="s">
        <v>35</v>
      </c>
      <c r="I2116" t="s">
        <v>24</v>
      </c>
      <c r="J2116" t="s">
        <v>36</v>
      </c>
      <c r="K2116" t="s">
        <v>44</v>
      </c>
      <c r="L2116">
        <v>104.55</v>
      </c>
      <c r="M2116">
        <v>0.63</v>
      </c>
      <c r="N2116" t="s">
        <v>27</v>
      </c>
      <c r="O2116" t="s">
        <v>28</v>
      </c>
      <c r="P2116">
        <v>10</v>
      </c>
      <c r="Q2116" t="s">
        <v>29</v>
      </c>
    </row>
    <row r="2117" spans="1:17" x14ac:dyDescent="0.3">
      <c r="A2117" t="s">
        <v>2819</v>
      </c>
      <c r="B2117" s="1">
        <v>45705</v>
      </c>
      <c r="C2117" t="s">
        <v>762</v>
      </c>
      <c r="D2117" t="s">
        <v>65</v>
      </c>
      <c r="E2117" t="s">
        <v>20</v>
      </c>
      <c r="F2117" t="s">
        <v>34</v>
      </c>
      <c r="G2117" t="s">
        <v>22</v>
      </c>
      <c r="H2117" t="s">
        <v>43</v>
      </c>
      <c r="I2117" t="s">
        <v>51</v>
      </c>
      <c r="J2117" t="s">
        <v>25</v>
      </c>
      <c r="K2117" t="s">
        <v>45</v>
      </c>
      <c r="L2117">
        <v>309.7</v>
      </c>
      <c r="M2117">
        <v>3.72</v>
      </c>
      <c r="N2117" t="s">
        <v>27</v>
      </c>
      <c r="O2117" t="s">
        <v>28</v>
      </c>
      <c r="P2117">
        <v>14</v>
      </c>
      <c r="Q2117" t="s">
        <v>29</v>
      </c>
    </row>
    <row r="2118" spans="1:17" x14ac:dyDescent="0.3">
      <c r="A2118" t="s">
        <v>2820</v>
      </c>
      <c r="B2118" s="1">
        <v>45671</v>
      </c>
      <c r="C2118" t="s">
        <v>221</v>
      </c>
      <c r="D2118" t="s">
        <v>32</v>
      </c>
      <c r="E2118" t="s">
        <v>20</v>
      </c>
      <c r="F2118" t="s">
        <v>34</v>
      </c>
      <c r="G2118" t="s">
        <v>42</v>
      </c>
      <c r="H2118" t="s">
        <v>103</v>
      </c>
      <c r="I2118" t="s">
        <v>24</v>
      </c>
      <c r="J2118" t="s">
        <v>25</v>
      </c>
      <c r="K2118" t="s">
        <v>45</v>
      </c>
      <c r="L2118">
        <v>94.61</v>
      </c>
      <c r="M2118">
        <v>1.1399999999999999</v>
      </c>
      <c r="N2118" t="s">
        <v>27</v>
      </c>
      <c r="O2118" t="s">
        <v>28</v>
      </c>
      <c r="P2118">
        <v>25</v>
      </c>
      <c r="Q2118" t="s">
        <v>29</v>
      </c>
    </row>
    <row r="2119" spans="1:17" x14ac:dyDescent="0.3">
      <c r="A2119" t="s">
        <v>2821</v>
      </c>
      <c r="B2119" s="1">
        <v>45832</v>
      </c>
      <c r="C2119" t="s">
        <v>2154</v>
      </c>
      <c r="D2119" t="s">
        <v>118</v>
      </c>
      <c r="E2119" t="s">
        <v>55</v>
      </c>
      <c r="F2119" t="s">
        <v>56</v>
      </c>
      <c r="G2119" t="s">
        <v>22</v>
      </c>
      <c r="H2119" t="s">
        <v>23</v>
      </c>
      <c r="I2119" t="s">
        <v>119</v>
      </c>
      <c r="J2119" t="s">
        <v>25</v>
      </c>
      <c r="K2119" t="s">
        <v>62</v>
      </c>
      <c r="L2119">
        <v>131.6</v>
      </c>
      <c r="M2119">
        <v>1.58</v>
      </c>
      <c r="N2119" t="s">
        <v>27</v>
      </c>
      <c r="O2119" t="s">
        <v>28</v>
      </c>
      <c r="P2119">
        <v>2</v>
      </c>
      <c r="Q2119" t="s">
        <v>29</v>
      </c>
    </row>
    <row r="2120" spans="1:17" x14ac:dyDescent="0.3">
      <c r="A2120" t="s">
        <v>2822</v>
      </c>
      <c r="B2120" s="1">
        <v>45787</v>
      </c>
      <c r="C2120" t="s">
        <v>938</v>
      </c>
      <c r="D2120" t="s">
        <v>65</v>
      </c>
      <c r="E2120" t="s">
        <v>33</v>
      </c>
      <c r="F2120" t="s">
        <v>56</v>
      </c>
      <c r="G2120" t="s">
        <v>42</v>
      </c>
      <c r="H2120" t="s">
        <v>50</v>
      </c>
      <c r="I2120" t="s">
        <v>24</v>
      </c>
      <c r="J2120" t="s">
        <v>36</v>
      </c>
      <c r="K2120" t="s">
        <v>45</v>
      </c>
      <c r="L2120">
        <v>27.58</v>
      </c>
      <c r="M2120">
        <v>0.17</v>
      </c>
      <c r="N2120" t="s">
        <v>27</v>
      </c>
      <c r="O2120" t="s">
        <v>28</v>
      </c>
      <c r="P2120">
        <v>19</v>
      </c>
      <c r="Q2120" t="s">
        <v>29</v>
      </c>
    </row>
    <row r="2121" spans="1:17" x14ac:dyDescent="0.3">
      <c r="A2121" t="s">
        <v>2823</v>
      </c>
      <c r="B2121" s="1">
        <v>45803</v>
      </c>
      <c r="C2121" t="s">
        <v>1274</v>
      </c>
      <c r="D2121" t="s">
        <v>32</v>
      </c>
      <c r="E2121" t="s">
        <v>33</v>
      </c>
      <c r="F2121" t="s">
        <v>34</v>
      </c>
      <c r="G2121" t="s">
        <v>22</v>
      </c>
      <c r="H2121" t="s">
        <v>50</v>
      </c>
      <c r="I2121" t="s">
        <v>24</v>
      </c>
      <c r="J2121" t="s">
        <v>61</v>
      </c>
      <c r="K2121" t="s">
        <v>37</v>
      </c>
      <c r="L2121">
        <v>75.010000000000005</v>
      </c>
      <c r="M2121">
        <v>1.65</v>
      </c>
      <c r="N2121" t="s">
        <v>27</v>
      </c>
      <c r="O2121" t="s">
        <v>28</v>
      </c>
      <c r="P2121">
        <v>11</v>
      </c>
      <c r="Q2121" t="s">
        <v>29</v>
      </c>
    </row>
    <row r="2122" spans="1:17" x14ac:dyDescent="0.3">
      <c r="A2122" t="s">
        <v>2824</v>
      </c>
      <c r="B2122" s="1">
        <v>45691</v>
      </c>
      <c r="C2122" t="s">
        <v>1040</v>
      </c>
      <c r="D2122" t="s">
        <v>106</v>
      </c>
      <c r="E2122" t="s">
        <v>20</v>
      </c>
      <c r="F2122" t="s">
        <v>34</v>
      </c>
      <c r="G2122" t="s">
        <v>22</v>
      </c>
      <c r="H2122" t="s">
        <v>50</v>
      </c>
      <c r="I2122" t="s">
        <v>24</v>
      </c>
      <c r="J2122" t="s">
        <v>61</v>
      </c>
      <c r="K2122" t="s">
        <v>37</v>
      </c>
      <c r="L2122">
        <v>13.39</v>
      </c>
      <c r="M2122">
        <v>0.28999999999999998</v>
      </c>
      <c r="N2122" t="s">
        <v>27</v>
      </c>
      <c r="O2122" t="s">
        <v>28</v>
      </c>
      <c r="P2122">
        <v>2</v>
      </c>
      <c r="Q2122" t="s">
        <v>29</v>
      </c>
    </row>
    <row r="2123" spans="1:17" x14ac:dyDescent="0.3">
      <c r="A2123" t="s">
        <v>2825</v>
      </c>
      <c r="B2123" s="1">
        <v>45817</v>
      </c>
      <c r="C2123" t="s">
        <v>134</v>
      </c>
      <c r="D2123" t="s">
        <v>54</v>
      </c>
      <c r="E2123" t="s">
        <v>33</v>
      </c>
      <c r="F2123" t="s">
        <v>34</v>
      </c>
      <c r="G2123" t="s">
        <v>22</v>
      </c>
      <c r="H2123" t="s">
        <v>103</v>
      </c>
      <c r="I2123" t="s">
        <v>51</v>
      </c>
      <c r="J2123" t="s">
        <v>25</v>
      </c>
      <c r="K2123" t="s">
        <v>45</v>
      </c>
      <c r="L2123">
        <v>104.24</v>
      </c>
      <c r="M2123">
        <v>1.25</v>
      </c>
      <c r="N2123" t="s">
        <v>27</v>
      </c>
      <c r="O2123" t="s">
        <v>28</v>
      </c>
      <c r="P2123">
        <v>2</v>
      </c>
      <c r="Q2123" t="s">
        <v>29</v>
      </c>
    </row>
    <row r="2124" spans="1:17" x14ac:dyDescent="0.3">
      <c r="A2124" t="s">
        <v>2826</v>
      </c>
      <c r="B2124" s="1">
        <v>45712</v>
      </c>
      <c r="C2124" t="s">
        <v>938</v>
      </c>
      <c r="D2124" t="s">
        <v>65</v>
      </c>
      <c r="E2124" t="s">
        <v>33</v>
      </c>
      <c r="F2124" t="s">
        <v>56</v>
      </c>
      <c r="G2124" t="s">
        <v>42</v>
      </c>
      <c r="H2124" t="s">
        <v>76</v>
      </c>
      <c r="I2124" t="s">
        <v>51</v>
      </c>
      <c r="J2124" t="s">
        <v>25</v>
      </c>
      <c r="K2124" t="s">
        <v>37</v>
      </c>
      <c r="L2124">
        <v>163.16999999999999</v>
      </c>
      <c r="M2124">
        <v>1.96</v>
      </c>
      <c r="N2124" t="s">
        <v>27</v>
      </c>
      <c r="O2124" t="s">
        <v>28</v>
      </c>
      <c r="P2124">
        <v>41</v>
      </c>
      <c r="Q2124" t="s">
        <v>46</v>
      </c>
    </row>
    <row r="2125" spans="1:17" x14ac:dyDescent="0.3">
      <c r="A2125" t="s">
        <v>2827</v>
      </c>
      <c r="B2125" s="1">
        <v>45801</v>
      </c>
      <c r="C2125" t="s">
        <v>932</v>
      </c>
      <c r="D2125" t="s">
        <v>89</v>
      </c>
      <c r="E2125" t="s">
        <v>20</v>
      </c>
      <c r="F2125" t="s">
        <v>34</v>
      </c>
      <c r="G2125" t="s">
        <v>22</v>
      </c>
      <c r="H2125" t="s">
        <v>57</v>
      </c>
      <c r="I2125" t="s">
        <v>24</v>
      </c>
      <c r="J2125" t="s">
        <v>61</v>
      </c>
      <c r="K2125" t="s">
        <v>37</v>
      </c>
      <c r="L2125">
        <v>93.09</v>
      </c>
      <c r="M2125">
        <v>2.0499999999999998</v>
      </c>
      <c r="N2125" t="s">
        <v>27</v>
      </c>
      <c r="O2125" t="s">
        <v>28</v>
      </c>
      <c r="P2125">
        <v>6</v>
      </c>
      <c r="Q2125" t="s">
        <v>29</v>
      </c>
    </row>
    <row r="2126" spans="1:17" x14ac:dyDescent="0.3">
      <c r="A2126" t="s">
        <v>2828</v>
      </c>
      <c r="B2126" s="1">
        <v>45750</v>
      </c>
      <c r="C2126" t="s">
        <v>400</v>
      </c>
      <c r="D2126" t="s">
        <v>94</v>
      </c>
      <c r="E2126" t="s">
        <v>41</v>
      </c>
      <c r="F2126" t="s">
        <v>56</v>
      </c>
      <c r="G2126" t="s">
        <v>22</v>
      </c>
      <c r="H2126" t="s">
        <v>43</v>
      </c>
      <c r="I2126" t="s">
        <v>51</v>
      </c>
      <c r="J2126" t="s">
        <v>36</v>
      </c>
      <c r="K2126" t="s">
        <v>37</v>
      </c>
      <c r="L2126">
        <v>472.95</v>
      </c>
      <c r="M2126">
        <v>2.84</v>
      </c>
      <c r="N2126" t="s">
        <v>27</v>
      </c>
      <c r="O2126" t="s">
        <v>28</v>
      </c>
      <c r="P2126">
        <v>4</v>
      </c>
      <c r="Q2126" t="s">
        <v>29</v>
      </c>
    </row>
    <row r="2127" spans="1:17" x14ac:dyDescent="0.3">
      <c r="A2127" t="s">
        <v>2829</v>
      </c>
      <c r="B2127" s="1">
        <v>45765</v>
      </c>
      <c r="C2127" t="s">
        <v>2339</v>
      </c>
      <c r="D2127" t="s">
        <v>118</v>
      </c>
      <c r="E2127" t="s">
        <v>55</v>
      </c>
      <c r="F2127" t="s">
        <v>34</v>
      </c>
      <c r="G2127" t="s">
        <v>42</v>
      </c>
      <c r="H2127" t="s">
        <v>50</v>
      </c>
      <c r="I2127" t="s">
        <v>24</v>
      </c>
      <c r="J2127" t="s">
        <v>25</v>
      </c>
      <c r="K2127" t="s">
        <v>45</v>
      </c>
      <c r="L2127">
        <v>44.62</v>
      </c>
      <c r="M2127">
        <v>0.54</v>
      </c>
      <c r="N2127" t="s">
        <v>27</v>
      </c>
      <c r="O2127" t="s">
        <v>28</v>
      </c>
      <c r="P2127">
        <v>28</v>
      </c>
      <c r="Q2127" t="s">
        <v>29</v>
      </c>
    </row>
    <row r="2128" spans="1:17" x14ac:dyDescent="0.3">
      <c r="A2128" t="s">
        <v>2830</v>
      </c>
      <c r="B2128" s="1">
        <v>45772</v>
      </c>
      <c r="C2128" t="s">
        <v>340</v>
      </c>
      <c r="D2128" t="s">
        <v>40</v>
      </c>
      <c r="E2128" t="s">
        <v>20</v>
      </c>
      <c r="F2128" t="s">
        <v>34</v>
      </c>
      <c r="G2128" t="s">
        <v>22</v>
      </c>
      <c r="H2128" t="s">
        <v>35</v>
      </c>
      <c r="I2128" t="s">
        <v>51</v>
      </c>
      <c r="J2128" t="s">
        <v>111</v>
      </c>
      <c r="K2128" t="s">
        <v>44</v>
      </c>
      <c r="L2128">
        <v>6.47</v>
      </c>
      <c r="M2128">
        <v>0.03</v>
      </c>
      <c r="N2128" t="s">
        <v>27</v>
      </c>
      <c r="O2128" t="s">
        <v>28</v>
      </c>
      <c r="P2128">
        <v>6</v>
      </c>
      <c r="Q2128" t="s">
        <v>29</v>
      </c>
    </row>
    <row r="2129" spans="1:17" x14ac:dyDescent="0.3">
      <c r="A2129" t="s">
        <v>2831</v>
      </c>
      <c r="B2129" s="1">
        <v>45798</v>
      </c>
      <c r="C2129" t="s">
        <v>1633</v>
      </c>
      <c r="D2129" t="s">
        <v>89</v>
      </c>
      <c r="E2129" t="s">
        <v>41</v>
      </c>
      <c r="F2129" t="s">
        <v>21</v>
      </c>
      <c r="G2129" t="s">
        <v>22</v>
      </c>
      <c r="H2129" t="s">
        <v>99</v>
      </c>
      <c r="I2129" t="s">
        <v>24</v>
      </c>
      <c r="J2129" t="s">
        <v>36</v>
      </c>
      <c r="K2129" t="s">
        <v>45</v>
      </c>
      <c r="L2129">
        <v>90.39</v>
      </c>
      <c r="M2129">
        <v>0.54</v>
      </c>
      <c r="N2129" t="s">
        <v>27</v>
      </c>
      <c r="O2129" t="s">
        <v>28</v>
      </c>
      <c r="P2129">
        <v>9</v>
      </c>
      <c r="Q2129" t="s">
        <v>29</v>
      </c>
    </row>
    <row r="2130" spans="1:17" x14ac:dyDescent="0.3">
      <c r="A2130" t="s">
        <v>2832</v>
      </c>
      <c r="B2130" s="1">
        <v>45761</v>
      </c>
      <c r="C2130" t="s">
        <v>903</v>
      </c>
      <c r="D2130" t="s">
        <v>102</v>
      </c>
      <c r="E2130" t="s">
        <v>33</v>
      </c>
      <c r="F2130" t="s">
        <v>21</v>
      </c>
      <c r="G2130" t="s">
        <v>22</v>
      </c>
      <c r="H2130" t="s">
        <v>76</v>
      </c>
      <c r="I2130" t="s">
        <v>51</v>
      </c>
      <c r="J2130" t="s">
        <v>25</v>
      </c>
      <c r="K2130" t="s">
        <v>37</v>
      </c>
      <c r="L2130">
        <v>229.15</v>
      </c>
      <c r="M2130">
        <v>2.75</v>
      </c>
      <c r="N2130" t="s">
        <v>27</v>
      </c>
      <c r="O2130" t="s">
        <v>28</v>
      </c>
      <c r="P2130">
        <v>23</v>
      </c>
      <c r="Q2130" t="s">
        <v>29</v>
      </c>
    </row>
    <row r="2131" spans="1:17" x14ac:dyDescent="0.3">
      <c r="A2131" t="s">
        <v>2833</v>
      </c>
      <c r="B2131" s="1">
        <v>45838</v>
      </c>
      <c r="C2131" t="s">
        <v>928</v>
      </c>
      <c r="D2131" t="s">
        <v>94</v>
      </c>
      <c r="E2131" t="s">
        <v>33</v>
      </c>
      <c r="F2131" t="s">
        <v>56</v>
      </c>
      <c r="G2131" t="s">
        <v>22</v>
      </c>
      <c r="H2131" t="s">
        <v>23</v>
      </c>
      <c r="I2131" t="s">
        <v>24</v>
      </c>
      <c r="J2131" t="s">
        <v>61</v>
      </c>
      <c r="K2131" t="s">
        <v>45</v>
      </c>
      <c r="L2131">
        <v>129.01</v>
      </c>
      <c r="M2131">
        <v>2.84</v>
      </c>
      <c r="N2131" t="s">
        <v>27</v>
      </c>
      <c r="O2131" t="s">
        <v>28</v>
      </c>
      <c r="P2131">
        <v>12</v>
      </c>
      <c r="Q2131" t="s">
        <v>29</v>
      </c>
    </row>
    <row r="2132" spans="1:17" x14ac:dyDescent="0.3">
      <c r="A2132" t="s">
        <v>2834</v>
      </c>
      <c r="B2132" s="1">
        <v>45698</v>
      </c>
      <c r="C2132" t="s">
        <v>1026</v>
      </c>
      <c r="D2132" t="s">
        <v>49</v>
      </c>
      <c r="E2132" t="s">
        <v>20</v>
      </c>
      <c r="F2132" t="s">
        <v>21</v>
      </c>
      <c r="G2132" t="s">
        <v>42</v>
      </c>
      <c r="H2132" t="s">
        <v>35</v>
      </c>
      <c r="I2132" t="s">
        <v>24</v>
      </c>
      <c r="J2132" t="s">
        <v>36</v>
      </c>
      <c r="K2132" t="s">
        <v>45</v>
      </c>
      <c r="L2132">
        <v>119.57</v>
      </c>
      <c r="M2132">
        <v>0.72</v>
      </c>
      <c r="N2132" t="s">
        <v>27</v>
      </c>
      <c r="O2132" t="s">
        <v>28</v>
      </c>
      <c r="P2132">
        <v>25</v>
      </c>
      <c r="Q2132" t="s">
        <v>29</v>
      </c>
    </row>
    <row r="2133" spans="1:17" x14ac:dyDescent="0.3">
      <c r="A2133" t="s">
        <v>2835</v>
      </c>
      <c r="B2133" s="1">
        <v>45741</v>
      </c>
      <c r="C2133" t="s">
        <v>221</v>
      </c>
      <c r="D2133" t="s">
        <v>32</v>
      </c>
      <c r="E2133" t="s">
        <v>20</v>
      </c>
      <c r="F2133" t="s">
        <v>34</v>
      </c>
      <c r="G2133" t="s">
        <v>42</v>
      </c>
      <c r="H2133" t="s">
        <v>23</v>
      </c>
      <c r="I2133" t="s">
        <v>24</v>
      </c>
      <c r="J2133" t="s">
        <v>61</v>
      </c>
      <c r="K2133" t="s">
        <v>62</v>
      </c>
      <c r="L2133">
        <v>50.91</v>
      </c>
      <c r="M2133">
        <v>1.1200000000000001</v>
      </c>
      <c r="N2133" t="s">
        <v>27</v>
      </c>
      <c r="O2133" t="s">
        <v>28</v>
      </c>
      <c r="P2133">
        <v>18</v>
      </c>
      <c r="Q2133" t="s">
        <v>29</v>
      </c>
    </row>
    <row r="2134" spans="1:17" x14ac:dyDescent="0.3">
      <c r="A2134" t="s">
        <v>2836</v>
      </c>
      <c r="B2134" s="1">
        <v>45717</v>
      </c>
      <c r="C2134" t="s">
        <v>1066</v>
      </c>
      <c r="D2134" t="s">
        <v>160</v>
      </c>
      <c r="E2134" t="s">
        <v>55</v>
      </c>
      <c r="F2134" t="s">
        <v>56</v>
      </c>
      <c r="G2134" t="s">
        <v>42</v>
      </c>
      <c r="H2134" t="s">
        <v>23</v>
      </c>
      <c r="I2134" t="s">
        <v>24</v>
      </c>
      <c r="J2134" t="s">
        <v>25</v>
      </c>
      <c r="K2134" t="s">
        <v>62</v>
      </c>
      <c r="L2134">
        <v>120.88</v>
      </c>
      <c r="M2134">
        <v>1.45</v>
      </c>
      <c r="N2134" t="s">
        <v>27</v>
      </c>
      <c r="O2134" t="s">
        <v>28</v>
      </c>
      <c r="P2134">
        <v>18</v>
      </c>
      <c r="Q2134" t="s">
        <v>29</v>
      </c>
    </row>
    <row r="2135" spans="1:17" x14ac:dyDescent="0.3">
      <c r="A2135" t="s">
        <v>2837</v>
      </c>
      <c r="B2135" s="1">
        <v>45811</v>
      </c>
      <c r="C2135" t="s">
        <v>928</v>
      </c>
      <c r="D2135" t="s">
        <v>94</v>
      </c>
      <c r="E2135" t="s">
        <v>33</v>
      </c>
      <c r="F2135" t="s">
        <v>56</v>
      </c>
      <c r="G2135" t="s">
        <v>22</v>
      </c>
      <c r="H2135" t="s">
        <v>79</v>
      </c>
      <c r="I2135" t="s">
        <v>24</v>
      </c>
      <c r="J2135" t="s">
        <v>25</v>
      </c>
      <c r="K2135" t="s">
        <v>37</v>
      </c>
      <c r="L2135">
        <v>104.65</v>
      </c>
      <c r="M2135">
        <v>1.26</v>
      </c>
      <c r="N2135" t="s">
        <v>27</v>
      </c>
      <c r="O2135" t="s">
        <v>28</v>
      </c>
      <c r="P2135">
        <v>12</v>
      </c>
      <c r="Q2135" t="s">
        <v>29</v>
      </c>
    </row>
    <row r="2136" spans="1:17" x14ac:dyDescent="0.3">
      <c r="A2136" t="s">
        <v>2838</v>
      </c>
      <c r="B2136" s="1">
        <v>45671</v>
      </c>
      <c r="C2136" t="s">
        <v>819</v>
      </c>
      <c r="D2136" t="s">
        <v>106</v>
      </c>
      <c r="E2136" t="s">
        <v>41</v>
      </c>
      <c r="F2136" t="s">
        <v>34</v>
      </c>
      <c r="G2136" t="s">
        <v>22</v>
      </c>
      <c r="H2136" t="s">
        <v>57</v>
      </c>
      <c r="I2136" t="s">
        <v>24</v>
      </c>
      <c r="J2136" t="s">
        <v>61</v>
      </c>
      <c r="K2136" t="s">
        <v>45</v>
      </c>
      <c r="L2136">
        <v>156.46</v>
      </c>
      <c r="M2136">
        <v>3.44</v>
      </c>
      <c r="N2136" t="s">
        <v>27</v>
      </c>
      <c r="O2136" t="s">
        <v>28</v>
      </c>
      <c r="P2136">
        <v>7</v>
      </c>
      <c r="Q2136" t="s">
        <v>29</v>
      </c>
    </row>
    <row r="2137" spans="1:17" x14ac:dyDescent="0.3">
      <c r="A2137" t="s">
        <v>2839</v>
      </c>
      <c r="B2137" s="1">
        <v>45738</v>
      </c>
      <c r="C2137" t="s">
        <v>862</v>
      </c>
      <c r="D2137" t="s">
        <v>203</v>
      </c>
      <c r="E2137" t="s">
        <v>55</v>
      </c>
      <c r="F2137" t="s">
        <v>34</v>
      </c>
      <c r="G2137" t="s">
        <v>22</v>
      </c>
      <c r="H2137" t="s">
        <v>103</v>
      </c>
      <c r="I2137" t="s">
        <v>119</v>
      </c>
      <c r="J2137" t="s">
        <v>61</v>
      </c>
      <c r="K2137" t="s">
        <v>37</v>
      </c>
      <c r="L2137">
        <v>54.38</v>
      </c>
      <c r="M2137">
        <v>1.2</v>
      </c>
      <c r="N2137" t="s">
        <v>27</v>
      </c>
      <c r="O2137" t="s">
        <v>28</v>
      </c>
      <c r="P2137">
        <v>0</v>
      </c>
      <c r="Q2137" t="s">
        <v>29</v>
      </c>
    </row>
    <row r="2138" spans="1:17" x14ac:dyDescent="0.3">
      <c r="A2138" t="s">
        <v>2840</v>
      </c>
      <c r="B2138" s="1">
        <v>45679</v>
      </c>
      <c r="C2138" t="s">
        <v>564</v>
      </c>
      <c r="D2138" t="s">
        <v>19</v>
      </c>
      <c r="E2138" t="s">
        <v>41</v>
      </c>
      <c r="F2138" t="s">
        <v>56</v>
      </c>
      <c r="G2138" t="s">
        <v>22</v>
      </c>
      <c r="H2138" t="s">
        <v>57</v>
      </c>
      <c r="I2138" t="s">
        <v>24</v>
      </c>
      <c r="J2138" t="s">
        <v>111</v>
      </c>
      <c r="K2138" t="s">
        <v>62</v>
      </c>
      <c r="L2138">
        <v>69.03</v>
      </c>
      <c r="M2138">
        <v>0.28000000000000003</v>
      </c>
      <c r="N2138" t="s">
        <v>27</v>
      </c>
      <c r="O2138" t="s">
        <v>28</v>
      </c>
      <c r="P2138">
        <v>11</v>
      </c>
      <c r="Q2138" t="s">
        <v>29</v>
      </c>
    </row>
    <row r="2139" spans="1:17" x14ac:dyDescent="0.3">
      <c r="A2139" t="s">
        <v>2841</v>
      </c>
      <c r="B2139" s="1">
        <v>45673</v>
      </c>
      <c r="C2139" t="s">
        <v>1693</v>
      </c>
      <c r="D2139" t="s">
        <v>65</v>
      </c>
      <c r="E2139" t="s">
        <v>33</v>
      </c>
      <c r="F2139" t="s">
        <v>34</v>
      </c>
      <c r="G2139" t="s">
        <v>22</v>
      </c>
      <c r="H2139" t="s">
        <v>23</v>
      </c>
      <c r="I2139" t="s">
        <v>44</v>
      </c>
      <c r="J2139" t="s">
        <v>36</v>
      </c>
      <c r="K2139" t="s">
        <v>45</v>
      </c>
      <c r="L2139">
        <v>57.38</v>
      </c>
      <c r="M2139">
        <v>0</v>
      </c>
      <c r="N2139" t="s">
        <v>69</v>
      </c>
      <c r="O2139" t="s">
        <v>85</v>
      </c>
      <c r="P2139">
        <v>40</v>
      </c>
      <c r="Q2139" t="s">
        <v>46</v>
      </c>
    </row>
    <row r="2140" spans="1:17" x14ac:dyDescent="0.3">
      <c r="A2140" t="s">
        <v>2842</v>
      </c>
      <c r="B2140" s="1">
        <v>45712</v>
      </c>
      <c r="C2140" t="s">
        <v>826</v>
      </c>
      <c r="D2140" t="s">
        <v>19</v>
      </c>
      <c r="E2140" t="s">
        <v>33</v>
      </c>
      <c r="F2140" t="s">
        <v>56</v>
      </c>
      <c r="G2140" t="s">
        <v>42</v>
      </c>
      <c r="H2140" t="s">
        <v>76</v>
      </c>
      <c r="I2140" t="s">
        <v>119</v>
      </c>
      <c r="J2140" t="s">
        <v>111</v>
      </c>
      <c r="K2140" t="s">
        <v>37</v>
      </c>
      <c r="L2140">
        <v>284.94</v>
      </c>
      <c r="M2140">
        <v>1.1399999999999999</v>
      </c>
      <c r="N2140" t="s">
        <v>27</v>
      </c>
      <c r="O2140" t="s">
        <v>28</v>
      </c>
      <c r="P2140">
        <v>38</v>
      </c>
      <c r="Q2140" t="s">
        <v>29</v>
      </c>
    </row>
    <row r="2141" spans="1:17" x14ac:dyDescent="0.3">
      <c r="A2141" t="s">
        <v>2843</v>
      </c>
      <c r="B2141" s="1">
        <v>45770</v>
      </c>
      <c r="C2141" t="s">
        <v>1183</v>
      </c>
      <c r="D2141" t="s">
        <v>118</v>
      </c>
      <c r="E2141" t="s">
        <v>41</v>
      </c>
      <c r="F2141" t="s">
        <v>34</v>
      </c>
      <c r="G2141" t="s">
        <v>22</v>
      </c>
      <c r="H2141" t="s">
        <v>57</v>
      </c>
      <c r="I2141" t="s">
        <v>51</v>
      </c>
      <c r="J2141" t="s">
        <v>25</v>
      </c>
      <c r="K2141" t="s">
        <v>37</v>
      </c>
      <c r="L2141">
        <v>38.04</v>
      </c>
      <c r="M2141">
        <v>0.46</v>
      </c>
      <c r="N2141" t="s">
        <v>27</v>
      </c>
      <c r="O2141" t="s">
        <v>28</v>
      </c>
      <c r="P2141">
        <v>15</v>
      </c>
      <c r="Q2141" t="s">
        <v>29</v>
      </c>
    </row>
    <row r="2142" spans="1:17" x14ac:dyDescent="0.3">
      <c r="A2142" t="s">
        <v>2844</v>
      </c>
      <c r="B2142" s="1">
        <v>45683</v>
      </c>
      <c r="C2142" t="s">
        <v>1915</v>
      </c>
      <c r="D2142" t="s">
        <v>65</v>
      </c>
      <c r="E2142" t="s">
        <v>41</v>
      </c>
      <c r="F2142" t="s">
        <v>21</v>
      </c>
      <c r="G2142" t="s">
        <v>22</v>
      </c>
      <c r="H2142" t="s">
        <v>60</v>
      </c>
      <c r="I2142" t="s">
        <v>51</v>
      </c>
      <c r="J2142" t="s">
        <v>36</v>
      </c>
      <c r="K2142" t="s">
        <v>45</v>
      </c>
      <c r="L2142">
        <v>60.76</v>
      </c>
      <c r="M2142">
        <v>0.36</v>
      </c>
      <c r="N2142" t="s">
        <v>27</v>
      </c>
      <c r="O2142" t="s">
        <v>28</v>
      </c>
      <c r="P2142">
        <v>11</v>
      </c>
      <c r="Q2142" t="s">
        <v>29</v>
      </c>
    </row>
    <row r="2143" spans="1:17" x14ac:dyDescent="0.3">
      <c r="A2143" t="s">
        <v>2845</v>
      </c>
      <c r="B2143" s="1">
        <v>45809</v>
      </c>
      <c r="C2143" t="s">
        <v>711</v>
      </c>
      <c r="D2143" t="s">
        <v>49</v>
      </c>
      <c r="E2143" t="s">
        <v>20</v>
      </c>
      <c r="F2143" t="s">
        <v>34</v>
      </c>
      <c r="G2143" t="s">
        <v>22</v>
      </c>
      <c r="H2143" t="s">
        <v>57</v>
      </c>
      <c r="I2143" t="s">
        <v>51</v>
      </c>
      <c r="J2143" t="s">
        <v>111</v>
      </c>
      <c r="K2143" t="s">
        <v>45</v>
      </c>
      <c r="L2143">
        <v>54.15</v>
      </c>
      <c r="M2143">
        <v>0.22</v>
      </c>
      <c r="N2143" t="s">
        <v>27</v>
      </c>
      <c r="O2143" t="s">
        <v>28</v>
      </c>
      <c r="P2143">
        <v>1</v>
      </c>
      <c r="Q2143" t="s">
        <v>29</v>
      </c>
    </row>
    <row r="2144" spans="1:17" x14ac:dyDescent="0.3">
      <c r="A2144" t="s">
        <v>2846</v>
      </c>
      <c r="B2144" s="1">
        <v>45660</v>
      </c>
      <c r="C2144" t="s">
        <v>1202</v>
      </c>
      <c r="D2144" t="s">
        <v>49</v>
      </c>
      <c r="E2144" t="s">
        <v>55</v>
      </c>
      <c r="F2144" t="s">
        <v>34</v>
      </c>
      <c r="G2144" t="s">
        <v>22</v>
      </c>
      <c r="H2144" t="s">
        <v>79</v>
      </c>
      <c r="I2144" t="s">
        <v>24</v>
      </c>
      <c r="J2144" t="s">
        <v>61</v>
      </c>
      <c r="K2144" t="s">
        <v>37</v>
      </c>
      <c r="L2144">
        <v>19.14</v>
      </c>
      <c r="M2144">
        <v>0.42</v>
      </c>
      <c r="N2144" t="s">
        <v>27</v>
      </c>
      <c r="O2144" t="s">
        <v>28</v>
      </c>
      <c r="P2144">
        <v>0</v>
      </c>
      <c r="Q2144" t="s">
        <v>29</v>
      </c>
    </row>
    <row r="2145" spans="1:17" x14ac:dyDescent="0.3">
      <c r="A2145" t="s">
        <v>2847</v>
      </c>
      <c r="B2145" s="1">
        <v>45710</v>
      </c>
      <c r="C2145" t="s">
        <v>977</v>
      </c>
      <c r="D2145" t="s">
        <v>102</v>
      </c>
      <c r="E2145" t="s">
        <v>33</v>
      </c>
      <c r="F2145" t="s">
        <v>34</v>
      </c>
      <c r="G2145" t="s">
        <v>22</v>
      </c>
      <c r="H2145" t="s">
        <v>57</v>
      </c>
      <c r="I2145" t="s">
        <v>51</v>
      </c>
      <c r="J2145" t="s">
        <v>25</v>
      </c>
      <c r="K2145" t="s">
        <v>37</v>
      </c>
      <c r="L2145">
        <v>62.46</v>
      </c>
      <c r="M2145">
        <v>0.75</v>
      </c>
      <c r="N2145" t="s">
        <v>27</v>
      </c>
      <c r="O2145" t="s">
        <v>28</v>
      </c>
      <c r="P2145">
        <v>6</v>
      </c>
      <c r="Q2145" t="s">
        <v>29</v>
      </c>
    </row>
    <row r="2146" spans="1:17" x14ac:dyDescent="0.3">
      <c r="A2146" t="s">
        <v>2848</v>
      </c>
      <c r="B2146" s="1">
        <v>45767</v>
      </c>
      <c r="C2146" t="s">
        <v>108</v>
      </c>
      <c r="D2146" t="s">
        <v>19</v>
      </c>
      <c r="E2146" t="s">
        <v>41</v>
      </c>
      <c r="F2146" t="s">
        <v>34</v>
      </c>
      <c r="G2146" t="s">
        <v>22</v>
      </c>
      <c r="H2146" t="s">
        <v>23</v>
      </c>
      <c r="I2146" t="s">
        <v>51</v>
      </c>
      <c r="J2146" t="s">
        <v>111</v>
      </c>
      <c r="K2146" t="s">
        <v>37</v>
      </c>
      <c r="L2146">
        <v>91.11</v>
      </c>
      <c r="M2146">
        <v>0.36</v>
      </c>
      <c r="N2146" t="s">
        <v>27</v>
      </c>
      <c r="O2146" t="s">
        <v>28</v>
      </c>
      <c r="P2146">
        <v>9</v>
      </c>
      <c r="Q2146" t="s">
        <v>29</v>
      </c>
    </row>
    <row r="2147" spans="1:17" x14ac:dyDescent="0.3">
      <c r="A2147" t="s">
        <v>2849</v>
      </c>
      <c r="B2147" s="1">
        <v>45818</v>
      </c>
      <c r="C2147" t="s">
        <v>340</v>
      </c>
      <c r="D2147" t="s">
        <v>40</v>
      </c>
      <c r="E2147" t="s">
        <v>20</v>
      </c>
      <c r="F2147" t="s">
        <v>34</v>
      </c>
      <c r="G2147" t="s">
        <v>22</v>
      </c>
      <c r="H2147" t="s">
        <v>57</v>
      </c>
      <c r="I2147" t="s">
        <v>24</v>
      </c>
      <c r="J2147" t="s">
        <v>25</v>
      </c>
      <c r="K2147" t="s">
        <v>45</v>
      </c>
      <c r="L2147">
        <v>93.77</v>
      </c>
      <c r="M2147">
        <v>1.1299999999999999</v>
      </c>
      <c r="N2147" t="s">
        <v>27</v>
      </c>
      <c r="O2147" t="s">
        <v>28</v>
      </c>
      <c r="P2147">
        <v>5</v>
      </c>
      <c r="Q2147" t="s">
        <v>29</v>
      </c>
    </row>
    <row r="2148" spans="1:17" x14ac:dyDescent="0.3">
      <c r="A2148" t="s">
        <v>2850</v>
      </c>
      <c r="B2148" s="1">
        <v>45797</v>
      </c>
      <c r="C2148" t="s">
        <v>536</v>
      </c>
      <c r="D2148" t="s">
        <v>106</v>
      </c>
      <c r="E2148" t="s">
        <v>41</v>
      </c>
      <c r="F2148" t="s">
        <v>21</v>
      </c>
      <c r="G2148" t="s">
        <v>22</v>
      </c>
      <c r="H2148" t="s">
        <v>99</v>
      </c>
      <c r="I2148" t="s">
        <v>44</v>
      </c>
      <c r="J2148" t="s">
        <v>25</v>
      </c>
      <c r="K2148" t="s">
        <v>45</v>
      </c>
      <c r="L2148">
        <v>122.77</v>
      </c>
      <c r="M2148">
        <v>1.47</v>
      </c>
      <c r="N2148" t="s">
        <v>27</v>
      </c>
      <c r="O2148" t="s">
        <v>28</v>
      </c>
      <c r="P2148">
        <v>14</v>
      </c>
      <c r="Q2148" t="s">
        <v>29</v>
      </c>
    </row>
    <row r="2149" spans="1:17" x14ac:dyDescent="0.3">
      <c r="A2149" t="s">
        <v>2851</v>
      </c>
      <c r="B2149" s="1">
        <v>45669</v>
      </c>
      <c r="C2149" t="s">
        <v>1290</v>
      </c>
      <c r="D2149" t="s">
        <v>203</v>
      </c>
      <c r="E2149" t="s">
        <v>20</v>
      </c>
      <c r="F2149" t="s">
        <v>21</v>
      </c>
      <c r="G2149" t="s">
        <v>22</v>
      </c>
      <c r="H2149" t="s">
        <v>99</v>
      </c>
      <c r="I2149" t="s">
        <v>24</v>
      </c>
      <c r="J2149" t="s">
        <v>25</v>
      </c>
      <c r="K2149" t="s">
        <v>44</v>
      </c>
      <c r="L2149">
        <v>247.26</v>
      </c>
      <c r="M2149">
        <v>2.97</v>
      </c>
      <c r="N2149" t="s">
        <v>27</v>
      </c>
      <c r="O2149" t="s">
        <v>28</v>
      </c>
      <c r="P2149">
        <v>0</v>
      </c>
      <c r="Q2149" t="s">
        <v>29</v>
      </c>
    </row>
    <row r="2150" spans="1:17" x14ac:dyDescent="0.3">
      <c r="A2150" t="s">
        <v>2852</v>
      </c>
      <c r="B2150" s="1">
        <v>45822</v>
      </c>
      <c r="C2150" t="s">
        <v>2853</v>
      </c>
      <c r="D2150" t="s">
        <v>94</v>
      </c>
      <c r="E2150" t="s">
        <v>55</v>
      </c>
      <c r="F2150" t="s">
        <v>34</v>
      </c>
      <c r="G2150" t="s">
        <v>22</v>
      </c>
      <c r="H2150" t="s">
        <v>23</v>
      </c>
      <c r="I2150" t="s">
        <v>51</v>
      </c>
      <c r="J2150" t="s">
        <v>111</v>
      </c>
      <c r="K2150" t="s">
        <v>26</v>
      </c>
      <c r="L2150">
        <v>116.32</v>
      </c>
      <c r="M2150">
        <v>0.47</v>
      </c>
      <c r="N2150" t="s">
        <v>27</v>
      </c>
      <c r="O2150" t="s">
        <v>28</v>
      </c>
      <c r="P2150">
        <v>2</v>
      </c>
      <c r="Q2150" t="s">
        <v>29</v>
      </c>
    </row>
    <row r="2151" spans="1:17" x14ac:dyDescent="0.3">
      <c r="A2151" t="s">
        <v>2854</v>
      </c>
      <c r="B2151" s="1">
        <v>45797</v>
      </c>
      <c r="C2151" t="s">
        <v>200</v>
      </c>
      <c r="D2151" t="s">
        <v>89</v>
      </c>
      <c r="E2151" t="s">
        <v>41</v>
      </c>
      <c r="F2151" t="s">
        <v>34</v>
      </c>
      <c r="G2151" t="s">
        <v>22</v>
      </c>
      <c r="H2151" t="s">
        <v>43</v>
      </c>
      <c r="I2151" t="s">
        <v>24</v>
      </c>
      <c r="J2151" t="s">
        <v>25</v>
      </c>
      <c r="K2151" t="s">
        <v>62</v>
      </c>
      <c r="L2151">
        <v>279.49</v>
      </c>
      <c r="M2151">
        <v>3.35</v>
      </c>
      <c r="N2151" t="s">
        <v>27</v>
      </c>
      <c r="O2151" t="s">
        <v>28</v>
      </c>
      <c r="P2151">
        <v>15</v>
      </c>
      <c r="Q2151" t="s">
        <v>29</v>
      </c>
    </row>
    <row r="2152" spans="1:17" x14ac:dyDescent="0.3">
      <c r="A2152" t="s">
        <v>2855</v>
      </c>
      <c r="B2152" s="1">
        <v>45786</v>
      </c>
      <c r="C2152" t="s">
        <v>1250</v>
      </c>
      <c r="D2152" t="s">
        <v>49</v>
      </c>
      <c r="E2152" t="s">
        <v>33</v>
      </c>
      <c r="F2152" t="s">
        <v>56</v>
      </c>
      <c r="G2152" t="s">
        <v>42</v>
      </c>
      <c r="H2152" t="s">
        <v>99</v>
      </c>
      <c r="I2152" t="s">
        <v>51</v>
      </c>
      <c r="J2152" t="s">
        <v>36</v>
      </c>
      <c r="K2152" t="s">
        <v>44</v>
      </c>
      <c r="L2152">
        <v>27.32</v>
      </c>
      <c r="M2152">
        <v>0.16</v>
      </c>
      <c r="N2152" t="s">
        <v>27</v>
      </c>
      <c r="O2152" t="s">
        <v>28</v>
      </c>
      <c r="P2152">
        <v>24</v>
      </c>
      <c r="Q2152" t="s">
        <v>29</v>
      </c>
    </row>
    <row r="2153" spans="1:17" x14ac:dyDescent="0.3">
      <c r="A2153" t="s">
        <v>2856</v>
      </c>
      <c r="B2153" s="1">
        <v>45736</v>
      </c>
      <c r="C2153" t="s">
        <v>930</v>
      </c>
      <c r="D2153" t="s">
        <v>94</v>
      </c>
      <c r="E2153" t="s">
        <v>41</v>
      </c>
      <c r="F2153" t="s">
        <v>34</v>
      </c>
      <c r="G2153" t="s">
        <v>22</v>
      </c>
      <c r="H2153" t="s">
        <v>50</v>
      </c>
      <c r="I2153" t="s">
        <v>119</v>
      </c>
      <c r="J2153" t="s">
        <v>25</v>
      </c>
      <c r="K2153" t="s">
        <v>37</v>
      </c>
      <c r="L2153">
        <v>8.31</v>
      </c>
      <c r="M2153">
        <v>0</v>
      </c>
      <c r="N2153" t="s">
        <v>69</v>
      </c>
      <c r="O2153" t="s">
        <v>307</v>
      </c>
      <c r="P2153">
        <v>32</v>
      </c>
      <c r="Q2153" t="s">
        <v>29</v>
      </c>
    </row>
    <row r="2154" spans="1:17" x14ac:dyDescent="0.3">
      <c r="A2154" t="s">
        <v>2857</v>
      </c>
      <c r="B2154" s="1">
        <v>45698</v>
      </c>
      <c r="C2154" t="s">
        <v>741</v>
      </c>
      <c r="D2154" t="s">
        <v>102</v>
      </c>
      <c r="E2154" t="s">
        <v>55</v>
      </c>
      <c r="F2154" t="s">
        <v>34</v>
      </c>
      <c r="G2154" t="s">
        <v>42</v>
      </c>
      <c r="H2154" t="s">
        <v>99</v>
      </c>
      <c r="I2154" t="s">
        <v>24</v>
      </c>
      <c r="J2154" t="s">
        <v>25</v>
      </c>
      <c r="K2154" t="s">
        <v>37</v>
      </c>
      <c r="L2154">
        <v>61.08</v>
      </c>
      <c r="M2154">
        <v>0</v>
      </c>
      <c r="N2154" t="s">
        <v>69</v>
      </c>
      <c r="O2154" t="s">
        <v>307</v>
      </c>
      <c r="P2154">
        <v>47</v>
      </c>
      <c r="Q2154" t="s">
        <v>46</v>
      </c>
    </row>
    <row r="2155" spans="1:17" x14ac:dyDescent="0.3">
      <c r="A2155" t="s">
        <v>2858</v>
      </c>
      <c r="B2155" s="1">
        <v>45738</v>
      </c>
      <c r="C2155" t="s">
        <v>1134</v>
      </c>
      <c r="D2155" t="s">
        <v>19</v>
      </c>
      <c r="E2155" t="s">
        <v>20</v>
      </c>
      <c r="F2155" t="s">
        <v>34</v>
      </c>
      <c r="G2155" t="s">
        <v>84</v>
      </c>
      <c r="H2155" t="s">
        <v>99</v>
      </c>
      <c r="I2155" t="s">
        <v>44</v>
      </c>
      <c r="J2155" t="s">
        <v>25</v>
      </c>
      <c r="K2155" t="s">
        <v>37</v>
      </c>
      <c r="L2155">
        <v>150.37</v>
      </c>
      <c r="M2155">
        <v>1.8</v>
      </c>
      <c r="N2155" t="s">
        <v>27</v>
      </c>
      <c r="O2155" t="s">
        <v>28</v>
      </c>
      <c r="P2155">
        <v>50</v>
      </c>
      <c r="Q2155" t="s">
        <v>46</v>
      </c>
    </row>
    <row r="2156" spans="1:17" x14ac:dyDescent="0.3">
      <c r="A2156" t="s">
        <v>2859</v>
      </c>
      <c r="B2156" s="1">
        <v>45807</v>
      </c>
      <c r="C2156" t="s">
        <v>1548</v>
      </c>
      <c r="D2156" t="s">
        <v>54</v>
      </c>
      <c r="E2156" t="s">
        <v>41</v>
      </c>
      <c r="F2156" t="s">
        <v>56</v>
      </c>
      <c r="G2156" t="s">
        <v>22</v>
      </c>
      <c r="H2156" t="s">
        <v>23</v>
      </c>
      <c r="I2156" t="s">
        <v>24</v>
      </c>
      <c r="J2156" t="s">
        <v>111</v>
      </c>
      <c r="K2156" t="s">
        <v>62</v>
      </c>
      <c r="L2156">
        <v>20.14</v>
      </c>
      <c r="M2156">
        <v>0.08</v>
      </c>
      <c r="N2156" t="s">
        <v>27</v>
      </c>
      <c r="O2156" t="s">
        <v>28</v>
      </c>
      <c r="P2156">
        <v>7</v>
      </c>
      <c r="Q2156" t="s">
        <v>29</v>
      </c>
    </row>
    <row r="2157" spans="1:17" x14ac:dyDescent="0.3">
      <c r="A2157" t="s">
        <v>2860</v>
      </c>
      <c r="B2157" s="1">
        <v>45736</v>
      </c>
      <c r="C2157" t="s">
        <v>1417</v>
      </c>
      <c r="D2157" t="s">
        <v>40</v>
      </c>
      <c r="E2157" t="s">
        <v>41</v>
      </c>
      <c r="F2157" t="s">
        <v>34</v>
      </c>
      <c r="G2157" t="s">
        <v>22</v>
      </c>
      <c r="H2157" t="s">
        <v>99</v>
      </c>
      <c r="I2157" t="s">
        <v>24</v>
      </c>
      <c r="J2157" t="s">
        <v>25</v>
      </c>
      <c r="K2157" t="s">
        <v>62</v>
      </c>
      <c r="L2157">
        <v>100.43</v>
      </c>
      <c r="M2157">
        <v>1.21</v>
      </c>
      <c r="N2157" t="s">
        <v>27</v>
      </c>
      <c r="O2157" t="s">
        <v>28</v>
      </c>
      <c r="P2157">
        <v>13</v>
      </c>
      <c r="Q2157" t="s">
        <v>29</v>
      </c>
    </row>
    <row r="2158" spans="1:17" x14ac:dyDescent="0.3">
      <c r="A2158" t="s">
        <v>2861</v>
      </c>
      <c r="B2158" s="1">
        <v>45831</v>
      </c>
      <c r="C2158" t="s">
        <v>2069</v>
      </c>
      <c r="D2158" t="s">
        <v>102</v>
      </c>
      <c r="E2158" t="s">
        <v>66</v>
      </c>
      <c r="F2158" t="s">
        <v>34</v>
      </c>
      <c r="G2158" t="s">
        <v>84</v>
      </c>
      <c r="H2158" t="s">
        <v>23</v>
      </c>
      <c r="I2158" t="s">
        <v>24</v>
      </c>
      <c r="J2158" t="s">
        <v>61</v>
      </c>
      <c r="K2158" t="s">
        <v>44</v>
      </c>
      <c r="L2158">
        <v>126.67</v>
      </c>
      <c r="M2158">
        <v>2.79</v>
      </c>
      <c r="N2158" t="s">
        <v>27</v>
      </c>
      <c r="O2158" t="s">
        <v>28</v>
      </c>
      <c r="P2158">
        <v>48</v>
      </c>
      <c r="Q2158" t="s">
        <v>46</v>
      </c>
    </row>
    <row r="2159" spans="1:17" x14ac:dyDescent="0.3">
      <c r="A2159" t="s">
        <v>2862</v>
      </c>
      <c r="B2159" s="1">
        <v>45788</v>
      </c>
      <c r="C2159" t="s">
        <v>83</v>
      </c>
      <c r="D2159" t="s">
        <v>40</v>
      </c>
      <c r="E2159" t="s">
        <v>55</v>
      </c>
      <c r="F2159" t="s">
        <v>56</v>
      </c>
      <c r="G2159" t="s">
        <v>84</v>
      </c>
      <c r="H2159" t="s">
        <v>99</v>
      </c>
      <c r="I2159" t="s">
        <v>24</v>
      </c>
      <c r="J2159" t="s">
        <v>36</v>
      </c>
      <c r="K2159" t="s">
        <v>37</v>
      </c>
      <c r="L2159">
        <v>38.1</v>
      </c>
      <c r="M2159">
        <v>0.23</v>
      </c>
      <c r="N2159" t="s">
        <v>27</v>
      </c>
      <c r="O2159" t="s">
        <v>28</v>
      </c>
      <c r="P2159">
        <v>49</v>
      </c>
      <c r="Q2159" t="s">
        <v>46</v>
      </c>
    </row>
    <row r="2160" spans="1:17" x14ac:dyDescent="0.3">
      <c r="A2160" t="s">
        <v>2863</v>
      </c>
      <c r="B2160" s="1">
        <v>45714</v>
      </c>
      <c r="C2160" t="s">
        <v>283</v>
      </c>
      <c r="D2160" t="s">
        <v>65</v>
      </c>
      <c r="E2160" t="s">
        <v>20</v>
      </c>
      <c r="F2160" t="s">
        <v>34</v>
      </c>
      <c r="G2160" t="s">
        <v>42</v>
      </c>
      <c r="H2160" t="s">
        <v>103</v>
      </c>
      <c r="I2160" t="s">
        <v>51</v>
      </c>
      <c r="J2160" t="s">
        <v>25</v>
      </c>
      <c r="K2160" t="s">
        <v>26</v>
      </c>
      <c r="L2160">
        <v>284.32</v>
      </c>
      <c r="M2160">
        <v>3.41</v>
      </c>
      <c r="N2160" t="s">
        <v>27</v>
      </c>
      <c r="O2160" t="s">
        <v>28</v>
      </c>
      <c r="P2160">
        <v>29</v>
      </c>
      <c r="Q2160" t="s">
        <v>29</v>
      </c>
    </row>
    <row r="2161" spans="1:17" x14ac:dyDescent="0.3">
      <c r="A2161" t="s">
        <v>2864</v>
      </c>
      <c r="B2161" s="1">
        <v>45743</v>
      </c>
      <c r="C2161" t="s">
        <v>1281</v>
      </c>
      <c r="D2161" t="s">
        <v>40</v>
      </c>
      <c r="E2161" t="s">
        <v>66</v>
      </c>
      <c r="F2161" t="s">
        <v>56</v>
      </c>
      <c r="G2161" t="s">
        <v>22</v>
      </c>
      <c r="H2161" t="s">
        <v>60</v>
      </c>
      <c r="I2161" t="s">
        <v>119</v>
      </c>
      <c r="J2161" t="s">
        <v>61</v>
      </c>
      <c r="K2161" t="s">
        <v>44</v>
      </c>
      <c r="L2161">
        <v>37.119999999999997</v>
      </c>
      <c r="M2161">
        <v>0.82</v>
      </c>
      <c r="N2161" t="s">
        <v>27</v>
      </c>
      <c r="O2161" t="s">
        <v>28</v>
      </c>
      <c r="P2161">
        <v>5</v>
      </c>
      <c r="Q2161" t="s">
        <v>29</v>
      </c>
    </row>
    <row r="2162" spans="1:17" x14ac:dyDescent="0.3">
      <c r="A2162" t="s">
        <v>2865</v>
      </c>
      <c r="B2162" s="1">
        <v>45680</v>
      </c>
      <c r="C2162" t="s">
        <v>911</v>
      </c>
      <c r="D2162" t="s">
        <v>203</v>
      </c>
      <c r="E2162" t="s">
        <v>41</v>
      </c>
      <c r="F2162" t="s">
        <v>34</v>
      </c>
      <c r="G2162" t="s">
        <v>84</v>
      </c>
      <c r="H2162" t="s">
        <v>35</v>
      </c>
      <c r="I2162" t="s">
        <v>51</v>
      </c>
      <c r="J2162" t="s">
        <v>36</v>
      </c>
      <c r="K2162" t="s">
        <v>37</v>
      </c>
      <c r="L2162">
        <v>31.59</v>
      </c>
      <c r="M2162">
        <v>0.19</v>
      </c>
      <c r="N2162" t="s">
        <v>27</v>
      </c>
      <c r="O2162" t="s">
        <v>28</v>
      </c>
      <c r="P2162">
        <v>42</v>
      </c>
      <c r="Q2162" t="s">
        <v>46</v>
      </c>
    </row>
    <row r="2163" spans="1:17" x14ac:dyDescent="0.3">
      <c r="A2163" t="s">
        <v>2866</v>
      </c>
      <c r="B2163" s="1">
        <v>45719</v>
      </c>
      <c r="C2163" t="s">
        <v>558</v>
      </c>
      <c r="D2163" t="s">
        <v>118</v>
      </c>
      <c r="E2163" t="s">
        <v>33</v>
      </c>
      <c r="F2163" t="s">
        <v>34</v>
      </c>
      <c r="G2163" t="s">
        <v>42</v>
      </c>
      <c r="H2163" t="s">
        <v>43</v>
      </c>
      <c r="I2163" t="s">
        <v>44</v>
      </c>
      <c r="J2163" t="s">
        <v>25</v>
      </c>
      <c r="K2163" t="s">
        <v>37</v>
      </c>
      <c r="L2163">
        <v>287.39999999999998</v>
      </c>
      <c r="M2163">
        <v>3.45</v>
      </c>
      <c r="N2163" t="s">
        <v>27</v>
      </c>
      <c r="O2163" t="s">
        <v>28</v>
      </c>
      <c r="P2163">
        <v>39</v>
      </c>
      <c r="Q2163" t="s">
        <v>29</v>
      </c>
    </row>
    <row r="2164" spans="1:17" x14ac:dyDescent="0.3">
      <c r="A2164" t="s">
        <v>2867</v>
      </c>
      <c r="B2164" s="1">
        <v>45752</v>
      </c>
      <c r="C2164" t="s">
        <v>796</v>
      </c>
      <c r="D2164" t="s">
        <v>160</v>
      </c>
      <c r="E2164" t="s">
        <v>66</v>
      </c>
      <c r="F2164" t="s">
        <v>34</v>
      </c>
      <c r="G2164" t="s">
        <v>22</v>
      </c>
      <c r="H2164" t="s">
        <v>99</v>
      </c>
      <c r="I2164" t="s">
        <v>24</v>
      </c>
      <c r="J2164" t="s">
        <v>25</v>
      </c>
      <c r="K2164" t="s">
        <v>44</v>
      </c>
      <c r="L2164">
        <v>120.76</v>
      </c>
      <c r="M2164">
        <v>1.45</v>
      </c>
      <c r="N2164" t="s">
        <v>27</v>
      </c>
      <c r="O2164" t="s">
        <v>28</v>
      </c>
      <c r="P2164">
        <v>4</v>
      </c>
      <c r="Q2164" t="s">
        <v>29</v>
      </c>
    </row>
    <row r="2165" spans="1:17" x14ac:dyDescent="0.3">
      <c r="A2165" t="s">
        <v>2868</v>
      </c>
      <c r="B2165" s="1">
        <v>45658</v>
      </c>
      <c r="C2165" t="s">
        <v>571</v>
      </c>
      <c r="D2165" t="s">
        <v>40</v>
      </c>
      <c r="E2165" t="s">
        <v>41</v>
      </c>
      <c r="F2165" t="s">
        <v>34</v>
      </c>
      <c r="G2165" t="s">
        <v>22</v>
      </c>
      <c r="H2165" t="s">
        <v>76</v>
      </c>
      <c r="I2165" t="s">
        <v>24</v>
      </c>
      <c r="J2165" t="s">
        <v>36</v>
      </c>
      <c r="K2165" t="s">
        <v>62</v>
      </c>
      <c r="L2165">
        <v>124.03</v>
      </c>
      <c r="M2165">
        <v>0.74</v>
      </c>
      <c r="N2165" t="s">
        <v>27</v>
      </c>
      <c r="O2165" t="s">
        <v>28</v>
      </c>
      <c r="P2165">
        <v>15</v>
      </c>
      <c r="Q2165" t="s">
        <v>29</v>
      </c>
    </row>
    <row r="2166" spans="1:17" x14ac:dyDescent="0.3">
      <c r="A2166" t="s">
        <v>2869</v>
      </c>
      <c r="B2166" s="1">
        <v>45704</v>
      </c>
      <c r="C2166" t="s">
        <v>869</v>
      </c>
      <c r="D2166" t="s">
        <v>160</v>
      </c>
      <c r="E2166" t="s">
        <v>33</v>
      </c>
      <c r="F2166" t="s">
        <v>34</v>
      </c>
      <c r="G2166" t="s">
        <v>22</v>
      </c>
      <c r="H2166" t="s">
        <v>35</v>
      </c>
      <c r="I2166" t="s">
        <v>51</v>
      </c>
      <c r="J2166" t="s">
        <v>25</v>
      </c>
      <c r="K2166" t="s">
        <v>45</v>
      </c>
      <c r="L2166">
        <v>139.37</v>
      </c>
      <c r="M2166">
        <v>1.67</v>
      </c>
      <c r="N2166" t="s">
        <v>27</v>
      </c>
      <c r="O2166" t="s">
        <v>28</v>
      </c>
      <c r="P2166">
        <v>5</v>
      </c>
      <c r="Q2166" t="s">
        <v>29</v>
      </c>
    </row>
    <row r="2167" spans="1:17" x14ac:dyDescent="0.3">
      <c r="A2167" t="s">
        <v>2870</v>
      </c>
      <c r="B2167" s="1">
        <v>45675</v>
      </c>
      <c r="C2167" t="s">
        <v>638</v>
      </c>
      <c r="D2167" t="s">
        <v>19</v>
      </c>
      <c r="E2167" t="s">
        <v>41</v>
      </c>
      <c r="F2167" t="s">
        <v>34</v>
      </c>
      <c r="G2167" t="s">
        <v>22</v>
      </c>
      <c r="H2167" t="s">
        <v>99</v>
      </c>
      <c r="I2167" t="s">
        <v>119</v>
      </c>
      <c r="J2167" t="s">
        <v>36</v>
      </c>
      <c r="K2167" t="s">
        <v>45</v>
      </c>
      <c r="L2167">
        <v>125.49</v>
      </c>
      <c r="M2167">
        <v>0.75</v>
      </c>
      <c r="N2167" t="s">
        <v>27</v>
      </c>
      <c r="O2167" t="s">
        <v>28</v>
      </c>
      <c r="P2167">
        <v>0</v>
      </c>
      <c r="Q2167" t="s">
        <v>29</v>
      </c>
    </row>
    <row r="2168" spans="1:17" x14ac:dyDescent="0.3">
      <c r="A2168" t="s">
        <v>2871</v>
      </c>
      <c r="B2168" s="1">
        <v>45833</v>
      </c>
      <c r="C2168" t="s">
        <v>174</v>
      </c>
      <c r="D2168" t="s">
        <v>32</v>
      </c>
      <c r="E2168" t="s">
        <v>66</v>
      </c>
      <c r="F2168" t="s">
        <v>21</v>
      </c>
      <c r="G2168" t="s">
        <v>22</v>
      </c>
      <c r="H2168" t="s">
        <v>99</v>
      </c>
      <c r="I2168" t="s">
        <v>24</v>
      </c>
      <c r="J2168" t="s">
        <v>25</v>
      </c>
      <c r="K2168" t="s">
        <v>37</v>
      </c>
      <c r="L2168">
        <v>71.48</v>
      </c>
      <c r="M2168">
        <v>0.86</v>
      </c>
      <c r="N2168" t="s">
        <v>27</v>
      </c>
      <c r="O2168" t="s">
        <v>28</v>
      </c>
      <c r="P2168">
        <v>11</v>
      </c>
      <c r="Q2168" t="s">
        <v>29</v>
      </c>
    </row>
    <row r="2169" spans="1:17" x14ac:dyDescent="0.3">
      <c r="A2169" t="s">
        <v>2872</v>
      </c>
      <c r="B2169" s="1">
        <v>45743</v>
      </c>
      <c r="C2169" t="s">
        <v>1234</v>
      </c>
      <c r="D2169" t="s">
        <v>40</v>
      </c>
      <c r="E2169" t="s">
        <v>41</v>
      </c>
      <c r="F2169" t="s">
        <v>56</v>
      </c>
      <c r="G2169" t="s">
        <v>42</v>
      </c>
      <c r="H2169" t="s">
        <v>50</v>
      </c>
      <c r="I2169" t="s">
        <v>24</v>
      </c>
      <c r="J2169" t="s">
        <v>61</v>
      </c>
      <c r="K2169" t="s">
        <v>37</v>
      </c>
      <c r="L2169">
        <v>145.22</v>
      </c>
      <c r="M2169">
        <v>3.19</v>
      </c>
      <c r="N2169" t="s">
        <v>27</v>
      </c>
      <c r="O2169" t="s">
        <v>28</v>
      </c>
      <c r="P2169">
        <v>30</v>
      </c>
      <c r="Q2169" t="s">
        <v>29</v>
      </c>
    </row>
    <row r="2170" spans="1:17" x14ac:dyDescent="0.3">
      <c r="A2170" t="s">
        <v>2873</v>
      </c>
      <c r="B2170" s="1">
        <v>45700</v>
      </c>
      <c r="C2170" t="s">
        <v>132</v>
      </c>
      <c r="D2170" t="s">
        <v>89</v>
      </c>
      <c r="E2170" t="s">
        <v>41</v>
      </c>
      <c r="F2170" t="s">
        <v>56</v>
      </c>
      <c r="G2170" t="s">
        <v>22</v>
      </c>
      <c r="H2170" t="s">
        <v>57</v>
      </c>
      <c r="I2170" t="s">
        <v>24</v>
      </c>
      <c r="J2170" t="s">
        <v>61</v>
      </c>
      <c r="K2170" t="s">
        <v>37</v>
      </c>
      <c r="L2170">
        <v>16</v>
      </c>
      <c r="M2170">
        <v>0.35</v>
      </c>
      <c r="N2170" t="s">
        <v>27</v>
      </c>
      <c r="O2170" t="s">
        <v>28</v>
      </c>
      <c r="P2170">
        <v>10</v>
      </c>
      <c r="Q2170" t="s">
        <v>29</v>
      </c>
    </row>
    <row r="2171" spans="1:17" x14ac:dyDescent="0.3">
      <c r="A2171" t="s">
        <v>2874</v>
      </c>
      <c r="B2171" s="1">
        <v>45718</v>
      </c>
      <c r="C2171" t="s">
        <v>806</v>
      </c>
      <c r="D2171" t="s">
        <v>40</v>
      </c>
      <c r="E2171" t="s">
        <v>66</v>
      </c>
      <c r="F2171" t="s">
        <v>34</v>
      </c>
      <c r="G2171" t="s">
        <v>42</v>
      </c>
      <c r="H2171" t="s">
        <v>50</v>
      </c>
      <c r="I2171" t="s">
        <v>44</v>
      </c>
      <c r="J2171" t="s">
        <v>61</v>
      </c>
      <c r="K2171" t="s">
        <v>26</v>
      </c>
      <c r="L2171">
        <v>131.03</v>
      </c>
      <c r="M2171">
        <v>2.88</v>
      </c>
      <c r="N2171" t="s">
        <v>27</v>
      </c>
      <c r="O2171" t="s">
        <v>28</v>
      </c>
      <c r="P2171">
        <v>37</v>
      </c>
      <c r="Q2171" t="s">
        <v>29</v>
      </c>
    </row>
    <row r="2172" spans="1:17" x14ac:dyDescent="0.3">
      <c r="A2172" t="s">
        <v>2875</v>
      </c>
      <c r="B2172" s="1">
        <v>45813</v>
      </c>
      <c r="C2172" t="s">
        <v>548</v>
      </c>
      <c r="D2172" t="s">
        <v>19</v>
      </c>
      <c r="E2172" t="s">
        <v>33</v>
      </c>
      <c r="F2172" t="s">
        <v>34</v>
      </c>
      <c r="G2172" t="s">
        <v>22</v>
      </c>
      <c r="H2172" t="s">
        <v>76</v>
      </c>
      <c r="I2172" t="s">
        <v>51</v>
      </c>
      <c r="J2172" t="s">
        <v>61</v>
      </c>
      <c r="K2172" t="s">
        <v>26</v>
      </c>
      <c r="L2172">
        <v>147.54</v>
      </c>
      <c r="M2172">
        <v>3.25</v>
      </c>
      <c r="N2172" t="s">
        <v>27</v>
      </c>
      <c r="O2172" t="s">
        <v>28</v>
      </c>
      <c r="P2172">
        <v>23</v>
      </c>
      <c r="Q2172" t="s">
        <v>29</v>
      </c>
    </row>
    <row r="2173" spans="1:17" x14ac:dyDescent="0.3">
      <c r="A2173" t="s">
        <v>2876</v>
      </c>
      <c r="B2173" s="1">
        <v>45742</v>
      </c>
      <c r="C2173" t="s">
        <v>528</v>
      </c>
      <c r="D2173" t="s">
        <v>118</v>
      </c>
      <c r="E2173" t="s">
        <v>66</v>
      </c>
      <c r="F2173" t="s">
        <v>34</v>
      </c>
      <c r="G2173" t="s">
        <v>84</v>
      </c>
      <c r="H2173" t="s">
        <v>79</v>
      </c>
      <c r="I2173" t="s">
        <v>24</v>
      </c>
      <c r="J2173" t="s">
        <v>25</v>
      </c>
      <c r="K2173" t="s">
        <v>37</v>
      </c>
      <c r="L2173">
        <v>86.22</v>
      </c>
      <c r="M2173">
        <v>1.03</v>
      </c>
      <c r="N2173" t="s">
        <v>27</v>
      </c>
      <c r="O2173" t="s">
        <v>28</v>
      </c>
      <c r="P2173">
        <v>40</v>
      </c>
      <c r="Q2173" t="s">
        <v>46</v>
      </c>
    </row>
    <row r="2174" spans="1:17" x14ac:dyDescent="0.3">
      <c r="A2174" t="s">
        <v>2877</v>
      </c>
      <c r="B2174" s="1">
        <v>45780</v>
      </c>
      <c r="C2174" t="s">
        <v>115</v>
      </c>
      <c r="D2174" t="s">
        <v>94</v>
      </c>
      <c r="E2174" t="s">
        <v>20</v>
      </c>
      <c r="F2174" t="s">
        <v>34</v>
      </c>
      <c r="G2174" t="s">
        <v>22</v>
      </c>
      <c r="H2174" t="s">
        <v>35</v>
      </c>
      <c r="I2174" t="s">
        <v>24</v>
      </c>
      <c r="J2174" t="s">
        <v>61</v>
      </c>
      <c r="K2174" t="s">
        <v>45</v>
      </c>
      <c r="L2174">
        <v>27.47</v>
      </c>
      <c r="M2174">
        <v>0.6</v>
      </c>
      <c r="N2174" t="s">
        <v>27</v>
      </c>
      <c r="O2174" t="s">
        <v>28</v>
      </c>
      <c r="P2174">
        <v>7</v>
      </c>
      <c r="Q2174" t="s">
        <v>29</v>
      </c>
    </row>
    <row r="2175" spans="1:17" x14ac:dyDescent="0.3">
      <c r="A2175" t="s">
        <v>2878</v>
      </c>
      <c r="B2175" s="1">
        <v>45692</v>
      </c>
      <c r="C2175" t="s">
        <v>1483</v>
      </c>
      <c r="D2175" t="s">
        <v>65</v>
      </c>
      <c r="E2175" t="s">
        <v>55</v>
      </c>
      <c r="F2175" t="s">
        <v>56</v>
      </c>
      <c r="G2175" t="s">
        <v>42</v>
      </c>
      <c r="H2175" t="s">
        <v>57</v>
      </c>
      <c r="I2175" t="s">
        <v>24</v>
      </c>
      <c r="J2175" t="s">
        <v>25</v>
      </c>
      <c r="K2175" t="s">
        <v>37</v>
      </c>
      <c r="L2175">
        <v>57.43</v>
      </c>
      <c r="M2175">
        <v>0.69</v>
      </c>
      <c r="N2175" t="s">
        <v>27</v>
      </c>
      <c r="O2175" t="s">
        <v>28</v>
      </c>
      <c r="P2175">
        <v>23</v>
      </c>
      <c r="Q2175" t="s">
        <v>29</v>
      </c>
    </row>
    <row r="2176" spans="1:17" x14ac:dyDescent="0.3">
      <c r="A2176" t="s">
        <v>2879</v>
      </c>
      <c r="B2176" s="1">
        <v>45825</v>
      </c>
      <c r="C2176" t="s">
        <v>498</v>
      </c>
      <c r="D2176" t="s">
        <v>89</v>
      </c>
      <c r="E2176" t="s">
        <v>66</v>
      </c>
      <c r="F2176" t="s">
        <v>56</v>
      </c>
      <c r="G2176" t="s">
        <v>22</v>
      </c>
      <c r="H2176" t="s">
        <v>35</v>
      </c>
      <c r="I2176" t="s">
        <v>24</v>
      </c>
      <c r="J2176" t="s">
        <v>36</v>
      </c>
      <c r="K2176" t="s">
        <v>45</v>
      </c>
      <c r="L2176">
        <v>153.96</v>
      </c>
      <c r="M2176">
        <v>0.92</v>
      </c>
      <c r="N2176" t="s">
        <v>27</v>
      </c>
      <c r="O2176" t="s">
        <v>28</v>
      </c>
      <c r="P2176">
        <v>13</v>
      </c>
      <c r="Q2176" t="s">
        <v>29</v>
      </c>
    </row>
    <row r="2177" spans="1:17" x14ac:dyDescent="0.3">
      <c r="A2177" t="s">
        <v>2880</v>
      </c>
      <c r="B2177" s="1">
        <v>45750</v>
      </c>
      <c r="C2177" t="s">
        <v>1217</v>
      </c>
      <c r="D2177" t="s">
        <v>94</v>
      </c>
      <c r="E2177" t="s">
        <v>55</v>
      </c>
      <c r="F2177" t="s">
        <v>34</v>
      </c>
      <c r="G2177" t="s">
        <v>84</v>
      </c>
      <c r="H2177" t="s">
        <v>50</v>
      </c>
      <c r="I2177" t="s">
        <v>51</v>
      </c>
      <c r="J2177" t="s">
        <v>36</v>
      </c>
      <c r="K2177" t="s">
        <v>45</v>
      </c>
      <c r="L2177">
        <v>79.19</v>
      </c>
      <c r="M2177">
        <v>0.48</v>
      </c>
      <c r="N2177" t="s">
        <v>27</v>
      </c>
      <c r="O2177" t="s">
        <v>28</v>
      </c>
      <c r="P2177">
        <v>35</v>
      </c>
      <c r="Q2177" t="s">
        <v>29</v>
      </c>
    </row>
    <row r="2178" spans="1:17" x14ac:dyDescent="0.3">
      <c r="A2178" t="s">
        <v>2881</v>
      </c>
      <c r="B2178" s="1">
        <v>45690</v>
      </c>
      <c r="C2178" t="s">
        <v>419</v>
      </c>
      <c r="D2178" t="s">
        <v>94</v>
      </c>
      <c r="E2178" t="s">
        <v>33</v>
      </c>
      <c r="F2178" t="s">
        <v>34</v>
      </c>
      <c r="G2178" t="s">
        <v>42</v>
      </c>
      <c r="H2178" t="s">
        <v>23</v>
      </c>
      <c r="I2178" t="s">
        <v>24</v>
      </c>
      <c r="J2178" t="s">
        <v>25</v>
      </c>
      <c r="K2178" t="s">
        <v>26</v>
      </c>
      <c r="L2178">
        <v>47.51</v>
      </c>
      <c r="M2178">
        <v>0.56999999999999995</v>
      </c>
      <c r="N2178" t="s">
        <v>27</v>
      </c>
      <c r="O2178" t="s">
        <v>28</v>
      </c>
      <c r="P2178">
        <v>22</v>
      </c>
      <c r="Q2178" t="s">
        <v>29</v>
      </c>
    </row>
    <row r="2179" spans="1:17" x14ac:dyDescent="0.3">
      <c r="A2179" t="s">
        <v>2882</v>
      </c>
      <c r="B2179" s="1">
        <v>45691</v>
      </c>
      <c r="C2179" t="s">
        <v>2117</v>
      </c>
      <c r="D2179" t="s">
        <v>118</v>
      </c>
      <c r="E2179" t="s">
        <v>33</v>
      </c>
      <c r="F2179" t="s">
        <v>56</v>
      </c>
      <c r="G2179" t="s">
        <v>42</v>
      </c>
      <c r="H2179" t="s">
        <v>23</v>
      </c>
      <c r="I2179" t="s">
        <v>24</v>
      </c>
      <c r="J2179" t="s">
        <v>25</v>
      </c>
      <c r="K2179" t="s">
        <v>26</v>
      </c>
      <c r="L2179">
        <v>31.07</v>
      </c>
      <c r="M2179">
        <v>0.37</v>
      </c>
      <c r="N2179" t="s">
        <v>27</v>
      </c>
      <c r="O2179" t="s">
        <v>28</v>
      </c>
      <c r="P2179">
        <v>18</v>
      </c>
      <c r="Q2179" t="s">
        <v>29</v>
      </c>
    </row>
    <row r="2180" spans="1:17" x14ac:dyDescent="0.3">
      <c r="A2180" t="s">
        <v>2883</v>
      </c>
      <c r="B2180" s="1">
        <v>45720</v>
      </c>
      <c r="C2180" t="s">
        <v>472</v>
      </c>
      <c r="D2180" t="s">
        <v>203</v>
      </c>
      <c r="E2180" t="s">
        <v>55</v>
      </c>
      <c r="F2180" t="s">
        <v>34</v>
      </c>
      <c r="G2180" t="s">
        <v>42</v>
      </c>
      <c r="H2180" t="s">
        <v>99</v>
      </c>
      <c r="I2180" t="s">
        <v>24</v>
      </c>
      <c r="J2180" t="s">
        <v>36</v>
      </c>
      <c r="K2180" t="s">
        <v>62</v>
      </c>
      <c r="L2180">
        <v>80.72</v>
      </c>
      <c r="M2180">
        <v>0.48</v>
      </c>
      <c r="N2180" t="s">
        <v>27</v>
      </c>
      <c r="O2180" t="s">
        <v>28</v>
      </c>
      <c r="P2180">
        <v>28</v>
      </c>
      <c r="Q2180" t="s">
        <v>29</v>
      </c>
    </row>
    <row r="2181" spans="1:17" x14ac:dyDescent="0.3">
      <c r="A2181" t="s">
        <v>2884</v>
      </c>
      <c r="B2181" s="1">
        <v>45743</v>
      </c>
      <c r="C2181" t="s">
        <v>400</v>
      </c>
      <c r="D2181" t="s">
        <v>94</v>
      </c>
      <c r="E2181" t="s">
        <v>41</v>
      </c>
      <c r="F2181" t="s">
        <v>56</v>
      </c>
      <c r="G2181" t="s">
        <v>22</v>
      </c>
      <c r="H2181" t="s">
        <v>76</v>
      </c>
      <c r="I2181" t="s">
        <v>24</v>
      </c>
      <c r="J2181" t="s">
        <v>25</v>
      </c>
      <c r="K2181" t="s">
        <v>37</v>
      </c>
      <c r="L2181">
        <v>332.09</v>
      </c>
      <c r="M2181">
        <v>3.99</v>
      </c>
      <c r="N2181" t="s">
        <v>27</v>
      </c>
      <c r="O2181" t="s">
        <v>28</v>
      </c>
      <c r="P2181">
        <v>16</v>
      </c>
      <c r="Q2181" t="s">
        <v>29</v>
      </c>
    </row>
    <row r="2182" spans="1:17" x14ac:dyDescent="0.3">
      <c r="A2182" t="s">
        <v>2885</v>
      </c>
      <c r="B2182" s="1">
        <v>45746</v>
      </c>
      <c r="C2182" t="s">
        <v>190</v>
      </c>
      <c r="D2182" t="s">
        <v>124</v>
      </c>
      <c r="E2182" t="s">
        <v>55</v>
      </c>
      <c r="F2182" t="s">
        <v>56</v>
      </c>
      <c r="G2182" t="s">
        <v>42</v>
      </c>
      <c r="H2182" t="s">
        <v>57</v>
      </c>
      <c r="I2182" t="s">
        <v>51</v>
      </c>
      <c r="J2182" t="s">
        <v>111</v>
      </c>
      <c r="K2182" t="s">
        <v>45</v>
      </c>
      <c r="L2182">
        <v>73.77</v>
      </c>
      <c r="M2182">
        <v>0.3</v>
      </c>
      <c r="N2182" t="s">
        <v>27</v>
      </c>
      <c r="O2182" t="s">
        <v>28</v>
      </c>
      <c r="P2182">
        <v>27</v>
      </c>
      <c r="Q2182" t="s">
        <v>29</v>
      </c>
    </row>
    <row r="2183" spans="1:17" x14ac:dyDescent="0.3">
      <c r="A2183" t="s">
        <v>2886</v>
      </c>
      <c r="B2183" s="1">
        <v>45807</v>
      </c>
      <c r="C2183" t="s">
        <v>2887</v>
      </c>
      <c r="D2183" t="s">
        <v>102</v>
      </c>
      <c r="E2183" t="s">
        <v>55</v>
      </c>
      <c r="F2183" t="s">
        <v>34</v>
      </c>
      <c r="G2183" t="s">
        <v>22</v>
      </c>
      <c r="H2183" t="s">
        <v>23</v>
      </c>
      <c r="I2183" t="s">
        <v>51</v>
      </c>
      <c r="J2183" t="s">
        <v>25</v>
      </c>
      <c r="K2183" t="s">
        <v>37</v>
      </c>
      <c r="L2183">
        <v>78.72</v>
      </c>
      <c r="M2183">
        <v>0</v>
      </c>
      <c r="N2183" t="s">
        <v>69</v>
      </c>
      <c r="O2183" t="s">
        <v>85</v>
      </c>
      <c r="P2183">
        <v>22</v>
      </c>
      <c r="Q2183" t="s">
        <v>29</v>
      </c>
    </row>
    <row r="2184" spans="1:17" x14ac:dyDescent="0.3">
      <c r="A2184" t="s">
        <v>2888</v>
      </c>
      <c r="B2184" s="1">
        <v>45764</v>
      </c>
      <c r="C2184" t="s">
        <v>597</v>
      </c>
      <c r="D2184" t="s">
        <v>118</v>
      </c>
      <c r="E2184" t="s">
        <v>33</v>
      </c>
      <c r="F2184" t="s">
        <v>34</v>
      </c>
      <c r="G2184" t="s">
        <v>22</v>
      </c>
      <c r="H2184" t="s">
        <v>57</v>
      </c>
      <c r="I2184" t="s">
        <v>44</v>
      </c>
      <c r="J2184" t="s">
        <v>111</v>
      </c>
      <c r="K2184" t="s">
        <v>37</v>
      </c>
      <c r="L2184">
        <v>47.77</v>
      </c>
      <c r="M2184">
        <v>0.19</v>
      </c>
      <c r="N2184" t="s">
        <v>27</v>
      </c>
      <c r="O2184" t="s">
        <v>28</v>
      </c>
      <c r="P2184">
        <v>11</v>
      </c>
      <c r="Q2184" t="s">
        <v>29</v>
      </c>
    </row>
    <row r="2185" spans="1:17" x14ac:dyDescent="0.3">
      <c r="A2185" t="s">
        <v>2889</v>
      </c>
      <c r="B2185" s="1">
        <v>45698</v>
      </c>
      <c r="C2185" t="s">
        <v>454</v>
      </c>
      <c r="D2185" t="s">
        <v>106</v>
      </c>
      <c r="E2185" t="s">
        <v>55</v>
      </c>
      <c r="F2185" t="s">
        <v>56</v>
      </c>
      <c r="G2185" t="s">
        <v>42</v>
      </c>
      <c r="H2185" t="s">
        <v>50</v>
      </c>
      <c r="I2185" t="s">
        <v>119</v>
      </c>
      <c r="J2185" t="s">
        <v>25</v>
      </c>
      <c r="K2185" t="s">
        <v>26</v>
      </c>
      <c r="L2185">
        <v>23.78</v>
      </c>
      <c r="M2185">
        <v>0</v>
      </c>
      <c r="N2185" t="s">
        <v>69</v>
      </c>
      <c r="O2185" t="s">
        <v>85</v>
      </c>
      <c r="P2185">
        <v>43</v>
      </c>
      <c r="Q2185" t="s">
        <v>46</v>
      </c>
    </row>
    <row r="2186" spans="1:17" x14ac:dyDescent="0.3">
      <c r="A2186" t="s">
        <v>2890</v>
      </c>
      <c r="B2186" s="1">
        <v>45675</v>
      </c>
      <c r="C2186" t="s">
        <v>913</v>
      </c>
      <c r="D2186" t="s">
        <v>54</v>
      </c>
      <c r="E2186" t="s">
        <v>41</v>
      </c>
      <c r="F2186" t="s">
        <v>34</v>
      </c>
      <c r="G2186" t="s">
        <v>22</v>
      </c>
      <c r="H2186" t="s">
        <v>57</v>
      </c>
      <c r="I2186" t="s">
        <v>24</v>
      </c>
      <c r="J2186" t="s">
        <v>25</v>
      </c>
      <c r="K2186" t="s">
        <v>37</v>
      </c>
      <c r="L2186">
        <v>26.32</v>
      </c>
      <c r="M2186">
        <v>0.32</v>
      </c>
      <c r="N2186" t="s">
        <v>27</v>
      </c>
      <c r="O2186" t="s">
        <v>28</v>
      </c>
      <c r="P2186">
        <v>3</v>
      </c>
      <c r="Q2186" t="s">
        <v>29</v>
      </c>
    </row>
    <row r="2187" spans="1:17" x14ac:dyDescent="0.3">
      <c r="A2187" t="s">
        <v>2891</v>
      </c>
      <c r="B2187" s="1">
        <v>45765</v>
      </c>
      <c r="C2187" t="s">
        <v>1208</v>
      </c>
      <c r="D2187" t="s">
        <v>54</v>
      </c>
      <c r="E2187" t="s">
        <v>33</v>
      </c>
      <c r="F2187" t="s">
        <v>34</v>
      </c>
      <c r="G2187" t="s">
        <v>84</v>
      </c>
      <c r="H2187" t="s">
        <v>50</v>
      </c>
      <c r="I2187" t="s">
        <v>51</v>
      </c>
      <c r="J2187" t="s">
        <v>25</v>
      </c>
      <c r="K2187" t="s">
        <v>45</v>
      </c>
      <c r="L2187">
        <v>143.11000000000001</v>
      </c>
      <c r="M2187">
        <v>1.72</v>
      </c>
      <c r="N2187" t="s">
        <v>27</v>
      </c>
      <c r="O2187" t="s">
        <v>28</v>
      </c>
      <c r="P2187">
        <v>48</v>
      </c>
      <c r="Q2187" t="s">
        <v>46</v>
      </c>
    </row>
    <row r="2188" spans="1:17" x14ac:dyDescent="0.3">
      <c r="A2188" t="s">
        <v>2892</v>
      </c>
      <c r="B2188" s="1">
        <v>45758</v>
      </c>
      <c r="C2188" t="s">
        <v>762</v>
      </c>
      <c r="D2188" t="s">
        <v>65</v>
      </c>
      <c r="E2188" t="s">
        <v>20</v>
      </c>
      <c r="F2188" t="s">
        <v>34</v>
      </c>
      <c r="G2188" t="s">
        <v>22</v>
      </c>
      <c r="H2188" t="s">
        <v>50</v>
      </c>
      <c r="I2188" t="s">
        <v>44</v>
      </c>
      <c r="J2188" t="s">
        <v>36</v>
      </c>
      <c r="K2188" t="s">
        <v>45</v>
      </c>
      <c r="L2188">
        <v>157.91</v>
      </c>
      <c r="M2188">
        <v>0.95</v>
      </c>
      <c r="N2188" t="s">
        <v>27</v>
      </c>
      <c r="O2188" t="s">
        <v>28</v>
      </c>
      <c r="P2188">
        <v>14</v>
      </c>
      <c r="Q2188" t="s">
        <v>29</v>
      </c>
    </row>
    <row r="2189" spans="1:17" x14ac:dyDescent="0.3">
      <c r="A2189" t="s">
        <v>2893</v>
      </c>
      <c r="B2189" s="1">
        <v>45679</v>
      </c>
      <c r="C2189" t="s">
        <v>205</v>
      </c>
      <c r="D2189" t="s">
        <v>106</v>
      </c>
      <c r="E2189" t="s">
        <v>41</v>
      </c>
      <c r="F2189" t="s">
        <v>34</v>
      </c>
      <c r="G2189" t="s">
        <v>22</v>
      </c>
      <c r="H2189" t="s">
        <v>50</v>
      </c>
      <c r="I2189" t="s">
        <v>44</v>
      </c>
      <c r="J2189" t="s">
        <v>25</v>
      </c>
      <c r="K2189" t="s">
        <v>37</v>
      </c>
      <c r="L2189">
        <v>97.7</v>
      </c>
      <c r="M2189">
        <v>1.17</v>
      </c>
      <c r="N2189" t="s">
        <v>27</v>
      </c>
      <c r="O2189" t="s">
        <v>28</v>
      </c>
      <c r="P2189">
        <v>18</v>
      </c>
      <c r="Q2189" t="s">
        <v>29</v>
      </c>
    </row>
    <row r="2190" spans="1:17" x14ac:dyDescent="0.3">
      <c r="A2190" t="s">
        <v>2894</v>
      </c>
      <c r="B2190" s="1">
        <v>45734</v>
      </c>
      <c r="C2190" t="s">
        <v>123</v>
      </c>
      <c r="D2190" t="s">
        <v>124</v>
      </c>
      <c r="E2190" t="s">
        <v>33</v>
      </c>
      <c r="F2190" t="s">
        <v>56</v>
      </c>
      <c r="G2190" t="s">
        <v>22</v>
      </c>
      <c r="H2190" t="s">
        <v>57</v>
      </c>
      <c r="I2190" t="s">
        <v>24</v>
      </c>
      <c r="J2190" t="s">
        <v>61</v>
      </c>
      <c r="K2190" t="s">
        <v>44</v>
      </c>
      <c r="L2190">
        <v>17.46</v>
      </c>
      <c r="M2190">
        <v>0.38</v>
      </c>
      <c r="N2190" t="s">
        <v>27</v>
      </c>
      <c r="O2190" t="s">
        <v>28</v>
      </c>
      <c r="P2190">
        <v>6</v>
      </c>
      <c r="Q2190" t="s">
        <v>29</v>
      </c>
    </row>
    <row r="2191" spans="1:17" x14ac:dyDescent="0.3">
      <c r="A2191" t="s">
        <v>2895</v>
      </c>
      <c r="B2191" s="1">
        <v>45715</v>
      </c>
      <c r="C2191" t="s">
        <v>1502</v>
      </c>
      <c r="D2191" t="s">
        <v>32</v>
      </c>
      <c r="E2191" t="s">
        <v>33</v>
      </c>
      <c r="F2191" t="s">
        <v>34</v>
      </c>
      <c r="G2191" t="s">
        <v>84</v>
      </c>
      <c r="H2191" t="s">
        <v>50</v>
      </c>
      <c r="I2191" t="s">
        <v>24</v>
      </c>
      <c r="J2191" t="s">
        <v>25</v>
      </c>
      <c r="K2191" t="s">
        <v>45</v>
      </c>
      <c r="L2191">
        <v>102.49</v>
      </c>
      <c r="M2191">
        <v>1.23</v>
      </c>
      <c r="N2191" t="s">
        <v>27</v>
      </c>
      <c r="O2191" t="s">
        <v>28</v>
      </c>
      <c r="P2191">
        <v>41</v>
      </c>
      <c r="Q2191" t="s">
        <v>46</v>
      </c>
    </row>
    <row r="2192" spans="1:17" x14ac:dyDescent="0.3">
      <c r="A2192" t="s">
        <v>2896</v>
      </c>
      <c r="B2192" s="1">
        <v>45691</v>
      </c>
      <c r="C2192" t="s">
        <v>776</v>
      </c>
      <c r="D2192" t="s">
        <v>94</v>
      </c>
      <c r="E2192" t="s">
        <v>41</v>
      </c>
      <c r="F2192" t="s">
        <v>34</v>
      </c>
      <c r="G2192" t="s">
        <v>22</v>
      </c>
      <c r="H2192" t="s">
        <v>103</v>
      </c>
      <c r="I2192" t="s">
        <v>24</v>
      </c>
      <c r="J2192" t="s">
        <v>61</v>
      </c>
      <c r="K2192" t="s">
        <v>62</v>
      </c>
      <c r="L2192">
        <v>122.84</v>
      </c>
      <c r="M2192">
        <v>2.7</v>
      </c>
      <c r="N2192" t="s">
        <v>27</v>
      </c>
      <c r="O2192" t="s">
        <v>28</v>
      </c>
      <c r="P2192">
        <v>4</v>
      </c>
      <c r="Q2192" t="s">
        <v>29</v>
      </c>
    </row>
    <row r="2193" spans="1:17" x14ac:dyDescent="0.3">
      <c r="A2193" t="s">
        <v>2897</v>
      </c>
      <c r="B2193" s="1">
        <v>45723</v>
      </c>
      <c r="C2193" t="s">
        <v>381</v>
      </c>
      <c r="D2193" t="s">
        <v>49</v>
      </c>
      <c r="E2193" t="s">
        <v>55</v>
      </c>
      <c r="F2193" t="s">
        <v>34</v>
      </c>
      <c r="G2193" t="s">
        <v>84</v>
      </c>
      <c r="H2193" t="s">
        <v>35</v>
      </c>
      <c r="I2193" t="s">
        <v>24</v>
      </c>
      <c r="J2193" t="s">
        <v>25</v>
      </c>
      <c r="K2193" t="s">
        <v>62</v>
      </c>
      <c r="L2193">
        <v>219.24</v>
      </c>
      <c r="M2193">
        <v>2.63</v>
      </c>
      <c r="N2193" t="s">
        <v>27</v>
      </c>
      <c r="O2193" t="s">
        <v>28</v>
      </c>
      <c r="P2193">
        <v>45</v>
      </c>
      <c r="Q2193" t="s">
        <v>46</v>
      </c>
    </row>
    <row r="2194" spans="1:17" x14ac:dyDescent="0.3">
      <c r="A2194" t="s">
        <v>2898</v>
      </c>
      <c r="B2194" s="1">
        <v>45726</v>
      </c>
      <c r="C2194" t="s">
        <v>911</v>
      </c>
      <c r="D2194" t="s">
        <v>203</v>
      </c>
      <c r="E2194" t="s">
        <v>41</v>
      </c>
      <c r="F2194" t="s">
        <v>34</v>
      </c>
      <c r="G2194" t="s">
        <v>84</v>
      </c>
      <c r="H2194" t="s">
        <v>57</v>
      </c>
      <c r="I2194" t="s">
        <v>24</v>
      </c>
      <c r="J2194" t="s">
        <v>61</v>
      </c>
      <c r="K2194" t="s">
        <v>45</v>
      </c>
      <c r="L2194">
        <v>122.56</v>
      </c>
      <c r="M2194">
        <v>2.7</v>
      </c>
      <c r="N2194" t="s">
        <v>27</v>
      </c>
      <c r="O2194" t="s">
        <v>28</v>
      </c>
      <c r="P2194">
        <v>36</v>
      </c>
      <c r="Q2194" t="s">
        <v>29</v>
      </c>
    </row>
    <row r="2195" spans="1:17" x14ac:dyDescent="0.3">
      <c r="A2195" t="s">
        <v>2899</v>
      </c>
      <c r="B2195" s="1">
        <v>45794</v>
      </c>
      <c r="C2195" t="s">
        <v>138</v>
      </c>
      <c r="D2195" t="s">
        <v>102</v>
      </c>
      <c r="E2195" t="s">
        <v>41</v>
      </c>
      <c r="F2195" t="s">
        <v>34</v>
      </c>
      <c r="G2195" t="s">
        <v>22</v>
      </c>
      <c r="H2195" t="s">
        <v>60</v>
      </c>
      <c r="I2195" t="s">
        <v>119</v>
      </c>
      <c r="J2195" t="s">
        <v>61</v>
      </c>
      <c r="K2195" t="s">
        <v>45</v>
      </c>
      <c r="L2195">
        <v>110.77</v>
      </c>
      <c r="M2195">
        <v>2.44</v>
      </c>
      <c r="N2195" t="s">
        <v>27</v>
      </c>
      <c r="O2195" t="s">
        <v>28</v>
      </c>
      <c r="P2195">
        <v>13</v>
      </c>
      <c r="Q2195" t="s">
        <v>29</v>
      </c>
    </row>
    <row r="2196" spans="1:17" x14ac:dyDescent="0.3">
      <c r="A2196" t="s">
        <v>2900</v>
      </c>
      <c r="B2196" s="1">
        <v>45695</v>
      </c>
      <c r="C2196" t="s">
        <v>366</v>
      </c>
      <c r="D2196" t="s">
        <v>106</v>
      </c>
      <c r="E2196" t="s">
        <v>66</v>
      </c>
      <c r="F2196" t="s">
        <v>34</v>
      </c>
      <c r="G2196" t="s">
        <v>22</v>
      </c>
      <c r="H2196" t="s">
        <v>57</v>
      </c>
      <c r="I2196" t="s">
        <v>51</v>
      </c>
      <c r="J2196" t="s">
        <v>111</v>
      </c>
      <c r="K2196" t="s">
        <v>62</v>
      </c>
      <c r="L2196">
        <v>5.3</v>
      </c>
      <c r="M2196">
        <v>0.02</v>
      </c>
      <c r="N2196" t="s">
        <v>27</v>
      </c>
      <c r="O2196" t="s">
        <v>28</v>
      </c>
      <c r="P2196">
        <v>12</v>
      </c>
      <c r="Q2196" t="s">
        <v>29</v>
      </c>
    </row>
    <row r="2197" spans="1:17" x14ac:dyDescent="0.3">
      <c r="A2197" t="s">
        <v>2901</v>
      </c>
      <c r="B2197" s="1">
        <v>45725</v>
      </c>
      <c r="C2197" t="s">
        <v>1165</v>
      </c>
      <c r="D2197" t="s">
        <v>118</v>
      </c>
      <c r="E2197" t="s">
        <v>66</v>
      </c>
      <c r="F2197" t="s">
        <v>34</v>
      </c>
      <c r="G2197" t="s">
        <v>22</v>
      </c>
      <c r="H2197" t="s">
        <v>35</v>
      </c>
      <c r="I2197" t="s">
        <v>51</v>
      </c>
      <c r="J2197" t="s">
        <v>36</v>
      </c>
      <c r="K2197" t="s">
        <v>26</v>
      </c>
      <c r="L2197">
        <v>54.71</v>
      </c>
      <c r="M2197">
        <v>0.33</v>
      </c>
      <c r="N2197" t="s">
        <v>27</v>
      </c>
      <c r="O2197" t="s">
        <v>28</v>
      </c>
      <c r="P2197">
        <v>9</v>
      </c>
      <c r="Q2197" t="s">
        <v>29</v>
      </c>
    </row>
    <row r="2198" spans="1:17" x14ac:dyDescent="0.3">
      <c r="A2198" t="s">
        <v>2902</v>
      </c>
      <c r="B2198" s="1">
        <v>45775</v>
      </c>
      <c r="C2198" t="s">
        <v>1125</v>
      </c>
      <c r="D2198" t="s">
        <v>203</v>
      </c>
      <c r="E2198" t="s">
        <v>33</v>
      </c>
      <c r="F2198" t="s">
        <v>34</v>
      </c>
      <c r="G2198" t="s">
        <v>22</v>
      </c>
      <c r="H2198" t="s">
        <v>79</v>
      </c>
      <c r="I2198" t="s">
        <v>24</v>
      </c>
      <c r="J2198" t="s">
        <v>25</v>
      </c>
      <c r="K2198" t="s">
        <v>37</v>
      </c>
      <c r="L2198">
        <v>79.13</v>
      </c>
      <c r="M2198">
        <v>0.95</v>
      </c>
      <c r="N2198" t="s">
        <v>27</v>
      </c>
      <c r="O2198" t="s">
        <v>28</v>
      </c>
      <c r="P2198">
        <v>7</v>
      </c>
      <c r="Q2198" t="s">
        <v>29</v>
      </c>
    </row>
    <row r="2199" spans="1:17" x14ac:dyDescent="0.3">
      <c r="A2199" t="s">
        <v>2903</v>
      </c>
      <c r="B2199" s="1">
        <v>45720</v>
      </c>
      <c r="C2199" t="s">
        <v>1152</v>
      </c>
      <c r="D2199" t="s">
        <v>102</v>
      </c>
      <c r="E2199" t="s">
        <v>41</v>
      </c>
      <c r="F2199" t="s">
        <v>34</v>
      </c>
      <c r="G2199" t="s">
        <v>42</v>
      </c>
      <c r="H2199" t="s">
        <v>99</v>
      </c>
      <c r="I2199" t="s">
        <v>24</v>
      </c>
      <c r="J2199" t="s">
        <v>36</v>
      </c>
      <c r="K2199" t="s">
        <v>62</v>
      </c>
      <c r="L2199">
        <v>80.55</v>
      </c>
      <c r="M2199">
        <v>0.48</v>
      </c>
      <c r="N2199" t="s">
        <v>27</v>
      </c>
      <c r="O2199" t="s">
        <v>28</v>
      </c>
      <c r="P2199">
        <v>17</v>
      </c>
      <c r="Q2199" t="s">
        <v>29</v>
      </c>
    </row>
    <row r="2200" spans="1:17" x14ac:dyDescent="0.3">
      <c r="A2200" t="s">
        <v>2904</v>
      </c>
      <c r="B2200" s="1">
        <v>45838</v>
      </c>
      <c r="C2200" t="s">
        <v>1844</v>
      </c>
      <c r="D2200" t="s">
        <v>203</v>
      </c>
      <c r="E2200" t="s">
        <v>66</v>
      </c>
      <c r="F2200" t="s">
        <v>56</v>
      </c>
      <c r="G2200" t="s">
        <v>22</v>
      </c>
      <c r="H2200" t="s">
        <v>103</v>
      </c>
      <c r="I2200" t="s">
        <v>44</v>
      </c>
      <c r="J2200" t="s">
        <v>61</v>
      </c>
      <c r="K2200" t="s">
        <v>45</v>
      </c>
      <c r="L2200">
        <v>19.079999999999998</v>
      </c>
      <c r="M2200">
        <v>0.42</v>
      </c>
      <c r="N2200" t="s">
        <v>27</v>
      </c>
      <c r="O2200" t="s">
        <v>28</v>
      </c>
      <c r="P2200">
        <v>18</v>
      </c>
      <c r="Q2200" t="s">
        <v>29</v>
      </c>
    </row>
    <row r="2201" spans="1:17" x14ac:dyDescent="0.3">
      <c r="A2201" t="s">
        <v>2905</v>
      </c>
      <c r="B2201" s="1">
        <v>45752</v>
      </c>
      <c r="C2201" t="s">
        <v>522</v>
      </c>
      <c r="D2201" t="s">
        <v>106</v>
      </c>
      <c r="E2201" t="s">
        <v>41</v>
      </c>
      <c r="F2201" t="s">
        <v>21</v>
      </c>
      <c r="G2201" t="s">
        <v>42</v>
      </c>
      <c r="H2201" t="s">
        <v>76</v>
      </c>
      <c r="I2201" t="s">
        <v>44</v>
      </c>
      <c r="J2201" t="s">
        <v>25</v>
      </c>
      <c r="K2201" t="s">
        <v>45</v>
      </c>
      <c r="L2201">
        <v>205.91</v>
      </c>
      <c r="M2201">
        <v>2.4700000000000002</v>
      </c>
      <c r="N2201" t="s">
        <v>27</v>
      </c>
      <c r="O2201" t="s">
        <v>28</v>
      </c>
      <c r="P2201">
        <v>55</v>
      </c>
      <c r="Q2201" t="s">
        <v>46</v>
      </c>
    </row>
    <row r="2202" spans="1:17" x14ac:dyDescent="0.3">
      <c r="A2202" t="s">
        <v>2906</v>
      </c>
      <c r="B2202" s="1">
        <v>45742</v>
      </c>
      <c r="C2202" t="s">
        <v>217</v>
      </c>
      <c r="D2202" t="s">
        <v>75</v>
      </c>
      <c r="E2202" t="s">
        <v>66</v>
      </c>
      <c r="F2202" t="s">
        <v>34</v>
      </c>
      <c r="G2202" t="s">
        <v>22</v>
      </c>
      <c r="H2202" t="s">
        <v>103</v>
      </c>
      <c r="I2202" t="s">
        <v>24</v>
      </c>
      <c r="J2202" t="s">
        <v>36</v>
      </c>
      <c r="K2202" t="s">
        <v>62</v>
      </c>
      <c r="L2202">
        <v>12.13</v>
      </c>
      <c r="M2202">
        <v>7.0000000000000007E-2</v>
      </c>
      <c r="N2202" t="s">
        <v>27</v>
      </c>
      <c r="O2202" t="s">
        <v>28</v>
      </c>
      <c r="P2202">
        <v>10</v>
      </c>
      <c r="Q2202" t="s">
        <v>29</v>
      </c>
    </row>
    <row r="2203" spans="1:17" x14ac:dyDescent="0.3">
      <c r="A2203" t="s">
        <v>2907</v>
      </c>
      <c r="B2203" s="1">
        <v>45709</v>
      </c>
      <c r="C2203" t="s">
        <v>538</v>
      </c>
      <c r="D2203" t="s">
        <v>124</v>
      </c>
      <c r="E2203" t="s">
        <v>55</v>
      </c>
      <c r="F2203" t="s">
        <v>34</v>
      </c>
      <c r="G2203" t="s">
        <v>42</v>
      </c>
      <c r="H2203" t="s">
        <v>99</v>
      </c>
      <c r="I2203" t="s">
        <v>24</v>
      </c>
      <c r="J2203" t="s">
        <v>25</v>
      </c>
      <c r="K2203" t="s">
        <v>45</v>
      </c>
      <c r="L2203">
        <v>124.39</v>
      </c>
      <c r="M2203">
        <v>1.49</v>
      </c>
      <c r="N2203" t="s">
        <v>27</v>
      </c>
      <c r="O2203" t="s">
        <v>28</v>
      </c>
      <c r="P2203">
        <v>27</v>
      </c>
      <c r="Q2203" t="s">
        <v>29</v>
      </c>
    </row>
    <row r="2204" spans="1:17" x14ac:dyDescent="0.3">
      <c r="A2204" t="s">
        <v>2908</v>
      </c>
      <c r="B2204" s="1">
        <v>45756</v>
      </c>
      <c r="C2204" t="s">
        <v>1185</v>
      </c>
      <c r="D2204" t="s">
        <v>160</v>
      </c>
      <c r="E2204" t="s">
        <v>66</v>
      </c>
      <c r="F2204" t="s">
        <v>34</v>
      </c>
      <c r="G2204" t="s">
        <v>42</v>
      </c>
      <c r="H2204" t="s">
        <v>76</v>
      </c>
      <c r="I2204" t="s">
        <v>51</v>
      </c>
      <c r="J2204" t="s">
        <v>61</v>
      </c>
      <c r="K2204" t="s">
        <v>44</v>
      </c>
      <c r="L2204">
        <v>184.4</v>
      </c>
      <c r="M2204">
        <v>4.0599999999999996</v>
      </c>
      <c r="N2204" t="s">
        <v>27</v>
      </c>
      <c r="O2204" t="s">
        <v>28</v>
      </c>
      <c r="P2204">
        <v>36</v>
      </c>
      <c r="Q2204" t="s">
        <v>29</v>
      </c>
    </row>
    <row r="2205" spans="1:17" x14ac:dyDescent="0.3">
      <c r="A2205" t="s">
        <v>2909</v>
      </c>
      <c r="B2205" s="1">
        <v>45729</v>
      </c>
      <c r="C2205" t="s">
        <v>1328</v>
      </c>
      <c r="D2205" t="s">
        <v>65</v>
      </c>
      <c r="E2205" t="s">
        <v>33</v>
      </c>
      <c r="F2205" t="s">
        <v>56</v>
      </c>
      <c r="G2205" t="s">
        <v>22</v>
      </c>
      <c r="H2205" t="s">
        <v>23</v>
      </c>
      <c r="I2205" t="s">
        <v>24</v>
      </c>
      <c r="J2205" t="s">
        <v>25</v>
      </c>
      <c r="K2205" t="s">
        <v>37</v>
      </c>
      <c r="L2205">
        <v>44.91</v>
      </c>
      <c r="M2205">
        <v>0.54</v>
      </c>
      <c r="N2205" t="s">
        <v>27</v>
      </c>
      <c r="O2205" t="s">
        <v>28</v>
      </c>
      <c r="P2205">
        <v>0</v>
      </c>
      <c r="Q2205" t="s">
        <v>29</v>
      </c>
    </row>
    <row r="2206" spans="1:17" x14ac:dyDescent="0.3">
      <c r="A2206" t="s">
        <v>2910</v>
      </c>
      <c r="B2206" s="1">
        <v>45804</v>
      </c>
      <c r="C2206" t="s">
        <v>873</v>
      </c>
      <c r="D2206" t="s">
        <v>102</v>
      </c>
      <c r="E2206" t="s">
        <v>55</v>
      </c>
      <c r="F2206" t="s">
        <v>34</v>
      </c>
      <c r="G2206" t="s">
        <v>22</v>
      </c>
      <c r="H2206" t="s">
        <v>99</v>
      </c>
      <c r="I2206" t="s">
        <v>44</v>
      </c>
      <c r="J2206" t="s">
        <v>61</v>
      </c>
      <c r="K2206" t="s">
        <v>26</v>
      </c>
      <c r="L2206">
        <v>73.53</v>
      </c>
      <c r="M2206">
        <v>1.62</v>
      </c>
      <c r="N2206" t="s">
        <v>27</v>
      </c>
      <c r="O2206" t="s">
        <v>28</v>
      </c>
      <c r="P2206">
        <v>20</v>
      </c>
      <c r="Q2206" t="s">
        <v>29</v>
      </c>
    </row>
    <row r="2207" spans="1:17" x14ac:dyDescent="0.3">
      <c r="A2207" t="s">
        <v>2911</v>
      </c>
      <c r="B2207" s="1">
        <v>45705</v>
      </c>
      <c r="C2207" t="s">
        <v>667</v>
      </c>
      <c r="D2207" t="s">
        <v>89</v>
      </c>
      <c r="E2207" t="s">
        <v>66</v>
      </c>
      <c r="F2207" t="s">
        <v>56</v>
      </c>
      <c r="G2207" t="s">
        <v>22</v>
      </c>
      <c r="H2207" t="s">
        <v>60</v>
      </c>
      <c r="I2207" t="s">
        <v>51</v>
      </c>
      <c r="J2207" t="s">
        <v>25</v>
      </c>
      <c r="K2207" t="s">
        <v>26</v>
      </c>
      <c r="L2207">
        <v>25.77</v>
      </c>
      <c r="M2207">
        <v>0.31</v>
      </c>
      <c r="N2207" t="s">
        <v>27</v>
      </c>
      <c r="O2207" t="s">
        <v>28</v>
      </c>
      <c r="P2207">
        <v>12</v>
      </c>
      <c r="Q2207" t="s">
        <v>29</v>
      </c>
    </row>
    <row r="2208" spans="1:17" x14ac:dyDescent="0.3">
      <c r="A2208" t="s">
        <v>2912</v>
      </c>
      <c r="B2208" s="1">
        <v>45735</v>
      </c>
      <c r="C2208" t="s">
        <v>590</v>
      </c>
      <c r="D2208" t="s">
        <v>94</v>
      </c>
      <c r="E2208" t="s">
        <v>66</v>
      </c>
      <c r="F2208" t="s">
        <v>34</v>
      </c>
      <c r="G2208" t="s">
        <v>22</v>
      </c>
      <c r="H2208" t="s">
        <v>103</v>
      </c>
      <c r="I2208" t="s">
        <v>24</v>
      </c>
      <c r="J2208" t="s">
        <v>36</v>
      </c>
      <c r="K2208" t="s">
        <v>37</v>
      </c>
      <c r="L2208">
        <v>167.05</v>
      </c>
      <c r="M2208">
        <v>1</v>
      </c>
      <c r="N2208" t="s">
        <v>27</v>
      </c>
      <c r="O2208" t="s">
        <v>28</v>
      </c>
      <c r="P2208">
        <v>8</v>
      </c>
      <c r="Q2208" t="s">
        <v>29</v>
      </c>
    </row>
    <row r="2209" spans="1:17" x14ac:dyDescent="0.3">
      <c r="A2209" t="s">
        <v>2913</v>
      </c>
      <c r="B2209" s="1">
        <v>45692</v>
      </c>
      <c r="C2209" t="s">
        <v>2357</v>
      </c>
      <c r="D2209" t="s">
        <v>106</v>
      </c>
      <c r="E2209" t="s">
        <v>20</v>
      </c>
      <c r="F2209" t="s">
        <v>34</v>
      </c>
      <c r="G2209" t="s">
        <v>42</v>
      </c>
      <c r="H2209" t="s">
        <v>35</v>
      </c>
      <c r="I2209" t="s">
        <v>44</v>
      </c>
      <c r="J2209" t="s">
        <v>61</v>
      </c>
      <c r="K2209" t="s">
        <v>37</v>
      </c>
      <c r="L2209">
        <v>21.7</v>
      </c>
      <c r="M2209">
        <v>0.48</v>
      </c>
      <c r="N2209" t="s">
        <v>27</v>
      </c>
      <c r="O2209" t="s">
        <v>28</v>
      </c>
      <c r="P2209">
        <v>28</v>
      </c>
      <c r="Q2209" t="s">
        <v>29</v>
      </c>
    </row>
    <row r="2210" spans="1:17" x14ac:dyDescent="0.3">
      <c r="A2210" t="s">
        <v>2914</v>
      </c>
      <c r="B2210" s="1">
        <v>45731</v>
      </c>
      <c r="C2210" t="s">
        <v>1543</v>
      </c>
      <c r="D2210" t="s">
        <v>106</v>
      </c>
      <c r="E2210" t="s">
        <v>66</v>
      </c>
      <c r="F2210" t="s">
        <v>34</v>
      </c>
      <c r="G2210" t="s">
        <v>22</v>
      </c>
      <c r="H2210" t="s">
        <v>23</v>
      </c>
      <c r="I2210" t="s">
        <v>51</v>
      </c>
      <c r="J2210" t="s">
        <v>25</v>
      </c>
      <c r="K2210" t="s">
        <v>45</v>
      </c>
      <c r="L2210">
        <v>20.57</v>
      </c>
      <c r="M2210">
        <v>0.25</v>
      </c>
      <c r="N2210" t="s">
        <v>27</v>
      </c>
      <c r="O2210" t="s">
        <v>28</v>
      </c>
      <c r="P2210">
        <v>5</v>
      </c>
      <c r="Q2210" t="s">
        <v>29</v>
      </c>
    </row>
    <row r="2211" spans="1:17" x14ac:dyDescent="0.3">
      <c r="A2211" t="s">
        <v>2915</v>
      </c>
      <c r="B2211" s="1">
        <v>45764</v>
      </c>
      <c r="C2211" t="s">
        <v>977</v>
      </c>
      <c r="D2211" t="s">
        <v>102</v>
      </c>
      <c r="E2211" t="s">
        <v>33</v>
      </c>
      <c r="F2211" t="s">
        <v>34</v>
      </c>
      <c r="G2211" t="s">
        <v>22</v>
      </c>
      <c r="H2211" t="s">
        <v>103</v>
      </c>
      <c r="I2211" t="s">
        <v>24</v>
      </c>
      <c r="J2211" t="s">
        <v>25</v>
      </c>
      <c r="K2211" t="s">
        <v>37</v>
      </c>
      <c r="L2211">
        <v>33.049999999999997</v>
      </c>
      <c r="M2211">
        <v>0.4</v>
      </c>
      <c r="N2211" t="s">
        <v>27</v>
      </c>
      <c r="O2211" t="s">
        <v>28</v>
      </c>
      <c r="P2211">
        <v>1</v>
      </c>
      <c r="Q2211" t="s">
        <v>29</v>
      </c>
    </row>
    <row r="2212" spans="1:17" x14ac:dyDescent="0.3">
      <c r="A2212" t="s">
        <v>2916</v>
      </c>
      <c r="B2212" s="1">
        <v>45773</v>
      </c>
      <c r="C2212" t="s">
        <v>142</v>
      </c>
      <c r="D2212" t="s">
        <v>40</v>
      </c>
      <c r="E2212" t="s">
        <v>66</v>
      </c>
      <c r="F2212" t="s">
        <v>34</v>
      </c>
      <c r="G2212" t="s">
        <v>22</v>
      </c>
      <c r="H2212" t="s">
        <v>50</v>
      </c>
      <c r="I2212" t="s">
        <v>24</v>
      </c>
      <c r="J2212" t="s">
        <v>36</v>
      </c>
      <c r="K2212" t="s">
        <v>37</v>
      </c>
      <c r="L2212">
        <v>75.33</v>
      </c>
      <c r="M2212">
        <v>0.45</v>
      </c>
      <c r="N2212" t="s">
        <v>27</v>
      </c>
      <c r="O2212" t="s">
        <v>28</v>
      </c>
      <c r="P2212">
        <v>0</v>
      </c>
      <c r="Q2212" t="s">
        <v>29</v>
      </c>
    </row>
    <row r="2213" spans="1:17" x14ac:dyDescent="0.3">
      <c r="A2213" t="s">
        <v>2917</v>
      </c>
      <c r="B2213" s="1">
        <v>45665</v>
      </c>
      <c r="C2213" t="s">
        <v>562</v>
      </c>
      <c r="D2213" t="s">
        <v>106</v>
      </c>
      <c r="E2213" t="s">
        <v>33</v>
      </c>
      <c r="F2213" t="s">
        <v>21</v>
      </c>
      <c r="G2213" t="s">
        <v>22</v>
      </c>
      <c r="H2213" t="s">
        <v>50</v>
      </c>
      <c r="I2213" t="s">
        <v>51</v>
      </c>
      <c r="J2213" t="s">
        <v>25</v>
      </c>
      <c r="K2213" t="s">
        <v>26</v>
      </c>
      <c r="L2213">
        <v>69.69</v>
      </c>
      <c r="M2213">
        <v>0.84</v>
      </c>
      <c r="N2213" t="s">
        <v>27</v>
      </c>
      <c r="O2213" t="s">
        <v>28</v>
      </c>
      <c r="P2213">
        <v>5</v>
      </c>
      <c r="Q2213" t="s">
        <v>29</v>
      </c>
    </row>
    <row r="2214" spans="1:17" x14ac:dyDescent="0.3">
      <c r="A2214" t="s">
        <v>2918</v>
      </c>
      <c r="B2214" s="1">
        <v>45694</v>
      </c>
      <c r="C2214" t="s">
        <v>980</v>
      </c>
      <c r="D2214" t="s">
        <v>160</v>
      </c>
      <c r="E2214" t="s">
        <v>33</v>
      </c>
      <c r="F2214" t="s">
        <v>56</v>
      </c>
      <c r="G2214" t="s">
        <v>22</v>
      </c>
      <c r="H2214" t="s">
        <v>76</v>
      </c>
      <c r="I2214" t="s">
        <v>24</v>
      </c>
      <c r="J2214" t="s">
        <v>36</v>
      </c>
      <c r="K2214" t="s">
        <v>45</v>
      </c>
      <c r="L2214">
        <v>240.25</v>
      </c>
      <c r="M2214">
        <v>1.44</v>
      </c>
      <c r="N2214" t="s">
        <v>27</v>
      </c>
      <c r="O2214" t="s">
        <v>28</v>
      </c>
      <c r="P2214">
        <v>23</v>
      </c>
      <c r="Q2214" t="s">
        <v>29</v>
      </c>
    </row>
    <row r="2215" spans="1:17" x14ac:dyDescent="0.3">
      <c r="A2215" t="s">
        <v>2919</v>
      </c>
      <c r="B2215" s="1">
        <v>45739</v>
      </c>
      <c r="C2215" t="s">
        <v>485</v>
      </c>
      <c r="D2215" t="s">
        <v>65</v>
      </c>
      <c r="E2215" t="s">
        <v>20</v>
      </c>
      <c r="F2215" t="s">
        <v>56</v>
      </c>
      <c r="G2215" t="s">
        <v>42</v>
      </c>
      <c r="H2215" t="s">
        <v>35</v>
      </c>
      <c r="I2215" t="s">
        <v>24</v>
      </c>
      <c r="J2215" t="s">
        <v>111</v>
      </c>
      <c r="K2215" t="s">
        <v>37</v>
      </c>
      <c r="L2215">
        <v>273.94</v>
      </c>
      <c r="M2215">
        <v>1.1000000000000001</v>
      </c>
      <c r="N2215" t="s">
        <v>27</v>
      </c>
      <c r="O2215" t="s">
        <v>28</v>
      </c>
      <c r="P2215">
        <v>28</v>
      </c>
      <c r="Q2215" t="s">
        <v>29</v>
      </c>
    </row>
    <row r="2216" spans="1:17" x14ac:dyDescent="0.3">
      <c r="A2216" t="s">
        <v>2920</v>
      </c>
      <c r="B2216" s="1">
        <v>45787</v>
      </c>
      <c r="C2216" t="s">
        <v>1237</v>
      </c>
      <c r="D2216" t="s">
        <v>75</v>
      </c>
      <c r="E2216" t="s">
        <v>66</v>
      </c>
      <c r="F2216" t="s">
        <v>34</v>
      </c>
      <c r="G2216" t="s">
        <v>22</v>
      </c>
      <c r="H2216" t="s">
        <v>103</v>
      </c>
      <c r="I2216" t="s">
        <v>24</v>
      </c>
      <c r="J2216" t="s">
        <v>36</v>
      </c>
      <c r="K2216" t="s">
        <v>45</v>
      </c>
      <c r="L2216">
        <v>106.42</v>
      </c>
      <c r="M2216">
        <v>0.64</v>
      </c>
      <c r="N2216" t="s">
        <v>27</v>
      </c>
      <c r="O2216" t="s">
        <v>28</v>
      </c>
      <c r="P2216">
        <v>1</v>
      </c>
      <c r="Q2216" t="s">
        <v>29</v>
      </c>
    </row>
    <row r="2217" spans="1:17" x14ac:dyDescent="0.3">
      <c r="A2217" t="s">
        <v>2921</v>
      </c>
      <c r="B2217" s="1">
        <v>45686</v>
      </c>
      <c r="C2217" t="s">
        <v>2922</v>
      </c>
      <c r="D2217" t="s">
        <v>203</v>
      </c>
      <c r="E2217" t="s">
        <v>55</v>
      </c>
      <c r="F2217" t="s">
        <v>34</v>
      </c>
      <c r="G2217" t="s">
        <v>22</v>
      </c>
      <c r="H2217" t="s">
        <v>50</v>
      </c>
      <c r="I2217" t="s">
        <v>51</v>
      </c>
      <c r="J2217" t="s">
        <v>25</v>
      </c>
      <c r="K2217" t="s">
        <v>45</v>
      </c>
      <c r="L2217">
        <v>78.03</v>
      </c>
      <c r="M2217">
        <v>0.94</v>
      </c>
      <c r="N2217" t="s">
        <v>27</v>
      </c>
      <c r="O2217" t="s">
        <v>28</v>
      </c>
      <c r="P2217">
        <v>0</v>
      </c>
      <c r="Q2217" t="s">
        <v>29</v>
      </c>
    </row>
    <row r="2218" spans="1:17" x14ac:dyDescent="0.3">
      <c r="A2218" t="s">
        <v>2923</v>
      </c>
      <c r="B2218" s="1">
        <v>45835</v>
      </c>
      <c r="C2218" t="s">
        <v>334</v>
      </c>
      <c r="D2218" t="s">
        <v>54</v>
      </c>
      <c r="E2218" t="s">
        <v>41</v>
      </c>
      <c r="F2218" t="s">
        <v>34</v>
      </c>
      <c r="G2218" t="s">
        <v>22</v>
      </c>
      <c r="H2218" t="s">
        <v>50</v>
      </c>
      <c r="I2218" t="s">
        <v>44</v>
      </c>
      <c r="J2218" t="s">
        <v>36</v>
      </c>
      <c r="K2218" t="s">
        <v>62</v>
      </c>
      <c r="L2218">
        <v>35.119999999999997</v>
      </c>
      <c r="M2218">
        <v>0.21</v>
      </c>
      <c r="N2218" t="s">
        <v>27</v>
      </c>
      <c r="O2218" t="s">
        <v>28</v>
      </c>
      <c r="P2218">
        <v>24</v>
      </c>
      <c r="Q2218" t="s">
        <v>29</v>
      </c>
    </row>
    <row r="2219" spans="1:17" x14ac:dyDescent="0.3">
      <c r="A2219" t="s">
        <v>2924</v>
      </c>
      <c r="B2219" s="1">
        <v>45776</v>
      </c>
      <c r="C2219" t="s">
        <v>202</v>
      </c>
      <c r="D2219" t="s">
        <v>203</v>
      </c>
      <c r="E2219" t="s">
        <v>41</v>
      </c>
      <c r="F2219" t="s">
        <v>34</v>
      </c>
      <c r="G2219" t="s">
        <v>22</v>
      </c>
      <c r="H2219" t="s">
        <v>50</v>
      </c>
      <c r="I2219" t="s">
        <v>51</v>
      </c>
      <c r="J2219" t="s">
        <v>61</v>
      </c>
      <c r="K2219" t="s">
        <v>37</v>
      </c>
      <c r="L2219">
        <v>29.64</v>
      </c>
      <c r="M2219">
        <v>0.65</v>
      </c>
      <c r="N2219" t="s">
        <v>27</v>
      </c>
      <c r="O2219" t="s">
        <v>28</v>
      </c>
      <c r="P2219">
        <v>14</v>
      </c>
      <c r="Q2219" t="s">
        <v>29</v>
      </c>
    </row>
    <row r="2220" spans="1:17" x14ac:dyDescent="0.3">
      <c r="A2220" t="s">
        <v>2925</v>
      </c>
      <c r="B2220" s="1">
        <v>45658</v>
      </c>
      <c r="C2220" t="s">
        <v>1772</v>
      </c>
      <c r="D2220" t="s">
        <v>75</v>
      </c>
      <c r="E2220" t="s">
        <v>55</v>
      </c>
      <c r="F2220" t="s">
        <v>34</v>
      </c>
      <c r="G2220" t="s">
        <v>84</v>
      </c>
      <c r="H2220" t="s">
        <v>23</v>
      </c>
      <c r="I2220" t="s">
        <v>119</v>
      </c>
      <c r="J2220" t="s">
        <v>61</v>
      </c>
      <c r="K2220" t="s">
        <v>37</v>
      </c>
      <c r="L2220">
        <v>106.57</v>
      </c>
      <c r="M2220">
        <v>2.34</v>
      </c>
      <c r="N2220" t="s">
        <v>27</v>
      </c>
      <c r="O2220" t="s">
        <v>28</v>
      </c>
      <c r="P2220">
        <v>46</v>
      </c>
      <c r="Q2220" t="s">
        <v>46</v>
      </c>
    </row>
    <row r="2221" spans="1:17" x14ac:dyDescent="0.3">
      <c r="A2221" t="s">
        <v>2926</v>
      </c>
      <c r="B2221" s="1">
        <v>45697</v>
      </c>
      <c r="C2221" t="s">
        <v>389</v>
      </c>
      <c r="D2221" t="s">
        <v>75</v>
      </c>
      <c r="E2221" t="s">
        <v>55</v>
      </c>
      <c r="F2221" t="s">
        <v>21</v>
      </c>
      <c r="G2221" t="s">
        <v>22</v>
      </c>
      <c r="H2221" t="s">
        <v>103</v>
      </c>
      <c r="I2221" t="s">
        <v>119</v>
      </c>
      <c r="J2221" t="s">
        <v>25</v>
      </c>
      <c r="K2221" t="s">
        <v>26</v>
      </c>
      <c r="L2221">
        <v>117.16</v>
      </c>
      <c r="M2221">
        <v>1.41</v>
      </c>
      <c r="N2221" t="s">
        <v>27</v>
      </c>
      <c r="O2221" t="s">
        <v>28</v>
      </c>
      <c r="P2221">
        <v>1</v>
      </c>
      <c r="Q2221" t="s">
        <v>29</v>
      </c>
    </row>
    <row r="2222" spans="1:17" x14ac:dyDescent="0.3">
      <c r="A2222" t="s">
        <v>2927</v>
      </c>
      <c r="B2222" s="1">
        <v>45667</v>
      </c>
      <c r="C2222" t="s">
        <v>2853</v>
      </c>
      <c r="D2222" t="s">
        <v>94</v>
      </c>
      <c r="E2222" t="s">
        <v>55</v>
      </c>
      <c r="F2222" t="s">
        <v>34</v>
      </c>
      <c r="G2222" t="s">
        <v>22</v>
      </c>
      <c r="H2222" t="s">
        <v>23</v>
      </c>
      <c r="I2222" t="s">
        <v>24</v>
      </c>
      <c r="J2222" t="s">
        <v>36</v>
      </c>
      <c r="K2222" t="s">
        <v>37</v>
      </c>
      <c r="L2222">
        <v>156.43</v>
      </c>
      <c r="M2222">
        <v>0.94</v>
      </c>
      <c r="N2222" t="s">
        <v>27</v>
      </c>
      <c r="O2222" t="s">
        <v>28</v>
      </c>
      <c r="P2222">
        <v>9</v>
      </c>
      <c r="Q2222" t="s">
        <v>29</v>
      </c>
    </row>
    <row r="2223" spans="1:17" x14ac:dyDescent="0.3">
      <c r="A2223" t="s">
        <v>2928</v>
      </c>
      <c r="B2223" s="1">
        <v>45705</v>
      </c>
      <c r="C2223" t="s">
        <v>610</v>
      </c>
      <c r="D2223" t="s">
        <v>124</v>
      </c>
      <c r="E2223" t="s">
        <v>20</v>
      </c>
      <c r="F2223" t="s">
        <v>56</v>
      </c>
      <c r="G2223" t="s">
        <v>42</v>
      </c>
      <c r="H2223" t="s">
        <v>99</v>
      </c>
      <c r="I2223" t="s">
        <v>51</v>
      </c>
      <c r="J2223" t="s">
        <v>111</v>
      </c>
      <c r="K2223" t="s">
        <v>37</v>
      </c>
      <c r="L2223">
        <v>20.65</v>
      </c>
      <c r="M2223">
        <v>0</v>
      </c>
      <c r="N2223" t="s">
        <v>69</v>
      </c>
      <c r="O2223" t="s">
        <v>85</v>
      </c>
      <c r="P2223">
        <v>38</v>
      </c>
      <c r="Q2223" t="s">
        <v>29</v>
      </c>
    </row>
    <row r="2224" spans="1:17" x14ac:dyDescent="0.3">
      <c r="A2224" t="s">
        <v>2929</v>
      </c>
      <c r="B2224" s="1">
        <v>45713</v>
      </c>
      <c r="C2224" t="s">
        <v>352</v>
      </c>
      <c r="D2224" t="s">
        <v>94</v>
      </c>
      <c r="E2224" t="s">
        <v>20</v>
      </c>
      <c r="F2224" t="s">
        <v>34</v>
      </c>
      <c r="G2224" t="s">
        <v>22</v>
      </c>
      <c r="H2224" t="s">
        <v>60</v>
      </c>
      <c r="I2224" t="s">
        <v>51</v>
      </c>
      <c r="J2224" t="s">
        <v>61</v>
      </c>
      <c r="K2224" t="s">
        <v>37</v>
      </c>
      <c r="L2224">
        <v>32.049999999999997</v>
      </c>
      <c r="M2224">
        <v>0.71</v>
      </c>
      <c r="N2224" t="s">
        <v>27</v>
      </c>
      <c r="O2224" t="s">
        <v>28</v>
      </c>
      <c r="P2224">
        <v>1</v>
      </c>
      <c r="Q2224" t="s">
        <v>29</v>
      </c>
    </row>
    <row r="2225" spans="1:17" x14ac:dyDescent="0.3">
      <c r="A2225" t="s">
        <v>2930</v>
      </c>
      <c r="B2225" s="1">
        <v>45708</v>
      </c>
      <c r="C2225" t="s">
        <v>843</v>
      </c>
      <c r="D2225" t="s">
        <v>102</v>
      </c>
      <c r="E2225" t="s">
        <v>33</v>
      </c>
      <c r="F2225" t="s">
        <v>34</v>
      </c>
      <c r="G2225" t="s">
        <v>42</v>
      </c>
      <c r="H2225" t="s">
        <v>23</v>
      </c>
      <c r="I2225" t="s">
        <v>24</v>
      </c>
      <c r="J2225" t="s">
        <v>25</v>
      </c>
      <c r="K2225" t="s">
        <v>62</v>
      </c>
      <c r="L2225">
        <v>35.229999999999997</v>
      </c>
      <c r="M2225">
        <v>0.42</v>
      </c>
      <c r="N2225" t="s">
        <v>27</v>
      </c>
      <c r="O2225" t="s">
        <v>28</v>
      </c>
      <c r="P2225">
        <v>27</v>
      </c>
      <c r="Q2225" t="s">
        <v>29</v>
      </c>
    </row>
    <row r="2226" spans="1:17" x14ac:dyDescent="0.3">
      <c r="A2226" t="s">
        <v>2931</v>
      </c>
      <c r="B2226" s="1">
        <v>45703</v>
      </c>
      <c r="C2226" t="s">
        <v>126</v>
      </c>
      <c r="D2226" t="s">
        <v>32</v>
      </c>
      <c r="E2226" t="s">
        <v>66</v>
      </c>
      <c r="F2226" t="s">
        <v>34</v>
      </c>
      <c r="G2226" t="s">
        <v>42</v>
      </c>
      <c r="H2226" t="s">
        <v>76</v>
      </c>
      <c r="I2226" t="s">
        <v>24</v>
      </c>
      <c r="J2226" t="s">
        <v>61</v>
      </c>
      <c r="K2226" t="s">
        <v>45</v>
      </c>
      <c r="L2226">
        <v>240.26</v>
      </c>
      <c r="M2226">
        <v>5.29</v>
      </c>
      <c r="N2226" t="s">
        <v>27</v>
      </c>
      <c r="O2226" t="s">
        <v>28</v>
      </c>
      <c r="P2226">
        <v>45</v>
      </c>
      <c r="Q2226" t="s">
        <v>46</v>
      </c>
    </row>
    <row r="2227" spans="1:17" x14ac:dyDescent="0.3">
      <c r="A2227" t="s">
        <v>2932</v>
      </c>
      <c r="B2227" s="1">
        <v>45721</v>
      </c>
      <c r="C2227" t="s">
        <v>856</v>
      </c>
      <c r="D2227" t="s">
        <v>75</v>
      </c>
      <c r="E2227" t="s">
        <v>33</v>
      </c>
      <c r="F2227" t="s">
        <v>34</v>
      </c>
      <c r="G2227" t="s">
        <v>42</v>
      </c>
      <c r="H2227" t="s">
        <v>99</v>
      </c>
      <c r="I2227" t="s">
        <v>51</v>
      </c>
      <c r="J2227" t="s">
        <v>111</v>
      </c>
      <c r="K2227" t="s">
        <v>45</v>
      </c>
      <c r="L2227">
        <v>75.599999999999994</v>
      </c>
      <c r="M2227">
        <v>0.3</v>
      </c>
      <c r="N2227" t="s">
        <v>27</v>
      </c>
      <c r="O2227" t="s">
        <v>28</v>
      </c>
      <c r="P2227">
        <v>21</v>
      </c>
      <c r="Q2227" t="s">
        <v>29</v>
      </c>
    </row>
    <row r="2228" spans="1:17" x14ac:dyDescent="0.3">
      <c r="A2228" t="s">
        <v>2933</v>
      </c>
      <c r="B2228" s="1">
        <v>45718</v>
      </c>
      <c r="C2228" t="s">
        <v>985</v>
      </c>
      <c r="D2228" t="s">
        <v>203</v>
      </c>
      <c r="E2228" t="s">
        <v>55</v>
      </c>
      <c r="F2228" t="s">
        <v>34</v>
      </c>
      <c r="G2228" t="s">
        <v>84</v>
      </c>
      <c r="H2228" t="s">
        <v>23</v>
      </c>
      <c r="I2228" t="s">
        <v>24</v>
      </c>
      <c r="J2228" t="s">
        <v>61</v>
      </c>
      <c r="K2228" t="s">
        <v>62</v>
      </c>
      <c r="L2228">
        <v>104.34</v>
      </c>
      <c r="M2228">
        <v>2.2999999999999998</v>
      </c>
      <c r="N2228" t="s">
        <v>27</v>
      </c>
      <c r="O2228" t="s">
        <v>28</v>
      </c>
      <c r="P2228">
        <v>41</v>
      </c>
      <c r="Q2228" t="s">
        <v>46</v>
      </c>
    </row>
    <row r="2229" spans="1:17" x14ac:dyDescent="0.3">
      <c r="A2229" t="s">
        <v>2934</v>
      </c>
      <c r="B2229" s="1">
        <v>45791</v>
      </c>
      <c r="C2229" t="s">
        <v>2935</v>
      </c>
      <c r="D2229" t="s">
        <v>40</v>
      </c>
      <c r="E2229" t="s">
        <v>20</v>
      </c>
      <c r="F2229" t="s">
        <v>56</v>
      </c>
      <c r="G2229" t="s">
        <v>22</v>
      </c>
      <c r="H2229" t="s">
        <v>57</v>
      </c>
      <c r="I2229" t="s">
        <v>24</v>
      </c>
      <c r="J2229" t="s">
        <v>25</v>
      </c>
      <c r="K2229" t="s">
        <v>26</v>
      </c>
      <c r="L2229">
        <v>102.07</v>
      </c>
      <c r="M2229">
        <v>1.22</v>
      </c>
      <c r="N2229" t="s">
        <v>27</v>
      </c>
      <c r="O2229" t="s">
        <v>28</v>
      </c>
      <c r="P2229">
        <v>7</v>
      </c>
      <c r="Q2229" t="s">
        <v>29</v>
      </c>
    </row>
    <row r="2230" spans="1:17" x14ac:dyDescent="0.3">
      <c r="A2230" t="s">
        <v>2936</v>
      </c>
      <c r="B2230" s="1">
        <v>45748</v>
      </c>
      <c r="C2230" t="s">
        <v>1144</v>
      </c>
      <c r="D2230" t="s">
        <v>124</v>
      </c>
      <c r="E2230" t="s">
        <v>41</v>
      </c>
      <c r="F2230" t="s">
        <v>34</v>
      </c>
      <c r="G2230" t="s">
        <v>42</v>
      </c>
      <c r="H2230" t="s">
        <v>35</v>
      </c>
      <c r="I2230" t="s">
        <v>24</v>
      </c>
      <c r="J2230" t="s">
        <v>61</v>
      </c>
      <c r="K2230" t="s">
        <v>45</v>
      </c>
      <c r="L2230">
        <v>63.37</v>
      </c>
      <c r="M2230">
        <v>1.39</v>
      </c>
      <c r="N2230" t="s">
        <v>27</v>
      </c>
      <c r="O2230" t="s">
        <v>28</v>
      </c>
      <c r="P2230">
        <v>30</v>
      </c>
      <c r="Q2230" t="s">
        <v>29</v>
      </c>
    </row>
    <row r="2231" spans="1:17" x14ac:dyDescent="0.3">
      <c r="A2231" t="s">
        <v>2937</v>
      </c>
      <c r="B2231" s="1">
        <v>45759</v>
      </c>
      <c r="C2231" t="s">
        <v>2938</v>
      </c>
      <c r="D2231" t="s">
        <v>65</v>
      </c>
      <c r="E2231" t="s">
        <v>33</v>
      </c>
      <c r="F2231" t="s">
        <v>34</v>
      </c>
      <c r="G2231" t="s">
        <v>84</v>
      </c>
      <c r="H2231" t="s">
        <v>23</v>
      </c>
      <c r="I2231" t="s">
        <v>24</v>
      </c>
      <c r="J2231" t="s">
        <v>111</v>
      </c>
      <c r="K2231" t="s">
        <v>37</v>
      </c>
      <c r="L2231">
        <v>262.14999999999998</v>
      </c>
      <c r="M2231">
        <v>1.05</v>
      </c>
      <c r="N2231" t="s">
        <v>27</v>
      </c>
      <c r="O2231" t="s">
        <v>28</v>
      </c>
      <c r="P2231">
        <v>50</v>
      </c>
      <c r="Q2231" t="s">
        <v>46</v>
      </c>
    </row>
    <row r="2232" spans="1:17" x14ac:dyDescent="0.3">
      <c r="A2232" t="s">
        <v>2939</v>
      </c>
      <c r="B2232" s="1">
        <v>45688</v>
      </c>
      <c r="C2232" t="s">
        <v>862</v>
      </c>
      <c r="D2232" t="s">
        <v>203</v>
      </c>
      <c r="E2232" t="s">
        <v>55</v>
      </c>
      <c r="F2232" t="s">
        <v>34</v>
      </c>
      <c r="G2232" t="s">
        <v>22</v>
      </c>
      <c r="H2232" t="s">
        <v>60</v>
      </c>
      <c r="I2232" t="s">
        <v>44</v>
      </c>
      <c r="J2232" t="s">
        <v>36</v>
      </c>
      <c r="K2232" t="s">
        <v>37</v>
      </c>
      <c r="L2232">
        <v>76.819999999999993</v>
      </c>
      <c r="M2232">
        <v>0</v>
      </c>
      <c r="N2232" t="s">
        <v>69</v>
      </c>
      <c r="O2232" t="s">
        <v>85</v>
      </c>
      <c r="P2232">
        <v>33</v>
      </c>
      <c r="Q2232" t="s">
        <v>29</v>
      </c>
    </row>
    <row r="2233" spans="1:17" x14ac:dyDescent="0.3">
      <c r="A2233" t="s">
        <v>2940</v>
      </c>
      <c r="B2233" s="1">
        <v>45697</v>
      </c>
      <c r="C2233" t="s">
        <v>2117</v>
      </c>
      <c r="D2233" t="s">
        <v>118</v>
      </c>
      <c r="E2233" t="s">
        <v>33</v>
      </c>
      <c r="F2233" t="s">
        <v>56</v>
      </c>
      <c r="G2233" t="s">
        <v>42</v>
      </c>
      <c r="H2233" t="s">
        <v>43</v>
      </c>
      <c r="I2233" t="s">
        <v>24</v>
      </c>
      <c r="J2233" t="s">
        <v>36</v>
      </c>
      <c r="K2233" t="s">
        <v>62</v>
      </c>
      <c r="L2233">
        <v>229.36</v>
      </c>
      <c r="M2233">
        <v>1.38</v>
      </c>
      <c r="N2233" t="s">
        <v>27</v>
      </c>
      <c r="O2233" t="s">
        <v>28</v>
      </c>
      <c r="P2233">
        <v>20</v>
      </c>
      <c r="Q2233" t="s">
        <v>29</v>
      </c>
    </row>
    <row r="2234" spans="1:17" x14ac:dyDescent="0.3">
      <c r="A2234" t="s">
        <v>2941</v>
      </c>
      <c r="B2234" s="1">
        <v>45838</v>
      </c>
      <c r="C2234" t="s">
        <v>2185</v>
      </c>
      <c r="D2234" t="s">
        <v>94</v>
      </c>
      <c r="E2234" t="s">
        <v>41</v>
      </c>
      <c r="F2234" t="s">
        <v>56</v>
      </c>
      <c r="G2234" t="s">
        <v>42</v>
      </c>
      <c r="H2234" t="s">
        <v>23</v>
      </c>
      <c r="I2234" t="s">
        <v>44</v>
      </c>
      <c r="J2234" t="s">
        <v>61</v>
      </c>
      <c r="K2234" t="s">
        <v>62</v>
      </c>
      <c r="L2234">
        <v>35.71</v>
      </c>
      <c r="M2234">
        <v>0.79</v>
      </c>
      <c r="N2234" t="s">
        <v>27</v>
      </c>
      <c r="O2234" t="s">
        <v>28</v>
      </c>
      <c r="P2234">
        <v>33</v>
      </c>
      <c r="Q2234" t="s">
        <v>29</v>
      </c>
    </row>
    <row r="2235" spans="1:17" x14ac:dyDescent="0.3">
      <c r="A2235" t="s">
        <v>2942</v>
      </c>
      <c r="B2235" s="1">
        <v>45794</v>
      </c>
      <c r="C2235" t="s">
        <v>1287</v>
      </c>
      <c r="D2235" t="s">
        <v>106</v>
      </c>
      <c r="E2235" t="s">
        <v>33</v>
      </c>
      <c r="F2235" t="s">
        <v>34</v>
      </c>
      <c r="G2235" t="s">
        <v>42</v>
      </c>
      <c r="H2235" t="s">
        <v>76</v>
      </c>
      <c r="I2235" t="s">
        <v>44</v>
      </c>
      <c r="J2235" t="s">
        <v>61</v>
      </c>
      <c r="K2235" t="s">
        <v>37</v>
      </c>
      <c r="L2235">
        <v>192.13</v>
      </c>
      <c r="M2235">
        <v>4.2300000000000004</v>
      </c>
      <c r="N2235" t="s">
        <v>27</v>
      </c>
      <c r="O2235" t="s">
        <v>28</v>
      </c>
      <c r="P2235">
        <v>44</v>
      </c>
      <c r="Q2235" t="s">
        <v>46</v>
      </c>
    </row>
    <row r="2236" spans="1:17" x14ac:dyDescent="0.3">
      <c r="A2236" t="s">
        <v>2943</v>
      </c>
      <c r="B2236" s="1">
        <v>45695</v>
      </c>
      <c r="C2236" t="s">
        <v>796</v>
      </c>
      <c r="D2236" t="s">
        <v>160</v>
      </c>
      <c r="E2236" t="s">
        <v>66</v>
      </c>
      <c r="F2236" t="s">
        <v>34</v>
      </c>
      <c r="G2236" t="s">
        <v>22</v>
      </c>
      <c r="H2236" t="s">
        <v>35</v>
      </c>
      <c r="I2236" t="s">
        <v>119</v>
      </c>
      <c r="J2236" t="s">
        <v>25</v>
      </c>
      <c r="K2236" t="s">
        <v>45</v>
      </c>
      <c r="L2236">
        <v>78.17</v>
      </c>
      <c r="M2236">
        <v>0.94</v>
      </c>
      <c r="N2236" t="s">
        <v>27</v>
      </c>
      <c r="O2236" t="s">
        <v>28</v>
      </c>
      <c r="P2236">
        <v>5</v>
      </c>
      <c r="Q2236" t="s">
        <v>29</v>
      </c>
    </row>
    <row r="2237" spans="1:17" x14ac:dyDescent="0.3">
      <c r="A2237" t="s">
        <v>2944</v>
      </c>
      <c r="B2237" s="1">
        <v>45788</v>
      </c>
      <c r="C2237" t="s">
        <v>528</v>
      </c>
      <c r="D2237" t="s">
        <v>118</v>
      </c>
      <c r="E2237" t="s">
        <v>66</v>
      </c>
      <c r="F2237" t="s">
        <v>34</v>
      </c>
      <c r="G2237" t="s">
        <v>84</v>
      </c>
      <c r="H2237" t="s">
        <v>23</v>
      </c>
      <c r="I2237" t="s">
        <v>24</v>
      </c>
      <c r="J2237" t="s">
        <v>61</v>
      </c>
      <c r="K2237" t="s">
        <v>37</v>
      </c>
      <c r="L2237">
        <v>69.099999999999994</v>
      </c>
      <c r="M2237">
        <v>1.52</v>
      </c>
      <c r="N2237" t="s">
        <v>27</v>
      </c>
      <c r="O2237" t="s">
        <v>28</v>
      </c>
      <c r="P2237">
        <v>39</v>
      </c>
      <c r="Q2237" t="s">
        <v>29</v>
      </c>
    </row>
    <row r="2238" spans="1:17" x14ac:dyDescent="0.3">
      <c r="A2238" t="s">
        <v>2945</v>
      </c>
      <c r="B2238" s="1">
        <v>45828</v>
      </c>
      <c r="C2238" t="s">
        <v>113</v>
      </c>
      <c r="D2238" t="s">
        <v>54</v>
      </c>
      <c r="E2238" t="s">
        <v>66</v>
      </c>
      <c r="F2238" t="s">
        <v>56</v>
      </c>
      <c r="G2238" t="s">
        <v>42</v>
      </c>
      <c r="H2238" t="s">
        <v>79</v>
      </c>
      <c r="I2238" t="s">
        <v>51</v>
      </c>
      <c r="J2238" t="s">
        <v>25</v>
      </c>
      <c r="K2238" t="s">
        <v>62</v>
      </c>
      <c r="L2238">
        <v>47.97</v>
      </c>
      <c r="M2238">
        <v>0.57999999999999996</v>
      </c>
      <c r="N2238" t="s">
        <v>27</v>
      </c>
      <c r="O2238" t="s">
        <v>28</v>
      </c>
      <c r="P2238">
        <v>16</v>
      </c>
      <c r="Q2238" t="s">
        <v>29</v>
      </c>
    </row>
    <row r="2239" spans="1:17" x14ac:dyDescent="0.3">
      <c r="A2239" t="s">
        <v>2946</v>
      </c>
      <c r="B2239" s="1">
        <v>45754</v>
      </c>
      <c r="C2239" t="s">
        <v>975</v>
      </c>
      <c r="D2239" t="s">
        <v>54</v>
      </c>
      <c r="E2239" t="s">
        <v>20</v>
      </c>
      <c r="F2239" t="s">
        <v>34</v>
      </c>
      <c r="G2239" t="s">
        <v>22</v>
      </c>
      <c r="H2239" t="s">
        <v>35</v>
      </c>
      <c r="I2239" t="s">
        <v>44</v>
      </c>
      <c r="J2239" t="s">
        <v>111</v>
      </c>
      <c r="K2239" t="s">
        <v>37</v>
      </c>
      <c r="L2239">
        <v>41.91</v>
      </c>
      <c r="M2239">
        <v>0.17</v>
      </c>
      <c r="N2239" t="s">
        <v>27</v>
      </c>
      <c r="O2239" t="s">
        <v>28</v>
      </c>
      <c r="P2239">
        <v>11</v>
      </c>
      <c r="Q2239" t="s">
        <v>29</v>
      </c>
    </row>
    <row r="2240" spans="1:17" x14ac:dyDescent="0.3">
      <c r="A2240" t="s">
        <v>2947</v>
      </c>
      <c r="B2240" s="1">
        <v>45757</v>
      </c>
      <c r="C2240" t="s">
        <v>1206</v>
      </c>
      <c r="D2240" t="s">
        <v>19</v>
      </c>
      <c r="E2240" t="s">
        <v>33</v>
      </c>
      <c r="F2240" t="s">
        <v>34</v>
      </c>
      <c r="G2240" t="s">
        <v>22</v>
      </c>
      <c r="H2240" t="s">
        <v>35</v>
      </c>
      <c r="I2240" t="s">
        <v>44</v>
      </c>
      <c r="J2240" t="s">
        <v>36</v>
      </c>
      <c r="K2240" t="s">
        <v>45</v>
      </c>
      <c r="L2240">
        <v>102.75</v>
      </c>
      <c r="M2240">
        <v>0.62</v>
      </c>
      <c r="N2240" t="s">
        <v>27</v>
      </c>
      <c r="O2240" t="s">
        <v>28</v>
      </c>
      <c r="P2240">
        <v>12</v>
      </c>
      <c r="Q2240" t="s">
        <v>29</v>
      </c>
    </row>
    <row r="2241" spans="1:17" x14ac:dyDescent="0.3">
      <c r="A2241" t="s">
        <v>2948</v>
      </c>
      <c r="B2241" s="1">
        <v>45823</v>
      </c>
      <c r="C2241" t="s">
        <v>1100</v>
      </c>
      <c r="D2241" t="s">
        <v>40</v>
      </c>
      <c r="E2241" t="s">
        <v>33</v>
      </c>
      <c r="F2241" t="s">
        <v>34</v>
      </c>
      <c r="G2241" t="s">
        <v>22</v>
      </c>
      <c r="H2241" t="s">
        <v>23</v>
      </c>
      <c r="I2241" t="s">
        <v>24</v>
      </c>
      <c r="J2241" t="s">
        <v>25</v>
      </c>
      <c r="K2241" t="s">
        <v>62</v>
      </c>
      <c r="L2241">
        <v>103.73</v>
      </c>
      <c r="M2241">
        <v>1.24</v>
      </c>
      <c r="N2241" t="s">
        <v>27</v>
      </c>
      <c r="O2241" t="s">
        <v>28</v>
      </c>
      <c r="P2241">
        <v>7</v>
      </c>
      <c r="Q2241" t="s">
        <v>29</v>
      </c>
    </row>
    <row r="2242" spans="1:17" x14ac:dyDescent="0.3">
      <c r="A2242" t="s">
        <v>2949</v>
      </c>
      <c r="B2242" s="1">
        <v>45659</v>
      </c>
      <c r="C2242" t="s">
        <v>1650</v>
      </c>
      <c r="D2242" t="s">
        <v>203</v>
      </c>
      <c r="E2242" t="s">
        <v>66</v>
      </c>
      <c r="F2242" t="s">
        <v>34</v>
      </c>
      <c r="G2242" t="s">
        <v>22</v>
      </c>
      <c r="H2242" t="s">
        <v>50</v>
      </c>
      <c r="I2242" t="s">
        <v>24</v>
      </c>
      <c r="J2242" t="s">
        <v>36</v>
      </c>
      <c r="K2242" t="s">
        <v>26</v>
      </c>
      <c r="L2242">
        <v>140.22</v>
      </c>
      <c r="M2242">
        <v>0.84</v>
      </c>
      <c r="N2242" t="s">
        <v>27</v>
      </c>
      <c r="O2242" t="s">
        <v>28</v>
      </c>
      <c r="P2242">
        <v>10</v>
      </c>
      <c r="Q2242" t="s">
        <v>29</v>
      </c>
    </row>
    <row r="2243" spans="1:17" x14ac:dyDescent="0.3">
      <c r="A2243" t="s">
        <v>2950</v>
      </c>
      <c r="B2243" s="1">
        <v>45696</v>
      </c>
      <c r="C2243" t="s">
        <v>227</v>
      </c>
      <c r="D2243" t="s">
        <v>160</v>
      </c>
      <c r="E2243" t="s">
        <v>41</v>
      </c>
      <c r="F2243" t="s">
        <v>21</v>
      </c>
      <c r="G2243" t="s">
        <v>22</v>
      </c>
      <c r="H2243" t="s">
        <v>23</v>
      </c>
      <c r="I2243" t="s">
        <v>51</v>
      </c>
      <c r="J2243" t="s">
        <v>25</v>
      </c>
      <c r="K2243" t="s">
        <v>45</v>
      </c>
      <c r="L2243">
        <v>51.3</v>
      </c>
      <c r="M2243">
        <v>0.62</v>
      </c>
      <c r="N2243" t="s">
        <v>27</v>
      </c>
      <c r="O2243" t="s">
        <v>28</v>
      </c>
      <c r="P2243">
        <v>1</v>
      </c>
      <c r="Q2243" t="s">
        <v>29</v>
      </c>
    </row>
    <row r="2244" spans="1:17" x14ac:dyDescent="0.3">
      <c r="A2244" t="s">
        <v>2951</v>
      </c>
      <c r="B2244" s="1">
        <v>45788</v>
      </c>
      <c r="C2244" t="s">
        <v>2952</v>
      </c>
      <c r="D2244" t="s">
        <v>32</v>
      </c>
      <c r="E2244" t="s">
        <v>41</v>
      </c>
      <c r="F2244" t="s">
        <v>34</v>
      </c>
      <c r="G2244" t="s">
        <v>42</v>
      </c>
      <c r="H2244" t="s">
        <v>103</v>
      </c>
      <c r="I2244" t="s">
        <v>51</v>
      </c>
      <c r="J2244" t="s">
        <v>25</v>
      </c>
      <c r="K2244" t="s">
        <v>62</v>
      </c>
      <c r="L2244">
        <v>157.4</v>
      </c>
      <c r="M2244">
        <v>1.89</v>
      </c>
      <c r="N2244" t="s">
        <v>27</v>
      </c>
      <c r="O2244" t="s">
        <v>28</v>
      </c>
      <c r="P2244">
        <v>26</v>
      </c>
      <c r="Q2244" t="s">
        <v>29</v>
      </c>
    </row>
    <row r="2245" spans="1:17" x14ac:dyDescent="0.3">
      <c r="A2245" t="s">
        <v>2953</v>
      </c>
      <c r="B2245" s="1">
        <v>45756</v>
      </c>
      <c r="C2245" t="s">
        <v>200</v>
      </c>
      <c r="D2245" t="s">
        <v>89</v>
      </c>
      <c r="E2245" t="s">
        <v>41</v>
      </c>
      <c r="F2245" t="s">
        <v>34</v>
      </c>
      <c r="G2245" t="s">
        <v>22</v>
      </c>
      <c r="H2245" t="s">
        <v>23</v>
      </c>
      <c r="I2245" t="s">
        <v>51</v>
      </c>
      <c r="J2245" t="s">
        <v>36</v>
      </c>
      <c r="K2245" t="s">
        <v>37</v>
      </c>
      <c r="L2245">
        <v>37.799999999999997</v>
      </c>
      <c r="M2245">
        <v>0.23</v>
      </c>
      <c r="N2245" t="s">
        <v>27</v>
      </c>
      <c r="O2245" t="s">
        <v>28</v>
      </c>
      <c r="P2245">
        <v>2</v>
      </c>
      <c r="Q2245" t="s">
        <v>29</v>
      </c>
    </row>
    <row r="2246" spans="1:17" x14ac:dyDescent="0.3">
      <c r="A2246" t="s">
        <v>2954</v>
      </c>
      <c r="B2246" s="1">
        <v>45702</v>
      </c>
      <c r="C2246" t="s">
        <v>916</v>
      </c>
      <c r="D2246" t="s">
        <v>89</v>
      </c>
      <c r="E2246" t="s">
        <v>55</v>
      </c>
      <c r="F2246" t="s">
        <v>34</v>
      </c>
      <c r="G2246" t="s">
        <v>22</v>
      </c>
      <c r="H2246" t="s">
        <v>76</v>
      </c>
      <c r="I2246" t="s">
        <v>51</v>
      </c>
      <c r="J2246" t="s">
        <v>25</v>
      </c>
      <c r="K2246" t="s">
        <v>45</v>
      </c>
      <c r="L2246">
        <v>182.44</v>
      </c>
      <c r="M2246">
        <v>2.19</v>
      </c>
      <c r="N2246" t="s">
        <v>27</v>
      </c>
      <c r="O2246" t="s">
        <v>28</v>
      </c>
      <c r="P2246">
        <v>17</v>
      </c>
      <c r="Q2246" t="s">
        <v>29</v>
      </c>
    </row>
    <row r="2247" spans="1:17" x14ac:dyDescent="0.3">
      <c r="A2247" t="s">
        <v>2955</v>
      </c>
      <c r="B2247" s="1">
        <v>45677</v>
      </c>
      <c r="C2247" t="s">
        <v>1197</v>
      </c>
      <c r="D2247" t="s">
        <v>203</v>
      </c>
      <c r="E2247" t="s">
        <v>20</v>
      </c>
      <c r="F2247" t="s">
        <v>56</v>
      </c>
      <c r="G2247" t="s">
        <v>42</v>
      </c>
      <c r="H2247" t="s">
        <v>50</v>
      </c>
      <c r="I2247" t="s">
        <v>119</v>
      </c>
      <c r="J2247" t="s">
        <v>25</v>
      </c>
      <c r="K2247" t="s">
        <v>45</v>
      </c>
      <c r="L2247">
        <v>110.18</v>
      </c>
      <c r="M2247">
        <v>0</v>
      </c>
      <c r="N2247" t="s">
        <v>69</v>
      </c>
      <c r="O2247" t="s">
        <v>727</v>
      </c>
      <c r="P2247">
        <v>37</v>
      </c>
      <c r="Q2247" t="s">
        <v>29</v>
      </c>
    </row>
    <row r="2248" spans="1:17" x14ac:dyDescent="0.3">
      <c r="A2248" t="s">
        <v>2956</v>
      </c>
      <c r="B2248" s="1">
        <v>45805</v>
      </c>
      <c r="C2248" t="s">
        <v>1353</v>
      </c>
      <c r="D2248" t="s">
        <v>94</v>
      </c>
      <c r="E2248" t="s">
        <v>66</v>
      </c>
      <c r="F2248" t="s">
        <v>21</v>
      </c>
      <c r="G2248" t="s">
        <v>22</v>
      </c>
      <c r="H2248" t="s">
        <v>60</v>
      </c>
      <c r="I2248" t="s">
        <v>51</v>
      </c>
      <c r="J2248" t="s">
        <v>25</v>
      </c>
      <c r="K2248" t="s">
        <v>37</v>
      </c>
      <c r="L2248">
        <v>17.8</v>
      </c>
      <c r="M2248">
        <v>0.21</v>
      </c>
      <c r="N2248" t="s">
        <v>27</v>
      </c>
      <c r="O2248" t="s">
        <v>28</v>
      </c>
      <c r="P2248">
        <v>11</v>
      </c>
      <c r="Q2248" t="s">
        <v>29</v>
      </c>
    </row>
    <row r="2249" spans="1:17" x14ac:dyDescent="0.3">
      <c r="A2249" t="s">
        <v>2957</v>
      </c>
      <c r="B2249" s="1">
        <v>45705</v>
      </c>
      <c r="C2249" t="s">
        <v>436</v>
      </c>
      <c r="D2249" t="s">
        <v>19</v>
      </c>
      <c r="E2249" t="s">
        <v>41</v>
      </c>
      <c r="F2249" t="s">
        <v>21</v>
      </c>
      <c r="G2249" t="s">
        <v>42</v>
      </c>
      <c r="H2249" t="s">
        <v>23</v>
      </c>
      <c r="I2249" t="s">
        <v>44</v>
      </c>
      <c r="J2249" t="s">
        <v>36</v>
      </c>
      <c r="K2249" t="s">
        <v>37</v>
      </c>
      <c r="L2249">
        <v>39.299999999999997</v>
      </c>
      <c r="M2249">
        <v>0.24</v>
      </c>
      <c r="N2249" t="s">
        <v>27</v>
      </c>
      <c r="O2249" t="s">
        <v>28</v>
      </c>
      <c r="P2249">
        <v>30</v>
      </c>
      <c r="Q2249" t="s">
        <v>29</v>
      </c>
    </row>
    <row r="2250" spans="1:17" x14ac:dyDescent="0.3">
      <c r="A2250" t="s">
        <v>2958</v>
      </c>
      <c r="B2250" s="1">
        <v>45828</v>
      </c>
      <c r="C2250" t="s">
        <v>408</v>
      </c>
      <c r="D2250" t="s">
        <v>89</v>
      </c>
      <c r="E2250" t="s">
        <v>33</v>
      </c>
      <c r="F2250" t="s">
        <v>34</v>
      </c>
      <c r="G2250" t="s">
        <v>42</v>
      </c>
      <c r="H2250" t="s">
        <v>23</v>
      </c>
      <c r="I2250" t="s">
        <v>51</v>
      </c>
      <c r="J2250" t="s">
        <v>61</v>
      </c>
      <c r="K2250" t="s">
        <v>37</v>
      </c>
      <c r="L2250">
        <v>64.7</v>
      </c>
      <c r="M2250">
        <v>1.42</v>
      </c>
      <c r="N2250" t="s">
        <v>27</v>
      </c>
      <c r="O2250" t="s">
        <v>28</v>
      </c>
      <c r="P2250">
        <v>17</v>
      </c>
      <c r="Q2250" t="s">
        <v>29</v>
      </c>
    </row>
    <row r="2251" spans="1:17" x14ac:dyDescent="0.3">
      <c r="A2251" t="s">
        <v>2959</v>
      </c>
      <c r="B2251" s="1">
        <v>45696</v>
      </c>
      <c r="C2251" t="s">
        <v>231</v>
      </c>
      <c r="D2251" t="s">
        <v>49</v>
      </c>
      <c r="E2251" t="s">
        <v>55</v>
      </c>
      <c r="F2251" t="s">
        <v>34</v>
      </c>
      <c r="G2251" t="s">
        <v>42</v>
      </c>
      <c r="H2251" t="s">
        <v>99</v>
      </c>
      <c r="I2251" t="s">
        <v>119</v>
      </c>
      <c r="J2251" t="s">
        <v>61</v>
      </c>
      <c r="K2251" t="s">
        <v>62</v>
      </c>
      <c r="L2251">
        <v>59.84</v>
      </c>
      <c r="M2251">
        <v>1.32</v>
      </c>
      <c r="N2251" t="s">
        <v>27</v>
      </c>
      <c r="O2251" t="s">
        <v>28</v>
      </c>
      <c r="P2251">
        <v>27</v>
      </c>
      <c r="Q2251" t="s">
        <v>29</v>
      </c>
    </row>
    <row r="2252" spans="1:17" x14ac:dyDescent="0.3">
      <c r="A2252" t="s">
        <v>2960</v>
      </c>
      <c r="B2252" s="1">
        <v>45776</v>
      </c>
      <c r="C2252" t="s">
        <v>1796</v>
      </c>
      <c r="D2252" t="s">
        <v>40</v>
      </c>
      <c r="E2252" t="s">
        <v>41</v>
      </c>
      <c r="F2252" t="s">
        <v>21</v>
      </c>
      <c r="G2252" t="s">
        <v>22</v>
      </c>
      <c r="H2252" t="s">
        <v>50</v>
      </c>
      <c r="I2252" t="s">
        <v>51</v>
      </c>
      <c r="J2252" t="s">
        <v>61</v>
      </c>
      <c r="K2252" t="s">
        <v>45</v>
      </c>
      <c r="L2252">
        <v>22.52</v>
      </c>
      <c r="M2252">
        <v>0.5</v>
      </c>
      <c r="N2252" t="s">
        <v>27</v>
      </c>
      <c r="O2252" t="s">
        <v>28</v>
      </c>
      <c r="P2252">
        <v>6</v>
      </c>
      <c r="Q2252" t="s">
        <v>29</v>
      </c>
    </row>
    <row r="2253" spans="1:17" x14ac:dyDescent="0.3">
      <c r="A2253" t="s">
        <v>2961</v>
      </c>
      <c r="B2253" s="1">
        <v>45676</v>
      </c>
      <c r="C2253" t="s">
        <v>1144</v>
      </c>
      <c r="D2253" t="s">
        <v>124</v>
      </c>
      <c r="E2253" t="s">
        <v>41</v>
      </c>
      <c r="F2253" t="s">
        <v>34</v>
      </c>
      <c r="G2253" t="s">
        <v>42</v>
      </c>
      <c r="H2253" t="s">
        <v>35</v>
      </c>
      <c r="I2253" t="s">
        <v>24</v>
      </c>
      <c r="J2253" t="s">
        <v>61</v>
      </c>
      <c r="K2253" t="s">
        <v>37</v>
      </c>
      <c r="L2253">
        <v>97.68</v>
      </c>
      <c r="M2253">
        <v>2.15</v>
      </c>
      <c r="N2253" t="s">
        <v>27</v>
      </c>
      <c r="O2253" t="s">
        <v>28</v>
      </c>
      <c r="P2253">
        <v>20</v>
      </c>
      <c r="Q2253" t="s">
        <v>29</v>
      </c>
    </row>
    <row r="2254" spans="1:17" x14ac:dyDescent="0.3">
      <c r="A2254" t="s">
        <v>2962</v>
      </c>
      <c r="B2254" s="1">
        <v>45691</v>
      </c>
      <c r="C2254" t="s">
        <v>196</v>
      </c>
      <c r="D2254" t="s">
        <v>54</v>
      </c>
      <c r="E2254" t="s">
        <v>66</v>
      </c>
      <c r="F2254" t="s">
        <v>56</v>
      </c>
      <c r="G2254" t="s">
        <v>22</v>
      </c>
      <c r="H2254" t="s">
        <v>43</v>
      </c>
      <c r="I2254" t="s">
        <v>24</v>
      </c>
      <c r="J2254" t="s">
        <v>36</v>
      </c>
      <c r="K2254" t="s">
        <v>45</v>
      </c>
      <c r="L2254">
        <v>1085.48</v>
      </c>
      <c r="M2254">
        <v>6.51</v>
      </c>
      <c r="N2254" t="s">
        <v>27</v>
      </c>
      <c r="O2254" t="s">
        <v>28</v>
      </c>
      <c r="P2254">
        <v>60</v>
      </c>
      <c r="Q2254" t="s">
        <v>46</v>
      </c>
    </row>
    <row r="2255" spans="1:17" x14ac:dyDescent="0.3">
      <c r="A2255" t="s">
        <v>2963</v>
      </c>
      <c r="B2255" s="1">
        <v>45824</v>
      </c>
      <c r="C2255" t="s">
        <v>1826</v>
      </c>
      <c r="D2255" t="s">
        <v>40</v>
      </c>
      <c r="E2255" t="s">
        <v>55</v>
      </c>
      <c r="F2255" t="s">
        <v>34</v>
      </c>
      <c r="G2255" t="s">
        <v>42</v>
      </c>
      <c r="H2255" t="s">
        <v>50</v>
      </c>
      <c r="I2255" t="s">
        <v>24</v>
      </c>
      <c r="J2255" t="s">
        <v>36</v>
      </c>
      <c r="K2255" t="s">
        <v>26</v>
      </c>
      <c r="L2255">
        <v>120.27</v>
      </c>
      <c r="M2255">
        <v>0.72</v>
      </c>
      <c r="N2255" t="s">
        <v>27</v>
      </c>
      <c r="O2255" t="s">
        <v>28</v>
      </c>
      <c r="P2255">
        <v>24</v>
      </c>
      <c r="Q2255" t="s">
        <v>29</v>
      </c>
    </row>
    <row r="2256" spans="1:17" x14ac:dyDescent="0.3">
      <c r="A2256" t="s">
        <v>2964</v>
      </c>
      <c r="B2256" s="1">
        <v>45709</v>
      </c>
      <c r="C2256" t="s">
        <v>765</v>
      </c>
      <c r="D2256" t="s">
        <v>160</v>
      </c>
      <c r="E2256" t="s">
        <v>66</v>
      </c>
      <c r="F2256" t="s">
        <v>34</v>
      </c>
      <c r="G2256" t="s">
        <v>22</v>
      </c>
      <c r="H2256" t="s">
        <v>23</v>
      </c>
      <c r="I2256" t="s">
        <v>24</v>
      </c>
      <c r="J2256" t="s">
        <v>36</v>
      </c>
      <c r="K2256" t="s">
        <v>37</v>
      </c>
      <c r="L2256">
        <v>33.75</v>
      </c>
      <c r="M2256">
        <v>0.2</v>
      </c>
      <c r="N2256" t="s">
        <v>27</v>
      </c>
      <c r="O2256" t="s">
        <v>28</v>
      </c>
      <c r="P2256">
        <v>10</v>
      </c>
      <c r="Q2256" t="s">
        <v>29</v>
      </c>
    </row>
    <row r="2257" spans="1:17" x14ac:dyDescent="0.3">
      <c r="A2257" t="s">
        <v>2965</v>
      </c>
      <c r="B2257" s="1">
        <v>45704</v>
      </c>
      <c r="C2257" t="s">
        <v>315</v>
      </c>
      <c r="D2257" t="s">
        <v>65</v>
      </c>
      <c r="E2257" t="s">
        <v>55</v>
      </c>
      <c r="F2257" t="s">
        <v>34</v>
      </c>
      <c r="G2257" t="s">
        <v>42</v>
      </c>
      <c r="H2257" t="s">
        <v>35</v>
      </c>
      <c r="I2257" t="s">
        <v>24</v>
      </c>
      <c r="J2257" t="s">
        <v>25</v>
      </c>
      <c r="K2257" t="s">
        <v>45</v>
      </c>
      <c r="L2257">
        <v>26.63</v>
      </c>
      <c r="M2257">
        <v>0.32</v>
      </c>
      <c r="N2257" t="s">
        <v>27</v>
      </c>
      <c r="O2257" t="s">
        <v>28</v>
      </c>
      <c r="P2257">
        <v>15</v>
      </c>
      <c r="Q2257" t="s">
        <v>29</v>
      </c>
    </row>
    <row r="2258" spans="1:17" x14ac:dyDescent="0.3">
      <c r="A2258" t="s">
        <v>2966</v>
      </c>
      <c r="B2258" s="1">
        <v>45747</v>
      </c>
      <c r="C2258" t="s">
        <v>930</v>
      </c>
      <c r="D2258" t="s">
        <v>94</v>
      </c>
      <c r="E2258" t="s">
        <v>41</v>
      </c>
      <c r="F2258" t="s">
        <v>34</v>
      </c>
      <c r="G2258" t="s">
        <v>22</v>
      </c>
      <c r="H2258" t="s">
        <v>50</v>
      </c>
      <c r="I2258" t="s">
        <v>24</v>
      </c>
      <c r="J2258" t="s">
        <v>111</v>
      </c>
      <c r="K2258" t="s">
        <v>45</v>
      </c>
      <c r="L2258">
        <v>31.92</v>
      </c>
      <c r="M2258">
        <v>0.13</v>
      </c>
      <c r="N2258" t="s">
        <v>27</v>
      </c>
      <c r="O2258" t="s">
        <v>28</v>
      </c>
      <c r="P2258">
        <v>9</v>
      </c>
      <c r="Q2258" t="s">
        <v>29</v>
      </c>
    </row>
    <row r="2259" spans="1:17" x14ac:dyDescent="0.3">
      <c r="A2259" t="s">
        <v>2967</v>
      </c>
      <c r="B2259" s="1">
        <v>45780</v>
      </c>
      <c r="C2259" t="s">
        <v>722</v>
      </c>
      <c r="D2259" t="s">
        <v>49</v>
      </c>
      <c r="E2259" t="s">
        <v>20</v>
      </c>
      <c r="F2259" t="s">
        <v>21</v>
      </c>
      <c r="G2259" t="s">
        <v>42</v>
      </c>
      <c r="H2259" t="s">
        <v>23</v>
      </c>
      <c r="I2259" t="s">
        <v>24</v>
      </c>
      <c r="J2259" t="s">
        <v>25</v>
      </c>
      <c r="K2259" t="s">
        <v>44</v>
      </c>
      <c r="L2259">
        <v>193.69</v>
      </c>
      <c r="M2259">
        <v>2.3199999999999998</v>
      </c>
      <c r="N2259" t="s">
        <v>27</v>
      </c>
      <c r="O2259" t="s">
        <v>28</v>
      </c>
      <c r="P2259">
        <v>24</v>
      </c>
      <c r="Q2259" t="s">
        <v>29</v>
      </c>
    </row>
    <row r="2260" spans="1:17" x14ac:dyDescent="0.3">
      <c r="A2260" t="s">
        <v>2968</v>
      </c>
      <c r="B2260" s="1">
        <v>45737</v>
      </c>
      <c r="C2260" t="s">
        <v>1472</v>
      </c>
      <c r="D2260" t="s">
        <v>32</v>
      </c>
      <c r="E2260" t="s">
        <v>33</v>
      </c>
      <c r="F2260" t="s">
        <v>34</v>
      </c>
      <c r="G2260" t="s">
        <v>42</v>
      </c>
      <c r="H2260" t="s">
        <v>50</v>
      </c>
      <c r="I2260" t="s">
        <v>44</v>
      </c>
      <c r="J2260" t="s">
        <v>61</v>
      </c>
      <c r="K2260" t="s">
        <v>37</v>
      </c>
      <c r="L2260">
        <v>10.220000000000001</v>
      </c>
      <c r="M2260">
        <v>0.22</v>
      </c>
      <c r="N2260" t="s">
        <v>27</v>
      </c>
      <c r="O2260" t="s">
        <v>28</v>
      </c>
      <c r="P2260">
        <v>39</v>
      </c>
      <c r="Q2260" t="s">
        <v>29</v>
      </c>
    </row>
    <row r="2261" spans="1:17" x14ac:dyDescent="0.3">
      <c r="A2261" t="s">
        <v>2969</v>
      </c>
      <c r="B2261" s="1">
        <v>45737</v>
      </c>
      <c r="C2261" t="s">
        <v>687</v>
      </c>
      <c r="D2261" t="s">
        <v>94</v>
      </c>
      <c r="E2261" t="s">
        <v>55</v>
      </c>
      <c r="F2261" t="s">
        <v>34</v>
      </c>
      <c r="G2261" t="s">
        <v>84</v>
      </c>
      <c r="H2261" t="s">
        <v>76</v>
      </c>
      <c r="I2261" t="s">
        <v>24</v>
      </c>
      <c r="J2261" t="s">
        <v>36</v>
      </c>
      <c r="K2261" t="s">
        <v>45</v>
      </c>
      <c r="L2261">
        <v>255.63</v>
      </c>
      <c r="M2261">
        <v>1.53</v>
      </c>
      <c r="N2261" t="s">
        <v>27</v>
      </c>
      <c r="O2261" t="s">
        <v>28</v>
      </c>
      <c r="P2261">
        <v>51</v>
      </c>
      <c r="Q2261" t="s">
        <v>46</v>
      </c>
    </row>
    <row r="2262" spans="1:17" x14ac:dyDescent="0.3">
      <c r="A2262" t="s">
        <v>2970</v>
      </c>
      <c r="B2262" s="1">
        <v>45723</v>
      </c>
      <c r="C2262" t="s">
        <v>1770</v>
      </c>
      <c r="D2262" t="s">
        <v>124</v>
      </c>
      <c r="E2262" t="s">
        <v>55</v>
      </c>
      <c r="F2262" t="s">
        <v>34</v>
      </c>
      <c r="G2262" t="s">
        <v>84</v>
      </c>
      <c r="H2262" t="s">
        <v>76</v>
      </c>
      <c r="I2262" t="s">
        <v>24</v>
      </c>
      <c r="J2262" t="s">
        <v>61</v>
      </c>
      <c r="K2262" t="s">
        <v>45</v>
      </c>
      <c r="L2262">
        <v>246.94</v>
      </c>
      <c r="M2262">
        <v>5.43</v>
      </c>
      <c r="N2262" t="s">
        <v>27</v>
      </c>
      <c r="O2262" t="s">
        <v>28</v>
      </c>
      <c r="P2262">
        <v>65</v>
      </c>
      <c r="Q2262" t="s">
        <v>46</v>
      </c>
    </row>
    <row r="2263" spans="1:17" x14ac:dyDescent="0.3">
      <c r="A2263" t="s">
        <v>2971</v>
      </c>
      <c r="B2263" s="1">
        <v>45708</v>
      </c>
      <c r="C2263" t="s">
        <v>266</v>
      </c>
      <c r="D2263" t="s">
        <v>65</v>
      </c>
      <c r="E2263" t="s">
        <v>66</v>
      </c>
      <c r="F2263" t="s">
        <v>34</v>
      </c>
      <c r="G2263" t="s">
        <v>22</v>
      </c>
      <c r="H2263" t="s">
        <v>23</v>
      </c>
      <c r="I2263" t="s">
        <v>51</v>
      </c>
      <c r="J2263" t="s">
        <v>111</v>
      </c>
      <c r="K2263" t="s">
        <v>45</v>
      </c>
      <c r="L2263">
        <v>112.72</v>
      </c>
      <c r="M2263">
        <v>0.45</v>
      </c>
      <c r="N2263" t="s">
        <v>27</v>
      </c>
      <c r="O2263" t="s">
        <v>28</v>
      </c>
      <c r="P2263">
        <v>14</v>
      </c>
      <c r="Q2263" t="s">
        <v>29</v>
      </c>
    </row>
    <row r="2264" spans="1:17" x14ac:dyDescent="0.3">
      <c r="A2264" t="s">
        <v>2972</v>
      </c>
      <c r="B2264" s="1">
        <v>45770</v>
      </c>
      <c r="C2264" t="s">
        <v>101</v>
      </c>
      <c r="D2264" t="s">
        <v>102</v>
      </c>
      <c r="E2264" t="s">
        <v>20</v>
      </c>
      <c r="F2264" t="s">
        <v>34</v>
      </c>
      <c r="G2264" t="s">
        <v>42</v>
      </c>
      <c r="H2264" t="s">
        <v>23</v>
      </c>
      <c r="I2264" t="s">
        <v>44</v>
      </c>
      <c r="J2264" t="s">
        <v>61</v>
      </c>
      <c r="K2264" t="s">
        <v>45</v>
      </c>
      <c r="L2264">
        <v>62.62</v>
      </c>
      <c r="M2264">
        <v>1.38</v>
      </c>
      <c r="N2264" t="s">
        <v>27</v>
      </c>
      <c r="O2264" t="s">
        <v>28</v>
      </c>
      <c r="P2264">
        <v>37</v>
      </c>
      <c r="Q2264" t="s">
        <v>29</v>
      </c>
    </row>
    <row r="2265" spans="1:17" x14ac:dyDescent="0.3">
      <c r="A2265" t="s">
        <v>2973</v>
      </c>
      <c r="B2265" s="1">
        <v>45715</v>
      </c>
      <c r="C2265" t="s">
        <v>270</v>
      </c>
      <c r="D2265" t="s">
        <v>49</v>
      </c>
      <c r="E2265" t="s">
        <v>41</v>
      </c>
      <c r="F2265" t="s">
        <v>21</v>
      </c>
      <c r="G2265" t="s">
        <v>22</v>
      </c>
      <c r="H2265" t="s">
        <v>99</v>
      </c>
      <c r="I2265" t="s">
        <v>24</v>
      </c>
      <c r="J2265" t="s">
        <v>25</v>
      </c>
      <c r="K2265" t="s">
        <v>45</v>
      </c>
      <c r="L2265">
        <v>5</v>
      </c>
      <c r="M2265">
        <v>0</v>
      </c>
      <c r="N2265" t="s">
        <v>69</v>
      </c>
      <c r="O2265" t="s">
        <v>307</v>
      </c>
      <c r="P2265">
        <v>23</v>
      </c>
      <c r="Q2265" t="s">
        <v>29</v>
      </c>
    </row>
    <row r="2266" spans="1:17" x14ac:dyDescent="0.3">
      <c r="A2266" t="s">
        <v>2974</v>
      </c>
      <c r="B2266" s="1">
        <v>45699</v>
      </c>
      <c r="C2266" t="s">
        <v>921</v>
      </c>
      <c r="D2266" t="s">
        <v>118</v>
      </c>
      <c r="E2266" t="s">
        <v>33</v>
      </c>
      <c r="F2266" t="s">
        <v>34</v>
      </c>
      <c r="G2266" t="s">
        <v>22</v>
      </c>
      <c r="H2266" t="s">
        <v>50</v>
      </c>
      <c r="I2266" t="s">
        <v>24</v>
      </c>
      <c r="J2266" t="s">
        <v>61</v>
      </c>
      <c r="K2266" t="s">
        <v>45</v>
      </c>
      <c r="L2266">
        <v>23.34</v>
      </c>
      <c r="M2266">
        <v>0.51</v>
      </c>
      <c r="N2266" t="s">
        <v>27</v>
      </c>
      <c r="O2266" t="s">
        <v>28</v>
      </c>
      <c r="P2266">
        <v>2</v>
      </c>
      <c r="Q2266" t="s">
        <v>29</v>
      </c>
    </row>
    <row r="2267" spans="1:17" x14ac:dyDescent="0.3">
      <c r="A2267" t="s">
        <v>2975</v>
      </c>
      <c r="B2267" s="1">
        <v>45738</v>
      </c>
      <c r="C2267" t="s">
        <v>472</v>
      </c>
      <c r="D2267" t="s">
        <v>203</v>
      </c>
      <c r="E2267" t="s">
        <v>55</v>
      </c>
      <c r="F2267" t="s">
        <v>34</v>
      </c>
      <c r="G2267" t="s">
        <v>42</v>
      </c>
      <c r="H2267" t="s">
        <v>57</v>
      </c>
      <c r="I2267" t="s">
        <v>119</v>
      </c>
      <c r="J2267" t="s">
        <v>61</v>
      </c>
      <c r="K2267" t="s">
        <v>45</v>
      </c>
      <c r="L2267">
        <v>122.88</v>
      </c>
      <c r="M2267">
        <v>2.7</v>
      </c>
      <c r="N2267" t="s">
        <v>27</v>
      </c>
      <c r="O2267" t="s">
        <v>28</v>
      </c>
      <c r="P2267">
        <v>25</v>
      </c>
      <c r="Q2267" t="s">
        <v>29</v>
      </c>
    </row>
    <row r="2268" spans="1:17" x14ac:dyDescent="0.3">
      <c r="A2268" t="s">
        <v>2976</v>
      </c>
      <c r="B2268" s="1">
        <v>45814</v>
      </c>
      <c r="C2268" t="s">
        <v>505</v>
      </c>
      <c r="D2268" t="s">
        <v>106</v>
      </c>
      <c r="E2268" t="s">
        <v>33</v>
      </c>
      <c r="F2268" t="s">
        <v>34</v>
      </c>
      <c r="G2268" t="s">
        <v>22</v>
      </c>
      <c r="H2268" t="s">
        <v>43</v>
      </c>
      <c r="I2268" t="s">
        <v>119</v>
      </c>
      <c r="J2268" t="s">
        <v>61</v>
      </c>
      <c r="K2268" t="s">
        <v>45</v>
      </c>
      <c r="L2268">
        <v>184.3</v>
      </c>
      <c r="M2268">
        <v>4.05</v>
      </c>
      <c r="N2268" t="s">
        <v>27</v>
      </c>
      <c r="O2268" t="s">
        <v>28</v>
      </c>
      <c r="P2268">
        <v>10</v>
      </c>
      <c r="Q2268" t="s">
        <v>29</v>
      </c>
    </row>
    <row r="2269" spans="1:17" x14ac:dyDescent="0.3">
      <c r="A2269" t="s">
        <v>2977</v>
      </c>
      <c r="B2269" s="1">
        <v>45725</v>
      </c>
      <c r="C2269" t="s">
        <v>313</v>
      </c>
      <c r="D2269" t="s">
        <v>49</v>
      </c>
      <c r="E2269" t="s">
        <v>66</v>
      </c>
      <c r="F2269" t="s">
        <v>34</v>
      </c>
      <c r="G2269" t="s">
        <v>22</v>
      </c>
      <c r="H2269" t="s">
        <v>76</v>
      </c>
      <c r="I2269" t="s">
        <v>119</v>
      </c>
      <c r="J2269" t="s">
        <v>25</v>
      </c>
      <c r="K2269" t="s">
        <v>37</v>
      </c>
      <c r="L2269">
        <v>335.82</v>
      </c>
      <c r="M2269">
        <v>4.03</v>
      </c>
      <c r="N2269" t="s">
        <v>27</v>
      </c>
      <c r="O2269" t="s">
        <v>28</v>
      </c>
      <c r="P2269">
        <v>17</v>
      </c>
      <c r="Q2269" t="s">
        <v>29</v>
      </c>
    </row>
    <row r="2270" spans="1:17" x14ac:dyDescent="0.3">
      <c r="A2270" t="s">
        <v>2978</v>
      </c>
      <c r="B2270" s="1">
        <v>45736</v>
      </c>
      <c r="C2270" t="s">
        <v>1386</v>
      </c>
      <c r="D2270" t="s">
        <v>89</v>
      </c>
      <c r="E2270" t="s">
        <v>55</v>
      </c>
      <c r="F2270" t="s">
        <v>34</v>
      </c>
      <c r="G2270" t="s">
        <v>22</v>
      </c>
      <c r="H2270" t="s">
        <v>57</v>
      </c>
      <c r="I2270" t="s">
        <v>24</v>
      </c>
      <c r="J2270" t="s">
        <v>111</v>
      </c>
      <c r="K2270" t="s">
        <v>45</v>
      </c>
      <c r="L2270">
        <v>14.12</v>
      </c>
      <c r="M2270">
        <v>0.06</v>
      </c>
      <c r="N2270" t="s">
        <v>27</v>
      </c>
      <c r="O2270" t="s">
        <v>28</v>
      </c>
      <c r="P2270">
        <v>7</v>
      </c>
      <c r="Q2270" t="s">
        <v>29</v>
      </c>
    </row>
    <row r="2271" spans="1:17" x14ac:dyDescent="0.3">
      <c r="A2271" t="s">
        <v>2979</v>
      </c>
      <c r="B2271" s="1">
        <v>45838</v>
      </c>
      <c r="C2271" t="s">
        <v>860</v>
      </c>
      <c r="D2271" t="s">
        <v>32</v>
      </c>
      <c r="E2271" t="s">
        <v>41</v>
      </c>
      <c r="F2271" t="s">
        <v>21</v>
      </c>
      <c r="G2271" t="s">
        <v>22</v>
      </c>
      <c r="H2271" t="s">
        <v>76</v>
      </c>
      <c r="I2271" t="s">
        <v>24</v>
      </c>
      <c r="J2271" t="s">
        <v>61</v>
      </c>
      <c r="K2271" t="s">
        <v>37</v>
      </c>
      <c r="L2271">
        <v>573.08000000000004</v>
      </c>
      <c r="M2271">
        <v>12.61</v>
      </c>
      <c r="N2271" t="s">
        <v>27</v>
      </c>
      <c r="O2271" t="s">
        <v>28</v>
      </c>
      <c r="P2271">
        <v>48</v>
      </c>
      <c r="Q2271" t="s">
        <v>46</v>
      </c>
    </row>
    <row r="2272" spans="1:17" x14ac:dyDescent="0.3">
      <c r="A2272" t="s">
        <v>2980</v>
      </c>
      <c r="B2272" s="1">
        <v>45762</v>
      </c>
      <c r="C2272" t="s">
        <v>2292</v>
      </c>
      <c r="D2272" t="s">
        <v>160</v>
      </c>
      <c r="E2272" t="s">
        <v>41</v>
      </c>
      <c r="F2272" t="s">
        <v>56</v>
      </c>
      <c r="G2272" t="s">
        <v>22</v>
      </c>
      <c r="H2272" t="s">
        <v>99</v>
      </c>
      <c r="I2272" t="s">
        <v>51</v>
      </c>
      <c r="J2272" t="s">
        <v>61</v>
      </c>
      <c r="K2272" t="s">
        <v>45</v>
      </c>
      <c r="L2272">
        <v>42.24</v>
      </c>
      <c r="M2272">
        <v>0.93</v>
      </c>
      <c r="N2272" t="s">
        <v>27</v>
      </c>
      <c r="O2272" t="s">
        <v>28</v>
      </c>
      <c r="P2272">
        <v>4</v>
      </c>
      <c r="Q2272" t="s">
        <v>29</v>
      </c>
    </row>
    <row r="2273" spans="1:17" x14ac:dyDescent="0.3">
      <c r="A2273" t="s">
        <v>2981</v>
      </c>
      <c r="B2273" s="1">
        <v>45715</v>
      </c>
      <c r="C2273" t="s">
        <v>1860</v>
      </c>
      <c r="D2273" t="s">
        <v>54</v>
      </c>
      <c r="E2273" t="s">
        <v>33</v>
      </c>
      <c r="F2273" t="s">
        <v>34</v>
      </c>
      <c r="G2273" t="s">
        <v>22</v>
      </c>
      <c r="H2273" t="s">
        <v>23</v>
      </c>
      <c r="I2273" t="s">
        <v>24</v>
      </c>
      <c r="J2273" t="s">
        <v>61</v>
      </c>
      <c r="K2273" t="s">
        <v>45</v>
      </c>
      <c r="L2273">
        <v>86.05</v>
      </c>
      <c r="M2273">
        <v>1.89</v>
      </c>
      <c r="N2273" t="s">
        <v>27</v>
      </c>
      <c r="O2273" t="s">
        <v>28</v>
      </c>
      <c r="P2273">
        <v>6</v>
      </c>
      <c r="Q2273" t="s">
        <v>29</v>
      </c>
    </row>
    <row r="2274" spans="1:17" x14ac:dyDescent="0.3">
      <c r="A2274" t="s">
        <v>2982</v>
      </c>
      <c r="B2274" s="1">
        <v>45805</v>
      </c>
      <c r="C2274" t="s">
        <v>2983</v>
      </c>
      <c r="D2274" t="s">
        <v>89</v>
      </c>
      <c r="E2274" t="s">
        <v>41</v>
      </c>
      <c r="F2274" t="s">
        <v>34</v>
      </c>
      <c r="G2274" t="s">
        <v>42</v>
      </c>
      <c r="H2274" t="s">
        <v>57</v>
      </c>
      <c r="I2274" t="s">
        <v>51</v>
      </c>
      <c r="J2274" t="s">
        <v>36</v>
      </c>
      <c r="K2274" t="s">
        <v>45</v>
      </c>
      <c r="L2274">
        <v>79.08</v>
      </c>
      <c r="M2274">
        <v>0.47</v>
      </c>
      <c r="N2274" t="s">
        <v>27</v>
      </c>
      <c r="O2274" t="s">
        <v>28</v>
      </c>
      <c r="P2274">
        <v>23</v>
      </c>
      <c r="Q2274" t="s">
        <v>29</v>
      </c>
    </row>
    <row r="2275" spans="1:17" x14ac:dyDescent="0.3">
      <c r="A2275" t="s">
        <v>2984</v>
      </c>
      <c r="B2275" s="1">
        <v>45683</v>
      </c>
      <c r="C2275" t="s">
        <v>361</v>
      </c>
      <c r="D2275" t="s">
        <v>160</v>
      </c>
      <c r="E2275" t="s">
        <v>41</v>
      </c>
      <c r="F2275" t="s">
        <v>21</v>
      </c>
      <c r="G2275" t="s">
        <v>22</v>
      </c>
      <c r="H2275" t="s">
        <v>35</v>
      </c>
      <c r="I2275" t="s">
        <v>24</v>
      </c>
      <c r="J2275" t="s">
        <v>25</v>
      </c>
      <c r="K2275" t="s">
        <v>26</v>
      </c>
      <c r="L2275">
        <v>100.51</v>
      </c>
      <c r="M2275">
        <v>1.21</v>
      </c>
      <c r="N2275" t="s">
        <v>27</v>
      </c>
      <c r="O2275" t="s">
        <v>28</v>
      </c>
      <c r="P2275">
        <v>4</v>
      </c>
      <c r="Q2275" t="s">
        <v>29</v>
      </c>
    </row>
    <row r="2276" spans="1:17" x14ac:dyDescent="0.3">
      <c r="A2276" t="s">
        <v>2985</v>
      </c>
      <c r="B2276" s="1">
        <v>45673</v>
      </c>
      <c r="C2276" t="s">
        <v>1722</v>
      </c>
      <c r="D2276" t="s">
        <v>203</v>
      </c>
      <c r="E2276" t="s">
        <v>66</v>
      </c>
      <c r="F2276" t="s">
        <v>21</v>
      </c>
      <c r="G2276" t="s">
        <v>22</v>
      </c>
      <c r="H2276" t="s">
        <v>57</v>
      </c>
      <c r="I2276" t="s">
        <v>24</v>
      </c>
      <c r="J2276" t="s">
        <v>61</v>
      </c>
      <c r="K2276" t="s">
        <v>37</v>
      </c>
      <c r="L2276">
        <v>34.42</v>
      </c>
      <c r="M2276">
        <v>0.76</v>
      </c>
      <c r="N2276" t="s">
        <v>27</v>
      </c>
      <c r="O2276" t="s">
        <v>28</v>
      </c>
      <c r="P2276">
        <v>11</v>
      </c>
      <c r="Q2276" t="s">
        <v>29</v>
      </c>
    </row>
    <row r="2277" spans="1:17" x14ac:dyDescent="0.3">
      <c r="A2277" t="s">
        <v>2986</v>
      </c>
      <c r="B2277" s="1">
        <v>45707</v>
      </c>
      <c r="C2277" t="s">
        <v>1939</v>
      </c>
      <c r="D2277" t="s">
        <v>118</v>
      </c>
      <c r="E2277" t="s">
        <v>55</v>
      </c>
      <c r="F2277" t="s">
        <v>34</v>
      </c>
      <c r="G2277" t="s">
        <v>84</v>
      </c>
      <c r="H2277" t="s">
        <v>99</v>
      </c>
      <c r="I2277" t="s">
        <v>51</v>
      </c>
      <c r="J2277" t="s">
        <v>61</v>
      </c>
      <c r="K2277" t="s">
        <v>37</v>
      </c>
      <c r="L2277">
        <v>7.33</v>
      </c>
      <c r="M2277">
        <v>0.16</v>
      </c>
      <c r="N2277" t="s">
        <v>27</v>
      </c>
      <c r="O2277" t="s">
        <v>28</v>
      </c>
      <c r="P2277">
        <v>39</v>
      </c>
      <c r="Q2277" t="s">
        <v>29</v>
      </c>
    </row>
    <row r="2278" spans="1:17" x14ac:dyDescent="0.3">
      <c r="A2278" t="s">
        <v>2987</v>
      </c>
      <c r="B2278" s="1">
        <v>45690</v>
      </c>
      <c r="C2278" t="s">
        <v>1367</v>
      </c>
      <c r="D2278" t="s">
        <v>40</v>
      </c>
      <c r="E2278" t="s">
        <v>41</v>
      </c>
      <c r="F2278" t="s">
        <v>34</v>
      </c>
      <c r="G2278" t="s">
        <v>42</v>
      </c>
      <c r="H2278" t="s">
        <v>23</v>
      </c>
      <c r="I2278" t="s">
        <v>24</v>
      </c>
      <c r="J2278" t="s">
        <v>25</v>
      </c>
      <c r="K2278" t="s">
        <v>45</v>
      </c>
      <c r="L2278">
        <v>18.59</v>
      </c>
      <c r="M2278">
        <v>0.22</v>
      </c>
      <c r="N2278" t="s">
        <v>27</v>
      </c>
      <c r="O2278" t="s">
        <v>28</v>
      </c>
      <c r="P2278">
        <v>27</v>
      </c>
      <c r="Q2278" t="s">
        <v>29</v>
      </c>
    </row>
    <row r="2279" spans="1:17" x14ac:dyDescent="0.3">
      <c r="A2279" t="s">
        <v>2988</v>
      </c>
      <c r="B2279" s="1">
        <v>45674</v>
      </c>
      <c r="C2279" t="s">
        <v>136</v>
      </c>
      <c r="D2279" t="s">
        <v>102</v>
      </c>
      <c r="E2279" t="s">
        <v>41</v>
      </c>
      <c r="F2279" t="s">
        <v>34</v>
      </c>
      <c r="G2279" t="s">
        <v>22</v>
      </c>
      <c r="H2279" t="s">
        <v>23</v>
      </c>
      <c r="I2279" t="s">
        <v>51</v>
      </c>
      <c r="J2279" t="s">
        <v>61</v>
      </c>
      <c r="K2279" t="s">
        <v>62</v>
      </c>
      <c r="L2279">
        <v>21.77</v>
      </c>
      <c r="M2279">
        <v>0.48</v>
      </c>
      <c r="N2279" t="s">
        <v>27</v>
      </c>
      <c r="O2279" t="s">
        <v>28</v>
      </c>
      <c r="P2279">
        <v>11</v>
      </c>
      <c r="Q2279" t="s">
        <v>29</v>
      </c>
    </row>
    <row r="2280" spans="1:17" x14ac:dyDescent="0.3">
      <c r="A2280" t="s">
        <v>2989</v>
      </c>
      <c r="B2280" s="1">
        <v>45685</v>
      </c>
      <c r="C2280" t="s">
        <v>385</v>
      </c>
      <c r="D2280" t="s">
        <v>94</v>
      </c>
      <c r="E2280" t="s">
        <v>20</v>
      </c>
      <c r="F2280" t="s">
        <v>34</v>
      </c>
      <c r="G2280" t="s">
        <v>22</v>
      </c>
      <c r="H2280" t="s">
        <v>23</v>
      </c>
      <c r="I2280" t="s">
        <v>24</v>
      </c>
      <c r="J2280" t="s">
        <v>36</v>
      </c>
      <c r="K2280" t="s">
        <v>45</v>
      </c>
      <c r="L2280">
        <v>50.07</v>
      </c>
      <c r="M2280">
        <v>0.3</v>
      </c>
      <c r="N2280" t="s">
        <v>27</v>
      </c>
      <c r="O2280" t="s">
        <v>28</v>
      </c>
      <c r="P2280">
        <v>11</v>
      </c>
      <c r="Q2280" t="s">
        <v>29</v>
      </c>
    </row>
    <row r="2281" spans="1:17" x14ac:dyDescent="0.3">
      <c r="A2281" t="s">
        <v>2990</v>
      </c>
      <c r="B2281" s="1">
        <v>45793</v>
      </c>
      <c r="C2281" t="s">
        <v>477</v>
      </c>
      <c r="D2281" t="s">
        <v>19</v>
      </c>
      <c r="E2281" t="s">
        <v>55</v>
      </c>
      <c r="F2281" t="s">
        <v>34</v>
      </c>
      <c r="G2281" t="s">
        <v>22</v>
      </c>
      <c r="H2281" t="s">
        <v>57</v>
      </c>
      <c r="I2281" t="s">
        <v>24</v>
      </c>
      <c r="J2281" t="s">
        <v>25</v>
      </c>
      <c r="K2281" t="s">
        <v>37</v>
      </c>
      <c r="L2281">
        <v>8.0399999999999991</v>
      </c>
      <c r="M2281">
        <v>0.1</v>
      </c>
      <c r="N2281" t="s">
        <v>27</v>
      </c>
      <c r="O2281" t="s">
        <v>28</v>
      </c>
      <c r="P2281">
        <v>15</v>
      </c>
      <c r="Q2281" t="s">
        <v>29</v>
      </c>
    </row>
    <row r="2282" spans="1:17" x14ac:dyDescent="0.3">
      <c r="A2282" t="s">
        <v>2991</v>
      </c>
      <c r="B2282" s="1">
        <v>45658</v>
      </c>
      <c r="C2282" t="s">
        <v>1136</v>
      </c>
      <c r="D2282" t="s">
        <v>40</v>
      </c>
      <c r="E2282" t="s">
        <v>20</v>
      </c>
      <c r="F2282" t="s">
        <v>34</v>
      </c>
      <c r="G2282" t="s">
        <v>22</v>
      </c>
      <c r="H2282" t="s">
        <v>50</v>
      </c>
      <c r="I2282" t="s">
        <v>24</v>
      </c>
      <c r="J2282" t="s">
        <v>36</v>
      </c>
      <c r="K2282" t="s">
        <v>26</v>
      </c>
      <c r="L2282">
        <v>5</v>
      </c>
      <c r="M2282">
        <v>0.03</v>
      </c>
      <c r="N2282" t="s">
        <v>27</v>
      </c>
      <c r="O2282" t="s">
        <v>28</v>
      </c>
      <c r="P2282">
        <v>2</v>
      </c>
      <c r="Q2282" t="s">
        <v>29</v>
      </c>
    </row>
    <row r="2283" spans="1:17" x14ac:dyDescent="0.3">
      <c r="A2283" t="s">
        <v>2992</v>
      </c>
      <c r="B2283" s="1">
        <v>45724</v>
      </c>
      <c r="C2283" t="s">
        <v>546</v>
      </c>
      <c r="D2283" t="s">
        <v>203</v>
      </c>
      <c r="E2283" t="s">
        <v>66</v>
      </c>
      <c r="F2283" t="s">
        <v>34</v>
      </c>
      <c r="G2283" t="s">
        <v>22</v>
      </c>
      <c r="H2283" t="s">
        <v>57</v>
      </c>
      <c r="I2283" t="s">
        <v>51</v>
      </c>
      <c r="J2283" t="s">
        <v>25</v>
      </c>
      <c r="K2283" t="s">
        <v>45</v>
      </c>
      <c r="L2283">
        <v>114.93</v>
      </c>
      <c r="M2283">
        <v>1.38</v>
      </c>
      <c r="N2283" t="s">
        <v>27</v>
      </c>
      <c r="O2283" t="s">
        <v>28</v>
      </c>
      <c r="P2283">
        <v>7</v>
      </c>
      <c r="Q2283" t="s">
        <v>29</v>
      </c>
    </row>
    <row r="2284" spans="1:17" x14ac:dyDescent="0.3">
      <c r="A2284" t="s">
        <v>2993</v>
      </c>
      <c r="B2284" s="1">
        <v>45679</v>
      </c>
      <c r="C2284" t="s">
        <v>1338</v>
      </c>
      <c r="D2284" t="s">
        <v>160</v>
      </c>
      <c r="E2284" t="s">
        <v>66</v>
      </c>
      <c r="F2284" t="s">
        <v>56</v>
      </c>
      <c r="G2284" t="s">
        <v>42</v>
      </c>
      <c r="H2284" t="s">
        <v>23</v>
      </c>
      <c r="I2284" t="s">
        <v>119</v>
      </c>
      <c r="J2284" t="s">
        <v>61</v>
      </c>
      <c r="K2284" t="s">
        <v>37</v>
      </c>
      <c r="L2284">
        <v>92.23</v>
      </c>
      <c r="M2284">
        <v>2.0299999999999998</v>
      </c>
      <c r="N2284" t="s">
        <v>27</v>
      </c>
      <c r="O2284" t="s">
        <v>28</v>
      </c>
      <c r="P2284">
        <v>20</v>
      </c>
      <c r="Q2284" t="s">
        <v>29</v>
      </c>
    </row>
    <row r="2285" spans="1:17" x14ac:dyDescent="0.3">
      <c r="A2285" t="s">
        <v>2994</v>
      </c>
      <c r="B2285" s="1">
        <v>45706</v>
      </c>
      <c r="C2285" t="s">
        <v>219</v>
      </c>
      <c r="D2285" t="s">
        <v>49</v>
      </c>
      <c r="E2285" t="s">
        <v>55</v>
      </c>
      <c r="F2285" t="s">
        <v>34</v>
      </c>
      <c r="G2285" t="s">
        <v>22</v>
      </c>
      <c r="H2285" t="s">
        <v>103</v>
      </c>
      <c r="I2285" t="s">
        <v>24</v>
      </c>
      <c r="J2285" t="s">
        <v>61</v>
      </c>
      <c r="K2285" t="s">
        <v>37</v>
      </c>
      <c r="L2285">
        <v>22.42</v>
      </c>
      <c r="M2285">
        <v>0.49</v>
      </c>
      <c r="N2285" t="s">
        <v>27</v>
      </c>
      <c r="O2285" t="s">
        <v>28</v>
      </c>
      <c r="P2285">
        <v>6</v>
      </c>
      <c r="Q2285" t="s">
        <v>29</v>
      </c>
    </row>
    <row r="2286" spans="1:17" x14ac:dyDescent="0.3">
      <c r="A2286" t="s">
        <v>2995</v>
      </c>
      <c r="B2286" s="1">
        <v>45737</v>
      </c>
      <c r="C2286" t="s">
        <v>762</v>
      </c>
      <c r="D2286" t="s">
        <v>65</v>
      </c>
      <c r="E2286" t="s">
        <v>20</v>
      </c>
      <c r="F2286" t="s">
        <v>34</v>
      </c>
      <c r="G2286" t="s">
        <v>22</v>
      </c>
      <c r="H2286" t="s">
        <v>50</v>
      </c>
      <c r="I2286" t="s">
        <v>24</v>
      </c>
      <c r="J2286" t="s">
        <v>61</v>
      </c>
      <c r="K2286" t="s">
        <v>45</v>
      </c>
      <c r="L2286">
        <v>36.86</v>
      </c>
      <c r="M2286">
        <v>0</v>
      </c>
      <c r="N2286" t="s">
        <v>69</v>
      </c>
      <c r="O2286" t="s">
        <v>85</v>
      </c>
      <c r="P2286">
        <v>34</v>
      </c>
      <c r="Q2286" t="s">
        <v>29</v>
      </c>
    </row>
    <row r="2287" spans="1:17" x14ac:dyDescent="0.3">
      <c r="A2287" t="s">
        <v>2996</v>
      </c>
      <c r="B2287" s="1">
        <v>45806</v>
      </c>
      <c r="C2287" t="s">
        <v>1066</v>
      </c>
      <c r="D2287" t="s">
        <v>160</v>
      </c>
      <c r="E2287" t="s">
        <v>55</v>
      </c>
      <c r="F2287" t="s">
        <v>56</v>
      </c>
      <c r="G2287" t="s">
        <v>42</v>
      </c>
      <c r="H2287" t="s">
        <v>43</v>
      </c>
      <c r="I2287" t="s">
        <v>51</v>
      </c>
      <c r="J2287" t="s">
        <v>61</v>
      </c>
      <c r="K2287" t="s">
        <v>45</v>
      </c>
      <c r="L2287">
        <v>172.55</v>
      </c>
      <c r="M2287">
        <v>3.8</v>
      </c>
      <c r="N2287" t="s">
        <v>27</v>
      </c>
      <c r="O2287" t="s">
        <v>28</v>
      </c>
      <c r="P2287">
        <v>15</v>
      </c>
      <c r="Q2287" t="s">
        <v>29</v>
      </c>
    </row>
    <row r="2288" spans="1:17" x14ac:dyDescent="0.3">
      <c r="A2288" t="s">
        <v>2997</v>
      </c>
      <c r="B2288" s="1">
        <v>45666</v>
      </c>
      <c r="C2288" t="s">
        <v>108</v>
      </c>
      <c r="D2288" t="s">
        <v>19</v>
      </c>
      <c r="E2288" t="s">
        <v>41</v>
      </c>
      <c r="F2288" t="s">
        <v>34</v>
      </c>
      <c r="G2288" t="s">
        <v>22</v>
      </c>
      <c r="H2288" t="s">
        <v>50</v>
      </c>
      <c r="I2288" t="s">
        <v>119</v>
      </c>
      <c r="J2288" t="s">
        <v>111</v>
      </c>
      <c r="K2288" t="s">
        <v>37</v>
      </c>
      <c r="L2288">
        <v>89.93</v>
      </c>
      <c r="M2288">
        <v>0.36</v>
      </c>
      <c r="N2288" t="s">
        <v>27</v>
      </c>
      <c r="O2288" t="s">
        <v>28</v>
      </c>
      <c r="P2288">
        <v>4</v>
      </c>
      <c r="Q2288" t="s">
        <v>29</v>
      </c>
    </row>
    <row r="2289" spans="1:17" x14ac:dyDescent="0.3">
      <c r="A2289" t="s">
        <v>2998</v>
      </c>
      <c r="B2289" s="1">
        <v>45803</v>
      </c>
      <c r="C2289" t="s">
        <v>2922</v>
      </c>
      <c r="D2289" t="s">
        <v>203</v>
      </c>
      <c r="E2289" t="s">
        <v>55</v>
      </c>
      <c r="F2289" t="s">
        <v>34</v>
      </c>
      <c r="G2289" t="s">
        <v>22</v>
      </c>
      <c r="H2289" t="s">
        <v>76</v>
      </c>
      <c r="I2289" t="s">
        <v>24</v>
      </c>
      <c r="J2289" t="s">
        <v>61</v>
      </c>
      <c r="K2289" t="s">
        <v>37</v>
      </c>
      <c r="L2289">
        <v>308.76</v>
      </c>
      <c r="M2289">
        <v>6.79</v>
      </c>
      <c r="N2289" t="s">
        <v>27</v>
      </c>
      <c r="O2289" t="s">
        <v>28</v>
      </c>
      <c r="P2289">
        <v>17</v>
      </c>
      <c r="Q2289" t="s">
        <v>29</v>
      </c>
    </row>
    <row r="2290" spans="1:17" x14ac:dyDescent="0.3">
      <c r="A2290" t="s">
        <v>2999</v>
      </c>
      <c r="B2290" s="1">
        <v>45823</v>
      </c>
      <c r="C2290" t="s">
        <v>2492</v>
      </c>
      <c r="D2290" t="s">
        <v>203</v>
      </c>
      <c r="E2290" t="s">
        <v>33</v>
      </c>
      <c r="F2290" t="s">
        <v>34</v>
      </c>
      <c r="G2290" t="s">
        <v>22</v>
      </c>
      <c r="H2290" t="s">
        <v>57</v>
      </c>
      <c r="I2290" t="s">
        <v>24</v>
      </c>
      <c r="J2290" t="s">
        <v>36</v>
      </c>
      <c r="K2290" t="s">
        <v>37</v>
      </c>
      <c r="L2290">
        <v>79.5</v>
      </c>
      <c r="M2290">
        <v>0.48</v>
      </c>
      <c r="N2290" t="s">
        <v>27</v>
      </c>
      <c r="O2290" t="s">
        <v>28</v>
      </c>
      <c r="P2290">
        <v>1</v>
      </c>
      <c r="Q2290" t="s">
        <v>29</v>
      </c>
    </row>
    <row r="2291" spans="1:17" x14ac:dyDescent="0.3">
      <c r="A2291" t="s">
        <v>3000</v>
      </c>
      <c r="B2291" s="1">
        <v>45735</v>
      </c>
      <c r="C2291" t="s">
        <v>1144</v>
      </c>
      <c r="D2291" t="s">
        <v>124</v>
      </c>
      <c r="E2291" t="s">
        <v>41</v>
      </c>
      <c r="F2291" t="s">
        <v>34</v>
      </c>
      <c r="G2291" t="s">
        <v>42</v>
      </c>
      <c r="H2291" t="s">
        <v>35</v>
      </c>
      <c r="I2291" t="s">
        <v>24</v>
      </c>
      <c r="J2291" t="s">
        <v>25</v>
      </c>
      <c r="K2291" t="s">
        <v>45</v>
      </c>
      <c r="L2291">
        <v>354.88</v>
      </c>
      <c r="M2291">
        <v>4.26</v>
      </c>
      <c r="N2291" t="s">
        <v>27</v>
      </c>
      <c r="O2291" t="s">
        <v>28</v>
      </c>
      <c r="P2291">
        <v>26</v>
      </c>
      <c r="Q2291" t="s">
        <v>29</v>
      </c>
    </row>
    <row r="2292" spans="1:17" x14ac:dyDescent="0.3">
      <c r="A2292" t="s">
        <v>3001</v>
      </c>
      <c r="B2292" s="1">
        <v>45670</v>
      </c>
      <c r="C2292" t="s">
        <v>300</v>
      </c>
      <c r="D2292" t="s">
        <v>75</v>
      </c>
      <c r="E2292" t="s">
        <v>66</v>
      </c>
      <c r="F2292" t="s">
        <v>34</v>
      </c>
      <c r="G2292" t="s">
        <v>22</v>
      </c>
      <c r="H2292" t="s">
        <v>35</v>
      </c>
      <c r="I2292" t="s">
        <v>44</v>
      </c>
      <c r="J2292" t="s">
        <v>61</v>
      </c>
      <c r="K2292" t="s">
        <v>37</v>
      </c>
      <c r="L2292">
        <v>134.84</v>
      </c>
      <c r="M2292">
        <v>2.97</v>
      </c>
      <c r="N2292" t="s">
        <v>27</v>
      </c>
      <c r="O2292" t="s">
        <v>28</v>
      </c>
      <c r="P2292">
        <v>15</v>
      </c>
      <c r="Q2292" t="s">
        <v>29</v>
      </c>
    </row>
    <row r="2293" spans="1:17" x14ac:dyDescent="0.3">
      <c r="A2293" t="s">
        <v>3002</v>
      </c>
      <c r="B2293" s="1">
        <v>45772</v>
      </c>
      <c r="C2293" t="s">
        <v>781</v>
      </c>
      <c r="D2293" t="s">
        <v>124</v>
      </c>
      <c r="E2293" t="s">
        <v>20</v>
      </c>
      <c r="F2293" t="s">
        <v>56</v>
      </c>
      <c r="G2293" t="s">
        <v>42</v>
      </c>
      <c r="H2293" t="s">
        <v>60</v>
      </c>
      <c r="I2293" t="s">
        <v>51</v>
      </c>
      <c r="J2293" t="s">
        <v>36</v>
      </c>
      <c r="K2293" t="s">
        <v>62</v>
      </c>
      <c r="L2293">
        <v>45.65</v>
      </c>
      <c r="M2293">
        <v>0.27</v>
      </c>
      <c r="N2293" t="s">
        <v>27</v>
      </c>
      <c r="O2293" t="s">
        <v>28</v>
      </c>
      <c r="P2293">
        <v>19</v>
      </c>
      <c r="Q2293" t="s">
        <v>29</v>
      </c>
    </row>
    <row r="2294" spans="1:17" x14ac:dyDescent="0.3">
      <c r="A2294" t="s">
        <v>3003</v>
      </c>
      <c r="B2294" s="1">
        <v>45791</v>
      </c>
      <c r="C2294" t="s">
        <v>2938</v>
      </c>
      <c r="D2294" t="s">
        <v>65</v>
      </c>
      <c r="E2294" t="s">
        <v>33</v>
      </c>
      <c r="F2294" t="s">
        <v>34</v>
      </c>
      <c r="G2294" t="s">
        <v>84</v>
      </c>
      <c r="H2294" t="s">
        <v>79</v>
      </c>
      <c r="I2294" t="s">
        <v>51</v>
      </c>
      <c r="J2294" t="s">
        <v>25</v>
      </c>
      <c r="K2294" t="s">
        <v>37</v>
      </c>
      <c r="L2294">
        <v>5.71</v>
      </c>
      <c r="M2294">
        <v>7.0000000000000007E-2</v>
      </c>
      <c r="N2294" t="s">
        <v>27</v>
      </c>
      <c r="O2294" t="s">
        <v>28</v>
      </c>
      <c r="P2294">
        <v>47</v>
      </c>
      <c r="Q2294" t="s">
        <v>46</v>
      </c>
    </row>
    <row r="2295" spans="1:17" x14ac:dyDescent="0.3">
      <c r="A2295" t="s">
        <v>3004</v>
      </c>
      <c r="B2295" s="1">
        <v>45804</v>
      </c>
      <c r="C2295" t="s">
        <v>1146</v>
      </c>
      <c r="D2295" t="s">
        <v>49</v>
      </c>
      <c r="E2295" t="s">
        <v>55</v>
      </c>
      <c r="F2295" t="s">
        <v>34</v>
      </c>
      <c r="G2295" t="s">
        <v>22</v>
      </c>
      <c r="H2295" t="s">
        <v>79</v>
      </c>
      <c r="I2295" t="s">
        <v>24</v>
      </c>
      <c r="J2295" t="s">
        <v>36</v>
      </c>
      <c r="K2295" t="s">
        <v>37</v>
      </c>
      <c r="L2295">
        <v>109.23</v>
      </c>
      <c r="M2295">
        <v>0.66</v>
      </c>
      <c r="N2295" t="s">
        <v>27</v>
      </c>
      <c r="O2295" t="s">
        <v>28</v>
      </c>
      <c r="P2295">
        <v>8</v>
      </c>
      <c r="Q2295" t="s">
        <v>29</v>
      </c>
    </row>
    <row r="2296" spans="1:17" x14ac:dyDescent="0.3">
      <c r="A2296" t="s">
        <v>3005</v>
      </c>
      <c r="B2296" s="1">
        <v>45762</v>
      </c>
      <c r="C2296" t="s">
        <v>1450</v>
      </c>
      <c r="D2296" t="s">
        <v>75</v>
      </c>
      <c r="E2296" t="s">
        <v>55</v>
      </c>
      <c r="F2296" t="s">
        <v>34</v>
      </c>
      <c r="G2296" t="s">
        <v>22</v>
      </c>
      <c r="H2296" t="s">
        <v>50</v>
      </c>
      <c r="I2296" t="s">
        <v>24</v>
      </c>
      <c r="J2296" t="s">
        <v>61</v>
      </c>
      <c r="K2296" t="s">
        <v>45</v>
      </c>
      <c r="L2296">
        <v>106.35</v>
      </c>
      <c r="M2296">
        <v>2.34</v>
      </c>
      <c r="N2296" t="s">
        <v>27</v>
      </c>
      <c r="O2296" t="s">
        <v>28</v>
      </c>
      <c r="P2296">
        <v>14</v>
      </c>
      <c r="Q2296" t="s">
        <v>29</v>
      </c>
    </row>
    <row r="2297" spans="1:17" x14ac:dyDescent="0.3">
      <c r="A2297" t="s">
        <v>3006</v>
      </c>
      <c r="B2297" s="1">
        <v>45751</v>
      </c>
      <c r="C2297" t="s">
        <v>1100</v>
      </c>
      <c r="D2297" t="s">
        <v>40</v>
      </c>
      <c r="E2297" t="s">
        <v>33</v>
      </c>
      <c r="F2297" t="s">
        <v>34</v>
      </c>
      <c r="G2297" t="s">
        <v>22</v>
      </c>
      <c r="H2297" t="s">
        <v>76</v>
      </c>
      <c r="I2297" t="s">
        <v>24</v>
      </c>
      <c r="J2297" t="s">
        <v>36</v>
      </c>
      <c r="K2297" t="s">
        <v>37</v>
      </c>
      <c r="L2297">
        <v>548.62</v>
      </c>
      <c r="M2297">
        <v>3.29</v>
      </c>
      <c r="N2297" t="s">
        <v>27</v>
      </c>
      <c r="O2297" t="s">
        <v>28</v>
      </c>
      <c r="P2297">
        <v>51</v>
      </c>
      <c r="Q2297" t="s">
        <v>46</v>
      </c>
    </row>
    <row r="2298" spans="1:17" x14ac:dyDescent="0.3">
      <c r="A2298" t="s">
        <v>3007</v>
      </c>
      <c r="B2298" s="1">
        <v>45738</v>
      </c>
      <c r="C2298" t="s">
        <v>1086</v>
      </c>
      <c r="D2298" t="s">
        <v>102</v>
      </c>
      <c r="E2298" t="s">
        <v>55</v>
      </c>
      <c r="F2298" t="s">
        <v>34</v>
      </c>
      <c r="G2298" t="s">
        <v>22</v>
      </c>
      <c r="H2298" t="s">
        <v>35</v>
      </c>
      <c r="I2298" t="s">
        <v>51</v>
      </c>
      <c r="J2298" t="s">
        <v>25</v>
      </c>
      <c r="K2298" t="s">
        <v>45</v>
      </c>
      <c r="L2298">
        <v>74.52</v>
      </c>
      <c r="M2298">
        <v>0.89</v>
      </c>
      <c r="N2298" t="s">
        <v>27</v>
      </c>
      <c r="O2298" t="s">
        <v>28</v>
      </c>
      <c r="P2298">
        <v>2</v>
      </c>
      <c r="Q2298" t="s">
        <v>29</v>
      </c>
    </row>
    <row r="2299" spans="1:17" x14ac:dyDescent="0.3">
      <c r="A2299" t="s">
        <v>3008</v>
      </c>
      <c r="B2299" s="1">
        <v>45702</v>
      </c>
      <c r="C2299" t="s">
        <v>552</v>
      </c>
      <c r="D2299" t="s">
        <v>54</v>
      </c>
      <c r="E2299" t="s">
        <v>33</v>
      </c>
      <c r="F2299" t="s">
        <v>34</v>
      </c>
      <c r="G2299" t="s">
        <v>22</v>
      </c>
      <c r="H2299" t="s">
        <v>76</v>
      </c>
      <c r="I2299" t="s">
        <v>51</v>
      </c>
      <c r="J2299" t="s">
        <v>61</v>
      </c>
      <c r="K2299" t="s">
        <v>37</v>
      </c>
      <c r="L2299">
        <v>510.93</v>
      </c>
      <c r="M2299">
        <v>11.24</v>
      </c>
      <c r="N2299" t="s">
        <v>27</v>
      </c>
      <c r="O2299" t="s">
        <v>28</v>
      </c>
      <c r="P2299">
        <v>47</v>
      </c>
      <c r="Q2299" t="s">
        <v>46</v>
      </c>
    </row>
    <row r="2300" spans="1:17" x14ac:dyDescent="0.3">
      <c r="A2300" t="s">
        <v>3009</v>
      </c>
      <c r="B2300" s="1">
        <v>45665</v>
      </c>
      <c r="C2300" t="s">
        <v>1915</v>
      </c>
      <c r="D2300" t="s">
        <v>65</v>
      </c>
      <c r="E2300" t="s">
        <v>41</v>
      </c>
      <c r="F2300" t="s">
        <v>21</v>
      </c>
      <c r="G2300" t="s">
        <v>22</v>
      </c>
      <c r="H2300" t="s">
        <v>35</v>
      </c>
      <c r="I2300" t="s">
        <v>51</v>
      </c>
      <c r="J2300" t="s">
        <v>111</v>
      </c>
      <c r="K2300" t="s">
        <v>37</v>
      </c>
      <c r="L2300">
        <v>164.83</v>
      </c>
      <c r="M2300">
        <v>0.66</v>
      </c>
      <c r="N2300" t="s">
        <v>27</v>
      </c>
      <c r="O2300" t="s">
        <v>28</v>
      </c>
      <c r="P2300">
        <v>9</v>
      </c>
      <c r="Q2300" t="s">
        <v>29</v>
      </c>
    </row>
    <row r="2301" spans="1:17" x14ac:dyDescent="0.3">
      <c r="A2301" t="s">
        <v>3010</v>
      </c>
      <c r="B2301" s="1">
        <v>45775</v>
      </c>
      <c r="C2301" t="s">
        <v>834</v>
      </c>
      <c r="D2301" t="s">
        <v>89</v>
      </c>
      <c r="E2301" t="s">
        <v>55</v>
      </c>
      <c r="F2301" t="s">
        <v>34</v>
      </c>
      <c r="G2301" t="s">
        <v>22</v>
      </c>
      <c r="H2301" t="s">
        <v>23</v>
      </c>
      <c r="I2301" t="s">
        <v>119</v>
      </c>
      <c r="J2301" t="s">
        <v>61</v>
      </c>
      <c r="K2301" t="s">
        <v>62</v>
      </c>
      <c r="L2301">
        <v>37.22</v>
      </c>
      <c r="M2301">
        <v>0.82</v>
      </c>
      <c r="N2301" t="s">
        <v>27</v>
      </c>
      <c r="O2301" t="s">
        <v>28</v>
      </c>
      <c r="P2301">
        <v>0</v>
      </c>
      <c r="Q2301" t="s">
        <v>29</v>
      </c>
    </row>
    <row r="2302" spans="1:17" x14ac:dyDescent="0.3">
      <c r="A2302" t="s">
        <v>3011</v>
      </c>
      <c r="B2302" s="1">
        <v>45681</v>
      </c>
      <c r="C2302" t="s">
        <v>3012</v>
      </c>
      <c r="D2302" t="s">
        <v>40</v>
      </c>
      <c r="E2302" t="s">
        <v>41</v>
      </c>
      <c r="F2302" t="s">
        <v>34</v>
      </c>
      <c r="G2302" t="s">
        <v>22</v>
      </c>
      <c r="H2302" t="s">
        <v>50</v>
      </c>
      <c r="I2302" t="s">
        <v>24</v>
      </c>
      <c r="J2302" t="s">
        <v>25</v>
      </c>
      <c r="K2302" t="s">
        <v>62</v>
      </c>
      <c r="L2302">
        <v>70.61</v>
      </c>
      <c r="M2302">
        <v>0.85</v>
      </c>
      <c r="N2302" t="s">
        <v>27</v>
      </c>
      <c r="O2302" t="s">
        <v>28</v>
      </c>
      <c r="P2302">
        <v>11</v>
      </c>
      <c r="Q2302" t="s">
        <v>29</v>
      </c>
    </row>
    <row r="2303" spans="1:17" x14ac:dyDescent="0.3">
      <c r="A2303" t="s">
        <v>3013</v>
      </c>
      <c r="B2303" s="1">
        <v>45672</v>
      </c>
      <c r="C2303" t="s">
        <v>923</v>
      </c>
      <c r="D2303" t="s">
        <v>203</v>
      </c>
      <c r="E2303" t="s">
        <v>41</v>
      </c>
      <c r="F2303" t="s">
        <v>34</v>
      </c>
      <c r="G2303" t="s">
        <v>84</v>
      </c>
      <c r="H2303" t="s">
        <v>43</v>
      </c>
      <c r="I2303" t="s">
        <v>44</v>
      </c>
      <c r="J2303" t="s">
        <v>61</v>
      </c>
      <c r="K2303" t="s">
        <v>62</v>
      </c>
      <c r="L2303">
        <v>82.82</v>
      </c>
      <c r="M2303">
        <v>1.82</v>
      </c>
      <c r="N2303" t="s">
        <v>27</v>
      </c>
      <c r="O2303" t="s">
        <v>28</v>
      </c>
      <c r="P2303">
        <v>59</v>
      </c>
      <c r="Q2303" t="s">
        <v>46</v>
      </c>
    </row>
    <row r="2304" spans="1:17" x14ac:dyDescent="0.3">
      <c r="A2304" t="s">
        <v>3014</v>
      </c>
      <c r="B2304" s="1">
        <v>45684</v>
      </c>
      <c r="C2304" t="s">
        <v>934</v>
      </c>
      <c r="D2304" t="s">
        <v>54</v>
      </c>
      <c r="E2304" t="s">
        <v>41</v>
      </c>
      <c r="F2304" t="s">
        <v>21</v>
      </c>
      <c r="G2304" t="s">
        <v>22</v>
      </c>
      <c r="H2304" t="s">
        <v>103</v>
      </c>
      <c r="I2304" t="s">
        <v>24</v>
      </c>
      <c r="J2304" t="s">
        <v>61</v>
      </c>
      <c r="K2304" t="s">
        <v>45</v>
      </c>
      <c r="L2304">
        <v>43.07</v>
      </c>
      <c r="M2304">
        <v>0.95</v>
      </c>
      <c r="N2304" t="s">
        <v>27</v>
      </c>
      <c r="O2304" t="s">
        <v>28</v>
      </c>
      <c r="P2304">
        <v>13</v>
      </c>
      <c r="Q2304" t="s">
        <v>29</v>
      </c>
    </row>
    <row r="2305" spans="1:17" x14ac:dyDescent="0.3">
      <c r="A2305" t="s">
        <v>3015</v>
      </c>
      <c r="B2305" s="1">
        <v>45685</v>
      </c>
      <c r="C2305" t="s">
        <v>2069</v>
      </c>
      <c r="D2305" t="s">
        <v>102</v>
      </c>
      <c r="E2305" t="s">
        <v>66</v>
      </c>
      <c r="F2305" t="s">
        <v>34</v>
      </c>
      <c r="G2305" t="s">
        <v>84</v>
      </c>
      <c r="H2305" t="s">
        <v>57</v>
      </c>
      <c r="I2305" t="s">
        <v>44</v>
      </c>
      <c r="J2305" t="s">
        <v>111</v>
      </c>
      <c r="K2305" t="s">
        <v>37</v>
      </c>
      <c r="L2305">
        <v>162.08000000000001</v>
      </c>
      <c r="M2305">
        <v>0.65</v>
      </c>
      <c r="N2305" t="s">
        <v>27</v>
      </c>
      <c r="O2305" t="s">
        <v>28</v>
      </c>
      <c r="P2305">
        <v>57</v>
      </c>
      <c r="Q2305" t="s">
        <v>46</v>
      </c>
    </row>
    <row r="2306" spans="1:17" x14ac:dyDescent="0.3">
      <c r="A2306" t="s">
        <v>3016</v>
      </c>
      <c r="B2306" s="1">
        <v>45750</v>
      </c>
      <c r="C2306" t="s">
        <v>2853</v>
      </c>
      <c r="D2306" t="s">
        <v>94</v>
      </c>
      <c r="E2306" t="s">
        <v>55</v>
      </c>
      <c r="F2306" t="s">
        <v>34</v>
      </c>
      <c r="G2306" t="s">
        <v>22</v>
      </c>
      <c r="H2306" t="s">
        <v>57</v>
      </c>
      <c r="I2306" t="s">
        <v>24</v>
      </c>
      <c r="J2306" t="s">
        <v>36</v>
      </c>
      <c r="K2306" t="s">
        <v>45</v>
      </c>
      <c r="L2306">
        <v>56.5</v>
      </c>
      <c r="M2306">
        <v>0.34</v>
      </c>
      <c r="N2306" t="s">
        <v>27</v>
      </c>
      <c r="O2306" t="s">
        <v>28</v>
      </c>
      <c r="P2306">
        <v>15</v>
      </c>
      <c r="Q2306" t="s">
        <v>29</v>
      </c>
    </row>
    <row r="2307" spans="1:17" x14ac:dyDescent="0.3">
      <c r="A2307" t="s">
        <v>3017</v>
      </c>
      <c r="B2307" s="1">
        <v>45819</v>
      </c>
      <c r="C2307" t="s">
        <v>938</v>
      </c>
      <c r="D2307" t="s">
        <v>65</v>
      </c>
      <c r="E2307" t="s">
        <v>33</v>
      </c>
      <c r="F2307" t="s">
        <v>56</v>
      </c>
      <c r="G2307" t="s">
        <v>42</v>
      </c>
      <c r="H2307" t="s">
        <v>23</v>
      </c>
      <c r="I2307" t="s">
        <v>51</v>
      </c>
      <c r="J2307" t="s">
        <v>111</v>
      </c>
      <c r="K2307" t="s">
        <v>37</v>
      </c>
      <c r="L2307">
        <v>28.87</v>
      </c>
      <c r="M2307">
        <v>0.12</v>
      </c>
      <c r="N2307" t="s">
        <v>27</v>
      </c>
      <c r="O2307" t="s">
        <v>28</v>
      </c>
      <c r="P2307">
        <v>16</v>
      </c>
      <c r="Q2307" t="s">
        <v>29</v>
      </c>
    </row>
    <row r="2308" spans="1:17" x14ac:dyDescent="0.3">
      <c r="A2308" t="s">
        <v>3018</v>
      </c>
      <c r="B2308" s="1">
        <v>45807</v>
      </c>
      <c r="C2308" t="s">
        <v>536</v>
      </c>
      <c r="D2308" t="s">
        <v>106</v>
      </c>
      <c r="E2308" t="s">
        <v>41</v>
      </c>
      <c r="F2308" t="s">
        <v>21</v>
      </c>
      <c r="G2308" t="s">
        <v>22</v>
      </c>
      <c r="H2308" t="s">
        <v>103</v>
      </c>
      <c r="I2308" t="s">
        <v>24</v>
      </c>
      <c r="J2308" t="s">
        <v>25</v>
      </c>
      <c r="K2308" t="s">
        <v>45</v>
      </c>
      <c r="L2308">
        <v>204.49</v>
      </c>
      <c r="M2308">
        <v>2.4500000000000002</v>
      </c>
      <c r="N2308" t="s">
        <v>27</v>
      </c>
      <c r="O2308" t="s">
        <v>28</v>
      </c>
      <c r="P2308">
        <v>4</v>
      </c>
      <c r="Q2308" t="s">
        <v>29</v>
      </c>
    </row>
    <row r="2309" spans="1:17" x14ac:dyDescent="0.3">
      <c r="A2309" t="s">
        <v>3019</v>
      </c>
      <c r="B2309" s="1">
        <v>45721</v>
      </c>
      <c r="C2309" t="s">
        <v>400</v>
      </c>
      <c r="D2309" t="s">
        <v>94</v>
      </c>
      <c r="E2309" t="s">
        <v>41</v>
      </c>
      <c r="F2309" t="s">
        <v>56</v>
      </c>
      <c r="G2309" t="s">
        <v>22</v>
      </c>
      <c r="H2309" t="s">
        <v>50</v>
      </c>
      <c r="I2309" t="s">
        <v>51</v>
      </c>
      <c r="J2309" t="s">
        <v>61</v>
      </c>
      <c r="K2309" t="s">
        <v>62</v>
      </c>
      <c r="L2309">
        <v>25.78</v>
      </c>
      <c r="M2309">
        <v>0.56999999999999995</v>
      </c>
      <c r="N2309" t="s">
        <v>27</v>
      </c>
      <c r="O2309" t="s">
        <v>28</v>
      </c>
      <c r="P2309">
        <v>5</v>
      </c>
      <c r="Q2309" t="s">
        <v>29</v>
      </c>
    </row>
    <row r="2310" spans="1:17" x14ac:dyDescent="0.3">
      <c r="A2310" t="s">
        <v>3020</v>
      </c>
      <c r="B2310" s="1">
        <v>45683</v>
      </c>
      <c r="C2310" t="s">
        <v>1917</v>
      </c>
      <c r="D2310" t="s">
        <v>89</v>
      </c>
      <c r="E2310" t="s">
        <v>20</v>
      </c>
      <c r="F2310" t="s">
        <v>34</v>
      </c>
      <c r="G2310" t="s">
        <v>22</v>
      </c>
      <c r="H2310" t="s">
        <v>23</v>
      </c>
      <c r="I2310" t="s">
        <v>24</v>
      </c>
      <c r="J2310" t="s">
        <v>25</v>
      </c>
      <c r="K2310" t="s">
        <v>45</v>
      </c>
      <c r="L2310">
        <v>34.64</v>
      </c>
      <c r="M2310">
        <v>0.42</v>
      </c>
      <c r="N2310" t="s">
        <v>27</v>
      </c>
      <c r="O2310" t="s">
        <v>28</v>
      </c>
      <c r="P2310">
        <v>1</v>
      </c>
      <c r="Q2310" t="s">
        <v>29</v>
      </c>
    </row>
    <row r="2311" spans="1:17" x14ac:dyDescent="0.3">
      <c r="A2311" t="s">
        <v>3021</v>
      </c>
      <c r="B2311" s="1">
        <v>45718</v>
      </c>
      <c r="C2311" t="s">
        <v>850</v>
      </c>
      <c r="D2311" t="s">
        <v>40</v>
      </c>
      <c r="E2311" t="s">
        <v>66</v>
      </c>
      <c r="F2311" t="s">
        <v>21</v>
      </c>
      <c r="G2311" t="s">
        <v>22</v>
      </c>
      <c r="H2311" t="s">
        <v>57</v>
      </c>
      <c r="I2311" t="s">
        <v>119</v>
      </c>
      <c r="J2311" t="s">
        <v>61</v>
      </c>
      <c r="K2311" t="s">
        <v>62</v>
      </c>
      <c r="L2311">
        <v>111.86</v>
      </c>
      <c r="M2311">
        <v>2.46</v>
      </c>
      <c r="N2311" t="s">
        <v>27</v>
      </c>
      <c r="O2311" t="s">
        <v>28</v>
      </c>
      <c r="P2311">
        <v>1</v>
      </c>
      <c r="Q2311" t="s">
        <v>29</v>
      </c>
    </row>
    <row r="2312" spans="1:17" x14ac:dyDescent="0.3">
      <c r="A2312" t="s">
        <v>3022</v>
      </c>
      <c r="B2312" s="1">
        <v>45829</v>
      </c>
      <c r="C2312" t="s">
        <v>669</v>
      </c>
      <c r="D2312" t="s">
        <v>124</v>
      </c>
      <c r="E2312" t="s">
        <v>41</v>
      </c>
      <c r="F2312" t="s">
        <v>34</v>
      </c>
      <c r="G2312" t="s">
        <v>22</v>
      </c>
      <c r="H2312" t="s">
        <v>76</v>
      </c>
      <c r="I2312" t="s">
        <v>119</v>
      </c>
      <c r="J2312" t="s">
        <v>25</v>
      </c>
      <c r="K2312" t="s">
        <v>26</v>
      </c>
      <c r="L2312">
        <v>58.9</v>
      </c>
      <c r="M2312">
        <v>0.71</v>
      </c>
      <c r="N2312" t="s">
        <v>27</v>
      </c>
      <c r="O2312" t="s">
        <v>28</v>
      </c>
      <c r="P2312">
        <v>30</v>
      </c>
      <c r="Q2312" t="s">
        <v>29</v>
      </c>
    </row>
    <row r="2313" spans="1:17" x14ac:dyDescent="0.3">
      <c r="A2313" t="s">
        <v>3023</v>
      </c>
      <c r="B2313" s="1">
        <v>45732</v>
      </c>
      <c r="C2313" t="s">
        <v>675</v>
      </c>
      <c r="D2313" t="s">
        <v>102</v>
      </c>
      <c r="E2313" t="s">
        <v>20</v>
      </c>
      <c r="F2313" t="s">
        <v>34</v>
      </c>
      <c r="G2313" t="s">
        <v>22</v>
      </c>
      <c r="H2313" t="s">
        <v>57</v>
      </c>
      <c r="I2313" t="s">
        <v>44</v>
      </c>
      <c r="J2313" t="s">
        <v>111</v>
      </c>
      <c r="K2313" t="s">
        <v>45</v>
      </c>
      <c r="L2313">
        <v>83.22</v>
      </c>
      <c r="M2313">
        <v>0.33</v>
      </c>
      <c r="N2313" t="s">
        <v>27</v>
      </c>
      <c r="O2313" t="s">
        <v>28</v>
      </c>
      <c r="P2313">
        <v>18</v>
      </c>
      <c r="Q2313" t="s">
        <v>29</v>
      </c>
    </row>
    <row r="2314" spans="1:17" x14ac:dyDescent="0.3">
      <c r="A2314" t="s">
        <v>3024</v>
      </c>
      <c r="B2314" s="1">
        <v>45835</v>
      </c>
      <c r="C2314" t="s">
        <v>1734</v>
      </c>
      <c r="D2314" t="s">
        <v>118</v>
      </c>
      <c r="E2314" t="s">
        <v>41</v>
      </c>
      <c r="F2314" t="s">
        <v>34</v>
      </c>
      <c r="G2314" t="s">
        <v>22</v>
      </c>
      <c r="H2314" t="s">
        <v>99</v>
      </c>
      <c r="I2314" t="s">
        <v>51</v>
      </c>
      <c r="J2314" t="s">
        <v>36</v>
      </c>
      <c r="K2314" t="s">
        <v>26</v>
      </c>
      <c r="L2314">
        <v>60.98</v>
      </c>
      <c r="M2314">
        <v>0.37</v>
      </c>
      <c r="N2314" t="s">
        <v>27</v>
      </c>
      <c r="O2314" t="s">
        <v>28</v>
      </c>
      <c r="P2314">
        <v>3</v>
      </c>
      <c r="Q2314" t="s">
        <v>29</v>
      </c>
    </row>
    <row r="2315" spans="1:17" x14ac:dyDescent="0.3">
      <c r="A2315" t="s">
        <v>3025</v>
      </c>
      <c r="B2315" s="1">
        <v>45702</v>
      </c>
      <c r="C2315" t="s">
        <v>123</v>
      </c>
      <c r="D2315" t="s">
        <v>124</v>
      </c>
      <c r="E2315" t="s">
        <v>33</v>
      </c>
      <c r="F2315" t="s">
        <v>56</v>
      </c>
      <c r="G2315" t="s">
        <v>22</v>
      </c>
      <c r="H2315" t="s">
        <v>35</v>
      </c>
      <c r="I2315" t="s">
        <v>119</v>
      </c>
      <c r="J2315" t="s">
        <v>111</v>
      </c>
      <c r="K2315" t="s">
        <v>62</v>
      </c>
      <c r="L2315">
        <v>144.32</v>
      </c>
      <c r="M2315">
        <v>0.57999999999999996</v>
      </c>
      <c r="N2315" t="s">
        <v>27</v>
      </c>
      <c r="O2315" t="s">
        <v>28</v>
      </c>
      <c r="P2315">
        <v>14</v>
      </c>
      <c r="Q2315" t="s">
        <v>29</v>
      </c>
    </row>
    <row r="2316" spans="1:17" x14ac:dyDescent="0.3">
      <c r="A2316" t="s">
        <v>3026</v>
      </c>
      <c r="B2316" s="1">
        <v>45704</v>
      </c>
      <c r="C2316" t="s">
        <v>1450</v>
      </c>
      <c r="D2316" t="s">
        <v>75</v>
      </c>
      <c r="E2316" t="s">
        <v>55</v>
      </c>
      <c r="F2316" t="s">
        <v>34</v>
      </c>
      <c r="G2316" t="s">
        <v>22</v>
      </c>
      <c r="H2316" t="s">
        <v>35</v>
      </c>
      <c r="I2316" t="s">
        <v>24</v>
      </c>
      <c r="J2316" t="s">
        <v>25</v>
      </c>
      <c r="K2316" t="s">
        <v>37</v>
      </c>
      <c r="L2316">
        <v>239.64</v>
      </c>
      <c r="M2316">
        <v>2.88</v>
      </c>
      <c r="N2316" t="s">
        <v>27</v>
      </c>
      <c r="O2316" t="s">
        <v>28</v>
      </c>
      <c r="P2316">
        <v>12</v>
      </c>
      <c r="Q2316" t="s">
        <v>29</v>
      </c>
    </row>
    <row r="2317" spans="1:17" x14ac:dyDescent="0.3">
      <c r="A2317" t="s">
        <v>3027</v>
      </c>
      <c r="B2317" s="1">
        <v>45831</v>
      </c>
      <c r="C2317" t="s">
        <v>1081</v>
      </c>
      <c r="D2317" t="s">
        <v>94</v>
      </c>
      <c r="E2317" t="s">
        <v>66</v>
      </c>
      <c r="F2317" t="s">
        <v>34</v>
      </c>
      <c r="G2317" t="s">
        <v>22</v>
      </c>
      <c r="H2317" t="s">
        <v>99</v>
      </c>
      <c r="I2317" t="s">
        <v>44</v>
      </c>
      <c r="J2317" t="s">
        <v>61</v>
      </c>
      <c r="K2317" t="s">
        <v>45</v>
      </c>
      <c r="L2317">
        <v>15.68</v>
      </c>
      <c r="M2317">
        <v>0.34</v>
      </c>
      <c r="N2317" t="s">
        <v>27</v>
      </c>
      <c r="O2317" t="s">
        <v>28</v>
      </c>
      <c r="P2317">
        <v>16</v>
      </c>
      <c r="Q2317" t="s">
        <v>29</v>
      </c>
    </row>
    <row r="2318" spans="1:17" x14ac:dyDescent="0.3">
      <c r="A2318" t="s">
        <v>3028</v>
      </c>
      <c r="B2318" s="1">
        <v>45707</v>
      </c>
      <c r="C2318" t="s">
        <v>584</v>
      </c>
      <c r="D2318" t="s">
        <v>89</v>
      </c>
      <c r="E2318" t="s">
        <v>33</v>
      </c>
      <c r="F2318" t="s">
        <v>34</v>
      </c>
      <c r="G2318" t="s">
        <v>22</v>
      </c>
      <c r="H2318" t="s">
        <v>60</v>
      </c>
      <c r="I2318" t="s">
        <v>24</v>
      </c>
      <c r="J2318" t="s">
        <v>61</v>
      </c>
      <c r="K2318" t="s">
        <v>37</v>
      </c>
      <c r="L2318">
        <v>140.43</v>
      </c>
      <c r="M2318">
        <v>3.09</v>
      </c>
      <c r="N2318" t="s">
        <v>27</v>
      </c>
      <c r="O2318" t="s">
        <v>28</v>
      </c>
      <c r="P2318">
        <v>9</v>
      </c>
      <c r="Q2318" t="s">
        <v>29</v>
      </c>
    </row>
    <row r="2319" spans="1:17" x14ac:dyDescent="0.3">
      <c r="A2319" t="s">
        <v>3029</v>
      </c>
      <c r="B2319" s="1">
        <v>45735</v>
      </c>
      <c r="C2319" t="s">
        <v>290</v>
      </c>
      <c r="D2319" t="s">
        <v>106</v>
      </c>
      <c r="E2319" t="s">
        <v>20</v>
      </c>
      <c r="F2319" t="s">
        <v>56</v>
      </c>
      <c r="G2319" t="s">
        <v>22</v>
      </c>
      <c r="H2319" t="s">
        <v>43</v>
      </c>
      <c r="I2319" t="s">
        <v>119</v>
      </c>
      <c r="J2319" t="s">
        <v>25</v>
      </c>
      <c r="K2319" t="s">
        <v>45</v>
      </c>
      <c r="L2319">
        <v>471.64</v>
      </c>
      <c r="M2319">
        <v>5.66</v>
      </c>
      <c r="N2319" t="s">
        <v>27</v>
      </c>
      <c r="O2319" t="s">
        <v>28</v>
      </c>
      <c r="P2319">
        <v>10</v>
      </c>
      <c r="Q2319" t="s">
        <v>29</v>
      </c>
    </row>
    <row r="2320" spans="1:17" x14ac:dyDescent="0.3">
      <c r="A2320" t="s">
        <v>3030</v>
      </c>
      <c r="B2320" s="1">
        <v>45661</v>
      </c>
      <c r="C2320" t="s">
        <v>178</v>
      </c>
      <c r="D2320" t="s">
        <v>106</v>
      </c>
      <c r="E2320" t="s">
        <v>55</v>
      </c>
      <c r="F2320" t="s">
        <v>34</v>
      </c>
      <c r="G2320" t="s">
        <v>42</v>
      </c>
      <c r="H2320" t="s">
        <v>99</v>
      </c>
      <c r="I2320" t="s">
        <v>24</v>
      </c>
      <c r="J2320" t="s">
        <v>25</v>
      </c>
      <c r="K2320" t="s">
        <v>26</v>
      </c>
      <c r="L2320">
        <v>58.87</v>
      </c>
      <c r="M2320">
        <v>0.71</v>
      </c>
      <c r="N2320" t="s">
        <v>27</v>
      </c>
      <c r="O2320" t="s">
        <v>28</v>
      </c>
      <c r="P2320">
        <v>27</v>
      </c>
      <c r="Q2320" t="s">
        <v>29</v>
      </c>
    </row>
    <row r="2321" spans="1:17" x14ac:dyDescent="0.3">
      <c r="A2321" t="s">
        <v>3031</v>
      </c>
      <c r="B2321" s="1">
        <v>45787</v>
      </c>
      <c r="C2321" t="s">
        <v>450</v>
      </c>
      <c r="D2321" t="s">
        <v>94</v>
      </c>
      <c r="E2321" t="s">
        <v>20</v>
      </c>
      <c r="F2321" t="s">
        <v>21</v>
      </c>
      <c r="G2321" t="s">
        <v>84</v>
      </c>
      <c r="H2321" t="s">
        <v>57</v>
      </c>
      <c r="I2321" t="s">
        <v>24</v>
      </c>
      <c r="J2321" t="s">
        <v>36</v>
      </c>
      <c r="K2321" t="s">
        <v>37</v>
      </c>
      <c r="L2321">
        <v>192.15</v>
      </c>
      <c r="M2321">
        <v>1.1499999999999999</v>
      </c>
      <c r="N2321" t="s">
        <v>27</v>
      </c>
      <c r="O2321" t="s">
        <v>28</v>
      </c>
      <c r="P2321">
        <v>49</v>
      </c>
      <c r="Q2321" t="s">
        <v>46</v>
      </c>
    </row>
    <row r="2322" spans="1:17" x14ac:dyDescent="0.3">
      <c r="A2322" t="s">
        <v>3032</v>
      </c>
      <c r="B2322" s="1">
        <v>45785</v>
      </c>
      <c r="C2322" t="s">
        <v>415</v>
      </c>
      <c r="D2322" t="s">
        <v>203</v>
      </c>
      <c r="E2322" t="s">
        <v>41</v>
      </c>
      <c r="F2322" t="s">
        <v>56</v>
      </c>
      <c r="G2322" t="s">
        <v>22</v>
      </c>
      <c r="H2322" t="s">
        <v>99</v>
      </c>
      <c r="I2322" t="s">
        <v>51</v>
      </c>
      <c r="J2322" t="s">
        <v>25</v>
      </c>
      <c r="K2322" t="s">
        <v>45</v>
      </c>
      <c r="L2322">
        <v>90.94</v>
      </c>
      <c r="M2322">
        <v>1.0900000000000001</v>
      </c>
      <c r="N2322" t="s">
        <v>27</v>
      </c>
      <c r="O2322" t="s">
        <v>28</v>
      </c>
      <c r="P2322">
        <v>5</v>
      </c>
      <c r="Q2322" t="s">
        <v>29</v>
      </c>
    </row>
    <row r="2323" spans="1:17" x14ac:dyDescent="0.3">
      <c r="A2323" t="s">
        <v>3033</v>
      </c>
      <c r="B2323" s="1">
        <v>45811</v>
      </c>
      <c r="C2323" t="s">
        <v>434</v>
      </c>
      <c r="D2323" t="s">
        <v>94</v>
      </c>
      <c r="E2323" t="s">
        <v>66</v>
      </c>
      <c r="F2323" t="s">
        <v>56</v>
      </c>
      <c r="G2323" t="s">
        <v>42</v>
      </c>
      <c r="H2323" t="s">
        <v>60</v>
      </c>
      <c r="I2323" t="s">
        <v>24</v>
      </c>
      <c r="J2323" t="s">
        <v>25</v>
      </c>
      <c r="K2323" t="s">
        <v>45</v>
      </c>
      <c r="L2323">
        <v>130.41</v>
      </c>
      <c r="M2323">
        <v>1.56</v>
      </c>
      <c r="N2323" t="s">
        <v>27</v>
      </c>
      <c r="O2323" t="s">
        <v>28</v>
      </c>
      <c r="P2323">
        <v>25</v>
      </c>
      <c r="Q2323" t="s">
        <v>29</v>
      </c>
    </row>
    <row r="2324" spans="1:17" x14ac:dyDescent="0.3">
      <c r="A2324" t="s">
        <v>3034</v>
      </c>
      <c r="B2324" s="1">
        <v>45701</v>
      </c>
      <c r="C2324" t="s">
        <v>1035</v>
      </c>
      <c r="D2324" t="s">
        <v>118</v>
      </c>
      <c r="E2324" t="s">
        <v>20</v>
      </c>
      <c r="F2324" t="s">
        <v>34</v>
      </c>
      <c r="G2324" t="s">
        <v>22</v>
      </c>
      <c r="H2324" t="s">
        <v>35</v>
      </c>
      <c r="I2324" t="s">
        <v>24</v>
      </c>
      <c r="J2324" t="s">
        <v>25</v>
      </c>
      <c r="K2324" t="s">
        <v>45</v>
      </c>
      <c r="L2324">
        <v>86.47</v>
      </c>
      <c r="M2324">
        <v>1.04</v>
      </c>
      <c r="N2324" t="s">
        <v>27</v>
      </c>
      <c r="O2324" t="s">
        <v>28</v>
      </c>
      <c r="P2324">
        <v>11</v>
      </c>
      <c r="Q2324" t="s">
        <v>29</v>
      </c>
    </row>
    <row r="2325" spans="1:17" x14ac:dyDescent="0.3">
      <c r="A2325" t="s">
        <v>3035</v>
      </c>
      <c r="B2325" s="1">
        <v>45796</v>
      </c>
      <c r="C2325" t="s">
        <v>217</v>
      </c>
      <c r="D2325" t="s">
        <v>75</v>
      </c>
      <c r="E2325" t="s">
        <v>66</v>
      </c>
      <c r="F2325" t="s">
        <v>34</v>
      </c>
      <c r="G2325" t="s">
        <v>22</v>
      </c>
      <c r="H2325" t="s">
        <v>23</v>
      </c>
      <c r="I2325" t="s">
        <v>44</v>
      </c>
      <c r="J2325" t="s">
        <v>25</v>
      </c>
      <c r="K2325" t="s">
        <v>45</v>
      </c>
      <c r="L2325">
        <v>60.58</v>
      </c>
      <c r="M2325">
        <v>0.73</v>
      </c>
      <c r="N2325" t="s">
        <v>27</v>
      </c>
      <c r="O2325" t="s">
        <v>28</v>
      </c>
      <c r="P2325">
        <v>15</v>
      </c>
      <c r="Q2325" t="s">
        <v>29</v>
      </c>
    </row>
    <row r="2326" spans="1:17" x14ac:dyDescent="0.3">
      <c r="A2326" t="s">
        <v>3036</v>
      </c>
      <c r="B2326" s="1">
        <v>45696</v>
      </c>
      <c r="C2326" t="s">
        <v>1386</v>
      </c>
      <c r="D2326" t="s">
        <v>89</v>
      </c>
      <c r="E2326" t="s">
        <v>55</v>
      </c>
      <c r="F2326" t="s">
        <v>34</v>
      </c>
      <c r="G2326" t="s">
        <v>22</v>
      </c>
      <c r="H2326" t="s">
        <v>50</v>
      </c>
      <c r="I2326" t="s">
        <v>24</v>
      </c>
      <c r="J2326" t="s">
        <v>25</v>
      </c>
      <c r="K2326" t="s">
        <v>26</v>
      </c>
      <c r="L2326">
        <v>26.5</v>
      </c>
      <c r="M2326">
        <v>0.32</v>
      </c>
      <c r="N2326" t="s">
        <v>27</v>
      </c>
      <c r="O2326" t="s">
        <v>28</v>
      </c>
      <c r="P2326">
        <v>13</v>
      </c>
      <c r="Q2326" t="s">
        <v>29</v>
      </c>
    </row>
    <row r="2327" spans="1:17" x14ac:dyDescent="0.3">
      <c r="A2327" t="s">
        <v>3037</v>
      </c>
      <c r="B2327" s="1">
        <v>45713</v>
      </c>
      <c r="C2327" t="s">
        <v>74</v>
      </c>
      <c r="D2327" t="s">
        <v>75</v>
      </c>
      <c r="E2327" t="s">
        <v>55</v>
      </c>
      <c r="F2327" t="s">
        <v>34</v>
      </c>
      <c r="G2327" t="s">
        <v>42</v>
      </c>
      <c r="H2327" t="s">
        <v>23</v>
      </c>
      <c r="I2327" t="s">
        <v>51</v>
      </c>
      <c r="J2327" t="s">
        <v>25</v>
      </c>
      <c r="K2327" t="s">
        <v>45</v>
      </c>
      <c r="L2327">
        <v>59.34</v>
      </c>
      <c r="M2327">
        <v>0.71</v>
      </c>
      <c r="N2327" t="s">
        <v>27</v>
      </c>
      <c r="O2327" t="s">
        <v>28</v>
      </c>
      <c r="P2327">
        <v>22</v>
      </c>
      <c r="Q2327" t="s">
        <v>29</v>
      </c>
    </row>
    <row r="2328" spans="1:17" x14ac:dyDescent="0.3">
      <c r="A2328" t="s">
        <v>3038</v>
      </c>
      <c r="B2328" s="1">
        <v>45769</v>
      </c>
      <c r="C2328" t="s">
        <v>1706</v>
      </c>
      <c r="D2328" t="s">
        <v>65</v>
      </c>
      <c r="E2328" t="s">
        <v>33</v>
      </c>
      <c r="F2328" t="s">
        <v>34</v>
      </c>
      <c r="G2328" t="s">
        <v>42</v>
      </c>
      <c r="H2328" t="s">
        <v>35</v>
      </c>
      <c r="I2328" t="s">
        <v>51</v>
      </c>
      <c r="J2328" t="s">
        <v>36</v>
      </c>
      <c r="K2328" t="s">
        <v>45</v>
      </c>
      <c r="L2328">
        <v>142.43</v>
      </c>
      <c r="M2328">
        <v>0.85</v>
      </c>
      <c r="N2328" t="s">
        <v>27</v>
      </c>
      <c r="O2328" t="s">
        <v>28</v>
      </c>
      <c r="P2328">
        <v>24</v>
      </c>
      <c r="Q2328" t="s">
        <v>29</v>
      </c>
    </row>
    <row r="2329" spans="1:17" x14ac:dyDescent="0.3">
      <c r="A2329" t="s">
        <v>3039</v>
      </c>
      <c r="B2329" s="1">
        <v>45828</v>
      </c>
      <c r="C2329" t="s">
        <v>631</v>
      </c>
      <c r="D2329" t="s">
        <v>102</v>
      </c>
      <c r="E2329" t="s">
        <v>20</v>
      </c>
      <c r="F2329" t="s">
        <v>34</v>
      </c>
      <c r="G2329" t="s">
        <v>22</v>
      </c>
      <c r="H2329" t="s">
        <v>60</v>
      </c>
      <c r="I2329" t="s">
        <v>24</v>
      </c>
      <c r="J2329" t="s">
        <v>61</v>
      </c>
      <c r="K2329" t="s">
        <v>37</v>
      </c>
      <c r="L2329">
        <v>69.459999999999994</v>
      </c>
      <c r="M2329">
        <v>1.53</v>
      </c>
      <c r="N2329" t="s">
        <v>27</v>
      </c>
      <c r="O2329" t="s">
        <v>28</v>
      </c>
      <c r="P2329">
        <v>0</v>
      </c>
      <c r="Q2329" t="s">
        <v>29</v>
      </c>
    </row>
    <row r="2330" spans="1:17" x14ac:dyDescent="0.3">
      <c r="A2330" t="s">
        <v>3040</v>
      </c>
      <c r="B2330" s="1">
        <v>45823</v>
      </c>
      <c r="C2330" t="s">
        <v>1865</v>
      </c>
      <c r="D2330" t="s">
        <v>102</v>
      </c>
      <c r="E2330" t="s">
        <v>66</v>
      </c>
      <c r="F2330" t="s">
        <v>34</v>
      </c>
      <c r="G2330" t="s">
        <v>22</v>
      </c>
      <c r="H2330" t="s">
        <v>57</v>
      </c>
      <c r="I2330" t="s">
        <v>24</v>
      </c>
      <c r="J2330" t="s">
        <v>25</v>
      </c>
      <c r="K2330" t="s">
        <v>62</v>
      </c>
      <c r="L2330">
        <v>85.88</v>
      </c>
      <c r="M2330">
        <v>1.03</v>
      </c>
      <c r="N2330" t="s">
        <v>27</v>
      </c>
      <c r="O2330" t="s">
        <v>28</v>
      </c>
      <c r="P2330">
        <v>1</v>
      </c>
      <c r="Q2330" t="s">
        <v>29</v>
      </c>
    </row>
    <row r="2331" spans="1:17" x14ac:dyDescent="0.3">
      <c r="A2331" t="s">
        <v>3041</v>
      </c>
      <c r="B2331" s="1">
        <v>45669</v>
      </c>
      <c r="C2331" t="s">
        <v>524</v>
      </c>
      <c r="D2331" t="s">
        <v>94</v>
      </c>
      <c r="E2331" t="s">
        <v>66</v>
      </c>
      <c r="F2331" t="s">
        <v>34</v>
      </c>
      <c r="G2331" t="s">
        <v>22</v>
      </c>
      <c r="H2331" t="s">
        <v>99</v>
      </c>
      <c r="I2331" t="s">
        <v>51</v>
      </c>
      <c r="J2331" t="s">
        <v>36</v>
      </c>
      <c r="K2331" t="s">
        <v>62</v>
      </c>
      <c r="L2331">
        <v>98.18</v>
      </c>
      <c r="M2331">
        <v>0.59</v>
      </c>
      <c r="N2331" t="s">
        <v>27</v>
      </c>
      <c r="O2331" t="s">
        <v>28</v>
      </c>
      <c r="P2331">
        <v>2</v>
      </c>
      <c r="Q2331" t="s">
        <v>29</v>
      </c>
    </row>
    <row r="2332" spans="1:17" x14ac:dyDescent="0.3">
      <c r="A2332" t="s">
        <v>3042</v>
      </c>
      <c r="B2332" s="1">
        <v>45703</v>
      </c>
      <c r="C2332" t="s">
        <v>1551</v>
      </c>
      <c r="D2332" t="s">
        <v>94</v>
      </c>
      <c r="E2332" t="s">
        <v>33</v>
      </c>
      <c r="F2332" t="s">
        <v>34</v>
      </c>
      <c r="G2332" t="s">
        <v>22</v>
      </c>
      <c r="H2332" t="s">
        <v>76</v>
      </c>
      <c r="I2332" t="s">
        <v>24</v>
      </c>
      <c r="J2332" t="s">
        <v>36</v>
      </c>
      <c r="K2332" t="s">
        <v>62</v>
      </c>
      <c r="L2332">
        <v>235.42</v>
      </c>
      <c r="M2332">
        <v>1.41</v>
      </c>
      <c r="N2332" t="s">
        <v>27</v>
      </c>
      <c r="O2332" t="s">
        <v>28</v>
      </c>
      <c r="P2332">
        <v>24</v>
      </c>
      <c r="Q2332" t="s">
        <v>29</v>
      </c>
    </row>
    <row r="2333" spans="1:17" x14ac:dyDescent="0.3">
      <c r="A2333" t="s">
        <v>3043</v>
      </c>
      <c r="B2333" s="1">
        <v>45788</v>
      </c>
      <c r="C2333" t="s">
        <v>1389</v>
      </c>
      <c r="D2333" t="s">
        <v>19</v>
      </c>
      <c r="E2333" t="s">
        <v>41</v>
      </c>
      <c r="F2333" t="s">
        <v>34</v>
      </c>
      <c r="G2333" t="s">
        <v>22</v>
      </c>
      <c r="H2333" t="s">
        <v>57</v>
      </c>
      <c r="I2333" t="s">
        <v>44</v>
      </c>
      <c r="J2333" t="s">
        <v>36</v>
      </c>
      <c r="K2333" t="s">
        <v>45</v>
      </c>
      <c r="L2333">
        <v>48.05</v>
      </c>
      <c r="M2333">
        <v>0.28999999999999998</v>
      </c>
      <c r="N2333" t="s">
        <v>27</v>
      </c>
      <c r="O2333" t="s">
        <v>28</v>
      </c>
      <c r="P2333">
        <v>23</v>
      </c>
      <c r="Q2333" t="s">
        <v>29</v>
      </c>
    </row>
    <row r="2334" spans="1:17" x14ac:dyDescent="0.3">
      <c r="A2334" t="s">
        <v>3044</v>
      </c>
      <c r="B2334" s="1">
        <v>45795</v>
      </c>
      <c r="C2334" t="s">
        <v>834</v>
      </c>
      <c r="D2334" t="s">
        <v>89</v>
      </c>
      <c r="E2334" t="s">
        <v>55</v>
      </c>
      <c r="F2334" t="s">
        <v>34</v>
      </c>
      <c r="G2334" t="s">
        <v>22</v>
      </c>
      <c r="H2334" t="s">
        <v>50</v>
      </c>
      <c r="I2334" t="s">
        <v>24</v>
      </c>
      <c r="J2334" t="s">
        <v>36</v>
      </c>
      <c r="K2334" t="s">
        <v>37</v>
      </c>
      <c r="L2334">
        <v>46.21</v>
      </c>
      <c r="M2334">
        <v>0.28000000000000003</v>
      </c>
      <c r="N2334" t="s">
        <v>27</v>
      </c>
      <c r="O2334" t="s">
        <v>28</v>
      </c>
      <c r="P2334">
        <v>10</v>
      </c>
      <c r="Q2334" t="s">
        <v>29</v>
      </c>
    </row>
    <row r="2335" spans="1:17" x14ac:dyDescent="0.3">
      <c r="A2335" t="s">
        <v>3045</v>
      </c>
      <c r="B2335" s="1">
        <v>45725</v>
      </c>
      <c r="C2335" t="s">
        <v>371</v>
      </c>
      <c r="D2335" t="s">
        <v>54</v>
      </c>
      <c r="E2335" t="s">
        <v>66</v>
      </c>
      <c r="F2335" t="s">
        <v>34</v>
      </c>
      <c r="G2335" t="s">
        <v>22</v>
      </c>
      <c r="H2335" t="s">
        <v>50</v>
      </c>
      <c r="I2335" t="s">
        <v>24</v>
      </c>
      <c r="J2335" t="s">
        <v>25</v>
      </c>
      <c r="K2335" t="s">
        <v>37</v>
      </c>
      <c r="L2335">
        <v>46.63</v>
      </c>
      <c r="M2335">
        <v>0.56000000000000005</v>
      </c>
      <c r="N2335" t="s">
        <v>27</v>
      </c>
      <c r="O2335" t="s">
        <v>28</v>
      </c>
      <c r="P2335">
        <v>0</v>
      </c>
      <c r="Q2335" t="s">
        <v>29</v>
      </c>
    </row>
    <row r="2336" spans="1:17" x14ac:dyDescent="0.3">
      <c r="A2336" t="s">
        <v>3046</v>
      </c>
      <c r="B2336" s="1">
        <v>45668</v>
      </c>
      <c r="C2336" t="s">
        <v>1631</v>
      </c>
      <c r="D2336" t="s">
        <v>203</v>
      </c>
      <c r="E2336" t="s">
        <v>33</v>
      </c>
      <c r="F2336" t="s">
        <v>34</v>
      </c>
      <c r="G2336" t="s">
        <v>84</v>
      </c>
      <c r="H2336" t="s">
        <v>103</v>
      </c>
      <c r="I2336" t="s">
        <v>24</v>
      </c>
      <c r="J2336" t="s">
        <v>111</v>
      </c>
      <c r="K2336" t="s">
        <v>26</v>
      </c>
      <c r="L2336">
        <v>41.88</v>
      </c>
      <c r="M2336">
        <v>0.17</v>
      </c>
      <c r="N2336" t="s">
        <v>27</v>
      </c>
      <c r="O2336" t="s">
        <v>28</v>
      </c>
      <c r="P2336">
        <v>50</v>
      </c>
      <c r="Q2336" t="s">
        <v>46</v>
      </c>
    </row>
    <row r="2337" spans="1:17" x14ac:dyDescent="0.3">
      <c r="A2337" t="s">
        <v>3047</v>
      </c>
      <c r="B2337" s="1">
        <v>45720</v>
      </c>
      <c r="C2337" t="s">
        <v>1290</v>
      </c>
      <c r="D2337" t="s">
        <v>203</v>
      </c>
      <c r="E2337" t="s">
        <v>20</v>
      </c>
      <c r="F2337" t="s">
        <v>21</v>
      </c>
      <c r="G2337" t="s">
        <v>22</v>
      </c>
      <c r="H2337" t="s">
        <v>103</v>
      </c>
      <c r="I2337" t="s">
        <v>51</v>
      </c>
      <c r="J2337" t="s">
        <v>36</v>
      </c>
      <c r="K2337" t="s">
        <v>44</v>
      </c>
      <c r="L2337">
        <v>29.29</v>
      </c>
      <c r="M2337">
        <v>0.18</v>
      </c>
      <c r="N2337" t="s">
        <v>27</v>
      </c>
      <c r="O2337" t="s">
        <v>28</v>
      </c>
      <c r="P2337">
        <v>9</v>
      </c>
      <c r="Q2337" t="s">
        <v>29</v>
      </c>
    </row>
    <row r="2338" spans="1:17" x14ac:dyDescent="0.3">
      <c r="A2338" t="s">
        <v>3048</v>
      </c>
      <c r="B2338" s="1">
        <v>45760</v>
      </c>
      <c r="C2338" t="s">
        <v>1543</v>
      </c>
      <c r="D2338" t="s">
        <v>106</v>
      </c>
      <c r="E2338" t="s">
        <v>66</v>
      </c>
      <c r="F2338" t="s">
        <v>34</v>
      </c>
      <c r="G2338" t="s">
        <v>22</v>
      </c>
      <c r="H2338" t="s">
        <v>60</v>
      </c>
      <c r="I2338" t="s">
        <v>44</v>
      </c>
      <c r="J2338" t="s">
        <v>25</v>
      </c>
      <c r="K2338" t="s">
        <v>45</v>
      </c>
      <c r="L2338">
        <v>56.47</v>
      </c>
      <c r="M2338">
        <v>0.68</v>
      </c>
      <c r="N2338" t="s">
        <v>27</v>
      </c>
      <c r="O2338" t="s">
        <v>28</v>
      </c>
      <c r="P2338">
        <v>19</v>
      </c>
      <c r="Q2338" t="s">
        <v>29</v>
      </c>
    </row>
    <row r="2339" spans="1:17" x14ac:dyDescent="0.3">
      <c r="A2339" t="s">
        <v>3049</v>
      </c>
      <c r="B2339" s="1">
        <v>45826</v>
      </c>
      <c r="C2339" t="s">
        <v>1772</v>
      </c>
      <c r="D2339" t="s">
        <v>75</v>
      </c>
      <c r="E2339" t="s">
        <v>55</v>
      </c>
      <c r="F2339" t="s">
        <v>34</v>
      </c>
      <c r="G2339" t="s">
        <v>84</v>
      </c>
      <c r="H2339" t="s">
        <v>35</v>
      </c>
      <c r="I2339" t="s">
        <v>51</v>
      </c>
      <c r="J2339" t="s">
        <v>36</v>
      </c>
      <c r="K2339" t="s">
        <v>45</v>
      </c>
      <c r="L2339">
        <v>144.66999999999999</v>
      </c>
      <c r="M2339">
        <v>0.87</v>
      </c>
      <c r="N2339" t="s">
        <v>27</v>
      </c>
      <c r="O2339" t="s">
        <v>28</v>
      </c>
      <c r="P2339">
        <v>37</v>
      </c>
      <c r="Q2339" t="s">
        <v>29</v>
      </c>
    </row>
    <row r="2340" spans="1:17" x14ac:dyDescent="0.3">
      <c r="A2340" t="s">
        <v>3050</v>
      </c>
      <c r="B2340" s="1">
        <v>45707</v>
      </c>
      <c r="C2340" t="s">
        <v>738</v>
      </c>
      <c r="D2340" t="s">
        <v>160</v>
      </c>
      <c r="E2340" t="s">
        <v>55</v>
      </c>
      <c r="F2340" t="s">
        <v>34</v>
      </c>
      <c r="G2340" t="s">
        <v>22</v>
      </c>
      <c r="H2340" t="s">
        <v>35</v>
      </c>
      <c r="I2340" t="s">
        <v>24</v>
      </c>
      <c r="J2340" t="s">
        <v>25</v>
      </c>
      <c r="K2340" t="s">
        <v>37</v>
      </c>
      <c r="L2340">
        <v>313.41000000000003</v>
      </c>
      <c r="M2340">
        <v>3.76</v>
      </c>
      <c r="N2340" t="s">
        <v>27</v>
      </c>
      <c r="O2340" t="s">
        <v>28</v>
      </c>
      <c r="P2340">
        <v>6</v>
      </c>
      <c r="Q2340" t="s">
        <v>29</v>
      </c>
    </row>
    <row r="2341" spans="1:17" x14ac:dyDescent="0.3">
      <c r="A2341" t="s">
        <v>3051</v>
      </c>
      <c r="B2341" s="1">
        <v>45686</v>
      </c>
      <c r="C2341" t="s">
        <v>393</v>
      </c>
      <c r="D2341" t="s">
        <v>54</v>
      </c>
      <c r="E2341" t="s">
        <v>55</v>
      </c>
      <c r="F2341" t="s">
        <v>34</v>
      </c>
      <c r="G2341" t="s">
        <v>22</v>
      </c>
      <c r="H2341" t="s">
        <v>99</v>
      </c>
      <c r="I2341" t="s">
        <v>24</v>
      </c>
      <c r="J2341" t="s">
        <v>61</v>
      </c>
      <c r="K2341" t="s">
        <v>26</v>
      </c>
      <c r="L2341">
        <v>7.13</v>
      </c>
      <c r="M2341">
        <v>0.16</v>
      </c>
      <c r="N2341" t="s">
        <v>27</v>
      </c>
      <c r="O2341" t="s">
        <v>28</v>
      </c>
      <c r="P2341">
        <v>3</v>
      </c>
      <c r="Q2341" t="s">
        <v>29</v>
      </c>
    </row>
    <row r="2342" spans="1:17" x14ac:dyDescent="0.3">
      <c r="A2342" t="s">
        <v>3052</v>
      </c>
      <c r="B2342" s="1">
        <v>45681</v>
      </c>
      <c r="C2342" t="s">
        <v>468</v>
      </c>
      <c r="D2342" t="s">
        <v>118</v>
      </c>
      <c r="E2342" t="s">
        <v>55</v>
      </c>
      <c r="F2342" t="s">
        <v>34</v>
      </c>
      <c r="G2342" t="s">
        <v>22</v>
      </c>
      <c r="H2342" t="s">
        <v>50</v>
      </c>
      <c r="I2342" t="s">
        <v>51</v>
      </c>
      <c r="J2342" t="s">
        <v>25</v>
      </c>
      <c r="K2342" t="s">
        <v>62</v>
      </c>
      <c r="L2342">
        <v>57.49</v>
      </c>
      <c r="M2342">
        <v>0.69</v>
      </c>
      <c r="N2342" t="s">
        <v>27</v>
      </c>
      <c r="O2342" t="s">
        <v>28</v>
      </c>
      <c r="P2342">
        <v>8</v>
      </c>
      <c r="Q2342" t="s">
        <v>29</v>
      </c>
    </row>
    <row r="2343" spans="1:17" x14ac:dyDescent="0.3">
      <c r="A2343" t="s">
        <v>3053</v>
      </c>
      <c r="B2343" s="1">
        <v>45805</v>
      </c>
      <c r="C2343" t="s">
        <v>1461</v>
      </c>
      <c r="D2343" t="s">
        <v>54</v>
      </c>
      <c r="E2343" t="s">
        <v>33</v>
      </c>
      <c r="F2343" t="s">
        <v>34</v>
      </c>
      <c r="G2343" t="s">
        <v>42</v>
      </c>
      <c r="H2343" t="s">
        <v>57</v>
      </c>
      <c r="I2343" t="s">
        <v>24</v>
      </c>
      <c r="J2343" t="s">
        <v>25</v>
      </c>
      <c r="K2343" t="s">
        <v>45</v>
      </c>
      <c r="L2343">
        <v>5</v>
      </c>
      <c r="M2343">
        <v>0.06</v>
      </c>
      <c r="N2343" t="s">
        <v>27</v>
      </c>
      <c r="O2343" t="s">
        <v>28</v>
      </c>
      <c r="P2343">
        <v>15</v>
      </c>
      <c r="Q2343" t="s">
        <v>29</v>
      </c>
    </row>
    <row r="2344" spans="1:17" x14ac:dyDescent="0.3">
      <c r="A2344" t="s">
        <v>3054</v>
      </c>
      <c r="B2344" s="1">
        <v>45672</v>
      </c>
      <c r="C2344" t="s">
        <v>404</v>
      </c>
      <c r="D2344" t="s">
        <v>94</v>
      </c>
      <c r="E2344" t="s">
        <v>41</v>
      </c>
      <c r="F2344" t="s">
        <v>34</v>
      </c>
      <c r="G2344" t="s">
        <v>42</v>
      </c>
      <c r="H2344" t="s">
        <v>35</v>
      </c>
      <c r="I2344" t="s">
        <v>24</v>
      </c>
      <c r="J2344" t="s">
        <v>61</v>
      </c>
      <c r="K2344" t="s">
        <v>62</v>
      </c>
      <c r="L2344">
        <v>200</v>
      </c>
      <c r="M2344">
        <v>4.4000000000000004</v>
      </c>
      <c r="N2344" t="s">
        <v>27</v>
      </c>
      <c r="O2344" t="s">
        <v>28</v>
      </c>
      <c r="P2344">
        <v>15</v>
      </c>
      <c r="Q2344" t="s">
        <v>29</v>
      </c>
    </row>
    <row r="2345" spans="1:17" x14ac:dyDescent="0.3">
      <c r="A2345" t="s">
        <v>3055</v>
      </c>
      <c r="B2345" s="1">
        <v>45673</v>
      </c>
      <c r="C2345" t="s">
        <v>1450</v>
      </c>
      <c r="D2345" t="s">
        <v>75</v>
      </c>
      <c r="E2345" t="s">
        <v>55</v>
      </c>
      <c r="F2345" t="s">
        <v>34</v>
      </c>
      <c r="G2345" t="s">
        <v>22</v>
      </c>
      <c r="H2345" t="s">
        <v>23</v>
      </c>
      <c r="I2345" t="s">
        <v>119</v>
      </c>
      <c r="J2345" t="s">
        <v>36</v>
      </c>
      <c r="K2345" t="s">
        <v>45</v>
      </c>
      <c r="L2345">
        <v>46.91</v>
      </c>
      <c r="M2345">
        <v>0.28000000000000003</v>
      </c>
      <c r="N2345" t="s">
        <v>27</v>
      </c>
      <c r="O2345" t="s">
        <v>28</v>
      </c>
      <c r="P2345">
        <v>12</v>
      </c>
      <c r="Q2345" t="s">
        <v>29</v>
      </c>
    </row>
    <row r="2346" spans="1:17" x14ac:dyDescent="0.3">
      <c r="A2346" t="s">
        <v>3056</v>
      </c>
      <c r="B2346" s="1">
        <v>45706</v>
      </c>
      <c r="C2346" t="s">
        <v>404</v>
      </c>
      <c r="D2346" t="s">
        <v>94</v>
      </c>
      <c r="E2346" t="s">
        <v>41</v>
      </c>
      <c r="F2346" t="s">
        <v>34</v>
      </c>
      <c r="G2346" t="s">
        <v>42</v>
      </c>
      <c r="H2346" t="s">
        <v>76</v>
      </c>
      <c r="I2346" t="s">
        <v>24</v>
      </c>
      <c r="J2346" t="s">
        <v>61</v>
      </c>
      <c r="K2346" t="s">
        <v>37</v>
      </c>
      <c r="L2346">
        <v>111.92</v>
      </c>
      <c r="M2346">
        <v>2.46</v>
      </c>
      <c r="N2346" t="s">
        <v>27</v>
      </c>
      <c r="O2346" t="s">
        <v>28</v>
      </c>
      <c r="P2346">
        <v>37</v>
      </c>
      <c r="Q2346" t="s">
        <v>29</v>
      </c>
    </row>
    <row r="2347" spans="1:17" x14ac:dyDescent="0.3">
      <c r="A2347" t="s">
        <v>3057</v>
      </c>
      <c r="B2347" s="1">
        <v>45793</v>
      </c>
      <c r="C2347" t="s">
        <v>1609</v>
      </c>
      <c r="D2347" t="s">
        <v>203</v>
      </c>
      <c r="E2347" t="s">
        <v>33</v>
      </c>
      <c r="F2347" t="s">
        <v>56</v>
      </c>
      <c r="G2347" t="s">
        <v>22</v>
      </c>
      <c r="H2347" t="s">
        <v>76</v>
      </c>
      <c r="I2347" t="s">
        <v>51</v>
      </c>
      <c r="J2347" t="s">
        <v>25</v>
      </c>
      <c r="K2347" t="s">
        <v>45</v>
      </c>
      <c r="L2347">
        <v>131.53</v>
      </c>
      <c r="M2347">
        <v>1.58</v>
      </c>
      <c r="N2347" t="s">
        <v>27</v>
      </c>
      <c r="O2347" t="s">
        <v>28</v>
      </c>
      <c r="P2347">
        <v>28</v>
      </c>
      <c r="Q2347" t="s">
        <v>29</v>
      </c>
    </row>
    <row r="2348" spans="1:17" x14ac:dyDescent="0.3">
      <c r="A2348" t="s">
        <v>3058</v>
      </c>
      <c r="B2348" s="1">
        <v>45815</v>
      </c>
      <c r="C2348" t="s">
        <v>1431</v>
      </c>
      <c r="D2348" t="s">
        <v>160</v>
      </c>
      <c r="E2348" t="s">
        <v>33</v>
      </c>
      <c r="F2348" t="s">
        <v>34</v>
      </c>
      <c r="G2348" t="s">
        <v>22</v>
      </c>
      <c r="H2348" t="s">
        <v>35</v>
      </c>
      <c r="I2348" t="s">
        <v>44</v>
      </c>
      <c r="J2348" t="s">
        <v>36</v>
      </c>
      <c r="K2348" t="s">
        <v>37</v>
      </c>
      <c r="L2348">
        <v>116.96</v>
      </c>
      <c r="M2348">
        <v>0.7</v>
      </c>
      <c r="N2348" t="s">
        <v>27</v>
      </c>
      <c r="O2348" t="s">
        <v>28</v>
      </c>
      <c r="P2348">
        <v>23</v>
      </c>
      <c r="Q2348" t="s">
        <v>29</v>
      </c>
    </row>
    <row r="2349" spans="1:17" x14ac:dyDescent="0.3">
      <c r="A2349" t="s">
        <v>3059</v>
      </c>
      <c r="B2349" s="1">
        <v>45699</v>
      </c>
      <c r="C2349" t="s">
        <v>327</v>
      </c>
      <c r="D2349" t="s">
        <v>94</v>
      </c>
      <c r="E2349" t="s">
        <v>66</v>
      </c>
      <c r="F2349" t="s">
        <v>56</v>
      </c>
      <c r="G2349" t="s">
        <v>42</v>
      </c>
      <c r="H2349" t="s">
        <v>103</v>
      </c>
      <c r="I2349" t="s">
        <v>44</v>
      </c>
      <c r="J2349" t="s">
        <v>111</v>
      </c>
      <c r="K2349" t="s">
        <v>26</v>
      </c>
      <c r="L2349">
        <v>132.43</v>
      </c>
      <c r="M2349">
        <v>0.53</v>
      </c>
      <c r="N2349" t="s">
        <v>27</v>
      </c>
      <c r="O2349" t="s">
        <v>28</v>
      </c>
      <c r="P2349">
        <v>31</v>
      </c>
      <c r="Q2349" t="s">
        <v>29</v>
      </c>
    </row>
    <row r="2350" spans="1:17" x14ac:dyDescent="0.3">
      <c r="A2350" t="s">
        <v>3060</v>
      </c>
      <c r="B2350" s="1">
        <v>45786</v>
      </c>
      <c r="C2350" t="s">
        <v>814</v>
      </c>
      <c r="D2350" t="s">
        <v>124</v>
      </c>
      <c r="E2350" t="s">
        <v>41</v>
      </c>
      <c r="F2350" t="s">
        <v>34</v>
      </c>
      <c r="G2350" t="s">
        <v>84</v>
      </c>
      <c r="H2350" t="s">
        <v>57</v>
      </c>
      <c r="I2350" t="s">
        <v>24</v>
      </c>
      <c r="J2350" t="s">
        <v>36</v>
      </c>
      <c r="K2350" t="s">
        <v>44</v>
      </c>
      <c r="L2350">
        <v>88.85</v>
      </c>
      <c r="M2350">
        <v>0.53</v>
      </c>
      <c r="N2350" t="s">
        <v>27</v>
      </c>
      <c r="O2350" t="s">
        <v>28</v>
      </c>
      <c r="P2350">
        <v>50</v>
      </c>
      <c r="Q2350" t="s">
        <v>46</v>
      </c>
    </row>
    <row r="2351" spans="1:17" x14ac:dyDescent="0.3">
      <c r="A2351" t="s">
        <v>3061</v>
      </c>
      <c r="B2351" s="1">
        <v>45762</v>
      </c>
      <c r="C2351" t="s">
        <v>776</v>
      </c>
      <c r="D2351" t="s">
        <v>94</v>
      </c>
      <c r="E2351" t="s">
        <v>41</v>
      </c>
      <c r="F2351" t="s">
        <v>34</v>
      </c>
      <c r="G2351" t="s">
        <v>22</v>
      </c>
      <c r="H2351" t="s">
        <v>76</v>
      </c>
      <c r="I2351" t="s">
        <v>24</v>
      </c>
      <c r="J2351" t="s">
        <v>25</v>
      </c>
      <c r="K2351" t="s">
        <v>37</v>
      </c>
      <c r="L2351">
        <v>182.92</v>
      </c>
      <c r="M2351">
        <v>2.2000000000000002</v>
      </c>
      <c r="N2351" t="s">
        <v>27</v>
      </c>
      <c r="O2351" t="s">
        <v>28</v>
      </c>
      <c r="P2351">
        <v>27</v>
      </c>
      <c r="Q2351" t="s">
        <v>29</v>
      </c>
    </row>
    <row r="2352" spans="1:17" x14ac:dyDescent="0.3">
      <c r="A2352" t="s">
        <v>3062</v>
      </c>
      <c r="B2352" s="1">
        <v>45703</v>
      </c>
      <c r="C2352" t="s">
        <v>841</v>
      </c>
      <c r="D2352" t="s">
        <v>102</v>
      </c>
      <c r="E2352" t="s">
        <v>55</v>
      </c>
      <c r="F2352" t="s">
        <v>56</v>
      </c>
      <c r="G2352" t="s">
        <v>84</v>
      </c>
      <c r="H2352" t="s">
        <v>43</v>
      </c>
      <c r="I2352" t="s">
        <v>24</v>
      </c>
      <c r="J2352" t="s">
        <v>61</v>
      </c>
      <c r="K2352" t="s">
        <v>37</v>
      </c>
      <c r="L2352">
        <v>215.41</v>
      </c>
      <c r="M2352">
        <v>4.74</v>
      </c>
      <c r="N2352" t="s">
        <v>27</v>
      </c>
      <c r="O2352" t="s">
        <v>28</v>
      </c>
      <c r="P2352">
        <v>35</v>
      </c>
      <c r="Q2352" t="s">
        <v>29</v>
      </c>
    </row>
    <row r="2353" spans="1:17" x14ac:dyDescent="0.3">
      <c r="A2353" t="s">
        <v>3063</v>
      </c>
      <c r="B2353" s="1">
        <v>45677</v>
      </c>
      <c r="C2353" t="s">
        <v>1008</v>
      </c>
      <c r="D2353" t="s">
        <v>102</v>
      </c>
      <c r="E2353" t="s">
        <v>41</v>
      </c>
      <c r="F2353" t="s">
        <v>34</v>
      </c>
      <c r="G2353" t="s">
        <v>22</v>
      </c>
      <c r="H2353" t="s">
        <v>35</v>
      </c>
      <c r="I2353" t="s">
        <v>51</v>
      </c>
      <c r="J2353" t="s">
        <v>36</v>
      </c>
      <c r="K2353" t="s">
        <v>37</v>
      </c>
      <c r="L2353">
        <v>319.43</v>
      </c>
      <c r="M2353">
        <v>1.92</v>
      </c>
      <c r="N2353" t="s">
        <v>27</v>
      </c>
      <c r="O2353" t="s">
        <v>28</v>
      </c>
      <c r="P2353">
        <v>4</v>
      </c>
      <c r="Q2353" t="s">
        <v>29</v>
      </c>
    </row>
    <row r="2354" spans="1:17" x14ac:dyDescent="0.3">
      <c r="A2354" t="s">
        <v>3064</v>
      </c>
      <c r="B2354" s="1">
        <v>45683</v>
      </c>
      <c r="C2354" t="s">
        <v>275</v>
      </c>
      <c r="D2354" t="s">
        <v>118</v>
      </c>
      <c r="E2354" t="s">
        <v>20</v>
      </c>
      <c r="F2354" t="s">
        <v>34</v>
      </c>
      <c r="G2354" t="s">
        <v>42</v>
      </c>
      <c r="H2354" t="s">
        <v>57</v>
      </c>
      <c r="I2354" t="s">
        <v>44</v>
      </c>
      <c r="J2354" t="s">
        <v>36</v>
      </c>
      <c r="K2354" t="s">
        <v>37</v>
      </c>
      <c r="L2354">
        <v>25.43</v>
      </c>
      <c r="M2354">
        <v>0.15</v>
      </c>
      <c r="N2354" t="s">
        <v>27</v>
      </c>
      <c r="O2354" t="s">
        <v>28</v>
      </c>
      <c r="P2354">
        <v>39</v>
      </c>
      <c r="Q2354" t="s">
        <v>29</v>
      </c>
    </row>
    <row r="2355" spans="1:17" x14ac:dyDescent="0.3">
      <c r="A2355" t="s">
        <v>3065</v>
      </c>
      <c r="B2355" s="1">
        <v>45811</v>
      </c>
      <c r="C2355" t="s">
        <v>1722</v>
      </c>
      <c r="D2355" t="s">
        <v>203</v>
      </c>
      <c r="E2355" t="s">
        <v>66</v>
      </c>
      <c r="F2355" t="s">
        <v>21</v>
      </c>
      <c r="G2355" t="s">
        <v>22</v>
      </c>
      <c r="H2355" t="s">
        <v>60</v>
      </c>
      <c r="I2355" t="s">
        <v>24</v>
      </c>
      <c r="J2355" t="s">
        <v>61</v>
      </c>
      <c r="K2355" t="s">
        <v>62</v>
      </c>
      <c r="L2355">
        <v>206.92</v>
      </c>
      <c r="M2355">
        <v>4.55</v>
      </c>
      <c r="N2355" t="s">
        <v>27</v>
      </c>
      <c r="O2355" t="s">
        <v>28</v>
      </c>
      <c r="P2355">
        <v>0</v>
      </c>
      <c r="Q2355" t="s">
        <v>29</v>
      </c>
    </row>
    <row r="2356" spans="1:17" x14ac:dyDescent="0.3">
      <c r="A2356" t="s">
        <v>3066</v>
      </c>
      <c r="B2356" s="1">
        <v>45761</v>
      </c>
      <c r="C2356" t="s">
        <v>1732</v>
      </c>
      <c r="D2356" t="s">
        <v>118</v>
      </c>
      <c r="E2356" t="s">
        <v>41</v>
      </c>
      <c r="F2356" t="s">
        <v>34</v>
      </c>
      <c r="G2356" t="s">
        <v>22</v>
      </c>
      <c r="H2356" t="s">
        <v>79</v>
      </c>
      <c r="I2356" t="s">
        <v>24</v>
      </c>
      <c r="J2356" t="s">
        <v>25</v>
      </c>
      <c r="K2356" t="s">
        <v>45</v>
      </c>
      <c r="L2356">
        <v>12.14</v>
      </c>
      <c r="M2356">
        <v>0.15</v>
      </c>
      <c r="N2356" t="s">
        <v>27</v>
      </c>
      <c r="O2356" t="s">
        <v>28</v>
      </c>
      <c r="P2356">
        <v>11</v>
      </c>
      <c r="Q2356" t="s">
        <v>29</v>
      </c>
    </row>
    <row r="2357" spans="1:17" x14ac:dyDescent="0.3">
      <c r="A2357" t="s">
        <v>3067</v>
      </c>
      <c r="B2357" s="1">
        <v>45806</v>
      </c>
      <c r="C2357" t="s">
        <v>698</v>
      </c>
      <c r="D2357" t="s">
        <v>106</v>
      </c>
      <c r="E2357" t="s">
        <v>55</v>
      </c>
      <c r="F2357" t="s">
        <v>34</v>
      </c>
      <c r="G2357" t="s">
        <v>22</v>
      </c>
      <c r="H2357" t="s">
        <v>35</v>
      </c>
      <c r="I2357" t="s">
        <v>51</v>
      </c>
      <c r="J2357" t="s">
        <v>111</v>
      </c>
      <c r="K2357" t="s">
        <v>45</v>
      </c>
      <c r="L2357">
        <v>138.43</v>
      </c>
      <c r="M2357">
        <v>0.55000000000000004</v>
      </c>
      <c r="N2357" t="s">
        <v>27</v>
      </c>
      <c r="O2357" t="s">
        <v>28</v>
      </c>
      <c r="P2357">
        <v>8</v>
      </c>
      <c r="Q2357" t="s">
        <v>29</v>
      </c>
    </row>
    <row r="2358" spans="1:17" x14ac:dyDescent="0.3">
      <c r="A2358" t="s">
        <v>3068</v>
      </c>
      <c r="B2358" s="1">
        <v>45721</v>
      </c>
      <c r="C2358" t="s">
        <v>1008</v>
      </c>
      <c r="D2358" t="s">
        <v>102</v>
      </c>
      <c r="E2358" t="s">
        <v>41</v>
      </c>
      <c r="F2358" t="s">
        <v>34</v>
      </c>
      <c r="G2358" t="s">
        <v>22</v>
      </c>
      <c r="H2358" t="s">
        <v>60</v>
      </c>
      <c r="I2358" t="s">
        <v>51</v>
      </c>
      <c r="J2358" t="s">
        <v>61</v>
      </c>
      <c r="K2358" t="s">
        <v>45</v>
      </c>
      <c r="L2358">
        <v>69.489999999999995</v>
      </c>
      <c r="M2358">
        <v>1.53</v>
      </c>
      <c r="N2358" t="s">
        <v>27</v>
      </c>
      <c r="O2358" t="s">
        <v>28</v>
      </c>
      <c r="P2358">
        <v>14</v>
      </c>
      <c r="Q2358" t="s">
        <v>29</v>
      </c>
    </row>
    <row r="2359" spans="1:17" x14ac:dyDescent="0.3">
      <c r="A2359" t="s">
        <v>3069</v>
      </c>
      <c r="B2359" s="1">
        <v>45786</v>
      </c>
      <c r="C2359" t="s">
        <v>2005</v>
      </c>
      <c r="D2359" t="s">
        <v>65</v>
      </c>
      <c r="E2359" t="s">
        <v>66</v>
      </c>
      <c r="F2359" t="s">
        <v>56</v>
      </c>
      <c r="G2359" t="s">
        <v>22</v>
      </c>
      <c r="H2359" t="s">
        <v>57</v>
      </c>
      <c r="I2359" t="s">
        <v>24</v>
      </c>
      <c r="J2359" t="s">
        <v>61</v>
      </c>
      <c r="K2359" t="s">
        <v>45</v>
      </c>
      <c r="L2359">
        <v>69.94</v>
      </c>
      <c r="M2359">
        <v>1.54</v>
      </c>
      <c r="N2359" t="s">
        <v>27</v>
      </c>
      <c r="O2359" t="s">
        <v>28</v>
      </c>
      <c r="P2359">
        <v>7</v>
      </c>
      <c r="Q2359" t="s">
        <v>29</v>
      </c>
    </row>
    <row r="2360" spans="1:17" x14ac:dyDescent="0.3">
      <c r="A2360" t="s">
        <v>3070</v>
      </c>
      <c r="B2360" s="1">
        <v>45796</v>
      </c>
      <c r="C2360" t="s">
        <v>1650</v>
      </c>
      <c r="D2360" t="s">
        <v>203</v>
      </c>
      <c r="E2360" t="s">
        <v>66</v>
      </c>
      <c r="F2360" t="s">
        <v>34</v>
      </c>
      <c r="G2360" t="s">
        <v>22</v>
      </c>
      <c r="H2360" t="s">
        <v>57</v>
      </c>
      <c r="I2360" t="s">
        <v>24</v>
      </c>
      <c r="J2360" t="s">
        <v>61</v>
      </c>
      <c r="K2360" t="s">
        <v>62</v>
      </c>
      <c r="L2360">
        <v>103.2</v>
      </c>
      <c r="M2360">
        <v>0</v>
      </c>
      <c r="N2360" t="s">
        <v>69</v>
      </c>
      <c r="O2360" t="s">
        <v>593</v>
      </c>
      <c r="P2360">
        <v>24</v>
      </c>
      <c r="Q2360" t="s">
        <v>29</v>
      </c>
    </row>
    <row r="2361" spans="1:17" x14ac:dyDescent="0.3">
      <c r="A2361" t="s">
        <v>3071</v>
      </c>
      <c r="B2361" s="1">
        <v>45837</v>
      </c>
      <c r="C2361" t="s">
        <v>1215</v>
      </c>
      <c r="D2361" t="s">
        <v>32</v>
      </c>
      <c r="E2361" t="s">
        <v>55</v>
      </c>
      <c r="F2361" t="s">
        <v>34</v>
      </c>
      <c r="G2361" t="s">
        <v>42</v>
      </c>
      <c r="H2361" t="s">
        <v>43</v>
      </c>
      <c r="I2361" t="s">
        <v>24</v>
      </c>
      <c r="J2361" t="s">
        <v>111</v>
      </c>
      <c r="K2361" t="s">
        <v>45</v>
      </c>
      <c r="L2361">
        <v>520.54999999999995</v>
      </c>
      <c r="M2361">
        <v>2.08</v>
      </c>
      <c r="N2361" t="s">
        <v>27</v>
      </c>
      <c r="O2361" t="s">
        <v>28</v>
      </c>
      <c r="P2361">
        <v>45</v>
      </c>
      <c r="Q2361" t="s">
        <v>46</v>
      </c>
    </row>
    <row r="2362" spans="1:17" x14ac:dyDescent="0.3">
      <c r="A2362" t="s">
        <v>3072</v>
      </c>
      <c r="B2362" s="1">
        <v>45814</v>
      </c>
      <c r="C2362" t="s">
        <v>242</v>
      </c>
      <c r="D2362" t="s">
        <v>106</v>
      </c>
      <c r="E2362" t="s">
        <v>41</v>
      </c>
      <c r="F2362" t="s">
        <v>34</v>
      </c>
      <c r="G2362" t="s">
        <v>42</v>
      </c>
      <c r="H2362" t="s">
        <v>76</v>
      </c>
      <c r="I2362" t="s">
        <v>51</v>
      </c>
      <c r="J2362" t="s">
        <v>25</v>
      </c>
      <c r="K2362" t="s">
        <v>37</v>
      </c>
      <c r="L2362">
        <v>71.63</v>
      </c>
      <c r="M2362">
        <v>0.86</v>
      </c>
      <c r="N2362" t="s">
        <v>27</v>
      </c>
      <c r="O2362" t="s">
        <v>28</v>
      </c>
      <c r="P2362">
        <v>35</v>
      </c>
      <c r="Q2362" t="s">
        <v>29</v>
      </c>
    </row>
    <row r="2363" spans="1:17" x14ac:dyDescent="0.3">
      <c r="A2363" t="s">
        <v>3073</v>
      </c>
      <c r="B2363" s="1">
        <v>45745</v>
      </c>
      <c r="C2363" t="s">
        <v>903</v>
      </c>
      <c r="D2363" t="s">
        <v>102</v>
      </c>
      <c r="E2363" t="s">
        <v>33</v>
      </c>
      <c r="F2363" t="s">
        <v>21</v>
      </c>
      <c r="G2363" t="s">
        <v>22</v>
      </c>
      <c r="H2363" t="s">
        <v>99</v>
      </c>
      <c r="I2363" t="s">
        <v>51</v>
      </c>
      <c r="J2363" t="s">
        <v>61</v>
      </c>
      <c r="K2363" t="s">
        <v>45</v>
      </c>
      <c r="L2363">
        <v>53.19</v>
      </c>
      <c r="M2363">
        <v>0</v>
      </c>
      <c r="N2363" t="s">
        <v>69</v>
      </c>
      <c r="O2363" t="s">
        <v>307</v>
      </c>
      <c r="P2363">
        <v>29</v>
      </c>
      <c r="Q2363" t="s">
        <v>29</v>
      </c>
    </row>
    <row r="2364" spans="1:17" x14ac:dyDescent="0.3">
      <c r="A2364" t="s">
        <v>3074</v>
      </c>
      <c r="B2364" s="1">
        <v>45692</v>
      </c>
      <c r="C2364" t="s">
        <v>400</v>
      </c>
      <c r="D2364" t="s">
        <v>94</v>
      </c>
      <c r="E2364" t="s">
        <v>41</v>
      </c>
      <c r="F2364" t="s">
        <v>56</v>
      </c>
      <c r="G2364" t="s">
        <v>22</v>
      </c>
      <c r="H2364" t="s">
        <v>50</v>
      </c>
      <c r="I2364" t="s">
        <v>51</v>
      </c>
      <c r="J2364" t="s">
        <v>61</v>
      </c>
      <c r="K2364" t="s">
        <v>45</v>
      </c>
      <c r="L2364">
        <v>113.16</v>
      </c>
      <c r="M2364">
        <v>2.4900000000000002</v>
      </c>
      <c r="N2364" t="s">
        <v>27</v>
      </c>
      <c r="O2364" t="s">
        <v>28</v>
      </c>
      <c r="P2364">
        <v>13</v>
      </c>
      <c r="Q2364" t="s">
        <v>29</v>
      </c>
    </row>
    <row r="2365" spans="1:17" x14ac:dyDescent="0.3">
      <c r="A2365" t="s">
        <v>3075</v>
      </c>
      <c r="B2365" s="1">
        <v>45766</v>
      </c>
      <c r="C2365" t="s">
        <v>279</v>
      </c>
      <c r="D2365" t="s">
        <v>89</v>
      </c>
      <c r="E2365" t="s">
        <v>66</v>
      </c>
      <c r="F2365" t="s">
        <v>56</v>
      </c>
      <c r="G2365" t="s">
        <v>22</v>
      </c>
      <c r="H2365" t="s">
        <v>50</v>
      </c>
      <c r="I2365" t="s">
        <v>119</v>
      </c>
      <c r="J2365" t="s">
        <v>25</v>
      </c>
      <c r="K2365" t="s">
        <v>45</v>
      </c>
      <c r="L2365">
        <v>13.2</v>
      </c>
      <c r="M2365">
        <v>0.16</v>
      </c>
      <c r="N2365" t="s">
        <v>27</v>
      </c>
      <c r="O2365" t="s">
        <v>28</v>
      </c>
      <c r="P2365">
        <v>15</v>
      </c>
      <c r="Q2365" t="s">
        <v>29</v>
      </c>
    </row>
    <row r="2366" spans="1:17" x14ac:dyDescent="0.3">
      <c r="A2366" t="s">
        <v>3076</v>
      </c>
      <c r="B2366" s="1">
        <v>45663</v>
      </c>
      <c r="C2366" t="s">
        <v>212</v>
      </c>
      <c r="D2366" t="s">
        <v>19</v>
      </c>
      <c r="E2366" t="s">
        <v>55</v>
      </c>
      <c r="F2366" t="s">
        <v>34</v>
      </c>
      <c r="G2366" t="s">
        <v>84</v>
      </c>
      <c r="H2366" t="s">
        <v>50</v>
      </c>
      <c r="I2366" t="s">
        <v>51</v>
      </c>
      <c r="J2366" t="s">
        <v>61</v>
      </c>
      <c r="K2366" t="s">
        <v>37</v>
      </c>
      <c r="L2366">
        <v>17.190000000000001</v>
      </c>
      <c r="M2366">
        <v>0.38</v>
      </c>
      <c r="N2366" t="s">
        <v>27</v>
      </c>
      <c r="O2366" t="s">
        <v>28</v>
      </c>
      <c r="P2366">
        <v>43</v>
      </c>
      <c r="Q2366" t="s">
        <v>46</v>
      </c>
    </row>
    <row r="2367" spans="1:17" x14ac:dyDescent="0.3">
      <c r="A2367" t="s">
        <v>3077</v>
      </c>
      <c r="B2367" s="1">
        <v>45801</v>
      </c>
      <c r="C2367" t="s">
        <v>991</v>
      </c>
      <c r="D2367" t="s">
        <v>49</v>
      </c>
      <c r="E2367" t="s">
        <v>33</v>
      </c>
      <c r="F2367" t="s">
        <v>21</v>
      </c>
      <c r="G2367" t="s">
        <v>22</v>
      </c>
      <c r="H2367" t="s">
        <v>99</v>
      </c>
      <c r="I2367" t="s">
        <v>51</v>
      </c>
      <c r="J2367" t="s">
        <v>61</v>
      </c>
      <c r="K2367" t="s">
        <v>45</v>
      </c>
      <c r="L2367">
        <v>119.37</v>
      </c>
      <c r="M2367">
        <v>2.63</v>
      </c>
      <c r="N2367" t="s">
        <v>27</v>
      </c>
      <c r="O2367" t="s">
        <v>28</v>
      </c>
      <c r="P2367">
        <v>6</v>
      </c>
      <c r="Q2367" t="s">
        <v>29</v>
      </c>
    </row>
    <row r="2368" spans="1:17" x14ac:dyDescent="0.3">
      <c r="A2368" t="s">
        <v>3078</v>
      </c>
      <c r="B2368" s="1">
        <v>45813</v>
      </c>
      <c r="C2368" t="s">
        <v>2085</v>
      </c>
      <c r="D2368" t="s">
        <v>32</v>
      </c>
      <c r="E2368" t="s">
        <v>33</v>
      </c>
      <c r="F2368" t="s">
        <v>34</v>
      </c>
      <c r="G2368" t="s">
        <v>22</v>
      </c>
      <c r="H2368" t="s">
        <v>103</v>
      </c>
      <c r="I2368" t="s">
        <v>44</v>
      </c>
      <c r="J2368" t="s">
        <v>25</v>
      </c>
      <c r="K2368" t="s">
        <v>45</v>
      </c>
      <c r="L2368">
        <v>79.73</v>
      </c>
      <c r="M2368">
        <v>0.96</v>
      </c>
      <c r="N2368" t="s">
        <v>27</v>
      </c>
      <c r="O2368" t="s">
        <v>28</v>
      </c>
      <c r="P2368">
        <v>24</v>
      </c>
      <c r="Q2368" t="s">
        <v>29</v>
      </c>
    </row>
    <row r="2369" spans="1:17" x14ac:dyDescent="0.3">
      <c r="A2369" t="s">
        <v>3079</v>
      </c>
      <c r="B2369" s="1">
        <v>45790</v>
      </c>
      <c r="C2369" t="s">
        <v>2983</v>
      </c>
      <c r="D2369" t="s">
        <v>89</v>
      </c>
      <c r="E2369" t="s">
        <v>41</v>
      </c>
      <c r="F2369" t="s">
        <v>34</v>
      </c>
      <c r="G2369" t="s">
        <v>42</v>
      </c>
      <c r="H2369" t="s">
        <v>76</v>
      </c>
      <c r="I2369" t="s">
        <v>24</v>
      </c>
      <c r="J2369" t="s">
        <v>25</v>
      </c>
      <c r="K2369" t="s">
        <v>45</v>
      </c>
      <c r="L2369">
        <v>382.96</v>
      </c>
      <c r="M2369">
        <v>4.5999999999999996</v>
      </c>
      <c r="N2369" t="s">
        <v>27</v>
      </c>
      <c r="O2369" t="s">
        <v>28</v>
      </c>
      <c r="P2369">
        <v>33</v>
      </c>
      <c r="Q2369" t="s">
        <v>29</v>
      </c>
    </row>
    <row r="2370" spans="1:17" x14ac:dyDescent="0.3">
      <c r="A2370" t="s">
        <v>3080</v>
      </c>
      <c r="B2370" s="1">
        <v>45755</v>
      </c>
      <c r="C2370" t="s">
        <v>477</v>
      </c>
      <c r="D2370" t="s">
        <v>19</v>
      </c>
      <c r="E2370" t="s">
        <v>55</v>
      </c>
      <c r="F2370" t="s">
        <v>34</v>
      </c>
      <c r="G2370" t="s">
        <v>22</v>
      </c>
      <c r="H2370" t="s">
        <v>99</v>
      </c>
      <c r="I2370" t="s">
        <v>51</v>
      </c>
      <c r="J2370" t="s">
        <v>25</v>
      </c>
      <c r="K2370" t="s">
        <v>37</v>
      </c>
      <c r="L2370">
        <v>70.95</v>
      </c>
      <c r="M2370">
        <v>0</v>
      </c>
      <c r="N2370" t="s">
        <v>69</v>
      </c>
      <c r="O2370" t="s">
        <v>593</v>
      </c>
      <c r="P2370">
        <v>32</v>
      </c>
      <c r="Q2370" t="s">
        <v>29</v>
      </c>
    </row>
    <row r="2371" spans="1:17" x14ac:dyDescent="0.3">
      <c r="A2371" t="s">
        <v>3081</v>
      </c>
      <c r="B2371" s="1">
        <v>45660</v>
      </c>
      <c r="C2371" t="s">
        <v>1158</v>
      </c>
      <c r="D2371" t="s">
        <v>54</v>
      </c>
      <c r="E2371" t="s">
        <v>33</v>
      </c>
      <c r="F2371" t="s">
        <v>21</v>
      </c>
      <c r="G2371" t="s">
        <v>22</v>
      </c>
      <c r="H2371" t="s">
        <v>99</v>
      </c>
      <c r="I2371" t="s">
        <v>24</v>
      </c>
      <c r="J2371" t="s">
        <v>36</v>
      </c>
      <c r="K2371" t="s">
        <v>44</v>
      </c>
      <c r="L2371">
        <v>201.69</v>
      </c>
      <c r="M2371">
        <v>1.21</v>
      </c>
      <c r="N2371" t="s">
        <v>27</v>
      </c>
      <c r="O2371" t="s">
        <v>28</v>
      </c>
      <c r="P2371">
        <v>4</v>
      </c>
      <c r="Q2371" t="s">
        <v>29</v>
      </c>
    </row>
    <row r="2372" spans="1:17" x14ac:dyDescent="0.3">
      <c r="A2372" t="s">
        <v>3082</v>
      </c>
      <c r="B2372" s="1">
        <v>45775</v>
      </c>
      <c r="C2372" t="s">
        <v>1174</v>
      </c>
      <c r="D2372" t="s">
        <v>65</v>
      </c>
      <c r="E2372" t="s">
        <v>33</v>
      </c>
      <c r="F2372" t="s">
        <v>34</v>
      </c>
      <c r="G2372" t="s">
        <v>22</v>
      </c>
      <c r="H2372" t="s">
        <v>23</v>
      </c>
      <c r="I2372" t="s">
        <v>24</v>
      </c>
      <c r="J2372" t="s">
        <v>61</v>
      </c>
      <c r="K2372" t="s">
        <v>26</v>
      </c>
      <c r="L2372">
        <v>31.89</v>
      </c>
      <c r="M2372">
        <v>0</v>
      </c>
      <c r="N2372" t="s">
        <v>69</v>
      </c>
      <c r="O2372" t="s">
        <v>307</v>
      </c>
      <c r="P2372">
        <v>28</v>
      </c>
      <c r="Q2372" t="s">
        <v>29</v>
      </c>
    </row>
    <row r="2373" spans="1:17" x14ac:dyDescent="0.3">
      <c r="A2373" t="s">
        <v>3083</v>
      </c>
      <c r="B2373" s="1">
        <v>45794</v>
      </c>
      <c r="C2373" t="s">
        <v>2938</v>
      </c>
      <c r="D2373" t="s">
        <v>65</v>
      </c>
      <c r="E2373" t="s">
        <v>33</v>
      </c>
      <c r="F2373" t="s">
        <v>34</v>
      </c>
      <c r="G2373" t="s">
        <v>84</v>
      </c>
      <c r="H2373" t="s">
        <v>103</v>
      </c>
      <c r="I2373" t="s">
        <v>24</v>
      </c>
      <c r="J2373" t="s">
        <v>25</v>
      </c>
      <c r="K2373" t="s">
        <v>37</v>
      </c>
      <c r="L2373">
        <v>70.680000000000007</v>
      </c>
      <c r="M2373">
        <v>0.85</v>
      </c>
      <c r="N2373" t="s">
        <v>27</v>
      </c>
      <c r="O2373" t="s">
        <v>28</v>
      </c>
      <c r="P2373">
        <v>41</v>
      </c>
      <c r="Q2373" t="s">
        <v>46</v>
      </c>
    </row>
    <row r="2374" spans="1:17" x14ac:dyDescent="0.3">
      <c r="A2374" t="s">
        <v>3084</v>
      </c>
      <c r="B2374" s="1">
        <v>45828</v>
      </c>
      <c r="C2374" t="s">
        <v>1389</v>
      </c>
      <c r="D2374" t="s">
        <v>19</v>
      </c>
      <c r="E2374" t="s">
        <v>41</v>
      </c>
      <c r="F2374" t="s">
        <v>34</v>
      </c>
      <c r="G2374" t="s">
        <v>22</v>
      </c>
      <c r="H2374" t="s">
        <v>103</v>
      </c>
      <c r="I2374" t="s">
        <v>24</v>
      </c>
      <c r="J2374" t="s">
        <v>25</v>
      </c>
      <c r="K2374" t="s">
        <v>62</v>
      </c>
      <c r="L2374">
        <v>60.33</v>
      </c>
      <c r="M2374">
        <v>0.72</v>
      </c>
      <c r="N2374" t="s">
        <v>27</v>
      </c>
      <c r="O2374" t="s">
        <v>28</v>
      </c>
      <c r="P2374">
        <v>15</v>
      </c>
      <c r="Q2374" t="s">
        <v>29</v>
      </c>
    </row>
    <row r="2375" spans="1:17" x14ac:dyDescent="0.3">
      <c r="A2375" t="s">
        <v>3085</v>
      </c>
      <c r="B2375" s="1">
        <v>45725</v>
      </c>
      <c r="C2375" t="s">
        <v>913</v>
      </c>
      <c r="D2375" t="s">
        <v>54</v>
      </c>
      <c r="E2375" t="s">
        <v>41</v>
      </c>
      <c r="F2375" t="s">
        <v>34</v>
      </c>
      <c r="G2375" t="s">
        <v>22</v>
      </c>
      <c r="H2375" t="s">
        <v>103</v>
      </c>
      <c r="I2375" t="s">
        <v>51</v>
      </c>
      <c r="J2375" t="s">
        <v>25</v>
      </c>
      <c r="K2375" t="s">
        <v>37</v>
      </c>
      <c r="L2375">
        <v>79.52</v>
      </c>
      <c r="M2375">
        <v>0.95</v>
      </c>
      <c r="N2375" t="s">
        <v>27</v>
      </c>
      <c r="O2375" t="s">
        <v>28</v>
      </c>
      <c r="P2375">
        <v>7</v>
      </c>
      <c r="Q2375" t="s">
        <v>29</v>
      </c>
    </row>
    <row r="2376" spans="1:17" x14ac:dyDescent="0.3">
      <c r="A2376" t="s">
        <v>3086</v>
      </c>
      <c r="B2376" s="1">
        <v>45661</v>
      </c>
      <c r="C2376" t="s">
        <v>586</v>
      </c>
      <c r="D2376" t="s">
        <v>54</v>
      </c>
      <c r="E2376" t="s">
        <v>33</v>
      </c>
      <c r="F2376" t="s">
        <v>56</v>
      </c>
      <c r="G2376" t="s">
        <v>42</v>
      </c>
      <c r="H2376" t="s">
        <v>23</v>
      </c>
      <c r="I2376" t="s">
        <v>119</v>
      </c>
      <c r="J2376" t="s">
        <v>36</v>
      </c>
      <c r="K2376" t="s">
        <v>26</v>
      </c>
      <c r="L2376">
        <v>159.66999999999999</v>
      </c>
      <c r="M2376">
        <v>0</v>
      </c>
      <c r="N2376" t="s">
        <v>69</v>
      </c>
      <c r="O2376" t="s">
        <v>85</v>
      </c>
      <c r="P2376">
        <v>46</v>
      </c>
      <c r="Q2376" t="s">
        <v>46</v>
      </c>
    </row>
    <row r="2377" spans="1:17" x14ac:dyDescent="0.3">
      <c r="A2377" t="s">
        <v>3087</v>
      </c>
      <c r="B2377" s="1">
        <v>45757</v>
      </c>
      <c r="C2377" t="s">
        <v>1332</v>
      </c>
      <c r="D2377" t="s">
        <v>106</v>
      </c>
      <c r="E2377" t="s">
        <v>33</v>
      </c>
      <c r="F2377" t="s">
        <v>21</v>
      </c>
      <c r="G2377" t="s">
        <v>22</v>
      </c>
      <c r="H2377" t="s">
        <v>60</v>
      </c>
      <c r="I2377" t="s">
        <v>24</v>
      </c>
      <c r="J2377" t="s">
        <v>61</v>
      </c>
      <c r="K2377" t="s">
        <v>26</v>
      </c>
      <c r="L2377">
        <v>110.35</v>
      </c>
      <c r="M2377">
        <v>2.4300000000000002</v>
      </c>
      <c r="N2377" t="s">
        <v>27</v>
      </c>
      <c r="O2377" t="s">
        <v>28</v>
      </c>
      <c r="P2377">
        <v>6</v>
      </c>
      <c r="Q2377" t="s">
        <v>29</v>
      </c>
    </row>
    <row r="2378" spans="1:17" x14ac:dyDescent="0.3">
      <c r="A2378" t="s">
        <v>3088</v>
      </c>
      <c r="B2378" s="1">
        <v>45662</v>
      </c>
      <c r="C2378" t="s">
        <v>450</v>
      </c>
      <c r="D2378" t="s">
        <v>94</v>
      </c>
      <c r="E2378" t="s">
        <v>20</v>
      </c>
      <c r="F2378" t="s">
        <v>21</v>
      </c>
      <c r="G2378" t="s">
        <v>84</v>
      </c>
      <c r="H2378" t="s">
        <v>76</v>
      </c>
      <c r="I2378" t="s">
        <v>119</v>
      </c>
      <c r="J2378" t="s">
        <v>25</v>
      </c>
      <c r="K2378" t="s">
        <v>37</v>
      </c>
      <c r="L2378">
        <v>315.07</v>
      </c>
      <c r="M2378">
        <v>3.78</v>
      </c>
      <c r="N2378" t="s">
        <v>27</v>
      </c>
      <c r="O2378" t="s">
        <v>28</v>
      </c>
      <c r="P2378">
        <v>56</v>
      </c>
      <c r="Q2378" t="s">
        <v>46</v>
      </c>
    </row>
    <row r="2379" spans="1:17" x14ac:dyDescent="0.3">
      <c r="A2379" t="s">
        <v>3089</v>
      </c>
      <c r="B2379" s="1">
        <v>45770</v>
      </c>
      <c r="C2379" t="s">
        <v>363</v>
      </c>
      <c r="D2379" t="s">
        <v>94</v>
      </c>
      <c r="E2379" t="s">
        <v>20</v>
      </c>
      <c r="F2379" t="s">
        <v>21</v>
      </c>
      <c r="G2379" t="s">
        <v>22</v>
      </c>
      <c r="H2379" t="s">
        <v>79</v>
      </c>
      <c r="I2379" t="s">
        <v>51</v>
      </c>
      <c r="J2379" t="s">
        <v>36</v>
      </c>
      <c r="K2379" t="s">
        <v>37</v>
      </c>
      <c r="L2379">
        <v>186.78</v>
      </c>
      <c r="M2379">
        <v>1.1200000000000001</v>
      </c>
      <c r="N2379" t="s">
        <v>27</v>
      </c>
      <c r="O2379" t="s">
        <v>28</v>
      </c>
      <c r="P2379">
        <v>1</v>
      </c>
      <c r="Q2379" t="s">
        <v>29</v>
      </c>
    </row>
    <row r="2380" spans="1:17" x14ac:dyDescent="0.3">
      <c r="A2380" t="s">
        <v>3090</v>
      </c>
      <c r="B2380" s="1">
        <v>45786</v>
      </c>
      <c r="C2380" t="s">
        <v>2397</v>
      </c>
      <c r="D2380" t="s">
        <v>102</v>
      </c>
      <c r="E2380" t="s">
        <v>66</v>
      </c>
      <c r="F2380" t="s">
        <v>56</v>
      </c>
      <c r="G2380" t="s">
        <v>42</v>
      </c>
      <c r="H2380" t="s">
        <v>60</v>
      </c>
      <c r="I2380" t="s">
        <v>119</v>
      </c>
      <c r="J2380" t="s">
        <v>111</v>
      </c>
      <c r="K2380" t="s">
        <v>45</v>
      </c>
      <c r="L2380">
        <v>56.36</v>
      </c>
      <c r="M2380">
        <v>0.23</v>
      </c>
      <c r="N2380" t="s">
        <v>27</v>
      </c>
      <c r="O2380" t="s">
        <v>28</v>
      </c>
      <c r="P2380">
        <v>20</v>
      </c>
      <c r="Q2380" t="s">
        <v>29</v>
      </c>
    </row>
    <row r="2381" spans="1:17" x14ac:dyDescent="0.3">
      <c r="A2381" t="s">
        <v>3091</v>
      </c>
      <c r="B2381" s="1">
        <v>45764</v>
      </c>
      <c r="C2381" t="s">
        <v>1158</v>
      </c>
      <c r="D2381" t="s">
        <v>54</v>
      </c>
      <c r="E2381" t="s">
        <v>33</v>
      </c>
      <c r="F2381" t="s">
        <v>21</v>
      </c>
      <c r="G2381" t="s">
        <v>22</v>
      </c>
      <c r="H2381" t="s">
        <v>76</v>
      </c>
      <c r="I2381" t="s">
        <v>44</v>
      </c>
      <c r="J2381" t="s">
        <v>25</v>
      </c>
      <c r="K2381" t="s">
        <v>45</v>
      </c>
      <c r="L2381">
        <v>253.09</v>
      </c>
      <c r="M2381">
        <v>3.04</v>
      </c>
      <c r="N2381" t="s">
        <v>27</v>
      </c>
      <c r="O2381" t="s">
        <v>28</v>
      </c>
      <c r="P2381">
        <v>36</v>
      </c>
      <c r="Q2381" t="s">
        <v>29</v>
      </c>
    </row>
    <row r="2382" spans="1:17" x14ac:dyDescent="0.3">
      <c r="A2382" t="s">
        <v>3092</v>
      </c>
      <c r="B2382" s="1">
        <v>45834</v>
      </c>
      <c r="C2382" t="s">
        <v>2492</v>
      </c>
      <c r="D2382" t="s">
        <v>203</v>
      </c>
      <c r="E2382" t="s">
        <v>33</v>
      </c>
      <c r="F2382" t="s">
        <v>34</v>
      </c>
      <c r="G2382" t="s">
        <v>22</v>
      </c>
      <c r="H2382" t="s">
        <v>23</v>
      </c>
      <c r="I2382" t="s">
        <v>24</v>
      </c>
      <c r="J2382" t="s">
        <v>111</v>
      </c>
      <c r="K2382" t="s">
        <v>37</v>
      </c>
      <c r="L2382">
        <v>66.16</v>
      </c>
      <c r="M2382">
        <v>0.26</v>
      </c>
      <c r="N2382" t="s">
        <v>27</v>
      </c>
      <c r="O2382" t="s">
        <v>28</v>
      </c>
      <c r="P2382">
        <v>4</v>
      </c>
      <c r="Q2382" t="s">
        <v>29</v>
      </c>
    </row>
    <row r="2383" spans="1:17" x14ac:dyDescent="0.3">
      <c r="A2383" t="s">
        <v>3093</v>
      </c>
      <c r="B2383" s="1">
        <v>45811</v>
      </c>
      <c r="C2383" t="s">
        <v>703</v>
      </c>
      <c r="D2383" t="s">
        <v>124</v>
      </c>
      <c r="E2383" t="s">
        <v>55</v>
      </c>
      <c r="F2383" t="s">
        <v>34</v>
      </c>
      <c r="G2383" t="s">
        <v>42</v>
      </c>
      <c r="H2383" t="s">
        <v>50</v>
      </c>
      <c r="I2383" t="s">
        <v>24</v>
      </c>
      <c r="J2383" t="s">
        <v>61</v>
      </c>
      <c r="K2383" t="s">
        <v>45</v>
      </c>
      <c r="L2383">
        <v>57</v>
      </c>
      <c r="M2383">
        <v>1.25</v>
      </c>
      <c r="N2383" t="s">
        <v>27</v>
      </c>
      <c r="O2383" t="s">
        <v>28</v>
      </c>
      <c r="P2383">
        <v>27</v>
      </c>
      <c r="Q2383" t="s">
        <v>29</v>
      </c>
    </row>
    <row r="2384" spans="1:17" x14ac:dyDescent="0.3">
      <c r="A2384" t="s">
        <v>3094</v>
      </c>
      <c r="B2384" s="1">
        <v>45753</v>
      </c>
      <c r="C2384" t="s">
        <v>564</v>
      </c>
      <c r="D2384" t="s">
        <v>19</v>
      </c>
      <c r="E2384" t="s">
        <v>41</v>
      </c>
      <c r="F2384" t="s">
        <v>56</v>
      </c>
      <c r="G2384" t="s">
        <v>22</v>
      </c>
      <c r="H2384" t="s">
        <v>35</v>
      </c>
      <c r="I2384" t="s">
        <v>119</v>
      </c>
      <c r="J2384" t="s">
        <v>25</v>
      </c>
      <c r="K2384" t="s">
        <v>62</v>
      </c>
      <c r="L2384">
        <v>59.09</v>
      </c>
      <c r="M2384">
        <v>0.71</v>
      </c>
      <c r="N2384" t="s">
        <v>27</v>
      </c>
      <c r="O2384" t="s">
        <v>28</v>
      </c>
      <c r="P2384">
        <v>10</v>
      </c>
      <c r="Q2384" t="s">
        <v>29</v>
      </c>
    </row>
    <row r="2385" spans="1:17" x14ac:dyDescent="0.3">
      <c r="A2385" t="s">
        <v>3095</v>
      </c>
      <c r="B2385" s="1">
        <v>45746</v>
      </c>
      <c r="C2385" t="s">
        <v>734</v>
      </c>
      <c r="D2385" t="s">
        <v>106</v>
      </c>
      <c r="E2385" t="s">
        <v>55</v>
      </c>
      <c r="F2385" t="s">
        <v>56</v>
      </c>
      <c r="G2385" t="s">
        <v>22</v>
      </c>
      <c r="H2385" t="s">
        <v>57</v>
      </c>
      <c r="I2385" t="s">
        <v>24</v>
      </c>
      <c r="J2385" t="s">
        <v>61</v>
      </c>
      <c r="K2385" t="s">
        <v>37</v>
      </c>
      <c r="L2385">
        <v>46.05</v>
      </c>
      <c r="M2385">
        <v>1.01</v>
      </c>
      <c r="N2385" t="s">
        <v>27</v>
      </c>
      <c r="O2385" t="s">
        <v>28</v>
      </c>
      <c r="P2385">
        <v>5</v>
      </c>
      <c r="Q2385" t="s">
        <v>29</v>
      </c>
    </row>
    <row r="2386" spans="1:17" x14ac:dyDescent="0.3">
      <c r="A2386" t="s">
        <v>3096</v>
      </c>
      <c r="B2386" s="1">
        <v>45705</v>
      </c>
      <c r="C2386" t="s">
        <v>2397</v>
      </c>
      <c r="D2386" t="s">
        <v>102</v>
      </c>
      <c r="E2386" t="s">
        <v>66</v>
      </c>
      <c r="F2386" t="s">
        <v>56</v>
      </c>
      <c r="G2386" t="s">
        <v>42</v>
      </c>
      <c r="H2386" t="s">
        <v>76</v>
      </c>
      <c r="I2386" t="s">
        <v>24</v>
      </c>
      <c r="J2386" t="s">
        <v>61</v>
      </c>
      <c r="K2386" t="s">
        <v>37</v>
      </c>
      <c r="L2386">
        <v>221.15</v>
      </c>
      <c r="M2386">
        <v>4.87</v>
      </c>
      <c r="N2386" t="s">
        <v>27</v>
      </c>
      <c r="O2386" t="s">
        <v>28</v>
      </c>
      <c r="P2386">
        <v>39</v>
      </c>
      <c r="Q2386" t="s">
        <v>29</v>
      </c>
    </row>
    <row r="2387" spans="1:17" x14ac:dyDescent="0.3">
      <c r="A2387" t="s">
        <v>3097</v>
      </c>
      <c r="B2387" s="1">
        <v>45770</v>
      </c>
      <c r="C2387" t="s">
        <v>911</v>
      </c>
      <c r="D2387" t="s">
        <v>203</v>
      </c>
      <c r="E2387" t="s">
        <v>41</v>
      </c>
      <c r="F2387" t="s">
        <v>34</v>
      </c>
      <c r="G2387" t="s">
        <v>84</v>
      </c>
      <c r="H2387" t="s">
        <v>103</v>
      </c>
      <c r="I2387" t="s">
        <v>24</v>
      </c>
      <c r="J2387" t="s">
        <v>25</v>
      </c>
      <c r="K2387" t="s">
        <v>26</v>
      </c>
      <c r="L2387">
        <v>23.83</v>
      </c>
      <c r="M2387">
        <v>0.28999999999999998</v>
      </c>
      <c r="N2387" t="s">
        <v>27</v>
      </c>
      <c r="O2387" t="s">
        <v>28</v>
      </c>
      <c r="P2387">
        <v>44</v>
      </c>
      <c r="Q2387" t="s">
        <v>46</v>
      </c>
    </row>
    <row r="2388" spans="1:17" x14ac:dyDescent="0.3">
      <c r="A2388" t="s">
        <v>3098</v>
      </c>
      <c r="B2388" s="1">
        <v>45833</v>
      </c>
      <c r="C2388" t="s">
        <v>2314</v>
      </c>
      <c r="D2388" t="s">
        <v>54</v>
      </c>
      <c r="E2388" t="s">
        <v>55</v>
      </c>
      <c r="F2388" t="s">
        <v>34</v>
      </c>
      <c r="G2388" t="s">
        <v>22</v>
      </c>
      <c r="H2388" t="s">
        <v>103</v>
      </c>
      <c r="I2388" t="s">
        <v>24</v>
      </c>
      <c r="J2388" t="s">
        <v>25</v>
      </c>
      <c r="K2388" t="s">
        <v>45</v>
      </c>
      <c r="L2388">
        <v>41.47</v>
      </c>
      <c r="M2388">
        <v>0.5</v>
      </c>
      <c r="N2388" t="s">
        <v>27</v>
      </c>
      <c r="O2388" t="s">
        <v>28</v>
      </c>
      <c r="P2388">
        <v>7</v>
      </c>
      <c r="Q2388" t="s">
        <v>29</v>
      </c>
    </row>
    <row r="2389" spans="1:17" x14ac:dyDescent="0.3">
      <c r="A2389" t="s">
        <v>3099</v>
      </c>
      <c r="B2389" s="1">
        <v>45794</v>
      </c>
      <c r="C2389" t="s">
        <v>629</v>
      </c>
      <c r="D2389" t="s">
        <v>102</v>
      </c>
      <c r="E2389" t="s">
        <v>41</v>
      </c>
      <c r="F2389" t="s">
        <v>56</v>
      </c>
      <c r="G2389" t="s">
        <v>22</v>
      </c>
      <c r="H2389" t="s">
        <v>35</v>
      </c>
      <c r="I2389" t="s">
        <v>24</v>
      </c>
      <c r="J2389" t="s">
        <v>36</v>
      </c>
      <c r="K2389" t="s">
        <v>44</v>
      </c>
      <c r="L2389">
        <v>49.77</v>
      </c>
      <c r="M2389">
        <v>0.3</v>
      </c>
      <c r="N2389" t="s">
        <v>27</v>
      </c>
      <c r="O2389" t="s">
        <v>28</v>
      </c>
      <c r="P2389">
        <v>11</v>
      </c>
      <c r="Q2389" t="s">
        <v>29</v>
      </c>
    </row>
    <row r="2390" spans="1:17" x14ac:dyDescent="0.3">
      <c r="A2390" t="s">
        <v>3100</v>
      </c>
      <c r="B2390" s="1">
        <v>45713</v>
      </c>
      <c r="C2390" t="s">
        <v>1743</v>
      </c>
      <c r="D2390" t="s">
        <v>40</v>
      </c>
      <c r="E2390" t="s">
        <v>33</v>
      </c>
      <c r="F2390" t="s">
        <v>34</v>
      </c>
      <c r="G2390" t="s">
        <v>42</v>
      </c>
      <c r="H2390" t="s">
        <v>23</v>
      </c>
      <c r="I2390" t="s">
        <v>51</v>
      </c>
      <c r="J2390" t="s">
        <v>36</v>
      </c>
      <c r="K2390" t="s">
        <v>45</v>
      </c>
      <c r="L2390">
        <v>42.21</v>
      </c>
      <c r="M2390">
        <v>0</v>
      </c>
      <c r="N2390" t="s">
        <v>69</v>
      </c>
      <c r="O2390" t="s">
        <v>85</v>
      </c>
      <c r="P2390">
        <v>39</v>
      </c>
      <c r="Q2390" t="s">
        <v>29</v>
      </c>
    </row>
    <row r="2391" spans="1:17" x14ac:dyDescent="0.3">
      <c r="A2391" t="s">
        <v>3101</v>
      </c>
      <c r="B2391" s="1">
        <v>45826</v>
      </c>
      <c r="C2391" t="s">
        <v>400</v>
      </c>
      <c r="D2391" t="s">
        <v>94</v>
      </c>
      <c r="E2391" t="s">
        <v>41</v>
      </c>
      <c r="F2391" t="s">
        <v>56</v>
      </c>
      <c r="G2391" t="s">
        <v>22</v>
      </c>
      <c r="H2391" t="s">
        <v>35</v>
      </c>
      <c r="I2391" t="s">
        <v>24</v>
      </c>
      <c r="J2391" t="s">
        <v>36</v>
      </c>
      <c r="K2391" t="s">
        <v>26</v>
      </c>
      <c r="L2391">
        <v>36.06</v>
      </c>
      <c r="M2391">
        <v>0.22</v>
      </c>
      <c r="N2391" t="s">
        <v>27</v>
      </c>
      <c r="O2391" t="s">
        <v>28</v>
      </c>
      <c r="P2391">
        <v>7</v>
      </c>
      <c r="Q2391" t="s">
        <v>29</v>
      </c>
    </row>
    <row r="2392" spans="1:17" x14ac:dyDescent="0.3">
      <c r="A2392" t="s">
        <v>3102</v>
      </c>
      <c r="B2392" s="1">
        <v>45821</v>
      </c>
      <c r="C2392" t="s">
        <v>130</v>
      </c>
      <c r="D2392" t="s">
        <v>89</v>
      </c>
      <c r="E2392" t="s">
        <v>55</v>
      </c>
      <c r="F2392" t="s">
        <v>34</v>
      </c>
      <c r="G2392" t="s">
        <v>42</v>
      </c>
      <c r="H2392" t="s">
        <v>23</v>
      </c>
      <c r="I2392" t="s">
        <v>119</v>
      </c>
      <c r="J2392" t="s">
        <v>61</v>
      </c>
      <c r="K2392" t="s">
        <v>45</v>
      </c>
      <c r="L2392">
        <v>68.5</v>
      </c>
      <c r="M2392">
        <v>1.51</v>
      </c>
      <c r="N2392" t="s">
        <v>27</v>
      </c>
      <c r="O2392" t="s">
        <v>28</v>
      </c>
      <c r="P2392">
        <v>22</v>
      </c>
      <c r="Q2392" t="s">
        <v>29</v>
      </c>
    </row>
    <row r="2393" spans="1:17" x14ac:dyDescent="0.3">
      <c r="A2393" t="s">
        <v>3103</v>
      </c>
      <c r="B2393" s="1">
        <v>45816</v>
      </c>
      <c r="C2393" t="s">
        <v>1592</v>
      </c>
      <c r="D2393" t="s">
        <v>102</v>
      </c>
      <c r="E2393" t="s">
        <v>66</v>
      </c>
      <c r="F2393" t="s">
        <v>56</v>
      </c>
      <c r="G2393" t="s">
        <v>22</v>
      </c>
      <c r="H2393" t="s">
        <v>99</v>
      </c>
      <c r="I2393" t="s">
        <v>24</v>
      </c>
      <c r="J2393" t="s">
        <v>61</v>
      </c>
      <c r="K2393" t="s">
        <v>45</v>
      </c>
      <c r="L2393">
        <v>23.51</v>
      </c>
      <c r="M2393">
        <v>0.52</v>
      </c>
      <c r="N2393" t="s">
        <v>27</v>
      </c>
      <c r="O2393" t="s">
        <v>28</v>
      </c>
      <c r="P2393">
        <v>9</v>
      </c>
      <c r="Q2393" t="s">
        <v>29</v>
      </c>
    </row>
    <row r="2394" spans="1:17" x14ac:dyDescent="0.3">
      <c r="A2394" t="s">
        <v>3104</v>
      </c>
      <c r="B2394" s="1">
        <v>45701</v>
      </c>
      <c r="C2394" t="s">
        <v>153</v>
      </c>
      <c r="D2394" t="s">
        <v>65</v>
      </c>
      <c r="E2394" t="s">
        <v>66</v>
      </c>
      <c r="F2394" t="s">
        <v>34</v>
      </c>
      <c r="G2394" t="s">
        <v>22</v>
      </c>
      <c r="H2394" t="s">
        <v>57</v>
      </c>
      <c r="I2394" t="s">
        <v>24</v>
      </c>
      <c r="J2394" t="s">
        <v>36</v>
      </c>
      <c r="K2394" t="s">
        <v>37</v>
      </c>
      <c r="L2394">
        <v>86.93</v>
      </c>
      <c r="M2394">
        <v>0.52</v>
      </c>
      <c r="N2394" t="s">
        <v>27</v>
      </c>
      <c r="O2394" t="s">
        <v>28</v>
      </c>
      <c r="P2394">
        <v>10</v>
      </c>
      <c r="Q2394" t="s">
        <v>29</v>
      </c>
    </row>
    <row r="2395" spans="1:17" x14ac:dyDescent="0.3">
      <c r="A2395" t="s">
        <v>3105</v>
      </c>
      <c r="B2395" s="1">
        <v>45783</v>
      </c>
      <c r="C2395" t="s">
        <v>1852</v>
      </c>
      <c r="D2395" t="s">
        <v>89</v>
      </c>
      <c r="E2395" t="s">
        <v>41</v>
      </c>
      <c r="F2395" t="s">
        <v>34</v>
      </c>
      <c r="G2395" t="s">
        <v>22</v>
      </c>
      <c r="H2395" t="s">
        <v>99</v>
      </c>
      <c r="I2395" t="s">
        <v>24</v>
      </c>
      <c r="J2395" t="s">
        <v>25</v>
      </c>
      <c r="K2395" t="s">
        <v>37</v>
      </c>
      <c r="L2395">
        <v>218.96</v>
      </c>
      <c r="M2395">
        <v>2.63</v>
      </c>
      <c r="N2395" t="s">
        <v>27</v>
      </c>
      <c r="O2395" t="s">
        <v>28</v>
      </c>
      <c r="P2395">
        <v>1</v>
      </c>
      <c r="Q2395" t="s">
        <v>29</v>
      </c>
    </row>
    <row r="2396" spans="1:17" x14ac:dyDescent="0.3">
      <c r="A2396" t="s">
        <v>3106</v>
      </c>
      <c r="B2396" s="1">
        <v>45750</v>
      </c>
      <c r="C2396" t="s">
        <v>636</v>
      </c>
      <c r="D2396" t="s">
        <v>32</v>
      </c>
      <c r="E2396" t="s">
        <v>41</v>
      </c>
      <c r="F2396" t="s">
        <v>34</v>
      </c>
      <c r="G2396" t="s">
        <v>22</v>
      </c>
      <c r="H2396" t="s">
        <v>99</v>
      </c>
      <c r="I2396" t="s">
        <v>24</v>
      </c>
      <c r="J2396" t="s">
        <v>61</v>
      </c>
      <c r="K2396" t="s">
        <v>37</v>
      </c>
      <c r="L2396">
        <v>38.54</v>
      </c>
      <c r="M2396">
        <v>0.85</v>
      </c>
      <c r="N2396" t="s">
        <v>27</v>
      </c>
      <c r="O2396" t="s">
        <v>28</v>
      </c>
      <c r="P2396">
        <v>11</v>
      </c>
      <c r="Q2396" t="s">
        <v>29</v>
      </c>
    </row>
    <row r="2397" spans="1:17" x14ac:dyDescent="0.3">
      <c r="A2397" t="s">
        <v>3107</v>
      </c>
      <c r="B2397" s="1">
        <v>45821</v>
      </c>
      <c r="C2397" t="s">
        <v>1125</v>
      </c>
      <c r="D2397" t="s">
        <v>203</v>
      </c>
      <c r="E2397" t="s">
        <v>33</v>
      </c>
      <c r="F2397" t="s">
        <v>34</v>
      </c>
      <c r="G2397" t="s">
        <v>22</v>
      </c>
      <c r="H2397" t="s">
        <v>35</v>
      </c>
      <c r="I2397" t="s">
        <v>44</v>
      </c>
      <c r="J2397" t="s">
        <v>25</v>
      </c>
      <c r="K2397" t="s">
        <v>26</v>
      </c>
      <c r="L2397">
        <v>124.07</v>
      </c>
      <c r="M2397">
        <v>1.49</v>
      </c>
      <c r="N2397" t="s">
        <v>27</v>
      </c>
      <c r="O2397" t="s">
        <v>28</v>
      </c>
      <c r="P2397">
        <v>19</v>
      </c>
      <c r="Q2397" t="s">
        <v>29</v>
      </c>
    </row>
    <row r="2398" spans="1:17" x14ac:dyDescent="0.3">
      <c r="A2398" t="s">
        <v>3108</v>
      </c>
      <c r="B2398" s="1">
        <v>45686</v>
      </c>
      <c r="C2398" t="s">
        <v>685</v>
      </c>
      <c r="D2398" t="s">
        <v>94</v>
      </c>
      <c r="E2398" t="s">
        <v>55</v>
      </c>
      <c r="F2398" t="s">
        <v>56</v>
      </c>
      <c r="G2398" t="s">
        <v>22</v>
      </c>
      <c r="H2398" t="s">
        <v>103</v>
      </c>
      <c r="I2398" t="s">
        <v>44</v>
      </c>
      <c r="J2398" t="s">
        <v>25</v>
      </c>
      <c r="K2398" t="s">
        <v>45</v>
      </c>
      <c r="L2398">
        <v>20.010000000000002</v>
      </c>
      <c r="M2398">
        <v>0.24</v>
      </c>
      <c r="N2398" t="s">
        <v>27</v>
      </c>
      <c r="O2398" t="s">
        <v>28</v>
      </c>
      <c r="P2398">
        <v>24</v>
      </c>
      <c r="Q2398" t="s">
        <v>29</v>
      </c>
    </row>
    <row r="2399" spans="1:17" x14ac:dyDescent="0.3">
      <c r="A2399" t="s">
        <v>3109</v>
      </c>
      <c r="B2399" s="1">
        <v>45709</v>
      </c>
      <c r="C2399" t="s">
        <v>2318</v>
      </c>
      <c r="D2399" t="s">
        <v>124</v>
      </c>
      <c r="E2399" t="s">
        <v>66</v>
      </c>
      <c r="F2399" t="s">
        <v>21</v>
      </c>
      <c r="G2399" t="s">
        <v>22</v>
      </c>
      <c r="H2399" t="s">
        <v>99</v>
      </c>
      <c r="I2399" t="s">
        <v>44</v>
      </c>
      <c r="J2399" t="s">
        <v>61</v>
      </c>
      <c r="K2399" t="s">
        <v>37</v>
      </c>
      <c r="L2399">
        <v>76.98</v>
      </c>
      <c r="M2399">
        <v>1.69</v>
      </c>
      <c r="N2399" t="s">
        <v>27</v>
      </c>
      <c r="O2399" t="s">
        <v>28</v>
      </c>
      <c r="P2399">
        <v>10</v>
      </c>
      <c r="Q2399" t="s">
        <v>29</v>
      </c>
    </row>
    <row r="2400" spans="1:17" x14ac:dyDescent="0.3">
      <c r="A2400" t="s">
        <v>3110</v>
      </c>
      <c r="B2400" s="1">
        <v>45714</v>
      </c>
      <c r="C2400" t="s">
        <v>3111</v>
      </c>
      <c r="D2400" t="s">
        <v>160</v>
      </c>
      <c r="E2400" t="s">
        <v>55</v>
      </c>
      <c r="F2400" t="s">
        <v>56</v>
      </c>
      <c r="G2400" t="s">
        <v>42</v>
      </c>
      <c r="H2400" t="s">
        <v>35</v>
      </c>
      <c r="I2400" t="s">
        <v>51</v>
      </c>
      <c r="J2400" t="s">
        <v>61</v>
      </c>
      <c r="K2400" t="s">
        <v>26</v>
      </c>
      <c r="L2400">
        <v>117.01</v>
      </c>
      <c r="M2400">
        <v>2.57</v>
      </c>
      <c r="N2400" t="s">
        <v>27</v>
      </c>
      <c r="O2400" t="s">
        <v>28</v>
      </c>
      <c r="P2400">
        <v>21</v>
      </c>
      <c r="Q2400" t="s">
        <v>29</v>
      </c>
    </row>
    <row r="2401" spans="1:17" x14ac:dyDescent="0.3">
      <c r="A2401" t="s">
        <v>3112</v>
      </c>
      <c r="B2401" s="1">
        <v>45719</v>
      </c>
      <c r="C2401" t="s">
        <v>268</v>
      </c>
      <c r="D2401" t="s">
        <v>19</v>
      </c>
      <c r="E2401" t="s">
        <v>20</v>
      </c>
      <c r="F2401" t="s">
        <v>34</v>
      </c>
      <c r="G2401" t="s">
        <v>22</v>
      </c>
      <c r="H2401" t="s">
        <v>103</v>
      </c>
      <c r="I2401" t="s">
        <v>51</v>
      </c>
      <c r="J2401" t="s">
        <v>61</v>
      </c>
      <c r="K2401" t="s">
        <v>37</v>
      </c>
      <c r="L2401">
        <v>74.66</v>
      </c>
      <c r="M2401">
        <v>1.64</v>
      </c>
      <c r="N2401" t="s">
        <v>27</v>
      </c>
      <c r="O2401" t="s">
        <v>28</v>
      </c>
      <c r="P2401">
        <v>15</v>
      </c>
      <c r="Q2401" t="s">
        <v>29</v>
      </c>
    </row>
    <row r="2402" spans="1:17" x14ac:dyDescent="0.3">
      <c r="A2402" t="s">
        <v>3113</v>
      </c>
      <c r="B2402" s="1">
        <v>45787</v>
      </c>
      <c r="C2402" t="s">
        <v>538</v>
      </c>
      <c r="D2402" t="s">
        <v>124</v>
      </c>
      <c r="E2402" t="s">
        <v>55</v>
      </c>
      <c r="F2402" t="s">
        <v>34</v>
      </c>
      <c r="G2402" t="s">
        <v>42</v>
      </c>
      <c r="H2402" t="s">
        <v>50</v>
      </c>
      <c r="I2402" t="s">
        <v>24</v>
      </c>
      <c r="J2402" t="s">
        <v>111</v>
      </c>
      <c r="K2402" t="s">
        <v>37</v>
      </c>
      <c r="L2402">
        <v>100.78</v>
      </c>
      <c r="M2402">
        <v>0.4</v>
      </c>
      <c r="N2402" t="s">
        <v>27</v>
      </c>
      <c r="O2402" t="s">
        <v>28</v>
      </c>
      <c r="P2402">
        <v>30</v>
      </c>
      <c r="Q2402" t="s">
        <v>29</v>
      </c>
    </row>
    <row r="2403" spans="1:17" x14ac:dyDescent="0.3">
      <c r="A2403" t="s">
        <v>3114</v>
      </c>
      <c r="B2403" s="1">
        <v>45797</v>
      </c>
      <c r="C2403" t="s">
        <v>1154</v>
      </c>
      <c r="D2403" t="s">
        <v>49</v>
      </c>
      <c r="E2403" t="s">
        <v>33</v>
      </c>
      <c r="F2403" t="s">
        <v>34</v>
      </c>
      <c r="G2403" t="s">
        <v>22</v>
      </c>
      <c r="H2403" t="s">
        <v>50</v>
      </c>
      <c r="I2403" t="s">
        <v>24</v>
      </c>
      <c r="J2403" t="s">
        <v>36</v>
      </c>
      <c r="K2403" t="s">
        <v>45</v>
      </c>
      <c r="L2403">
        <v>105.19</v>
      </c>
      <c r="M2403">
        <v>0.63</v>
      </c>
      <c r="N2403" t="s">
        <v>27</v>
      </c>
      <c r="O2403" t="s">
        <v>28</v>
      </c>
      <c r="P2403">
        <v>2</v>
      </c>
      <c r="Q2403" t="s">
        <v>29</v>
      </c>
    </row>
    <row r="2404" spans="1:17" x14ac:dyDescent="0.3">
      <c r="A2404" t="s">
        <v>3115</v>
      </c>
      <c r="B2404" s="1">
        <v>45738</v>
      </c>
      <c r="C2404" t="s">
        <v>2422</v>
      </c>
      <c r="D2404" t="s">
        <v>118</v>
      </c>
      <c r="E2404" t="s">
        <v>55</v>
      </c>
      <c r="F2404" t="s">
        <v>34</v>
      </c>
      <c r="G2404" t="s">
        <v>22</v>
      </c>
      <c r="H2404" t="s">
        <v>35</v>
      </c>
      <c r="I2404" t="s">
        <v>24</v>
      </c>
      <c r="J2404" t="s">
        <v>25</v>
      </c>
      <c r="K2404" t="s">
        <v>37</v>
      </c>
      <c r="L2404">
        <v>44.61</v>
      </c>
      <c r="M2404">
        <v>0.54</v>
      </c>
      <c r="N2404" t="s">
        <v>27</v>
      </c>
      <c r="O2404" t="s">
        <v>28</v>
      </c>
      <c r="P2404">
        <v>10</v>
      </c>
      <c r="Q2404" t="s">
        <v>29</v>
      </c>
    </row>
    <row r="2405" spans="1:17" x14ac:dyDescent="0.3">
      <c r="A2405" t="s">
        <v>3116</v>
      </c>
      <c r="B2405" s="1">
        <v>45715</v>
      </c>
      <c r="C2405" t="s">
        <v>3012</v>
      </c>
      <c r="D2405" t="s">
        <v>40</v>
      </c>
      <c r="E2405" t="s">
        <v>41</v>
      </c>
      <c r="F2405" t="s">
        <v>34</v>
      </c>
      <c r="G2405" t="s">
        <v>22</v>
      </c>
      <c r="H2405" t="s">
        <v>50</v>
      </c>
      <c r="I2405" t="s">
        <v>44</v>
      </c>
      <c r="J2405" t="s">
        <v>61</v>
      </c>
      <c r="K2405" t="s">
        <v>37</v>
      </c>
      <c r="L2405">
        <v>88.91</v>
      </c>
      <c r="M2405">
        <v>1.96</v>
      </c>
      <c r="N2405" t="s">
        <v>27</v>
      </c>
      <c r="O2405" t="s">
        <v>28</v>
      </c>
      <c r="P2405">
        <v>13</v>
      </c>
      <c r="Q2405" t="s">
        <v>29</v>
      </c>
    </row>
    <row r="2406" spans="1:17" x14ac:dyDescent="0.3">
      <c r="A2406" t="s">
        <v>3117</v>
      </c>
      <c r="B2406" s="1">
        <v>45749</v>
      </c>
      <c r="C2406" t="s">
        <v>268</v>
      </c>
      <c r="D2406" t="s">
        <v>19</v>
      </c>
      <c r="E2406" t="s">
        <v>20</v>
      </c>
      <c r="F2406" t="s">
        <v>34</v>
      </c>
      <c r="G2406" t="s">
        <v>22</v>
      </c>
      <c r="H2406" t="s">
        <v>43</v>
      </c>
      <c r="I2406" t="s">
        <v>24</v>
      </c>
      <c r="J2406" t="s">
        <v>25</v>
      </c>
      <c r="K2406" t="s">
        <v>26</v>
      </c>
      <c r="L2406">
        <v>425.75</v>
      </c>
      <c r="M2406">
        <v>5.1100000000000003</v>
      </c>
      <c r="N2406" t="s">
        <v>27</v>
      </c>
      <c r="O2406" t="s">
        <v>28</v>
      </c>
      <c r="P2406">
        <v>15</v>
      </c>
      <c r="Q2406" t="s">
        <v>29</v>
      </c>
    </row>
    <row r="2407" spans="1:17" x14ac:dyDescent="0.3">
      <c r="A2407" t="s">
        <v>3118</v>
      </c>
      <c r="B2407" s="1">
        <v>45771</v>
      </c>
      <c r="C2407" t="s">
        <v>2404</v>
      </c>
      <c r="D2407" t="s">
        <v>54</v>
      </c>
      <c r="E2407" t="s">
        <v>66</v>
      </c>
      <c r="F2407" t="s">
        <v>34</v>
      </c>
      <c r="G2407" t="s">
        <v>22</v>
      </c>
      <c r="H2407" t="s">
        <v>60</v>
      </c>
      <c r="I2407" t="s">
        <v>119</v>
      </c>
      <c r="J2407" t="s">
        <v>61</v>
      </c>
      <c r="K2407" t="s">
        <v>45</v>
      </c>
      <c r="L2407">
        <v>111.51</v>
      </c>
      <c r="M2407">
        <v>2.4500000000000002</v>
      </c>
      <c r="N2407" t="s">
        <v>27</v>
      </c>
      <c r="O2407" t="s">
        <v>28</v>
      </c>
      <c r="P2407">
        <v>9</v>
      </c>
      <c r="Q2407" t="s">
        <v>29</v>
      </c>
    </row>
    <row r="2408" spans="1:17" x14ac:dyDescent="0.3">
      <c r="A2408" t="s">
        <v>3119</v>
      </c>
      <c r="B2408" s="1">
        <v>45715</v>
      </c>
      <c r="C2408" t="s">
        <v>1370</v>
      </c>
      <c r="D2408" t="s">
        <v>89</v>
      </c>
      <c r="E2408" t="s">
        <v>66</v>
      </c>
      <c r="F2408" t="s">
        <v>34</v>
      </c>
      <c r="G2408" t="s">
        <v>22</v>
      </c>
      <c r="H2408" t="s">
        <v>35</v>
      </c>
      <c r="I2408" t="s">
        <v>24</v>
      </c>
      <c r="J2408" t="s">
        <v>61</v>
      </c>
      <c r="K2408" t="s">
        <v>45</v>
      </c>
      <c r="L2408">
        <v>62.92</v>
      </c>
      <c r="M2408">
        <v>1.38</v>
      </c>
      <c r="N2408" t="s">
        <v>27</v>
      </c>
      <c r="O2408" t="s">
        <v>28</v>
      </c>
      <c r="P2408">
        <v>13</v>
      </c>
      <c r="Q2408" t="s">
        <v>29</v>
      </c>
    </row>
    <row r="2409" spans="1:17" x14ac:dyDescent="0.3">
      <c r="A2409" t="s">
        <v>3120</v>
      </c>
      <c r="B2409" s="1">
        <v>45725</v>
      </c>
      <c r="C2409" t="s">
        <v>398</v>
      </c>
      <c r="D2409" t="s">
        <v>54</v>
      </c>
      <c r="E2409" t="s">
        <v>33</v>
      </c>
      <c r="F2409" t="s">
        <v>34</v>
      </c>
      <c r="G2409" t="s">
        <v>22</v>
      </c>
      <c r="H2409" t="s">
        <v>79</v>
      </c>
      <c r="I2409" t="s">
        <v>24</v>
      </c>
      <c r="J2409" t="s">
        <v>61</v>
      </c>
      <c r="K2409" t="s">
        <v>45</v>
      </c>
      <c r="L2409">
        <v>169.72</v>
      </c>
      <c r="M2409">
        <v>3.73</v>
      </c>
      <c r="N2409" t="s">
        <v>27</v>
      </c>
      <c r="O2409" t="s">
        <v>28</v>
      </c>
      <c r="P2409">
        <v>1</v>
      </c>
      <c r="Q2409" t="s">
        <v>29</v>
      </c>
    </row>
    <row r="2410" spans="1:17" x14ac:dyDescent="0.3">
      <c r="A2410" t="s">
        <v>3121</v>
      </c>
      <c r="B2410" s="1">
        <v>45686</v>
      </c>
      <c r="C2410" t="s">
        <v>1791</v>
      </c>
      <c r="D2410" t="s">
        <v>203</v>
      </c>
      <c r="E2410" t="s">
        <v>66</v>
      </c>
      <c r="F2410" t="s">
        <v>34</v>
      </c>
      <c r="G2410" t="s">
        <v>22</v>
      </c>
      <c r="H2410" t="s">
        <v>23</v>
      </c>
      <c r="I2410" t="s">
        <v>51</v>
      </c>
      <c r="J2410" t="s">
        <v>25</v>
      </c>
      <c r="K2410" t="s">
        <v>37</v>
      </c>
      <c r="L2410">
        <v>22.05</v>
      </c>
      <c r="M2410">
        <v>0</v>
      </c>
      <c r="N2410" t="s">
        <v>69</v>
      </c>
      <c r="O2410" t="s">
        <v>727</v>
      </c>
      <c r="P2410">
        <v>30</v>
      </c>
      <c r="Q2410" t="s">
        <v>29</v>
      </c>
    </row>
    <row r="2411" spans="1:17" x14ac:dyDescent="0.3">
      <c r="A2411" t="s">
        <v>3122</v>
      </c>
      <c r="B2411" s="1">
        <v>45699</v>
      </c>
      <c r="C2411" t="s">
        <v>1883</v>
      </c>
      <c r="D2411" t="s">
        <v>118</v>
      </c>
      <c r="E2411" t="s">
        <v>33</v>
      </c>
      <c r="F2411" t="s">
        <v>56</v>
      </c>
      <c r="G2411" t="s">
        <v>22</v>
      </c>
      <c r="H2411" t="s">
        <v>23</v>
      </c>
      <c r="I2411" t="s">
        <v>24</v>
      </c>
      <c r="J2411" t="s">
        <v>61</v>
      </c>
      <c r="K2411" t="s">
        <v>45</v>
      </c>
      <c r="L2411">
        <v>146.33000000000001</v>
      </c>
      <c r="M2411">
        <v>3.22</v>
      </c>
      <c r="N2411" t="s">
        <v>27</v>
      </c>
      <c r="O2411" t="s">
        <v>28</v>
      </c>
      <c r="P2411">
        <v>9</v>
      </c>
      <c r="Q2411" t="s">
        <v>29</v>
      </c>
    </row>
    <row r="2412" spans="1:17" x14ac:dyDescent="0.3">
      <c r="A2412" t="s">
        <v>3123</v>
      </c>
      <c r="B2412" s="1">
        <v>45701</v>
      </c>
      <c r="C2412" t="s">
        <v>1315</v>
      </c>
      <c r="D2412" t="s">
        <v>49</v>
      </c>
      <c r="E2412" t="s">
        <v>55</v>
      </c>
      <c r="F2412" t="s">
        <v>34</v>
      </c>
      <c r="G2412" t="s">
        <v>22</v>
      </c>
      <c r="H2412" t="s">
        <v>57</v>
      </c>
      <c r="I2412" t="s">
        <v>24</v>
      </c>
      <c r="J2412" t="s">
        <v>36</v>
      </c>
      <c r="K2412" t="s">
        <v>45</v>
      </c>
      <c r="L2412">
        <v>16.420000000000002</v>
      </c>
      <c r="M2412">
        <v>0.1</v>
      </c>
      <c r="N2412" t="s">
        <v>27</v>
      </c>
      <c r="O2412" t="s">
        <v>28</v>
      </c>
      <c r="P2412">
        <v>14</v>
      </c>
      <c r="Q2412" t="s">
        <v>29</v>
      </c>
    </row>
    <row r="2413" spans="1:17" x14ac:dyDescent="0.3">
      <c r="A2413" t="s">
        <v>3124</v>
      </c>
      <c r="B2413" s="1">
        <v>45807</v>
      </c>
      <c r="C2413" t="s">
        <v>454</v>
      </c>
      <c r="D2413" t="s">
        <v>106</v>
      </c>
      <c r="E2413" t="s">
        <v>55</v>
      </c>
      <c r="F2413" t="s">
        <v>56</v>
      </c>
      <c r="G2413" t="s">
        <v>42</v>
      </c>
      <c r="H2413" t="s">
        <v>99</v>
      </c>
      <c r="I2413" t="s">
        <v>24</v>
      </c>
      <c r="J2413" t="s">
        <v>111</v>
      </c>
      <c r="K2413" t="s">
        <v>45</v>
      </c>
      <c r="L2413">
        <v>81.760000000000005</v>
      </c>
      <c r="M2413">
        <v>0.33</v>
      </c>
      <c r="N2413" t="s">
        <v>27</v>
      </c>
      <c r="O2413" t="s">
        <v>28</v>
      </c>
      <c r="P2413">
        <v>30</v>
      </c>
      <c r="Q2413" t="s">
        <v>29</v>
      </c>
    </row>
    <row r="2414" spans="1:17" x14ac:dyDescent="0.3">
      <c r="A2414" t="s">
        <v>3125</v>
      </c>
      <c r="B2414" s="1">
        <v>45742</v>
      </c>
      <c r="C2414" t="s">
        <v>1865</v>
      </c>
      <c r="D2414" t="s">
        <v>102</v>
      </c>
      <c r="E2414" t="s">
        <v>66</v>
      </c>
      <c r="F2414" t="s">
        <v>34</v>
      </c>
      <c r="G2414" t="s">
        <v>22</v>
      </c>
      <c r="H2414" t="s">
        <v>57</v>
      </c>
      <c r="I2414" t="s">
        <v>51</v>
      </c>
      <c r="J2414" t="s">
        <v>36</v>
      </c>
      <c r="K2414" t="s">
        <v>37</v>
      </c>
      <c r="L2414">
        <v>83.33</v>
      </c>
      <c r="M2414">
        <v>0.5</v>
      </c>
      <c r="N2414" t="s">
        <v>27</v>
      </c>
      <c r="O2414" t="s">
        <v>28</v>
      </c>
      <c r="P2414">
        <v>3</v>
      </c>
      <c r="Q2414" t="s">
        <v>29</v>
      </c>
    </row>
    <row r="2415" spans="1:17" x14ac:dyDescent="0.3">
      <c r="A2415" t="s">
        <v>3126</v>
      </c>
      <c r="B2415" s="1">
        <v>45809</v>
      </c>
      <c r="C2415" t="s">
        <v>2173</v>
      </c>
      <c r="D2415" t="s">
        <v>106</v>
      </c>
      <c r="E2415" t="s">
        <v>20</v>
      </c>
      <c r="F2415" t="s">
        <v>56</v>
      </c>
      <c r="G2415" t="s">
        <v>42</v>
      </c>
      <c r="H2415" t="s">
        <v>23</v>
      </c>
      <c r="I2415" t="s">
        <v>24</v>
      </c>
      <c r="J2415" t="s">
        <v>61</v>
      </c>
      <c r="K2415" t="s">
        <v>45</v>
      </c>
      <c r="L2415">
        <v>72.52</v>
      </c>
      <c r="M2415">
        <v>1.6</v>
      </c>
      <c r="N2415" t="s">
        <v>27</v>
      </c>
      <c r="O2415" t="s">
        <v>28</v>
      </c>
      <c r="P2415">
        <v>17</v>
      </c>
      <c r="Q2415" t="s">
        <v>29</v>
      </c>
    </row>
    <row r="2416" spans="1:17" x14ac:dyDescent="0.3">
      <c r="A2416" t="s">
        <v>3127</v>
      </c>
      <c r="B2416" s="1">
        <v>45693</v>
      </c>
      <c r="C2416" t="s">
        <v>105</v>
      </c>
      <c r="D2416" t="s">
        <v>106</v>
      </c>
      <c r="E2416" t="s">
        <v>33</v>
      </c>
      <c r="F2416" t="s">
        <v>56</v>
      </c>
      <c r="G2416" t="s">
        <v>22</v>
      </c>
      <c r="H2416" t="s">
        <v>99</v>
      </c>
      <c r="I2416" t="s">
        <v>51</v>
      </c>
      <c r="J2416" t="s">
        <v>61</v>
      </c>
      <c r="K2416" t="s">
        <v>26</v>
      </c>
      <c r="L2416">
        <v>83.81</v>
      </c>
      <c r="M2416">
        <v>1.84</v>
      </c>
      <c r="N2416" t="s">
        <v>27</v>
      </c>
      <c r="O2416" t="s">
        <v>28</v>
      </c>
      <c r="P2416">
        <v>2</v>
      </c>
      <c r="Q2416" t="s">
        <v>29</v>
      </c>
    </row>
    <row r="2417" spans="1:17" x14ac:dyDescent="0.3">
      <c r="A2417" t="s">
        <v>3128</v>
      </c>
      <c r="B2417" s="1">
        <v>45776</v>
      </c>
      <c r="C2417" t="s">
        <v>1406</v>
      </c>
      <c r="D2417" t="s">
        <v>118</v>
      </c>
      <c r="E2417" t="s">
        <v>66</v>
      </c>
      <c r="F2417" t="s">
        <v>34</v>
      </c>
      <c r="G2417" t="s">
        <v>42</v>
      </c>
      <c r="H2417" t="s">
        <v>23</v>
      </c>
      <c r="I2417" t="s">
        <v>24</v>
      </c>
      <c r="J2417" t="s">
        <v>61</v>
      </c>
      <c r="K2417" t="s">
        <v>37</v>
      </c>
      <c r="L2417">
        <v>67.52</v>
      </c>
      <c r="M2417">
        <v>1.49</v>
      </c>
      <c r="N2417" t="s">
        <v>27</v>
      </c>
      <c r="O2417" t="s">
        <v>28</v>
      </c>
      <c r="P2417">
        <v>25</v>
      </c>
      <c r="Q2417" t="s">
        <v>29</v>
      </c>
    </row>
    <row r="2418" spans="1:17" x14ac:dyDescent="0.3">
      <c r="A2418" t="s">
        <v>3129</v>
      </c>
      <c r="B2418" s="1">
        <v>45683</v>
      </c>
      <c r="C2418" t="s">
        <v>74</v>
      </c>
      <c r="D2418" t="s">
        <v>75</v>
      </c>
      <c r="E2418" t="s">
        <v>55</v>
      </c>
      <c r="F2418" t="s">
        <v>34</v>
      </c>
      <c r="G2418" t="s">
        <v>42</v>
      </c>
      <c r="H2418" t="s">
        <v>103</v>
      </c>
      <c r="I2418" t="s">
        <v>44</v>
      </c>
      <c r="J2418" t="s">
        <v>25</v>
      </c>
      <c r="K2418" t="s">
        <v>45</v>
      </c>
      <c r="L2418">
        <v>70.849999999999994</v>
      </c>
      <c r="M2418">
        <v>0.85</v>
      </c>
      <c r="N2418" t="s">
        <v>27</v>
      </c>
      <c r="O2418" t="s">
        <v>28</v>
      </c>
      <c r="P2418">
        <v>37</v>
      </c>
      <c r="Q2418" t="s">
        <v>29</v>
      </c>
    </row>
    <row r="2419" spans="1:17" x14ac:dyDescent="0.3">
      <c r="A2419" t="s">
        <v>3130</v>
      </c>
      <c r="B2419" s="1">
        <v>45791</v>
      </c>
      <c r="C2419" t="s">
        <v>659</v>
      </c>
      <c r="D2419" t="s">
        <v>160</v>
      </c>
      <c r="E2419" t="s">
        <v>41</v>
      </c>
      <c r="F2419" t="s">
        <v>34</v>
      </c>
      <c r="G2419" t="s">
        <v>42</v>
      </c>
      <c r="H2419" t="s">
        <v>23</v>
      </c>
      <c r="I2419" t="s">
        <v>24</v>
      </c>
      <c r="J2419" t="s">
        <v>25</v>
      </c>
      <c r="K2419" t="s">
        <v>37</v>
      </c>
      <c r="L2419">
        <v>90.91</v>
      </c>
      <c r="M2419">
        <v>1.0900000000000001</v>
      </c>
      <c r="N2419" t="s">
        <v>27</v>
      </c>
      <c r="O2419" t="s">
        <v>28</v>
      </c>
      <c r="P2419">
        <v>25</v>
      </c>
      <c r="Q2419" t="s">
        <v>29</v>
      </c>
    </row>
    <row r="2420" spans="1:17" x14ac:dyDescent="0.3">
      <c r="A2420" t="s">
        <v>3131</v>
      </c>
      <c r="B2420" s="1">
        <v>45769</v>
      </c>
      <c r="C2420" t="s">
        <v>1271</v>
      </c>
      <c r="D2420" t="s">
        <v>49</v>
      </c>
      <c r="E2420" t="s">
        <v>33</v>
      </c>
      <c r="F2420" t="s">
        <v>34</v>
      </c>
      <c r="G2420" t="s">
        <v>22</v>
      </c>
      <c r="H2420" t="s">
        <v>103</v>
      </c>
      <c r="I2420" t="s">
        <v>24</v>
      </c>
      <c r="J2420" t="s">
        <v>25</v>
      </c>
      <c r="K2420" t="s">
        <v>37</v>
      </c>
      <c r="L2420">
        <v>39.479999999999997</v>
      </c>
      <c r="M2420">
        <v>0.47</v>
      </c>
      <c r="N2420" t="s">
        <v>27</v>
      </c>
      <c r="O2420" t="s">
        <v>28</v>
      </c>
      <c r="P2420">
        <v>15</v>
      </c>
      <c r="Q2420" t="s">
        <v>29</v>
      </c>
    </row>
    <row r="2421" spans="1:17" x14ac:dyDescent="0.3">
      <c r="A2421" t="s">
        <v>3132</v>
      </c>
      <c r="B2421" s="1">
        <v>45795</v>
      </c>
      <c r="C2421" t="s">
        <v>636</v>
      </c>
      <c r="D2421" t="s">
        <v>32</v>
      </c>
      <c r="E2421" t="s">
        <v>41</v>
      </c>
      <c r="F2421" t="s">
        <v>34</v>
      </c>
      <c r="G2421" t="s">
        <v>22</v>
      </c>
      <c r="H2421" t="s">
        <v>23</v>
      </c>
      <c r="I2421" t="s">
        <v>119</v>
      </c>
      <c r="J2421" t="s">
        <v>25</v>
      </c>
      <c r="K2421" t="s">
        <v>37</v>
      </c>
      <c r="L2421">
        <v>55.13</v>
      </c>
      <c r="M2421">
        <v>0.66</v>
      </c>
      <c r="N2421" t="s">
        <v>27</v>
      </c>
      <c r="O2421" t="s">
        <v>28</v>
      </c>
      <c r="P2421">
        <v>5</v>
      </c>
      <c r="Q2421" t="s">
        <v>29</v>
      </c>
    </row>
    <row r="2422" spans="1:17" x14ac:dyDescent="0.3">
      <c r="A2422" t="s">
        <v>3133</v>
      </c>
      <c r="B2422" s="1">
        <v>45684</v>
      </c>
      <c r="C2422" t="s">
        <v>1274</v>
      </c>
      <c r="D2422" t="s">
        <v>32</v>
      </c>
      <c r="E2422" t="s">
        <v>33</v>
      </c>
      <c r="F2422" t="s">
        <v>34</v>
      </c>
      <c r="G2422" t="s">
        <v>22</v>
      </c>
      <c r="H2422" t="s">
        <v>43</v>
      </c>
      <c r="I2422" t="s">
        <v>51</v>
      </c>
      <c r="J2422" t="s">
        <v>25</v>
      </c>
      <c r="K2422" t="s">
        <v>37</v>
      </c>
      <c r="L2422">
        <v>638.09</v>
      </c>
      <c r="M2422">
        <v>7.66</v>
      </c>
      <c r="N2422" t="s">
        <v>27</v>
      </c>
      <c r="O2422" t="s">
        <v>28</v>
      </c>
      <c r="P2422">
        <v>38</v>
      </c>
      <c r="Q2422" t="s">
        <v>29</v>
      </c>
    </row>
    <row r="2423" spans="1:17" x14ac:dyDescent="0.3">
      <c r="A2423" t="s">
        <v>3134</v>
      </c>
      <c r="B2423" s="1">
        <v>45807</v>
      </c>
      <c r="C2423" t="s">
        <v>74</v>
      </c>
      <c r="D2423" t="s">
        <v>75</v>
      </c>
      <c r="E2423" t="s">
        <v>55</v>
      </c>
      <c r="F2423" t="s">
        <v>34</v>
      </c>
      <c r="G2423" t="s">
        <v>42</v>
      </c>
      <c r="H2423" t="s">
        <v>35</v>
      </c>
      <c r="I2423" t="s">
        <v>44</v>
      </c>
      <c r="J2423" t="s">
        <v>25</v>
      </c>
      <c r="K2423" t="s">
        <v>45</v>
      </c>
      <c r="L2423">
        <v>265.5</v>
      </c>
      <c r="M2423">
        <v>3.19</v>
      </c>
      <c r="N2423" t="s">
        <v>27</v>
      </c>
      <c r="O2423" t="s">
        <v>28</v>
      </c>
      <c r="P2423">
        <v>25</v>
      </c>
      <c r="Q2423" t="s">
        <v>29</v>
      </c>
    </row>
    <row r="2424" spans="1:17" x14ac:dyDescent="0.3">
      <c r="A2424" t="s">
        <v>3135</v>
      </c>
      <c r="B2424" s="1">
        <v>45776</v>
      </c>
      <c r="C2424" t="s">
        <v>528</v>
      </c>
      <c r="D2424" t="s">
        <v>118</v>
      </c>
      <c r="E2424" t="s">
        <v>66</v>
      </c>
      <c r="F2424" t="s">
        <v>34</v>
      </c>
      <c r="G2424" t="s">
        <v>84</v>
      </c>
      <c r="H2424" t="s">
        <v>79</v>
      </c>
      <c r="I2424" t="s">
        <v>24</v>
      </c>
      <c r="J2424" t="s">
        <v>36</v>
      </c>
      <c r="K2424" t="s">
        <v>37</v>
      </c>
      <c r="L2424">
        <v>106.54</v>
      </c>
      <c r="M2424">
        <v>0.64</v>
      </c>
      <c r="N2424" t="s">
        <v>27</v>
      </c>
      <c r="O2424" t="s">
        <v>28</v>
      </c>
      <c r="P2424">
        <v>47</v>
      </c>
      <c r="Q2424" t="s">
        <v>46</v>
      </c>
    </row>
    <row r="2425" spans="1:17" x14ac:dyDescent="0.3">
      <c r="A2425" t="s">
        <v>3136</v>
      </c>
      <c r="B2425" s="1">
        <v>45663</v>
      </c>
      <c r="C2425" t="s">
        <v>352</v>
      </c>
      <c r="D2425" t="s">
        <v>94</v>
      </c>
      <c r="E2425" t="s">
        <v>20</v>
      </c>
      <c r="F2425" t="s">
        <v>34</v>
      </c>
      <c r="G2425" t="s">
        <v>22</v>
      </c>
      <c r="H2425" t="s">
        <v>60</v>
      </c>
      <c r="I2425" t="s">
        <v>24</v>
      </c>
      <c r="J2425" t="s">
        <v>61</v>
      </c>
      <c r="K2425" t="s">
        <v>62</v>
      </c>
      <c r="L2425">
        <v>107.48</v>
      </c>
      <c r="M2425">
        <v>2.36</v>
      </c>
      <c r="N2425" t="s">
        <v>27</v>
      </c>
      <c r="O2425" t="s">
        <v>28</v>
      </c>
      <c r="P2425">
        <v>7</v>
      </c>
      <c r="Q2425" t="s">
        <v>29</v>
      </c>
    </row>
    <row r="2426" spans="1:17" x14ac:dyDescent="0.3">
      <c r="A2426" t="s">
        <v>3137</v>
      </c>
      <c r="B2426" s="1">
        <v>45794</v>
      </c>
      <c r="C2426" t="s">
        <v>2114</v>
      </c>
      <c r="D2426" t="s">
        <v>19</v>
      </c>
      <c r="E2426" t="s">
        <v>41</v>
      </c>
      <c r="F2426" t="s">
        <v>34</v>
      </c>
      <c r="G2426" t="s">
        <v>42</v>
      </c>
      <c r="H2426" t="s">
        <v>23</v>
      </c>
      <c r="I2426" t="s">
        <v>51</v>
      </c>
      <c r="J2426" t="s">
        <v>61</v>
      </c>
      <c r="K2426" t="s">
        <v>37</v>
      </c>
      <c r="L2426">
        <v>38.51</v>
      </c>
      <c r="M2426">
        <v>0.85</v>
      </c>
      <c r="N2426" t="s">
        <v>27</v>
      </c>
      <c r="O2426" t="s">
        <v>28</v>
      </c>
      <c r="P2426">
        <v>26</v>
      </c>
      <c r="Q2426" t="s">
        <v>29</v>
      </c>
    </row>
    <row r="2427" spans="1:17" x14ac:dyDescent="0.3">
      <c r="A2427" t="s">
        <v>3138</v>
      </c>
      <c r="B2427" s="1">
        <v>45689</v>
      </c>
      <c r="C2427" t="s">
        <v>3139</v>
      </c>
      <c r="D2427" t="s">
        <v>124</v>
      </c>
      <c r="E2427" t="s">
        <v>20</v>
      </c>
      <c r="F2427" t="s">
        <v>34</v>
      </c>
      <c r="G2427" t="s">
        <v>22</v>
      </c>
      <c r="H2427" t="s">
        <v>35</v>
      </c>
      <c r="I2427" t="s">
        <v>24</v>
      </c>
      <c r="J2427" t="s">
        <v>61</v>
      </c>
      <c r="K2427" t="s">
        <v>45</v>
      </c>
      <c r="L2427">
        <v>60.68</v>
      </c>
      <c r="M2427">
        <v>1.33</v>
      </c>
      <c r="N2427" t="s">
        <v>27</v>
      </c>
      <c r="O2427" t="s">
        <v>28</v>
      </c>
      <c r="P2427">
        <v>3</v>
      </c>
      <c r="Q2427" t="s">
        <v>29</v>
      </c>
    </row>
    <row r="2428" spans="1:17" x14ac:dyDescent="0.3">
      <c r="A2428" t="s">
        <v>3140</v>
      </c>
      <c r="B2428" s="1">
        <v>45786</v>
      </c>
      <c r="C2428" t="s">
        <v>1306</v>
      </c>
      <c r="D2428" t="s">
        <v>94</v>
      </c>
      <c r="E2428" t="s">
        <v>55</v>
      </c>
      <c r="F2428" t="s">
        <v>34</v>
      </c>
      <c r="G2428" t="s">
        <v>22</v>
      </c>
      <c r="H2428" t="s">
        <v>57</v>
      </c>
      <c r="I2428" t="s">
        <v>24</v>
      </c>
      <c r="J2428" t="s">
        <v>25</v>
      </c>
      <c r="K2428" t="s">
        <v>26</v>
      </c>
      <c r="L2428">
        <v>7.63</v>
      </c>
      <c r="M2428">
        <v>0.09</v>
      </c>
      <c r="N2428" t="s">
        <v>27</v>
      </c>
      <c r="O2428" t="s">
        <v>28</v>
      </c>
      <c r="P2428">
        <v>14</v>
      </c>
      <c r="Q2428" t="s">
        <v>29</v>
      </c>
    </row>
    <row r="2429" spans="1:17" x14ac:dyDescent="0.3">
      <c r="A2429" t="s">
        <v>3141</v>
      </c>
      <c r="B2429" s="1">
        <v>45710</v>
      </c>
      <c r="C2429" t="s">
        <v>168</v>
      </c>
      <c r="D2429" t="s">
        <v>54</v>
      </c>
      <c r="E2429" t="s">
        <v>20</v>
      </c>
      <c r="F2429" t="s">
        <v>56</v>
      </c>
      <c r="G2429" t="s">
        <v>42</v>
      </c>
      <c r="H2429" t="s">
        <v>43</v>
      </c>
      <c r="I2429" t="s">
        <v>119</v>
      </c>
      <c r="J2429" t="s">
        <v>111</v>
      </c>
      <c r="K2429" t="s">
        <v>62</v>
      </c>
      <c r="L2429">
        <v>270.37</v>
      </c>
      <c r="M2429">
        <v>1.08</v>
      </c>
      <c r="N2429" t="s">
        <v>27</v>
      </c>
      <c r="O2429" t="s">
        <v>28</v>
      </c>
      <c r="P2429">
        <v>21</v>
      </c>
      <c r="Q2429" t="s">
        <v>29</v>
      </c>
    </row>
    <row r="2430" spans="1:17" x14ac:dyDescent="0.3">
      <c r="A2430" t="s">
        <v>3142</v>
      </c>
      <c r="B2430" s="1">
        <v>45755</v>
      </c>
      <c r="C2430" t="s">
        <v>1578</v>
      </c>
      <c r="D2430" t="s">
        <v>94</v>
      </c>
      <c r="E2430" t="s">
        <v>41</v>
      </c>
      <c r="F2430" t="s">
        <v>34</v>
      </c>
      <c r="G2430" t="s">
        <v>22</v>
      </c>
      <c r="H2430" t="s">
        <v>60</v>
      </c>
      <c r="I2430" t="s">
        <v>24</v>
      </c>
      <c r="J2430" t="s">
        <v>61</v>
      </c>
      <c r="K2430" t="s">
        <v>37</v>
      </c>
      <c r="L2430">
        <v>76.63</v>
      </c>
      <c r="M2430">
        <v>1.69</v>
      </c>
      <c r="N2430" t="s">
        <v>27</v>
      </c>
      <c r="O2430" t="s">
        <v>28</v>
      </c>
      <c r="P2430">
        <v>12</v>
      </c>
      <c r="Q2430" t="s">
        <v>29</v>
      </c>
    </row>
    <row r="2431" spans="1:17" x14ac:dyDescent="0.3">
      <c r="A2431" t="s">
        <v>3143</v>
      </c>
      <c r="B2431" s="1">
        <v>45803</v>
      </c>
      <c r="C2431" t="s">
        <v>966</v>
      </c>
      <c r="D2431" t="s">
        <v>124</v>
      </c>
      <c r="E2431" t="s">
        <v>55</v>
      </c>
      <c r="F2431" t="s">
        <v>34</v>
      </c>
      <c r="G2431" t="s">
        <v>22</v>
      </c>
      <c r="H2431" t="s">
        <v>35</v>
      </c>
      <c r="I2431" t="s">
        <v>24</v>
      </c>
      <c r="J2431" t="s">
        <v>36</v>
      </c>
      <c r="K2431" t="s">
        <v>37</v>
      </c>
      <c r="L2431">
        <v>102.36</v>
      </c>
      <c r="M2431">
        <v>0</v>
      </c>
      <c r="N2431" t="s">
        <v>69</v>
      </c>
      <c r="O2431" t="s">
        <v>85</v>
      </c>
      <c r="P2431">
        <v>30</v>
      </c>
      <c r="Q2431" t="s">
        <v>29</v>
      </c>
    </row>
    <row r="2432" spans="1:17" x14ac:dyDescent="0.3">
      <c r="A2432" t="s">
        <v>3144</v>
      </c>
      <c r="B2432" s="1">
        <v>45768</v>
      </c>
      <c r="C2432" t="s">
        <v>442</v>
      </c>
      <c r="D2432" t="s">
        <v>49</v>
      </c>
      <c r="E2432" t="s">
        <v>66</v>
      </c>
      <c r="F2432" t="s">
        <v>34</v>
      </c>
      <c r="G2432" t="s">
        <v>22</v>
      </c>
      <c r="H2432" t="s">
        <v>23</v>
      </c>
      <c r="I2432" t="s">
        <v>51</v>
      </c>
      <c r="J2432" t="s">
        <v>25</v>
      </c>
      <c r="K2432" t="s">
        <v>45</v>
      </c>
      <c r="L2432">
        <v>47.45</v>
      </c>
      <c r="M2432">
        <v>0.56999999999999995</v>
      </c>
      <c r="N2432" t="s">
        <v>27</v>
      </c>
      <c r="O2432" t="s">
        <v>28</v>
      </c>
      <c r="P2432">
        <v>10</v>
      </c>
      <c r="Q2432" t="s">
        <v>29</v>
      </c>
    </row>
    <row r="2433" spans="1:17" x14ac:dyDescent="0.3">
      <c r="A2433" t="s">
        <v>3145</v>
      </c>
      <c r="B2433" s="1">
        <v>45756</v>
      </c>
      <c r="C2433" t="s">
        <v>3146</v>
      </c>
      <c r="D2433" t="s">
        <v>160</v>
      </c>
      <c r="E2433" t="s">
        <v>20</v>
      </c>
      <c r="F2433" t="s">
        <v>34</v>
      </c>
      <c r="G2433" t="s">
        <v>22</v>
      </c>
      <c r="H2433" t="s">
        <v>103</v>
      </c>
      <c r="I2433" t="s">
        <v>24</v>
      </c>
      <c r="J2433" t="s">
        <v>61</v>
      </c>
      <c r="K2433" t="s">
        <v>37</v>
      </c>
      <c r="L2433">
        <v>51.7</v>
      </c>
      <c r="M2433">
        <v>1.1399999999999999</v>
      </c>
      <c r="N2433" t="s">
        <v>27</v>
      </c>
      <c r="O2433" t="s">
        <v>28</v>
      </c>
      <c r="P2433">
        <v>3</v>
      </c>
      <c r="Q2433" t="s">
        <v>29</v>
      </c>
    </row>
    <row r="2434" spans="1:17" x14ac:dyDescent="0.3">
      <c r="A2434" t="s">
        <v>3147</v>
      </c>
      <c r="B2434" s="1">
        <v>45683</v>
      </c>
      <c r="C2434" t="s">
        <v>268</v>
      </c>
      <c r="D2434" t="s">
        <v>19</v>
      </c>
      <c r="E2434" t="s">
        <v>20</v>
      </c>
      <c r="F2434" t="s">
        <v>34</v>
      </c>
      <c r="G2434" t="s">
        <v>22</v>
      </c>
      <c r="H2434" t="s">
        <v>99</v>
      </c>
      <c r="I2434" t="s">
        <v>24</v>
      </c>
      <c r="J2434" t="s">
        <v>111</v>
      </c>
      <c r="K2434" t="s">
        <v>45</v>
      </c>
      <c r="L2434">
        <v>111.94</v>
      </c>
      <c r="M2434">
        <v>0.45</v>
      </c>
      <c r="N2434" t="s">
        <v>27</v>
      </c>
      <c r="O2434" t="s">
        <v>28</v>
      </c>
      <c r="P2434">
        <v>7</v>
      </c>
      <c r="Q2434" t="s">
        <v>29</v>
      </c>
    </row>
    <row r="2435" spans="1:17" x14ac:dyDescent="0.3">
      <c r="A2435" t="s">
        <v>3148</v>
      </c>
      <c r="B2435" s="1">
        <v>45778</v>
      </c>
      <c r="C2435" t="s">
        <v>2292</v>
      </c>
      <c r="D2435" t="s">
        <v>160</v>
      </c>
      <c r="E2435" t="s">
        <v>41</v>
      </c>
      <c r="F2435" t="s">
        <v>56</v>
      </c>
      <c r="G2435" t="s">
        <v>22</v>
      </c>
      <c r="H2435" t="s">
        <v>50</v>
      </c>
      <c r="I2435" t="s">
        <v>24</v>
      </c>
      <c r="J2435" t="s">
        <v>36</v>
      </c>
      <c r="K2435" t="s">
        <v>45</v>
      </c>
      <c r="L2435">
        <v>30.88</v>
      </c>
      <c r="M2435">
        <v>0.19</v>
      </c>
      <c r="N2435" t="s">
        <v>27</v>
      </c>
      <c r="O2435" t="s">
        <v>28</v>
      </c>
      <c r="P2435">
        <v>12</v>
      </c>
      <c r="Q2435" t="s">
        <v>29</v>
      </c>
    </row>
    <row r="2436" spans="1:17" x14ac:dyDescent="0.3">
      <c r="A2436" t="s">
        <v>3149</v>
      </c>
      <c r="B2436" s="1">
        <v>45762</v>
      </c>
      <c r="C2436" t="s">
        <v>2670</v>
      </c>
      <c r="D2436" t="s">
        <v>75</v>
      </c>
      <c r="E2436" t="s">
        <v>20</v>
      </c>
      <c r="F2436" t="s">
        <v>34</v>
      </c>
      <c r="G2436" t="s">
        <v>22</v>
      </c>
      <c r="H2436" t="s">
        <v>23</v>
      </c>
      <c r="I2436" t="s">
        <v>119</v>
      </c>
      <c r="J2436" t="s">
        <v>25</v>
      </c>
      <c r="K2436" t="s">
        <v>45</v>
      </c>
      <c r="L2436">
        <v>66.19</v>
      </c>
      <c r="M2436">
        <v>0.79</v>
      </c>
      <c r="N2436" t="s">
        <v>27</v>
      </c>
      <c r="O2436" t="s">
        <v>28</v>
      </c>
      <c r="P2436">
        <v>8</v>
      </c>
      <c r="Q2436" t="s">
        <v>29</v>
      </c>
    </row>
    <row r="2437" spans="1:17" x14ac:dyDescent="0.3">
      <c r="A2437" t="s">
        <v>3150</v>
      </c>
      <c r="B2437" s="1">
        <v>45723</v>
      </c>
      <c r="C2437" t="s">
        <v>74</v>
      </c>
      <c r="D2437" t="s">
        <v>75</v>
      </c>
      <c r="E2437" t="s">
        <v>55</v>
      </c>
      <c r="F2437" t="s">
        <v>34</v>
      </c>
      <c r="G2437" t="s">
        <v>42</v>
      </c>
      <c r="H2437" t="s">
        <v>23</v>
      </c>
      <c r="I2437" t="s">
        <v>51</v>
      </c>
      <c r="J2437" t="s">
        <v>61</v>
      </c>
      <c r="K2437" t="s">
        <v>37</v>
      </c>
      <c r="L2437">
        <v>89.88</v>
      </c>
      <c r="M2437">
        <v>1.98</v>
      </c>
      <c r="N2437" t="s">
        <v>27</v>
      </c>
      <c r="O2437" t="s">
        <v>28</v>
      </c>
      <c r="P2437">
        <v>29</v>
      </c>
      <c r="Q2437" t="s">
        <v>29</v>
      </c>
    </row>
    <row r="2438" spans="1:17" x14ac:dyDescent="0.3">
      <c r="A2438" t="s">
        <v>3151</v>
      </c>
      <c r="B2438" s="1">
        <v>45740</v>
      </c>
      <c r="C2438" t="s">
        <v>1152</v>
      </c>
      <c r="D2438" t="s">
        <v>102</v>
      </c>
      <c r="E2438" t="s">
        <v>41</v>
      </c>
      <c r="F2438" t="s">
        <v>34</v>
      </c>
      <c r="G2438" t="s">
        <v>42</v>
      </c>
      <c r="H2438" t="s">
        <v>57</v>
      </c>
      <c r="I2438" t="s">
        <v>24</v>
      </c>
      <c r="J2438" t="s">
        <v>61</v>
      </c>
      <c r="K2438" t="s">
        <v>62</v>
      </c>
      <c r="L2438">
        <v>108.69</v>
      </c>
      <c r="M2438">
        <v>2.39</v>
      </c>
      <c r="N2438" t="s">
        <v>27</v>
      </c>
      <c r="O2438" t="s">
        <v>28</v>
      </c>
      <c r="P2438">
        <v>28</v>
      </c>
      <c r="Q2438" t="s">
        <v>29</v>
      </c>
    </row>
    <row r="2439" spans="1:17" x14ac:dyDescent="0.3">
      <c r="A2439" t="s">
        <v>3152</v>
      </c>
      <c r="B2439" s="1">
        <v>45725</v>
      </c>
      <c r="C2439" t="s">
        <v>722</v>
      </c>
      <c r="D2439" t="s">
        <v>49</v>
      </c>
      <c r="E2439" t="s">
        <v>20</v>
      </c>
      <c r="F2439" t="s">
        <v>21</v>
      </c>
      <c r="G2439" t="s">
        <v>42</v>
      </c>
      <c r="H2439" t="s">
        <v>23</v>
      </c>
      <c r="I2439" t="s">
        <v>24</v>
      </c>
      <c r="J2439" t="s">
        <v>25</v>
      </c>
      <c r="K2439" t="s">
        <v>37</v>
      </c>
      <c r="L2439">
        <v>204.29</v>
      </c>
      <c r="M2439">
        <v>2.4500000000000002</v>
      </c>
      <c r="N2439" t="s">
        <v>27</v>
      </c>
      <c r="O2439" t="s">
        <v>28</v>
      </c>
      <c r="P2439">
        <v>15</v>
      </c>
      <c r="Q2439" t="s">
        <v>29</v>
      </c>
    </row>
    <row r="2440" spans="1:17" x14ac:dyDescent="0.3">
      <c r="A2440" t="s">
        <v>3153</v>
      </c>
      <c r="B2440" s="1">
        <v>45692</v>
      </c>
      <c r="C2440" t="s">
        <v>115</v>
      </c>
      <c r="D2440" t="s">
        <v>94</v>
      </c>
      <c r="E2440" t="s">
        <v>20</v>
      </c>
      <c r="F2440" t="s">
        <v>34</v>
      </c>
      <c r="G2440" t="s">
        <v>22</v>
      </c>
      <c r="H2440" t="s">
        <v>50</v>
      </c>
      <c r="I2440" t="s">
        <v>24</v>
      </c>
      <c r="J2440" t="s">
        <v>25</v>
      </c>
      <c r="K2440" t="s">
        <v>45</v>
      </c>
      <c r="L2440">
        <v>38.35</v>
      </c>
      <c r="M2440">
        <v>0.46</v>
      </c>
      <c r="N2440" t="s">
        <v>27</v>
      </c>
      <c r="O2440" t="s">
        <v>28</v>
      </c>
      <c r="P2440">
        <v>4</v>
      </c>
      <c r="Q2440" t="s">
        <v>29</v>
      </c>
    </row>
    <row r="2441" spans="1:17" x14ac:dyDescent="0.3">
      <c r="A2441" t="s">
        <v>3154</v>
      </c>
      <c r="B2441" s="1">
        <v>45788</v>
      </c>
      <c r="C2441" t="s">
        <v>738</v>
      </c>
      <c r="D2441" t="s">
        <v>160</v>
      </c>
      <c r="E2441" t="s">
        <v>55</v>
      </c>
      <c r="F2441" t="s">
        <v>34</v>
      </c>
      <c r="G2441" t="s">
        <v>22</v>
      </c>
      <c r="H2441" t="s">
        <v>76</v>
      </c>
      <c r="I2441" t="s">
        <v>24</v>
      </c>
      <c r="J2441" t="s">
        <v>25</v>
      </c>
      <c r="K2441" t="s">
        <v>37</v>
      </c>
      <c r="L2441">
        <v>531.62</v>
      </c>
      <c r="M2441">
        <v>6.38</v>
      </c>
      <c r="N2441" t="s">
        <v>27</v>
      </c>
      <c r="O2441" t="s">
        <v>28</v>
      </c>
      <c r="P2441">
        <v>47</v>
      </c>
      <c r="Q2441" t="s">
        <v>46</v>
      </c>
    </row>
    <row r="2442" spans="1:17" x14ac:dyDescent="0.3">
      <c r="A2442" t="s">
        <v>3155</v>
      </c>
      <c r="B2442" s="1">
        <v>45809</v>
      </c>
      <c r="C2442" t="s">
        <v>285</v>
      </c>
      <c r="D2442" t="s">
        <v>65</v>
      </c>
      <c r="E2442" t="s">
        <v>33</v>
      </c>
      <c r="F2442" t="s">
        <v>56</v>
      </c>
      <c r="G2442" t="s">
        <v>22</v>
      </c>
      <c r="H2442" t="s">
        <v>99</v>
      </c>
      <c r="I2442" t="s">
        <v>24</v>
      </c>
      <c r="J2442" t="s">
        <v>25</v>
      </c>
      <c r="K2442" t="s">
        <v>45</v>
      </c>
      <c r="L2442">
        <v>42.33</v>
      </c>
      <c r="M2442">
        <v>0.51</v>
      </c>
      <c r="N2442" t="s">
        <v>27</v>
      </c>
      <c r="O2442" t="s">
        <v>28</v>
      </c>
      <c r="P2442">
        <v>13</v>
      </c>
      <c r="Q2442" t="s">
        <v>29</v>
      </c>
    </row>
    <row r="2443" spans="1:17" x14ac:dyDescent="0.3">
      <c r="A2443" t="s">
        <v>3156</v>
      </c>
      <c r="B2443" s="1">
        <v>45784</v>
      </c>
      <c r="C2443" t="s">
        <v>680</v>
      </c>
      <c r="D2443" t="s">
        <v>65</v>
      </c>
      <c r="E2443" t="s">
        <v>20</v>
      </c>
      <c r="F2443" t="s">
        <v>34</v>
      </c>
      <c r="G2443" t="s">
        <v>84</v>
      </c>
      <c r="H2443" t="s">
        <v>43</v>
      </c>
      <c r="I2443" t="s">
        <v>51</v>
      </c>
      <c r="J2443" t="s">
        <v>36</v>
      </c>
      <c r="K2443" t="s">
        <v>45</v>
      </c>
      <c r="L2443">
        <v>236.87</v>
      </c>
      <c r="M2443">
        <v>1.42</v>
      </c>
      <c r="N2443" t="s">
        <v>27</v>
      </c>
      <c r="O2443" t="s">
        <v>28</v>
      </c>
      <c r="P2443">
        <v>35</v>
      </c>
      <c r="Q2443" t="s">
        <v>29</v>
      </c>
    </row>
    <row r="2444" spans="1:17" x14ac:dyDescent="0.3">
      <c r="A2444" t="s">
        <v>3157</v>
      </c>
      <c r="B2444" s="1">
        <v>45803</v>
      </c>
      <c r="C2444" t="s">
        <v>873</v>
      </c>
      <c r="D2444" t="s">
        <v>102</v>
      </c>
      <c r="E2444" t="s">
        <v>55</v>
      </c>
      <c r="F2444" t="s">
        <v>34</v>
      </c>
      <c r="G2444" t="s">
        <v>22</v>
      </c>
      <c r="H2444" t="s">
        <v>35</v>
      </c>
      <c r="I2444" t="s">
        <v>51</v>
      </c>
      <c r="J2444" t="s">
        <v>36</v>
      </c>
      <c r="K2444" t="s">
        <v>37</v>
      </c>
      <c r="L2444">
        <v>394.72</v>
      </c>
      <c r="M2444">
        <v>2.37</v>
      </c>
      <c r="N2444" t="s">
        <v>27</v>
      </c>
      <c r="O2444" t="s">
        <v>28</v>
      </c>
      <c r="P2444">
        <v>14</v>
      </c>
      <c r="Q2444" t="s">
        <v>29</v>
      </c>
    </row>
    <row r="2445" spans="1:17" x14ac:dyDescent="0.3">
      <c r="A2445" t="s">
        <v>3158</v>
      </c>
      <c r="B2445" s="1">
        <v>45727</v>
      </c>
      <c r="C2445" t="s">
        <v>157</v>
      </c>
      <c r="D2445" t="s">
        <v>49</v>
      </c>
      <c r="E2445" t="s">
        <v>66</v>
      </c>
      <c r="F2445" t="s">
        <v>56</v>
      </c>
      <c r="G2445" t="s">
        <v>42</v>
      </c>
      <c r="H2445" t="s">
        <v>76</v>
      </c>
      <c r="I2445" t="s">
        <v>44</v>
      </c>
      <c r="J2445" t="s">
        <v>25</v>
      </c>
      <c r="K2445" t="s">
        <v>26</v>
      </c>
      <c r="L2445">
        <v>130.81</v>
      </c>
      <c r="M2445">
        <v>1.57</v>
      </c>
      <c r="N2445" t="s">
        <v>27</v>
      </c>
      <c r="O2445" t="s">
        <v>28</v>
      </c>
      <c r="P2445">
        <v>50</v>
      </c>
      <c r="Q2445" t="s">
        <v>46</v>
      </c>
    </row>
    <row r="2446" spans="1:17" x14ac:dyDescent="0.3">
      <c r="A2446" t="s">
        <v>3159</v>
      </c>
      <c r="B2446" s="1">
        <v>45795</v>
      </c>
      <c r="C2446" t="s">
        <v>166</v>
      </c>
      <c r="D2446" t="s">
        <v>65</v>
      </c>
      <c r="E2446" t="s">
        <v>33</v>
      </c>
      <c r="F2446" t="s">
        <v>34</v>
      </c>
      <c r="G2446" t="s">
        <v>22</v>
      </c>
      <c r="H2446" t="s">
        <v>60</v>
      </c>
      <c r="I2446" t="s">
        <v>24</v>
      </c>
      <c r="J2446" t="s">
        <v>36</v>
      </c>
      <c r="K2446" t="s">
        <v>37</v>
      </c>
      <c r="L2446">
        <v>28.81</v>
      </c>
      <c r="M2446">
        <v>0.17</v>
      </c>
      <c r="N2446" t="s">
        <v>27</v>
      </c>
      <c r="O2446" t="s">
        <v>28</v>
      </c>
      <c r="P2446">
        <v>6</v>
      </c>
      <c r="Q2446" t="s">
        <v>29</v>
      </c>
    </row>
    <row r="2447" spans="1:17" x14ac:dyDescent="0.3">
      <c r="A2447" t="s">
        <v>3160</v>
      </c>
      <c r="B2447" s="1">
        <v>45663</v>
      </c>
      <c r="C2447" t="s">
        <v>1818</v>
      </c>
      <c r="D2447" t="s">
        <v>89</v>
      </c>
      <c r="E2447" t="s">
        <v>66</v>
      </c>
      <c r="F2447" t="s">
        <v>34</v>
      </c>
      <c r="G2447" t="s">
        <v>84</v>
      </c>
      <c r="H2447" t="s">
        <v>57</v>
      </c>
      <c r="I2447" t="s">
        <v>24</v>
      </c>
      <c r="J2447" t="s">
        <v>61</v>
      </c>
      <c r="K2447" t="s">
        <v>45</v>
      </c>
      <c r="L2447">
        <v>36.770000000000003</v>
      </c>
      <c r="M2447">
        <v>0.81</v>
      </c>
      <c r="N2447" t="s">
        <v>27</v>
      </c>
      <c r="O2447" t="s">
        <v>28</v>
      </c>
      <c r="P2447">
        <v>38</v>
      </c>
      <c r="Q2447" t="s">
        <v>29</v>
      </c>
    </row>
    <row r="2448" spans="1:17" x14ac:dyDescent="0.3">
      <c r="A2448" t="s">
        <v>3161</v>
      </c>
      <c r="B2448" s="1">
        <v>45756</v>
      </c>
      <c r="C2448" t="s">
        <v>595</v>
      </c>
      <c r="D2448" t="s">
        <v>118</v>
      </c>
      <c r="E2448" t="s">
        <v>20</v>
      </c>
      <c r="F2448" t="s">
        <v>34</v>
      </c>
      <c r="G2448" t="s">
        <v>22</v>
      </c>
      <c r="H2448" t="s">
        <v>103</v>
      </c>
      <c r="I2448" t="s">
        <v>44</v>
      </c>
      <c r="J2448" t="s">
        <v>36</v>
      </c>
      <c r="K2448" t="s">
        <v>62</v>
      </c>
      <c r="L2448">
        <v>33.369999999999997</v>
      </c>
      <c r="M2448">
        <v>0</v>
      </c>
      <c r="N2448" t="s">
        <v>69</v>
      </c>
      <c r="O2448" t="s">
        <v>85</v>
      </c>
      <c r="P2448">
        <v>36</v>
      </c>
      <c r="Q2448" t="s">
        <v>29</v>
      </c>
    </row>
    <row r="2449" spans="1:17" x14ac:dyDescent="0.3">
      <c r="A2449" t="s">
        <v>3162</v>
      </c>
      <c r="B2449" s="1">
        <v>45809</v>
      </c>
      <c r="C2449" t="s">
        <v>1197</v>
      </c>
      <c r="D2449" t="s">
        <v>203</v>
      </c>
      <c r="E2449" t="s">
        <v>20</v>
      </c>
      <c r="F2449" t="s">
        <v>56</v>
      </c>
      <c r="G2449" t="s">
        <v>42</v>
      </c>
      <c r="H2449" t="s">
        <v>50</v>
      </c>
      <c r="I2449" t="s">
        <v>51</v>
      </c>
      <c r="J2449" t="s">
        <v>25</v>
      </c>
      <c r="K2449" t="s">
        <v>45</v>
      </c>
      <c r="L2449">
        <v>85.49</v>
      </c>
      <c r="M2449">
        <v>1.03</v>
      </c>
      <c r="N2449" t="s">
        <v>27</v>
      </c>
      <c r="O2449" t="s">
        <v>28</v>
      </c>
      <c r="P2449">
        <v>29</v>
      </c>
      <c r="Q2449" t="s">
        <v>29</v>
      </c>
    </row>
    <row r="2450" spans="1:17" x14ac:dyDescent="0.3">
      <c r="A2450" t="s">
        <v>3163</v>
      </c>
      <c r="B2450" s="1">
        <v>45824</v>
      </c>
      <c r="C2450" t="s">
        <v>1208</v>
      </c>
      <c r="D2450" t="s">
        <v>54</v>
      </c>
      <c r="E2450" t="s">
        <v>33</v>
      </c>
      <c r="F2450" t="s">
        <v>34</v>
      </c>
      <c r="G2450" t="s">
        <v>84</v>
      </c>
      <c r="H2450" t="s">
        <v>60</v>
      </c>
      <c r="I2450" t="s">
        <v>119</v>
      </c>
      <c r="J2450" t="s">
        <v>25</v>
      </c>
      <c r="K2450" t="s">
        <v>37</v>
      </c>
      <c r="L2450">
        <v>33.729999999999997</v>
      </c>
      <c r="M2450">
        <v>0.4</v>
      </c>
      <c r="N2450" t="s">
        <v>27</v>
      </c>
      <c r="O2450" t="s">
        <v>28</v>
      </c>
      <c r="P2450">
        <v>50</v>
      </c>
      <c r="Q2450" t="s">
        <v>46</v>
      </c>
    </row>
    <row r="2451" spans="1:17" x14ac:dyDescent="0.3">
      <c r="A2451" t="s">
        <v>3164</v>
      </c>
      <c r="B2451" s="1">
        <v>45773</v>
      </c>
      <c r="C2451" t="s">
        <v>396</v>
      </c>
      <c r="D2451" t="s">
        <v>118</v>
      </c>
      <c r="E2451" t="s">
        <v>41</v>
      </c>
      <c r="F2451" t="s">
        <v>34</v>
      </c>
      <c r="G2451" t="s">
        <v>42</v>
      </c>
      <c r="H2451" t="s">
        <v>23</v>
      </c>
      <c r="I2451" t="s">
        <v>24</v>
      </c>
      <c r="J2451" t="s">
        <v>25</v>
      </c>
      <c r="K2451" t="s">
        <v>37</v>
      </c>
      <c r="L2451">
        <v>48.52</v>
      </c>
      <c r="M2451">
        <v>0</v>
      </c>
      <c r="N2451" t="s">
        <v>69</v>
      </c>
      <c r="O2451" t="s">
        <v>727</v>
      </c>
      <c r="P2451">
        <v>46</v>
      </c>
      <c r="Q2451" t="s">
        <v>46</v>
      </c>
    </row>
    <row r="2452" spans="1:17" x14ac:dyDescent="0.3">
      <c r="A2452" t="s">
        <v>3165</v>
      </c>
      <c r="B2452" s="1">
        <v>45707</v>
      </c>
      <c r="C2452" t="s">
        <v>186</v>
      </c>
      <c r="D2452" t="s">
        <v>40</v>
      </c>
      <c r="E2452" t="s">
        <v>33</v>
      </c>
      <c r="F2452" t="s">
        <v>34</v>
      </c>
      <c r="G2452" t="s">
        <v>42</v>
      </c>
      <c r="H2452" t="s">
        <v>50</v>
      </c>
      <c r="I2452" t="s">
        <v>51</v>
      </c>
      <c r="J2452" t="s">
        <v>61</v>
      </c>
      <c r="K2452" t="s">
        <v>37</v>
      </c>
      <c r="L2452">
        <v>111.06</v>
      </c>
      <c r="M2452">
        <v>2.44</v>
      </c>
      <c r="N2452" t="s">
        <v>27</v>
      </c>
      <c r="O2452" t="s">
        <v>28</v>
      </c>
      <c r="P2452">
        <v>27</v>
      </c>
      <c r="Q2452" t="s">
        <v>29</v>
      </c>
    </row>
    <row r="2453" spans="1:17" x14ac:dyDescent="0.3">
      <c r="A2453" t="s">
        <v>3166</v>
      </c>
      <c r="B2453" s="1">
        <v>45692</v>
      </c>
      <c r="C2453" t="s">
        <v>1807</v>
      </c>
      <c r="D2453" t="s">
        <v>106</v>
      </c>
      <c r="E2453" t="s">
        <v>66</v>
      </c>
      <c r="F2453" t="s">
        <v>34</v>
      </c>
      <c r="G2453" t="s">
        <v>22</v>
      </c>
      <c r="H2453" t="s">
        <v>99</v>
      </c>
      <c r="I2453" t="s">
        <v>44</v>
      </c>
      <c r="J2453" t="s">
        <v>111</v>
      </c>
      <c r="K2453" t="s">
        <v>26</v>
      </c>
      <c r="L2453">
        <v>82.05</v>
      </c>
      <c r="M2453">
        <v>0.33</v>
      </c>
      <c r="N2453" t="s">
        <v>27</v>
      </c>
      <c r="O2453" t="s">
        <v>28</v>
      </c>
      <c r="P2453">
        <v>15</v>
      </c>
      <c r="Q2453" t="s">
        <v>29</v>
      </c>
    </row>
    <row r="2454" spans="1:17" x14ac:dyDescent="0.3">
      <c r="A2454" t="s">
        <v>3167</v>
      </c>
      <c r="B2454" s="1">
        <v>45717</v>
      </c>
      <c r="C2454" t="s">
        <v>300</v>
      </c>
      <c r="D2454" t="s">
        <v>75</v>
      </c>
      <c r="E2454" t="s">
        <v>66</v>
      </c>
      <c r="F2454" t="s">
        <v>34</v>
      </c>
      <c r="G2454" t="s">
        <v>22</v>
      </c>
      <c r="H2454" t="s">
        <v>76</v>
      </c>
      <c r="I2454" t="s">
        <v>51</v>
      </c>
      <c r="J2454" t="s">
        <v>36</v>
      </c>
      <c r="K2454" t="s">
        <v>45</v>
      </c>
      <c r="L2454">
        <v>181.37</v>
      </c>
      <c r="M2454">
        <v>1.0900000000000001</v>
      </c>
      <c r="N2454" t="s">
        <v>27</v>
      </c>
      <c r="O2454" t="s">
        <v>28</v>
      </c>
      <c r="P2454">
        <v>15</v>
      </c>
      <c r="Q2454" t="s">
        <v>29</v>
      </c>
    </row>
    <row r="2455" spans="1:17" x14ac:dyDescent="0.3">
      <c r="A2455" t="s">
        <v>3168</v>
      </c>
      <c r="B2455" s="1">
        <v>45726</v>
      </c>
      <c r="C2455" t="s">
        <v>1894</v>
      </c>
      <c r="D2455" t="s">
        <v>124</v>
      </c>
      <c r="E2455" t="s">
        <v>33</v>
      </c>
      <c r="F2455" t="s">
        <v>56</v>
      </c>
      <c r="G2455" t="s">
        <v>42</v>
      </c>
      <c r="H2455" t="s">
        <v>60</v>
      </c>
      <c r="I2455" t="s">
        <v>24</v>
      </c>
      <c r="J2455" t="s">
        <v>25</v>
      </c>
      <c r="K2455" t="s">
        <v>45</v>
      </c>
      <c r="L2455">
        <v>68.28</v>
      </c>
      <c r="M2455">
        <v>0.82</v>
      </c>
      <c r="N2455" t="s">
        <v>27</v>
      </c>
      <c r="O2455" t="s">
        <v>28</v>
      </c>
      <c r="P2455">
        <v>23</v>
      </c>
      <c r="Q2455" t="s">
        <v>29</v>
      </c>
    </row>
    <row r="2456" spans="1:17" x14ac:dyDescent="0.3">
      <c r="A2456" t="s">
        <v>3169</v>
      </c>
      <c r="B2456" s="1">
        <v>45683</v>
      </c>
      <c r="C2456" t="s">
        <v>1818</v>
      </c>
      <c r="D2456" t="s">
        <v>89</v>
      </c>
      <c r="E2456" t="s">
        <v>66</v>
      </c>
      <c r="F2456" t="s">
        <v>34</v>
      </c>
      <c r="G2456" t="s">
        <v>84</v>
      </c>
      <c r="H2456" t="s">
        <v>50</v>
      </c>
      <c r="I2456" t="s">
        <v>24</v>
      </c>
      <c r="J2456" t="s">
        <v>25</v>
      </c>
      <c r="K2456" t="s">
        <v>62</v>
      </c>
      <c r="L2456">
        <v>33.65</v>
      </c>
      <c r="M2456">
        <v>0.4</v>
      </c>
      <c r="N2456" t="s">
        <v>27</v>
      </c>
      <c r="O2456" t="s">
        <v>28</v>
      </c>
      <c r="P2456">
        <v>37</v>
      </c>
      <c r="Q2456" t="s">
        <v>29</v>
      </c>
    </row>
    <row r="2457" spans="1:17" x14ac:dyDescent="0.3">
      <c r="A2457" t="s">
        <v>3170</v>
      </c>
      <c r="B2457" s="1">
        <v>45673</v>
      </c>
      <c r="C2457" t="s">
        <v>2173</v>
      </c>
      <c r="D2457" t="s">
        <v>106</v>
      </c>
      <c r="E2457" t="s">
        <v>20</v>
      </c>
      <c r="F2457" t="s">
        <v>56</v>
      </c>
      <c r="G2457" t="s">
        <v>42</v>
      </c>
      <c r="H2457" t="s">
        <v>57</v>
      </c>
      <c r="I2457" t="s">
        <v>51</v>
      </c>
      <c r="J2457" t="s">
        <v>25</v>
      </c>
      <c r="K2457" t="s">
        <v>44</v>
      </c>
      <c r="L2457">
        <v>20.47</v>
      </c>
      <c r="M2457">
        <v>0.25</v>
      </c>
      <c r="N2457" t="s">
        <v>27</v>
      </c>
      <c r="O2457" t="s">
        <v>28</v>
      </c>
      <c r="P2457">
        <v>19</v>
      </c>
      <c r="Q2457" t="s">
        <v>29</v>
      </c>
    </row>
    <row r="2458" spans="1:17" x14ac:dyDescent="0.3">
      <c r="A2458" t="s">
        <v>3171</v>
      </c>
      <c r="B2458" s="1">
        <v>45728</v>
      </c>
      <c r="C2458" t="s">
        <v>1524</v>
      </c>
      <c r="D2458" t="s">
        <v>32</v>
      </c>
      <c r="E2458" t="s">
        <v>66</v>
      </c>
      <c r="F2458" t="s">
        <v>56</v>
      </c>
      <c r="G2458" t="s">
        <v>22</v>
      </c>
      <c r="H2458" t="s">
        <v>50</v>
      </c>
      <c r="I2458" t="s">
        <v>24</v>
      </c>
      <c r="J2458" t="s">
        <v>61</v>
      </c>
      <c r="K2458" t="s">
        <v>62</v>
      </c>
      <c r="L2458">
        <v>101.48</v>
      </c>
      <c r="M2458">
        <v>2.23</v>
      </c>
      <c r="N2458" t="s">
        <v>27</v>
      </c>
      <c r="O2458" t="s">
        <v>28</v>
      </c>
      <c r="P2458">
        <v>12</v>
      </c>
      <c r="Q2458" t="s">
        <v>29</v>
      </c>
    </row>
    <row r="2459" spans="1:17" x14ac:dyDescent="0.3">
      <c r="A2459" t="s">
        <v>3172</v>
      </c>
      <c r="B2459" s="1">
        <v>45723</v>
      </c>
      <c r="C2459" t="s">
        <v>1149</v>
      </c>
      <c r="D2459" t="s">
        <v>203</v>
      </c>
      <c r="E2459" t="s">
        <v>66</v>
      </c>
      <c r="F2459" t="s">
        <v>34</v>
      </c>
      <c r="G2459" t="s">
        <v>84</v>
      </c>
      <c r="H2459" t="s">
        <v>76</v>
      </c>
      <c r="I2459" t="s">
        <v>51</v>
      </c>
      <c r="J2459" t="s">
        <v>25</v>
      </c>
      <c r="K2459" t="s">
        <v>37</v>
      </c>
      <c r="L2459">
        <v>197.99</v>
      </c>
      <c r="M2459">
        <v>2.38</v>
      </c>
      <c r="N2459" t="s">
        <v>27</v>
      </c>
      <c r="O2459" t="s">
        <v>28</v>
      </c>
      <c r="P2459">
        <v>65</v>
      </c>
      <c r="Q2459" t="s">
        <v>46</v>
      </c>
    </row>
    <row r="2460" spans="1:17" x14ac:dyDescent="0.3">
      <c r="A2460" t="s">
        <v>3173</v>
      </c>
      <c r="B2460" s="1">
        <v>45734</v>
      </c>
      <c r="C2460" t="s">
        <v>1104</v>
      </c>
      <c r="D2460" t="s">
        <v>106</v>
      </c>
      <c r="E2460" t="s">
        <v>66</v>
      </c>
      <c r="F2460" t="s">
        <v>34</v>
      </c>
      <c r="G2460" t="s">
        <v>22</v>
      </c>
      <c r="H2460" t="s">
        <v>103</v>
      </c>
      <c r="I2460" t="s">
        <v>24</v>
      </c>
      <c r="J2460" t="s">
        <v>25</v>
      </c>
      <c r="K2460" t="s">
        <v>62</v>
      </c>
      <c r="L2460">
        <v>73.08</v>
      </c>
      <c r="M2460">
        <v>0.88</v>
      </c>
      <c r="N2460" t="s">
        <v>27</v>
      </c>
      <c r="O2460" t="s">
        <v>28</v>
      </c>
      <c r="P2460">
        <v>6</v>
      </c>
      <c r="Q2460" t="s">
        <v>29</v>
      </c>
    </row>
    <row r="2461" spans="1:17" x14ac:dyDescent="0.3">
      <c r="A2461" t="s">
        <v>3174</v>
      </c>
      <c r="B2461" s="1">
        <v>45702</v>
      </c>
      <c r="C2461" t="s">
        <v>921</v>
      </c>
      <c r="D2461" t="s">
        <v>118</v>
      </c>
      <c r="E2461" t="s">
        <v>33</v>
      </c>
      <c r="F2461" t="s">
        <v>34</v>
      </c>
      <c r="G2461" t="s">
        <v>22</v>
      </c>
      <c r="H2461" t="s">
        <v>43</v>
      </c>
      <c r="I2461" t="s">
        <v>24</v>
      </c>
      <c r="J2461" t="s">
        <v>36</v>
      </c>
      <c r="K2461" t="s">
        <v>37</v>
      </c>
      <c r="L2461">
        <v>118.47</v>
      </c>
      <c r="M2461">
        <v>0.71</v>
      </c>
      <c r="N2461" t="s">
        <v>27</v>
      </c>
      <c r="O2461" t="s">
        <v>28</v>
      </c>
      <c r="P2461">
        <v>12</v>
      </c>
      <c r="Q2461" t="s">
        <v>29</v>
      </c>
    </row>
    <row r="2462" spans="1:17" x14ac:dyDescent="0.3">
      <c r="A2462" t="s">
        <v>3175</v>
      </c>
      <c r="B2462" s="1">
        <v>45792</v>
      </c>
      <c r="C2462" t="s">
        <v>1384</v>
      </c>
      <c r="D2462" t="s">
        <v>40</v>
      </c>
      <c r="E2462" t="s">
        <v>66</v>
      </c>
      <c r="F2462" t="s">
        <v>34</v>
      </c>
      <c r="G2462" t="s">
        <v>22</v>
      </c>
      <c r="H2462" t="s">
        <v>43</v>
      </c>
      <c r="I2462" t="s">
        <v>51</v>
      </c>
      <c r="J2462" t="s">
        <v>25</v>
      </c>
      <c r="K2462" t="s">
        <v>45</v>
      </c>
      <c r="L2462">
        <v>497.76</v>
      </c>
      <c r="M2462">
        <v>5.97</v>
      </c>
      <c r="N2462" t="s">
        <v>27</v>
      </c>
      <c r="O2462" t="s">
        <v>28</v>
      </c>
      <c r="P2462">
        <v>12</v>
      </c>
      <c r="Q2462" t="s">
        <v>29</v>
      </c>
    </row>
    <row r="2463" spans="1:17" x14ac:dyDescent="0.3">
      <c r="A2463" t="s">
        <v>3176</v>
      </c>
      <c r="B2463" s="1">
        <v>45772</v>
      </c>
      <c r="C2463" t="s">
        <v>1787</v>
      </c>
      <c r="D2463" t="s">
        <v>102</v>
      </c>
      <c r="E2463" t="s">
        <v>20</v>
      </c>
      <c r="F2463" t="s">
        <v>34</v>
      </c>
      <c r="G2463" t="s">
        <v>22</v>
      </c>
      <c r="H2463" t="s">
        <v>57</v>
      </c>
      <c r="I2463" t="s">
        <v>24</v>
      </c>
      <c r="J2463" t="s">
        <v>111</v>
      </c>
      <c r="K2463" t="s">
        <v>37</v>
      </c>
      <c r="L2463">
        <v>75.349999999999994</v>
      </c>
      <c r="M2463">
        <v>0.3</v>
      </c>
      <c r="N2463" t="s">
        <v>27</v>
      </c>
      <c r="O2463" t="s">
        <v>28</v>
      </c>
      <c r="P2463">
        <v>10</v>
      </c>
      <c r="Q2463" t="s">
        <v>29</v>
      </c>
    </row>
    <row r="2464" spans="1:17" x14ac:dyDescent="0.3">
      <c r="A2464" t="s">
        <v>3177</v>
      </c>
      <c r="B2464" s="1">
        <v>45718</v>
      </c>
      <c r="C2464" t="s">
        <v>864</v>
      </c>
      <c r="D2464" t="s">
        <v>49</v>
      </c>
      <c r="E2464" t="s">
        <v>41</v>
      </c>
      <c r="F2464" t="s">
        <v>34</v>
      </c>
      <c r="G2464" t="s">
        <v>22</v>
      </c>
      <c r="H2464" t="s">
        <v>43</v>
      </c>
      <c r="I2464" t="s">
        <v>44</v>
      </c>
      <c r="J2464" t="s">
        <v>36</v>
      </c>
      <c r="K2464" t="s">
        <v>37</v>
      </c>
      <c r="L2464">
        <v>315.61</v>
      </c>
      <c r="M2464">
        <v>1.89</v>
      </c>
      <c r="N2464" t="s">
        <v>27</v>
      </c>
      <c r="O2464" t="s">
        <v>28</v>
      </c>
      <c r="P2464">
        <v>23</v>
      </c>
      <c r="Q2464" t="s">
        <v>29</v>
      </c>
    </row>
    <row r="2465" spans="1:17" x14ac:dyDescent="0.3">
      <c r="A2465" t="s">
        <v>3178</v>
      </c>
      <c r="B2465" s="1">
        <v>45797</v>
      </c>
      <c r="C2465" t="s">
        <v>252</v>
      </c>
      <c r="D2465" t="s">
        <v>124</v>
      </c>
      <c r="E2465" t="s">
        <v>33</v>
      </c>
      <c r="F2465" t="s">
        <v>34</v>
      </c>
      <c r="G2465" t="s">
        <v>22</v>
      </c>
      <c r="H2465" t="s">
        <v>50</v>
      </c>
      <c r="I2465" t="s">
        <v>24</v>
      </c>
      <c r="J2465" t="s">
        <v>61</v>
      </c>
      <c r="K2465" t="s">
        <v>45</v>
      </c>
      <c r="L2465">
        <v>66.83</v>
      </c>
      <c r="M2465">
        <v>0</v>
      </c>
      <c r="N2465" t="s">
        <v>69</v>
      </c>
      <c r="O2465" t="s">
        <v>85</v>
      </c>
      <c r="P2465">
        <v>27</v>
      </c>
      <c r="Q2465" t="s">
        <v>29</v>
      </c>
    </row>
    <row r="2466" spans="1:17" x14ac:dyDescent="0.3">
      <c r="A2466" t="s">
        <v>3179</v>
      </c>
      <c r="B2466" s="1">
        <v>45692</v>
      </c>
      <c r="C2466" t="s">
        <v>1024</v>
      </c>
      <c r="D2466" t="s">
        <v>124</v>
      </c>
      <c r="E2466" t="s">
        <v>55</v>
      </c>
      <c r="F2466" t="s">
        <v>56</v>
      </c>
      <c r="G2466" t="s">
        <v>22</v>
      </c>
      <c r="H2466" t="s">
        <v>99</v>
      </c>
      <c r="I2466" t="s">
        <v>44</v>
      </c>
      <c r="J2466" t="s">
        <v>111</v>
      </c>
      <c r="K2466" t="s">
        <v>37</v>
      </c>
      <c r="L2466">
        <v>44.54</v>
      </c>
      <c r="M2466">
        <v>0.18</v>
      </c>
      <c r="N2466" t="s">
        <v>27</v>
      </c>
      <c r="O2466" t="s">
        <v>28</v>
      </c>
      <c r="P2466">
        <v>24</v>
      </c>
      <c r="Q2466" t="s">
        <v>29</v>
      </c>
    </row>
    <row r="2467" spans="1:17" x14ac:dyDescent="0.3">
      <c r="A2467" t="s">
        <v>3180</v>
      </c>
      <c r="B2467" s="1">
        <v>45680</v>
      </c>
      <c r="C2467" t="s">
        <v>1641</v>
      </c>
      <c r="D2467" t="s">
        <v>160</v>
      </c>
      <c r="E2467" t="s">
        <v>41</v>
      </c>
      <c r="F2467" t="s">
        <v>34</v>
      </c>
      <c r="G2467" t="s">
        <v>22</v>
      </c>
      <c r="H2467" t="s">
        <v>35</v>
      </c>
      <c r="I2467" t="s">
        <v>44</v>
      </c>
      <c r="J2467" t="s">
        <v>61</v>
      </c>
      <c r="K2467" t="s">
        <v>37</v>
      </c>
      <c r="L2467">
        <v>178.13</v>
      </c>
      <c r="M2467">
        <v>3.92</v>
      </c>
      <c r="N2467" t="s">
        <v>27</v>
      </c>
      <c r="O2467" t="s">
        <v>28</v>
      </c>
      <c r="P2467">
        <v>16</v>
      </c>
      <c r="Q2467" t="s">
        <v>29</v>
      </c>
    </row>
    <row r="2468" spans="1:17" x14ac:dyDescent="0.3">
      <c r="A2468" t="s">
        <v>3181</v>
      </c>
      <c r="B2468" s="1">
        <v>45796</v>
      </c>
      <c r="C2468" t="s">
        <v>1976</v>
      </c>
      <c r="D2468" t="s">
        <v>102</v>
      </c>
      <c r="E2468" t="s">
        <v>33</v>
      </c>
      <c r="F2468" t="s">
        <v>34</v>
      </c>
      <c r="G2468" t="s">
        <v>22</v>
      </c>
      <c r="H2468" t="s">
        <v>103</v>
      </c>
      <c r="I2468" t="s">
        <v>51</v>
      </c>
      <c r="J2468" t="s">
        <v>36</v>
      </c>
      <c r="K2468" t="s">
        <v>45</v>
      </c>
      <c r="L2468">
        <v>33.07</v>
      </c>
      <c r="M2468">
        <v>0.2</v>
      </c>
      <c r="N2468" t="s">
        <v>27</v>
      </c>
      <c r="O2468" t="s">
        <v>28</v>
      </c>
      <c r="P2468">
        <v>12</v>
      </c>
      <c r="Q2468" t="s">
        <v>29</v>
      </c>
    </row>
    <row r="2469" spans="1:17" x14ac:dyDescent="0.3">
      <c r="A2469" t="s">
        <v>3182</v>
      </c>
      <c r="B2469" s="1">
        <v>45784</v>
      </c>
      <c r="C2469" t="s">
        <v>1248</v>
      </c>
      <c r="D2469" t="s">
        <v>54</v>
      </c>
      <c r="E2469" t="s">
        <v>41</v>
      </c>
      <c r="F2469" t="s">
        <v>34</v>
      </c>
      <c r="G2469" t="s">
        <v>22</v>
      </c>
      <c r="H2469" t="s">
        <v>23</v>
      </c>
      <c r="I2469" t="s">
        <v>24</v>
      </c>
      <c r="J2469" t="s">
        <v>36</v>
      </c>
      <c r="K2469" t="s">
        <v>37</v>
      </c>
      <c r="L2469">
        <v>126.52</v>
      </c>
      <c r="M2469">
        <v>0.76</v>
      </c>
      <c r="N2469" t="s">
        <v>27</v>
      </c>
      <c r="O2469" t="s">
        <v>28</v>
      </c>
      <c r="P2469">
        <v>8</v>
      </c>
      <c r="Q2469" t="s">
        <v>29</v>
      </c>
    </row>
    <row r="2470" spans="1:17" x14ac:dyDescent="0.3">
      <c r="A2470" t="s">
        <v>3183</v>
      </c>
      <c r="B2470" s="1">
        <v>45762</v>
      </c>
      <c r="C2470" t="s">
        <v>1197</v>
      </c>
      <c r="D2470" t="s">
        <v>203</v>
      </c>
      <c r="E2470" t="s">
        <v>20</v>
      </c>
      <c r="F2470" t="s">
        <v>56</v>
      </c>
      <c r="G2470" t="s">
        <v>42</v>
      </c>
      <c r="H2470" t="s">
        <v>103</v>
      </c>
      <c r="I2470" t="s">
        <v>119</v>
      </c>
      <c r="J2470" t="s">
        <v>25</v>
      </c>
      <c r="K2470" t="s">
        <v>37</v>
      </c>
      <c r="L2470">
        <v>54.64</v>
      </c>
      <c r="M2470">
        <v>0.66</v>
      </c>
      <c r="N2470" t="s">
        <v>27</v>
      </c>
      <c r="O2470" t="s">
        <v>28</v>
      </c>
      <c r="P2470">
        <v>17</v>
      </c>
      <c r="Q2470" t="s">
        <v>29</v>
      </c>
    </row>
    <row r="2471" spans="1:17" x14ac:dyDescent="0.3">
      <c r="A2471" t="s">
        <v>3184</v>
      </c>
      <c r="B2471" s="1">
        <v>45779</v>
      </c>
      <c r="C2471" t="s">
        <v>1389</v>
      </c>
      <c r="D2471" t="s">
        <v>19</v>
      </c>
      <c r="E2471" t="s">
        <v>41</v>
      </c>
      <c r="F2471" t="s">
        <v>34</v>
      </c>
      <c r="G2471" t="s">
        <v>22</v>
      </c>
      <c r="H2471" t="s">
        <v>103</v>
      </c>
      <c r="I2471" t="s">
        <v>24</v>
      </c>
      <c r="J2471" t="s">
        <v>25</v>
      </c>
      <c r="K2471" t="s">
        <v>45</v>
      </c>
      <c r="L2471">
        <v>115.65</v>
      </c>
      <c r="M2471">
        <v>1.39</v>
      </c>
      <c r="N2471" t="s">
        <v>27</v>
      </c>
      <c r="O2471" t="s">
        <v>28</v>
      </c>
      <c r="P2471">
        <v>4</v>
      </c>
      <c r="Q2471" t="s">
        <v>29</v>
      </c>
    </row>
    <row r="2472" spans="1:17" x14ac:dyDescent="0.3">
      <c r="A2472" t="s">
        <v>3185</v>
      </c>
      <c r="B2472" s="1">
        <v>45715</v>
      </c>
      <c r="C2472" t="s">
        <v>361</v>
      </c>
      <c r="D2472" t="s">
        <v>160</v>
      </c>
      <c r="E2472" t="s">
        <v>41</v>
      </c>
      <c r="F2472" t="s">
        <v>21</v>
      </c>
      <c r="G2472" t="s">
        <v>22</v>
      </c>
      <c r="H2472" t="s">
        <v>60</v>
      </c>
      <c r="I2472" t="s">
        <v>24</v>
      </c>
      <c r="J2472" t="s">
        <v>36</v>
      </c>
      <c r="K2472" t="s">
        <v>26</v>
      </c>
      <c r="L2472">
        <v>38.619999999999997</v>
      </c>
      <c r="M2472">
        <v>0.23</v>
      </c>
      <c r="N2472" t="s">
        <v>27</v>
      </c>
      <c r="O2472" t="s">
        <v>28</v>
      </c>
      <c r="P2472">
        <v>4</v>
      </c>
      <c r="Q2472" t="s">
        <v>29</v>
      </c>
    </row>
    <row r="2473" spans="1:17" x14ac:dyDescent="0.3">
      <c r="A2473" t="s">
        <v>3186</v>
      </c>
      <c r="B2473" s="1">
        <v>45681</v>
      </c>
      <c r="C2473" t="s">
        <v>231</v>
      </c>
      <c r="D2473" t="s">
        <v>49</v>
      </c>
      <c r="E2473" t="s">
        <v>55</v>
      </c>
      <c r="F2473" t="s">
        <v>34</v>
      </c>
      <c r="G2473" t="s">
        <v>42</v>
      </c>
      <c r="H2473" t="s">
        <v>57</v>
      </c>
      <c r="I2473" t="s">
        <v>24</v>
      </c>
      <c r="J2473" t="s">
        <v>25</v>
      </c>
      <c r="K2473" t="s">
        <v>37</v>
      </c>
      <c r="L2473">
        <v>85.77</v>
      </c>
      <c r="M2473">
        <v>1.03</v>
      </c>
      <c r="N2473" t="s">
        <v>27</v>
      </c>
      <c r="O2473" t="s">
        <v>28</v>
      </c>
      <c r="P2473">
        <v>17</v>
      </c>
      <c r="Q2473" t="s">
        <v>29</v>
      </c>
    </row>
    <row r="2474" spans="1:17" x14ac:dyDescent="0.3">
      <c r="A2474" t="s">
        <v>3187</v>
      </c>
      <c r="B2474" s="1">
        <v>45694</v>
      </c>
      <c r="C2474" t="s">
        <v>3012</v>
      </c>
      <c r="D2474" t="s">
        <v>40</v>
      </c>
      <c r="E2474" t="s">
        <v>41</v>
      </c>
      <c r="F2474" t="s">
        <v>34</v>
      </c>
      <c r="G2474" t="s">
        <v>22</v>
      </c>
      <c r="H2474" t="s">
        <v>79</v>
      </c>
      <c r="I2474" t="s">
        <v>119</v>
      </c>
      <c r="J2474" t="s">
        <v>61</v>
      </c>
      <c r="K2474" t="s">
        <v>37</v>
      </c>
      <c r="L2474">
        <v>32.04</v>
      </c>
      <c r="M2474">
        <v>0.7</v>
      </c>
      <c r="N2474" t="s">
        <v>27</v>
      </c>
      <c r="O2474" t="s">
        <v>28</v>
      </c>
      <c r="P2474">
        <v>14</v>
      </c>
      <c r="Q2474" t="s">
        <v>29</v>
      </c>
    </row>
    <row r="2475" spans="1:17" x14ac:dyDescent="0.3">
      <c r="A2475" t="s">
        <v>3188</v>
      </c>
      <c r="B2475" s="1">
        <v>45779</v>
      </c>
      <c r="C2475" t="s">
        <v>536</v>
      </c>
      <c r="D2475" t="s">
        <v>106</v>
      </c>
      <c r="E2475" t="s">
        <v>41</v>
      </c>
      <c r="F2475" t="s">
        <v>21</v>
      </c>
      <c r="G2475" t="s">
        <v>22</v>
      </c>
      <c r="H2475" t="s">
        <v>76</v>
      </c>
      <c r="I2475" t="s">
        <v>24</v>
      </c>
      <c r="J2475" t="s">
        <v>25</v>
      </c>
      <c r="K2475" t="s">
        <v>45</v>
      </c>
      <c r="L2475">
        <v>257.17</v>
      </c>
      <c r="M2475">
        <v>3.09</v>
      </c>
      <c r="N2475" t="s">
        <v>27</v>
      </c>
      <c r="O2475" t="s">
        <v>28</v>
      </c>
      <c r="P2475">
        <v>26</v>
      </c>
      <c r="Q2475" t="s">
        <v>29</v>
      </c>
    </row>
    <row r="2476" spans="1:17" x14ac:dyDescent="0.3">
      <c r="A2476" t="s">
        <v>3189</v>
      </c>
      <c r="B2476" s="1">
        <v>45738</v>
      </c>
      <c r="C2476" t="s">
        <v>1648</v>
      </c>
      <c r="D2476" t="s">
        <v>106</v>
      </c>
      <c r="E2476" t="s">
        <v>33</v>
      </c>
      <c r="F2476" t="s">
        <v>34</v>
      </c>
      <c r="G2476" t="s">
        <v>22</v>
      </c>
      <c r="H2476" t="s">
        <v>23</v>
      </c>
      <c r="I2476" t="s">
        <v>119</v>
      </c>
      <c r="J2476" t="s">
        <v>61</v>
      </c>
      <c r="K2476" t="s">
        <v>37</v>
      </c>
      <c r="L2476">
        <v>41.94</v>
      </c>
      <c r="M2476">
        <v>0.92</v>
      </c>
      <c r="N2476" t="s">
        <v>27</v>
      </c>
      <c r="O2476" t="s">
        <v>28</v>
      </c>
      <c r="P2476">
        <v>9</v>
      </c>
      <c r="Q2476" t="s">
        <v>29</v>
      </c>
    </row>
    <row r="2477" spans="1:17" x14ac:dyDescent="0.3">
      <c r="A2477" t="s">
        <v>3190</v>
      </c>
      <c r="B2477" s="1">
        <v>45800</v>
      </c>
      <c r="C2477" t="s">
        <v>1522</v>
      </c>
      <c r="D2477" t="s">
        <v>54</v>
      </c>
      <c r="E2477" t="s">
        <v>20</v>
      </c>
      <c r="F2477" t="s">
        <v>34</v>
      </c>
      <c r="G2477" t="s">
        <v>22</v>
      </c>
      <c r="H2477" t="s">
        <v>23</v>
      </c>
      <c r="I2477" t="s">
        <v>119</v>
      </c>
      <c r="J2477" t="s">
        <v>25</v>
      </c>
      <c r="K2477" t="s">
        <v>26</v>
      </c>
      <c r="L2477">
        <v>26.36</v>
      </c>
      <c r="M2477">
        <v>0.32</v>
      </c>
      <c r="N2477" t="s">
        <v>27</v>
      </c>
      <c r="O2477" t="s">
        <v>28</v>
      </c>
      <c r="P2477">
        <v>11</v>
      </c>
      <c r="Q2477" t="s">
        <v>29</v>
      </c>
    </row>
    <row r="2478" spans="1:17" x14ac:dyDescent="0.3">
      <c r="A2478" t="s">
        <v>3191</v>
      </c>
      <c r="B2478" s="1">
        <v>45807</v>
      </c>
      <c r="C2478" t="s">
        <v>363</v>
      </c>
      <c r="D2478" t="s">
        <v>94</v>
      </c>
      <c r="E2478" t="s">
        <v>20</v>
      </c>
      <c r="F2478" t="s">
        <v>21</v>
      </c>
      <c r="G2478" t="s">
        <v>22</v>
      </c>
      <c r="H2478" t="s">
        <v>50</v>
      </c>
      <c r="I2478" t="s">
        <v>24</v>
      </c>
      <c r="J2478" t="s">
        <v>25</v>
      </c>
      <c r="K2478" t="s">
        <v>37</v>
      </c>
      <c r="L2478">
        <v>106.47</v>
      </c>
      <c r="M2478">
        <v>1.28</v>
      </c>
      <c r="N2478" t="s">
        <v>27</v>
      </c>
      <c r="O2478" t="s">
        <v>28</v>
      </c>
      <c r="P2478">
        <v>3</v>
      </c>
      <c r="Q2478" t="s">
        <v>29</v>
      </c>
    </row>
    <row r="2479" spans="1:17" x14ac:dyDescent="0.3">
      <c r="A2479" t="s">
        <v>3192</v>
      </c>
      <c r="B2479" s="1">
        <v>45739</v>
      </c>
      <c r="C2479" t="s">
        <v>101</v>
      </c>
      <c r="D2479" t="s">
        <v>102</v>
      </c>
      <c r="E2479" t="s">
        <v>20</v>
      </c>
      <c r="F2479" t="s">
        <v>34</v>
      </c>
      <c r="G2479" t="s">
        <v>42</v>
      </c>
      <c r="H2479" t="s">
        <v>79</v>
      </c>
      <c r="I2479" t="s">
        <v>51</v>
      </c>
      <c r="J2479" t="s">
        <v>111</v>
      </c>
      <c r="K2479" t="s">
        <v>37</v>
      </c>
      <c r="L2479">
        <v>56.48</v>
      </c>
      <c r="M2479">
        <v>0.23</v>
      </c>
      <c r="N2479" t="s">
        <v>27</v>
      </c>
      <c r="O2479" t="s">
        <v>28</v>
      </c>
      <c r="P2479">
        <v>27</v>
      </c>
      <c r="Q2479" t="s">
        <v>29</v>
      </c>
    </row>
    <row r="2480" spans="1:17" x14ac:dyDescent="0.3">
      <c r="A2480" t="s">
        <v>3193</v>
      </c>
      <c r="B2480" s="1">
        <v>45837</v>
      </c>
      <c r="C2480" t="s">
        <v>146</v>
      </c>
      <c r="D2480" t="s">
        <v>102</v>
      </c>
      <c r="E2480" t="s">
        <v>33</v>
      </c>
      <c r="F2480" t="s">
        <v>34</v>
      </c>
      <c r="G2480" t="s">
        <v>84</v>
      </c>
      <c r="H2480" t="s">
        <v>99</v>
      </c>
      <c r="I2480" t="s">
        <v>51</v>
      </c>
      <c r="J2480" t="s">
        <v>61</v>
      </c>
      <c r="K2480" t="s">
        <v>45</v>
      </c>
      <c r="L2480">
        <v>37.51</v>
      </c>
      <c r="M2480">
        <v>0.83</v>
      </c>
      <c r="N2480" t="s">
        <v>27</v>
      </c>
      <c r="O2480" t="s">
        <v>28</v>
      </c>
      <c r="P2480">
        <v>48</v>
      </c>
      <c r="Q2480" t="s">
        <v>46</v>
      </c>
    </row>
    <row r="2481" spans="1:17" x14ac:dyDescent="0.3">
      <c r="A2481" t="s">
        <v>3194</v>
      </c>
      <c r="B2481" s="1">
        <v>45789</v>
      </c>
      <c r="C2481" t="s">
        <v>1791</v>
      </c>
      <c r="D2481" t="s">
        <v>203</v>
      </c>
      <c r="E2481" t="s">
        <v>66</v>
      </c>
      <c r="F2481" t="s">
        <v>34</v>
      </c>
      <c r="G2481" t="s">
        <v>22</v>
      </c>
      <c r="H2481" t="s">
        <v>57</v>
      </c>
      <c r="I2481" t="s">
        <v>24</v>
      </c>
      <c r="J2481" t="s">
        <v>61</v>
      </c>
      <c r="K2481" t="s">
        <v>44</v>
      </c>
      <c r="L2481">
        <v>5.91</v>
      </c>
      <c r="M2481">
        <v>0.13</v>
      </c>
      <c r="N2481" t="s">
        <v>27</v>
      </c>
      <c r="O2481" t="s">
        <v>28</v>
      </c>
      <c r="P2481">
        <v>8</v>
      </c>
      <c r="Q2481" t="s">
        <v>29</v>
      </c>
    </row>
    <row r="2482" spans="1:17" x14ac:dyDescent="0.3">
      <c r="A2482" t="s">
        <v>3195</v>
      </c>
      <c r="B2482" s="1">
        <v>45737</v>
      </c>
      <c r="C2482" t="s">
        <v>652</v>
      </c>
      <c r="D2482" t="s">
        <v>94</v>
      </c>
      <c r="E2482" t="s">
        <v>66</v>
      </c>
      <c r="F2482" t="s">
        <v>34</v>
      </c>
      <c r="G2482" t="s">
        <v>22</v>
      </c>
      <c r="H2482" t="s">
        <v>50</v>
      </c>
      <c r="I2482" t="s">
        <v>24</v>
      </c>
      <c r="J2482" t="s">
        <v>36</v>
      </c>
      <c r="K2482" t="s">
        <v>45</v>
      </c>
      <c r="L2482">
        <v>58.39</v>
      </c>
      <c r="M2482">
        <v>0.35</v>
      </c>
      <c r="N2482" t="s">
        <v>27</v>
      </c>
      <c r="O2482" t="s">
        <v>28</v>
      </c>
      <c r="P2482">
        <v>2</v>
      </c>
      <c r="Q2482" t="s">
        <v>29</v>
      </c>
    </row>
    <row r="2483" spans="1:17" x14ac:dyDescent="0.3">
      <c r="A2483" t="s">
        <v>3196</v>
      </c>
      <c r="B2483" s="1">
        <v>45802</v>
      </c>
      <c r="C2483" t="s">
        <v>616</v>
      </c>
      <c r="D2483" t="s">
        <v>19</v>
      </c>
      <c r="E2483" t="s">
        <v>66</v>
      </c>
      <c r="F2483" t="s">
        <v>56</v>
      </c>
      <c r="G2483" t="s">
        <v>42</v>
      </c>
      <c r="H2483" t="s">
        <v>23</v>
      </c>
      <c r="I2483" t="s">
        <v>24</v>
      </c>
      <c r="J2483" t="s">
        <v>25</v>
      </c>
      <c r="K2483" t="s">
        <v>62</v>
      </c>
      <c r="L2483">
        <v>103.32</v>
      </c>
      <c r="M2483">
        <v>1.24</v>
      </c>
      <c r="N2483" t="s">
        <v>27</v>
      </c>
      <c r="O2483" t="s">
        <v>28</v>
      </c>
      <c r="P2483">
        <v>28</v>
      </c>
      <c r="Q2483" t="s">
        <v>29</v>
      </c>
    </row>
    <row r="2484" spans="1:17" x14ac:dyDescent="0.3">
      <c r="A2484" t="s">
        <v>3197</v>
      </c>
      <c r="B2484" s="1">
        <v>45734</v>
      </c>
      <c r="C2484" t="s">
        <v>83</v>
      </c>
      <c r="D2484" t="s">
        <v>40</v>
      </c>
      <c r="E2484" t="s">
        <v>55</v>
      </c>
      <c r="F2484" t="s">
        <v>56</v>
      </c>
      <c r="G2484" t="s">
        <v>84</v>
      </c>
      <c r="H2484" t="s">
        <v>23</v>
      </c>
      <c r="I2484" t="s">
        <v>24</v>
      </c>
      <c r="J2484" t="s">
        <v>36</v>
      </c>
      <c r="K2484" t="s">
        <v>62</v>
      </c>
      <c r="L2484">
        <v>51.54</v>
      </c>
      <c r="M2484">
        <v>0.31</v>
      </c>
      <c r="N2484" t="s">
        <v>27</v>
      </c>
      <c r="O2484" t="s">
        <v>28</v>
      </c>
      <c r="P2484">
        <v>41</v>
      </c>
      <c r="Q2484" t="s">
        <v>46</v>
      </c>
    </row>
    <row r="2485" spans="1:17" x14ac:dyDescent="0.3">
      <c r="A2485" t="s">
        <v>3198</v>
      </c>
      <c r="B2485" s="1">
        <v>45758</v>
      </c>
      <c r="C2485" t="s">
        <v>2952</v>
      </c>
      <c r="D2485" t="s">
        <v>32</v>
      </c>
      <c r="E2485" t="s">
        <v>41</v>
      </c>
      <c r="F2485" t="s">
        <v>34</v>
      </c>
      <c r="G2485" t="s">
        <v>42</v>
      </c>
      <c r="H2485" t="s">
        <v>57</v>
      </c>
      <c r="I2485" t="s">
        <v>51</v>
      </c>
      <c r="J2485" t="s">
        <v>25</v>
      </c>
      <c r="K2485" t="s">
        <v>37</v>
      </c>
      <c r="L2485">
        <v>24.92</v>
      </c>
      <c r="M2485">
        <v>0.3</v>
      </c>
      <c r="N2485" t="s">
        <v>27</v>
      </c>
      <c r="O2485" t="s">
        <v>28</v>
      </c>
      <c r="P2485">
        <v>22</v>
      </c>
      <c r="Q2485" t="s">
        <v>29</v>
      </c>
    </row>
    <row r="2486" spans="1:17" x14ac:dyDescent="0.3">
      <c r="A2486" t="s">
        <v>3199</v>
      </c>
      <c r="B2486" s="1">
        <v>45729</v>
      </c>
      <c r="C2486" t="s">
        <v>1935</v>
      </c>
      <c r="D2486" t="s">
        <v>102</v>
      </c>
      <c r="E2486" t="s">
        <v>33</v>
      </c>
      <c r="F2486" t="s">
        <v>34</v>
      </c>
      <c r="G2486" t="s">
        <v>22</v>
      </c>
      <c r="H2486" t="s">
        <v>50</v>
      </c>
      <c r="I2486" t="s">
        <v>51</v>
      </c>
      <c r="J2486" t="s">
        <v>25</v>
      </c>
      <c r="K2486" t="s">
        <v>26</v>
      </c>
      <c r="L2486">
        <v>26.63</v>
      </c>
      <c r="M2486">
        <v>0.32</v>
      </c>
      <c r="N2486" t="s">
        <v>27</v>
      </c>
      <c r="O2486" t="s">
        <v>28</v>
      </c>
      <c r="P2486">
        <v>5</v>
      </c>
      <c r="Q2486" t="s">
        <v>29</v>
      </c>
    </row>
    <row r="2487" spans="1:17" x14ac:dyDescent="0.3">
      <c r="A2487" t="s">
        <v>3200</v>
      </c>
      <c r="B2487" s="1">
        <v>45688</v>
      </c>
      <c r="C2487" t="s">
        <v>78</v>
      </c>
      <c r="D2487" t="s">
        <v>54</v>
      </c>
      <c r="E2487" t="s">
        <v>66</v>
      </c>
      <c r="F2487" t="s">
        <v>56</v>
      </c>
      <c r="G2487" t="s">
        <v>42</v>
      </c>
      <c r="H2487" t="s">
        <v>35</v>
      </c>
      <c r="I2487" t="s">
        <v>119</v>
      </c>
      <c r="J2487" t="s">
        <v>61</v>
      </c>
      <c r="K2487" t="s">
        <v>37</v>
      </c>
      <c r="L2487">
        <v>187.27</v>
      </c>
      <c r="M2487">
        <v>4.12</v>
      </c>
      <c r="N2487" t="s">
        <v>27</v>
      </c>
      <c r="O2487" t="s">
        <v>28</v>
      </c>
      <c r="P2487">
        <v>15</v>
      </c>
      <c r="Q2487" t="s">
        <v>29</v>
      </c>
    </row>
    <row r="2488" spans="1:17" x14ac:dyDescent="0.3">
      <c r="A2488" t="s">
        <v>3201</v>
      </c>
      <c r="B2488" s="1">
        <v>45701</v>
      </c>
      <c r="C2488" t="s">
        <v>602</v>
      </c>
      <c r="D2488" t="s">
        <v>75</v>
      </c>
      <c r="E2488" t="s">
        <v>55</v>
      </c>
      <c r="F2488" t="s">
        <v>34</v>
      </c>
      <c r="G2488" t="s">
        <v>22</v>
      </c>
      <c r="H2488" t="s">
        <v>23</v>
      </c>
      <c r="I2488" t="s">
        <v>24</v>
      </c>
      <c r="J2488" t="s">
        <v>36</v>
      </c>
      <c r="K2488" t="s">
        <v>45</v>
      </c>
      <c r="L2488">
        <v>64.38</v>
      </c>
      <c r="M2488">
        <v>0.39</v>
      </c>
      <c r="N2488" t="s">
        <v>27</v>
      </c>
      <c r="O2488" t="s">
        <v>28</v>
      </c>
      <c r="P2488">
        <v>4</v>
      </c>
      <c r="Q2488" t="s">
        <v>29</v>
      </c>
    </row>
    <row r="2489" spans="1:17" x14ac:dyDescent="0.3">
      <c r="A2489" t="s">
        <v>3202</v>
      </c>
      <c r="B2489" s="1">
        <v>45661</v>
      </c>
      <c r="C2489" t="s">
        <v>814</v>
      </c>
      <c r="D2489" t="s">
        <v>124</v>
      </c>
      <c r="E2489" t="s">
        <v>41</v>
      </c>
      <c r="F2489" t="s">
        <v>34</v>
      </c>
      <c r="G2489" t="s">
        <v>84</v>
      </c>
      <c r="H2489" t="s">
        <v>99</v>
      </c>
      <c r="I2489" t="s">
        <v>24</v>
      </c>
      <c r="J2489" t="s">
        <v>36</v>
      </c>
      <c r="K2489" t="s">
        <v>62</v>
      </c>
      <c r="L2489">
        <v>58.83</v>
      </c>
      <c r="M2489">
        <v>0</v>
      </c>
      <c r="N2489" t="s">
        <v>69</v>
      </c>
      <c r="O2489" t="s">
        <v>85</v>
      </c>
      <c r="P2489">
        <v>67</v>
      </c>
      <c r="Q2489" t="s">
        <v>46</v>
      </c>
    </row>
    <row r="2490" spans="1:17" x14ac:dyDescent="0.3">
      <c r="A2490" t="s">
        <v>3203</v>
      </c>
      <c r="B2490" s="1">
        <v>45721</v>
      </c>
      <c r="C2490" t="s">
        <v>574</v>
      </c>
      <c r="D2490" t="s">
        <v>54</v>
      </c>
      <c r="E2490" t="s">
        <v>33</v>
      </c>
      <c r="F2490" t="s">
        <v>34</v>
      </c>
      <c r="G2490" t="s">
        <v>22</v>
      </c>
      <c r="H2490" t="s">
        <v>103</v>
      </c>
      <c r="I2490" t="s">
        <v>51</v>
      </c>
      <c r="J2490" t="s">
        <v>111</v>
      </c>
      <c r="K2490" t="s">
        <v>45</v>
      </c>
      <c r="L2490">
        <v>63.03</v>
      </c>
      <c r="M2490">
        <v>0.25</v>
      </c>
      <c r="N2490" t="s">
        <v>27</v>
      </c>
      <c r="O2490" t="s">
        <v>28</v>
      </c>
      <c r="P2490">
        <v>0</v>
      </c>
      <c r="Q2490" t="s">
        <v>29</v>
      </c>
    </row>
    <row r="2491" spans="1:17" x14ac:dyDescent="0.3">
      <c r="A2491" t="s">
        <v>3204</v>
      </c>
      <c r="B2491" s="1">
        <v>45658</v>
      </c>
      <c r="C2491" t="s">
        <v>966</v>
      </c>
      <c r="D2491" t="s">
        <v>124</v>
      </c>
      <c r="E2491" t="s">
        <v>55</v>
      </c>
      <c r="F2491" t="s">
        <v>34</v>
      </c>
      <c r="G2491" t="s">
        <v>22</v>
      </c>
      <c r="H2491" t="s">
        <v>50</v>
      </c>
      <c r="I2491" t="s">
        <v>51</v>
      </c>
      <c r="J2491" t="s">
        <v>36</v>
      </c>
      <c r="K2491" t="s">
        <v>44</v>
      </c>
      <c r="L2491">
        <v>151.03</v>
      </c>
      <c r="M2491">
        <v>0.91</v>
      </c>
      <c r="N2491" t="s">
        <v>27</v>
      </c>
      <c r="O2491" t="s">
        <v>28</v>
      </c>
      <c r="P2491">
        <v>3</v>
      </c>
      <c r="Q2491" t="s">
        <v>29</v>
      </c>
    </row>
    <row r="2492" spans="1:17" x14ac:dyDescent="0.3">
      <c r="A2492" t="s">
        <v>3205</v>
      </c>
      <c r="B2492" s="1">
        <v>45761</v>
      </c>
      <c r="C2492" t="s">
        <v>96</v>
      </c>
      <c r="D2492" t="s">
        <v>40</v>
      </c>
      <c r="E2492" t="s">
        <v>33</v>
      </c>
      <c r="F2492" t="s">
        <v>34</v>
      </c>
      <c r="G2492" t="s">
        <v>22</v>
      </c>
      <c r="H2492" t="s">
        <v>103</v>
      </c>
      <c r="I2492" t="s">
        <v>24</v>
      </c>
      <c r="J2492" t="s">
        <v>111</v>
      </c>
      <c r="K2492" t="s">
        <v>26</v>
      </c>
      <c r="L2492">
        <v>163.09</v>
      </c>
      <c r="M2492">
        <v>0.65</v>
      </c>
      <c r="N2492" t="s">
        <v>27</v>
      </c>
      <c r="O2492" t="s">
        <v>28</v>
      </c>
      <c r="P2492">
        <v>4</v>
      </c>
      <c r="Q2492" t="s">
        <v>29</v>
      </c>
    </row>
    <row r="2493" spans="1:17" x14ac:dyDescent="0.3">
      <c r="A2493" t="s">
        <v>3206</v>
      </c>
      <c r="B2493" s="1">
        <v>45718</v>
      </c>
      <c r="C2493" t="s">
        <v>753</v>
      </c>
      <c r="D2493" t="s">
        <v>160</v>
      </c>
      <c r="E2493" t="s">
        <v>33</v>
      </c>
      <c r="F2493" t="s">
        <v>34</v>
      </c>
      <c r="G2493" t="s">
        <v>22</v>
      </c>
      <c r="H2493" t="s">
        <v>23</v>
      </c>
      <c r="I2493" t="s">
        <v>24</v>
      </c>
      <c r="J2493" t="s">
        <v>111</v>
      </c>
      <c r="K2493" t="s">
        <v>62</v>
      </c>
      <c r="L2493">
        <v>83.44</v>
      </c>
      <c r="M2493">
        <v>0.33</v>
      </c>
      <c r="N2493" t="s">
        <v>27</v>
      </c>
      <c r="O2493" t="s">
        <v>28</v>
      </c>
      <c r="P2493">
        <v>14</v>
      </c>
      <c r="Q2493" t="s">
        <v>29</v>
      </c>
    </row>
    <row r="2494" spans="1:17" x14ac:dyDescent="0.3">
      <c r="A2494" t="s">
        <v>3207</v>
      </c>
      <c r="B2494" s="1">
        <v>45816</v>
      </c>
      <c r="C2494" t="s">
        <v>436</v>
      </c>
      <c r="D2494" t="s">
        <v>19</v>
      </c>
      <c r="E2494" t="s">
        <v>41</v>
      </c>
      <c r="F2494" t="s">
        <v>21</v>
      </c>
      <c r="G2494" t="s">
        <v>42</v>
      </c>
      <c r="H2494" t="s">
        <v>23</v>
      </c>
      <c r="I2494" t="s">
        <v>24</v>
      </c>
      <c r="J2494" t="s">
        <v>36</v>
      </c>
      <c r="K2494" t="s">
        <v>37</v>
      </c>
      <c r="L2494">
        <v>67.540000000000006</v>
      </c>
      <c r="M2494">
        <v>0.41</v>
      </c>
      <c r="N2494" t="s">
        <v>27</v>
      </c>
      <c r="O2494" t="s">
        <v>28</v>
      </c>
      <c r="P2494">
        <v>17</v>
      </c>
      <c r="Q2494" t="s">
        <v>29</v>
      </c>
    </row>
    <row r="2495" spans="1:17" x14ac:dyDescent="0.3">
      <c r="A2495" t="s">
        <v>3208</v>
      </c>
      <c r="B2495" s="1">
        <v>45798</v>
      </c>
      <c r="C2495" t="s">
        <v>621</v>
      </c>
      <c r="D2495" t="s">
        <v>203</v>
      </c>
      <c r="E2495" t="s">
        <v>55</v>
      </c>
      <c r="F2495" t="s">
        <v>34</v>
      </c>
      <c r="G2495" t="s">
        <v>84</v>
      </c>
      <c r="H2495" t="s">
        <v>43</v>
      </c>
      <c r="I2495" t="s">
        <v>119</v>
      </c>
      <c r="J2495" t="s">
        <v>25</v>
      </c>
      <c r="K2495" t="s">
        <v>37</v>
      </c>
      <c r="L2495">
        <v>320.36</v>
      </c>
      <c r="M2495">
        <v>0</v>
      </c>
      <c r="N2495" t="s">
        <v>69</v>
      </c>
      <c r="O2495" t="s">
        <v>307</v>
      </c>
      <c r="P2495">
        <v>63</v>
      </c>
      <c r="Q2495" t="s">
        <v>46</v>
      </c>
    </row>
    <row r="2496" spans="1:17" x14ac:dyDescent="0.3">
      <c r="A2496" t="s">
        <v>3209</v>
      </c>
      <c r="B2496" s="1">
        <v>45833</v>
      </c>
      <c r="C2496" t="s">
        <v>1543</v>
      </c>
      <c r="D2496" t="s">
        <v>106</v>
      </c>
      <c r="E2496" t="s">
        <v>66</v>
      </c>
      <c r="F2496" t="s">
        <v>34</v>
      </c>
      <c r="G2496" t="s">
        <v>22</v>
      </c>
      <c r="H2496" t="s">
        <v>35</v>
      </c>
      <c r="I2496" t="s">
        <v>24</v>
      </c>
      <c r="J2496" t="s">
        <v>36</v>
      </c>
      <c r="K2496" t="s">
        <v>62</v>
      </c>
      <c r="L2496">
        <v>121.35</v>
      </c>
      <c r="M2496">
        <v>0.73</v>
      </c>
      <c r="N2496" t="s">
        <v>27</v>
      </c>
      <c r="O2496" t="s">
        <v>28</v>
      </c>
      <c r="P2496">
        <v>14</v>
      </c>
      <c r="Q2496" t="s">
        <v>29</v>
      </c>
    </row>
    <row r="2497" spans="1:17" x14ac:dyDescent="0.3">
      <c r="A2497" t="s">
        <v>3210</v>
      </c>
      <c r="B2497" s="1">
        <v>45679</v>
      </c>
      <c r="C2497" t="s">
        <v>907</v>
      </c>
      <c r="D2497" t="s">
        <v>124</v>
      </c>
      <c r="E2497" t="s">
        <v>33</v>
      </c>
      <c r="F2497" t="s">
        <v>34</v>
      </c>
      <c r="G2497" t="s">
        <v>22</v>
      </c>
      <c r="H2497" t="s">
        <v>76</v>
      </c>
      <c r="I2497" t="s">
        <v>51</v>
      </c>
      <c r="J2497" t="s">
        <v>25</v>
      </c>
      <c r="K2497" t="s">
        <v>37</v>
      </c>
      <c r="L2497">
        <v>64.37</v>
      </c>
      <c r="M2497">
        <v>0.77</v>
      </c>
      <c r="N2497" t="s">
        <v>27</v>
      </c>
      <c r="O2497" t="s">
        <v>28</v>
      </c>
      <c r="P2497">
        <v>26</v>
      </c>
      <c r="Q2497" t="s">
        <v>29</v>
      </c>
    </row>
    <row r="2498" spans="1:17" x14ac:dyDescent="0.3">
      <c r="A2498" t="s">
        <v>3211</v>
      </c>
      <c r="B2498" s="1">
        <v>45835</v>
      </c>
      <c r="C2498" t="s">
        <v>1022</v>
      </c>
      <c r="D2498" t="s">
        <v>89</v>
      </c>
      <c r="E2498" t="s">
        <v>20</v>
      </c>
      <c r="F2498" t="s">
        <v>34</v>
      </c>
      <c r="G2498" t="s">
        <v>22</v>
      </c>
      <c r="H2498" t="s">
        <v>99</v>
      </c>
      <c r="I2498" t="s">
        <v>51</v>
      </c>
      <c r="J2498" t="s">
        <v>36</v>
      </c>
      <c r="K2498" t="s">
        <v>44</v>
      </c>
      <c r="L2498">
        <v>27</v>
      </c>
      <c r="M2498">
        <v>0.16</v>
      </c>
      <c r="N2498" t="s">
        <v>27</v>
      </c>
      <c r="O2498" t="s">
        <v>28</v>
      </c>
      <c r="P2498">
        <v>0</v>
      </c>
      <c r="Q2498" t="s">
        <v>29</v>
      </c>
    </row>
    <row r="2499" spans="1:17" x14ac:dyDescent="0.3">
      <c r="A2499" t="s">
        <v>3212</v>
      </c>
      <c r="B2499" s="1">
        <v>45706</v>
      </c>
      <c r="C2499" t="s">
        <v>1017</v>
      </c>
      <c r="D2499" t="s">
        <v>54</v>
      </c>
      <c r="E2499" t="s">
        <v>55</v>
      </c>
      <c r="F2499" t="s">
        <v>34</v>
      </c>
      <c r="G2499" t="s">
        <v>22</v>
      </c>
      <c r="H2499" t="s">
        <v>57</v>
      </c>
      <c r="I2499" t="s">
        <v>44</v>
      </c>
      <c r="J2499" t="s">
        <v>61</v>
      </c>
      <c r="K2499" t="s">
        <v>37</v>
      </c>
      <c r="L2499">
        <v>36.479999999999997</v>
      </c>
      <c r="M2499">
        <v>0.8</v>
      </c>
      <c r="N2499" t="s">
        <v>27</v>
      </c>
      <c r="O2499" t="s">
        <v>28</v>
      </c>
      <c r="P2499">
        <v>17</v>
      </c>
      <c r="Q2499" t="s">
        <v>29</v>
      </c>
    </row>
    <row r="2500" spans="1:17" x14ac:dyDescent="0.3">
      <c r="A2500" t="s">
        <v>3213</v>
      </c>
      <c r="B2500" s="1">
        <v>45729</v>
      </c>
      <c r="C2500" t="s">
        <v>225</v>
      </c>
      <c r="D2500" t="s">
        <v>89</v>
      </c>
      <c r="E2500" t="s">
        <v>20</v>
      </c>
      <c r="F2500" t="s">
        <v>56</v>
      </c>
      <c r="G2500" t="s">
        <v>22</v>
      </c>
      <c r="H2500" t="s">
        <v>43</v>
      </c>
      <c r="I2500" t="s">
        <v>24</v>
      </c>
      <c r="J2500" t="s">
        <v>25</v>
      </c>
      <c r="K2500" t="s">
        <v>26</v>
      </c>
      <c r="L2500">
        <v>130.5</v>
      </c>
      <c r="M2500">
        <v>1.57</v>
      </c>
      <c r="N2500" t="s">
        <v>27</v>
      </c>
      <c r="O2500" t="s">
        <v>28</v>
      </c>
      <c r="P2500">
        <v>8</v>
      </c>
      <c r="Q2500" t="s">
        <v>29</v>
      </c>
    </row>
    <row r="2501" spans="1:17" x14ac:dyDescent="0.3">
      <c r="A2501" t="s">
        <v>3214</v>
      </c>
      <c r="B2501" s="1">
        <v>45730</v>
      </c>
      <c r="C2501" t="s">
        <v>1490</v>
      </c>
      <c r="D2501" t="s">
        <v>102</v>
      </c>
      <c r="E2501" t="s">
        <v>66</v>
      </c>
      <c r="F2501" t="s">
        <v>34</v>
      </c>
      <c r="G2501" t="s">
        <v>22</v>
      </c>
      <c r="H2501" t="s">
        <v>50</v>
      </c>
      <c r="I2501" t="s">
        <v>51</v>
      </c>
      <c r="J2501" t="s">
        <v>36</v>
      </c>
      <c r="K2501" t="s">
        <v>45</v>
      </c>
      <c r="L2501">
        <v>107.5</v>
      </c>
      <c r="M2501">
        <v>0.65</v>
      </c>
      <c r="N2501" t="s">
        <v>27</v>
      </c>
      <c r="O2501" t="s">
        <v>28</v>
      </c>
      <c r="P2501">
        <v>1</v>
      </c>
      <c r="Q2501" t="s">
        <v>29</v>
      </c>
    </row>
    <row r="2502" spans="1:17" x14ac:dyDescent="0.3">
      <c r="A2502" t="s">
        <v>3215</v>
      </c>
      <c r="B2502" s="1">
        <v>45682</v>
      </c>
      <c r="C2502" t="s">
        <v>417</v>
      </c>
      <c r="D2502" t="s">
        <v>49</v>
      </c>
      <c r="E2502" t="s">
        <v>66</v>
      </c>
      <c r="F2502" t="s">
        <v>56</v>
      </c>
      <c r="G2502" t="s">
        <v>22</v>
      </c>
      <c r="H2502" t="s">
        <v>23</v>
      </c>
      <c r="I2502" t="s">
        <v>24</v>
      </c>
      <c r="J2502" t="s">
        <v>36</v>
      </c>
      <c r="K2502" t="s">
        <v>62</v>
      </c>
      <c r="L2502">
        <v>76.88</v>
      </c>
      <c r="M2502">
        <v>0.46</v>
      </c>
      <c r="N2502" t="s">
        <v>27</v>
      </c>
      <c r="O2502" t="s">
        <v>28</v>
      </c>
      <c r="P2502">
        <v>2</v>
      </c>
      <c r="Q2502" t="s">
        <v>29</v>
      </c>
    </row>
    <row r="2503" spans="1:17" x14ac:dyDescent="0.3">
      <c r="A2503" t="s">
        <v>3216</v>
      </c>
      <c r="B2503" s="1">
        <v>45834</v>
      </c>
      <c r="C2503" t="s">
        <v>1754</v>
      </c>
      <c r="D2503" t="s">
        <v>65</v>
      </c>
      <c r="E2503" t="s">
        <v>41</v>
      </c>
      <c r="F2503" t="s">
        <v>56</v>
      </c>
      <c r="G2503" t="s">
        <v>42</v>
      </c>
      <c r="H2503" t="s">
        <v>50</v>
      </c>
      <c r="I2503" t="s">
        <v>119</v>
      </c>
      <c r="J2503" t="s">
        <v>61</v>
      </c>
      <c r="K2503" t="s">
        <v>45</v>
      </c>
      <c r="L2503">
        <v>97.16</v>
      </c>
      <c r="M2503">
        <v>2.14</v>
      </c>
      <c r="N2503" t="s">
        <v>27</v>
      </c>
      <c r="O2503" t="s">
        <v>28</v>
      </c>
      <c r="P2503">
        <v>24</v>
      </c>
      <c r="Q2503" t="s">
        <v>29</v>
      </c>
    </row>
    <row r="2504" spans="1:17" x14ac:dyDescent="0.3">
      <c r="A2504" t="s">
        <v>3217</v>
      </c>
      <c r="B2504" s="1">
        <v>45658</v>
      </c>
      <c r="C2504" t="s">
        <v>1734</v>
      </c>
      <c r="D2504" t="s">
        <v>118</v>
      </c>
      <c r="E2504" t="s">
        <v>41</v>
      </c>
      <c r="F2504" t="s">
        <v>34</v>
      </c>
      <c r="G2504" t="s">
        <v>22</v>
      </c>
      <c r="H2504" t="s">
        <v>23</v>
      </c>
      <c r="I2504" t="s">
        <v>44</v>
      </c>
      <c r="J2504" t="s">
        <v>25</v>
      </c>
      <c r="K2504" t="s">
        <v>45</v>
      </c>
      <c r="L2504">
        <v>28.68</v>
      </c>
      <c r="M2504">
        <v>0.34</v>
      </c>
      <c r="N2504" t="s">
        <v>27</v>
      </c>
      <c r="O2504" t="s">
        <v>28</v>
      </c>
      <c r="P2504">
        <v>12</v>
      </c>
      <c r="Q2504" t="s">
        <v>29</v>
      </c>
    </row>
    <row r="2505" spans="1:17" x14ac:dyDescent="0.3">
      <c r="A2505" t="s">
        <v>3218</v>
      </c>
      <c r="B2505" s="1">
        <v>45785</v>
      </c>
      <c r="C2505" t="s">
        <v>1770</v>
      </c>
      <c r="D2505" t="s">
        <v>124</v>
      </c>
      <c r="E2505" t="s">
        <v>55</v>
      </c>
      <c r="F2505" t="s">
        <v>34</v>
      </c>
      <c r="G2505" t="s">
        <v>84</v>
      </c>
      <c r="H2505" t="s">
        <v>99</v>
      </c>
      <c r="I2505" t="s">
        <v>24</v>
      </c>
      <c r="J2505" t="s">
        <v>25</v>
      </c>
      <c r="K2505" t="s">
        <v>37</v>
      </c>
      <c r="L2505">
        <v>40.869999999999997</v>
      </c>
      <c r="M2505">
        <v>0.49</v>
      </c>
      <c r="N2505" t="s">
        <v>27</v>
      </c>
      <c r="O2505" t="s">
        <v>28</v>
      </c>
      <c r="P2505">
        <v>41</v>
      </c>
      <c r="Q2505" t="s">
        <v>46</v>
      </c>
    </row>
    <row r="2506" spans="1:17" x14ac:dyDescent="0.3">
      <c r="A2506" t="s">
        <v>3219</v>
      </c>
      <c r="B2506" s="1">
        <v>45763</v>
      </c>
      <c r="C2506" t="s">
        <v>1213</v>
      </c>
      <c r="D2506" t="s">
        <v>49</v>
      </c>
      <c r="E2506" t="s">
        <v>55</v>
      </c>
      <c r="F2506" t="s">
        <v>34</v>
      </c>
      <c r="G2506" t="s">
        <v>22</v>
      </c>
      <c r="H2506" t="s">
        <v>99</v>
      </c>
      <c r="I2506" t="s">
        <v>119</v>
      </c>
      <c r="J2506" t="s">
        <v>25</v>
      </c>
      <c r="K2506" t="s">
        <v>44</v>
      </c>
      <c r="L2506">
        <v>44.49</v>
      </c>
      <c r="M2506">
        <v>0</v>
      </c>
      <c r="N2506" t="s">
        <v>69</v>
      </c>
      <c r="O2506" t="s">
        <v>85</v>
      </c>
      <c r="P2506">
        <v>25</v>
      </c>
      <c r="Q2506" t="s">
        <v>29</v>
      </c>
    </row>
    <row r="2507" spans="1:17" x14ac:dyDescent="0.3">
      <c r="A2507" t="s">
        <v>3220</v>
      </c>
      <c r="B2507" s="1">
        <v>45816</v>
      </c>
      <c r="C2507" t="s">
        <v>404</v>
      </c>
      <c r="D2507" t="s">
        <v>94</v>
      </c>
      <c r="E2507" t="s">
        <v>41</v>
      </c>
      <c r="F2507" t="s">
        <v>34</v>
      </c>
      <c r="G2507" t="s">
        <v>42</v>
      </c>
      <c r="H2507" t="s">
        <v>23</v>
      </c>
      <c r="I2507" t="s">
        <v>44</v>
      </c>
      <c r="J2507" t="s">
        <v>111</v>
      </c>
      <c r="K2507" t="s">
        <v>45</v>
      </c>
      <c r="L2507">
        <v>58.3</v>
      </c>
      <c r="M2507">
        <v>0.23</v>
      </c>
      <c r="N2507" t="s">
        <v>27</v>
      </c>
      <c r="O2507" t="s">
        <v>28</v>
      </c>
      <c r="P2507">
        <v>28</v>
      </c>
      <c r="Q2507" t="s">
        <v>29</v>
      </c>
    </row>
    <row r="2508" spans="1:17" x14ac:dyDescent="0.3">
      <c r="A2508" t="s">
        <v>3221</v>
      </c>
      <c r="B2508" s="1">
        <v>45833</v>
      </c>
      <c r="C2508" t="s">
        <v>916</v>
      </c>
      <c r="D2508" t="s">
        <v>89</v>
      </c>
      <c r="E2508" t="s">
        <v>55</v>
      </c>
      <c r="F2508" t="s">
        <v>34</v>
      </c>
      <c r="G2508" t="s">
        <v>22</v>
      </c>
      <c r="H2508" t="s">
        <v>43</v>
      </c>
      <c r="I2508" t="s">
        <v>24</v>
      </c>
      <c r="J2508" t="s">
        <v>25</v>
      </c>
      <c r="K2508" t="s">
        <v>45</v>
      </c>
      <c r="L2508">
        <v>288.17</v>
      </c>
      <c r="M2508">
        <v>3.46</v>
      </c>
      <c r="N2508" t="s">
        <v>27</v>
      </c>
      <c r="O2508" t="s">
        <v>28</v>
      </c>
      <c r="P2508">
        <v>0</v>
      </c>
      <c r="Q2508" t="s">
        <v>29</v>
      </c>
    </row>
    <row r="2509" spans="1:17" x14ac:dyDescent="0.3">
      <c r="A2509" t="s">
        <v>3222</v>
      </c>
      <c r="B2509" s="1">
        <v>45731</v>
      </c>
      <c r="C2509" t="s">
        <v>283</v>
      </c>
      <c r="D2509" t="s">
        <v>65</v>
      </c>
      <c r="E2509" t="s">
        <v>20</v>
      </c>
      <c r="F2509" t="s">
        <v>34</v>
      </c>
      <c r="G2509" t="s">
        <v>42</v>
      </c>
      <c r="H2509" t="s">
        <v>57</v>
      </c>
      <c r="I2509" t="s">
        <v>44</v>
      </c>
      <c r="J2509" t="s">
        <v>25</v>
      </c>
      <c r="K2509" t="s">
        <v>37</v>
      </c>
      <c r="L2509">
        <v>93.29</v>
      </c>
      <c r="M2509">
        <v>1.1200000000000001</v>
      </c>
      <c r="N2509" t="s">
        <v>27</v>
      </c>
      <c r="O2509" t="s">
        <v>28</v>
      </c>
      <c r="P2509">
        <v>30</v>
      </c>
      <c r="Q2509" t="s">
        <v>29</v>
      </c>
    </row>
    <row r="2510" spans="1:17" x14ac:dyDescent="0.3">
      <c r="A2510" t="s">
        <v>3223</v>
      </c>
      <c r="B2510" s="1">
        <v>45714</v>
      </c>
      <c r="C2510" t="s">
        <v>1306</v>
      </c>
      <c r="D2510" t="s">
        <v>94</v>
      </c>
      <c r="E2510" t="s">
        <v>55</v>
      </c>
      <c r="F2510" t="s">
        <v>34</v>
      </c>
      <c r="G2510" t="s">
        <v>22</v>
      </c>
      <c r="H2510" t="s">
        <v>23</v>
      </c>
      <c r="I2510" t="s">
        <v>24</v>
      </c>
      <c r="J2510" t="s">
        <v>25</v>
      </c>
      <c r="K2510" t="s">
        <v>37</v>
      </c>
      <c r="L2510">
        <v>37.85</v>
      </c>
      <c r="M2510">
        <v>0.45</v>
      </c>
      <c r="N2510" t="s">
        <v>27</v>
      </c>
      <c r="O2510" t="s">
        <v>28</v>
      </c>
      <c r="P2510">
        <v>4</v>
      </c>
      <c r="Q2510" t="s">
        <v>29</v>
      </c>
    </row>
    <row r="2511" spans="1:17" x14ac:dyDescent="0.3">
      <c r="A2511" t="s">
        <v>3224</v>
      </c>
      <c r="B2511" s="1">
        <v>45775</v>
      </c>
      <c r="C2511" t="s">
        <v>327</v>
      </c>
      <c r="D2511" t="s">
        <v>94</v>
      </c>
      <c r="E2511" t="s">
        <v>66</v>
      </c>
      <c r="F2511" t="s">
        <v>56</v>
      </c>
      <c r="G2511" t="s">
        <v>42</v>
      </c>
      <c r="H2511" t="s">
        <v>23</v>
      </c>
      <c r="I2511" t="s">
        <v>24</v>
      </c>
      <c r="J2511" t="s">
        <v>36</v>
      </c>
      <c r="K2511" t="s">
        <v>26</v>
      </c>
      <c r="L2511">
        <v>118.85</v>
      </c>
      <c r="M2511">
        <v>0.71</v>
      </c>
      <c r="N2511" t="s">
        <v>27</v>
      </c>
      <c r="O2511" t="s">
        <v>28</v>
      </c>
      <c r="P2511">
        <v>19</v>
      </c>
      <c r="Q2511" t="s">
        <v>29</v>
      </c>
    </row>
    <row r="2512" spans="1:17" x14ac:dyDescent="0.3">
      <c r="A2512" t="s">
        <v>3225</v>
      </c>
      <c r="B2512" s="1">
        <v>45803</v>
      </c>
      <c r="C2512" t="s">
        <v>819</v>
      </c>
      <c r="D2512" t="s">
        <v>106</v>
      </c>
      <c r="E2512" t="s">
        <v>41</v>
      </c>
      <c r="F2512" t="s">
        <v>34</v>
      </c>
      <c r="G2512" t="s">
        <v>22</v>
      </c>
      <c r="H2512" t="s">
        <v>60</v>
      </c>
      <c r="I2512" t="s">
        <v>119</v>
      </c>
      <c r="J2512" t="s">
        <v>61</v>
      </c>
      <c r="K2512" t="s">
        <v>45</v>
      </c>
      <c r="L2512">
        <v>201.65</v>
      </c>
      <c r="M2512">
        <v>4.4400000000000004</v>
      </c>
      <c r="N2512" t="s">
        <v>27</v>
      </c>
      <c r="O2512" t="s">
        <v>28</v>
      </c>
      <c r="P2512">
        <v>8</v>
      </c>
      <c r="Q2512" t="s">
        <v>29</v>
      </c>
    </row>
    <row r="2513" spans="1:17" x14ac:dyDescent="0.3">
      <c r="A2513" t="s">
        <v>3226</v>
      </c>
      <c r="B2513" s="1">
        <v>45794</v>
      </c>
      <c r="C2513" t="s">
        <v>1239</v>
      </c>
      <c r="D2513" t="s">
        <v>124</v>
      </c>
      <c r="E2513" t="s">
        <v>33</v>
      </c>
      <c r="F2513" t="s">
        <v>34</v>
      </c>
      <c r="G2513" t="s">
        <v>22</v>
      </c>
      <c r="H2513" t="s">
        <v>57</v>
      </c>
      <c r="I2513" t="s">
        <v>24</v>
      </c>
      <c r="J2513" t="s">
        <v>36</v>
      </c>
      <c r="K2513" t="s">
        <v>45</v>
      </c>
      <c r="L2513">
        <v>70.95</v>
      </c>
      <c r="M2513">
        <v>0.43</v>
      </c>
      <c r="N2513" t="s">
        <v>27</v>
      </c>
      <c r="O2513" t="s">
        <v>28</v>
      </c>
      <c r="P2513">
        <v>8</v>
      </c>
      <c r="Q2513" t="s">
        <v>29</v>
      </c>
    </row>
    <row r="2514" spans="1:17" x14ac:dyDescent="0.3">
      <c r="A2514" t="s">
        <v>3227</v>
      </c>
      <c r="B2514" s="1">
        <v>45737</v>
      </c>
      <c r="C2514" t="s">
        <v>2035</v>
      </c>
      <c r="D2514" t="s">
        <v>19</v>
      </c>
      <c r="E2514" t="s">
        <v>20</v>
      </c>
      <c r="F2514" t="s">
        <v>34</v>
      </c>
      <c r="G2514" t="s">
        <v>22</v>
      </c>
      <c r="H2514" t="s">
        <v>43</v>
      </c>
      <c r="I2514" t="s">
        <v>24</v>
      </c>
      <c r="J2514" t="s">
        <v>36</v>
      </c>
      <c r="K2514" t="s">
        <v>45</v>
      </c>
      <c r="L2514">
        <v>192.38</v>
      </c>
      <c r="M2514">
        <v>1.1499999999999999</v>
      </c>
      <c r="N2514" t="s">
        <v>27</v>
      </c>
      <c r="O2514" t="s">
        <v>28</v>
      </c>
      <c r="P2514">
        <v>14</v>
      </c>
      <c r="Q2514" t="s">
        <v>29</v>
      </c>
    </row>
    <row r="2515" spans="1:17" x14ac:dyDescent="0.3">
      <c r="A2515" t="s">
        <v>3228</v>
      </c>
      <c r="B2515" s="1">
        <v>45765</v>
      </c>
      <c r="C2515" t="s">
        <v>313</v>
      </c>
      <c r="D2515" t="s">
        <v>49</v>
      </c>
      <c r="E2515" t="s">
        <v>66</v>
      </c>
      <c r="F2515" t="s">
        <v>34</v>
      </c>
      <c r="G2515" t="s">
        <v>22</v>
      </c>
      <c r="H2515" t="s">
        <v>79</v>
      </c>
      <c r="I2515" t="s">
        <v>44</v>
      </c>
      <c r="J2515" t="s">
        <v>25</v>
      </c>
      <c r="K2515" t="s">
        <v>62</v>
      </c>
      <c r="L2515">
        <v>82.66</v>
      </c>
      <c r="M2515">
        <v>0</v>
      </c>
      <c r="N2515" t="s">
        <v>69</v>
      </c>
      <c r="O2515" t="s">
        <v>593</v>
      </c>
      <c r="P2515">
        <v>40</v>
      </c>
      <c r="Q2515" t="s">
        <v>46</v>
      </c>
    </row>
    <row r="2516" spans="1:17" x14ac:dyDescent="0.3">
      <c r="A2516" t="s">
        <v>3229</v>
      </c>
      <c r="B2516" s="1">
        <v>45718</v>
      </c>
      <c r="C2516" t="s">
        <v>2033</v>
      </c>
      <c r="D2516" t="s">
        <v>40</v>
      </c>
      <c r="E2516" t="s">
        <v>20</v>
      </c>
      <c r="F2516" t="s">
        <v>56</v>
      </c>
      <c r="G2516" t="s">
        <v>42</v>
      </c>
      <c r="H2516" t="s">
        <v>23</v>
      </c>
      <c r="I2516" t="s">
        <v>24</v>
      </c>
      <c r="J2516" t="s">
        <v>36</v>
      </c>
      <c r="K2516" t="s">
        <v>45</v>
      </c>
      <c r="L2516">
        <v>245.67</v>
      </c>
      <c r="M2516">
        <v>1.47</v>
      </c>
      <c r="N2516" t="s">
        <v>27</v>
      </c>
      <c r="O2516" t="s">
        <v>28</v>
      </c>
      <c r="P2516">
        <v>24</v>
      </c>
      <c r="Q2516" t="s">
        <v>29</v>
      </c>
    </row>
    <row r="2517" spans="1:17" x14ac:dyDescent="0.3">
      <c r="A2517" t="s">
        <v>3230</v>
      </c>
      <c r="B2517" s="1">
        <v>45783</v>
      </c>
      <c r="C2517" t="s">
        <v>1107</v>
      </c>
      <c r="D2517" t="s">
        <v>49</v>
      </c>
      <c r="E2517" t="s">
        <v>33</v>
      </c>
      <c r="F2517" t="s">
        <v>56</v>
      </c>
      <c r="G2517" t="s">
        <v>22</v>
      </c>
      <c r="H2517" t="s">
        <v>103</v>
      </c>
      <c r="I2517" t="s">
        <v>24</v>
      </c>
      <c r="J2517" t="s">
        <v>25</v>
      </c>
      <c r="K2517" t="s">
        <v>44</v>
      </c>
      <c r="L2517">
        <v>72.44</v>
      </c>
      <c r="M2517">
        <v>0.87</v>
      </c>
      <c r="N2517" t="s">
        <v>27</v>
      </c>
      <c r="O2517" t="s">
        <v>28</v>
      </c>
      <c r="P2517">
        <v>13</v>
      </c>
      <c r="Q2517" t="s">
        <v>29</v>
      </c>
    </row>
    <row r="2518" spans="1:17" x14ac:dyDescent="0.3">
      <c r="A2518" t="s">
        <v>3231</v>
      </c>
      <c r="B2518" s="1">
        <v>45794</v>
      </c>
      <c r="C2518" t="s">
        <v>722</v>
      </c>
      <c r="D2518" t="s">
        <v>49</v>
      </c>
      <c r="E2518" t="s">
        <v>20</v>
      </c>
      <c r="F2518" t="s">
        <v>21</v>
      </c>
      <c r="G2518" t="s">
        <v>42</v>
      </c>
      <c r="H2518" t="s">
        <v>35</v>
      </c>
      <c r="I2518" t="s">
        <v>119</v>
      </c>
      <c r="J2518" t="s">
        <v>36</v>
      </c>
      <c r="K2518" t="s">
        <v>62</v>
      </c>
      <c r="L2518">
        <v>203.44</v>
      </c>
      <c r="M2518">
        <v>1.22</v>
      </c>
      <c r="N2518" t="s">
        <v>27</v>
      </c>
      <c r="O2518" t="s">
        <v>28</v>
      </c>
      <c r="P2518">
        <v>29</v>
      </c>
      <c r="Q2518" t="s">
        <v>29</v>
      </c>
    </row>
    <row r="2519" spans="1:17" x14ac:dyDescent="0.3">
      <c r="A2519" t="s">
        <v>3232</v>
      </c>
      <c r="B2519" s="1">
        <v>45829</v>
      </c>
      <c r="C2519" t="s">
        <v>1370</v>
      </c>
      <c r="D2519" t="s">
        <v>89</v>
      </c>
      <c r="E2519" t="s">
        <v>66</v>
      </c>
      <c r="F2519" t="s">
        <v>34</v>
      </c>
      <c r="G2519" t="s">
        <v>22</v>
      </c>
      <c r="H2519" t="s">
        <v>79</v>
      </c>
      <c r="I2519" t="s">
        <v>24</v>
      </c>
      <c r="J2519" t="s">
        <v>111</v>
      </c>
      <c r="K2519" t="s">
        <v>45</v>
      </c>
      <c r="L2519">
        <v>16.95</v>
      </c>
      <c r="M2519">
        <v>7.0000000000000007E-2</v>
      </c>
      <c r="N2519" t="s">
        <v>27</v>
      </c>
      <c r="O2519" t="s">
        <v>28</v>
      </c>
      <c r="P2519">
        <v>12</v>
      </c>
      <c r="Q2519" t="s">
        <v>29</v>
      </c>
    </row>
    <row r="2520" spans="1:17" x14ac:dyDescent="0.3">
      <c r="A2520" t="s">
        <v>3233</v>
      </c>
      <c r="B2520" s="1">
        <v>45747</v>
      </c>
      <c r="C2520" t="s">
        <v>2318</v>
      </c>
      <c r="D2520" t="s">
        <v>124</v>
      </c>
      <c r="E2520" t="s">
        <v>66</v>
      </c>
      <c r="F2520" t="s">
        <v>21</v>
      </c>
      <c r="G2520" t="s">
        <v>22</v>
      </c>
      <c r="H2520" t="s">
        <v>76</v>
      </c>
      <c r="I2520" t="s">
        <v>44</v>
      </c>
      <c r="J2520" t="s">
        <v>111</v>
      </c>
      <c r="K2520" t="s">
        <v>26</v>
      </c>
      <c r="L2520">
        <v>154.41</v>
      </c>
      <c r="M2520">
        <v>0.62</v>
      </c>
      <c r="N2520" t="s">
        <v>27</v>
      </c>
      <c r="O2520" t="s">
        <v>28</v>
      </c>
      <c r="P2520">
        <v>27</v>
      </c>
      <c r="Q2520" t="s">
        <v>29</v>
      </c>
    </row>
    <row r="2521" spans="1:17" x14ac:dyDescent="0.3">
      <c r="A2521" t="s">
        <v>3234</v>
      </c>
      <c r="B2521" s="1">
        <v>45817</v>
      </c>
      <c r="C2521" t="s">
        <v>371</v>
      </c>
      <c r="D2521" t="s">
        <v>54</v>
      </c>
      <c r="E2521" t="s">
        <v>66</v>
      </c>
      <c r="F2521" t="s">
        <v>34</v>
      </c>
      <c r="G2521" t="s">
        <v>22</v>
      </c>
      <c r="H2521" t="s">
        <v>76</v>
      </c>
      <c r="I2521" t="s">
        <v>44</v>
      </c>
      <c r="J2521" t="s">
        <v>61</v>
      </c>
      <c r="K2521" t="s">
        <v>45</v>
      </c>
      <c r="L2521">
        <v>324.92</v>
      </c>
      <c r="M2521">
        <v>7.15</v>
      </c>
      <c r="N2521" t="s">
        <v>27</v>
      </c>
      <c r="O2521" t="s">
        <v>28</v>
      </c>
      <c r="P2521">
        <v>33</v>
      </c>
      <c r="Q2521" t="s">
        <v>29</v>
      </c>
    </row>
    <row r="2522" spans="1:17" x14ac:dyDescent="0.3">
      <c r="A2522" t="s">
        <v>3235</v>
      </c>
      <c r="B2522" s="1">
        <v>45817</v>
      </c>
      <c r="C2522" t="s">
        <v>93</v>
      </c>
      <c r="D2522" t="s">
        <v>94</v>
      </c>
      <c r="E2522" t="s">
        <v>20</v>
      </c>
      <c r="F2522" t="s">
        <v>34</v>
      </c>
      <c r="G2522" t="s">
        <v>42</v>
      </c>
      <c r="H2522" t="s">
        <v>99</v>
      </c>
      <c r="I2522" t="s">
        <v>24</v>
      </c>
      <c r="J2522" t="s">
        <v>25</v>
      </c>
      <c r="K2522" t="s">
        <v>37</v>
      </c>
      <c r="L2522">
        <v>24.3</v>
      </c>
      <c r="M2522">
        <v>0.28999999999999998</v>
      </c>
      <c r="N2522" t="s">
        <v>27</v>
      </c>
      <c r="O2522" t="s">
        <v>28</v>
      </c>
      <c r="P2522">
        <v>21</v>
      </c>
      <c r="Q2522" t="s">
        <v>29</v>
      </c>
    </row>
    <row r="2523" spans="1:17" x14ac:dyDescent="0.3">
      <c r="A2523" t="s">
        <v>3236</v>
      </c>
      <c r="B2523" s="1">
        <v>45750</v>
      </c>
      <c r="C2523" t="s">
        <v>538</v>
      </c>
      <c r="D2523" t="s">
        <v>124</v>
      </c>
      <c r="E2523" t="s">
        <v>55</v>
      </c>
      <c r="F2523" t="s">
        <v>34</v>
      </c>
      <c r="G2523" t="s">
        <v>42</v>
      </c>
      <c r="H2523" t="s">
        <v>23</v>
      </c>
      <c r="I2523" t="s">
        <v>24</v>
      </c>
      <c r="J2523" t="s">
        <v>111</v>
      </c>
      <c r="K2523" t="s">
        <v>62</v>
      </c>
      <c r="L2523">
        <v>68.53</v>
      </c>
      <c r="M2523">
        <v>0.27</v>
      </c>
      <c r="N2523" t="s">
        <v>27</v>
      </c>
      <c r="O2523" t="s">
        <v>28</v>
      </c>
      <c r="P2523">
        <v>30</v>
      </c>
      <c r="Q2523" t="s">
        <v>29</v>
      </c>
    </row>
    <row r="2524" spans="1:17" x14ac:dyDescent="0.3">
      <c r="A2524" t="s">
        <v>3237</v>
      </c>
      <c r="B2524" s="1">
        <v>45735</v>
      </c>
      <c r="C2524" t="s">
        <v>93</v>
      </c>
      <c r="D2524" t="s">
        <v>94</v>
      </c>
      <c r="E2524" t="s">
        <v>20</v>
      </c>
      <c r="F2524" t="s">
        <v>34</v>
      </c>
      <c r="G2524" t="s">
        <v>42</v>
      </c>
      <c r="H2524" t="s">
        <v>79</v>
      </c>
      <c r="I2524" t="s">
        <v>24</v>
      </c>
      <c r="J2524" t="s">
        <v>25</v>
      </c>
      <c r="K2524" t="s">
        <v>37</v>
      </c>
      <c r="L2524">
        <v>110.57</v>
      </c>
      <c r="M2524">
        <v>1.33</v>
      </c>
      <c r="N2524" t="s">
        <v>27</v>
      </c>
      <c r="O2524" t="s">
        <v>28</v>
      </c>
      <c r="P2524">
        <v>16</v>
      </c>
      <c r="Q2524" t="s">
        <v>29</v>
      </c>
    </row>
    <row r="2525" spans="1:17" x14ac:dyDescent="0.3">
      <c r="A2525" t="s">
        <v>3238</v>
      </c>
      <c r="B2525" s="1">
        <v>45736</v>
      </c>
      <c r="C2525" t="s">
        <v>1930</v>
      </c>
      <c r="D2525" t="s">
        <v>118</v>
      </c>
      <c r="E2525" t="s">
        <v>33</v>
      </c>
      <c r="F2525" t="s">
        <v>21</v>
      </c>
      <c r="G2525" t="s">
        <v>22</v>
      </c>
      <c r="H2525" t="s">
        <v>60</v>
      </c>
      <c r="I2525" t="s">
        <v>44</v>
      </c>
      <c r="J2525" t="s">
        <v>36</v>
      </c>
      <c r="K2525" t="s">
        <v>45</v>
      </c>
      <c r="L2525">
        <v>138.41</v>
      </c>
      <c r="M2525">
        <v>0.83</v>
      </c>
      <c r="N2525" t="s">
        <v>27</v>
      </c>
      <c r="O2525" t="s">
        <v>28</v>
      </c>
      <c r="P2525">
        <v>14</v>
      </c>
      <c r="Q2525" t="s">
        <v>29</v>
      </c>
    </row>
    <row r="2526" spans="1:17" x14ac:dyDescent="0.3">
      <c r="A2526" t="s">
        <v>3239</v>
      </c>
      <c r="B2526" s="1">
        <v>45680</v>
      </c>
      <c r="C2526" t="s">
        <v>1244</v>
      </c>
      <c r="D2526" t="s">
        <v>94</v>
      </c>
      <c r="E2526" t="s">
        <v>55</v>
      </c>
      <c r="F2526" t="s">
        <v>34</v>
      </c>
      <c r="G2526" t="s">
        <v>22</v>
      </c>
      <c r="H2526" t="s">
        <v>99</v>
      </c>
      <c r="I2526" t="s">
        <v>51</v>
      </c>
      <c r="J2526" t="s">
        <v>36</v>
      </c>
      <c r="K2526" t="s">
        <v>45</v>
      </c>
      <c r="L2526">
        <v>206.97</v>
      </c>
      <c r="M2526">
        <v>1.24</v>
      </c>
      <c r="N2526" t="s">
        <v>27</v>
      </c>
      <c r="O2526" t="s">
        <v>28</v>
      </c>
      <c r="P2526">
        <v>5</v>
      </c>
      <c r="Q2526" t="s">
        <v>29</v>
      </c>
    </row>
    <row r="2527" spans="1:17" x14ac:dyDescent="0.3">
      <c r="A2527" t="s">
        <v>3240</v>
      </c>
      <c r="B2527" s="1">
        <v>45749</v>
      </c>
      <c r="C2527" t="s">
        <v>2336</v>
      </c>
      <c r="D2527" t="s">
        <v>32</v>
      </c>
      <c r="E2527" t="s">
        <v>33</v>
      </c>
      <c r="F2527" t="s">
        <v>34</v>
      </c>
      <c r="G2527" t="s">
        <v>22</v>
      </c>
      <c r="H2527" t="s">
        <v>99</v>
      </c>
      <c r="I2527" t="s">
        <v>44</v>
      </c>
      <c r="J2527" t="s">
        <v>25</v>
      </c>
      <c r="K2527" t="s">
        <v>45</v>
      </c>
      <c r="L2527">
        <v>77.42</v>
      </c>
      <c r="M2527">
        <v>0.93</v>
      </c>
      <c r="N2527" t="s">
        <v>27</v>
      </c>
      <c r="O2527" t="s">
        <v>28</v>
      </c>
      <c r="P2527">
        <v>19</v>
      </c>
      <c r="Q2527" t="s">
        <v>29</v>
      </c>
    </row>
    <row r="2528" spans="1:17" x14ac:dyDescent="0.3">
      <c r="A2528" t="s">
        <v>3241</v>
      </c>
      <c r="B2528" s="1">
        <v>45822</v>
      </c>
      <c r="C2528" t="s">
        <v>404</v>
      </c>
      <c r="D2528" t="s">
        <v>94</v>
      </c>
      <c r="E2528" t="s">
        <v>41</v>
      </c>
      <c r="F2528" t="s">
        <v>34</v>
      </c>
      <c r="G2528" t="s">
        <v>42</v>
      </c>
      <c r="H2528" t="s">
        <v>103</v>
      </c>
      <c r="I2528" t="s">
        <v>44</v>
      </c>
      <c r="J2528" t="s">
        <v>25</v>
      </c>
      <c r="K2528" t="s">
        <v>62</v>
      </c>
      <c r="L2528">
        <v>146.33000000000001</v>
      </c>
      <c r="M2528">
        <v>1.76</v>
      </c>
      <c r="N2528" t="s">
        <v>27</v>
      </c>
      <c r="O2528" t="s">
        <v>28</v>
      </c>
      <c r="P2528">
        <v>31</v>
      </c>
      <c r="Q2528" t="s">
        <v>29</v>
      </c>
    </row>
    <row r="2529" spans="1:17" x14ac:dyDescent="0.3">
      <c r="A2529" t="s">
        <v>3242</v>
      </c>
      <c r="B2529" s="1">
        <v>45797</v>
      </c>
      <c r="C2529" t="s">
        <v>329</v>
      </c>
      <c r="D2529" t="s">
        <v>19</v>
      </c>
      <c r="E2529" t="s">
        <v>33</v>
      </c>
      <c r="F2529" t="s">
        <v>56</v>
      </c>
      <c r="G2529" t="s">
        <v>22</v>
      </c>
      <c r="H2529" t="s">
        <v>50</v>
      </c>
      <c r="I2529" t="s">
        <v>51</v>
      </c>
      <c r="J2529" t="s">
        <v>61</v>
      </c>
      <c r="K2529" t="s">
        <v>37</v>
      </c>
      <c r="L2529">
        <v>129.91</v>
      </c>
      <c r="M2529">
        <v>2.86</v>
      </c>
      <c r="N2529" t="s">
        <v>27</v>
      </c>
      <c r="O2529" t="s">
        <v>28</v>
      </c>
      <c r="P2529">
        <v>7</v>
      </c>
      <c r="Q2529" t="s">
        <v>29</v>
      </c>
    </row>
    <row r="2530" spans="1:17" x14ac:dyDescent="0.3">
      <c r="A2530" t="s">
        <v>3243</v>
      </c>
      <c r="B2530" s="1">
        <v>45736</v>
      </c>
      <c r="C2530" t="s">
        <v>117</v>
      </c>
      <c r="D2530" t="s">
        <v>118</v>
      </c>
      <c r="E2530" t="s">
        <v>41</v>
      </c>
      <c r="F2530" t="s">
        <v>56</v>
      </c>
      <c r="G2530" t="s">
        <v>42</v>
      </c>
      <c r="H2530" t="s">
        <v>35</v>
      </c>
      <c r="I2530" t="s">
        <v>51</v>
      </c>
      <c r="J2530" t="s">
        <v>36</v>
      </c>
      <c r="K2530" t="s">
        <v>45</v>
      </c>
      <c r="L2530">
        <v>96.02</v>
      </c>
      <c r="M2530">
        <v>0.57999999999999996</v>
      </c>
      <c r="N2530" t="s">
        <v>27</v>
      </c>
      <c r="O2530" t="s">
        <v>28</v>
      </c>
      <c r="P2530">
        <v>20</v>
      </c>
      <c r="Q2530" t="s">
        <v>29</v>
      </c>
    </row>
    <row r="2531" spans="1:17" x14ac:dyDescent="0.3">
      <c r="A2531" t="s">
        <v>3244</v>
      </c>
      <c r="B2531" s="1">
        <v>45674</v>
      </c>
      <c r="C2531" t="s">
        <v>1787</v>
      </c>
      <c r="D2531" t="s">
        <v>102</v>
      </c>
      <c r="E2531" t="s">
        <v>20</v>
      </c>
      <c r="F2531" t="s">
        <v>34</v>
      </c>
      <c r="G2531" t="s">
        <v>22</v>
      </c>
      <c r="H2531" t="s">
        <v>50</v>
      </c>
      <c r="I2531" t="s">
        <v>24</v>
      </c>
      <c r="J2531" t="s">
        <v>36</v>
      </c>
      <c r="K2531" t="s">
        <v>45</v>
      </c>
      <c r="L2531">
        <v>86.62</v>
      </c>
      <c r="M2531">
        <v>0.52</v>
      </c>
      <c r="N2531" t="s">
        <v>27</v>
      </c>
      <c r="O2531" t="s">
        <v>28</v>
      </c>
      <c r="P2531">
        <v>12</v>
      </c>
      <c r="Q2531" t="s">
        <v>29</v>
      </c>
    </row>
    <row r="2532" spans="1:17" x14ac:dyDescent="0.3">
      <c r="A2532" t="s">
        <v>3245</v>
      </c>
      <c r="B2532" s="1">
        <v>45724</v>
      </c>
      <c r="C2532" t="s">
        <v>266</v>
      </c>
      <c r="D2532" t="s">
        <v>65</v>
      </c>
      <c r="E2532" t="s">
        <v>66</v>
      </c>
      <c r="F2532" t="s">
        <v>34</v>
      </c>
      <c r="G2532" t="s">
        <v>22</v>
      </c>
      <c r="H2532" t="s">
        <v>76</v>
      </c>
      <c r="I2532" t="s">
        <v>24</v>
      </c>
      <c r="J2532" t="s">
        <v>36</v>
      </c>
      <c r="K2532" t="s">
        <v>62</v>
      </c>
      <c r="L2532">
        <v>158.05000000000001</v>
      </c>
      <c r="M2532">
        <v>0.95</v>
      </c>
      <c r="N2532" t="s">
        <v>27</v>
      </c>
      <c r="O2532" t="s">
        <v>28</v>
      </c>
      <c r="P2532">
        <v>20</v>
      </c>
      <c r="Q2532" t="s">
        <v>29</v>
      </c>
    </row>
    <row r="2533" spans="1:17" x14ac:dyDescent="0.3">
      <c r="A2533" t="s">
        <v>3246</v>
      </c>
      <c r="B2533" s="1">
        <v>45681</v>
      </c>
      <c r="C2533" t="s">
        <v>68</v>
      </c>
      <c r="D2533" t="s">
        <v>65</v>
      </c>
      <c r="E2533" t="s">
        <v>66</v>
      </c>
      <c r="F2533" t="s">
        <v>34</v>
      </c>
      <c r="G2533" t="s">
        <v>22</v>
      </c>
      <c r="H2533" t="s">
        <v>35</v>
      </c>
      <c r="I2533" t="s">
        <v>44</v>
      </c>
      <c r="J2533" t="s">
        <v>25</v>
      </c>
      <c r="K2533" t="s">
        <v>45</v>
      </c>
      <c r="L2533">
        <v>161.13</v>
      </c>
      <c r="M2533">
        <v>1.93</v>
      </c>
      <c r="N2533" t="s">
        <v>27</v>
      </c>
      <c r="O2533" t="s">
        <v>28</v>
      </c>
      <c r="P2533">
        <v>15</v>
      </c>
      <c r="Q2533" t="s">
        <v>29</v>
      </c>
    </row>
    <row r="2534" spans="1:17" x14ac:dyDescent="0.3">
      <c r="A2534" t="s">
        <v>3247</v>
      </c>
      <c r="B2534" s="1">
        <v>45721</v>
      </c>
      <c r="C2534" t="s">
        <v>1313</v>
      </c>
      <c r="D2534" t="s">
        <v>118</v>
      </c>
      <c r="E2534" t="s">
        <v>41</v>
      </c>
      <c r="F2534" t="s">
        <v>34</v>
      </c>
      <c r="G2534" t="s">
        <v>42</v>
      </c>
      <c r="H2534" t="s">
        <v>76</v>
      </c>
      <c r="I2534" t="s">
        <v>24</v>
      </c>
      <c r="J2534" t="s">
        <v>61</v>
      </c>
      <c r="K2534" t="s">
        <v>37</v>
      </c>
      <c r="L2534">
        <v>70.28</v>
      </c>
      <c r="M2534">
        <v>1.55</v>
      </c>
      <c r="N2534" t="s">
        <v>27</v>
      </c>
      <c r="O2534" t="s">
        <v>28</v>
      </c>
      <c r="P2534">
        <v>43</v>
      </c>
      <c r="Q2534" t="s">
        <v>46</v>
      </c>
    </row>
    <row r="2535" spans="1:17" x14ac:dyDescent="0.3">
      <c r="A2535" t="s">
        <v>3248</v>
      </c>
      <c r="B2535" s="1">
        <v>45659</v>
      </c>
      <c r="C2535" t="s">
        <v>2114</v>
      </c>
      <c r="D2535" t="s">
        <v>19</v>
      </c>
      <c r="E2535" t="s">
        <v>41</v>
      </c>
      <c r="F2535" t="s">
        <v>34</v>
      </c>
      <c r="G2535" t="s">
        <v>42</v>
      </c>
      <c r="H2535" t="s">
        <v>103</v>
      </c>
      <c r="I2535" t="s">
        <v>24</v>
      </c>
      <c r="J2535" t="s">
        <v>25</v>
      </c>
      <c r="K2535" t="s">
        <v>62</v>
      </c>
      <c r="L2535">
        <v>60.5</v>
      </c>
      <c r="M2535">
        <v>0.73</v>
      </c>
      <c r="N2535" t="s">
        <v>27</v>
      </c>
      <c r="O2535" t="s">
        <v>28</v>
      </c>
      <c r="P2535">
        <v>27</v>
      </c>
      <c r="Q2535" t="s">
        <v>29</v>
      </c>
    </row>
    <row r="2536" spans="1:17" x14ac:dyDescent="0.3">
      <c r="A2536" t="s">
        <v>3249</v>
      </c>
      <c r="B2536" s="1">
        <v>45671</v>
      </c>
      <c r="C2536" t="s">
        <v>772</v>
      </c>
      <c r="D2536" t="s">
        <v>19</v>
      </c>
      <c r="E2536" t="s">
        <v>41</v>
      </c>
      <c r="F2536" t="s">
        <v>56</v>
      </c>
      <c r="G2536" t="s">
        <v>22</v>
      </c>
      <c r="H2536" t="s">
        <v>79</v>
      </c>
      <c r="I2536" t="s">
        <v>24</v>
      </c>
      <c r="J2536" t="s">
        <v>25</v>
      </c>
      <c r="K2536" t="s">
        <v>45</v>
      </c>
      <c r="L2536">
        <v>123.39</v>
      </c>
      <c r="M2536">
        <v>1.48</v>
      </c>
      <c r="N2536" t="s">
        <v>27</v>
      </c>
      <c r="O2536" t="s">
        <v>28</v>
      </c>
      <c r="P2536">
        <v>14</v>
      </c>
      <c r="Q2536" t="s">
        <v>29</v>
      </c>
    </row>
    <row r="2537" spans="1:17" x14ac:dyDescent="0.3">
      <c r="A2537" t="s">
        <v>3250</v>
      </c>
      <c r="B2537" s="1">
        <v>45798</v>
      </c>
      <c r="C2537" t="s">
        <v>843</v>
      </c>
      <c r="D2537" t="s">
        <v>102</v>
      </c>
      <c r="E2537" t="s">
        <v>33</v>
      </c>
      <c r="F2537" t="s">
        <v>34</v>
      </c>
      <c r="G2537" t="s">
        <v>42</v>
      </c>
      <c r="H2537" t="s">
        <v>103</v>
      </c>
      <c r="I2537" t="s">
        <v>51</v>
      </c>
      <c r="J2537" t="s">
        <v>111</v>
      </c>
      <c r="K2537" t="s">
        <v>37</v>
      </c>
      <c r="L2537">
        <v>48.63</v>
      </c>
      <c r="M2537">
        <v>0.19</v>
      </c>
      <c r="N2537" t="s">
        <v>27</v>
      </c>
      <c r="O2537" t="s">
        <v>28</v>
      </c>
      <c r="P2537">
        <v>23</v>
      </c>
      <c r="Q2537" t="s">
        <v>29</v>
      </c>
    </row>
    <row r="2538" spans="1:17" x14ac:dyDescent="0.3">
      <c r="A2538" t="s">
        <v>3251</v>
      </c>
      <c r="B2538" s="1">
        <v>45666</v>
      </c>
      <c r="C2538" t="s">
        <v>417</v>
      </c>
      <c r="D2538" t="s">
        <v>49</v>
      </c>
      <c r="E2538" t="s">
        <v>66</v>
      </c>
      <c r="F2538" t="s">
        <v>56</v>
      </c>
      <c r="G2538" t="s">
        <v>22</v>
      </c>
      <c r="H2538" t="s">
        <v>76</v>
      </c>
      <c r="I2538" t="s">
        <v>24</v>
      </c>
      <c r="J2538" t="s">
        <v>111</v>
      </c>
      <c r="K2538" t="s">
        <v>45</v>
      </c>
      <c r="L2538">
        <v>111.68</v>
      </c>
      <c r="M2538">
        <v>0.45</v>
      </c>
      <c r="N2538" t="s">
        <v>27</v>
      </c>
      <c r="O2538" t="s">
        <v>28</v>
      </c>
      <c r="P2538">
        <v>18</v>
      </c>
      <c r="Q2538" t="s">
        <v>29</v>
      </c>
    </row>
    <row r="2539" spans="1:17" x14ac:dyDescent="0.3">
      <c r="A2539" t="s">
        <v>3252</v>
      </c>
      <c r="B2539" s="1">
        <v>45834</v>
      </c>
      <c r="C2539" t="s">
        <v>1361</v>
      </c>
      <c r="D2539" t="s">
        <v>124</v>
      </c>
      <c r="E2539" t="s">
        <v>66</v>
      </c>
      <c r="F2539" t="s">
        <v>34</v>
      </c>
      <c r="G2539" t="s">
        <v>22</v>
      </c>
      <c r="H2539" t="s">
        <v>50</v>
      </c>
      <c r="I2539" t="s">
        <v>24</v>
      </c>
      <c r="J2539" t="s">
        <v>36</v>
      </c>
      <c r="K2539" t="s">
        <v>62</v>
      </c>
      <c r="L2539">
        <v>109.32</v>
      </c>
      <c r="M2539">
        <v>0.66</v>
      </c>
      <c r="N2539" t="s">
        <v>27</v>
      </c>
      <c r="O2539" t="s">
        <v>28</v>
      </c>
      <c r="P2539">
        <v>1</v>
      </c>
      <c r="Q2539" t="s">
        <v>29</v>
      </c>
    </row>
    <row r="2540" spans="1:17" x14ac:dyDescent="0.3">
      <c r="A2540" t="s">
        <v>3253</v>
      </c>
      <c r="B2540" s="1">
        <v>45684</v>
      </c>
      <c r="C2540" t="s">
        <v>1888</v>
      </c>
      <c r="D2540" t="s">
        <v>124</v>
      </c>
      <c r="E2540" t="s">
        <v>41</v>
      </c>
      <c r="F2540" t="s">
        <v>34</v>
      </c>
      <c r="G2540" t="s">
        <v>22</v>
      </c>
      <c r="H2540" t="s">
        <v>76</v>
      </c>
      <c r="I2540" t="s">
        <v>44</v>
      </c>
      <c r="J2540" t="s">
        <v>36</v>
      </c>
      <c r="K2540" t="s">
        <v>37</v>
      </c>
      <c r="L2540">
        <v>320.86</v>
      </c>
      <c r="M2540">
        <v>1.93</v>
      </c>
      <c r="N2540" t="s">
        <v>27</v>
      </c>
      <c r="O2540" t="s">
        <v>28</v>
      </c>
      <c r="P2540">
        <v>36</v>
      </c>
      <c r="Q2540" t="s">
        <v>29</v>
      </c>
    </row>
    <row r="2541" spans="1:17" x14ac:dyDescent="0.3">
      <c r="A2541" t="s">
        <v>3254</v>
      </c>
      <c r="B2541" s="1">
        <v>45833</v>
      </c>
      <c r="C2541" t="s">
        <v>1219</v>
      </c>
      <c r="D2541" t="s">
        <v>118</v>
      </c>
      <c r="E2541" t="s">
        <v>66</v>
      </c>
      <c r="F2541" t="s">
        <v>56</v>
      </c>
      <c r="G2541" t="s">
        <v>22</v>
      </c>
      <c r="H2541" t="s">
        <v>57</v>
      </c>
      <c r="I2541" t="s">
        <v>119</v>
      </c>
      <c r="J2541" t="s">
        <v>111</v>
      </c>
      <c r="K2541" t="s">
        <v>62</v>
      </c>
      <c r="L2541">
        <v>51.9</v>
      </c>
      <c r="M2541">
        <v>0.21</v>
      </c>
      <c r="N2541" t="s">
        <v>27</v>
      </c>
      <c r="O2541" t="s">
        <v>28</v>
      </c>
      <c r="P2541">
        <v>9</v>
      </c>
      <c r="Q2541" t="s">
        <v>29</v>
      </c>
    </row>
    <row r="2542" spans="1:17" x14ac:dyDescent="0.3">
      <c r="A2542" t="s">
        <v>3255</v>
      </c>
      <c r="B2542" s="1">
        <v>45820</v>
      </c>
      <c r="C2542" t="s">
        <v>256</v>
      </c>
      <c r="D2542" t="s">
        <v>160</v>
      </c>
      <c r="E2542" t="s">
        <v>20</v>
      </c>
      <c r="F2542" t="s">
        <v>56</v>
      </c>
      <c r="G2542" t="s">
        <v>22</v>
      </c>
      <c r="H2542" t="s">
        <v>50</v>
      </c>
      <c r="I2542" t="s">
        <v>51</v>
      </c>
      <c r="J2542" t="s">
        <v>36</v>
      </c>
      <c r="K2542" t="s">
        <v>26</v>
      </c>
      <c r="L2542">
        <v>29.48</v>
      </c>
      <c r="M2542">
        <v>0.18</v>
      </c>
      <c r="N2542" t="s">
        <v>27</v>
      </c>
      <c r="O2542" t="s">
        <v>28</v>
      </c>
      <c r="P2542">
        <v>2</v>
      </c>
      <c r="Q2542" t="s">
        <v>29</v>
      </c>
    </row>
    <row r="2543" spans="1:17" x14ac:dyDescent="0.3">
      <c r="A2543" t="s">
        <v>3256</v>
      </c>
      <c r="B2543" s="1">
        <v>45710</v>
      </c>
      <c r="C2543" t="s">
        <v>869</v>
      </c>
      <c r="D2543" t="s">
        <v>160</v>
      </c>
      <c r="E2543" t="s">
        <v>33</v>
      </c>
      <c r="F2543" t="s">
        <v>34</v>
      </c>
      <c r="G2543" t="s">
        <v>22</v>
      </c>
      <c r="H2543" t="s">
        <v>79</v>
      </c>
      <c r="I2543" t="s">
        <v>24</v>
      </c>
      <c r="J2543" t="s">
        <v>25</v>
      </c>
      <c r="K2543" t="s">
        <v>37</v>
      </c>
      <c r="L2543">
        <v>57.8</v>
      </c>
      <c r="M2543">
        <v>0.69</v>
      </c>
      <c r="N2543" t="s">
        <v>27</v>
      </c>
      <c r="O2543" t="s">
        <v>28</v>
      </c>
      <c r="P2543">
        <v>15</v>
      </c>
      <c r="Q2543" t="s">
        <v>29</v>
      </c>
    </row>
    <row r="2544" spans="1:17" x14ac:dyDescent="0.3">
      <c r="A2544" t="s">
        <v>3257</v>
      </c>
      <c r="B2544" s="1">
        <v>45700</v>
      </c>
      <c r="C2544" t="s">
        <v>722</v>
      </c>
      <c r="D2544" t="s">
        <v>49</v>
      </c>
      <c r="E2544" t="s">
        <v>20</v>
      </c>
      <c r="F2544" t="s">
        <v>21</v>
      </c>
      <c r="G2544" t="s">
        <v>42</v>
      </c>
      <c r="H2544" t="s">
        <v>50</v>
      </c>
      <c r="I2544" t="s">
        <v>51</v>
      </c>
      <c r="J2544" t="s">
        <v>36</v>
      </c>
      <c r="K2544" t="s">
        <v>45</v>
      </c>
      <c r="L2544">
        <v>37.28</v>
      </c>
      <c r="M2544">
        <v>0</v>
      </c>
      <c r="N2544" t="s">
        <v>69</v>
      </c>
      <c r="O2544" t="s">
        <v>85</v>
      </c>
      <c r="P2544">
        <v>49</v>
      </c>
      <c r="Q2544" t="s">
        <v>46</v>
      </c>
    </row>
    <row r="2545" spans="1:17" x14ac:dyDescent="0.3">
      <c r="A2545" t="s">
        <v>3258</v>
      </c>
      <c r="B2545" s="1">
        <v>45811</v>
      </c>
      <c r="C2545" t="s">
        <v>192</v>
      </c>
      <c r="D2545" t="s">
        <v>54</v>
      </c>
      <c r="E2545" t="s">
        <v>55</v>
      </c>
      <c r="F2545" t="s">
        <v>34</v>
      </c>
      <c r="G2545" t="s">
        <v>22</v>
      </c>
      <c r="H2545" t="s">
        <v>60</v>
      </c>
      <c r="I2545" t="s">
        <v>51</v>
      </c>
      <c r="J2545" t="s">
        <v>61</v>
      </c>
      <c r="K2545" t="s">
        <v>26</v>
      </c>
      <c r="L2545">
        <v>49.43</v>
      </c>
      <c r="M2545">
        <v>1.0900000000000001</v>
      </c>
      <c r="N2545" t="s">
        <v>27</v>
      </c>
      <c r="O2545" t="s">
        <v>28</v>
      </c>
      <c r="P2545">
        <v>0</v>
      </c>
      <c r="Q2545" t="s">
        <v>29</v>
      </c>
    </row>
    <row r="2546" spans="1:17" x14ac:dyDescent="0.3">
      <c r="A2546" t="s">
        <v>3259</v>
      </c>
      <c r="B2546" s="1">
        <v>45799</v>
      </c>
      <c r="C2546" t="s">
        <v>834</v>
      </c>
      <c r="D2546" t="s">
        <v>89</v>
      </c>
      <c r="E2546" t="s">
        <v>55</v>
      </c>
      <c r="F2546" t="s">
        <v>34</v>
      </c>
      <c r="G2546" t="s">
        <v>22</v>
      </c>
      <c r="H2546" t="s">
        <v>57</v>
      </c>
      <c r="I2546" t="s">
        <v>24</v>
      </c>
      <c r="J2546" t="s">
        <v>61</v>
      </c>
      <c r="K2546" t="s">
        <v>44</v>
      </c>
      <c r="L2546">
        <v>98.92</v>
      </c>
      <c r="M2546">
        <v>2.1800000000000002</v>
      </c>
      <c r="N2546" t="s">
        <v>27</v>
      </c>
      <c r="O2546" t="s">
        <v>28</v>
      </c>
      <c r="P2546">
        <v>6</v>
      </c>
      <c r="Q2546" t="s">
        <v>29</v>
      </c>
    </row>
    <row r="2547" spans="1:17" x14ac:dyDescent="0.3">
      <c r="A2547" t="s">
        <v>3260</v>
      </c>
      <c r="B2547" s="1">
        <v>45831</v>
      </c>
      <c r="C2547" t="s">
        <v>302</v>
      </c>
      <c r="D2547" t="s">
        <v>65</v>
      </c>
      <c r="E2547" t="s">
        <v>41</v>
      </c>
      <c r="F2547" t="s">
        <v>56</v>
      </c>
      <c r="G2547" t="s">
        <v>22</v>
      </c>
      <c r="H2547" t="s">
        <v>50</v>
      </c>
      <c r="I2547" t="s">
        <v>44</v>
      </c>
      <c r="J2547" t="s">
        <v>61</v>
      </c>
      <c r="K2547" t="s">
        <v>45</v>
      </c>
      <c r="L2547">
        <v>155.66999999999999</v>
      </c>
      <c r="M2547">
        <v>3.42</v>
      </c>
      <c r="N2547" t="s">
        <v>27</v>
      </c>
      <c r="O2547" t="s">
        <v>28</v>
      </c>
      <c r="P2547">
        <v>13</v>
      </c>
      <c r="Q2547" t="s">
        <v>29</v>
      </c>
    </row>
    <row r="2548" spans="1:17" x14ac:dyDescent="0.3">
      <c r="A2548" t="s">
        <v>3261</v>
      </c>
      <c r="B2548" s="1">
        <v>45795</v>
      </c>
      <c r="C2548" t="s">
        <v>951</v>
      </c>
      <c r="D2548" t="s">
        <v>89</v>
      </c>
      <c r="E2548" t="s">
        <v>66</v>
      </c>
      <c r="F2548" t="s">
        <v>34</v>
      </c>
      <c r="G2548" t="s">
        <v>42</v>
      </c>
      <c r="H2548" t="s">
        <v>35</v>
      </c>
      <c r="I2548" t="s">
        <v>24</v>
      </c>
      <c r="J2548" t="s">
        <v>25</v>
      </c>
      <c r="K2548" t="s">
        <v>45</v>
      </c>
      <c r="L2548">
        <v>51.46</v>
      </c>
      <c r="M2548">
        <v>0.62</v>
      </c>
      <c r="N2548" t="s">
        <v>27</v>
      </c>
      <c r="O2548" t="s">
        <v>28</v>
      </c>
      <c r="P2548">
        <v>18</v>
      </c>
      <c r="Q2548" t="s">
        <v>29</v>
      </c>
    </row>
    <row r="2549" spans="1:17" x14ac:dyDescent="0.3">
      <c r="A2549" t="s">
        <v>3262</v>
      </c>
      <c r="B2549" s="1">
        <v>45659</v>
      </c>
      <c r="C2549" t="s">
        <v>2035</v>
      </c>
      <c r="D2549" t="s">
        <v>19</v>
      </c>
      <c r="E2549" t="s">
        <v>20</v>
      </c>
      <c r="F2549" t="s">
        <v>34</v>
      </c>
      <c r="G2549" t="s">
        <v>22</v>
      </c>
      <c r="H2549" t="s">
        <v>35</v>
      </c>
      <c r="I2549" t="s">
        <v>24</v>
      </c>
      <c r="J2549" t="s">
        <v>25</v>
      </c>
      <c r="K2549" t="s">
        <v>62</v>
      </c>
      <c r="L2549">
        <v>254.54</v>
      </c>
      <c r="M2549">
        <v>3.05</v>
      </c>
      <c r="N2549" t="s">
        <v>27</v>
      </c>
      <c r="O2549" t="s">
        <v>28</v>
      </c>
      <c r="P2549">
        <v>11</v>
      </c>
      <c r="Q2549" t="s">
        <v>29</v>
      </c>
    </row>
    <row r="2550" spans="1:17" x14ac:dyDescent="0.3">
      <c r="A2550" t="s">
        <v>3263</v>
      </c>
      <c r="B2550" s="1">
        <v>45777</v>
      </c>
      <c r="C2550" t="s">
        <v>502</v>
      </c>
      <c r="D2550" t="s">
        <v>54</v>
      </c>
      <c r="E2550" t="s">
        <v>55</v>
      </c>
      <c r="F2550" t="s">
        <v>34</v>
      </c>
      <c r="G2550" t="s">
        <v>22</v>
      </c>
      <c r="H2550" t="s">
        <v>76</v>
      </c>
      <c r="I2550" t="s">
        <v>51</v>
      </c>
      <c r="J2550" t="s">
        <v>25</v>
      </c>
      <c r="K2550" t="s">
        <v>45</v>
      </c>
      <c r="L2550">
        <v>220.3</v>
      </c>
      <c r="M2550">
        <v>2.64</v>
      </c>
      <c r="N2550" t="s">
        <v>27</v>
      </c>
      <c r="O2550" t="s">
        <v>28</v>
      </c>
      <c r="P2550">
        <v>24</v>
      </c>
      <c r="Q2550" t="s">
        <v>29</v>
      </c>
    </row>
    <row r="2551" spans="1:17" x14ac:dyDescent="0.3">
      <c r="A2551" t="s">
        <v>3264</v>
      </c>
      <c r="B2551" s="1">
        <v>45707</v>
      </c>
      <c r="C2551" t="s">
        <v>389</v>
      </c>
      <c r="D2551" t="s">
        <v>75</v>
      </c>
      <c r="E2551" t="s">
        <v>55</v>
      </c>
      <c r="F2551" t="s">
        <v>21</v>
      </c>
      <c r="G2551" t="s">
        <v>22</v>
      </c>
      <c r="H2551" t="s">
        <v>103</v>
      </c>
      <c r="I2551" t="s">
        <v>24</v>
      </c>
      <c r="J2551" t="s">
        <v>36</v>
      </c>
      <c r="K2551" t="s">
        <v>44</v>
      </c>
      <c r="L2551">
        <v>20.95</v>
      </c>
      <c r="M2551">
        <v>0.13</v>
      </c>
      <c r="N2551" t="s">
        <v>27</v>
      </c>
      <c r="O2551" t="s">
        <v>28</v>
      </c>
      <c r="P2551">
        <v>3</v>
      </c>
      <c r="Q2551" t="s">
        <v>29</v>
      </c>
    </row>
    <row r="2552" spans="1:17" x14ac:dyDescent="0.3">
      <c r="A2552" t="s">
        <v>3265</v>
      </c>
      <c r="B2552" s="1">
        <v>45758</v>
      </c>
      <c r="C2552" t="s">
        <v>385</v>
      </c>
      <c r="D2552" t="s">
        <v>94</v>
      </c>
      <c r="E2552" t="s">
        <v>20</v>
      </c>
      <c r="F2552" t="s">
        <v>34</v>
      </c>
      <c r="G2552" t="s">
        <v>22</v>
      </c>
      <c r="H2552" t="s">
        <v>50</v>
      </c>
      <c r="I2552" t="s">
        <v>44</v>
      </c>
      <c r="J2552" t="s">
        <v>25</v>
      </c>
      <c r="K2552" t="s">
        <v>45</v>
      </c>
      <c r="L2552">
        <v>107.76</v>
      </c>
      <c r="M2552">
        <v>1.29</v>
      </c>
      <c r="N2552" t="s">
        <v>27</v>
      </c>
      <c r="O2552" t="s">
        <v>28</v>
      </c>
      <c r="P2552">
        <v>21</v>
      </c>
      <c r="Q2552" t="s">
        <v>29</v>
      </c>
    </row>
    <row r="2553" spans="1:17" x14ac:dyDescent="0.3">
      <c r="A2553" t="s">
        <v>3266</v>
      </c>
      <c r="B2553" s="1">
        <v>45774</v>
      </c>
      <c r="C2553" t="s">
        <v>1165</v>
      </c>
      <c r="D2553" t="s">
        <v>118</v>
      </c>
      <c r="E2553" t="s">
        <v>66</v>
      </c>
      <c r="F2553" t="s">
        <v>34</v>
      </c>
      <c r="G2553" t="s">
        <v>22</v>
      </c>
      <c r="H2553" t="s">
        <v>99</v>
      </c>
      <c r="I2553" t="s">
        <v>51</v>
      </c>
      <c r="J2553" t="s">
        <v>25</v>
      </c>
      <c r="K2553" t="s">
        <v>62</v>
      </c>
      <c r="L2553">
        <v>111.59</v>
      </c>
      <c r="M2553">
        <v>1.34</v>
      </c>
      <c r="N2553" t="s">
        <v>27</v>
      </c>
      <c r="O2553" t="s">
        <v>28</v>
      </c>
      <c r="P2553">
        <v>11</v>
      </c>
      <c r="Q2553" t="s">
        <v>29</v>
      </c>
    </row>
    <row r="2554" spans="1:17" x14ac:dyDescent="0.3">
      <c r="A2554" t="s">
        <v>3267</v>
      </c>
      <c r="B2554" s="1">
        <v>45674</v>
      </c>
      <c r="C2554" t="s">
        <v>1022</v>
      </c>
      <c r="D2554" t="s">
        <v>89</v>
      </c>
      <c r="E2554" t="s">
        <v>20</v>
      </c>
      <c r="F2554" t="s">
        <v>34</v>
      </c>
      <c r="G2554" t="s">
        <v>22</v>
      </c>
      <c r="H2554" t="s">
        <v>43</v>
      </c>
      <c r="I2554" t="s">
        <v>51</v>
      </c>
      <c r="J2554" t="s">
        <v>25</v>
      </c>
      <c r="K2554" t="s">
        <v>62</v>
      </c>
      <c r="L2554">
        <v>627.4</v>
      </c>
      <c r="M2554">
        <v>7.53</v>
      </c>
      <c r="N2554" t="s">
        <v>27</v>
      </c>
      <c r="O2554" t="s">
        <v>28</v>
      </c>
      <c r="P2554">
        <v>36</v>
      </c>
      <c r="Q2554" t="s">
        <v>29</v>
      </c>
    </row>
    <row r="2555" spans="1:17" x14ac:dyDescent="0.3">
      <c r="A2555" t="s">
        <v>3268</v>
      </c>
      <c r="B2555" s="1">
        <v>45836</v>
      </c>
      <c r="C2555" t="s">
        <v>140</v>
      </c>
      <c r="D2555" t="s">
        <v>32</v>
      </c>
      <c r="E2555" t="s">
        <v>41</v>
      </c>
      <c r="F2555" t="s">
        <v>34</v>
      </c>
      <c r="G2555" t="s">
        <v>22</v>
      </c>
      <c r="H2555" t="s">
        <v>60</v>
      </c>
      <c r="I2555" t="s">
        <v>44</v>
      </c>
      <c r="J2555" t="s">
        <v>25</v>
      </c>
      <c r="K2555" t="s">
        <v>37</v>
      </c>
      <c r="L2555">
        <v>16.87</v>
      </c>
      <c r="M2555">
        <v>0.2</v>
      </c>
      <c r="N2555" t="s">
        <v>27</v>
      </c>
      <c r="O2555" t="s">
        <v>28</v>
      </c>
      <c r="P2555">
        <v>23</v>
      </c>
      <c r="Q2555" t="s">
        <v>29</v>
      </c>
    </row>
    <row r="2556" spans="1:17" x14ac:dyDescent="0.3">
      <c r="A2556" t="s">
        <v>3269</v>
      </c>
      <c r="B2556" s="1">
        <v>45734</v>
      </c>
      <c r="C2556" t="s">
        <v>700</v>
      </c>
      <c r="D2556" t="s">
        <v>118</v>
      </c>
      <c r="E2556" t="s">
        <v>41</v>
      </c>
      <c r="F2556" t="s">
        <v>56</v>
      </c>
      <c r="G2556" t="s">
        <v>22</v>
      </c>
      <c r="H2556" t="s">
        <v>103</v>
      </c>
      <c r="I2556" t="s">
        <v>24</v>
      </c>
      <c r="J2556" t="s">
        <v>25</v>
      </c>
      <c r="K2556" t="s">
        <v>26</v>
      </c>
      <c r="L2556">
        <v>123.6</v>
      </c>
      <c r="M2556">
        <v>1.48</v>
      </c>
      <c r="N2556" t="s">
        <v>27</v>
      </c>
      <c r="O2556" t="s">
        <v>28</v>
      </c>
      <c r="P2556">
        <v>11</v>
      </c>
      <c r="Q2556" t="s">
        <v>29</v>
      </c>
    </row>
    <row r="2557" spans="1:17" x14ac:dyDescent="0.3">
      <c r="A2557" t="s">
        <v>3270</v>
      </c>
      <c r="B2557" s="1">
        <v>45669</v>
      </c>
      <c r="C2557" t="s">
        <v>470</v>
      </c>
      <c r="D2557" t="s">
        <v>102</v>
      </c>
      <c r="E2557" t="s">
        <v>55</v>
      </c>
      <c r="F2557" t="s">
        <v>56</v>
      </c>
      <c r="G2557" t="s">
        <v>42</v>
      </c>
      <c r="H2557" t="s">
        <v>79</v>
      </c>
      <c r="I2557" t="s">
        <v>119</v>
      </c>
      <c r="J2557" t="s">
        <v>61</v>
      </c>
      <c r="K2557" t="s">
        <v>62</v>
      </c>
      <c r="L2557">
        <v>149.97999999999999</v>
      </c>
      <c r="M2557">
        <v>3.3</v>
      </c>
      <c r="N2557" t="s">
        <v>27</v>
      </c>
      <c r="O2557" t="s">
        <v>28</v>
      </c>
      <c r="P2557">
        <v>20</v>
      </c>
      <c r="Q2557" t="s">
        <v>29</v>
      </c>
    </row>
    <row r="2558" spans="1:17" x14ac:dyDescent="0.3">
      <c r="A2558" t="s">
        <v>3271</v>
      </c>
      <c r="B2558" s="1">
        <v>45730</v>
      </c>
      <c r="C2558" t="s">
        <v>1058</v>
      </c>
      <c r="D2558" t="s">
        <v>118</v>
      </c>
      <c r="E2558" t="s">
        <v>33</v>
      </c>
      <c r="F2558" t="s">
        <v>34</v>
      </c>
      <c r="G2558" t="s">
        <v>42</v>
      </c>
      <c r="H2558" t="s">
        <v>103</v>
      </c>
      <c r="I2558" t="s">
        <v>51</v>
      </c>
      <c r="J2558" t="s">
        <v>61</v>
      </c>
      <c r="K2558" t="s">
        <v>45</v>
      </c>
      <c r="L2558">
        <v>164.75</v>
      </c>
      <c r="M2558">
        <v>3.62</v>
      </c>
      <c r="N2558" t="s">
        <v>27</v>
      </c>
      <c r="O2558" t="s">
        <v>28</v>
      </c>
      <c r="P2558">
        <v>19</v>
      </c>
      <c r="Q2558" t="s">
        <v>29</v>
      </c>
    </row>
    <row r="2559" spans="1:17" x14ac:dyDescent="0.3">
      <c r="A2559" t="s">
        <v>3272</v>
      </c>
      <c r="B2559" s="1">
        <v>45731</v>
      </c>
      <c r="C2559" t="s">
        <v>860</v>
      </c>
      <c r="D2559" t="s">
        <v>32</v>
      </c>
      <c r="E2559" t="s">
        <v>41</v>
      </c>
      <c r="F2559" t="s">
        <v>21</v>
      </c>
      <c r="G2559" t="s">
        <v>22</v>
      </c>
      <c r="H2559" t="s">
        <v>50</v>
      </c>
      <c r="I2559" t="s">
        <v>24</v>
      </c>
      <c r="J2559" t="s">
        <v>25</v>
      </c>
      <c r="K2559" t="s">
        <v>37</v>
      </c>
      <c r="L2559">
        <v>145.37</v>
      </c>
      <c r="M2559">
        <v>1.74</v>
      </c>
      <c r="N2559" t="s">
        <v>27</v>
      </c>
      <c r="O2559" t="s">
        <v>28</v>
      </c>
      <c r="P2559">
        <v>3</v>
      </c>
      <c r="Q2559" t="s">
        <v>29</v>
      </c>
    </row>
    <row r="2560" spans="1:17" x14ac:dyDescent="0.3">
      <c r="A2560" t="s">
        <v>3273</v>
      </c>
      <c r="B2560" s="1">
        <v>45766</v>
      </c>
      <c r="C2560" t="s">
        <v>1444</v>
      </c>
      <c r="D2560" t="s">
        <v>94</v>
      </c>
      <c r="E2560" t="s">
        <v>55</v>
      </c>
      <c r="F2560" t="s">
        <v>34</v>
      </c>
      <c r="G2560" t="s">
        <v>22</v>
      </c>
      <c r="H2560" t="s">
        <v>57</v>
      </c>
      <c r="I2560" t="s">
        <v>44</v>
      </c>
      <c r="J2560" t="s">
        <v>36</v>
      </c>
      <c r="K2560" t="s">
        <v>37</v>
      </c>
      <c r="L2560">
        <v>104.61</v>
      </c>
      <c r="M2560">
        <v>0.63</v>
      </c>
      <c r="N2560" t="s">
        <v>27</v>
      </c>
      <c r="O2560" t="s">
        <v>28</v>
      </c>
      <c r="P2560">
        <v>14</v>
      </c>
      <c r="Q2560" t="s">
        <v>29</v>
      </c>
    </row>
    <row r="2561" spans="1:17" x14ac:dyDescent="0.3">
      <c r="A2561" t="s">
        <v>3274</v>
      </c>
      <c r="B2561" s="1">
        <v>45683</v>
      </c>
      <c r="C2561" t="s">
        <v>466</v>
      </c>
      <c r="D2561" t="s">
        <v>40</v>
      </c>
      <c r="E2561" t="s">
        <v>20</v>
      </c>
      <c r="F2561" t="s">
        <v>34</v>
      </c>
      <c r="G2561" t="s">
        <v>22</v>
      </c>
      <c r="H2561" t="s">
        <v>99</v>
      </c>
      <c r="I2561" t="s">
        <v>24</v>
      </c>
      <c r="J2561" t="s">
        <v>61</v>
      </c>
      <c r="K2561" t="s">
        <v>45</v>
      </c>
      <c r="L2561">
        <v>50.86</v>
      </c>
      <c r="M2561">
        <v>1.1200000000000001</v>
      </c>
      <c r="N2561" t="s">
        <v>27</v>
      </c>
      <c r="O2561" t="s">
        <v>28</v>
      </c>
      <c r="P2561">
        <v>12</v>
      </c>
      <c r="Q2561" t="s">
        <v>29</v>
      </c>
    </row>
    <row r="2562" spans="1:17" x14ac:dyDescent="0.3">
      <c r="A2562" t="s">
        <v>3275</v>
      </c>
      <c r="B2562" s="1">
        <v>45836</v>
      </c>
      <c r="C2562" t="s">
        <v>834</v>
      </c>
      <c r="D2562" t="s">
        <v>89</v>
      </c>
      <c r="E2562" t="s">
        <v>55</v>
      </c>
      <c r="F2562" t="s">
        <v>34</v>
      </c>
      <c r="G2562" t="s">
        <v>22</v>
      </c>
      <c r="H2562" t="s">
        <v>99</v>
      </c>
      <c r="I2562" t="s">
        <v>51</v>
      </c>
      <c r="J2562" t="s">
        <v>25</v>
      </c>
      <c r="K2562" t="s">
        <v>45</v>
      </c>
      <c r="L2562">
        <v>104.39</v>
      </c>
      <c r="M2562">
        <v>1.25</v>
      </c>
      <c r="N2562" t="s">
        <v>27</v>
      </c>
      <c r="O2562" t="s">
        <v>28</v>
      </c>
      <c r="P2562">
        <v>10</v>
      </c>
      <c r="Q2562" t="s">
        <v>29</v>
      </c>
    </row>
    <row r="2563" spans="1:17" x14ac:dyDescent="0.3">
      <c r="A2563" t="s">
        <v>3276</v>
      </c>
      <c r="B2563" s="1">
        <v>45717</v>
      </c>
      <c r="C2563" t="s">
        <v>334</v>
      </c>
      <c r="D2563" t="s">
        <v>54</v>
      </c>
      <c r="E2563" t="s">
        <v>41</v>
      </c>
      <c r="F2563" t="s">
        <v>34</v>
      </c>
      <c r="G2563" t="s">
        <v>22</v>
      </c>
      <c r="H2563" t="s">
        <v>99</v>
      </c>
      <c r="I2563" t="s">
        <v>24</v>
      </c>
      <c r="J2563" t="s">
        <v>25</v>
      </c>
      <c r="K2563" t="s">
        <v>37</v>
      </c>
      <c r="L2563">
        <v>18.329999999999998</v>
      </c>
      <c r="M2563">
        <v>0.22</v>
      </c>
      <c r="N2563" t="s">
        <v>27</v>
      </c>
      <c r="O2563" t="s">
        <v>28</v>
      </c>
      <c r="P2563">
        <v>8</v>
      </c>
      <c r="Q2563" t="s">
        <v>29</v>
      </c>
    </row>
    <row r="2564" spans="1:17" x14ac:dyDescent="0.3">
      <c r="A2564" t="s">
        <v>3277</v>
      </c>
      <c r="B2564" s="1">
        <v>45785</v>
      </c>
      <c r="C2564" t="s">
        <v>1908</v>
      </c>
      <c r="D2564" t="s">
        <v>40</v>
      </c>
      <c r="E2564" t="s">
        <v>41</v>
      </c>
      <c r="F2564" t="s">
        <v>56</v>
      </c>
      <c r="G2564" t="s">
        <v>22</v>
      </c>
      <c r="H2564" t="s">
        <v>43</v>
      </c>
      <c r="I2564" t="s">
        <v>44</v>
      </c>
      <c r="J2564" t="s">
        <v>25</v>
      </c>
      <c r="K2564" t="s">
        <v>45</v>
      </c>
      <c r="L2564">
        <v>372.49</v>
      </c>
      <c r="M2564">
        <v>4.47</v>
      </c>
      <c r="N2564" t="s">
        <v>27</v>
      </c>
      <c r="O2564" t="s">
        <v>28</v>
      </c>
      <c r="P2564">
        <v>23</v>
      </c>
      <c r="Q2564" t="s">
        <v>29</v>
      </c>
    </row>
    <row r="2565" spans="1:17" x14ac:dyDescent="0.3">
      <c r="A2565" t="s">
        <v>3278</v>
      </c>
      <c r="B2565" s="1">
        <v>45689</v>
      </c>
      <c r="C2565" t="s">
        <v>667</v>
      </c>
      <c r="D2565" t="s">
        <v>89</v>
      </c>
      <c r="E2565" t="s">
        <v>66</v>
      </c>
      <c r="F2565" t="s">
        <v>56</v>
      </c>
      <c r="G2565" t="s">
        <v>22</v>
      </c>
      <c r="H2565" t="s">
        <v>99</v>
      </c>
      <c r="I2565" t="s">
        <v>24</v>
      </c>
      <c r="J2565" t="s">
        <v>25</v>
      </c>
      <c r="K2565" t="s">
        <v>62</v>
      </c>
      <c r="L2565">
        <v>14.35</v>
      </c>
      <c r="M2565">
        <v>0.17</v>
      </c>
      <c r="N2565" t="s">
        <v>27</v>
      </c>
      <c r="O2565" t="s">
        <v>28</v>
      </c>
      <c r="P2565">
        <v>3</v>
      </c>
      <c r="Q2565" t="s">
        <v>29</v>
      </c>
    </row>
    <row r="2566" spans="1:17" x14ac:dyDescent="0.3">
      <c r="A2566" t="s">
        <v>3279</v>
      </c>
      <c r="B2566" s="1">
        <v>45693</v>
      </c>
      <c r="C2566" t="s">
        <v>110</v>
      </c>
      <c r="D2566" t="s">
        <v>19</v>
      </c>
      <c r="E2566" t="s">
        <v>41</v>
      </c>
      <c r="F2566" t="s">
        <v>56</v>
      </c>
      <c r="G2566" t="s">
        <v>22</v>
      </c>
      <c r="H2566" t="s">
        <v>50</v>
      </c>
      <c r="I2566" t="s">
        <v>24</v>
      </c>
      <c r="J2566" t="s">
        <v>61</v>
      </c>
      <c r="K2566" t="s">
        <v>45</v>
      </c>
      <c r="L2566">
        <v>60.82</v>
      </c>
      <c r="M2566">
        <v>1.34</v>
      </c>
      <c r="N2566" t="s">
        <v>27</v>
      </c>
      <c r="O2566" t="s">
        <v>28</v>
      </c>
      <c r="P2566">
        <v>4</v>
      </c>
      <c r="Q2566" t="s">
        <v>29</v>
      </c>
    </row>
    <row r="2567" spans="1:17" x14ac:dyDescent="0.3">
      <c r="A2567" t="s">
        <v>3280</v>
      </c>
      <c r="B2567" s="1">
        <v>45717</v>
      </c>
      <c r="C2567" t="s">
        <v>1571</v>
      </c>
      <c r="D2567" t="s">
        <v>94</v>
      </c>
      <c r="E2567" t="s">
        <v>66</v>
      </c>
      <c r="F2567" t="s">
        <v>34</v>
      </c>
      <c r="G2567" t="s">
        <v>22</v>
      </c>
      <c r="H2567" t="s">
        <v>50</v>
      </c>
      <c r="I2567" t="s">
        <v>44</v>
      </c>
      <c r="J2567" t="s">
        <v>61</v>
      </c>
      <c r="K2567" t="s">
        <v>37</v>
      </c>
      <c r="L2567">
        <v>19.73</v>
      </c>
      <c r="M2567">
        <v>0.43</v>
      </c>
      <c r="N2567" t="s">
        <v>27</v>
      </c>
      <c r="O2567" t="s">
        <v>28</v>
      </c>
      <c r="P2567">
        <v>14</v>
      </c>
      <c r="Q2567" t="s">
        <v>29</v>
      </c>
    </row>
    <row r="2568" spans="1:17" x14ac:dyDescent="0.3">
      <c r="A2568" t="s">
        <v>3281</v>
      </c>
      <c r="B2568" s="1">
        <v>45754</v>
      </c>
      <c r="C2568" t="s">
        <v>633</v>
      </c>
      <c r="D2568" t="s">
        <v>40</v>
      </c>
      <c r="E2568" t="s">
        <v>55</v>
      </c>
      <c r="F2568" t="s">
        <v>21</v>
      </c>
      <c r="G2568" t="s">
        <v>22</v>
      </c>
      <c r="H2568" t="s">
        <v>76</v>
      </c>
      <c r="I2568" t="s">
        <v>51</v>
      </c>
      <c r="J2568" t="s">
        <v>36</v>
      </c>
      <c r="K2568" t="s">
        <v>62</v>
      </c>
      <c r="L2568">
        <v>437.7</v>
      </c>
      <c r="M2568">
        <v>2.63</v>
      </c>
      <c r="N2568" t="s">
        <v>27</v>
      </c>
      <c r="O2568" t="s">
        <v>28</v>
      </c>
      <c r="P2568">
        <v>22</v>
      </c>
      <c r="Q2568" t="s">
        <v>29</v>
      </c>
    </row>
    <row r="2569" spans="1:17" x14ac:dyDescent="0.3">
      <c r="A2569" t="s">
        <v>3282</v>
      </c>
      <c r="B2569" s="1">
        <v>45756</v>
      </c>
      <c r="C2569" t="s">
        <v>1865</v>
      </c>
      <c r="D2569" t="s">
        <v>102</v>
      </c>
      <c r="E2569" t="s">
        <v>66</v>
      </c>
      <c r="F2569" t="s">
        <v>34</v>
      </c>
      <c r="G2569" t="s">
        <v>22</v>
      </c>
      <c r="H2569" t="s">
        <v>23</v>
      </c>
      <c r="I2569" t="s">
        <v>24</v>
      </c>
      <c r="J2569" t="s">
        <v>25</v>
      </c>
      <c r="K2569" t="s">
        <v>62</v>
      </c>
      <c r="L2569">
        <v>103.41</v>
      </c>
      <c r="M2569">
        <v>1.24</v>
      </c>
      <c r="N2569" t="s">
        <v>27</v>
      </c>
      <c r="O2569" t="s">
        <v>28</v>
      </c>
      <c r="P2569">
        <v>11</v>
      </c>
      <c r="Q2569" t="s">
        <v>29</v>
      </c>
    </row>
    <row r="2570" spans="1:17" x14ac:dyDescent="0.3">
      <c r="A2570" t="s">
        <v>3283</v>
      </c>
      <c r="B2570" s="1">
        <v>45729</v>
      </c>
      <c r="C2570" t="s">
        <v>781</v>
      </c>
      <c r="D2570" t="s">
        <v>124</v>
      </c>
      <c r="E2570" t="s">
        <v>20</v>
      </c>
      <c r="F2570" t="s">
        <v>56</v>
      </c>
      <c r="G2570" t="s">
        <v>42</v>
      </c>
      <c r="H2570" t="s">
        <v>43</v>
      </c>
      <c r="I2570" t="s">
        <v>24</v>
      </c>
      <c r="J2570" t="s">
        <v>25</v>
      </c>
      <c r="K2570" t="s">
        <v>45</v>
      </c>
      <c r="L2570">
        <v>333.69</v>
      </c>
      <c r="M2570">
        <v>4</v>
      </c>
      <c r="N2570" t="s">
        <v>27</v>
      </c>
      <c r="O2570" t="s">
        <v>28</v>
      </c>
      <c r="P2570">
        <v>15</v>
      </c>
      <c r="Q2570" t="s">
        <v>29</v>
      </c>
    </row>
    <row r="2571" spans="1:17" x14ac:dyDescent="0.3">
      <c r="A2571" t="s">
        <v>3284</v>
      </c>
      <c r="B2571" s="1">
        <v>45775</v>
      </c>
      <c r="C2571" t="s">
        <v>546</v>
      </c>
      <c r="D2571" t="s">
        <v>203</v>
      </c>
      <c r="E2571" t="s">
        <v>66</v>
      </c>
      <c r="F2571" t="s">
        <v>34</v>
      </c>
      <c r="G2571" t="s">
        <v>22</v>
      </c>
      <c r="H2571" t="s">
        <v>35</v>
      </c>
      <c r="I2571" t="s">
        <v>44</v>
      </c>
      <c r="J2571" t="s">
        <v>61</v>
      </c>
      <c r="K2571" t="s">
        <v>45</v>
      </c>
      <c r="L2571">
        <v>61.67</v>
      </c>
      <c r="M2571">
        <v>1.36</v>
      </c>
      <c r="N2571" t="s">
        <v>27</v>
      </c>
      <c r="O2571" t="s">
        <v>28</v>
      </c>
      <c r="P2571">
        <v>25</v>
      </c>
      <c r="Q2571" t="s">
        <v>29</v>
      </c>
    </row>
    <row r="2572" spans="1:17" x14ac:dyDescent="0.3">
      <c r="A2572" t="s">
        <v>3285</v>
      </c>
      <c r="B2572" s="1">
        <v>45794</v>
      </c>
      <c r="C2572" t="s">
        <v>1502</v>
      </c>
      <c r="D2572" t="s">
        <v>32</v>
      </c>
      <c r="E2572" t="s">
        <v>33</v>
      </c>
      <c r="F2572" t="s">
        <v>34</v>
      </c>
      <c r="G2572" t="s">
        <v>84</v>
      </c>
      <c r="H2572" t="s">
        <v>79</v>
      </c>
      <c r="I2572" t="s">
        <v>44</v>
      </c>
      <c r="J2572" t="s">
        <v>61</v>
      </c>
      <c r="K2572" t="s">
        <v>62</v>
      </c>
      <c r="L2572">
        <v>17.100000000000001</v>
      </c>
      <c r="M2572">
        <v>0.38</v>
      </c>
      <c r="N2572" t="s">
        <v>27</v>
      </c>
      <c r="O2572" t="s">
        <v>28</v>
      </c>
      <c r="P2572">
        <v>60</v>
      </c>
      <c r="Q2572" t="s">
        <v>46</v>
      </c>
    </row>
    <row r="2573" spans="1:17" x14ac:dyDescent="0.3">
      <c r="A2573" t="s">
        <v>3286</v>
      </c>
      <c r="B2573" s="1">
        <v>45739</v>
      </c>
      <c r="C2573" t="s">
        <v>2033</v>
      </c>
      <c r="D2573" t="s">
        <v>40</v>
      </c>
      <c r="E2573" t="s">
        <v>20</v>
      </c>
      <c r="F2573" t="s">
        <v>56</v>
      </c>
      <c r="G2573" t="s">
        <v>42</v>
      </c>
      <c r="H2573" t="s">
        <v>99</v>
      </c>
      <c r="I2573" t="s">
        <v>24</v>
      </c>
      <c r="J2573" t="s">
        <v>25</v>
      </c>
      <c r="K2573" t="s">
        <v>37</v>
      </c>
      <c r="L2573">
        <v>17.54</v>
      </c>
      <c r="M2573">
        <v>0.21</v>
      </c>
      <c r="N2573" t="s">
        <v>27</v>
      </c>
      <c r="O2573" t="s">
        <v>28</v>
      </c>
      <c r="P2573">
        <v>17</v>
      </c>
      <c r="Q2573" t="s">
        <v>29</v>
      </c>
    </row>
    <row r="2574" spans="1:17" x14ac:dyDescent="0.3">
      <c r="A2574" t="s">
        <v>3287</v>
      </c>
      <c r="B2574" s="1">
        <v>45735</v>
      </c>
      <c r="C2574" t="s">
        <v>1208</v>
      </c>
      <c r="D2574" t="s">
        <v>54</v>
      </c>
      <c r="E2574" t="s">
        <v>33</v>
      </c>
      <c r="F2574" t="s">
        <v>34</v>
      </c>
      <c r="G2574" t="s">
        <v>84</v>
      </c>
      <c r="H2574" t="s">
        <v>50</v>
      </c>
      <c r="I2574" t="s">
        <v>24</v>
      </c>
      <c r="J2574" t="s">
        <v>61</v>
      </c>
      <c r="K2574" t="s">
        <v>37</v>
      </c>
      <c r="L2574">
        <v>41.33</v>
      </c>
      <c r="M2574">
        <v>0</v>
      </c>
      <c r="N2574" t="s">
        <v>69</v>
      </c>
      <c r="O2574" t="s">
        <v>307</v>
      </c>
      <c r="P2574">
        <v>65</v>
      </c>
      <c r="Q2574" t="s">
        <v>46</v>
      </c>
    </row>
    <row r="2575" spans="1:17" x14ac:dyDescent="0.3">
      <c r="A2575" t="s">
        <v>3288</v>
      </c>
      <c r="B2575" s="1">
        <v>45724</v>
      </c>
      <c r="C2575" t="s">
        <v>1152</v>
      </c>
      <c r="D2575" t="s">
        <v>102</v>
      </c>
      <c r="E2575" t="s">
        <v>41</v>
      </c>
      <c r="F2575" t="s">
        <v>34</v>
      </c>
      <c r="G2575" t="s">
        <v>42</v>
      </c>
      <c r="H2575" t="s">
        <v>60</v>
      </c>
      <c r="I2575" t="s">
        <v>24</v>
      </c>
      <c r="J2575" t="s">
        <v>61</v>
      </c>
      <c r="K2575" t="s">
        <v>44</v>
      </c>
      <c r="L2575">
        <v>12.74</v>
      </c>
      <c r="M2575">
        <v>0.28000000000000003</v>
      </c>
      <c r="N2575" t="s">
        <v>27</v>
      </c>
      <c r="O2575" t="s">
        <v>28</v>
      </c>
      <c r="P2575">
        <v>20</v>
      </c>
      <c r="Q2575" t="s">
        <v>29</v>
      </c>
    </row>
    <row r="2576" spans="1:17" x14ac:dyDescent="0.3">
      <c r="A2576" t="s">
        <v>3289</v>
      </c>
      <c r="B2576" s="1">
        <v>45800</v>
      </c>
      <c r="C2576" t="s">
        <v>78</v>
      </c>
      <c r="D2576" t="s">
        <v>54</v>
      </c>
      <c r="E2576" t="s">
        <v>66</v>
      </c>
      <c r="F2576" t="s">
        <v>56</v>
      </c>
      <c r="G2576" t="s">
        <v>42</v>
      </c>
      <c r="H2576" t="s">
        <v>50</v>
      </c>
      <c r="I2576" t="s">
        <v>24</v>
      </c>
      <c r="J2576" t="s">
        <v>25</v>
      </c>
      <c r="K2576" t="s">
        <v>45</v>
      </c>
      <c r="L2576">
        <v>217.02</v>
      </c>
      <c r="M2576">
        <v>2.6</v>
      </c>
      <c r="N2576" t="s">
        <v>27</v>
      </c>
      <c r="O2576" t="s">
        <v>28</v>
      </c>
      <c r="P2576">
        <v>15</v>
      </c>
      <c r="Q2576" t="s">
        <v>29</v>
      </c>
    </row>
    <row r="2577" spans="1:17" x14ac:dyDescent="0.3">
      <c r="A2577" t="s">
        <v>3290</v>
      </c>
      <c r="B2577" s="1">
        <v>45772</v>
      </c>
      <c r="C2577" t="s">
        <v>1098</v>
      </c>
      <c r="D2577" t="s">
        <v>54</v>
      </c>
      <c r="E2577" t="s">
        <v>66</v>
      </c>
      <c r="F2577" t="s">
        <v>34</v>
      </c>
      <c r="G2577" t="s">
        <v>22</v>
      </c>
      <c r="H2577" t="s">
        <v>57</v>
      </c>
      <c r="I2577" t="s">
        <v>24</v>
      </c>
      <c r="J2577" t="s">
        <v>25</v>
      </c>
      <c r="K2577" t="s">
        <v>45</v>
      </c>
      <c r="L2577">
        <v>86.06</v>
      </c>
      <c r="M2577">
        <v>1.03</v>
      </c>
      <c r="N2577" t="s">
        <v>27</v>
      </c>
      <c r="O2577" t="s">
        <v>28</v>
      </c>
      <c r="P2577">
        <v>6</v>
      </c>
      <c r="Q2577" t="s">
        <v>29</v>
      </c>
    </row>
    <row r="2578" spans="1:17" x14ac:dyDescent="0.3">
      <c r="A2578" t="s">
        <v>3291</v>
      </c>
      <c r="B2578" s="1">
        <v>45744</v>
      </c>
      <c r="C2578" t="s">
        <v>926</v>
      </c>
      <c r="D2578" t="s">
        <v>124</v>
      </c>
      <c r="E2578" t="s">
        <v>20</v>
      </c>
      <c r="F2578" t="s">
        <v>56</v>
      </c>
      <c r="G2578" t="s">
        <v>22</v>
      </c>
      <c r="H2578" t="s">
        <v>35</v>
      </c>
      <c r="I2578" t="s">
        <v>51</v>
      </c>
      <c r="J2578" t="s">
        <v>111</v>
      </c>
      <c r="K2578" t="s">
        <v>45</v>
      </c>
      <c r="L2578">
        <v>101.55</v>
      </c>
      <c r="M2578">
        <v>0.41</v>
      </c>
      <c r="N2578" t="s">
        <v>27</v>
      </c>
      <c r="O2578" t="s">
        <v>28</v>
      </c>
      <c r="P2578">
        <v>11</v>
      </c>
      <c r="Q2578" t="s">
        <v>29</v>
      </c>
    </row>
    <row r="2579" spans="1:17" x14ac:dyDescent="0.3">
      <c r="A2579" t="s">
        <v>3292</v>
      </c>
      <c r="B2579" s="1">
        <v>45812</v>
      </c>
      <c r="C2579" t="s">
        <v>757</v>
      </c>
      <c r="D2579" t="s">
        <v>32</v>
      </c>
      <c r="E2579" t="s">
        <v>20</v>
      </c>
      <c r="F2579" t="s">
        <v>34</v>
      </c>
      <c r="G2579" t="s">
        <v>42</v>
      </c>
      <c r="H2579" t="s">
        <v>23</v>
      </c>
      <c r="I2579" t="s">
        <v>44</v>
      </c>
      <c r="J2579" t="s">
        <v>61</v>
      </c>
      <c r="K2579" t="s">
        <v>45</v>
      </c>
      <c r="L2579">
        <v>93.18</v>
      </c>
      <c r="M2579">
        <v>2.0499999999999998</v>
      </c>
      <c r="N2579" t="s">
        <v>27</v>
      </c>
      <c r="O2579" t="s">
        <v>28</v>
      </c>
      <c r="P2579">
        <v>26</v>
      </c>
      <c r="Q2579" t="s">
        <v>29</v>
      </c>
    </row>
    <row r="2580" spans="1:17" x14ac:dyDescent="0.3">
      <c r="A2580" t="s">
        <v>3293</v>
      </c>
      <c r="B2580" s="1">
        <v>45762</v>
      </c>
      <c r="C2580" t="s">
        <v>340</v>
      </c>
      <c r="D2580" t="s">
        <v>40</v>
      </c>
      <c r="E2580" t="s">
        <v>20</v>
      </c>
      <c r="F2580" t="s">
        <v>34</v>
      </c>
      <c r="G2580" t="s">
        <v>22</v>
      </c>
      <c r="H2580" t="s">
        <v>76</v>
      </c>
      <c r="I2580" t="s">
        <v>51</v>
      </c>
      <c r="J2580" t="s">
        <v>36</v>
      </c>
      <c r="K2580" t="s">
        <v>45</v>
      </c>
      <c r="L2580">
        <v>49.91</v>
      </c>
      <c r="M2580">
        <v>0.3</v>
      </c>
      <c r="N2580" t="s">
        <v>27</v>
      </c>
      <c r="O2580" t="s">
        <v>28</v>
      </c>
      <c r="P2580">
        <v>27</v>
      </c>
      <c r="Q2580" t="s">
        <v>29</v>
      </c>
    </row>
    <row r="2581" spans="1:17" x14ac:dyDescent="0.3">
      <c r="A2581" t="s">
        <v>3294</v>
      </c>
      <c r="B2581" s="1">
        <v>45809</v>
      </c>
      <c r="C2581" t="s">
        <v>652</v>
      </c>
      <c r="D2581" t="s">
        <v>94</v>
      </c>
      <c r="E2581" t="s">
        <v>66</v>
      </c>
      <c r="F2581" t="s">
        <v>34</v>
      </c>
      <c r="G2581" t="s">
        <v>22</v>
      </c>
      <c r="H2581" t="s">
        <v>57</v>
      </c>
      <c r="I2581" t="s">
        <v>24</v>
      </c>
      <c r="J2581" t="s">
        <v>61</v>
      </c>
      <c r="K2581" t="s">
        <v>62</v>
      </c>
      <c r="L2581">
        <v>41.24</v>
      </c>
      <c r="M2581">
        <v>0.91</v>
      </c>
      <c r="N2581" t="s">
        <v>27</v>
      </c>
      <c r="O2581" t="s">
        <v>28</v>
      </c>
      <c r="P2581">
        <v>8</v>
      </c>
      <c r="Q2581" t="s">
        <v>29</v>
      </c>
    </row>
    <row r="2582" spans="1:17" x14ac:dyDescent="0.3">
      <c r="A2582" t="s">
        <v>3295</v>
      </c>
      <c r="B2582" s="1">
        <v>45659</v>
      </c>
      <c r="C2582" t="s">
        <v>81</v>
      </c>
      <c r="D2582" t="s">
        <v>40</v>
      </c>
      <c r="E2582" t="s">
        <v>33</v>
      </c>
      <c r="F2582" t="s">
        <v>21</v>
      </c>
      <c r="G2582" t="s">
        <v>22</v>
      </c>
      <c r="H2582" t="s">
        <v>99</v>
      </c>
      <c r="I2582" t="s">
        <v>24</v>
      </c>
      <c r="J2582" t="s">
        <v>61</v>
      </c>
      <c r="K2582" t="s">
        <v>62</v>
      </c>
      <c r="L2582">
        <v>170.16</v>
      </c>
      <c r="M2582">
        <v>3.74</v>
      </c>
      <c r="N2582" t="s">
        <v>27</v>
      </c>
      <c r="O2582" t="s">
        <v>28</v>
      </c>
      <c r="P2582">
        <v>15</v>
      </c>
      <c r="Q2582" t="s">
        <v>29</v>
      </c>
    </row>
    <row r="2583" spans="1:17" x14ac:dyDescent="0.3">
      <c r="A2583" t="s">
        <v>3296</v>
      </c>
      <c r="B2583" s="1">
        <v>45709</v>
      </c>
      <c r="C2583" t="s">
        <v>930</v>
      </c>
      <c r="D2583" t="s">
        <v>94</v>
      </c>
      <c r="E2583" t="s">
        <v>41</v>
      </c>
      <c r="F2583" t="s">
        <v>34</v>
      </c>
      <c r="G2583" t="s">
        <v>22</v>
      </c>
      <c r="H2583" t="s">
        <v>50</v>
      </c>
      <c r="I2583" t="s">
        <v>51</v>
      </c>
      <c r="J2583" t="s">
        <v>111</v>
      </c>
      <c r="K2583" t="s">
        <v>37</v>
      </c>
      <c r="L2583">
        <v>85.79</v>
      </c>
      <c r="M2583">
        <v>0.34</v>
      </c>
      <c r="N2583" t="s">
        <v>27</v>
      </c>
      <c r="O2583" t="s">
        <v>28</v>
      </c>
      <c r="P2583">
        <v>13</v>
      </c>
      <c r="Q2583" t="s">
        <v>29</v>
      </c>
    </row>
    <row r="2584" spans="1:17" x14ac:dyDescent="0.3">
      <c r="A2584" t="s">
        <v>3297</v>
      </c>
      <c r="B2584" s="1">
        <v>45723</v>
      </c>
      <c r="C2584" t="s">
        <v>464</v>
      </c>
      <c r="D2584" t="s">
        <v>32</v>
      </c>
      <c r="E2584" t="s">
        <v>20</v>
      </c>
      <c r="F2584" t="s">
        <v>34</v>
      </c>
      <c r="G2584" t="s">
        <v>22</v>
      </c>
      <c r="H2584" t="s">
        <v>60</v>
      </c>
      <c r="I2584" t="s">
        <v>24</v>
      </c>
      <c r="J2584" t="s">
        <v>61</v>
      </c>
      <c r="K2584" t="s">
        <v>62</v>
      </c>
      <c r="L2584">
        <v>101.64</v>
      </c>
      <c r="M2584">
        <v>2.2400000000000002</v>
      </c>
      <c r="N2584" t="s">
        <v>27</v>
      </c>
      <c r="O2584" t="s">
        <v>28</v>
      </c>
      <c r="P2584">
        <v>1</v>
      </c>
      <c r="Q2584" t="s">
        <v>29</v>
      </c>
    </row>
    <row r="2585" spans="1:17" x14ac:dyDescent="0.3">
      <c r="A2585" t="s">
        <v>3298</v>
      </c>
      <c r="B2585" s="1">
        <v>45779</v>
      </c>
      <c r="C2585" t="s">
        <v>294</v>
      </c>
      <c r="D2585" t="s">
        <v>75</v>
      </c>
      <c r="E2585" t="s">
        <v>66</v>
      </c>
      <c r="F2585" t="s">
        <v>34</v>
      </c>
      <c r="G2585" t="s">
        <v>22</v>
      </c>
      <c r="H2585" t="s">
        <v>50</v>
      </c>
      <c r="I2585" t="s">
        <v>44</v>
      </c>
      <c r="J2585" t="s">
        <v>61</v>
      </c>
      <c r="K2585" t="s">
        <v>37</v>
      </c>
      <c r="L2585">
        <v>96.28</v>
      </c>
      <c r="M2585">
        <v>2.12</v>
      </c>
      <c r="N2585" t="s">
        <v>27</v>
      </c>
      <c r="O2585" t="s">
        <v>28</v>
      </c>
      <c r="P2585">
        <v>23</v>
      </c>
      <c r="Q2585" t="s">
        <v>29</v>
      </c>
    </row>
    <row r="2586" spans="1:17" x14ac:dyDescent="0.3">
      <c r="A2586" t="s">
        <v>3299</v>
      </c>
      <c r="B2586" s="1">
        <v>45677</v>
      </c>
      <c r="C2586" t="s">
        <v>841</v>
      </c>
      <c r="D2586" t="s">
        <v>102</v>
      </c>
      <c r="E2586" t="s">
        <v>55</v>
      </c>
      <c r="F2586" t="s">
        <v>56</v>
      </c>
      <c r="G2586" t="s">
        <v>84</v>
      </c>
      <c r="H2586" t="s">
        <v>50</v>
      </c>
      <c r="I2586" t="s">
        <v>44</v>
      </c>
      <c r="J2586" t="s">
        <v>25</v>
      </c>
      <c r="K2586" t="s">
        <v>62</v>
      </c>
      <c r="L2586">
        <v>17.510000000000002</v>
      </c>
      <c r="M2586">
        <v>0.21</v>
      </c>
      <c r="N2586" t="s">
        <v>27</v>
      </c>
      <c r="O2586" t="s">
        <v>28</v>
      </c>
      <c r="P2586">
        <v>50</v>
      </c>
      <c r="Q2586" t="s">
        <v>46</v>
      </c>
    </row>
    <row r="2587" spans="1:17" x14ac:dyDescent="0.3">
      <c r="A2587" t="s">
        <v>3300</v>
      </c>
      <c r="B2587" s="1">
        <v>45780</v>
      </c>
      <c r="C2587" t="s">
        <v>190</v>
      </c>
      <c r="D2587" t="s">
        <v>124</v>
      </c>
      <c r="E2587" t="s">
        <v>55</v>
      </c>
      <c r="F2587" t="s">
        <v>56</v>
      </c>
      <c r="G2587" t="s">
        <v>42</v>
      </c>
      <c r="H2587" t="s">
        <v>35</v>
      </c>
      <c r="I2587" t="s">
        <v>24</v>
      </c>
      <c r="J2587" t="s">
        <v>36</v>
      </c>
      <c r="K2587" t="s">
        <v>45</v>
      </c>
      <c r="L2587">
        <v>63.28</v>
      </c>
      <c r="M2587">
        <v>0.38</v>
      </c>
      <c r="N2587" t="s">
        <v>27</v>
      </c>
      <c r="O2587" t="s">
        <v>28</v>
      </c>
      <c r="P2587">
        <v>16</v>
      </c>
      <c r="Q2587" t="s">
        <v>29</v>
      </c>
    </row>
    <row r="2588" spans="1:17" x14ac:dyDescent="0.3">
      <c r="A2588" t="s">
        <v>3301</v>
      </c>
      <c r="B2588" s="1">
        <v>45838</v>
      </c>
      <c r="C2588" t="s">
        <v>466</v>
      </c>
      <c r="D2588" t="s">
        <v>40</v>
      </c>
      <c r="E2588" t="s">
        <v>20</v>
      </c>
      <c r="F2588" t="s">
        <v>34</v>
      </c>
      <c r="G2588" t="s">
        <v>22</v>
      </c>
      <c r="H2588" t="s">
        <v>35</v>
      </c>
      <c r="I2588" t="s">
        <v>119</v>
      </c>
      <c r="J2588" t="s">
        <v>25</v>
      </c>
      <c r="K2588" t="s">
        <v>37</v>
      </c>
      <c r="L2588">
        <v>319.77999999999997</v>
      </c>
      <c r="M2588">
        <v>3.84</v>
      </c>
      <c r="N2588" t="s">
        <v>27</v>
      </c>
      <c r="O2588" t="s">
        <v>28</v>
      </c>
      <c r="P2588">
        <v>14</v>
      </c>
      <c r="Q2588" t="s">
        <v>29</v>
      </c>
    </row>
    <row r="2589" spans="1:17" x14ac:dyDescent="0.3">
      <c r="A2589" t="s">
        <v>3302</v>
      </c>
      <c r="B2589" s="1">
        <v>45752</v>
      </c>
      <c r="C2589" t="s">
        <v>279</v>
      </c>
      <c r="D2589" t="s">
        <v>89</v>
      </c>
      <c r="E2589" t="s">
        <v>66</v>
      </c>
      <c r="F2589" t="s">
        <v>56</v>
      </c>
      <c r="G2589" t="s">
        <v>22</v>
      </c>
      <c r="H2589" t="s">
        <v>57</v>
      </c>
      <c r="I2589" t="s">
        <v>24</v>
      </c>
      <c r="J2589" t="s">
        <v>61</v>
      </c>
      <c r="K2589" t="s">
        <v>44</v>
      </c>
      <c r="L2589">
        <v>40.479999999999997</v>
      </c>
      <c r="M2589">
        <v>0.89</v>
      </c>
      <c r="N2589" t="s">
        <v>27</v>
      </c>
      <c r="O2589" t="s">
        <v>28</v>
      </c>
      <c r="P2589">
        <v>5</v>
      </c>
      <c r="Q2589" t="s">
        <v>29</v>
      </c>
    </row>
    <row r="2590" spans="1:17" x14ac:dyDescent="0.3">
      <c r="A2590" t="s">
        <v>3303</v>
      </c>
      <c r="B2590" s="1">
        <v>45672</v>
      </c>
      <c r="C2590" t="s">
        <v>2035</v>
      </c>
      <c r="D2590" t="s">
        <v>19</v>
      </c>
      <c r="E2590" t="s">
        <v>20</v>
      </c>
      <c r="F2590" t="s">
        <v>34</v>
      </c>
      <c r="G2590" t="s">
        <v>22</v>
      </c>
      <c r="H2590" t="s">
        <v>60</v>
      </c>
      <c r="I2590" t="s">
        <v>24</v>
      </c>
      <c r="J2590" t="s">
        <v>36</v>
      </c>
      <c r="K2590" t="s">
        <v>45</v>
      </c>
      <c r="L2590">
        <v>246.58</v>
      </c>
      <c r="M2590">
        <v>1.48</v>
      </c>
      <c r="N2590" t="s">
        <v>27</v>
      </c>
      <c r="O2590" t="s">
        <v>28</v>
      </c>
      <c r="P2590">
        <v>12</v>
      </c>
      <c r="Q2590" t="s">
        <v>29</v>
      </c>
    </row>
    <row r="2591" spans="1:17" x14ac:dyDescent="0.3">
      <c r="A2591" t="s">
        <v>3304</v>
      </c>
      <c r="B2591" s="1">
        <v>45805</v>
      </c>
      <c r="C2591" t="s">
        <v>590</v>
      </c>
      <c r="D2591" t="s">
        <v>94</v>
      </c>
      <c r="E2591" t="s">
        <v>66</v>
      </c>
      <c r="F2591" t="s">
        <v>34</v>
      </c>
      <c r="G2591" t="s">
        <v>22</v>
      </c>
      <c r="H2591" t="s">
        <v>50</v>
      </c>
      <c r="I2591" t="s">
        <v>24</v>
      </c>
      <c r="J2591" t="s">
        <v>25</v>
      </c>
      <c r="K2591" t="s">
        <v>37</v>
      </c>
      <c r="L2591">
        <v>26.32</v>
      </c>
      <c r="M2591">
        <v>0.32</v>
      </c>
      <c r="N2591" t="s">
        <v>27</v>
      </c>
      <c r="O2591" t="s">
        <v>28</v>
      </c>
      <c r="P2591">
        <v>0</v>
      </c>
      <c r="Q2591" t="s">
        <v>29</v>
      </c>
    </row>
    <row r="2592" spans="1:17" x14ac:dyDescent="0.3">
      <c r="A2592" t="s">
        <v>3305</v>
      </c>
      <c r="B2592" s="1">
        <v>45711</v>
      </c>
      <c r="C2592" t="s">
        <v>687</v>
      </c>
      <c r="D2592" t="s">
        <v>94</v>
      </c>
      <c r="E2592" t="s">
        <v>55</v>
      </c>
      <c r="F2592" t="s">
        <v>34</v>
      </c>
      <c r="G2592" t="s">
        <v>84</v>
      </c>
      <c r="H2592" t="s">
        <v>50</v>
      </c>
      <c r="I2592" t="s">
        <v>44</v>
      </c>
      <c r="J2592" t="s">
        <v>25</v>
      </c>
      <c r="K2592" t="s">
        <v>26</v>
      </c>
      <c r="L2592">
        <v>69.31</v>
      </c>
      <c r="M2592">
        <v>0.83</v>
      </c>
      <c r="N2592" t="s">
        <v>27</v>
      </c>
      <c r="O2592" t="s">
        <v>28</v>
      </c>
      <c r="P2592">
        <v>45</v>
      </c>
      <c r="Q2592" t="s">
        <v>46</v>
      </c>
    </row>
    <row r="2593" spans="1:17" x14ac:dyDescent="0.3">
      <c r="A2593" t="s">
        <v>3306</v>
      </c>
      <c r="B2593" s="1">
        <v>45682</v>
      </c>
      <c r="C2593" t="s">
        <v>279</v>
      </c>
      <c r="D2593" t="s">
        <v>89</v>
      </c>
      <c r="E2593" t="s">
        <v>66</v>
      </c>
      <c r="F2593" t="s">
        <v>56</v>
      </c>
      <c r="G2593" t="s">
        <v>22</v>
      </c>
      <c r="H2593" t="s">
        <v>79</v>
      </c>
      <c r="I2593" t="s">
        <v>44</v>
      </c>
      <c r="J2593" t="s">
        <v>25</v>
      </c>
      <c r="K2593" t="s">
        <v>45</v>
      </c>
      <c r="L2593">
        <v>90.27</v>
      </c>
      <c r="M2593">
        <v>1.08</v>
      </c>
      <c r="N2593" t="s">
        <v>27</v>
      </c>
      <c r="O2593" t="s">
        <v>28</v>
      </c>
      <c r="P2593">
        <v>12</v>
      </c>
      <c r="Q2593" t="s">
        <v>29</v>
      </c>
    </row>
    <row r="2594" spans="1:17" x14ac:dyDescent="0.3">
      <c r="A2594" t="s">
        <v>3307</v>
      </c>
      <c r="B2594" s="1">
        <v>45673</v>
      </c>
      <c r="C2594" t="s">
        <v>647</v>
      </c>
      <c r="D2594" t="s">
        <v>94</v>
      </c>
      <c r="E2594" t="s">
        <v>33</v>
      </c>
      <c r="F2594" t="s">
        <v>56</v>
      </c>
      <c r="G2594" t="s">
        <v>22</v>
      </c>
      <c r="H2594" t="s">
        <v>43</v>
      </c>
      <c r="I2594" t="s">
        <v>24</v>
      </c>
      <c r="J2594" t="s">
        <v>25</v>
      </c>
      <c r="K2594" t="s">
        <v>45</v>
      </c>
      <c r="L2594">
        <v>456.06</v>
      </c>
      <c r="M2594">
        <v>5.47</v>
      </c>
      <c r="N2594" t="s">
        <v>27</v>
      </c>
      <c r="O2594" t="s">
        <v>28</v>
      </c>
      <c r="P2594">
        <v>0</v>
      </c>
      <c r="Q2594" t="s">
        <v>29</v>
      </c>
    </row>
    <row r="2595" spans="1:17" x14ac:dyDescent="0.3">
      <c r="A2595" t="s">
        <v>3308</v>
      </c>
      <c r="B2595" s="1">
        <v>45713</v>
      </c>
      <c r="C2595" t="s">
        <v>560</v>
      </c>
      <c r="D2595" t="s">
        <v>65</v>
      </c>
      <c r="E2595" t="s">
        <v>41</v>
      </c>
      <c r="F2595" t="s">
        <v>56</v>
      </c>
      <c r="G2595" t="s">
        <v>22</v>
      </c>
      <c r="H2595" t="s">
        <v>103</v>
      </c>
      <c r="I2595" t="s">
        <v>24</v>
      </c>
      <c r="J2595" t="s">
        <v>111</v>
      </c>
      <c r="K2595" t="s">
        <v>45</v>
      </c>
      <c r="L2595">
        <v>62.99</v>
      </c>
      <c r="M2595">
        <v>0.25</v>
      </c>
      <c r="N2595" t="s">
        <v>27</v>
      </c>
      <c r="O2595" t="s">
        <v>28</v>
      </c>
      <c r="P2595">
        <v>10</v>
      </c>
      <c r="Q2595" t="s">
        <v>29</v>
      </c>
    </row>
    <row r="2596" spans="1:17" x14ac:dyDescent="0.3">
      <c r="A2596" t="s">
        <v>3309</v>
      </c>
      <c r="B2596" s="1">
        <v>45833</v>
      </c>
      <c r="C2596" t="s">
        <v>1391</v>
      </c>
      <c r="D2596" t="s">
        <v>106</v>
      </c>
      <c r="E2596" t="s">
        <v>41</v>
      </c>
      <c r="F2596" t="s">
        <v>34</v>
      </c>
      <c r="G2596" t="s">
        <v>42</v>
      </c>
      <c r="H2596" t="s">
        <v>23</v>
      </c>
      <c r="I2596" t="s">
        <v>24</v>
      </c>
      <c r="J2596" t="s">
        <v>61</v>
      </c>
      <c r="K2596" t="s">
        <v>37</v>
      </c>
      <c r="L2596">
        <v>89.3</v>
      </c>
      <c r="M2596">
        <v>1.96</v>
      </c>
      <c r="N2596" t="s">
        <v>27</v>
      </c>
      <c r="O2596" t="s">
        <v>28</v>
      </c>
      <c r="P2596">
        <v>29</v>
      </c>
      <c r="Q2596" t="s">
        <v>29</v>
      </c>
    </row>
    <row r="2597" spans="1:17" x14ac:dyDescent="0.3">
      <c r="A2597" t="s">
        <v>3310</v>
      </c>
      <c r="B2597" s="1">
        <v>45704</v>
      </c>
      <c r="C2597" t="s">
        <v>164</v>
      </c>
      <c r="D2597" t="s">
        <v>32</v>
      </c>
      <c r="E2597" t="s">
        <v>33</v>
      </c>
      <c r="F2597" t="s">
        <v>34</v>
      </c>
      <c r="G2597" t="s">
        <v>84</v>
      </c>
      <c r="H2597" t="s">
        <v>99</v>
      </c>
      <c r="I2597" t="s">
        <v>24</v>
      </c>
      <c r="J2597" t="s">
        <v>61</v>
      </c>
      <c r="K2597" t="s">
        <v>26</v>
      </c>
      <c r="L2597">
        <v>10.28</v>
      </c>
      <c r="M2597">
        <v>0.23</v>
      </c>
      <c r="N2597" t="s">
        <v>27</v>
      </c>
      <c r="O2597" t="s">
        <v>28</v>
      </c>
      <c r="P2597">
        <v>49</v>
      </c>
      <c r="Q2597" t="s">
        <v>46</v>
      </c>
    </row>
    <row r="2598" spans="1:17" x14ac:dyDescent="0.3">
      <c r="A2598" t="s">
        <v>3311</v>
      </c>
      <c r="B2598" s="1">
        <v>45698</v>
      </c>
      <c r="C2598" t="s">
        <v>485</v>
      </c>
      <c r="D2598" t="s">
        <v>65</v>
      </c>
      <c r="E2598" t="s">
        <v>20</v>
      </c>
      <c r="F2598" t="s">
        <v>56</v>
      </c>
      <c r="G2598" t="s">
        <v>42</v>
      </c>
      <c r="H2598" t="s">
        <v>50</v>
      </c>
      <c r="I2598" t="s">
        <v>44</v>
      </c>
      <c r="J2598" t="s">
        <v>61</v>
      </c>
      <c r="K2598" t="s">
        <v>37</v>
      </c>
      <c r="L2598">
        <v>38.299999999999997</v>
      </c>
      <c r="M2598">
        <v>0.84</v>
      </c>
      <c r="N2598" t="s">
        <v>27</v>
      </c>
      <c r="O2598" t="s">
        <v>28</v>
      </c>
      <c r="P2598">
        <v>32</v>
      </c>
      <c r="Q2598" t="s">
        <v>29</v>
      </c>
    </row>
    <row r="2599" spans="1:17" x14ac:dyDescent="0.3">
      <c r="A2599" t="s">
        <v>3312</v>
      </c>
      <c r="B2599" s="1">
        <v>45802</v>
      </c>
      <c r="C2599" t="s">
        <v>951</v>
      </c>
      <c r="D2599" t="s">
        <v>89</v>
      </c>
      <c r="E2599" t="s">
        <v>66</v>
      </c>
      <c r="F2599" t="s">
        <v>34</v>
      </c>
      <c r="G2599" t="s">
        <v>42</v>
      </c>
      <c r="H2599" t="s">
        <v>23</v>
      </c>
      <c r="I2599" t="s">
        <v>24</v>
      </c>
      <c r="J2599" t="s">
        <v>111</v>
      </c>
      <c r="K2599" t="s">
        <v>37</v>
      </c>
      <c r="L2599">
        <v>52.27</v>
      </c>
      <c r="M2599">
        <v>0.21</v>
      </c>
      <c r="N2599" t="s">
        <v>27</v>
      </c>
      <c r="O2599" t="s">
        <v>28</v>
      </c>
      <c r="P2599">
        <v>26</v>
      </c>
      <c r="Q2599" t="s">
        <v>29</v>
      </c>
    </row>
    <row r="2600" spans="1:17" x14ac:dyDescent="0.3">
      <c r="A2600" t="s">
        <v>3313</v>
      </c>
      <c r="B2600" s="1">
        <v>45815</v>
      </c>
      <c r="C2600" t="s">
        <v>411</v>
      </c>
      <c r="D2600" t="s">
        <v>65</v>
      </c>
      <c r="E2600" t="s">
        <v>41</v>
      </c>
      <c r="F2600" t="s">
        <v>34</v>
      </c>
      <c r="G2600" t="s">
        <v>42</v>
      </c>
      <c r="H2600" t="s">
        <v>60</v>
      </c>
      <c r="I2600" t="s">
        <v>44</v>
      </c>
      <c r="J2600" t="s">
        <v>61</v>
      </c>
      <c r="K2600" t="s">
        <v>37</v>
      </c>
      <c r="L2600">
        <v>30.93</v>
      </c>
      <c r="M2600">
        <v>0.68</v>
      </c>
      <c r="N2600" t="s">
        <v>27</v>
      </c>
      <c r="O2600" t="s">
        <v>28</v>
      </c>
      <c r="P2600">
        <v>32</v>
      </c>
      <c r="Q2600" t="s">
        <v>29</v>
      </c>
    </row>
    <row r="2601" spans="1:17" x14ac:dyDescent="0.3">
      <c r="A2601" t="s">
        <v>3314</v>
      </c>
      <c r="B2601" s="1">
        <v>45690</v>
      </c>
      <c r="C2601" t="s">
        <v>1310</v>
      </c>
      <c r="D2601" t="s">
        <v>75</v>
      </c>
      <c r="E2601" t="s">
        <v>33</v>
      </c>
      <c r="F2601" t="s">
        <v>56</v>
      </c>
      <c r="G2601" t="s">
        <v>22</v>
      </c>
      <c r="H2601" t="s">
        <v>50</v>
      </c>
      <c r="I2601" t="s">
        <v>24</v>
      </c>
      <c r="J2601" t="s">
        <v>36</v>
      </c>
      <c r="K2601" t="s">
        <v>37</v>
      </c>
      <c r="L2601">
        <v>36.93</v>
      </c>
      <c r="M2601">
        <v>0.22</v>
      </c>
      <c r="N2601" t="s">
        <v>27</v>
      </c>
      <c r="O2601" t="s">
        <v>28</v>
      </c>
      <c r="P2601">
        <v>5</v>
      </c>
      <c r="Q2601" t="s">
        <v>29</v>
      </c>
    </row>
    <row r="2602" spans="1:17" x14ac:dyDescent="0.3">
      <c r="A2602" t="s">
        <v>3315</v>
      </c>
      <c r="B2602" s="1">
        <v>45804</v>
      </c>
      <c r="C2602" t="s">
        <v>1154</v>
      </c>
      <c r="D2602" t="s">
        <v>49</v>
      </c>
      <c r="E2602" t="s">
        <v>33</v>
      </c>
      <c r="F2602" t="s">
        <v>34</v>
      </c>
      <c r="G2602" t="s">
        <v>22</v>
      </c>
      <c r="H2602" t="s">
        <v>23</v>
      </c>
      <c r="I2602" t="s">
        <v>24</v>
      </c>
      <c r="J2602" t="s">
        <v>25</v>
      </c>
      <c r="K2602" t="s">
        <v>37</v>
      </c>
      <c r="L2602">
        <v>86.26</v>
      </c>
      <c r="M2602">
        <v>1.04</v>
      </c>
      <c r="N2602" t="s">
        <v>27</v>
      </c>
      <c r="O2602" t="s">
        <v>28</v>
      </c>
      <c r="P2602">
        <v>13</v>
      </c>
      <c r="Q2602" t="s">
        <v>29</v>
      </c>
    </row>
    <row r="2603" spans="1:17" x14ac:dyDescent="0.3">
      <c r="A2603" t="s">
        <v>3316</v>
      </c>
      <c r="B2603" s="1">
        <v>45673</v>
      </c>
      <c r="C2603" t="s">
        <v>893</v>
      </c>
      <c r="D2603" t="s">
        <v>75</v>
      </c>
      <c r="E2603" t="s">
        <v>33</v>
      </c>
      <c r="F2603" t="s">
        <v>34</v>
      </c>
      <c r="G2603" t="s">
        <v>84</v>
      </c>
      <c r="H2603" t="s">
        <v>23</v>
      </c>
      <c r="I2603" t="s">
        <v>24</v>
      </c>
      <c r="J2603" t="s">
        <v>61</v>
      </c>
      <c r="K2603" t="s">
        <v>45</v>
      </c>
      <c r="L2603">
        <v>114.37</v>
      </c>
      <c r="M2603">
        <v>2.52</v>
      </c>
      <c r="N2603" t="s">
        <v>27</v>
      </c>
      <c r="O2603" t="s">
        <v>28</v>
      </c>
      <c r="P2603">
        <v>40</v>
      </c>
      <c r="Q2603" t="s">
        <v>46</v>
      </c>
    </row>
    <row r="2604" spans="1:17" x14ac:dyDescent="0.3">
      <c r="A2604" t="s">
        <v>3317</v>
      </c>
      <c r="B2604" s="1">
        <v>45774</v>
      </c>
      <c r="C2604" t="s">
        <v>1149</v>
      </c>
      <c r="D2604" t="s">
        <v>203</v>
      </c>
      <c r="E2604" t="s">
        <v>66</v>
      </c>
      <c r="F2604" t="s">
        <v>34</v>
      </c>
      <c r="G2604" t="s">
        <v>84</v>
      </c>
      <c r="H2604" t="s">
        <v>76</v>
      </c>
      <c r="I2604" t="s">
        <v>51</v>
      </c>
      <c r="J2604" t="s">
        <v>25</v>
      </c>
      <c r="K2604" t="s">
        <v>44</v>
      </c>
      <c r="L2604">
        <v>248.74</v>
      </c>
      <c r="M2604">
        <v>2.98</v>
      </c>
      <c r="N2604" t="s">
        <v>27</v>
      </c>
      <c r="O2604" t="s">
        <v>28</v>
      </c>
      <c r="P2604">
        <v>58</v>
      </c>
      <c r="Q2604" t="s">
        <v>46</v>
      </c>
    </row>
    <row r="2605" spans="1:17" x14ac:dyDescent="0.3">
      <c r="A2605" t="s">
        <v>3318</v>
      </c>
      <c r="B2605" s="1">
        <v>45817</v>
      </c>
      <c r="C2605" t="s">
        <v>2382</v>
      </c>
      <c r="D2605" t="s">
        <v>94</v>
      </c>
      <c r="E2605" t="s">
        <v>41</v>
      </c>
      <c r="F2605" t="s">
        <v>34</v>
      </c>
      <c r="G2605" t="s">
        <v>22</v>
      </c>
      <c r="H2605" t="s">
        <v>60</v>
      </c>
      <c r="I2605" t="s">
        <v>51</v>
      </c>
      <c r="J2605" t="s">
        <v>25</v>
      </c>
      <c r="K2605" t="s">
        <v>62</v>
      </c>
      <c r="L2605">
        <v>23.85</v>
      </c>
      <c r="M2605">
        <v>0.28999999999999998</v>
      </c>
      <c r="N2605" t="s">
        <v>27</v>
      </c>
      <c r="O2605" t="s">
        <v>28</v>
      </c>
      <c r="P2605">
        <v>13</v>
      </c>
      <c r="Q2605" t="s">
        <v>29</v>
      </c>
    </row>
    <row r="2606" spans="1:17" x14ac:dyDescent="0.3">
      <c r="A2606" t="s">
        <v>3319</v>
      </c>
      <c r="B2606" s="1">
        <v>45735</v>
      </c>
      <c r="C2606" t="s">
        <v>383</v>
      </c>
      <c r="D2606" t="s">
        <v>94</v>
      </c>
      <c r="E2606" t="s">
        <v>55</v>
      </c>
      <c r="F2606" t="s">
        <v>56</v>
      </c>
      <c r="G2606" t="s">
        <v>22</v>
      </c>
      <c r="H2606" t="s">
        <v>103</v>
      </c>
      <c r="I2606" t="s">
        <v>24</v>
      </c>
      <c r="J2606" t="s">
        <v>61</v>
      </c>
      <c r="K2606" t="s">
        <v>45</v>
      </c>
      <c r="L2606">
        <v>32.090000000000003</v>
      </c>
      <c r="M2606">
        <v>0.71</v>
      </c>
      <c r="N2606" t="s">
        <v>27</v>
      </c>
      <c r="O2606" t="s">
        <v>28</v>
      </c>
      <c r="P2606">
        <v>0</v>
      </c>
      <c r="Q2606" t="s">
        <v>29</v>
      </c>
    </row>
    <row r="2607" spans="1:17" x14ac:dyDescent="0.3">
      <c r="A2607" t="s">
        <v>3320</v>
      </c>
      <c r="B2607" s="1">
        <v>45701</v>
      </c>
      <c r="C2607" t="s">
        <v>240</v>
      </c>
      <c r="D2607" t="s">
        <v>49</v>
      </c>
      <c r="E2607" t="s">
        <v>55</v>
      </c>
      <c r="F2607" t="s">
        <v>34</v>
      </c>
      <c r="G2607" t="s">
        <v>22</v>
      </c>
      <c r="H2607" t="s">
        <v>23</v>
      </c>
      <c r="I2607" t="s">
        <v>24</v>
      </c>
      <c r="J2607" t="s">
        <v>36</v>
      </c>
      <c r="K2607" t="s">
        <v>37</v>
      </c>
      <c r="L2607">
        <v>87.38</v>
      </c>
      <c r="M2607">
        <v>0.52</v>
      </c>
      <c r="N2607" t="s">
        <v>27</v>
      </c>
      <c r="O2607" t="s">
        <v>28</v>
      </c>
      <c r="P2607">
        <v>5</v>
      </c>
      <c r="Q2607" t="s">
        <v>29</v>
      </c>
    </row>
    <row r="2608" spans="1:17" x14ac:dyDescent="0.3">
      <c r="A2608" t="s">
        <v>3321</v>
      </c>
      <c r="B2608" s="1">
        <v>45810</v>
      </c>
      <c r="C2608" t="s">
        <v>1935</v>
      </c>
      <c r="D2608" t="s">
        <v>102</v>
      </c>
      <c r="E2608" t="s">
        <v>33</v>
      </c>
      <c r="F2608" t="s">
        <v>34</v>
      </c>
      <c r="G2608" t="s">
        <v>22</v>
      </c>
      <c r="H2608" t="s">
        <v>23</v>
      </c>
      <c r="I2608" t="s">
        <v>24</v>
      </c>
      <c r="J2608" t="s">
        <v>25</v>
      </c>
      <c r="K2608" t="s">
        <v>45</v>
      </c>
      <c r="L2608">
        <v>60.23</v>
      </c>
      <c r="M2608">
        <v>0.72</v>
      </c>
      <c r="N2608" t="s">
        <v>27</v>
      </c>
      <c r="O2608" t="s">
        <v>28</v>
      </c>
      <c r="P2608">
        <v>9</v>
      </c>
      <c r="Q2608" t="s">
        <v>29</v>
      </c>
    </row>
    <row r="2609" spans="1:17" x14ac:dyDescent="0.3">
      <c r="A2609" t="s">
        <v>3322</v>
      </c>
      <c r="B2609" s="1">
        <v>45718</v>
      </c>
      <c r="C2609" t="s">
        <v>1185</v>
      </c>
      <c r="D2609" t="s">
        <v>160</v>
      </c>
      <c r="E2609" t="s">
        <v>66</v>
      </c>
      <c r="F2609" t="s">
        <v>34</v>
      </c>
      <c r="G2609" t="s">
        <v>42</v>
      </c>
      <c r="H2609" t="s">
        <v>57</v>
      </c>
      <c r="I2609" t="s">
        <v>24</v>
      </c>
      <c r="J2609" t="s">
        <v>61</v>
      </c>
      <c r="K2609" t="s">
        <v>26</v>
      </c>
      <c r="L2609">
        <v>54.8</v>
      </c>
      <c r="M2609">
        <v>1.21</v>
      </c>
      <c r="N2609" t="s">
        <v>27</v>
      </c>
      <c r="O2609" t="s">
        <v>28</v>
      </c>
      <c r="P2609">
        <v>20</v>
      </c>
      <c r="Q2609" t="s">
        <v>29</v>
      </c>
    </row>
    <row r="2610" spans="1:17" x14ac:dyDescent="0.3">
      <c r="A2610" t="s">
        <v>3323</v>
      </c>
      <c r="B2610" s="1">
        <v>45698</v>
      </c>
      <c r="C2610" t="s">
        <v>1648</v>
      </c>
      <c r="D2610" t="s">
        <v>106</v>
      </c>
      <c r="E2610" t="s">
        <v>33</v>
      </c>
      <c r="F2610" t="s">
        <v>34</v>
      </c>
      <c r="G2610" t="s">
        <v>22</v>
      </c>
      <c r="H2610" t="s">
        <v>99</v>
      </c>
      <c r="I2610" t="s">
        <v>24</v>
      </c>
      <c r="J2610" t="s">
        <v>25</v>
      </c>
      <c r="K2610" t="s">
        <v>37</v>
      </c>
      <c r="L2610">
        <v>154.06</v>
      </c>
      <c r="M2610">
        <v>1.85</v>
      </c>
      <c r="N2610" t="s">
        <v>27</v>
      </c>
      <c r="O2610" t="s">
        <v>28</v>
      </c>
      <c r="P2610">
        <v>11</v>
      </c>
      <c r="Q2610" t="s">
        <v>29</v>
      </c>
    </row>
    <row r="2611" spans="1:17" x14ac:dyDescent="0.3">
      <c r="A2611" t="s">
        <v>3324</v>
      </c>
      <c r="B2611" s="1">
        <v>45675</v>
      </c>
      <c r="C2611" t="s">
        <v>1844</v>
      </c>
      <c r="D2611" t="s">
        <v>203</v>
      </c>
      <c r="E2611" t="s">
        <v>66</v>
      </c>
      <c r="F2611" t="s">
        <v>56</v>
      </c>
      <c r="G2611" t="s">
        <v>22</v>
      </c>
      <c r="H2611" t="s">
        <v>23</v>
      </c>
      <c r="I2611" t="s">
        <v>44</v>
      </c>
      <c r="J2611" t="s">
        <v>111</v>
      </c>
      <c r="K2611" t="s">
        <v>62</v>
      </c>
      <c r="L2611">
        <v>201.12</v>
      </c>
      <c r="M2611">
        <v>0.8</v>
      </c>
      <c r="N2611" t="s">
        <v>27</v>
      </c>
      <c r="O2611" t="s">
        <v>28</v>
      </c>
      <c r="P2611">
        <v>11</v>
      </c>
      <c r="Q2611" t="s">
        <v>29</v>
      </c>
    </row>
    <row r="2612" spans="1:17" x14ac:dyDescent="0.3">
      <c r="A2612" t="s">
        <v>3325</v>
      </c>
      <c r="B2612" s="1">
        <v>45687</v>
      </c>
      <c r="C2612" t="s">
        <v>376</v>
      </c>
      <c r="D2612" t="s">
        <v>106</v>
      </c>
      <c r="E2612" t="s">
        <v>66</v>
      </c>
      <c r="F2612" t="s">
        <v>56</v>
      </c>
      <c r="G2612" t="s">
        <v>22</v>
      </c>
      <c r="H2612" t="s">
        <v>57</v>
      </c>
      <c r="I2612" t="s">
        <v>51</v>
      </c>
      <c r="J2612" t="s">
        <v>111</v>
      </c>
      <c r="K2612" t="s">
        <v>37</v>
      </c>
      <c r="L2612">
        <v>75.37</v>
      </c>
      <c r="M2612">
        <v>0.3</v>
      </c>
      <c r="N2612" t="s">
        <v>27</v>
      </c>
      <c r="O2612" t="s">
        <v>28</v>
      </c>
      <c r="P2612">
        <v>1</v>
      </c>
      <c r="Q2612" t="s">
        <v>29</v>
      </c>
    </row>
    <row r="2613" spans="1:17" x14ac:dyDescent="0.3">
      <c r="A2613" t="s">
        <v>3326</v>
      </c>
      <c r="B2613" s="1">
        <v>45715</v>
      </c>
      <c r="C2613" t="s">
        <v>876</v>
      </c>
      <c r="D2613" t="s">
        <v>203</v>
      </c>
      <c r="E2613" t="s">
        <v>41</v>
      </c>
      <c r="F2613" t="s">
        <v>21</v>
      </c>
      <c r="G2613" t="s">
        <v>22</v>
      </c>
      <c r="H2613" t="s">
        <v>76</v>
      </c>
      <c r="I2613" t="s">
        <v>51</v>
      </c>
      <c r="J2613" t="s">
        <v>36</v>
      </c>
      <c r="K2613" t="s">
        <v>62</v>
      </c>
      <c r="L2613">
        <v>247.06</v>
      </c>
      <c r="M2613">
        <v>1.48</v>
      </c>
      <c r="N2613" t="s">
        <v>27</v>
      </c>
      <c r="O2613" t="s">
        <v>28</v>
      </c>
      <c r="P2613">
        <v>21</v>
      </c>
      <c r="Q2613" t="s">
        <v>29</v>
      </c>
    </row>
    <row r="2614" spans="1:17" x14ac:dyDescent="0.3">
      <c r="A2614" t="s">
        <v>3327</v>
      </c>
      <c r="B2614" s="1">
        <v>45817</v>
      </c>
      <c r="C2614" t="s">
        <v>2276</v>
      </c>
      <c r="D2614" t="s">
        <v>118</v>
      </c>
      <c r="E2614" t="s">
        <v>66</v>
      </c>
      <c r="F2614" t="s">
        <v>34</v>
      </c>
      <c r="G2614" t="s">
        <v>42</v>
      </c>
      <c r="H2614" t="s">
        <v>35</v>
      </c>
      <c r="I2614" t="s">
        <v>44</v>
      </c>
      <c r="J2614" t="s">
        <v>25</v>
      </c>
      <c r="K2614" t="s">
        <v>37</v>
      </c>
      <c r="L2614">
        <v>188.3</v>
      </c>
      <c r="M2614">
        <v>2.2599999999999998</v>
      </c>
      <c r="N2614" t="s">
        <v>27</v>
      </c>
      <c r="O2614" t="s">
        <v>28</v>
      </c>
      <c r="P2614">
        <v>37</v>
      </c>
      <c r="Q2614" t="s">
        <v>29</v>
      </c>
    </row>
    <row r="2615" spans="1:17" x14ac:dyDescent="0.3">
      <c r="A2615" t="s">
        <v>3328</v>
      </c>
      <c r="B2615" s="1">
        <v>45699</v>
      </c>
      <c r="C2615" t="s">
        <v>1086</v>
      </c>
      <c r="D2615" t="s">
        <v>102</v>
      </c>
      <c r="E2615" t="s">
        <v>55</v>
      </c>
      <c r="F2615" t="s">
        <v>34</v>
      </c>
      <c r="G2615" t="s">
        <v>22</v>
      </c>
      <c r="H2615" t="s">
        <v>50</v>
      </c>
      <c r="I2615" t="s">
        <v>24</v>
      </c>
      <c r="J2615" t="s">
        <v>36</v>
      </c>
      <c r="K2615" t="s">
        <v>37</v>
      </c>
      <c r="L2615">
        <v>26.1</v>
      </c>
      <c r="M2615">
        <v>0.16</v>
      </c>
      <c r="N2615" t="s">
        <v>27</v>
      </c>
      <c r="O2615" t="s">
        <v>28</v>
      </c>
      <c r="P2615">
        <v>7</v>
      </c>
      <c r="Q2615" t="s">
        <v>29</v>
      </c>
    </row>
    <row r="2616" spans="1:17" x14ac:dyDescent="0.3">
      <c r="A2616" t="s">
        <v>3329</v>
      </c>
      <c r="B2616" s="1">
        <v>45689</v>
      </c>
      <c r="C2616" t="s">
        <v>991</v>
      </c>
      <c r="D2616" t="s">
        <v>49</v>
      </c>
      <c r="E2616" t="s">
        <v>33</v>
      </c>
      <c r="F2616" t="s">
        <v>21</v>
      </c>
      <c r="G2616" t="s">
        <v>22</v>
      </c>
      <c r="H2616" t="s">
        <v>23</v>
      </c>
      <c r="I2616" t="s">
        <v>119</v>
      </c>
      <c r="J2616" t="s">
        <v>25</v>
      </c>
      <c r="K2616" t="s">
        <v>37</v>
      </c>
      <c r="L2616">
        <v>47.64</v>
      </c>
      <c r="M2616">
        <v>0.56999999999999995</v>
      </c>
      <c r="N2616" t="s">
        <v>27</v>
      </c>
      <c r="O2616" t="s">
        <v>28</v>
      </c>
      <c r="P2616">
        <v>1</v>
      </c>
      <c r="Q2616" t="s">
        <v>29</v>
      </c>
    </row>
    <row r="2617" spans="1:17" x14ac:dyDescent="0.3">
      <c r="A2617" t="s">
        <v>3330</v>
      </c>
      <c r="B2617" s="1">
        <v>45771</v>
      </c>
      <c r="C2617" t="s">
        <v>138</v>
      </c>
      <c r="D2617" t="s">
        <v>102</v>
      </c>
      <c r="E2617" t="s">
        <v>41</v>
      </c>
      <c r="F2617" t="s">
        <v>34</v>
      </c>
      <c r="G2617" t="s">
        <v>22</v>
      </c>
      <c r="H2617" t="s">
        <v>103</v>
      </c>
      <c r="I2617" t="s">
        <v>44</v>
      </c>
      <c r="J2617" t="s">
        <v>25</v>
      </c>
      <c r="K2617" t="s">
        <v>26</v>
      </c>
      <c r="L2617">
        <v>68.650000000000006</v>
      </c>
      <c r="M2617">
        <v>0.82</v>
      </c>
      <c r="N2617" t="s">
        <v>27</v>
      </c>
      <c r="O2617" t="s">
        <v>28</v>
      </c>
      <c r="P2617">
        <v>14</v>
      </c>
      <c r="Q2617" t="s">
        <v>29</v>
      </c>
    </row>
    <row r="2618" spans="1:17" x14ac:dyDescent="0.3">
      <c r="A2618" t="s">
        <v>3331</v>
      </c>
      <c r="B2618" s="1">
        <v>45672</v>
      </c>
      <c r="C2618" t="s">
        <v>2938</v>
      </c>
      <c r="D2618" t="s">
        <v>65</v>
      </c>
      <c r="E2618" t="s">
        <v>33</v>
      </c>
      <c r="F2618" t="s">
        <v>34</v>
      </c>
      <c r="G2618" t="s">
        <v>84</v>
      </c>
      <c r="H2618" t="s">
        <v>23</v>
      </c>
      <c r="I2618" t="s">
        <v>24</v>
      </c>
      <c r="J2618" t="s">
        <v>61</v>
      </c>
      <c r="K2618" t="s">
        <v>37</v>
      </c>
      <c r="L2618">
        <v>42.5</v>
      </c>
      <c r="M2618">
        <v>0.93</v>
      </c>
      <c r="N2618" t="s">
        <v>27</v>
      </c>
      <c r="O2618" t="s">
        <v>28</v>
      </c>
      <c r="P2618">
        <v>44</v>
      </c>
      <c r="Q2618" t="s">
        <v>46</v>
      </c>
    </row>
    <row r="2619" spans="1:17" x14ac:dyDescent="0.3">
      <c r="A2619" t="s">
        <v>3332</v>
      </c>
      <c r="B2619" s="1">
        <v>45808</v>
      </c>
      <c r="C2619" t="s">
        <v>208</v>
      </c>
      <c r="D2619" t="s">
        <v>89</v>
      </c>
      <c r="E2619" t="s">
        <v>55</v>
      </c>
      <c r="F2619" t="s">
        <v>34</v>
      </c>
      <c r="G2619" t="s">
        <v>84</v>
      </c>
      <c r="H2619" t="s">
        <v>99</v>
      </c>
      <c r="I2619" t="s">
        <v>24</v>
      </c>
      <c r="J2619" t="s">
        <v>111</v>
      </c>
      <c r="K2619" t="s">
        <v>45</v>
      </c>
      <c r="L2619">
        <v>50.2</v>
      </c>
      <c r="M2619">
        <v>0.2</v>
      </c>
      <c r="N2619" t="s">
        <v>27</v>
      </c>
      <c r="O2619" t="s">
        <v>28</v>
      </c>
      <c r="P2619">
        <v>43</v>
      </c>
      <c r="Q2619" t="s">
        <v>46</v>
      </c>
    </row>
    <row r="2620" spans="1:17" x14ac:dyDescent="0.3">
      <c r="A2620" t="s">
        <v>3333</v>
      </c>
      <c r="B2620" s="1">
        <v>45822</v>
      </c>
      <c r="C2620" t="s">
        <v>610</v>
      </c>
      <c r="D2620" t="s">
        <v>124</v>
      </c>
      <c r="E2620" t="s">
        <v>20</v>
      </c>
      <c r="F2620" t="s">
        <v>56</v>
      </c>
      <c r="G2620" t="s">
        <v>42</v>
      </c>
      <c r="H2620" t="s">
        <v>23</v>
      </c>
      <c r="I2620" t="s">
        <v>24</v>
      </c>
      <c r="J2620" t="s">
        <v>61</v>
      </c>
      <c r="K2620" t="s">
        <v>45</v>
      </c>
      <c r="L2620">
        <v>128.91999999999999</v>
      </c>
      <c r="M2620">
        <v>2.84</v>
      </c>
      <c r="N2620" t="s">
        <v>27</v>
      </c>
      <c r="O2620" t="s">
        <v>28</v>
      </c>
      <c r="P2620">
        <v>19</v>
      </c>
      <c r="Q2620" t="s">
        <v>29</v>
      </c>
    </row>
    <row r="2621" spans="1:17" x14ac:dyDescent="0.3">
      <c r="A2621" t="s">
        <v>3334</v>
      </c>
      <c r="B2621" s="1">
        <v>45704</v>
      </c>
      <c r="C2621" t="s">
        <v>845</v>
      </c>
      <c r="D2621" t="s">
        <v>118</v>
      </c>
      <c r="E2621" t="s">
        <v>66</v>
      </c>
      <c r="F2621" t="s">
        <v>34</v>
      </c>
      <c r="G2621" t="s">
        <v>22</v>
      </c>
      <c r="H2621" t="s">
        <v>43</v>
      </c>
      <c r="I2621" t="s">
        <v>24</v>
      </c>
      <c r="J2621" t="s">
        <v>25</v>
      </c>
      <c r="K2621" t="s">
        <v>45</v>
      </c>
      <c r="L2621">
        <v>191.57</v>
      </c>
      <c r="M2621">
        <v>2.2999999999999998</v>
      </c>
      <c r="N2621" t="s">
        <v>27</v>
      </c>
      <c r="O2621" t="s">
        <v>28</v>
      </c>
      <c r="P2621">
        <v>12</v>
      </c>
      <c r="Q2621" t="s">
        <v>29</v>
      </c>
    </row>
    <row r="2622" spans="1:17" x14ac:dyDescent="0.3">
      <c r="A2622" t="s">
        <v>3335</v>
      </c>
      <c r="B2622" s="1">
        <v>45690</v>
      </c>
      <c r="C2622" t="s">
        <v>1353</v>
      </c>
      <c r="D2622" t="s">
        <v>94</v>
      </c>
      <c r="E2622" t="s">
        <v>66</v>
      </c>
      <c r="F2622" t="s">
        <v>21</v>
      </c>
      <c r="G2622" t="s">
        <v>22</v>
      </c>
      <c r="H2622" t="s">
        <v>76</v>
      </c>
      <c r="I2622" t="s">
        <v>44</v>
      </c>
      <c r="J2622" t="s">
        <v>25</v>
      </c>
      <c r="K2622" t="s">
        <v>37</v>
      </c>
      <c r="L2622">
        <v>633.75</v>
      </c>
      <c r="M2622">
        <v>7.61</v>
      </c>
      <c r="N2622" t="s">
        <v>27</v>
      </c>
      <c r="O2622" t="s">
        <v>28</v>
      </c>
      <c r="P2622">
        <v>62</v>
      </c>
      <c r="Q2622" t="s">
        <v>46</v>
      </c>
    </row>
    <row r="2623" spans="1:17" x14ac:dyDescent="0.3">
      <c r="A2623" t="s">
        <v>3336</v>
      </c>
      <c r="B2623" s="1">
        <v>45722</v>
      </c>
      <c r="C2623" t="s">
        <v>2314</v>
      </c>
      <c r="D2623" t="s">
        <v>54</v>
      </c>
      <c r="E2623" t="s">
        <v>55</v>
      </c>
      <c r="F2623" t="s">
        <v>34</v>
      </c>
      <c r="G2623" t="s">
        <v>22</v>
      </c>
      <c r="H2623" t="s">
        <v>43</v>
      </c>
      <c r="I2623" t="s">
        <v>44</v>
      </c>
      <c r="J2623" t="s">
        <v>25</v>
      </c>
      <c r="K2623" t="s">
        <v>37</v>
      </c>
      <c r="L2623">
        <v>215.14</v>
      </c>
      <c r="M2623">
        <v>2.58</v>
      </c>
      <c r="N2623" t="s">
        <v>27</v>
      </c>
      <c r="O2623" t="s">
        <v>28</v>
      </c>
      <c r="P2623">
        <v>13</v>
      </c>
      <c r="Q2623" t="s">
        <v>29</v>
      </c>
    </row>
    <row r="2624" spans="1:17" x14ac:dyDescent="0.3">
      <c r="A2624" t="s">
        <v>3337</v>
      </c>
      <c r="B2624" s="1">
        <v>45772</v>
      </c>
      <c r="C2624" t="s">
        <v>1807</v>
      </c>
      <c r="D2624" t="s">
        <v>106</v>
      </c>
      <c r="E2624" t="s">
        <v>66</v>
      </c>
      <c r="F2624" t="s">
        <v>34</v>
      </c>
      <c r="G2624" t="s">
        <v>22</v>
      </c>
      <c r="H2624" t="s">
        <v>103</v>
      </c>
      <c r="I2624" t="s">
        <v>24</v>
      </c>
      <c r="J2624" t="s">
        <v>25</v>
      </c>
      <c r="K2624" t="s">
        <v>45</v>
      </c>
      <c r="L2624">
        <v>138.83000000000001</v>
      </c>
      <c r="M2624">
        <v>1.67</v>
      </c>
      <c r="N2624" t="s">
        <v>27</v>
      </c>
      <c r="O2624" t="s">
        <v>28</v>
      </c>
      <c r="P2624">
        <v>8</v>
      </c>
      <c r="Q2624" t="s">
        <v>29</v>
      </c>
    </row>
    <row r="2625" spans="1:17" x14ac:dyDescent="0.3">
      <c r="A2625" t="s">
        <v>3338</v>
      </c>
      <c r="B2625" s="1">
        <v>45738</v>
      </c>
      <c r="C2625" t="s">
        <v>714</v>
      </c>
      <c r="D2625" t="s">
        <v>203</v>
      </c>
      <c r="E2625" t="s">
        <v>33</v>
      </c>
      <c r="F2625" t="s">
        <v>34</v>
      </c>
      <c r="G2625" t="s">
        <v>22</v>
      </c>
      <c r="H2625" t="s">
        <v>76</v>
      </c>
      <c r="I2625" t="s">
        <v>24</v>
      </c>
      <c r="J2625" t="s">
        <v>25</v>
      </c>
      <c r="K2625" t="s">
        <v>62</v>
      </c>
      <c r="L2625">
        <v>187.11</v>
      </c>
      <c r="M2625">
        <v>2.25</v>
      </c>
      <c r="N2625" t="s">
        <v>27</v>
      </c>
      <c r="O2625" t="s">
        <v>28</v>
      </c>
      <c r="P2625">
        <v>22</v>
      </c>
      <c r="Q2625" t="s">
        <v>29</v>
      </c>
    </row>
    <row r="2626" spans="1:17" x14ac:dyDescent="0.3">
      <c r="A2626" t="s">
        <v>3339</v>
      </c>
      <c r="B2626" s="1">
        <v>45742</v>
      </c>
      <c r="C2626" t="s">
        <v>221</v>
      </c>
      <c r="D2626" t="s">
        <v>32</v>
      </c>
      <c r="E2626" t="s">
        <v>20</v>
      </c>
      <c r="F2626" t="s">
        <v>34</v>
      </c>
      <c r="G2626" t="s">
        <v>42</v>
      </c>
      <c r="H2626" t="s">
        <v>99</v>
      </c>
      <c r="I2626" t="s">
        <v>24</v>
      </c>
      <c r="J2626" t="s">
        <v>25</v>
      </c>
      <c r="K2626" t="s">
        <v>62</v>
      </c>
      <c r="L2626">
        <v>32.25</v>
      </c>
      <c r="M2626">
        <v>0.39</v>
      </c>
      <c r="N2626" t="s">
        <v>27</v>
      </c>
      <c r="O2626" t="s">
        <v>28</v>
      </c>
      <c r="P2626">
        <v>18</v>
      </c>
      <c r="Q2626" t="s">
        <v>29</v>
      </c>
    </row>
    <row r="2627" spans="1:17" x14ac:dyDescent="0.3">
      <c r="A2627" t="s">
        <v>3340</v>
      </c>
      <c r="B2627" s="1">
        <v>45734</v>
      </c>
      <c r="C2627" t="s">
        <v>757</v>
      </c>
      <c r="D2627" t="s">
        <v>32</v>
      </c>
      <c r="E2627" t="s">
        <v>20</v>
      </c>
      <c r="F2627" t="s">
        <v>34</v>
      </c>
      <c r="G2627" t="s">
        <v>42</v>
      </c>
      <c r="H2627" t="s">
        <v>35</v>
      </c>
      <c r="I2627" t="s">
        <v>44</v>
      </c>
      <c r="J2627" t="s">
        <v>61</v>
      </c>
      <c r="K2627" t="s">
        <v>45</v>
      </c>
      <c r="L2627">
        <v>297.42</v>
      </c>
      <c r="M2627">
        <v>6.54</v>
      </c>
      <c r="N2627" t="s">
        <v>27</v>
      </c>
      <c r="O2627" t="s">
        <v>28</v>
      </c>
      <c r="P2627">
        <v>39</v>
      </c>
      <c r="Q2627" t="s">
        <v>29</v>
      </c>
    </row>
    <row r="2628" spans="1:17" x14ac:dyDescent="0.3">
      <c r="A2628" t="s">
        <v>3341</v>
      </c>
      <c r="B2628" s="1">
        <v>45821</v>
      </c>
      <c r="C2628" t="s">
        <v>2490</v>
      </c>
      <c r="D2628" t="s">
        <v>102</v>
      </c>
      <c r="E2628" t="s">
        <v>20</v>
      </c>
      <c r="F2628" t="s">
        <v>56</v>
      </c>
      <c r="G2628" t="s">
        <v>22</v>
      </c>
      <c r="H2628" t="s">
        <v>23</v>
      </c>
      <c r="I2628" t="s">
        <v>24</v>
      </c>
      <c r="J2628" t="s">
        <v>111</v>
      </c>
      <c r="K2628" t="s">
        <v>45</v>
      </c>
      <c r="L2628">
        <v>78.97</v>
      </c>
      <c r="M2628">
        <v>0.32</v>
      </c>
      <c r="N2628" t="s">
        <v>27</v>
      </c>
      <c r="O2628" t="s">
        <v>28</v>
      </c>
      <c r="P2628">
        <v>4</v>
      </c>
      <c r="Q2628" t="s">
        <v>29</v>
      </c>
    </row>
    <row r="2629" spans="1:17" x14ac:dyDescent="0.3">
      <c r="A2629" t="s">
        <v>3342</v>
      </c>
      <c r="B2629" s="1">
        <v>45697</v>
      </c>
      <c r="C2629" t="s">
        <v>1030</v>
      </c>
      <c r="D2629" t="s">
        <v>89</v>
      </c>
      <c r="E2629" t="s">
        <v>20</v>
      </c>
      <c r="F2629" t="s">
        <v>34</v>
      </c>
      <c r="G2629" t="s">
        <v>22</v>
      </c>
      <c r="H2629" t="s">
        <v>79</v>
      </c>
      <c r="I2629" t="s">
        <v>51</v>
      </c>
      <c r="J2629" t="s">
        <v>25</v>
      </c>
      <c r="K2629" t="s">
        <v>62</v>
      </c>
      <c r="L2629">
        <v>67.22</v>
      </c>
      <c r="M2629">
        <v>0.81</v>
      </c>
      <c r="N2629" t="s">
        <v>27</v>
      </c>
      <c r="O2629" t="s">
        <v>28</v>
      </c>
      <c r="P2629">
        <v>10</v>
      </c>
      <c r="Q2629" t="s">
        <v>29</v>
      </c>
    </row>
    <row r="2630" spans="1:17" x14ac:dyDescent="0.3">
      <c r="A2630" t="s">
        <v>3343</v>
      </c>
      <c r="B2630" s="1">
        <v>45837</v>
      </c>
      <c r="C2630" t="s">
        <v>383</v>
      </c>
      <c r="D2630" t="s">
        <v>94</v>
      </c>
      <c r="E2630" t="s">
        <v>55</v>
      </c>
      <c r="F2630" t="s">
        <v>56</v>
      </c>
      <c r="G2630" t="s">
        <v>22</v>
      </c>
      <c r="H2630" t="s">
        <v>76</v>
      </c>
      <c r="I2630" t="s">
        <v>44</v>
      </c>
      <c r="J2630" t="s">
        <v>61</v>
      </c>
      <c r="K2630" t="s">
        <v>62</v>
      </c>
      <c r="L2630">
        <v>156.19</v>
      </c>
      <c r="M2630">
        <v>3.44</v>
      </c>
      <c r="N2630" t="s">
        <v>27</v>
      </c>
      <c r="O2630" t="s">
        <v>28</v>
      </c>
      <c r="P2630">
        <v>34</v>
      </c>
      <c r="Q2630" t="s">
        <v>29</v>
      </c>
    </row>
    <row r="2631" spans="1:17" x14ac:dyDescent="0.3">
      <c r="A2631" t="s">
        <v>3344</v>
      </c>
      <c r="B2631" s="1">
        <v>45796</v>
      </c>
      <c r="C2631" t="s">
        <v>406</v>
      </c>
      <c r="D2631" t="s">
        <v>54</v>
      </c>
      <c r="E2631" t="s">
        <v>41</v>
      </c>
      <c r="F2631" t="s">
        <v>56</v>
      </c>
      <c r="G2631" t="s">
        <v>42</v>
      </c>
      <c r="H2631" t="s">
        <v>50</v>
      </c>
      <c r="I2631" t="s">
        <v>24</v>
      </c>
      <c r="J2631" t="s">
        <v>61</v>
      </c>
      <c r="K2631" t="s">
        <v>45</v>
      </c>
      <c r="L2631">
        <v>6.28</v>
      </c>
      <c r="M2631">
        <v>0.14000000000000001</v>
      </c>
      <c r="N2631" t="s">
        <v>27</v>
      </c>
      <c r="O2631" t="s">
        <v>28</v>
      </c>
      <c r="P2631">
        <v>21</v>
      </c>
      <c r="Q2631" t="s">
        <v>29</v>
      </c>
    </row>
    <row r="2632" spans="1:17" x14ac:dyDescent="0.3">
      <c r="A2632" t="s">
        <v>3345</v>
      </c>
      <c r="B2632" s="1">
        <v>45718</v>
      </c>
      <c r="C2632" t="s">
        <v>1225</v>
      </c>
      <c r="D2632" t="s">
        <v>19</v>
      </c>
      <c r="E2632" t="s">
        <v>20</v>
      </c>
      <c r="F2632" t="s">
        <v>34</v>
      </c>
      <c r="G2632" t="s">
        <v>84</v>
      </c>
      <c r="H2632" t="s">
        <v>60</v>
      </c>
      <c r="I2632" t="s">
        <v>51</v>
      </c>
      <c r="J2632" t="s">
        <v>111</v>
      </c>
      <c r="K2632" t="s">
        <v>45</v>
      </c>
      <c r="L2632">
        <v>31.16</v>
      </c>
      <c r="M2632">
        <v>0.12</v>
      </c>
      <c r="N2632" t="s">
        <v>27</v>
      </c>
      <c r="O2632" t="s">
        <v>28</v>
      </c>
      <c r="P2632">
        <v>36</v>
      </c>
      <c r="Q2632" t="s">
        <v>29</v>
      </c>
    </row>
    <row r="2633" spans="1:17" x14ac:dyDescent="0.3">
      <c r="A2633" t="s">
        <v>3346</v>
      </c>
      <c r="B2633" s="1">
        <v>45700</v>
      </c>
      <c r="C2633" t="s">
        <v>398</v>
      </c>
      <c r="D2633" t="s">
        <v>54</v>
      </c>
      <c r="E2633" t="s">
        <v>33</v>
      </c>
      <c r="F2633" t="s">
        <v>34</v>
      </c>
      <c r="G2633" t="s">
        <v>22</v>
      </c>
      <c r="H2633" t="s">
        <v>99</v>
      </c>
      <c r="I2633" t="s">
        <v>51</v>
      </c>
      <c r="J2633" t="s">
        <v>61</v>
      </c>
      <c r="K2633" t="s">
        <v>44</v>
      </c>
      <c r="L2633">
        <v>63.43</v>
      </c>
      <c r="M2633">
        <v>1.4</v>
      </c>
      <c r="N2633" t="s">
        <v>27</v>
      </c>
      <c r="O2633" t="s">
        <v>28</v>
      </c>
      <c r="P2633">
        <v>10</v>
      </c>
      <c r="Q2633" t="s">
        <v>29</v>
      </c>
    </row>
    <row r="2634" spans="1:17" x14ac:dyDescent="0.3">
      <c r="A2634" t="s">
        <v>3347</v>
      </c>
      <c r="B2634" s="1">
        <v>45820</v>
      </c>
      <c r="C2634" t="s">
        <v>599</v>
      </c>
      <c r="D2634" t="s">
        <v>94</v>
      </c>
      <c r="E2634" t="s">
        <v>41</v>
      </c>
      <c r="F2634" t="s">
        <v>21</v>
      </c>
      <c r="G2634" t="s">
        <v>22</v>
      </c>
      <c r="H2634" t="s">
        <v>50</v>
      </c>
      <c r="I2634" t="s">
        <v>44</v>
      </c>
      <c r="J2634" t="s">
        <v>36</v>
      </c>
      <c r="K2634" t="s">
        <v>45</v>
      </c>
      <c r="L2634">
        <v>114.76</v>
      </c>
      <c r="M2634">
        <v>0.69</v>
      </c>
      <c r="N2634" t="s">
        <v>27</v>
      </c>
      <c r="O2634" t="s">
        <v>28</v>
      </c>
      <c r="P2634">
        <v>15</v>
      </c>
      <c r="Q2634" t="s">
        <v>29</v>
      </c>
    </row>
    <row r="2635" spans="1:17" x14ac:dyDescent="0.3">
      <c r="A2635" t="s">
        <v>3348</v>
      </c>
      <c r="B2635" s="1">
        <v>45740</v>
      </c>
      <c r="C2635" t="s">
        <v>888</v>
      </c>
      <c r="D2635" t="s">
        <v>49</v>
      </c>
      <c r="E2635" t="s">
        <v>33</v>
      </c>
      <c r="F2635" t="s">
        <v>56</v>
      </c>
      <c r="G2635" t="s">
        <v>22</v>
      </c>
      <c r="H2635" t="s">
        <v>57</v>
      </c>
      <c r="I2635" t="s">
        <v>51</v>
      </c>
      <c r="J2635" t="s">
        <v>61</v>
      </c>
      <c r="K2635" t="s">
        <v>45</v>
      </c>
      <c r="L2635">
        <v>104.52</v>
      </c>
      <c r="M2635">
        <v>2.2999999999999998</v>
      </c>
      <c r="N2635" t="s">
        <v>27</v>
      </c>
      <c r="O2635" t="s">
        <v>28</v>
      </c>
      <c r="P2635">
        <v>8</v>
      </c>
      <c r="Q2635" t="s">
        <v>29</v>
      </c>
    </row>
    <row r="2636" spans="1:17" x14ac:dyDescent="0.3">
      <c r="A2636" t="s">
        <v>3349</v>
      </c>
      <c r="B2636" s="1">
        <v>45759</v>
      </c>
      <c r="C2636" t="s">
        <v>1886</v>
      </c>
      <c r="D2636" t="s">
        <v>40</v>
      </c>
      <c r="E2636" t="s">
        <v>33</v>
      </c>
      <c r="F2636" t="s">
        <v>21</v>
      </c>
      <c r="G2636" t="s">
        <v>42</v>
      </c>
      <c r="H2636" t="s">
        <v>50</v>
      </c>
      <c r="I2636" t="s">
        <v>51</v>
      </c>
      <c r="J2636" t="s">
        <v>36</v>
      </c>
      <c r="K2636" t="s">
        <v>45</v>
      </c>
      <c r="L2636">
        <v>65.349999999999994</v>
      </c>
      <c r="M2636">
        <v>0.39</v>
      </c>
      <c r="N2636" t="s">
        <v>27</v>
      </c>
      <c r="O2636" t="s">
        <v>28</v>
      </c>
      <c r="P2636">
        <v>25</v>
      </c>
      <c r="Q2636" t="s">
        <v>29</v>
      </c>
    </row>
    <row r="2637" spans="1:17" x14ac:dyDescent="0.3">
      <c r="A2637" t="s">
        <v>3350</v>
      </c>
      <c r="B2637" s="1">
        <v>45753</v>
      </c>
      <c r="C2637" t="s">
        <v>2117</v>
      </c>
      <c r="D2637" t="s">
        <v>118</v>
      </c>
      <c r="E2637" t="s">
        <v>33</v>
      </c>
      <c r="F2637" t="s">
        <v>56</v>
      </c>
      <c r="G2637" t="s">
        <v>42</v>
      </c>
      <c r="H2637" t="s">
        <v>23</v>
      </c>
      <c r="I2637" t="s">
        <v>51</v>
      </c>
      <c r="J2637" t="s">
        <v>25</v>
      </c>
      <c r="K2637" t="s">
        <v>37</v>
      </c>
      <c r="L2637">
        <v>112.48</v>
      </c>
      <c r="M2637">
        <v>1.35</v>
      </c>
      <c r="N2637" t="s">
        <v>27</v>
      </c>
      <c r="O2637" t="s">
        <v>28</v>
      </c>
      <c r="P2637">
        <v>26</v>
      </c>
      <c r="Q2637" t="s">
        <v>29</v>
      </c>
    </row>
    <row r="2638" spans="1:17" x14ac:dyDescent="0.3">
      <c r="A2638" t="s">
        <v>3351</v>
      </c>
      <c r="B2638" s="1">
        <v>45660</v>
      </c>
      <c r="C2638" t="s">
        <v>991</v>
      </c>
      <c r="D2638" t="s">
        <v>49</v>
      </c>
      <c r="E2638" t="s">
        <v>33</v>
      </c>
      <c r="F2638" t="s">
        <v>21</v>
      </c>
      <c r="G2638" t="s">
        <v>22</v>
      </c>
      <c r="H2638" t="s">
        <v>60</v>
      </c>
      <c r="I2638" t="s">
        <v>51</v>
      </c>
      <c r="J2638" t="s">
        <v>25</v>
      </c>
      <c r="K2638" t="s">
        <v>62</v>
      </c>
      <c r="L2638">
        <v>176.87</v>
      </c>
      <c r="M2638">
        <v>2.12</v>
      </c>
      <c r="N2638" t="s">
        <v>27</v>
      </c>
      <c r="O2638" t="s">
        <v>28</v>
      </c>
      <c r="P2638">
        <v>12</v>
      </c>
      <c r="Q2638" t="s">
        <v>29</v>
      </c>
    </row>
    <row r="2639" spans="1:17" x14ac:dyDescent="0.3">
      <c r="A2639" t="s">
        <v>3352</v>
      </c>
      <c r="B2639" s="1">
        <v>45701</v>
      </c>
      <c r="C2639" t="s">
        <v>644</v>
      </c>
      <c r="D2639" t="s">
        <v>94</v>
      </c>
      <c r="E2639" t="s">
        <v>20</v>
      </c>
      <c r="F2639" t="s">
        <v>34</v>
      </c>
      <c r="G2639" t="s">
        <v>22</v>
      </c>
      <c r="H2639" t="s">
        <v>60</v>
      </c>
      <c r="I2639" t="s">
        <v>119</v>
      </c>
      <c r="J2639" t="s">
        <v>61</v>
      </c>
      <c r="K2639" t="s">
        <v>45</v>
      </c>
      <c r="L2639">
        <v>71.13</v>
      </c>
      <c r="M2639">
        <v>1.56</v>
      </c>
      <c r="N2639" t="s">
        <v>27</v>
      </c>
      <c r="O2639" t="s">
        <v>28</v>
      </c>
      <c r="P2639">
        <v>8</v>
      </c>
      <c r="Q2639" t="s">
        <v>29</v>
      </c>
    </row>
    <row r="2640" spans="1:17" x14ac:dyDescent="0.3">
      <c r="A2640" t="s">
        <v>3353</v>
      </c>
      <c r="B2640" s="1">
        <v>45704</v>
      </c>
      <c r="C2640" t="s">
        <v>172</v>
      </c>
      <c r="D2640" t="s">
        <v>89</v>
      </c>
      <c r="E2640" t="s">
        <v>55</v>
      </c>
      <c r="F2640" t="s">
        <v>34</v>
      </c>
      <c r="G2640" t="s">
        <v>42</v>
      </c>
      <c r="H2640" t="s">
        <v>57</v>
      </c>
      <c r="I2640" t="s">
        <v>24</v>
      </c>
      <c r="J2640" t="s">
        <v>111</v>
      </c>
      <c r="K2640" t="s">
        <v>62</v>
      </c>
      <c r="L2640">
        <v>56.76</v>
      </c>
      <c r="M2640">
        <v>0.23</v>
      </c>
      <c r="N2640" t="s">
        <v>27</v>
      </c>
      <c r="O2640" t="s">
        <v>28</v>
      </c>
      <c r="P2640">
        <v>23</v>
      </c>
      <c r="Q2640" t="s">
        <v>29</v>
      </c>
    </row>
    <row r="2641" spans="1:17" x14ac:dyDescent="0.3">
      <c r="A2641" t="s">
        <v>3354</v>
      </c>
      <c r="B2641" s="1">
        <v>45680</v>
      </c>
      <c r="C2641" t="s">
        <v>266</v>
      </c>
      <c r="D2641" t="s">
        <v>65</v>
      </c>
      <c r="E2641" t="s">
        <v>66</v>
      </c>
      <c r="F2641" t="s">
        <v>34</v>
      </c>
      <c r="G2641" t="s">
        <v>22</v>
      </c>
      <c r="H2641" t="s">
        <v>99</v>
      </c>
      <c r="I2641" t="s">
        <v>51</v>
      </c>
      <c r="J2641" t="s">
        <v>61</v>
      </c>
      <c r="K2641" t="s">
        <v>62</v>
      </c>
      <c r="L2641">
        <v>21.13</v>
      </c>
      <c r="M2641">
        <v>0.46</v>
      </c>
      <c r="N2641" t="s">
        <v>27</v>
      </c>
      <c r="O2641" t="s">
        <v>28</v>
      </c>
      <c r="P2641">
        <v>13</v>
      </c>
      <c r="Q2641" t="s">
        <v>29</v>
      </c>
    </row>
    <row r="2642" spans="1:17" x14ac:dyDescent="0.3">
      <c r="A2642" t="s">
        <v>3355</v>
      </c>
      <c r="B2642" s="1">
        <v>45758</v>
      </c>
      <c r="C2642" t="s">
        <v>391</v>
      </c>
      <c r="D2642" t="s">
        <v>65</v>
      </c>
      <c r="E2642" t="s">
        <v>33</v>
      </c>
      <c r="F2642" t="s">
        <v>56</v>
      </c>
      <c r="G2642" t="s">
        <v>22</v>
      </c>
      <c r="H2642" t="s">
        <v>35</v>
      </c>
      <c r="I2642" t="s">
        <v>51</v>
      </c>
      <c r="J2642" t="s">
        <v>25</v>
      </c>
      <c r="K2642" t="s">
        <v>45</v>
      </c>
      <c r="L2642">
        <v>328.5</v>
      </c>
      <c r="M2642">
        <v>0</v>
      </c>
      <c r="N2642" t="s">
        <v>69</v>
      </c>
      <c r="O2642" t="s">
        <v>727</v>
      </c>
      <c r="P2642">
        <v>30</v>
      </c>
      <c r="Q2642" t="s">
        <v>29</v>
      </c>
    </row>
    <row r="2643" spans="1:17" x14ac:dyDescent="0.3">
      <c r="A2643" t="s">
        <v>3356</v>
      </c>
      <c r="B2643" s="1">
        <v>45671</v>
      </c>
      <c r="C2643" t="s">
        <v>789</v>
      </c>
      <c r="D2643" t="s">
        <v>65</v>
      </c>
      <c r="E2643" t="s">
        <v>41</v>
      </c>
      <c r="F2643" t="s">
        <v>34</v>
      </c>
      <c r="G2643" t="s">
        <v>22</v>
      </c>
      <c r="H2643" t="s">
        <v>79</v>
      </c>
      <c r="I2643" t="s">
        <v>24</v>
      </c>
      <c r="J2643" t="s">
        <v>25</v>
      </c>
      <c r="K2643" t="s">
        <v>37</v>
      </c>
      <c r="L2643">
        <v>67.63</v>
      </c>
      <c r="M2643">
        <v>0.81</v>
      </c>
      <c r="N2643" t="s">
        <v>27</v>
      </c>
      <c r="O2643" t="s">
        <v>28</v>
      </c>
      <c r="P2643">
        <v>1</v>
      </c>
      <c r="Q2643" t="s">
        <v>29</v>
      </c>
    </row>
    <row r="2644" spans="1:17" x14ac:dyDescent="0.3">
      <c r="A2644" t="s">
        <v>3357</v>
      </c>
      <c r="B2644" s="1">
        <v>45662</v>
      </c>
      <c r="C2644" t="s">
        <v>1894</v>
      </c>
      <c r="D2644" t="s">
        <v>124</v>
      </c>
      <c r="E2644" t="s">
        <v>33</v>
      </c>
      <c r="F2644" t="s">
        <v>56</v>
      </c>
      <c r="G2644" t="s">
        <v>42</v>
      </c>
      <c r="H2644" t="s">
        <v>57</v>
      </c>
      <c r="I2644" t="s">
        <v>51</v>
      </c>
      <c r="J2644" t="s">
        <v>25</v>
      </c>
      <c r="K2644" t="s">
        <v>62</v>
      </c>
      <c r="L2644">
        <v>230.37</v>
      </c>
      <c r="M2644">
        <v>2.76</v>
      </c>
      <c r="N2644" t="s">
        <v>27</v>
      </c>
      <c r="O2644" t="s">
        <v>28</v>
      </c>
      <c r="P2644">
        <v>22</v>
      </c>
      <c r="Q2644" t="s">
        <v>29</v>
      </c>
    </row>
    <row r="2645" spans="1:17" x14ac:dyDescent="0.3">
      <c r="A2645" t="s">
        <v>3358</v>
      </c>
      <c r="B2645" s="1">
        <v>45752</v>
      </c>
      <c r="C2645" t="s">
        <v>2935</v>
      </c>
      <c r="D2645" t="s">
        <v>40</v>
      </c>
      <c r="E2645" t="s">
        <v>20</v>
      </c>
      <c r="F2645" t="s">
        <v>56</v>
      </c>
      <c r="G2645" t="s">
        <v>22</v>
      </c>
      <c r="H2645" t="s">
        <v>60</v>
      </c>
      <c r="I2645" t="s">
        <v>51</v>
      </c>
      <c r="J2645" t="s">
        <v>25</v>
      </c>
      <c r="K2645" t="s">
        <v>37</v>
      </c>
      <c r="L2645">
        <v>63.78</v>
      </c>
      <c r="M2645">
        <v>0.77</v>
      </c>
      <c r="N2645" t="s">
        <v>27</v>
      </c>
      <c r="O2645" t="s">
        <v>28</v>
      </c>
      <c r="P2645">
        <v>2</v>
      </c>
      <c r="Q2645" t="s">
        <v>29</v>
      </c>
    </row>
    <row r="2646" spans="1:17" x14ac:dyDescent="0.3">
      <c r="A2646" t="s">
        <v>3359</v>
      </c>
      <c r="B2646" s="1">
        <v>45680</v>
      </c>
      <c r="C2646" t="s">
        <v>262</v>
      </c>
      <c r="D2646" t="s">
        <v>54</v>
      </c>
      <c r="E2646" t="s">
        <v>66</v>
      </c>
      <c r="F2646" t="s">
        <v>21</v>
      </c>
      <c r="G2646" t="s">
        <v>42</v>
      </c>
      <c r="H2646" t="s">
        <v>76</v>
      </c>
      <c r="I2646" t="s">
        <v>24</v>
      </c>
      <c r="J2646" t="s">
        <v>36</v>
      </c>
      <c r="K2646" t="s">
        <v>45</v>
      </c>
      <c r="L2646">
        <v>258.86</v>
      </c>
      <c r="M2646">
        <v>1.55</v>
      </c>
      <c r="N2646" t="s">
        <v>27</v>
      </c>
      <c r="O2646" t="s">
        <v>28</v>
      </c>
      <c r="P2646">
        <v>30</v>
      </c>
      <c r="Q2646" t="s">
        <v>29</v>
      </c>
    </row>
    <row r="2647" spans="1:17" x14ac:dyDescent="0.3">
      <c r="A2647" t="s">
        <v>3360</v>
      </c>
      <c r="B2647" s="1">
        <v>45793</v>
      </c>
      <c r="C2647" t="s">
        <v>1313</v>
      </c>
      <c r="D2647" t="s">
        <v>118</v>
      </c>
      <c r="E2647" t="s">
        <v>41</v>
      </c>
      <c r="F2647" t="s">
        <v>34</v>
      </c>
      <c r="G2647" t="s">
        <v>42</v>
      </c>
      <c r="H2647" t="s">
        <v>23</v>
      </c>
      <c r="I2647" t="s">
        <v>24</v>
      </c>
      <c r="J2647" t="s">
        <v>25</v>
      </c>
      <c r="K2647" t="s">
        <v>45</v>
      </c>
      <c r="L2647">
        <v>44.67</v>
      </c>
      <c r="M2647">
        <v>0.54</v>
      </c>
      <c r="N2647" t="s">
        <v>27</v>
      </c>
      <c r="O2647" t="s">
        <v>28</v>
      </c>
      <c r="P2647">
        <v>28</v>
      </c>
      <c r="Q2647" t="s">
        <v>29</v>
      </c>
    </row>
    <row r="2648" spans="1:17" x14ac:dyDescent="0.3">
      <c r="A2648" t="s">
        <v>3361</v>
      </c>
      <c r="B2648" s="1">
        <v>45672</v>
      </c>
      <c r="C2648" t="s">
        <v>227</v>
      </c>
      <c r="D2648" t="s">
        <v>160</v>
      </c>
      <c r="E2648" t="s">
        <v>41</v>
      </c>
      <c r="F2648" t="s">
        <v>21</v>
      </c>
      <c r="G2648" t="s">
        <v>22</v>
      </c>
      <c r="H2648" t="s">
        <v>50</v>
      </c>
      <c r="I2648" t="s">
        <v>24</v>
      </c>
      <c r="J2648" t="s">
        <v>25</v>
      </c>
      <c r="K2648" t="s">
        <v>37</v>
      </c>
      <c r="L2648">
        <v>29.11</v>
      </c>
      <c r="M2648">
        <v>0.35</v>
      </c>
      <c r="N2648" t="s">
        <v>27</v>
      </c>
      <c r="O2648" t="s">
        <v>28</v>
      </c>
      <c r="P2648">
        <v>11</v>
      </c>
      <c r="Q2648" t="s">
        <v>29</v>
      </c>
    </row>
    <row r="2649" spans="1:17" x14ac:dyDescent="0.3">
      <c r="A2649" t="s">
        <v>3362</v>
      </c>
      <c r="B2649" s="1">
        <v>45660</v>
      </c>
      <c r="C2649" t="s">
        <v>822</v>
      </c>
      <c r="D2649" t="s">
        <v>94</v>
      </c>
      <c r="E2649" t="s">
        <v>41</v>
      </c>
      <c r="F2649" t="s">
        <v>34</v>
      </c>
      <c r="G2649" t="s">
        <v>22</v>
      </c>
      <c r="H2649" t="s">
        <v>23</v>
      </c>
      <c r="I2649" t="s">
        <v>24</v>
      </c>
      <c r="J2649" t="s">
        <v>61</v>
      </c>
      <c r="K2649" t="s">
        <v>37</v>
      </c>
      <c r="L2649">
        <v>86.53</v>
      </c>
      <c r="M2649">
        <v>1.9</v>
      </c>
      <c r="N2649" t="s">
        <v>27</v>
      </c>
      <c r="O2649" t="s">
        <v>28</v>
      </c>
      <c r="P2649">
        <v>14</v>
      </c>
      <c r="Q2649" t="s">
        <v>29</v>
      </c>
    </row>
    <row r="2650" spans="1:17" x14ac:dyDescent="0.3">
      <c r="A2650" t="s">
        <v>3363</v>
      </c>
      <c r="B2650" s="1">
        <v>45766</v>
      </c>
      <c r="C2650" t="s">
        <v>123</v>
      </c>
      <c r="D2650" t="s">
        <v>124</v>
      </c>
      <c r="E2650" t="s">
        <v>33</v>
      </c>
      <c r="F2650" t="s">
        <v>56</v>
      </c>
      <c r="G2650" t="s">
        <v>22</v>
      </c>
      <c r="H2650" t="s">
        <v>57</v>
      </c>
      <c r="I2650" t="s">
        <v>44</v>
      </c>
      <c r="J2650" t="s">
        <v>61</v>
      </c>
      <c r="K2650" t="s">
        <v>37</v>
      </c>
      <c r="L2650">
        <v>65.41</v>
      </c>
      <c r="M2650">
        <v>1.44</v>
      </c>
      <c r="N2650" t="s">
        <v>27</v>
      </c>
      <c r="O2650" t="s">
        <v>28</v>
      </c>
      <c r="P2650">
        <v>16</v>
      </c>
      <c r="Q2650" t="s">
        <v>29</v>
      </c>
    </row>
    <row r="2651" spans="1:17" x14ac:dyDescent="0.3">
      <c r="A2651" t="s">
        <v>3364</v>
      </c>
      <c r="B2651" s="1">
        <v>45763</v>
      </c>
      <c r="C2651" t="s">
        <v>254</v>
      </c>
      <c r="D2651" t="s">
        <v>102</v>
      </c>
      <c r="E2651" t="s">
        <v>33</v>
      </c>
      <c r="F2651" t="s">
        <v>21</v>
      </c>
      <c r="G2651" t="s">
        <v>22</v>
      </c>
      <c r="H2651" t="s">
        <v>23</v>
      </c>
      <c r="I2651" t="s">
        <v>51</v>
      </c>
      <c r="J2651" t="s">
        <v>36</v>
      </c>
      <c r="K2651" t="s">
        <v>37</v>
      </c>
      <c r="L2651">
        <v>5</v>
      </c>
      <c r="M2651">
        <v>0.03</v>
      </c>
      <c r="N2651" t="s">
        <v>27</v>
      </c>
      <c r="O2651" t="s">
        <v>28</v>
      </c>
      <c r="P2651">
        <v>13</v>
      </c>
      <c r="Q2651" t="s">
        <v>29</v>
      </c>
    </row>
    <row r="2652" spans="1:17" x14ac:dyDescent="0.3">
      <c r="A2652" t="s">
        <v>3365</v>
      </c>
      <c r="B2652" s="1">
        <v>45734</v>
      </c>
      <c r="C2652" t="s">
        <v>691</v>
      </c>
      <c r="D2652" t="s">
        <v>160</v>
      </c>
      <c r="E2652" t="s">
        <v>41</v>
      </c>
      <c r="F2652" t="s">
        <v>34</v>
      </c>
      <c r="G2652" t="s">
        <v>42</v>
      </c>
      <c r="H2652" t="s">
        <v>23</v>
      </c>
      <c r="I2652" t="s">
        <v>24</v>
      </c>
      <c r="J2652" t="s">
        <v>25</v>
      </c>
      <c r="K2652" t="s">
        <v>37</v>
      </c>
      <c r="L2652">
        <v>47.76</v>
      </c>
      <c r="M2652">
        <v>0.56999999999999995</v>
      </c>
      <c r="N2652" t="s">
        <v>27</v>
      </c>
      <c r="O2652" t="s">
        <v>28</v>
      </c>
      <c r="P2652">
        <v>24</v>
      </c>
      <c r="Q2652" t="s">
        <v>29</v>
      </c>
    </row>
    <row r="2653" spans="1:17" x14ac:dyDescent="0.3">
      <c r="A2653" t="s">
        <v>3366</v>
      </c>
      <c r="B2653" s="1">
        <v>45687</v>
      </c>
      <c r="C2653" t="s">
        <v>244</v>
      </c>
      <c r="D2653" t="s">
        <v>89</v>
      </c>
      <c r="E2653" t="s">
        <v>41</v>
      </c>
      <c r="F2653" t="s">
        <v>34</v>
      </c>
      <c r="G2653" t="s">
        <v>84</v>
      </c>
      <c r="H2653" t="s">
        <v>76</v>
      </c>
      <c r="I2653" t="s">
        <v>24</v>
      </c>
      <c r="J2653" t="s">
        <v>25</v>
      </c>
      <c r="K2653" t="s">
        <v>45</v>
      </c>
      <c r="L2653">
        <v>400.54</v>
      </c>
      <c r="M2653">
        <v>4.8099999999999996</v>
      </c>
      <c r="N2653" t="s">
        <v>27</v>
      </c>
      <c r="O2653" t="s">
        <v>28</v>
      </c>
      <c r="P2653">
        <v>61</v>
      </c>
      <c r="Q2653" t="s">
        <v>46</v>
      </c>
    </row>
    <row r="2654" spans="1:17" x14ac:dyDescent="0.3">
      <c r="A2654" t="s">
        <v>3367</v>
      </c>
      <c r="B2654" s="1">
        <v>45780</v>
      </c>
      <c r="C2654" t="s">
        <v>3368</v>
      </c>
      <c r="D2654" t="s">
        <v>94</v>
      </c>
      <c r="E2654" t="s">
        <v>66</v>
      </c>
      <c r="F2654" t="s">
        <v>34</v>
      </c>
      <c r="G2654" t="s">
        <v>22</v>
      </c>
      <c r="H2654" t="s">
        <v>79</v>
      </c>
      <c r="I2654" t="s">
        <v>44</v>
      </c>
      <c r="J2654" t="s">
        <v>36</v>
      </c>
      <c r="K2654" t="s">
        <v>45</v>
      </c>
      <c r="L2654">
        <v>81.05</v>
      </c>
      <c r="M2654">
        <v>0.49</v>
      </c>
      <c r="N2654" t="s">
        <v>27</v>
      </c>
      <c r="O2654" t="s">
        <v>28</v>
      </c>
      <c r="P2654">
        <v>18</v>
      </c>
      <c r="Q2654" t="s">
        <v>29</v>
      </c>
    </row>
    <row r="2655" spans="1:17" x14ac:dyDescent="0.3">
      <c r="A2655" t="s">
        <v>3369</v>
      </c>
      <c r="B2655" s="1">
        <v>45812</v>
      </c>
      <c r="C2655" t="s">
        <v>897</v>
      </c>
      <c r="D2655" t="s">
        <v>65</v>
      </c>
      <c r="E2655" t="s">
        <v>20</v>
      </c>
      <c r="F2655" t="s">
        <v>56</v>
      </c>
      <c r="G2655" t="s">
        <v>22</v>
      </c>
      <c r="H2655" t="s">
        <v>99</v>
      </c>
      <c r="I2655" t="s">
        <v>51</v>
      </c>
      <c r="J2655" t="s">
        <v>25</v>
      </c>
      <c r="K2655" t="s">
        <v>37</v>
      </c>
      <c r="L2655">
        <v>125.53</v>
      </c>
      <c r="M2655">
        <v>1.51</v>
      </c>
      <c r="N2655" t="s">
        <v>27</v>
      </c>
      <c r="O2655" t="s">
        <v>28</v>
      </c>
      <c r="P2655">
        <v>2</v>
      </c>
      <c r="Q2655" t="s">
        <v>29</v>
      </c>
    </row>
    <row r="2656" spans="1:17" x14ac:dyDescent="0.3">
      <c r="A2656" t="s">
        <v>3370</v>
      </c>
      <c r="B2656" s="1">
        <v>45779</v>
      </c>
      <c r="C2656" t="s">
        <v>893</v>
      </c>
      <c r="D2656" t="s">
        <v>75</v>
      </c>
      <c r="E2656" t="s">
        <v>33</v>
      </c>
      <c r="F2656" t="s">
        <v>34</v>
      </c>
      <c r="G2656" t="s">
        <v>84</v>
      </c>
      <c r="H2656" t="s">
        <v>99</v>
      </c>
      <c r="I2656" t="s">
        <v>24</v>
      </c>
      <c r="J2656" t="s">
        <v>61</v>
      </c>
      <c r="K2656" t="s">
        <v>45</v>
      </c>
      <c r="L2656">
        <v>156.68</v>
      </c>
      <c r="M2656">
        <v>3.45</v>
      </c>
      <c r="N2656" t="s">
        <v>27</v>
      </c>
      <c r="O2656" t="s">
        <v>28</v>
      </c>
      <c r="P2656">
        <v>50</v>
      </c>
      <c r="Q2656" t="s">
        <v>46</v>
      </c>
    </row>
    <row r="2657" spans="1:17" x14ac:dyDescent="0.3">
      <c r="A2657" t="s">
        <v>3371</v>
      </c>
      <c r="B2657" s="1">
        <v>45816</v>
      </c>
      <c r="C2657" t="s">
        <v>1716</v>
      </c>
      <c r="D2657" t="s">
        <v>118</v>
      </c>
      <c r="E2657" t="s">
        <v>33</v>
      </c>
      <c r="F2657" t="s">
        <v>56</v>
      </c>
      <c r="G2657" t="s">
        <v>42</v>
      </c>
      <c r="H2657" t="s">
        <v>57</v>
      </c>
      <c r="I2657" t="s">
        <v>24</v>
      </c>
      <c r="J2657" t="s">
        <v>25</v>
      </c>
      <c r="K2657" t="s">
        <v>37</v>
      </c>
      <c r="L2657">
        <v>125.82</v>
      </c>
      <c r="M2657">
        <v>1.51</v>
      </c>
      <c r="N2657" t="s">
        <v>27</v>
      </c>
      <c r="O2657" t="s">
        <v>28</v>
      </c>
      <c r="P2657">
        <v>24</v>
      </c>
      <c r="Q2657" t="s">
        <v>29</v>
      </c>
    </row>
    <row r="2658" spans="1:17" x14ac:dyDescent="0.3">
      <c r="A2658" t="s">
        <v>3372</v>
      </c>
      <c r="B2658" s="1">
        <v>45801</v>
      </c>
      <c r="C2658" t="s">
        <v>132</v>
      </c>
      <c r="D2658" t="s">
        <v>89</v>
      </c>
      <c r="E2658" t="s">
        <v>41</v>
      </c>
      <c r="F2658" t="s">
        <v>56</v>
      </c>
      <c r="G2658" t="s">
        <v>22</v>
      </c>
      <c r="H2658" t="s">
        <v>35</v>
      </c>
      <c r="I2658" t="s">
        <v>24</v>
      </c>
      <c r="J2658" t="s">
        <v>36</v>
      </c>
      <c r="K2658" t="s">
        <v>37</v>
      </c>
      <c r="L2658">
        <v>66.040000000000006</v>
      </c>
      <c r="M2658">
        <v>0.4</v>
      </c>
      <c r="N2658" t="s">
        <v>27</v>
      </c>
      <c r="O2658" t="s">
        <v>28</v>
      </c>
      <c r="P2658">
        <v>7</v>
      </c>
      <c r="Q2658" t="s">
        <v>29</v>
      </c>
    </row>
    <row r="2659" spans="1:17" x14ac:dyDescent="0.3">
      <c r="A2659" t="s">
        <v>3373</v>
      </c>
      <c r="B2659" s="1">
        <v>45726</v>
      </c>
      <c r="C2659" t="s">
        <v>864</v>
      </c>
      <c r="D2659" t="s">
        <v>49</v>
      </c>
      <c r="E2659" t="s">
        <v>41</v>
      </c>
      <c r="F2659" t="s">
        <v>34</v>
      </c>
      <c r="G2659" t="s">
        <v>22</v>
      </c>
      <c r="H2659" t="s">
        <v>99</v>
      </c>
      <c r="I2659" t="s">
        <v>44</v>
      </c>
      <c r="J2659" t="s">
        <v>36</v>
      </c>
      <c r="K2659" t="s">
        <v>45</v>
      </c>
      <c r="L2659">
        <v>24.72</v>
      </c>
      <c r="M2659">
        <v>0.15</v>
      </c>
      <c r="N2659" t="s">
        <v>27</v>
      </c>
      <c r="O2659" t="s">
        <v>28</v>
      </c>
      <c r="P2659">
        <v>18</v>
      </c>
      <c r="Q2659" t="s">
        <v>29</v>
      </c>
    </row>
    <row r="2660" spans="1:17" x14ac:dyDescent="0.3">
      <c r="A2660" t="s">
        <v>3374</v>
      </c>
      <c r="B2660" s="1">
        <v>45772</v>
      </c>
      <c r="C2660" t="s">
        <v>194</v>
      </c>
      <c r="D2660" t="s">
        <v>54</v>
      </c>
      <c r="E2660" t="s">
        <v>41</v>
      </c>
      <c r="F2660" t="s">
        <v>56</v>
      </c>
      <c r="G2660" t="s">
        <v>22</v>
      </c>
      <c r="H2660" t="s">
        <v>50</v>
      </c>
      <c r="I2660" t="s">
        <v>119</v>
      </c>
      <c r="J2660" t="s">
        <v>25</v>
      </c>
      <c r="K2660" t="s">
        <v>26</v>
      </c>
      <c r="L2660">
        <v>69.650000000000006</v>
      </c>
      <c r="M2660">
        <v>0.84</v>
      </c>
      <c r="N2660" t="s">
        <v>27</v>
      </c>
      <c r="O2660" t="s">
        <v>28</v>
      </c>
      <c r="P2660">
        <v>11</v>
      </c>
      <c r="Q2660" t="s">
        <v>29</v>
      </c>
    </row>
    <row r="2661" spans="1:17" x14ac:dyDescent="0.3">
      <c r="A2661" t="s">
        <v>3375</v>
      </c>
      <c r="B2661" s="1">
        <v>45715</v>
      </c>
      <c r="C2661" t="s">
        <v>188</v>
      </c>
      <c r="D2661" t="s">
        <v>49</v>
      </c>
      <c r="E2661" t="s">
        <v>41</v>
      </c>
      <c r="F2661" t="s">
        <v>56</v>
      </c>
      <c r="G2661" t="s">
        <v>22</v>
      </c>
      <c r="H2661" t="s">
        <v>99</v>
      </c>
      <c r="I2661" t="s">
        <v>44</v>
      </c>
      <c r="J2661" t="s">
        <v>61</v>
      </c>
      <c r="K2661" t="s">
        <v>45</v>
      </c>
      <c r="L2661">
        <v>77.84</v>
      </c>
      <c r="M2661">
        <v>1.71</v>
      </c>
      <c r="N2661" t="s">
        <v>27</v>
      </c>
      <c r="O2661" t="s">
        <v>28</v>
      </c>
      <c r="P2661">
        <v>24</v>
      </c>
      <c r="Q2661" t="s">
        <v>29</v>
      </c>
    </row>
    <row r="2662" spans="1:17" x14ac:dyDescent="0.3">
      <c r="A2662" t="s">
        <v>3376</v>
      </c>
      <c r="B2662" s="1">
        <v>45702</v>
      </c>
      <c r="C2662" t="s">
        <v>1255</v>
      </c>
      <c r="D2662" t="s">
        <v>75</v>
      </c>
      <c r="E2662" t="s">
        <v>55</v>
      </c>
      <c r="F2662" t="s">
        <v>34</v>
      </c>
      <c r="G2662" t="s">
        <v>22</v>
      </c>
      <c r="H2662" t="s">
        <v>35</v>
      </c>
      <c r="I2662" t="s">
        <v>24</v>
      </c>
      <c r="J2662" t="s">
        <v>36</v>
      </c>
      <c r="K2662" t="s">
        <v>37</v>
      </c>
      <c r="L2662">
        <v>19.100000000000001</v>
      </c>
      <c r="M2662">
        <v>0</v>
      </c>
      <c r="N2662" t="s">
        <v>69</v>
      </c>
      <c r="O2662" t="s">
        <v>727</v>
      </c>
      <c r="P2662">
        <v>30</v>
      </c>
      <c r="Q2662" t="s">
        <v>29</v>
      </c>
    </row>
    <row r="2663" spans="1:17" x14ac:dyDescent="0.3">
      <c r="A2663" t="s">
        <v>3377</v>
      </c>
      <c r="B2663" s="1">
        <v>45716</v>
      </c>
      <c r="C2663" t="s">
        <v>2114</v>
      </c>
      <c r="D2663" t="s">
        <v>19</v>
      </c>
      <c r="E2663" t="s">
        <v>41</v>
      </c>
      <c r="F2663" t="s">
        <v>34</v>
      </c>
      <c r="G2663" t="s">
        <v>42</v>
      </c>
      <c r="H2663" t="s">
        <v>50</v>
      </c>
      <c r="I2663" t="s">
        <v>24</v>
      </c>
      <c r="J2663" t="s">
        <v>36</v>
      </c>
      <c r="K2663" t="s">
        <v>45</v>
      </c>
      <c r="L2663">
        <v>208.85</v>
      </c>
      <c r="M2663">
        <v>1.25</v>
      </c>
      <c r="N2663" t="s">
        <v>27</v>
      </c>
      <c r="O2663" t="s">
        <v>28</v>
      </c>
      <c r="P2663">
        <v>20</v>
      </c>
      <c r="Q2663" t="s">
        <v>29</v>
      </c>
    </row>
    <row r="2664" spans="1:17" x14ac:dyDescent="0.3">
      <c r="A2664" t="s">
        <v>3378</v>
      </c>
      <c r="B2664" s="1">
        <v>45681</v>
      </c>
      <c r="C2664" t="s">
        <v>1117</v>
      </c>
      <c r="D2664" t="s">
        <v>94</v>
      </c>
      <c r="E2664" t="s">
        <v>20</v>
      </c>
      <c r="F2664" t="s">
        <v>34</v>
      </c>
      <c r="G2664" t="s">
        <v>42</v>
      </c>
      <c r="H2664" t="s">
        <v>43</v>
      </c>
      <c r="I2664" t="s">
        <v>24</v>
      </c>
      <c r="J2664" t="s">
        <v>25</v>
      </c>
      <c r="K2664" t="s">
        <v>45</v>
      </c>
      <c r="L2664">
        <v>346.46</v>
      </c>
      <c r="M2664">
        <v>0</v>
      </c>
      <c r="N2664" t="s">
        <v>69</v>
      </c>
      <c r="O2664" t="s">
        <v>70</v>
      </c>
      <c r="P2664">
        <v>42</v>
      </c>
      <c r="Q2664" t="s">
        <v>46</v>
      </c>
    </row>
    <row r="2665" spans="1:17" x14ac:dyDescent="0.3">
      <c r="A2665" t="s">
        <v>3379</v>
      </c>
      <c r="B2665" s="1">
        <v>45780</v>
      </c>
      <c r="C2665" t="s">
        <v>505</v>
      </c>
      <c r="D2665" t="s">
        <v>106</v>
      </c>
      <c r="E2665" t="s">
        <v>33</v>
      </c>
      <c r="F2665" t="s">
        <v>34</v>
      </c>
      <c r="G2665" t="s">
        <v>22</v>
      </c>
      <c r="H2665" t="s">
        <v>50</v>
      </c>
      <c r="I2665" t="s">
        <v>24</v>
      </c>
      <c r="J2665" t="s">
        <v>61</v>
      </c>
      <c r="K2665" t="s">
        <v>37</v>
      </c>
      <c r="L2665">
        <v>13.5</v>
      </c>
      <c r="M2665">
        <v>0.3</v>
      </c>
      <c r="N2665" t="s">
        <v>27</v>
      </c>
      <c r="O2665" t="s">
        <v>28</v>
      </c>
      <c r="P2665">
        <v>13</v>
      </c>
      <c r="Q2665" t="s">
        <v>29</v>
      </c>
    </row>
    <row r="2666" spans="1:17" x14ac:dyDescent="0.3">
      <c r="A2666" t="s">
        <v>3380</v>
      </c>
      <c r="B2666" s="1">
        <v>45682</v>
      </c>
      <c r="C2666" t="s">
        <v>466</v>
      </c>
      <c r="D2666" t="s">
        <v>40</v>
      </c>
      <c r="E2666" t="s">
        <v>20</v>
      </c>
      <c r="F2666" t="s">
        <v>34</v>
      </c>
      <c r="G2666" t="s">
        <v>22</v>
      </c>
      <c r="H2666" t="s">
        <v>99</v>
      </c>
      <c r="I2666" t="s">
        <v>24</v>
      </c>
      <c r="J2666" t="s">
        <v>111</v>
      </c>
      <c r="K2666" t="s">
        <v>45</v>
      </c>
      <c r="L2666">
        <v>70.099999999999994</v>
      </c>
      <c r="M2666">
        <v>0.28000000000000003</v>
      </c>
      <c r="N2666" t="s">
        <v>27</v>
      </c>
      <c r="O2666" t="s">
        <v>28</v>
      </c>
      <c r="P2666">
        <v>14</v>
      </c>
      <c r="Q2666" t="s">
        <v>29</v>
      </c>
    </row>
    <row r="2667" spans="1:17" x14ac:dyDescent="0.3">
      <c r="A2667" t="s">
        <v>3381</v>
      </c>
      <c r="B2667" s="1">
        <v>45671</v>
      </c>
      <c r="C2667" t="s">
        <v>586</v>
      </c>
      <c r="D2667" t="s">
        <v>54</v>
      </c>
      <c r="E2667" t="s">
        <v>33</v>
      </c>
      <c r="F2667" t="s">
        <v>56</v>
      </c>
      <c r="G2667" t="s">
        <v>42</v>
      </c>
      <c r="H2667" t="s">
        <v>43</v>
      </c>
      <c r="I2667" t="s">
        <v>24</v>
      </c>
      <c r="J2667" t="s">
        <v>61</v>
      </c>
      <c r="K2667" t="s">
        <v>45</v>
      </c>
      <c r="L2667">
        <v>423.52</v>
      </c>
      <c r="M2667">
        <v>9.32</v>
      </c>
      <c r="N2667" t="s">
        <v>27</v>
      </c>
      <c r="O2667" t="s">
        <v>28</v>
      </c>
      <c r="P2667">
        <v>26</v>
      </c>
      <c r="Q2667" t="s">
        <v>29</v>
      </c>
    </row>
    <row r="2668" spans="1:17" x14ac:dyDescent="0.3">
      <c r="A2668" t="s">
        <v>3382</v>
      </c>
      <c r="B2668" s="1">
        <v>45764</v>
      </c>
      <c r="C2668" t="s">
        <v>509</v>
      </c>
      <c r="D2668" t="s">
        <v>32</v>
      </c>
      <c r="E2668" t="s">
        <v>55</v>
      </c>
      <c r="F2668" t="s">
        <v>56</v>
      </c>
      <c r="G2668" t="s">
        <v>22</v>
      </c>
      <c r="H2668" t="s">
        <v>99</v>
      </c>
      <c r="I2668" t="s">
        <v>24</v>
      </c>
      <c r="J2668" t="s">
        <v>61</v>
      </c>
      <c r="K2668" t="s">
        <v>45</v>
      </c>
      <c r="L2668">
        <v>59.06</v>
      </c>
      <c r="M2668">
        <v>1.3</v>
      </c>
      <c r="N2668" t="s">
        <v>27</v>
      </c>
      <c r="O2668" t="s">
        <v>28</v>
      </c>
      <c r="P2668">
        <v>7</v>
      </c>
      <c r="Q2668" t="s">
        <v>29</v>
      </c>
    </row>
    <row r="2669" spans="1:17" x14ac:dyDescent="0.3">
      <c r="A2669" t="s">
        <v>3383</v>
      </c>
      <c r="B2669" s="1">
        <v>45761</v>
      </c>
      <c r="C2669" t="s">
        <v>893</v>
      </c>
      <c r="D2669" t="s">
        <v>75</v>
      </c>
      <c r="E2669" t="s">
        <v>33</v>
      </c>
      <c r="F2669" t="s">
        <v>34</v>
      </c>
      <c r="G2669" t="s">
        <v>84</v>
      </c>
      <c r="H2669" t="s">
        <v>50</v>
      </c>
      <c r="I2669" t="s">
        <v>44</v>
      </c>
      <c r="J2669" t="s">
        <v>111</v>
      </c>
      <c r="K2669" t="s">
        <v>37</v>
      </c>
      <c r="L2669">
        <v>127.86</v>
      </c>
      <c r="M2669">
        <v>0.51</v>
      </c>
      <c r="N2669" t="s">
        <v>27</v>
      </c>
      <c r="O2669" t="s">
        <v>28</v>
      </c>
      <c r="P2669">
        <v>47</v>
      </c>
      <c r="Q2669" t="s">
        <v>46</v>
      </c>
    </row>
    <row r="2670" spans="1:17" x14ac:dyDescent="0.3">
      <c r="A2670" t="s">
        <v>3384</v>
      </c>
      <c r="B2670" s="1">
        <v>45790</v>
      </c>
      <c r="C2670" t="s">
        <v>2069</v>
      </c>
      <c r="D2670" t="s">
        <v>102</v>
      </c>
      <c r="E2670" t="s">
        <v>66</v>
      </c>
      <c r="F2670" t="s">
        <v>34</v>
      </c>
      <c r="G2670" t="s">
        <v>84</v>
      </c>
      <c r="H2670" t="s">
        <v>99</v>
      </c>
      <c r="I2670" t="s">
        <v>51</v>
      </c>
      <c r="J2670" t="s">
        <v>61</v>
      </c>
      <c r="K2670" t="s">
        <v>37</v>
      </c>
      <c r="L2670">
        <v>89.59</v>
      </c>
      <c r="M2670">
        <v>0</v>
      </c>
      <c r="N2670" t="s">
        <v>69</v>
      </c>
      <c r="O2670" t="s">
        <v>307</v>
      </c>
      <c r="P2670">
        <v>60</v>
      </c>
      <c r="Q2670" t="s">
        <v>46</v>
      </c>
    </row>
    <row r="2671" spans="1:17" x14ac:dyDescent="0.3">
      <c r="A2671" t="s">
        <v>3385</v>
      </c>
      <c r="B2671" s="1">
        <v>45805</v>
      </c>
      <c r="C2671" t="s">
        <v>217</v>
      </c>
      <c r="D2671" t="s">
        <v>75</v>
      </c>
      <c r="E2671" t="s">
        <v>66</v>
      </c>
      <c r="F2671" t="s">
        <v>34</v>
      </c>
      <c r="G2671" t="s">
        <v>22</v>
      </c>
      <c r="H2671" t="s">
        <v>103</v>
      </c>
      <c r="I2671" t="s">
        <v>24</v>
      </c>
      <c r="J2671" t="s">
        <v>61</v>
      </c>
      <c r="K2671" t="s">
        <v>37</v>
      </c>
      <c r="L2671">
        <v>75.66</v>
      </c>
      <c r="M2671">
        <v>1.66</v>
      </c>
      <c r="N2671" t="s">
        <v>27</v>
      </c>
      <c r="O2671" t="s">
        <v>28</v>
      </c>
      <c r="P2671">
        <v>12</v>
      </c>
      <c r="Q2671" t="s">
        <v>29</v>
      </c>
    </row>
    <row r="2672" spans="1:17" x14ac:dyDescent="0.3">
      <c r="A2672" t="s">
        <v>3386</v>
      </c>
      <c r="B2672" s="1">
        <v>45663</v>
      </c>
      <c r="C2672" t="s">
        <v>1548</v>
      </c>
      <c r="D2672" t="s">
        <v>54</v>
      </c>
      <c r="E2672" t="s">
        <v>41</v>
      </c>
      <c r="F2672" t="s">
        <v>56</v>
      </c>
      <c r="G2672" t="s">
        <v>22</v>
      </c>
      <c r="H2672" t="s">
        <v>99</v>
      </c>
      <c r="I2672" t="s">
        <v>24</v>
      </c>
      <c r="J2672" t="s">
        <v>61</v>
      </c>
      <c r="K2672" t="s">
        <v>26</v>
      </c>
      <c r="L2672">
        <v>132.16</v>
      </c>
      <c r="M2672">
        <v>0</v>
      </c>
      <c r="N2672" t="s">
        <v>69</v>
      </c>
      <c r="O2672" t="s">
        <v>70</v>
      </c>
      <c r="P2672">
        <v>27</v>
      </c>
      <c r="Q2672" t="s">
        <v>29</v>
      </c>
    </row>
    <row r="2673" spans="1:17" x14ac:dyDescent="0.3">
      <c r="A2673" t="s">
        <v>3387</v>
      </c>
      <c r="B2673" s="1">
        <v>45838</v>
      </c>
      <c r="C2673" t="s">
        <v>3388</v>
      </c>
      <c r="D2673" t="s">
        <v>118</v>
      </c>
      <c r="E2673" t="s">
        <v>41</v>
      </c>
      <c r="F2673" t="s">
        <v>21</v>
      </c>
      <c r="G2673" t="s">
        <v>22</v>
      </c>
      <c r="H2673" t="s">
        <v>35</v>
      </c>
      <c r="I2673" t="s">
        <v>24</v>
      </c>
      <c r="J2673" t="s">
        <v>61</v>
      </c>
      <c r="K2673" t="s">
        <v>45</v>
      </c>
      <c r="L2673">
        <v>204.59</v>
      </c>
      <c r="M2673">
        <v>4.5</v>
      </c>
      <c r="N2673" t="s">
        <v>27</v>
      </c>
      <c r="O2673" t="s">
        <v>28</v>
      </c>
      <c r="P2673">
        <v>12</v>
      </c>
      <c r="Q2673" t="s">
        <v>29</v>
      </c>
    </row>
    <row r="2674" spans="1:17" x14ac:dyDescent="0.3">
      <c r="A2674" t="s">
        <v>3389</v>
      </c>
      <c r="B2674" s="1">
        <v>45781</v>
      </c>
      <c r="C2674" t="s">
        <v>977</v>
      </c>
      <c r="D2674" t="s">
        <v>102</v>
      </c>
      <c r="E2674" t="s">
        <v>33</v>
      </c>
      <c r="F2674" t="s">
        <v>34</v>
      </c>
      <c r="G2674" t="s">
        <v>22</v>
      </c>
      <c r="H2674" t="s">
        <v>57</v>
      </c>
      <c r="I2674" t="s">
        <v>51</v>
      </c>
      <c r="J2674" t="s">
        <v>25</v>
      </c>
      <c r="K2674" t="s">
        <v>45</v>
      </c>
      <c r="L2674">
        <v>11.81</v>
      </c>
      <c r="M2674">
        <v>0.14000000000000001</v>
      </c>
      <c r="N2674" t="s">
        <v>27</v>
      </c>
      <c r="O2674" t="s">
        <v>28</v>
      </c>
      <c r="P2674">
        <v>3</v>
      </c>
      <c r="Q2674" t="s">
        <v>29</v>
      </c>
    </row>
    <row r="2675" spans="1:17" x14ac:dyDescent="0.3">
      <c r="A2675" t="s">
        <v>3390</v>
      </c>
      <c r="B2675" s="1">
        <v>45798</v>
      </c>
      <c r="C2675" t="s">
        <v>371</v>
      </c>
      <c r="D2675" t="s">
        <v>54</v>
      </c>
      <c r="E2675" t="s">
        <v>66</v>
      </c>
      <c r="F2675" t="s">
        <v>34</v>
      </c>
      <c r="G2675" t="s">
        <v>22</v>
      </c>
      <c r="H2675" t="s">
        <v>76</v>
      </c>
      <c r="I2675" t="s">
        <v>24</v>
      </c>
      <c r="J2675" t="s">
        <v>25</v>
      </c>
      <c r="K2675" t="s">
        <v>45</v>
      </c>
      <c r="L2675">
        <v>95.43</v>
      </c>
      <c r="M2675">
        <v>1.1499999999999999</v>
      </c>
      <c r="N2675" t="s">
        <v>27</v>
      </c>
      <c r="O2675" t="s">
        <v>28</v>
      </c>
      <c r="P2675">
        <v>23</v>
      </c>
      <c r="Q2675" t="s">
        <v>29</v>
      </c>
    </row>
    <row r="2676" spans="1:17" x14ac:dyDescent="0.3">
      <c r="A2676" t="s">
        <v>3391</v>
      </c>
      <c r="B2676" s="1">
        <v>45678</v>
      </c>
      <c r="C2676" t="s">
        <v>53</v>
      </c>
      <c r="D2676" t="s">
        <v>54</v>
      </c>
      <c r="E2676" t="s">
        <v>55</v>
      </c>
      <c r="F2676" t="s">
        <v>56</v>
      </c>
      <c r="G2676" t="s">
        <v>22</v>
      </c>
      <c r="H2676" t="s">
        <v>57</v>
      </c>
      <c r="I2676" t="s">
        <v>44</v>
      </c>
      <c r="J2676" t="s">
        <v>61</v>
      </c>
      <c r="K2676" t="s">
        <v>45</v>
      </c>
      <c r="L2676">
        <v>147.19999999999999</v>
      </c>
      <c r="M2676">
        <v>3.24</v>
      </c>
      <c r="N2676" t="s">
        <v>27</v>
      </c>
      <c r="O2676" t="s">
        <v>28</v>
      </c>
      <c r="P2676">
        <v>16</v>
      </c>
      <c r="Q2676" t="s">
        <v>29</v>
      </c>
    </row>
    <row r="2677" spans="1:17" x14ac:dyDescent="0.3">
      <c r="A2677" t="s">
        <v>3392</v>
      </c>
      <c r="B2677" s="1">
        <v>45786</v>
      </c>
      <c r="C2677" t="s">
        <v>675</v>
      </c>
      <c r="D2677" t="s">
        <v>102</v>
      </c>
      <c r="E2677" t="s">
        <v>20</v>
      </c>
      <c r="F2677" t="s">
        <v>34</v>
      </c>
      <c r="G2677" t="s">
        <v>22</v>
      </c>
      <c r="H2677" t="s">
        <v>60</v>
      </c>
      <c r="I2677" t="s">
        <v>51</v>
      </c>
      <c r="J2677" t="s">
        <v>36</v>
      </c>
      <c r="K2677" t="s">
        <v>37</v>
      </c>
      <c r="L2677">
        <v>328.31</v>
      </c>
      <c r="M2677">
        <v>1.97</v>
      </c>
      <c r="N2677" t="s">
        <v>27</v>
      </c>
      <c r="O2677" t="s">
        <v>28</v>
      </c>
      <c r="P2677">
        <v>6</v>
      </c>
      <c r="Q2677" t="s">
        <v>29</v>
      </c>
    </row>
    <row r="2678" spans="1:17" x14ac:dyDescent="0.3">
      <c r="A2678" t="s">
        <v>3393</v>
      </c>
      <c r="B2678" s="1">
        <v>45804</v>
      </c>
      <c r="C2678" t="s">
        <v>966</v>
      </c>
      <c r="D2678" t="s">
        <v>124</v>
      </c>
      <c r="E2678" t="s">
        <v>55</v>
      </c>
      <c r="F2678" t="s">
        <v>34</v>
      </c>
      <c r="G2678" t="s">
        <v>22</v>
      </c>
      <c r="H2678" t="s">
        <v>43</v>
      </c>
      <c r="I2678" t="s">
        <v>24</v>
      </c>
      <c r="J2678" t="s">
        <v>36</v>
      </c>
      <c r="K2678" t="s">
        <v>45</v>
      </c>
      <c r="L2678">
        <v>188.03</v>
      </c>
      <c r="M2678">
        <v>1.1299999999999999</v>
      </c>
      <c r="N2678" t="s">
        <v>27</v>
      </c>
      <c r="O2678" t="s">
        <v>28</v>
      </c>
      <c r="P2678">
        <v>15</v>
      </c>
      <c r="Q2678" t="s">
        <v>29</v>
      </c>
    </row>
    <row r="2679" spans="1:17" x14ac:dyDescent="0.3">
      <c r="A2679" t="s">
        <v>3394</v>
      </c>
      <c r="B2679" s="1">
        <v>45760</v>
      </c>
      <c r="C2679" t="s">
        <v>340</v>
      </c>
      <c r="D2679" t="s">
        <v>40</v>
      </c>
      <c r="E2679" t="s">
        <v>20</v>
      </c>
      <c r="F2679" t="s">
        <v>34</v>
      </c>
      <c r="G2679" t="s">
        <v>22</v>
      </c>
      <c r="H2679" t="s">
        <v>23</v>
      </c>
      <c r="I2679" t="s">
        <v>44</v>
      </c>
      <c r="J2679" t="s">
        <v>36</v>
      </c>
      <c r="K2679" t="s">
        <v>45</v>
      </c>
      <c r="L2679">
        <v>49.38</v>
      </c>
      <c r="M2679">
        <v>0.3</v>
      </c>
      <c r="N2679" t="s">
        <v>27</v>
      </c>
      <c r="O2679" t="s">
        <v>28</v>
      </c>
      <c r="P2679">
        <v>19</v>
      </c>
      <c r="Q2679" t="s">
        <v>29</v>
      </c>
    </row>
    <row r="2680" spans="1:17" x14ac:dyDescent="0.3">
      <c r="A2680" t="s">
        <v>3395</v>
      </c>
      <c r="B2680" s="1">
        <v>45804</v>
      </c>
      <c r="C2680" t="s">
        <v>1441</v>
      </c>
      <c r="D2680" t="s">
        <v>32</v>
      </c>
      <c r="E2680" t="s">
        <v>33</v>
      </c>
      <c r="F2680" t="s">
        <v>56</v>
      </c>
      <c r="G2680" t="s">
        <v>22</v>
      </c>
      <c r="H2680" t="s">
        <v>23</v>
      </c>
      <c r="I2680" t="s">
        <v>44</v>
      </c>
      <c r="J2680" t="s">
        <v>61</v>
      </c>
      <c r="K2680" t="s">
        <v>37</v>
      </c>
      <c r="L2680">
        <v>40.270000000000003</v>
      </c>
      <c r="M2680">
        <v>0.89</v>
      </c>
      <c r="N2680" t="s">
        <v>27</v>
      </c>
      <c r="O2680" t="s">
        <v>28</v>
      </c>
      <c r="P2680">
        <v>23</v>
      </c>
      <c r="Q2680" t="s">
        <v>29</v>
      </c>
    </row>
    <row r="2681" spans="1:17" x14ac:dyDescent="0.3">
      <c r="A2681" t="s">
        <v>3396</v>
      </c>
      <c r="B2681" s="1">
        <v>45837</v>
      </c>
      <c r="C2681" t="s">
        <v>864</v>
      </c>
      <c r="D2681" t="s">
        <v>49</v>
      </c>
      <c r="E2681" t="s">
        <v>41</v>
      </c>
      <c r="F2681" t="s">
        <v>34</v>
      </c>
      <c r="G2681" t="s">
        <v>22</v>
      </c>
      <c r="H2681" t="s">
        <v>60</v>
      </c>
      <c r="I2681" t="s">
        <v>51</v>
      </c>
      <c r="J2681" t="s">
        <v>61</v>
      </c>
      <c r="K2681" t="s">
        <v>62</v>
      </c>
      <c r="L2681">
        <v>163.33000000000001</v>
      </c>
      <c r="M2681">
        <v>0</v>
      </c>
      <c r="N2681" t="s">
        <v>69</v>
      </c>
      <c r="O2681" t="s">
        <v>307</v>
      </c>
      <c r="P2681">
        <v>25</v>
      </c>
      <c r="Q2681" t="s">
        <v>29</v>
      </c>
    </row>
    <row r="2682" spans="1:17" x14ac:dyDescent="0.3">
      <c r="A2682" t="s">
        <v>3397</v>
      </c>
      <c r="B2682" s="1">
        <v>45673</v>
      </c>
      <c r="C2682" t="s">
        <v>1954</v>
      </c>
      <c r="D2682" t="s">
        <v>160</v>
      </c>
      <c r="E2682" t="s">
        <v>41</v>
      </c>
      <c r="F2682" t="s">
        <v>34</v>
      </c>
      <c r="G2682" t="s">
        <v>22</v>
      </c>
      <c r="H2682" t="s">
        <v>60</v>
      </c>
      <c r="I2682" t="s">
        <v>24</v>
      </c>
      <c r="J2682" t="s">
        <v>25</v>
      </c>
      <c r="K2682" t="s">
        <v>26</v>
      </c>
      <c r="L2682">
        <v>132.74</v>
      </c>
      <c r="M2682">
        <v>1.59</v>
      </c>
      <c r="N2682" t="s">
        <v>27</v>
      </c>
      <c r="O2682" t="s">
        <v>28</v>
      </c>
      <c r="P2682">
        <v>0</v>
      </c>
      <c r="Q2682" t="s">
        <v>29</v>
      </c>
    </row>
    <row r="2683" spans="1:17" x14ac:dyDescent="0.3">
      <c r="A2683" t="s">
        <v>3398</v>
      </c>
      <c r="B2683" s="1">
        <v>45779</v>
      </c>
      <c r="C2683" t="s">
        <v>438</v>
      </c>
      <c r="D2683" t="s">
        <v>102</v>
      </c>
      <c r="E2683" t="s">
        <v>55</v>
      </c>
      <c r="F2683" t="s">
        <v>34</v>
      </c>
      <c r="G2683" t="s">
        <v>22</v>
      </c>
      <c r="H2683" t="s">
        <v>35</v>
      </c>
      <c r="I2683" t="s">
        <v>44</v>
      </c>
      <c r="J2683" t="s">
        <v>61</v>
      </c>
      <c r="K2683" t="s">
        <v>62</v>
      </c>
      <c r="L2683">
        <v>141.1</v>
      </c>
      <c r="M2683">
        <v>3.1</v>
      </c>
      <c r="N2683" t="s">
        <v>27</v>
      </c>
      <c r="O2683" t="s">
        <v>28</v>
      </c>
      <c r="P2683">
        <v>12</v>
      </c>
      <c r="Q2683" t="s">
        <v>29</v>
      </c>
    </row>
    <row r="2684" spans="1:17" x14ac:dyDescent="0.3">
      <c r="A2684" t="s">
        <v>3399</v>
      </c>
      <c r="B2684" s="1">
        <v>45830</v>
      </c>
      <c r="C2684" t="s">
        <v>2154</v>
      </c>
      <c r="D2684" t="s">
        <v>118</v>
      </c>
      <c r="E2684" t="s">
        <v>55</v>
      </c>
      <c r="F2684" t="s">
        <v>56</v>
      </c>
      <c r="G2684" t="s">
        <v>22</v>
      </c>
      <c r="H2684" t="s">
        <v>79</v>
      </c>
      <c r="I2684" t="s">
        <v>44</v>
      </c>
      <c r="J2684" t="s">
        <v>111</v>
      </c>
      <c r="K2684" t="s">
        <v>45</v>
      </c>
      <c r="L2684">
        <v>109.14</v>
      </c>
      <c r="M2684">
        <v>0.44</v>
      </c>
      <c r="N2684" t="s">
        <v>27</v>
      </c>
      <c r="O2684" t="s">
        <v>28</v>
      </c>
      <c r="P2684">
        <v>23</v>
      </c>
      <c r="Q2684" t="s">
        <v>29</v>
      </c>
    </row>
    <row r="2685" spans="1:17" x14ac:dyDescent="0.3">
      <c r="A2685" t="s">
        <v>3400</v>
      </c>
      <c r="B2685" s="1">
        <v>45837</v>
      </c>
      <c r="C2685" t="s">
        <v>1346</v>
      </c>
      <c r="D2685" t="s">
        <v>54</v>
      </c>
      <c r="E2685" t="s">
        <v>20</v>
      </c>
      <c r="F2685" t="s">
        <v>34</v>
      </c>
      <c r="G2685" t="s">
        <v>22</v>
      </c>
      <c r="H2685" t="s">
        <v>99</v>
      </c>
      <c r="I2685" t="s">
        <v>44</v>
      </c>
      <c r="J2685" t="s">
        <v>25</v>
      </c>
      <c r="K2685" t="s">
        <v>62</v>
      </c>
      <c r="L2685">
        <v>31.63</v>
      </c>
      <c r="M2685">
        <v>0.38</v>
      </c>
      <c r="N2685" t="s">
        <v>27</v>
      </c>
      <c r="O2685" t="s">
        <v>28</v>
      </c>
      <c r="P2685">
        <v>24</v>
      </c>
      <c r="Q2685" t="s">
        <v>29</v>
      </c>
    </row>
    <row r="2686" spans="1:17" x14ac:dyDescent="0.3">
      <c r="A2686" t="s">
        <v>3401</v>
      </c>
      <c r="B2686" s="1">
        <v>45659</v>
      </c>
      <c r="C2686" t="s">
        <v>819</v>
      </c>
      <c r="D2686" t="s">
        <v>106</v>
      </c>
      <c r="E2686" t="s">
        <v>41</v>
      </c>
      <c r="F2686" t="s">
        <v>34</v>
      </c>
      <c r="G2686" t="s">
        <v>22</v>
      </c>
      <c r="H2686" t="s">
        <v>50</v>
      </c>
      <c r="I2686" t="s">
        <v>44</v>
      </c>
      <c r="J2686" t="s">
        <v>25</v>
      </c>
      <c r="K2686" t="s">
        <v>37</v>
      </c>
      <c r="L2686">
        <v>108.14</v>
      </c>
      <c r="M2686">
        <v>1.3</v>
      </c>
      <c r="N2686" t="s">
        <v>27</v>
      </c>
      <c r="O2686" t="s">
        <v>28</v>
      </c>
      <c r="P2686">
        <v>19</v>
      </c>
      <c r="Q2686" t="s">
        <v>29</v>
      </c>
    </row>
    <row r="2687" spans="1:17" x14ac:dyDescent="0.3">
      <c r="A2687" t="s">
        <v>3402</v>
      </c>
      <c r="B2687" s="1">
        <v>45698</v>
      </c>
      <c r="C2687" t="s">
        <v>626</v>
      </c>
      <c r="D2687" t="s">
        <v>75</v>
      </c>
      <c r="E2687" t="s">
        <v>20</v>
      </c>
      <c r="F2687" t="s">
        <v>34</v>
      </c>
      <c r="G2687" t="s">
        <v>22</v>
      </c>
      <c r="H2687" t="s">
        <v>23</v>
      </c>
      <c r="I2687" t="s">
        <v>51</v>
      </c>
      <c r="J2687" t="s">
        <v>61</v>
      </c>
      <c r="K2687" t="s">
        <v>45</v>
      </c>
      <c r="L2687">
        <v>107.56</v>
      </c>
      <c r="M2687">
        <v>2.37</v>
      </c>
      <c r="N2687" t="s">
        <v>27</v>
      </c>
      <c r="O2687" t="s">
        <v>28</v>
      </c>
      <c r="P2687">
        <v>2</v>
      </c>
      <c r="Q2687" t="s">
        <v>29</v>
      </c>
    </row>
    <row r="2688" spans="1:17" x14ac:dyDescent="0.3">
      <c r="A2688" t="s">
        <v>3403</v>
      </c>
      <c r="B2688" s="1">
        <v>45830</v>
      </c>
      <c r="C2688" t="s">
        <v>546</v>
      </c>
      <c r="D2688" t="s">
        <v>203</v>
      </c>
      <c r="E2688" t="s">
        <v>66</v>
      </c>
      <c r="F2688" t="s">
        <v>34</v>
      </c>
      <c r="G2688" t="s">
        <v>22</v>
      </c>
      <c r="H2688" t="s">
        <v>60</v>
      </c>
      <c r="I2688" t="s">
        <v>119</v>
      </c>
      <c r="J2688" t="s">
        <v>25</v>
      </c>
      <c r="K2688" t="s">
        <v>44</v>
      </c>
      <c r="L2688">
        <v>69.2</v>
      </c>
      <c r="M2688">
        <v>0.83</v>
      </c>
      <c r="N2688" t="s">
        <v>27</v>
      </c>
      <c r="O2688" t="s">
        <v>28</v>
      </c>
      <c r="P2688">
        <v>0</v>
      </c>
      <c r="Q2688" t="s">
        <v>29</v>
      </c>
    </row>
    <row r="2689" spans="1:17" x14ac:dyDescent="0.3">
      <c r="A2689" t="s">
        <v>3404</v>
      </c>
      <c r="B2689" s="1">
        <v>45686</v>
      </c>
      <c r="C2689" t="s">
        <v>2554</v>
      </c>
      <c r="D2689" t="s">
        <v>124</v>
      </c>
      <c r="E2689" t="s">
        <v>33</v>
      </c>
      <c r="F2689" t="s">
        <v>34</v>
      </c>
      <c r="G2689" t="s">
        <v>22</v>
      </c>
      <c r="H2689" t="s">
        <v>99</v>
      </c>
      <c r="I2689" t="s">
        <v>44</v>
      </c>
      <c r="J2689" t="s">
        <v>61</v>
      </c>
      <c r="K2689" t="s">
        <v>45</v>
      </c>
      <c r="L2689">
        <v>64.930000000000007</v>
      </c>
      <c r="M2689">
        <v>0</v>
      </c>
      <c r="N2689" t="s">
        <v>69</v>
      </c>
      <c r="O2689" t="s">
        <v>307</v>
      </c>
      <c r="P2689">
        <v>35</v>
      </c>
      <c r="Q2689" t="s">
        <v>29</v>
      </c>
    </row>
    <row r="2690" spans="1:17" x14ac:dyDescent="0.3">
      <c r="A2690" t="s">
        <v>3405</v>
      </c>
      <c r="B2690" s="1">
        <v>45674</v>
      </c>
      <c r="C2690" t="s">
        <v>419</v>
      </c>
      <c r="D2690" t="s">
        <v>94</v>
      </c>
      <c r="E2690" t="s">
        <v>33</v>
      </c>
      <c r="F2690" t="s">
        <v>34</v>
      </c>
      <c r="G2690" t="s">
        <v>42</v>
      </c>
      <c r="H2690" t="s">
        <v>57</v>
      </c>
      <c r="I2690" t="s">
        <v>44</v>
      </c>
      <c r="J2690" t="s">
        <v>61</v>
      </c>
      <c r="K2690" t="s">
        <v>37</v>
      </c>
      <c r="L2690">
        <v>80.319999999999993</v>
      </c>
      <c r="M2690">
        <v>1.77</v>
      </c>
      <c r="N2690" t="s">
        <v>27</v>
      </c>
      <c r="O2690" t="s">
        <v>28</v>
      </c>
      <c r="P2690">
        <v>30</v>
      </c>
      <c r="Q2690" t="s">
        <v>29</v>
      </c>
    </row>
    <row r="2691" spans="1:17" x14ac:dyDescent="0.3">
      <c r="A2691" t="s">
        <v>3406</v>
      </c>
      <c r="B2691" s="1">
        <v>45727</v>
      </c>
      <c r="C2691" t="s">
        <v>584</v>
      </c>
      <c r="D2691" t="s">
        <v>89</v>
      </c>
      <c r="E2691" t="s">
        <v>33</v>
      </c>
      <c r="F2691" t="s">
        <v>34</v>
      </c>
      <c r="G2691" t="s">
        <v>22</v>
      </c>
      <c r="H2691" t="s">
        <v>35</v>
      </c>
      <c r="I2691" t="s">
        <v>119</v>
      </c>
      <c r="J2691" t="s">
        <v>36</v>
      </c>
      <c r="K2691" t="s">
        <v>37</v>
      </c>
      <c r="L2691">
        <v>168.02</v>
      </c>
      <c r="M2691">
        <v>1.01</v>
      </c>
      <c r="N2691" t="s">
        <v>27</v>
      </c>
      <c r="O2691" t="s">
        <v>28</v>
      </c>
      <c r="P2691">
        <v>1</v>
      </c>
      <c r="Q2691" t="s">
        <v>29</v>
      </c>
    </row>
    <row r="2692" spans="1:17" x14ac:dyDescent="0.3">
      <c r="A2692" t="s">
        <v>3407</v>
      </c>
      <c r="B2692" s="1">
        <v>45836</v>
      </c>
      <c r="C2692" t="s">
        <v>168</v>
      </c>
      <c r="D2692" t="s">
        <v>54</v>
      </c>
      <c r="E2692" t="s">
        <v>20</v>
      </c>
      <c r="F2692" t="s">
        <v>56</v>
      </c>
      <c r="G2692" t="s">
        <v>42</v>
      </c>
      <c r="H2692" t="s">
        <v>23</v>
      </c>
      <c r="I2692" t="s">
        <v>44</v>
      </c>
      <c r="J2692" t="s">
        <v>61</v>
      </c>
      <c r="K2692" t="s">
        <v>62</v>
      </c>
      <c r="L2692">
        <v>80.290000000000006</v>
      </c>
      <c r="M2692">
        <v>1.77</v>
      </c>
      <c r="N2692" t="s">
        <v>27</v>
      </c>
      <c r="O2692" t="s">
        <v>28</v>
      </c>
      <c r="P2692">
        <v>28</v>
      </c>
      <c r="Q2692" t="s">
        <v>29</v>
      </c>
    </row>
    <row r="2693" spans="1:17" x14ac:dyDescent="0.3">
      <c r="A2693" t="s">
        <v>3408</v>
      </c>
      <c r="B2693" s="1">
        <v>45764</v>
      </c>
      <c r="C2693" t="s">
        <v>1306</v>
      </c>
      <c r="D2693" t="s">
        <v>94</v>
      </c>
      <c r="E2693" t="s">
        <v>55</v>
      </c>
      <c r="F2693" t="s">
        <v>34</v>
      </c>
      <c r="G2693" t="s">
        <v>22</v>
      </c>
      <c r="H2693" t="s">
        <v>50</v>
      </c>
      <c r="I2693" t="s">
        <v>44</v>
      </c>
      <c r="J2693" t="s">
        <v>25</v>
      </c>
      <c r="K2693" t="s">
        <v>45</v>
      </c>
      <c r="L2693">
        <v>53</v>
      </c>
      <c r="M2693">
        <v>0.64</v>
      </c>
      <c r="N2693" t="s">
        <v>27</v>
      </c>
      <c r="O2693" t="s">
        <v>28</v>
      </c>
      <c r="P2693">
        <v>18</v>
      </c>
      <c r="Q2693" t="s">
        <v>29</v>
      </c>
    </row>
    <row r="2694" spans="1:17" x14ac:dyDescent="0.3">
      <c r="A2694" t="s">
        <v>3409</v>
      </c>
      <c r="B2694" s="1">
        <v>45827</v>
      </c>
      <c r="C2694" t="s">
        <v>83</v>
      </c>
      <c r="D2694" t="s">
        <v>40</v>
      </c>
      <c r="E2694" t="s">
        <v>55</v>
      </c>
      <c r="F2694" t="s">
        <v>56</v>
      </c>
      <c r="G2694" t="s">
        <v>84</v>
      </c>
      <c r="H2694" t="s">
        <v>35</v>
      </c>
      <c r="I2694" t="s">
        <v>24</v>
      </c>
      <c r="J2694" t="s">
        <v>36</v>
      </c>
      <c r="K2694" t="s">
        <v>45</v>
      </c>
      <c r="L2694">
        <v>78.44</v>
      </c>
      <c r="M2694">
        <v>0.47</v>
      </c>
      <c r="N2694" t="s">
        <v>27</v>
      </c>
      <c r="O2694" t="s">
        <v>28</v>
      </c>
      <c r="P2694">
        <v>36</v>
      </c>
      <c r="Q2694" t="s">
        <v>29</v>
      </c>
    </row>
    <row r="2695" spans="1:17" x14ac:dyDescent="0.3">
      <c r="A2695" t="s">
        <v>3410</v>
      </c>
      <c r="B2695" s="1">
        <v>45684</v>
      </c>
      <c r="C2695" t="s">
        <v>640</v>
      </c>
      <c r="D2695" t="s">
        <v>160</v>
      </c>
      <c r="E2695" t="s">
        <v>20</v>
      </c>
      <c r="F2695" t="s">
        <v>34</v>
      </c>
      <c r="G2695" t="s">
        <v>22</v>
      </c>
      <c r="H2695" t="s">
        <v>99</v>
      </c>
      <c r="I2695" t="s">
        <v>44</v>
      </c>
      <c r="J2695" t="s">
        <v>36</v>
      </c>
      <c r="K2695" t="s">
        <v>45</v>
      </c>
      <c r="L2695">
        <v>138.96</v>
      </c>
      <c r="M2695">
        <v>0.83</v>
      </c>
      <c r="N2695" t="s">
        <v>27</v>
      </c>
      <c r="O2695" t="s">
        <v>28</v>
      </c>
      <c r="P2695">
        <v>14</v>
      </c>
      <c r="Q2695" t="s">
        <v>29</v>
      </c>
    </row>
    <row r="2696" spans="1:17" x14ac:dyDescent="0.3">
      <c r="A2696" t="s">
        <v>3411</v>
      </c>
      <c r="B2696" s="1">
        <v>45825</v>
      </c>
      <c r="C2696" t="s">
        <v>306</v>
      </c>
      <c r="D2696" t="s">
        <v>89</v>
      </c>
      <c r="E2696" t="s">
        <v>33</v>
      </c>
      <c r="F2696" t="s">
        <v>34</v>
      </c>
      <c r="G2696" t="s">
        <v>42</v>
      </c>
      <c r="H2696" t="s">
        <v>50</v>
      </c>
      <c r="I2696" t="s">
        <v>24</v>
      </c>
      <c r="J2696" t="s">
        <v>25</v>
      </c>
      <c r="K2696" t="s">
        <v>45</v>
      </c>
      <c r="L2696">
        <v>133.16</v>
      </c>
      <c r="M2696">
        <v>1.6</v>
      </c>
      <c r="N2696" t="s">
        <v>27</v>
      </c>
      <c r="O2696" t="s">
        <v>28</v>
      </c>
      <c r="P2696">
        <v>30</v>
      </c>
      <c r="Q2696" t="s">
        <v>29</v>
      </c>
    </row>
    <row r="2697" spans="1:17" x14ac:dyDescent="0.3">
      <c r="A2697" t="s">
        <v>3412</v>
      </c>
      <c r="B2697" s="1">
        <v>45671</v>
      </c>
      <c r="C2697" t="s">
        <v>1858</v>
      </c>
      <c r="D2697" t="s">
        <v>49</v>
      </c>
      <c r="E2697" t="s">
        <v>20</v>
      </c>
      <c r="F2697" t="s">
        <v>34</v>
      </c>
      <c r="G2697" t="s">
        <v>22</v>
      </c>
      <c r="H2697" t="s">
        <v>76</v>
      </c>
      <c r="I2697" t="s">
        <v>119</v>
      </c>
      <c r="J2697" t="s">
        <v>61</v>
      </c>
      <c r="K2697" t="s">
        <v>37</v>
      </c>
      <c r="L2697">
        <v>341.56</v>
      </c>
      <c r="M2697">
        <v>7.51</v>
      </c>
      <c r="N2697" t="s">
        <v>27</v>
      </c>
      <c r="O2697" t="s">
        <v>28</v>
      </c>
      <c r="P2697">
        <v>16</v>
      </c>
      <c r="Q2697" t="s">
        <v>29</v>
      </c>
    </row>
    <row r="2698" spans="1:17" x14ac:dyDescent="0.3">
      <c r="A2698" t="s">
        <v>3413</v>
      </c>
      <c r="B2698" s="1">
        <v>45710</v>
      </c>
      <c r="C2698" t="s">
        <v>661</v>
      </c>
      <c r="D2698" t="s">
        <v>40</v>
      </c>
      <c r="E2698" t="s">
        <v>20</v>
      </c>
      <c r="F2698" t="s">
        <v>56</v>
      </c>
      <c r="G2698" t="s">
        <v>22</v>
      </c>
      <c r="H2698" t="s">
        <v>23</v>
      </c>
      <c r="I2698" t="s">
        <v>51</v>
      </c>
      <c r="J2698" t="s">
        <v>25</v>
      </c>
      <c r="K2698" t="s">
        <v>45</v>
      </c>
      <c r="L2698">
        <v>9.09</v>
      </c>
      <c r="M2698">
        <v>0.11</v>
      </c>
      <c r="N2698" t="s">
        <v>27</v>
      </c>
      <c r="O2698" t="s">
        <v>28</v>
      </c>
      <c r="P2698">
        <v>2</v>
      </c>
      <c r="Q2698" t="s">
        <v>29</v>
      </c>
    </row>
    <row r="2699" spans="1:17" x14ac:dyDescent="0.3">
      <c r="A2699" t="s">
        <v>3414</v>
      </c>
      <c r="B2699" s="1">
        <v>45774</v>
      </c>
      <c r="C2699" t="s">
        <v>2276</v>
      </c>
      <c r="D2699" t="s">
        <v>118</v>
      </c>
      <c r="E2699" t="s">
        <v>66</v>
      </c>
      <c r="F2699" t="s">
        <v>34</v>
      </c>
      <c r="G2699" t="s">
        <v>42</v>
      </c>
      <c r="H2699" t="s">
        <v>35</v>
      </c>
      <c r="I2699" t="s">
        <v>24</v>
      </c>
      <c r="J2699" t="s">
        <v>25</v>
      </c>
      <c r="K2699" t="s">
        <v>26</v>
      </c>
      <c r="L2699">
        <v>180.46</v>
      </c>
      <c r="M2699">
        <v>2.17</v>
      </c>
      <c r="N2699" t="s">
        <v>27</v>
      </c>
      <c r="O2699" t="s">
        <v>28</v>
      </c>
      <c r="P2699">
        <v>24</v>
      </c>
      <c r="Q2699" t="s">
        <v>29</v>
      </c>
    </row>
    <row r="2700" spans="1:17" x14ac:dyDescent="0.3">
      <c r="A2700" t="s">
        <v>3415</v>
      </c>
      <c r="B2700" s="1">
        <v>45734</v>
      </c>
      <c r="C2700" t="s">
        <v>618</v>
      </c>
      <c r="D2700" t="s">
        <v>106</v>
      </c>
      <c r="E2700" t="s">
        <v>41</v>
      </c>
      <c r="F2700" t="s">
        <v>34</v>
      </c>
      <c r="G2700" t="s">
        <v>22</v>
      </c>
      <c r="H2700" t="s">
        <v>103</v>
      </c>
      <c r="I2700" t="s">
        <v>24</v>
      </c>
      <c r="J2700" t="s">
        <v>111</v>
      </c>
      <c r="K2700" t="s">
        <v>45</v>
      </c>
      <c r="L2700">
        <v>97.58</v>
      </c>
      <c r="M2700">
        <v>0</v>
      </c>
      <c r="N2700" t="s">
        <v>69</v>
      </c>
      <c r="O2700" t="s">
        <v>85</v>
      </c>
      <c r="P2700">
        <v>30</v>
      </c>
      <c r="Q2700" t="s">
        <v>29</v>
      </c>
    </row>
    <row r="2701" spans="1:17" x14ac:dyDescent="0.3">
      <c r="A2701" t="s">
        <v>3416</v>
      </c>
      <c r="B2701" s="1">
        <v>45802</v>
      </c>
      <c r="C2701" t="s">
        <v>867</v>
      </c>
      <c r="D2701" t="s">
        <v>118</v>
      </c>
      <c r="E2701" t="s">
        <v>41</v>
      </c>
      <c r="F2701" t="s">
        <v>34</v>
      </c>
      <c r="G2701" t="s">
        <v>22</v>
      </c>
      <c r="H2701" t="s">
        <v>35</v>
      </c>
      <c r="I2701" t="s">
        <v>51</v>
      </c>
      <c r="J2701" t="s">
        <v>61</v>
      </c>
      <c r="K2701" t="s">
        <v>37</v>
      </c>
      <c r="L2701">
        <v>55.85</v>
      </c>
      <c r="M2701">
        <v>1.23</v>
      </c>
      <c r="N2701" t="s">
        <v>27</v>
      </c>
      <c r="O2701" t="s">
        <v>28</v>
      </c>
      <c r="P2701">
        <v>0</v>
      </c>
      <c r="Q2701" t="s">
        <v>29</v>
      </c>
    </row>
    <row r="2702" spans="1:17" x14ac:dyDescent="0.3">
      <c r="A2702" t="s">
        <v>3417</v>
      </c>
      <c r="B2702" s="1">
        <v>45766</v>
      </c>
      <c r="C2702" t="s">
        <v>411</v>
      </c>
      <c r="D2702" t="s">
        <v>65</v>
      </c>
      <c r="E2702" t="s">
        <v>41</v>
      </c>
      <c r="F2702" t="s">
        <v>34</v>
      </c>
      <c r="G2702" t="s">
        <v>42</v>
      </c>
      <c r="H2702" t="s">
        <v>76</v>
      </c>
      <c r="I2702" t="s">
        <v>51</v>
      </c>
      <c r="J2702" t="s">
        <v>36</v>
      </c>
      <c r="K2702" t="s">
        <v>26</v>
      </c>
      <c r="L2702">
        <v>661.55</v>
      </c>
      <c r="M2702">
        <v>3.97</v>
      </c>
      <c r="N2702" t="s">
        <v>27</v>
      </c>
      <c r="O2702" t="s">
        <v>28</v>
      </c>
      <c r="P2702">
        <v>58</v>
      </c>
      <c r="Q2702" t="s">
        <v>46</v>
      </c>
    </row>
    <row r="2703" spans="1:17" x14ac:dyDescent="0.3">
      <c r="A2703" t="s">
        <v>3418</v>
      </c>
      <c r="B2703" s="1">
        <v>45701</v>
      </c>
      <c r="C2703" t="s">
        <v>1976</v>
      </c>
      <c r="D2703" t="s">
        <v>102</v>
      </c>
      <c r="E2703" t="s">
        <v>33</v>
      </c>
      <c r="F2703" t="s">
        <v>34</v>
      </c>
      <c r="G2703" t="s">
        <v>22</v>
      </c>
      <c r="H2703" t="s">
        <v>103</v>
      </c>
      <c r="I2703" t="s">
        <v>24</v>
      </c>
      <c r="J2703" t="s">
        <v>25</v>
      </c>
      <c r="K2703" t="s">
        <v>45</v>
      </c>
      <c r="L2703">
        <v>10.44</v>
      </c>
      <c r="M2703">
        <v>0.13</v>
      </c>
      <c r="N2703" t="s">
        <v>27</v>
      </c>
      <c r="O2703" t="s">
        <v>28</v>
      </c>
      <c r="P2703">
        <v>0</v>
      </c>
      <c r="Q2703" t="s">
        <v>29</v>
      </c>
    </row>
    <row r="2704" spans="1:17" x14ac:dyDescent="0.3">
      <c r="A2704" t="s">
        <v>3419</v>
      </c>
      <c r="B2704" s="1">
        <v>45719</v>
      </c>
      <c r="C2704" t="s">
        <v>1950</v>
      </c>
      <c r="D2704" t="s">
        <v>203</v>
      </c>
      <c r="E2704" t="s">
        <v>33</v>
      </c>
      <c r="F2704" t="s">
        <v>56</v>
      </c>
      <c r="G2704" t="s">
        <v>42</v>
      </c>
      <c r="H2704" t="s">
        <v>57</v>
      </c>
      <c r="I2704" t="s">
        <v>24</v>
      </c>
      <c r="J2704" t="s">
        <v>61</v>
      </c>
      <c r="K2704" t="s">
        <v>62</v>
      </c>
      <c r="L2704">
        <v>30.97</v>
      </c>
      <c r="M2704">
        <v>0.68</v>
      </c>
      <c r="N2704" t="s">
        <v>27</v>
      </c>
      <c r="O2704" t="s">
        <v>28</v>
      </c>
      <c r="P2704">
        <v>28</v>
      </c>
      <c r="Q2704" t="s">
        <v>29</v>
      </c>
    </row>
    <row r="2705" spans="1:17" x14ac:dyDescent="0.3">
      <c r="A2705" t="s">
        <v>3420</v>
      </c>
      <c r="B2705" s="1">
        <v>45707</v>
      </c>
      <c r="C2705" t="s">
        <v>1464</v>
      </c>
      <c r="D2705" t="s">
        <v>54</v>
      </c>
      <c r="E2705" t="s">
        <v>33</v>
      </c>
      <c r="F2705" t="s">
        <v>34</v>
      </c>
      <c r="G2705" t="s">
        <v>22</v>
      </c>
      <c r="H2705" t="s">
        <v>57</v>
      </c>
      <c r="I2705" t="s">
        <v>44</v>
      </c>
      <c r="J2705" t="s">
        <v>25</v>
      </c>
      <c r="K2705" t="s">
        <v>37</v>
      </c>
      <c r="L2705">
        <v>94</v>
      </c>
      <c r="M2705">
        <v>1.1299999999999999</v>
      </c>
      <c r="N2705" t="s">
        <v>27</v>
      </c>
      <c r="O2705" t="s">
        <v>28</v>
      </c>
      <c r="P2705">
        <v>22</v>
      </c>
      <c r="Q2705" t="s">
        <v>29</v>
      </c>
    </row>
    <row r="2706" spans="1:17" x14ac:dyDescent="0.3">
      <c r="A2706" t="s">
        <v>3421</v>
      </c>
      <c r="B2706" s="1">
        <v>45819</v>
      </c>
      <c r="C2706" t="s">
        <v>921</v>
      </c>
      <c r="D2706" t="s">
        <v>118</v>
      </c>
      <c r="E2706" t="s">
        <v>33</v>
      </c>
      <c r="F2706" t="s">
        <v>34</v>
      </c>
      <c r="G2706" t="s">
        <v>22</v>
      </c>
      <c r="H2706" t="s">
        <v>57</v>
      </c>
      <c r="I2706" t="s">
        <v>51</v>
      </c>
      <c r="J2706" t="s">
        <v>25</v>
      </c>
      <c r="K2706" t="s">
        <v>45</v>
      </c>
      <c r="L2706">
        <v>28.18</v>
      </c>
      <c r="M2706">
        <v>0.34</v>
      </c>
      <c r="N2706" t="s">
        <v>27</v>
      </c>
      <c r="O2706" t="s">
        <v>28</v>
      </c>
      <c r="P2706">
        <v>15</v>
      </c>
      <c r="Q2706" t="s">
        <v>29</v>
      </c>
    </row>
    <row r="2707" spans="1:17" x14ac:dyDescent="0.3">
      <c r="A2707" t="s">
        <v>3422</v>
      </c>
      <c r="B2707" s="1">
        <v>45659</v>
      </c>
      <c r="C2707" t="s">
        <v>691</v>
      </c>
      <c r="D2707" t="s">
        <v>160</v>
      </c>
      <c r="E2707" t="s">
        <v>41</v>
      </c>
      <c r="F2707" t="s">
        <v>34</v>
      </c>
      <c r="G2707" t="s">
        <v>42</v>
      </c>
      <c r="H2707" t="s">
        <v>23</v>
      </c>
      <c r="I2707" t="s">
        <v>24</v>
      </c>
      <c r="J2707" t="s">
        <v>36</v>
      </c>
      <c r="K2707" t="s">
        <v>62</v>
      </c>
      <c r="L2707">
        <v>19.52</v>
      </c>
      <c r="M2707">
        <v>0.12</v>
      </c>
      <c r="N2707" t="s">
        <v>27</v>
      </c>
      <c r="O2707" t="s">
        <v>28</v>
      </c>
      <c r="P2707">
        <v>19</v>
      </c>
      <c r="Q2707" t="s">
        <v>29</v>
      </c>
    </row>
    <row r="2708" spans="1:17" x14ac:dyDescent="0.3">
      <c r="A2708" t="s">
        <v>3423</v>
      </c>
      <c r="B2708" s="1">
        <v>45734</v>
      </c>
      <c r="C2708" t="s">
        <v>1431</v>
      </c>
      <c r="D2708" t="s">
        <v>160</v>
      </c>
      <c r="E2708" t="s">
        <v>33</v>
      </c>
      <c r="F2708" t="s">
        <v>34</v>
      </c>
      <c r="G2708" t="s">
        <v>22</v>
      </c>
      <c r="H2708" t="s">
        <v>35</v>
      </c>
      <c r="I2708" t="s">
        <v>44</v>
      </c>
      <c r="J2708" t="s">
        <v>25</v>
      </c>
      <c r="K2708" t="s">
        <v>45</v>
      </c>
      <c r="L2708">
        <v>149.87</v>
      </c>
      <c r="M2708">
        <v>1.8</v>
      </c>
      <c r="N2708" t="s">
        <v>27</v>
      </c>
      <c r="O2708" t="s">
        <v>28</v>
      </c>
      <c r="P2708">
        <v>14</v>
      </c>
      <c r="Q2708" t="s">
        <v>29</v>
      </c>
    </row>
    <row r="2709" spans="1:17" x14ac:dyDescent="0.3">
      <c r="A2709" t="s">
        <v>3424</v>
      </c>
      <c r="B2709" s="1">
        <v>45715</v>
      </c>
      <c r="C2709" t="s">
        <v>1510</v>
      </c>
      <c r="D2709" t="s">
        <v>118</v>
      </c>
      <c r="E2709" t="s">
        <v>33</v>
      </c>
      <c r="F2709" t="s">
        <v>34</v>
      </c>
      <c r="G2709" t="s">
        <v>42</v>
      </c>
      <c r="H2709" t="s">
        <v>50</v>
      </c>
      <c r="I2709" t="s">
        <v>24</v>
      </c>
      <c r="J2709" t="s">
        <v>25</v>
      </c>
      <c r="K2709" t="s">
        <v>26</v>
      </c>
      <c r="L2709">
        <v>101.02</v>
      </c>
      <c r="M2709">
        <v>1.21</v>
      </c>
      <c r="N2709" t="s">
        <v>27</v>
      </c>
      <c r="O2709" t="s">
        <v>28</v>
      </c>
      <c r="P2709">
        <v>27</v>
      </c>
      <c r="Q2709" t="s">
        <v>29</v>
      </c>
    </row>
    <row r="2710" spans="1:17" x14ac:dyDescent="0.3">
      <c r="A2710" t="s">
        <v>3425</v>
      </c>
      <c r="B2710" s="1">
        <v>45838</v>
      </c>
      <c r="C2710" t="s">
        <v>1250</v>
      </c>
      <c r="D2710" t="s">
        <v>49</v>
      </c>
      <c r="E2710" t="s">
        <v>33</v>
      </c>
      <c r="F2710" t="s">
        <v>56</v>
      </c>
      <c r="G2710" t="s">
        <v>42</v>
      </c>
      <c r="H2710" t="s">
        <v>23</v>
      </c>
      <c r="I2710" t="s">
        <v>51</v>
      </c>
      <c r="J2710" t="s">
        <v>61</v>
      </c>
      <c r="K2710" t="s">
        <v>45</v>
      </c>
      <c r="L2710">
        <v>6.67</v>
      </c>
      <c r="M2710">
        <v>0.15</v>
      </c>
      <c r="N2710" t="s">
        <v>27</v>
      </c>
      <c r="O2710" t="s">
        <v>28</v>
      </c>
      <c r="P2710">
        <v>24</v>
      </c>
      <c r="Q2710" t="s">
        <v>29</v>
      </c>
    </row>
    <row r="2711" spans="1:17" x14ac:dyDescent="0.3">
      <c r="A2711" t="s">
        <v>3426</v>
      </c>
      <c r="B2711" s="1">
        <v>45720</v>
      </c>
      <c r="C2711" t="s">
        <v>834</v>
      </c>
      <c r="D2711" t="s">
        <v>89</v>
      </c>
      <c r="E2711" t="s">
        <v>55</v>
      </c>
      <c r="F2711" t="s">
        <v>34</v>
      </c>
      <c r="G2711" t="s">
        <v>22</v>
      </c>
      <c r="H2711" t="s">
        <v>99</v>
      </c>
      <c r="I2711" t="s">
        <v>24</v>
      </c>
      <c r="J2711" t="s">
        <v>36</v>
      </c>
      <c r="K2711" t="s">
        <v>45</v>
      </c>
      <c r="L2711">
        <v>56.87</v>
      </c>
      <c r="M2711">
        <v>0</v>
      </c>
      <c r="N2711" t="s">
        <v>69</v>
      </c>
      <c r="O2711" t="s">
        <v>307</v>
      </c>
      <c r="P2711">
        <v>33</v>
      </c>
      <c r="Q2711" t="s">
        <v>29</v>
      </c>
    </row>
    <row r="2712" spans="1:17" x14ac:dyDescent="0.3">
      <c r="A2712" t="s">
        <v>3427</v>
      </c>
      <c r="B2712" s="1">
        <v>45723</v>
      </c>
      <c r="C2712" t="s">
        <v>1180</v>
      </c>
      <c r="D2712" t="s">
        <v>75</v>
      </c>
      <c r="E2712" t="s">
        <v>41</v>
      </c>
      <c r="F2712" t="s">
        <v>56</v>
      </c>
      <c r="G2712" t="s">
        <v>22</v>
      </c>
      <c r="H2712" t="s">
        <v>50</v>
      </c>
      <c r="I2712" t="s">
        <v>24</v>
      </c>
      <c r="J2712" t="s">
        <v>61</v>
      </c>
      <c r="K2712" t="s">
        <v>45</v>
      </c>
      <c r="L2712">
        <v>32.43</v>
      </c>
      <c r="M2712">
        <v>0.71</v>
      </c>
      <c r="N2712" t="s">
        <v>27</v>
      </c>
      <c r="O2712" t="s">
        <v>28</v>
      </c>
      <c r="P2712">
        <v>8</v>
      </c>
      <c r="Q2712" t="s">
        <v>29</v>
      </c>
    </row>
    <row r="2713" spans="1:17" x14ac:dyDescent="0.3">
      <c r="A2713" t="s">
        <v>3428</v>
      </c>
      <c r="B2713" s="1">
        <v>45831</v>
      </c>
      <c r="C2713" t="s">
        <v>3012</v>
      </c>
      <c r="D2713" t="s">
        <v>40</v>
      </c>
      <c r="E2713" t="s">
        <v>41</v>
      </c>
      <c r="F2713" t="s">
        <v>34</v>
      </c>
      <c r="G2713" t="s">
        <v>22</v>
      </c>
      <c r="H2713" t="s">
        <v>23</v>
      </c>
      <c r="I2713" t="s">
        <v>24</v>
      </c>
      <c r="J2713" t="s">
        <v>61</v>
      </c>
      <c r="K2713" t="s">
        <v>62</v>
      </c>
      <c r="L2713">
        <v>150.66</v>
      </c>
      <c r="M2713">
        <v>3.31</v>
      </c>
      <c r="N2713" t="s">
        <v>27</v>
      </c>
      <c r="O2713" t="s">
        <v>28</v>
      </c>
      <c r="P2713">
        <v>4</v>
      </c>
      <c r="Q2713" t="s">
        <v>29</v>
      </c>
    </row>
    <row r="2714" spans="1:17" x14ac:dyDescent="0.3">
      <c r="A2714" t="s">
        <v>3429</v>
      </c>
      <c r="B2714" s="1">
        <v>45688</v>
      </c>
      <c r="C2714" t="s">
        <v>2318</v>
      </c>
      <c r="D2714" t="s">
        <v>124</v>
      </c>
      <c r="E2714" t="s">
        <v>66</v>
      </c>
      <c r="F2714" t="s">
        <v>21</v>
      </c>
      <c r="G2714" t="s">
        <v>22</v>
      </c>
      <c r="H2714" t="s">
        <v>99</v>
      </c>
      <c r="I2714" t="s">
        <v>51</v>
      </c>
      <c r="J2714" t="s">
        <v>61</v>
      </c>
      <c r="K2714" t="s">
        <v>45</v>
      </c>
      <c r="L2714">
        <v>13.28</v>
      </c>
      <c r="M2714">
        <v>0.28999999999999998</v>
      </c>
      <c r="N2714" t="s">
        <v>27</v>
      </c>
      <c r="O2714" t="s">
        <v>28</v>
      </c>
      <c r="P2714">
        <v>8</v>
      </c>
      <c r="Q2714" t="s">
        <v>29</v>
      </c>
    </row>
    <row r="2715" spans="1:17" x14ac:dyDescent="0.3">
      <c r="A2715" t="s">
        <v>3430</v>
      </c>
      <c r="B2715" s="1">
        <v>45760</v>
      </c>
      <c r="C2715" t="s">
        <v>311</v>
      </c>
      <c r="D2715" t="s">
        <v>160</v>
      </c>
      <c r="E2715" t="s">
        <v>55</v>
      </c>
      <c r="F2715" t="s">
        <v>34</v>
      </c>
      <c r="G2715" t="s">
        <v>42</v>
      </c>
      <c r="H2715" t="s">
        <v>43</v>
      </c>
      <c r="I2715" t="s">
        <v>119</v>
      </c>
      <c r="J2715" t="s">
        <v>111</v>
      </c>
      <c r="K2715" t="s">
        <v>37</v>
      </c>
      <c r="L2715">
        <v>403.69</v>
      </c>
      <c r="M2715">
        <v>1.61</v>
      </c>
      <c r="N2715" t="s">
        <v>27</v>
      </c>
      <c r="O2715" t="s">
        <v>28</v>
      </c>
      <c r="P2715">
        <v>27</v>
      </c>
      <c r="Q2715" t="s">
        <v>29</v>
      </c>
    </row>
    <row r="2716" spans="1:17" x14ac:dyDescent="0.3">
      <c r="A2716" t="s">
        <v>3431</v>
      </c>
      <c r="B2716" s="1">
        <v>45776</v>
      </c>
      <c r="C2716" t="s">
        <v>1206</v>
      </c>
      <c r="D2716" t="s">
        <v>19</v>
      </c>
      <c r="E2716" t="s">
        <v>33</v>
      </c>
      <c r="F2716" t="s">
        <v>34</v>
      </c>
      <c r="G2716" t="s">
        <v>22</v>
      </c>
      <c r="H2716" t="s">
        <v>57</v>
      </c>
      <c r="I2716" t="s">
        <v>51</v>
      </c>
      <c r="J2716" t="s">
        <v>61</v>
      </c>
      <c r="K2716" t="s">
        <v>37</v>
      </c>
      <c r="L2716">
        <v>157.91999999999999</v>
      </c>
      <c r="M2716">
        <v>3.47</v>
      </c>
      <c r="N2716" t="s">
        <v>27</v>
      </c>
      <c r="O2716" t="s">
        <v>28</v>
      </c>
      <c r="P2716">
        <v>11</v>
      </c>
      <c r="Q2716" t="s">
        <v>29</v>
      </c>
    </row>
    <row r="2717" spans="1:17" x14ac:dyDescent="0.3">
      <c r="A2717" t="s">
        <v>3432</v>
      </c>
      <c r="B2717" s="1">
        <v>45806</v>
      </c>
      <c r="C2717" t="s">
        <v>509</v>
      </c>
      <c r="D2717" t="s">
        <v>32</v>
      </c>
      <c r="E2717" t="s">
        <v>55</v>
      </c>
      <c r="F2717" t="s">
        <v>56</v>
      </c>
      <c r="G2717" t="s">
        <v>22</v>
      </c>
      <c r="H2717" t="s">
        <v>99</v>
      </c>
      <c r="I2717" t="s">
        <v>44</v>
      </c>
      <c r="J2717" t="s">
        <v>111</v>
      </c>
      <c r="K2717" t="s">
        <v>26</v>
      </c>
      <c r="L2717">
        <v>58.87</v>
      </c>
      <c r="M2717">
        <v>0.24</v>
      </c>
      <c r="N2717" t="s">
        <v>27</v>
      </c>
      <c r="O2717" t="s">
        <v>28</v>
      </c>
      <c r="P2717">
        <v>15</v>
      </c>
      <c r="Q2717" t="s">
        <v>29</v>
      </c>
    </row>
    <row r="2718" spans="1:17" x14ac:dyDescent="0.3">
      <c r="A2718" t="s">
        <v>3433</v>
      </c>
      <c r="B2718" s="1">
        <v>45692</v>
      </c>
      <c r="C2718" t="s">
        <v>588</v>
      </c>
      <c r="D2718" t="s">
        <v>118</v>
      </c>
      <c r="E2718" t="s">
        <v>55</v>
      </c>
      <c r="F2718" t="s">
        <v>34</v>
      </c>
      <c r="G2718" t="s">
        <v>42</v>
      </c>
      <c r="H2718" t="s">
        <v>60</v>
      </c>
      <c r="I2718" t="s">
        <v>119</v>
      </c>
      <c r="J2718" t="s">
        <v>25</v>
      </c>
      <c r="K2718" t="s">
        <v>45</v>
      </c>
      <c r="L2718">
        <v>238.71</v>
      </c>
      <c r="M2718">
        <v>2.86</v>
      </c>
      <c r="N2718" t="s">
        <v>27</v>
      </c>
      <c r="O2718" t="s">
        <v>28</v>
      </c>
      <c r="P2718">
        <v>28</v>
      </c>
      <c r="Q2718" t="s">
        <v>29</v>
      </c>
    </row>
    <row r="2719" spans="1:17" x14ac:dyDescent="0.3">
      <c r="A2719" t="s">
        <v>3434</v>
      </c>
      <c r="B2719" s="1">
        <v>45802</v>
      </c>
      <c r="C2719" t="s">
        <v>327</v>
      </c>
      <c r="D2719" t="s">
        <v>94</v>
      </c>
      <c r="E2719" t="s">
        <v>66</v>
      </c>
      <c r="F2719" t="s">
        <v>56</v>
      </c>
      <c r="G2719" t="s">
        <v>42</v>
      </c>
      <c r="H2719" t="s">
        <v>57</v>
      </c>
      <c r="I2719" t="s">
        <v>24</v>
      </c>
      <c r="J2719" t="s">
        <v>61</v>
      </c>
      <c r="K2719" t="s">
        <v>37</v>
      </c>
      <c r="L2719">
        <v>83.44</v>
      </c>
      <c r="M2719">
        <v>1.84</v>
      </c>
      <c r="N2719" t="s">
        <v>27</v>
      </c>
      <c r="O2719" t="s">
        <v>28</v>
      </c>
      <c r="P2719">
        <v>28</v>
      </c>
      <c r="Q2719" t="s">
        <v>29</v>
      </c>
    </row>
    <row r="2720" spans="1:17" x14ac:dyDescent="0.3">
      <c r="A2720" t="s">
        <v>3435</v>
      </c>
      <c r="B2720" s="1">
        <v>45703</v>
      </c>
      <c r="C2720" t="s">
        <v>359</v>
      </c>
      <c r="D2720" t="s">
        <v>124</v>
      </c>
      <c r="E2720" t="s">
        <v>33</v>
      </c>
      <c r="F2720" t="s">
        <v>34</v>
      </c>
      <c r="G2720" t="s">
        <v>22</v>
      </c>
      <c r="H2720" t="s">
        <v>35</v>
      </c>
      <c r="I2720" t="s">
        <v>24</v>
      </c>
      <c r="J2720" t="s">
        <v>61</v>
      </c>
      <c r="K2720" t="s">
        <v>45</v>
      </c>
      <c r="L2720">
        <v>97.85</v>
      </c>
      <c r="M2720">
        <v>2.15</v>
      </c>
      <c r="N2720" t="s">
        <v>27</v>
      </c>
      <c r="O2720" t="s">
        <v>28</v>
      </c>
      <c r="P2720">
        <v>4</v>
      </c>
      <c r="Q2720" t="s">
        <v>29</v>
      </c>
    </row>
    <row r="2721" spans="1:17" x14ac:dyDescent="0.3">
      <c r="A2721" t="s">
        <v>3436</v>
      </c>
      <c r="B2721" s="1">
        <v>45808</v>
      </c>
      <c r="C2721" t="s">
        <v>2114</v>
      </c>
      <c r="D2721" t="s">
        <v>19</v>
      </c>
      <c r="E2721" t="s">
        <v>41</v>
      </c>
      <c r="F2721" t="s">
        <v>34</v>
      </c>
      <c r="G2721" t="s">
        <v>42</v>
      </c>
      <c r="H2721" t="s">
        <v>76</v>
      </c>
      <c r="I2721" t="s">
        <v>51</v>
      </c>
      <c r="J2721" t="s">
        <v>111</v>
      </c>
      <c r="K2721" t="s">
        <v>45</v>
      </c>
      <c r="L2721">
        <v>88.85</v>
      </c>
      <c r="M2721">
        <v>0.36</v>
      </c>
      <c r="N2721" t="s">
        <v>27</v>
      </c>
      <c r="O2721" t="s">
        <v>28</v>
      </c>
      <c r="P2721">
        <v>45</v>
      </c>
      <c r="Q2721" t="s">
        <v>46</v>
      </c>
    </row>
    <row r="2722" spans="1:17" x14ac:dyDescent="0.3">
      <c r="A2722" t="s">
        <v>3437</v>
      </c>
      <c r="B2722" s="1">
        <v>45760</v>
      </c>
      <c r="C2722" t="s">
        <v>1320</v>
      </c>
      <c r="D2722" t="s">
        <v>102</v>
      </c>
      <c r="E2722" t="s">
        <v>66</v>
      </c>
      <c r="F2722" t="s">
        <v>21</v>
      </c>
      <c r="G2722" t="s">
        <v>22</v>
      </c>
      <c r="H2722" t="s">
        <v>50</v>
      </c>
      <c r="I2722" t="s">
        <v>24</v>
      </c>
      <c r="J2722" t="s">
        <v>61</v>
      </c>
      <c r="K2722" t="s">
        <v>45</v>
      </c>
      <c r="L2722">
        <v>237.23</v>
      </c>
      <c r="M2722">
        <v>5.22</v>
      </c>
      <c r="N2722" t="s">
        <v>27</v>
      </c>
      <c r="O2722" t="s">
        <v>28</v>
      </c>
      <c r="P2722">
        <v>13</v>
      </c>
      <c r="Q2722" t="s">
        <v>29</v>
      </c>
    </row>
    <row r="2723" spans="1:17" x14ac:dyDescent="0.3">
      <c r="A2723" t="s">
        <v>3438</v>
      </c>
      <c r="B2723" s="1">
        <v>45661</v>
      </c>
      <c r="C2723" t="s">
        <v>1255</v>
      </c>
      <c r="D2723" t="s">
        <v>75</v>
      </c>
      <c r="E2723" t="s">
        <v>55</v>
      </c>
      <c r="F2723" t="s">
        <v>34</v>
      </c>
      <c r="G2723" t="s">
        <v>22</v>
      </c>
      <c r="H2723" t="s">
        <v>99</v>
      </c>
      <c r="I2723" t="s">
        <v>24</v>
      </c>
      <c r="J2723" t="s">
        <v>61</v>
      </c>
      <c r="K2723" t="s">
        <v>37</v>
      </c>
      <c r="L2723">
        <v>29.52</v>
      </c>
      <c r="M2723">
        <v>0.65</v>
      </c>
      <c r="N2723" t="s">
        <v>27</v>
      </c>
      <c r="O2723" t="s">
        <v>28</v>
      </c>
      <c r="P2723">
        <v>8</v>
      </c>
      <c r="Q2723" t="s">
        <v>29</v>
      </c>
    </row>
    <row r="2724" spans="1:17" x14ac:dyDescent="0.3">
      <c r="A2724" t="s">
        <v>3439</v>
      </c>
      <c r="B2724" s="1">
        <v>45813</v>
      </c>
      <c r="C2724" t="s">
        <v>1294</v>
      </c>
      <c r="D2724" t="s">
        <v>106</v>
      </c>
      <c r="E2724" t="s">
        <v>20</v>
      </c>
      <c r="F2724" t="s">
        <v>34</v>
      </c>
      <c r="G2724" t="s">
        <v>22</v>
      </c>
      <c r="H2724" t="s">
        <v>103</v>
      </c>
      <c r="I2724" t="s">
        <v>24</v>
      </c>
      <c r="J2724" t="s">
        <v>25</v>
      </c>
      <c r="K2724" t="s">
        <v>45</v>
      </c>
      <c r="L2724">
        <v>124.71</v>
      </c>
      <c r="M2724">
        <v>1.5</v>
      </c>
      <c r="N2724" t="s">
        <v>27</v>
      </c>
      <c r="O2724" t="s">
        <v>28</v>
      </c>
      <c r="P2724">
        <v>2</v>
      </c>
      <c r="Q2724" t="s">
        <v>29</v>
      </c>
    </row>
    <row r="2725" spans="1:17" x14ac:dyDescent="0.3">
      <c r="A2725" t="s">
        <v>3440</v>
      </c>
      <c r="B2725" s="1">
        <v>45697</v>
      </c>
      <c r="C2725" t="s">
        <v>2670</v>
      </c>
      <c r="D2725" t="s">
        <v>75</v>
      </c>
      <c r="E2725" t="s">
        <v>20</v>
      </c>
      <c r="F2725" t="s">
        <v>34</v>
      </c>
      <c r="G2725" t="s">
        <v>22</v>
      </c>
      <c r="H2725" t="s">
        <v>79</v>
      </c>
      <c r="I2725" t="s">
        <v>24</v>
      </c>
      <c r="J2725" t="s">
        <v>25</v>
      </c>
      <c r="K2725" t="s">
        <v>26</v>
      </c>
      <c r="L2725">
        <v>43.22</v>
      </c>
      <c r="M2725">
        <v>0.52</v>
      </c>
      <c r="N2725" t="s">
        <v>27</v>
      </c>
      <c r="O2725" t="s">
        <v>28</v>
      </c>
      <c r="P2725">
        <v>1</v>
      </c>
      <c r="Q2725" t="s">
        <v>29</v>
      </c>
    </row>
    <row r="2726" spans="1:17" x14ac:dyDescent="0.3">
      <c r="A2726" t="s">
        <v>3441</v>
      </c>
      <c r="B2726" s="1">
        <v>45825</v>
      </c>
      <c r="C2726" t="s">
        <v>153</v>
      </c>
      <c r="D2726" t="s">
        <v>65</v>
      </c>
      <c r="E2726" t="s">
        <v>66</v>
      </c>
      <c r="F2726" t="s">
        <v>34</v>
      </c>
      <c r="G2726" t="s">
        <v>22</v>
      </c>
      <c r="H2726" t="s">
        <v>79</v>
      </c>
      <c r="I2726" t="s">
        <v>51</v>
      </c>
      <c r="J2726" t="s">
        <v>111</v>
      </c>
      <c r="K2726" t="s">
        <v>37</v>
      </c>
      <c r="L2726">
        <v>135.05000000000001</v>
      </c>
      <c r="M2726">
        <v>0.54</v>
      </c>
      <c r="N2726" t="s">
        <v>27</v>
      </c>
      <c r="O2726" t="s">
        <v>28</v>
      </c>
      <c r="P2726">
        <v>2</v>
      </c>
      <c r="Q2726" t="s">
        <v>29</v>
      </c>
    </row>
    <row r="2727" spans="1:17" x14ac:dyDescent="0.3">
      <c r="A2727" t="s">
        <v>3442</v>
      </c>
      <c r="B2727" s="1">
        <v>45736</v>
      </c>
      <c r="C2727" t="s">
        <v>741</v>
      </c>
      <c r="D2727" t="s">
        <v>102</v>
      </c>
      <c r="E2727" t="s">
        <v>55</v>
      </c>
      <c r="F2727" t="s">
        <v>34</v>
      </c>
      <c r="G2727" t="s">
        <v>42</v>
      </c>
      <c r="H2727" t="s">
        <v>60</v>
      </c>
      <c r="I2727" t="s">
        <v>51</v>
      </c>
      <c r="J2727" t="s">
        <v>36</v>
      </c>
      <c r="K2727" t="s">
        <v>26</v>
      </c>
      <c r="L2727">
        <v>161.22999999999999</v>
      </c>
      <c r="M2727">
        <v>0.97</v>
      </c>
      <c r="N2727" t="s">
        <v>27</v>
      </c>
      <c r="O2727" t="s">
        <v>28</v>
      </c>
      <c r="P2727">
        <v>17</v>
      </c>
      <c r="Q2727" t="s">
        <v>29</v>
      </c>
    </row>
    <row r="2728" spans="1:17" x14ac:dyDescent="0.3">
      <c r="A2728" t="s">
        <v>3443</v>
      </c>
      <c r="B2728" s="1">
        <v>45713</v>
      </c>
      <c r="C2728" t="s">
        <v>951</v>
      </c>
      <c r="D2728" t="s">
        <v>89</v>
      </c>
      <c r="E2728" t="s">
        <v>66</v>
      </c>
      <c r="F2728" t="s">
        <v>34</v>
      </c>
      <c r="G2728" t="s">
        <v>42</v>
      </c>
      <c r="H2728" t="s">
        <v>99</v>
      </c>
      <c r="I2728" t="s">
        <v>24</v>
      </c>
      <c r="J2728" t="s">
        <v>61</v>
      </c>
      <c r="K2728" t="s">
        <v>45</v>
      </c>
      <c r="L2728">
        <v>242.74</v>
      </c>
      <c r="M2728">
        <v>5.34</v>
      </c>
      <c r="N2728" t="s">
        <v>27</v>
      </c>
      <c r="O2728" t="s">
        <v>28</v>
      </c>
      <c r="P2728">
        <v>30</v>
      </c>
      <c r="Q2728" t="s">
        <v>29</v>
      </c>
    </row>
    <row r="2729" spans="1:17" x14ac:dyDescent="0.3">
      <c r="A2729" t="s">
        <v>3444</v>
      </c>
      <c r="B2729" s="1">
        <v>45691</v>
      </c>
      <c r="C2729" t="s">
        <v>2173</v>
      </c>
      <c r="D2729" t="s">
        <v>106</v>
      </c>
      <c r="E2729" t="s">
        <v>20</v>
      </c>
      <c r="F2729" t="s">
        <v>56</v>
      </c>
      <c r="G2729" t="s">
        <v>42</v>
      </c>
      <c r="H2729" t="s">
        <v>23</v>
      </c>
      <c r="I2729" t="s">
        <v>51</v>
      </c>
      <c r="J2729" t="s">
        <v>61</v>
      </c>
      <c r="K2729" t="s">
        <v>37</v>
      </c>
      <c r="L2729">
        <v>73.61</v>
      </c>
      <c r="M2729">
        <v>1.62</v>
      </c>
      <c r="N2729" t="s">
        <v>27</v>
      </c>
      <c r="O2729" t="s">
        <v>28</v>
      </c>
      <c r="P2729">
        <v>24</v>
      </c>
      <c r="Q2729" t="s">
        <v>29</v>
      </c>
    </row>
    <row r="2730" spans="1:17" x14ac:dyDescent="0.3">
      <c r="A2730" t="s">
        <v>3445</v>
      </c>
      <c r="B2730" s="1">
        <v>45698</v>
      </c>
      <c r="C2730" t="s">
        <v>708</v>
      </c>
      <c r="D2730" t="s">
        <v>106</v>
      </c>
      <c r="E2730" t="s">
        <v>41</v>
      </c>
      <c r="F2730" t="s">
        <v>56</v>
      </c>
      <c r="G2730" t="s">
        <v>42</v>
      </c>
      <c r="H2730" t="s">
        <v>60</v>
      </c>
      <c r="I2730" t="s">
        <v>51</v>
      </c>
      <c r="J2730" t="s">
        <v>61</v>
      </c>
      <c r="K2730" t="s">
        <v>37</v>
      </c>
      <c r="L2730">
        <v>38.56</v>
      </c>
      <c r="M2730">
        <v>0</v>
      </c>
      <c r="N2730" t="s">
        <v>69</v>
      </c>
      <c r="O2730" t="s">
        <v>593</v>
      </c>
      <c r="P2730">
        <v>39</v>
      </c>
      <c r="Q2730" t="s">
        <v>29</v>
      </c>
    </row>
    <row r="2731" spans="1:17" x14ac:dyDescent="0.3">
      <c r="A2731" t="s">
        <v>3446</v>
      </c>
      <c r="B2731" s="1">
        <v>45672</v>
      </c>
      <c r="C2731" t="s">
        <v>212</v>
      </c>
      <c r="D2731" t="s">
        <v>19</v>
      </c>
      <c r="E2731" t="s">
        <v>55</v>
      </c>
      <c r="F2731" t="s">
        <v>34</v>
      </c>
      <c r="G2731" t="s">
        <v>84</v>
      </c>
      <c r="H2731" t="s">
        <v>50</v>
      </c>
      <c r="I2731" t="s">
        <v>24</v>
      </c>
      <c r="J2731" t="s">
        <v>36</v>
      </c>
      <c r="K2731" t="s">
        <v>37</v>
      </c>
      <c r="L2731">
        <v>64.489999999999995</v>
      </c>
      <c r="M2731">
        <v>0.39</v>
      </c>
      <c r="N2731" t="s">
        <v>27</v>
      </c>
      <c r="O2731" t="s">
        <v>28</v>
      </c>
      <c r="P2731">
        <v>48</v>
      </c>
      <c r="Q2731" t="s">
        <v>46</v>
      </c>
    </row>
    <row r="2732" spans="1:17" x14ac:dyDescent="0.3">
      <c r="A2732" t="s">
        <v>3447</v>
      </c>
      <c r="B2732" s="1">
        <v>45767</v>
      </c>
      <c r="C2732" t="s">
        <v>292</v>
      </c>
      <c r="D2732" t="s">
        <v>89</v>
      </c>
      <c r="E2732" t="s">
        <v>33</v>
      </c>
      <c r="F2732" t="s">
        <v>34</v>
      </c>
      <c r="G2732" t="s">
        <v>84</v>
      </c>
      <c r="H2732" t="s">
        <v>57</v>
      </c>
      <c r="I2732" t="s">
        <v>44</v>
      </c>
      <c r="J2732" t="s">
        <v>61</v>
      </c>
      <c r="K2732" t="s">
        <v>37</v>
      </c>
      <c r="L2732">
        <v>9.4</v>
      </c>
      <c r="M2732">
        <v>0.21</v>
      </c>
      <c r="N2732" t="s">
        <v>27</v>
      </c>
      <c r="O2732" t="s">
        <v>28</v>
      </c>
      <c r="P2732">
        <v>57</v>
      </c>
      <c r="Q2732" t="s">
        <v>46</v>
      </c>
    </row>
    <row r="2733" spans="1:17" x14ac:dyDescent="0.3">
      <c r="A2733" t="s">
        <v>3448</v>
      </c>
      <c r="B2733" s="1">
        <v>45690</v>
      </c>
      <c r="C2733" t="s">
        <v>1158</v>
      </c>
      <c r="D2733" t="s">
        <v>54</v>
      </c>
      <c r="E2733" t="s">
        <v>33</v>
      </c>
      <c r="F2733" t="s">
        <v>21</v>
      </c>
      <c r="G2733" t="s">
        <v>22</v>
      </c>
      <c r="H2733" t="s">
        <v>76</v>
      </c>
      <c r="I2733" t="s">
        <v>51</v>
      </c>
      <c r="J2733" t="s">
        <v>111</v>
      </c>
      <c r="K2733" t="s">
        <v>62</v>
      </c>
      <c r="L2733">
        <v>134.86000000000001</v>
      </c>
      <c r="M2733">
        <v>0.54</v>
      </c>
      <c r="N2733" t="s">
        <v>27</v>
      </c>
      <c r="O2733" t="s">
        <v>28</v>
      </c>
      <c r="P2733">
        <v>16</v>
      </c>
      <c r="Q2733" t="s">
        <v>29</v>
      </c>
    </row>
    <row r="2734" spans="1:17" x14ac:dyDescent="0.3">
      <c r="A2734" t="s">
        <v>3449</v>
      </c>
      <c r="B2734" s="1">
        <v>45824</v>
      </c>
      <c r="C2734" t="s">
        <v>2020</v>
      </c>
      <c r="D2734" t="s">
        <v>75</v>
      </c>
      <c r="E2734" t="s">
        <v>55</v>
      </c>
      <c r="F2734" t="s">
        <v>56</v>
      </c>
      <c r="G2734" t="s">
        <v>22</v>
      </c>
      <c r="H2734" t="s">
        <v>79</v>
      </c>
      <c r="I2734" t="s">
        <v>24</v>
      </c>
      <c r="J2734" t="s">
        <v>61</v>
      </c>
      <c r="K2734" t="s">
        <v>26</v>
      </c>
      <c r="L2734">
        <v>21.08</v>
      </c>
      <c r="M2734">
        <v>0.46</v>
      </c>
      <c r="N2734" t="s">
        <v>27</v>
      </c>
      <c r="O2734" t="s">
        <v>28</v>
      </c>
      <c r="P2734">
        <v>11</v>
      </c>
      <c r="Q2734" t="s">
        <v>29</v>
      </c>
    </row>
    <row r="2735" spans="1:17" x14ac:dyDescent="0.3">
      <c r="A2735" t="s">
        <v>3450</v>
      </c>
      <c r="B2735" s="1">
        <v>45720</v>
      </c>
      <c r="C2735" t="s">
        <v>427</v>
      </c>
      <c r="D2735" t="s">
        <v>54</v>
      </c>
      <c r="E2735" t="s">
        <v>33</v>
      </c>
      <c r="F2735" t="s">
        <v>56</v>
      </c>
      <c r="G2735" t="s">
        <v>22</v>
      </c>
      <c r="H2735" t="s">
        <v>57</v>
      </c>
      <c r="I2735" t="s">
        <v>24</v>
      </c>
      <c r="J2735" t="s">
        <v>61</v>
      </c>
      <c r="K2735" t="s">
        <v>45</v>
      </c>
      <c r="L2735">
        <v>50.5</v>
      </c>
      <c r="M2735">
        <v>1.1100000000000001</v>
      </c>
      <c r="N2735" t="s">
        <v>27</v>
      </c>
      <c r="O2735" t="s">
        <v>28</v>
      </c>
      <c r="P2735">
        <v>13</v>
      </c>
      <c r="Q2735" t="s">
        <v>29</v>
      </c>
    </row>
    <row r="2736" spans="1:17" x14ac:dyDescent="0.3">
      <c r="A2736" t="s">
        <v>3451</v>
      </c>
      <c r="B2736" s="1">
        <v>45804</v>
      </c>
      <c r="C2736" t="s">
        <v>268</v>
      </c>
      <c r="D2736" t="s">
        <v>19</v>
      </c>
      <c r="E2736" t="s">
        <v>20</v>
      </c>
      <c r="F2736" t="s">
        <v>34</v>
      </c>
      <c r="G2736" t="s">
        <v>22</v>
      </c>
      <c r="H2736" t="s">
        <v>99</v>
      </c>
      <c r="I2736" t="s">
        <v>24</v>
      </c>
      <c r="J2736" t="s">
        <v>36</v>
      </c>
      <c r="K2736" t="s">
        <v>45</v>
      </c>
      <c r="L2736">
        <v>104.45</v>
      </c>
      <c r="M2736">
        <v>0.63</v>
      </c>
      <c r="N2736" t="s">
        <v>27</v>
      </c>
      <c r="O2736" t="s">
        <v>28</v>
      </c>
      <c r="P2736">
        <v>9</v>
      </c>
      <c r="Q2736" t="s">
        <v>29</v>
      </c>
    </row>
    <row r="2737" spans="1:17" x14ac:dyDescent="0.3">
      <c r="A2737" t="s">
        <v>3452</v>
      </c>
      <c r="B2737" s="1">
        <v>45659</v>
      </c>
      <c r="C2737" t="s">
        <v>1700</v>
      </c>
      <c r="D2737" t="s">
        <v>94</v>
      </c>
      <c r="E2737" t="s">
        <v>20</v>
      </c>
      <c r="F2737" t="s">
        <v>34</v>
      </c>
      <c r="G2737" t="s">
        <v>22</v>
      </c>
      <c r="H2737" t="s">
        <v>99</v>
      </c>
      <c r="I2737" t="s">
        <v>44</v>
      </c>
      <c r="J2737" t="s">
        <v>25</v>
      </c>
      <c r="K2737" t="s">
        <v>37</v>
      </c>
      <c r="L2737">
        <v>35.29</v>
      </c>
      <c r="M2737">
        <v>0.42</v>
      </c>
      <c r="N2737" t="s">
        <v>27</v>
      </c>
      <c r="O2737" t="s">
        <v>28</v>
      </c>
      <c r="P2737">
        <v>20</v>
      </c>
      <c r="Q2737" t="s">
        <v>29</v>
      </c>
    </row>
    <row r="2738" spans="1:17" x14ac:dyDescent="0.3">
      <c r="A2738" t="s">
        <v>3453</v>
      </c>
      <c r="B2738" s="1">
        <v>45715</v>
      </c>
      <c r="C2738" t="s">
        <v>873</v>
      </c>
      <c r="D2738" t="s">
        <v>102</v>
      </c>
      <c r="E2738" t="s">
        <v>55</v>
      </c>
      <c r="F2738" t="s">
        <v>34</v>
      </c>
      <c r="G2738" t="s">
        <v>22</v>
      </c>
      <c r="H2738" t="s">
        <v>79</v>
      </c>
      <c r="I2738" t="s">
        <v>51</v>
      </c>
      <c r="J2738" t="s">
        <v>61</v>
      </c>
      <c r="K2738" t="s">
        <v>45</v>
      </c>
      <c r="L2738">
        <v>159.93</v>
      </c>
      <c r="M2738">
        <v>3.52</v>
      </c>
      <c r="N2738" t="s">
        <v>27</v>
      </c>
      <c r="O2738" t="s">
        <v>28</v>
      </c>
      <c r="P2738">
        <v>3</v>
      </c>
      <c r="Q2738" t="s">
        <v>29</v>
      </c>
    </row>
    <row r="2739" spans="1:17" x14ac:dyDescent="0.3">
      <c r="A2739" t="s">
        <v>3454</v>
      </c>
      <c r="B2739" s="1">
        <v>45661</v>
      </c>
      <c r="C2739" t="s">
        <v>233</v>
      </c>
      <c r="D2739" t="s">
        <v>65</v>
      </c>
      <c r="E2739" t="s">
        <v>20</v>
      </c>
      <c r="F2739" t="s">
        <v>34</v>
      </c>
      <c r="G2739" t="s">
        <v>22</v>
      </c>
      <c r="H2739" t="s">
        <v>23</v>
      </c>
      <c r="I2739" t="s">
        <v>24</v>
      </c>
      <c r="J2739" t="s">
        <v>25</v>
      </c>
      <c r="K2739" t="s">
        <v>37</v>
      </c>
      <c r="L2739">
        <v>134.74</v>
      </c>
      <c r="M2739">
        <v>1.62</v>
      </c>
      <c r="N2739" t="s">
        <v>27</v>
      </c>
      <c r="O2739" t="s">
        <v>28</v>
      </c>
      <c r="P2739">
        <v>11</v>
      </c>
      <c r="Q2739" t="s">
        <v>29</v>
      </c>
    </row>
    <row r="2740" spans="1:17" x14ac:dyDescent="0.3">
      <c r="A2740" t="s">
        <v>3455</v>
      </c>
      <c r="B2740" s="1">
        <v>45673</v>
      </c>
      <c r="C2740" t="s">
        <v>636</v>
      </c>
      <c r="D2740" t="s">
        <v>32</v>
      </c>
      <c r="E2740" t="s">
        <v>41</v>
      </c>
      <c r="F2740" t="s">
        <v>34</v>
      </c>
      <c r="G2740" t="s">
        <v>22</v>
      </c>
      <c r="H2740" t="s">
        <v>35</v>
      </c>
      <c r="I2740" t="s">
        <v>24</v>
      </c>
      <c r="J2740" t="s">
        <v>61</v>
      </c>
      <c r="K2740" t="s">
        <v>45</v>
      </c>
      <c r="L2740">
        <v>84.52</v>
      </c>
      <c r="M2740">
        <v>1.86</v>
      </c>
      <c r="N2740" t="s">
        <v>27</v>
      </c>
      <c r="O2740" t="s">
        <v>28</v>
      </c>
      <c r="P2740">
        <v>4</v>
      </c>
      <c r="Q2740" t="s">
        <v>29</v>
      </c>
    </row>
    <row r="2741" spans="1:17" x14ac:dyDescent="0.3">
      <c r="A2741" t="s">
        <v>3456</v>
      </c>
      <c r="B2741" s="1">
        <v>45835</v>
      </c>
      <c r="C2741" t="s">
        <v>1571</v>
      </c>
      <c r="D2741" t="s">
        <v>94</v>
      </c>
      <c r="E2741" t="s">
        <v>66</v>
      </c>
      <c r="F2741" t="s">
        <v>34</v>
      </c>
      <c r="G2741" t="s">
        <v>22</v>
      </c>
      <c r="H2741" t="s">
        <v>99</v>
      </c>
      <c r="I2741" t="s">
        <v>51</v>
      </c>
      <c r="J2741" t="s">
        <v>36</v>
      </c>
      <c r="K2741" t="s">
        <v>45</v>
      </c>
      <c r="L2741">
        <v>113.33</v>
      </c>
      <c r="M2741">
        <v>0.68</v>
      </c>
      <c r="N2741" t="s">
        <v>27</v>
      </c>
      <c r="O2741" t="s">
        <v>28</v>
      </c>
      <c r="P2741">
        <v>6</v>
      </c>
      <c r="Q2741" t="s">
        <v>29</v>
      </c>
    </row>
    <row r="2742" spans="1:17" x14ac:dyDescent="0.3">
      <c r="A2742" t="s">
        <v>3457</v>
      </c>
      <c r="B2742" s="1">
        <v>45790</v>
      </c>
      <c r="C2742" t="s">
        <v>772</v>
      </c>
      <c r="D2742" t="s">
        <v>19</v>
      </c>
      <c r="E2742" t="s">
        <v>41</v>
      </c>
      <c r="F2742" t="s">
        <v>56</v>
      </c>
      <c r="G2742" t="s">
        <v>22</v>
      </c>
      <c r="H2742" t="s">
        <v>50</v>
      </c>
      <c r="I2742" t="s">
        <v>24</v>
      </c>
      <c r="J2742" t="s">
        <v>25</v>
      </c>
      <c r="K2742" t="s">
        <v>37</v>
      </c>
      <c r="L2742">
        <v>36.46</v>
      </c>
      <c r="M2742">
        <v>0.44</v>
      </c>
      <c r="N2742" t="s">
        <v>27</v>
      </c>
      <c r="O2742" t="s">
        <v>28</v>
      </c>
      <c r="P2742">
        <v>9</v>
      </c>
      <c r="Q2742" t="s">
        <v>29</v>
      </c>
    </row>
    <row r="2743" spans="1:17" x14ac:dyDescent="0.3">
      <c r="A2743" t="s">
        <v>3458</v>
      </c>
      <c r="B2743" s="1">
        <v>45737</v>
      </c>
      <c r="C2743" t="s">
        <v>2092</v>
      </c>
      <c r="D2743" t="s">
        <v>75</v>
      </c>
      <c r="E2743" t="s">
        <v>33</v>
      </c>
      <c r="F2743" t="s">
        <v>56</v>
      </c>
      <c r="G2743" t="s">
        <v>22</v>
      </c>
      <c r="H2743" t="s">
        <v>99</v>
      </c>
      <c r="I2743" t="s">
        <v>24</v>
      </c>
      <c r="J2743" t="s">
        <v>61</v>
      </c>
      <c r="K2743" t="s">
        <v>37</v>
      </c>
      <c r="L2743">
        <v>93.14</v>
      </c>
      <c r="M2743">
        <v>2.0499999999999998</v>
      </c>
      <c r="N2743" t="s">
        <v>27</v>
      </c>
      <c r="O2743" t="s">
        <v>28</v>
      </c>
      <c r="P2743">
        <v>13</v>
      </c>
      <c r="Q2743" t="s">
        <v>29</v>
      </c>
    </row>
    <row r="2744" spans="1:17" x14ac:dyDescent="0.3">
      <c r="A2744" t="s">
        <v>3459</v>
      </c>
      <c r="B2744" s="1">
        <v>45664</v>
      </c>
      <c r="C2744" t="s">
        <v>468</v>
      </c>
      <c r="D2744" t="s">
        <v>118</v>
      </c>
      <c r="E2744" t="s">
        <v>55</v>
      </c>
      <c r="F2744" t="s">
        <v>34</v>
      </c>
      <c r="G2744" t="s">
        <v>22</v>
      </c>
      <c r="H2744" t="s">
        <v>43</v>
      </c>
      <c r="I2744" t="s">
        <v>119</v>
      </c>
      <c r="J2744" t="s">
        <v>61</v>
      </c>
      <c r="K2744" t="s">
        <v>37</v>
      </c>
      <c r="L2744">
        <v>646.48</v>
      </c>
      <c r="M2744">
        <v>14.22</v>
      </c>
      <c r="N2744" t="s">
        <v>27</v>
      </c>
      <c r="O2744" t="s">
        <v>28</v>
      </c>
      <c r="P2744">
        <v>27</v>
      </c>
      <c r="Q2744" t="s">
        <v>29</v>
      </c>
    </row>
    <row r="2745" spans="1:17" x14ac:dyDescent="0.3">
      <c r="A2745" t="s">
        <v>3460</v>
      </c>
      <c r="B2745" s="1">
        <v>45659</v>
      </c>
      <c r="C2745" t="s">
        <v>541</v>
      </c>
      <c r="D2745" t="s">
        <v>102</v>
      </c>
      <c r="E2745" t="s">
        <v>33</v>
      </c>
      <c r="F2745" t="s">
        <v>34</v>
      </c>
      <c r="G2745" t="s">
        <v>22</v>
      </c>
      <c r="H2745" t="s">
        <v>57</v>
      </c>
      <c r="I2745" t="s">
        <v>24</v>
      </c>
      <c r="J2745" t="s">
        <v>25</v>
      </c>
      <c r="K2745" t="s">
        <v>62</v>
      </c>
      <c r="L2745">
        <v>25.03</v>
      </c>
      <c r="M2745">
        <v>0.3</v>
      </c>
      <c r="N2745" t="s">
        <v>27</v>
      </c>
      <c r="O2745" t="s">
        <v>28</v>
      </c>
      <c r="P2745">
        <v>15</v>
      </c>
      <c r="Q2745" t="s">
        <v>29</v>
      </c>
    </row>
    <row r="2746" spans="1:17" x14ac:dyDescent="0.3">
      <c r="A2746" t="s">
        <v>3461</v>
      </c>
      <c r="B2746" s="1">
        <v>45819</v>
      </c>
      <c r="C2746" t="s">
        <v>947</v>
      </c>
      <c r="D2746" t="s">
        <v>102</v>
      </c>
      <c r="E2746" t="s">
        <v>41</v>
      </c>
      <c r="F2746" t="s">
        <v>34</v>
      </c>
      <c r="G2746" t="s">
        <v>22</v>
      </c>
      <c r="H2746" t="s">
        <v>23</v>
      </c>
      <c r="I2746" t="s">
        <v>119</v>
      </c>
      <c r="J2746" t="s">
        <v>61</v>
      </c>
      <c r="K2746" t="s">
        <v>62</v>
      </c>
      <c r="L2746">
        <v>115.53</v>
      </c>
      <c r="M2746">
        <v>2.54</v>
      </c>
      <c r="N2746" t="s">
        <v>27</v>
      </c>
      <c r="O2746" t="s">
        <v>28</v>
      </c>
      <c r="P2746">
        <v>15</v>
      </c>
      <c r="Q2746" t="s">
        <v>29</v>
      </c>
    </row>
    <row r="2747" spans="1:17" x14ac:dyDescent="0.3">
      <c r="A2747" t="s">
        <v>3462</v>
      </c>
      <c r="B2747" s="1">
        <v>45835</v>
      </c>
      <c r="C2747" t="s">
        <v>663</v>
      </c>
      <c r="D2747" t="s">
        <v>75</v>
      </c>
      <c r="E2747" t="s">
        <v>41</v>
      </c>
      <c r="F2747" t="s">
        <v>34</v>
      </c>
      <c r="G2747" t="s">
        <v>22</v>
      </c>
      <c r="H2747" t="s">
        <v>35</v>
      </c>
      <c r="I2747" t="s">
        <v>51</v>
      </c>
      <c r="J2747" t="s">
        <v>36</v>
      </c>
      <c r="K2747" t="s">
        <v>45</v>
      </c>
      <c r="L2747">
        <v>237.12</v>
      </c>
      <c r="M2747">
        <v>1.42</v>
      </c>
      <c r="N2747" t="s">
        <v>27</v>
      </c>
      <c r="O2747" t="s">
        <v>28</v>
      </c>
      <c r="P2747">
        <v>11</v>
      </c>
      <c r="Q2747" t="s">
        <v>29</v>
      </c>
    </row>
    <row r="2748" spans="1:17" x14ac:dyDescent="0.3">
      <c r="A2748" t="s">
        <v>3463</v>
      </c>
      <c r="B2748" s="1">
        <v>45756</v>
      </c>
      <c r="C2748" t="s">
        <v>1912</v>
      </c>
      <c r="D2748" t="s">
        <v>49</v>
      </c>
      <c r="E2748" t="s">
        <v>41</v>
      </c>
      <c r="F2748" t="s">
        <v>34</v>
      </c>
      <c r="G2748" t="s">
        <v>22</v>
      </c>
      <c r="H2748" t="s">
        <v>35</v>
      </c>
      <c r="I2748" t="s">
        <v>24</v>
      </c>
      <c r="J2748" t="s">
        <v>61</v>
      </c>
      <c r="K2748" t="s">
        <v>37</v>
      </c>
      <c r="L2748">
        <v>255.45</v>
      </c>
      <c r="M2748">
        <v>5.62</v>
      </c>
      <c r="N2748" t="s">
        <v>27</v>
      </c>
      <c r="O2748" t="s">
        <v>28</v>
      </c>
      <c r="P2748">
        <v>0</v>
      </c>
      <c r="Q2748" t="s">
        <v>29</v>
      </c>
    </row>
    <row r="2749" spans="1:17" x14ac:dyDescent="0.3">
      <c r="A2749" t="s">
        <v>3464</v>
      </c>
      <c r="B2749" s="1">
        <v>45746</v>
      </c>
      <c r="C2749" t="s">
        <v>913</v>
      </c>
      <c r="D2749" t="s">
        <v>54</v>
      </c>
      <c r="E2749" t="s">
        <v>41</v>
      </c>
      <c r="F2749" t="s">
        <v>34</v>
      </c>
      <c r="G2749" t="s">
        <v>22</v>
      </c>
      <c r="H2749" t="s">
        <v>99</v>
      </c>
      <c r="I2749" t="s">
        <v>51</v>
      </c>
      <c r="J2749" t="s">
        <v>36</v>
      </c>
      <c r="K2749" t="s">
        <v>62</v>
      </c>
      <c r="L2749">
        <v>46.91</v>
      </c>
      <c r="M2749">
        <v>0.28000000000000003</v>
      </c>
      <c r="N2749" t="s">
        <v>27</v>
      </c>
      <c r="O2749" t="s">
        <v>28</v>
      </c>
      <c r="P2749">
        <v>14</v>
      </c>
      <c r="Q2749" t="s">
        <v>29</v>
      </c>
    </row>
    <row r="2750" spans="1:17" x14ac:dyDescent="0.3">
      <c r="A2750" t="s">
        <v>3465</v>
      </c>
      <c r="B2750" s="1">
        <v>45724</v>
      </c>
      <c r="C2750" t="s">
        <v>1359</v>
      </c>
      <c r="D2750" t="s">
        <v>203</v>
      </c>
      <c r="E2750" t="s">
        <v>20</v>
      </c>
      <c r="F2750" t="s">
        <v>56</v>
      </c>
      <c r="G2750" t="s">
        <v>42</v>
      </c>
      <c r="H2750" t="s">
        <v>99</v>
      </c>
      <c r="I2750" t="s">
        <v>44</v>
      </c>
      <c r="J2750" t="s">
        <v>25</v>
      </c>
      <c r="K2750" t="s">
        <v>45</v>
      </c>
      <c r="L2750">
        <v>11.42</v>
      </c>
      <c r="M2750">
        <v>0.14000000000000001</v>
      </c>
      <c r="N2750" t="s">
        <v>27</v>
      </c>
      <c r="O2750" t="s">
        <v>28</v>
      </c>
      <c r="P2750">
        <v>28</v>
      </c>
      <c r="Q2750" t="s">
        <v>29</v>
      </c>
    </row>
    <row r="2751" spans="1:17" x14ac:dyDescent="0.3">
      <c r="A2751" t="s">
        <v>3466</v>
      </c>
      <c r="B2751" s="1">
        <v>45759</v>
      </c>
      <c r="C2751" t="s">
        <v>1431</v>
      </c>
      <c r="D2751" t="s">
        <v>160</v>
      </c>
      <c r="E2751" t="s">
        <v>33</v>
      </c>
      <c r="F2751" t="s">
        <v>34</v>
      </c>
      <c r="G2751" t="s">
        <v>22</v>
      </c>
      <c r="H2751" t="s">
        <v>23</v>
      </c>
      <c r="I2751" t="s">
        <v>24</v>
      </c>
      <c r="J2751" t="s">
        <v>61</v>
      </c>
      <c r="K2751" t="s">
        <v>37</v>
      </c>
      <c r="L2751">
        <v>39.380000000000003</v>
      </c>
      <c r="M2751">
        <v>0</v>
      </c>
      <c r="N2751" t="s">
        <v>69</v>
      </c>
      <c r="O2751" t="s">
        <v>85</v>
      </c>
      <c r="P2751">
        <v>20</v>
      </c>
      <c r="Q2751" t="s">
        <v>29</v>
      </c>
    </row>
    <row r="2752" spans="1:17" x14ac:dyDescent="0.3">
      <c r="A2752" t="s">
        <v>3467</v>
      </c>
      <c r="B2752" s="1">
        <v>45737</v>
      </c>
      <c r="C2752" t="s">
        <v>108</v>
      </c>
      <c r="D2752" t="s">
        <v>19</v>
      </c>
      <c r="E2752" t="s">
        <v>41</v>
      </c>
      <c r="F2752" t="s">
        <v>34</v>
      </c>
      <c r="G2752" t="s">
        <v>22</v>
      </c>
      <c r="H2752" t="s">
        <v>99</v>
      </c>
      <c r="I2752" t="s">
        <v>24</v>
      </c>
      <c r="J2752" t="s">
        <v>61</v>
      </c>
      <c r="K2752" t="s">
        <v>44</v>
      </c>
      <c r="L2752">
        <v>114.21</v>
      </c>
      <c r="M2752">
        <v>2.5099999999999998</v>
      </c>
      <c r="N2752" t="s">
        <v>27</v>
      </c>
      <c r="O2752" t="s">
        <v>28</v>
      </c>
      <c r="P2752">
        <v>7</v>
      </c>
      <c r="Q2752" t="s">
        <v>29</v>
      </c>
    </row>
    <row r="2753" spans="1:17" x14ac:dyDescent="0.3">
      <c r="A2753" t="s">
        <v>3468</v>
      </c>
      <c r="B2753" s="1">
        <v>45812</v>
      </c>
      <c r="C2753" t="s">
        <v>977</v>
      </c>
      <c r="D2753" t="s">
        <v>102</v>
      </c>
      <c r="E2753" t="s">
        <v>33</v>
      </c>
      <c r="F2753" t="s">
        <v>34</v>
      </c>
      <c r="G2753" t="s">
        <v>22</v>
      </c>
      <c r="H2753" t="s">
        <v>76</v>
      </c>
      <c r="I2753" t="s">
        <v>51</v>
      </c>
      <c r="J2753" t="s">
        <v>25</v>
      </c>
      <c r="K2753" t="s">
        <v>37</v>
      </c>
      <c r="L2753">
        <v>201.11</v>
      </c>
      <c r="M2753">
        <v>2.41</v>
      </c>
      <c r="N2753" t="s">
        <v>27</v>
      </c>
      <c r="O2753" t="s">
        <v>28</v>
      </c>
      <c r="P2753">
        <v>21</v>
      </c>
      <c r="Q2753" t="s">
        <v>29</v>
      </c>
    </row>
    <row r="2754" spans="1:17" x14ac:dyDescent="0.3">
      <c r="A2754" t="s">
        <v>3469</v>
      </c>
      <c r="B2754" s="1">
        <v>45808</v>
      </c>
      <c r="C2754" t="s">
        <v>1732</v>
      </c>
      <c r="D2754" t="s">
        <v>118</v>
      </c>
      <c r="E2754" t="s">
        <v>41</v>
      </c>
      <c r="F2754" t="s">
        <v>34</v>
      </c>
      <c r="G2754" t="s">
        <v>22</v>
      </c>
      <c r="H2754" t="s">
        <v>43</v>
      </c>
      <c r="I2754" t="s">
        <v>44</v>
      </c>
      <c r="J2754" t="s">
        <v>36</v>
      </c>
      <c r="K2754" t="s">
        <v>62</v>
      </c>
      <c r="L2754">
        <v>462.31</v>
      </c>
      <c r="M2754">
        <v>0</v>
      </c>
      <c r="N2754" t="s">
        <v>69</v>
      </c>
      <c r="O2754" t="s">
        <v>307</v>
      </c>
      <c r="P2754">
        <v>42</v>
      </c>
      <c r="Q2754" t="s">
        <v>46</v>
      </c>
    </row>
    <row r="2755" spans="1:17" x14ac:dyDescent="0.3">
      <c r="A2755" t="s">
        <v>3470</v>
      </c>
      <c r="B2755" s="1">
        <v>45833</v>
      </c>
      <c r="C2755" t="s">
        <v>856</v>
      </c>
      <c r="D2755" t="s">
        <v>75</v>
      </c>
      <c r="E2755" t="s">
        <v>33</v>
      </c>
      <c r="F2755" t="s">
        <v>34</v>
      </c>
      <c r="G2755" t="s">
        <v>42</v>
      </c>
      <c r="H2755" t="s">
        <v>76</v>
      </c>
      <c r="I2755" t="s">
        <v>51</v>
      </c>
      <c r="J2755" t="s">
        <v>61</v>
      </c>
      <c r="K2755" t="s">
        <v>37</v>
      </c>
      <c r="L2755">
        <v>213.31</v>
      </c>
      <c r="M2755">
        <v>4.6900000000000004</v>
      </c>
      <c r="N2755" t="s">
        <v>27</v>
      </c>
      <c r="O2755" t="s">
        <v>28</v>
      </c>
      <c r="P2755">
        <v>30</v>
      </c>
      <c r="Q2755" t="s">
        <v>29</v>
      </c>
    </row>
    <row r="2756" spans="1:17" x14ac:dyDescent="0.3">
      <c r="A2756" t="s">
        <v>3471</v>
      </c>
      <c r="B2756" s="1">
        <v>45696</v>
      </c>
      <c r="C2756" t="s">
        <v>698</v>
      </c>
      <c r="D2756" t="s">
        <v>106</v>
      </c>
      <c r="E2756" t="s">
        <v>55</v>
      </c>
      <c r="F2756" t="s">
        <v>34</v>
      </c>
      <c r="G2756" t="s">
        <v>22</v>
      </c>
      <c r="H2756" t="s">
        <v>43</v>
      </c>
      <c r="I2756" t="s">
        <v>24</v>
      </c>
      <c r="J2756" t="s">
        <v>61</v>
      </c>
      <c r="K2756" t="s">
        <v>37</v>
      </c>
      <c r="L2756">
        <v>308.27999999999997</v>
      </c>
      <c r="M2756">
        <v>6.78</v>
      </c>
      <c r="N2756" t="s">
        <v>27</v>
      </c>
      <c r="O2756" t="s">
        <v>28</v>
      </c>
      <c r="P2756">
        <v>9</v>
      </c>
      <c r="Q2756" t="s">
        <v>29</v>
      </c>
    </row>
    <row r="2757" spans="1:17" x14ac:dyDescent="0.3">
      <c r="A2757" t="s">
        <v>3472</v>
      </c>
      <c r="B2757" s="1">
        <v>45835</v>
      </c>
      <c r="C2757" t="s">
        <v>1183</v>
      </c>
      <c r="D2757" t="s">
        <v>118</v>
      </c>
      <c r="E2757" t="s">
        <v>41</v>
      </c>
      <c r="F2757" t="s">
        <v>34</v>
      </c>
      <c r="G2757" t="s">
        <v>22</v>
      </c>
      <c r="H2757" t="s">
        <v>43</v>
      </c>
      <c r="I2757" t="s">
        <v>51</v>
      </c>
      <c r="J2757" t="s">
        <v>36</v>
      </c>
      <c r="K2757" t="s">
        <v>62</v>
      </c>
      <c r="L2757">
        <v>432.65</v>
      </c>
      <c r="M2757">
        <v>2.6</v>
      </c>
      <c r="N2757" t="s">
        <v>27</v>
      </c>
      <c r="O2757" t="s">
        <v>28</v>
      </c>
      <c r="P2757">
        <v>13</v>
      </c>
      <c r="Q2757" t="s">
        <v>29</v>
      </c>
    </row>
    <row r="2758" spans="1:17" x14ac:dyDescent="0.3">
      <c r="A2758" t="s">
        <v>3473</v>
      </c>
      <c r="B2758" s="1">
        <v>45691</v>
      </c>
      <c r="C2758" t="s">
        <v>425</v>
      </c>
      <c r="D2758" t="s">
        <v>118</v>
      </c>
      <c r="E2758" t="s">
        <v>20</v>
      </c>
      <c r="F2758" t="s">
        <v>34</v>
      </c>
      <c r="G2758" t="s">
        <v>22</v>
      </c>
      <c r="H2758" t="s">
        <v>35</v>
      </c>
      <c r="I2758" t="s">
        <v>119</v>
      </c>
      <c r="J2758" t="s">
        <v>61</v>
      </c>
      <c r="K2758" t="s">
        <v>45</v>
      </c>
      <c r="L2758">
        <v>150.18</v>
      </c>
      <c r="M2758">
        <v>3.3</v>
      </c>
      <c r="N2758" t="s">
        <v>27</v>
      </c>
      <c r="O2758" t="s">
        <v>28</v>
      </c>
      <c r="P2758">
        <v>0</v>
      </c>
      <c r="Q2758" t="s">
        <v>29</v>
      </c>
    </row>
    <row r="2759" spans="1:17" x14ac:dyDescent="0.3">
      <c r="A2759" t="s">
        <v>3474</v>
      </c>
      <c r="B2759" s="1">
        <v>45786</v>
      </c>
      <c r="C2759" t="s">
        <v>208</v>
      </c>
      <c r="D2759" t="s">
        <v>89</v>
      </c>
      <c r="E2759" t="s">
        <v>55</v>
      </c>
      <c r="F2759" t="s">
        <v>34</v>
      </c>
      <c r="G2759" t="s">
        <v>84</v>
      </c>
      <c r="H2759" t="s">
        <v>76</v>
      </c>
      <c r="I2759" t="s">
        <v>119</v>
      </c>
      <c r="J2759" t="s">
        <v>36</v>
      </c>
      <c r="K2759" t="s">
        <v>62</v>
      </c>
      <c r="L2759">
        <v>322.04000000000002</v>
      </c>
      <c r="M2759">
        <v>1.93</v>
      </c>
      <c r="N2759" t="s">
        <v>27</v>
      </c>
      <c r="O2759" t="s">
        <v>28</v>
      </c>
      <c r="P2759">
        <v>65</v>
      </c>
      <c r="Q2759" t="s">
        <v>46</v>
      </c>
    </row>
    <row r="2760" spans="1:17" x14ac:dyDescent="0.3">
      <c r="A2760" t="s">
        <v>3475</v>
      </c>
      <c r="B2760" s="1">
        <v>45668</v>
      </c>
      <c r="C2760" t="s">
        <v>442</v>
      </c>
      <c r="D2760" t="s">
        <v>49</v>
      </c>
      <c r="E2760" t="s">
        <v>66</v>
      </c>
      <c r="F2760" t="s">
        <v>34</v>
      </c>
      <c r="G2760" t="s">
        <v>22</v>
      </c>
      <c r="H2760" t="s">
        <v>50</v>
      </c>
      <c r="I2760" t="s">
        <v>24</v>
      </c>
      <c r="J2760" t="s">
        <v>61</v>
      </c>
      <c r="K2760" t="s">
        <v>37</v>
      </c>
      <c r="L2760">
        <v>64.239999999999995</v>
      </c>
      <c r="M2760">
        <v>1.41</v>
      </c>
      <c r="N2760" t="s">
        <v>27</v>
      </c>
      <c r="O2760" t="s">
        <v>28</v>
      </c>
      <c r="P2760">
        <v>2</v>
      </c>
      <c r="Q2760" t="s">
        <v>29</v>
      </c>
    </row>
    <row r="2761" spans="1:17" x14ac:dyDescent="0.3">
      <c r="A2761" t="s">
        <v>3476</v>
      </c>
      <c r="B2761" s="1">
        <v>45796</v>
      </c>
      <c r="C2761" t="s">
        <v>252</v>
      </c>
      <c r="D2761" t="s">
        <v>124</v>
      </c>
      <c r="E2761" t="s">
        <v>33</v>
      </c>
      <c r="F2761" t="s">
        <v>34</v>
      </c>
      <c r="G2761" t="s">
        <v>22</v>
      </c>
      <c r="H2761" t="s">
        <v>103</v>
      </c>
      <c r="I2761" t="s">
        <v>44</v>
      </c>
      <c r="J2761" t="s">
        <v>61</v>
      </c>
      <c r="K2761" t="s">
        <v>44</v>
      </c>
      <c r="L2761">
        <v>153.47999999999999</v>
      </c>
      <c r="M2761">
        <v>3.38</v>
      </c>
      <c r="N2761" t="s">
        <v>27</v>
      </c>
      <c r="O2761" t="s">
        <v>28</v>
      </c>
      <c r="P2761">
        <v>12</v>
      </c>
      <c r="Q2761" t="s">
        <v>29</v>
      </c>
    </row>
    <row r="2762" spans="1:17" x14ac:dyDescent="0.3">
      <c r="A2762" t="s">
        <v>3477</v>
      </c>
      <c r="B2762" s="1">
        <v>45681</v>
      </c>
      <c r="C2762" t="s">
        <v>1274</v>
      </c>
      <c r="D2762" t="s">
        <v>32</v>
      </c>
      <c r="E2762" t="s">
        <v>33</v>
      </c>
      <c r="F2762" t="s">
        <v>34</v>
      </c>
      <c r="G2762" t="s">
        <v>22</v>
      </c>
      <c r="H2762" t="s">
        <v>35</v>
      </c>
      <c r="I2762" t="s">
        <v>44</v>
      </c>
      <c r="J2762" t="s">
        <v>25</v>
      </c>
      <c r="K2762" t="s">
        <v>45</v>
      </c>
      <c r="L2762">
        <v>117.05</v>
      </c>
      <c r="M2762">
        <v>1.4</v>
      </c>
      <c r="N2762" t="s">
        <v>27</v>
      </c>
      <c r="O2762" t="s">
        <v>28</v>
      </c>
      <c r="P2762">
        <v>20</v>
      </c>
      <c r="Q2762" t="s">
        <v>29</v>
      </c>
    </row>
    <row r="2763" spans="1:17" x14ac:dyDescent="0.3">
      <c r="A2763" t="s">
        <v>3478</v>
      </c>
      <c r="B2763" s="1">
        <v>45795</v>
      </c>
      <c r="C2763" t="s">
        <v>1431</v>
      </c>
      <c r="D2763" t="s">
        <v>160</v>
      </c>
      <c r="E2763" t="s">
        <v>33</v>
      </c>
      <c r="F2763" t="s">
        <v>34</v>
      </c>
      <c r="G2763" t="s">
        <v>22</v>
      </c>
      <c r="H2763" t="s">
        <v>99</v>
      </c>
      <c r="I2763" t="s">
        <v>24</v>
      </c>
      <c r="J2763" t="s">
        <v>25</v>
      </c>
      <c r="K2763" t="s">
        <v>37</v>
      </c>
      <c r="L2763">
        <v>88.02</v>
      </c>
      <c r="M2763">
        <v>1.06</v>
      </c>
      <c r="N2763" t="s">
        <v>27</v>
      </c>
      <c r="O2763" t="s">
        <v>28</v>
      </c>
      <c r="P2763">
        <v>5</v>
      </c>
      <c r="Q2763" t="s">
        <v>29</v>
      </c>
    </row>
    <row r="2764" spans="1:17" x14ac:dyDescent="0.3">
      <c r="A2764" t="s">
        <v>3479</v>
      </c>
      <c r="B2764" s="1">
        <v>45826</v>
      </c>
      <c r="C2764" t="s">
        <v>3012</v>
      </c>
      <c r="D2764" t="s">
        <v>40</v>
      </c>
      <c r="E2764" t="s">
        <v>41</v>
      </c>
      <c r="F2764" t="s">
        <v>34</v>
      </c>
      <c r="G2764" t="s">
        <v>22</v>
      </c>
      <c r="H2764" t="s">
        <v>23</v>
      </c>
      <c r="I2764" t="s">
        <v>51</v>
      </c>
      <c r="J2764" t="s">
        <v>61</v>
      </c>
      <c r="K2764" t="s">
        <v>37</v>
      </c>
      <c r="L2764">
        <v>101.8</v>
      </c>
      <c r="M2764">
        <v>2.2400000000000002</v>
      </c>
      <c r="N2764" t="s">
        <v>27</v>
      </c>
      <c r="O2764" t="s">
        <v>28</v>
      </c>
      <c r="P2764">
        <v>5</v>
      </c>
      <c r="Q2764" t="s">
        <v>29</v>
      </c>
    </row>
    <row r="2765" spans="1:17" x14ac:dyDescent="0.3">
      <c r="A2765" t="s">
        <v>3480</v>
      </c>
      <c r="B2765" s="1">
        <v>45695</v>
      </c>
      <c r="C2765" t="s">
        <v>2111</v>
      </c>
      <c r="D2765" t="s">
        <v>160</v>
      </c>
      <c r="E2765" t="s">
        <v>55</v>
      </c>
      <c r="F2765" t="s">
        <v>34</v>
      </c>
      <c r="G2765" t="s">
        <v>22</v>
      </c>
      <c r="H2765" t="s">
        <v>23</v>
      </c>
      <c r="I2765" t="s">
        <v>24</v>
      </c>
      <c r="J2765" t="s">
        <v>111</v>
      </c>
      <c r="K2765" t="s">
        <v>45</v>
      </c>
      <c r="L2765">
        <v>29.39</v>
      </c>
      <c r="M2765">
        <v>0.12</v>
      </c>
      <c r="N2765" t="s">
        <v>27</v>
      </c>
      <c r="O2765" t="s">
        <v>28</v>
      </c>
      <c r="P2765">
        <v>8</v>
      </c>
      <c r="Q2765" t="s">
        <v>29</v>
      </c>
    </row>
    <row r="2766" spans="1:17" x14ac:dyDescent="0.3">
      <c r="A2766" t="s">
        <v>3481</v>
      </c>
      <c r="B2766" s="1">
        <v>45751</v>
      </c>
      <c r="C2766" t="s">
        <v>1726</v>
      </c>
      <c r="D2766" t="s">
        <v>106</v>
      </c>
      <c r="E2766" t="s">
        <v>55</v>
      </c>
      <c r="F2766" t="s">
        <v>56</v>
      </c>
      <c r="G2766" t="s">
        <v>22</v>
      </c>
      <c r="H2766" t="s">
        <v>57</v>
      </c>
      <c r="I2766" t="s">
        <v>24</v>
      </c>
      <c r="J2766" t="s">
        <v>36</v>
      </c>
      <c r="K2766" t="s">
        <v>44</v>
      </c>
      <c r="L2766">
        <v>116.32</v>
      </c>
      <c r="M2766">
        <v>0.7</v>
      </c>
      <c r="N2766" t="s">
        <v>27</v>
      </c>
      <c r="O2766" t="s">
        <v>28</v>
      </c>
      <c r="P2766">
        <v>4</v>
      </c>
      <c r="Q2766" t="s">
        <v>29</v>
      </c>
    </row>
    <row r="2767" spans="1:17" x14ac:dyDescent="0.3">
      <c r="A2767" t="s">
        <v>3482</v>
      </c>
      <c r="B2767" s="1">
        <v>45821</v>
      </c>
      <c r="C2767" t="s">
        <v>1915</v>
      </c>
      <c r="D2767" t="s">
        <v>65</v>
      </c>
      <c r="E2767" t="s">
        <v>41</v>
      </c>
      <c r="F2767" t="s">
        <v>21</v>
      </c>
      <c r="G2767" t="s">
        <v>22</v>
      </c>
      <c r="H2767" t="s">
        <v>76</v>
      </c>
      <c r="I2767" t="s">
        <v>24</v>
      </c>
      <c r="J2767" t="s">
        <v>36</v>
      </c>
      <c r="K2767" t="s">
        <v>37</v>
      </c>
      <c r="L2767">
        <v>160.06</v>
      </c>
      <c r="M2767">
        <v>0.96</v>
      </c>
      <c r="N2767" t="s">
        <v>27</v>
      </c>
      <c r="O2767" t="s">
        <v>28</v>
      </c>
      <c r="P2767">
        <v>25</v>
      </c>
      <c r="Q2767" t="s">
        <v>29</v>
      </c>
    </row>
    <row r="2768" spans="1:17" x14ac:dyDescent="0.3">
      <c r="A2768" t="s">
        <v>3483</v>
      </c>
      <c r="B2768" s="1">
        <v>45720</v>
      </c>
      <c r="C2768" t="s">
        <v>2270</v>
      </c>
      <c r="D2768" t="s">
        <v>160</v>
      </c>
      <c r="E2768" t="s">
        <v>55</v>
      </c>
      <c r="F2768" t="s">
        <v>34</v>
      </c>
      <c r="G2768" t="s">
        <v>22</v>
      </c>
      <c r="H2768" t="s">
        <v>50</v>
      </c>
      <c r="I2768" t="s">
        <v>24</v>
      </c>
      <c r="J2768" t="s">
        <v>36</v>
      </c>
      <c r="K2768" t="s">
        <v>62</v>
      </c>
      <c r="L2768">
        <v>58.43</v>
      </c>
      <c r="M2768">
        <v>0.35</v>
      </c>
      <c r="N2768" t="s">
        <v>27</v>
      </c>
      <c r="O2768" t="s">
        <v>28</v>
      </c>
      <c r="P2768">
        <v>4</v>
      </c>
      <c r="Q2768" t="s">
        <v>29</v>
      </c>
    </row>
    <row r="2769" spans="1:17" x14ac:dyDescent="0.3">
      <c r="A2769" t="s">
        <v>3484</v>
      </c>
      <c r="B2769" s="1">
        <v>45762</v>
      </c>
      <c r="C2769" t="s">
        <v>822</v>
      </c>
      <c r="D2769" t="s">
        <v>94</v>
      </c>
      <c r="E2769" t="s">
        <v>41</v>
      </c>
      <c r="F2769" t="s">
        <v>34</v>
      </c>
      <c r="G2769" t="s">
        <v>22</v>
      </c>
      <c r="H2769" t="s">
        <v>35</v>
      </c>
      <c r="I2769" t="s">
        <v>24</v>
      </c>
      <c r="J2769" t="s">
        <v>36</v>
      </c>
      <c r="K2769" t="s">
        <v>45</v>
      </c>
      <c r="L2769">
        <v>109.9</v>
      </c>
      <c r="M2769">
        <v>0</v>
      </c>
      <c r="N2769" t="s">
        <v>69</v>
      </c>
      <c r="O2769" t="s">
        <v>85</v>
      </c>
      <c r="P2769">
        <v>20</v>
      </c>
      <c r="Q2769" t="s">
        <v>29</v>
      </c>
    </row>
    <row r="2770" spans="1:17" x14ac:dyDescent="0.3">
      <c r="A2770" t="s">
        <v>3485</v>
      </c>
      <c r="B2770" s="1">
        <v>45693</v>
      </c>
      <c r="C2770" t="s">
        <v>140</v>
      </c>
      <c r="D2770" t="s">
        <v>32</v>
      </c>
      <c r="E2770" t="s">
        <v>41</v>
      </c>
      <c r="F2770" t="s">
        <v>34</v>
      </c>
      <c r="G2770" t="s">
        <v>22</v>
      </c>
      <c r="H2770" t="s">
        <v>60</v>
      </c>
      <c r="I2770" t="s">
        <v>24</v>
      </c>
      <c r="J2770" t="s">
        <v>61</v>
      </c>
      <c r="K2770" t="s">
        <v>37</v>
      </c>
      <c r="L2770">
        <v>117.64</v>
      </c>
      <c r="M2770">
        <v>2.59</v>
      </c>
      <c r="N2770" t="s">
        <v>27</v>
      </c>
      <c r="O2770" t="s">
        <v>28</v>
      </c>
      <c r="P2770">
        <v>14</v>
      </c>
      <c r="Q2770" t="s">
        <v>29</v>
      </c>
    </row>
    <row r="2771" spans="1:17" x14ac:dyDescent="0.3">
      <c r="A2771" t="s">
        <v>3486</v>
      </c>
      <c r="B2771" s="1">
        <v>45659</v>
      </c>
      <c r="C2771" t="s">
        <v>262</v>
      </c>
      <c r="D2771" t="s">
        <v>54</v>
      </c>
      <c r="E2771" t="s">
        <v>66</v>
      </c>
      <c r="F2771" t="s">
        <v>21</v>
      </c>
      <c r="G2771" t="s">
        <v>42</v>
      </c>
      <c r="H2771" t="s">
        <v>35</v>
      </c>
      <c r="I2771" t="s">
        <v>24</v>
      </c>
      <c r="J2771" t="s">
        <v>61</v>
      </c>
      <c r="K2771" t="s">
        <v>37</v>
      </c>
      <c r="L2771">
        <v>223.09</v>
      </c>
      <c r="M2771">
        <v>4.91</v>
      </c>
      <c r="N2771" t="s">
        <v>27</v>
      </c>
      <c r="O2771" t="s">
        <v>28</v>
      </c>
      <c r="P2771">
        <v>27</v>
      </c>
      <c r="Q2771" t="s">
        <v>29</v>
      </c>
    </row>
    <row r="2772" spans="1:17" x14ac:dyDescent="0.3">
      <c r="A2772" t="s">
        <v>3487</v>
      </c>
      <c r="B2772" s="1">
        <v>45718</v>
      </c>
      <c r="C2772" t="s">
        <v>1787</v>
      </c>
      <c r="D2772" t="s">
        <v>102</v>
      </c>
      <c r="E2772" t="s">
        <v>20</v>
      </c>
      <c r="F2772" t="s">
        <v>34</v>
      </c>
      <c r="G2772" t="s">
        <v>22</v>
      </c>
      <c r="H2772" t="s">
        <v>23</v>
      </c>
      <c r="I2772" t="s">
        <v>24</v>
      </c>
      <c r="J2772" t="s">
        <v>61</v>
      </c>
      <c r="K2772" t="s">
        <v>37</v>
      </c>
      <c r="L2772">
        <v>121.35</v>
      </c>
      <c r="M2772">
        <v>2.67</v>
      </c>
      <c r="N2772" t="s">
        <v>27</v>
      </c>
      <c r="O2772" t="s">
        <v>28</v>
      </c>
      <c r="P2772">
        <v>2</v>
      </c>
      <c r="Q2772" t="s">
        <v>29</v>
      </c>
    </row>
    <row r="2773" spans="1:17" x14ac:dyDescent="0.3">
      <c r="A2773" t="s">
        <v>3488</v>
      </c>
      <c r="B2773" s="1">
        <v>45823</v>
      </c>
      <c r="C2773" t="s">
        <v>2012</v>
      </c>
      <c r="D2773" t="s">
        <v>102</v>
      </c>
      <c r="E2773" t="s">
        <v>55</v>
      </c>
      <c r="F2773" t="s">
        <v>34</v>
      </c>
      <c r="G2773" t="s">
        <v>22</v>
      </c>
      <c r="H2773" t="s">
        <v>57</v>
      </c>
      <c r="I2773" t="s">
        <v>24</v>
      </c>
      <c r="J2773" t="s">
        <v>25</v>
      </c>
      <c r="K2773" t="s">
        <v>45</v>
      </c>
      <c r="L2773">
        <v>148.63999999999999</v>
      </c>
      <c r="M2773">
        <v>1.78</v>
      </c>
      <c r="N2773" t="s">
        <v>27</v>
      </c>
      <c r="O2773" t="s">
        <v>28</v>
      </c>
      <c r="P2773">
        <v>6</v>
      </c>
      <c r="Q2773" t="s">
        <v>29</v>
      </c>
    </row>
    <row r="2774" spans="1:17" x14ac:dyDescent="0.3">
      <c r="A2774" t="s">
        <v>3489</v>
      </c>
      <c r="B2774" s="1">
        <v>45808</v>
      </c>
      <c r="C2774" t="s">
        <v>921</v>
      </c>
      <c r="D2774" t="s">
        <v>118</v>
      </c>
      <c r="E2774" t="s">
        <v>33</v>
      </c>
      <c r="F2774" t="s">
        <v>34</v>
      </c>
      <c r="G2774" t="s">
        <v>22</v>
      </c>
      <c r="H2774" t="s">
        <v>23</v>
      </c>
      <c r="I2774" t="s">
        <v>24</v>
      </c>
      <c r="J2774" t="s">
        <v>25</v>
      </c>
      <c r="K2774" t="s">
        <v>62</v>
      </c>
      <c r="L2774">
        <v>27.85</v>
      </c>
      <c r="M2774">
        <v>0.33</v>
      </c>
      <c r="N2774" t="s">
        <v>27</v>
      </c>
      <c r="O2774" t="s">
        <v>28</v>
      </c>
      <c r="P2774">
        <v>0</v>
      </c>
      <c r="Q2774" t="s">
        <v>29</v>
      </c>
    </row>
    <row r="2775" spans="1:17" x14ac:dyDescent="0.3">
      <c r="A2775" t="s">
        <v>3490</v>
      </c>
      <c r="B2775" s="1">
        <v>45694</v>
      </c>
      <c r="C2775" t="s">
        <v>1524</v>
      </c>
      <c r="D2775" t="s">
        <v>32</v>
      </c>
      <c r="E2775" t="s">
        <v>66</v>
      </c>
      <c r="F2775" t="s">
        <v>56</v>
      </c>
      <c r="G2775" t="s">
        <v>22</v>
      </c>
      <c r="H2775" t="s">
        <v>99</v>
      </c>
      <c r="I2775" t="s">
        <v>24</v>
      </c>
      <c r="J2775" t="s">
        <v>25</v>
      </c>
      <c r="K2775" t="s">
        <v>37</v>
      </c>
      <c r="L2775">
        <v>68.98</v>
      </c>
      <c r="M2775">
        <v>0.83</v>
      </c>
      <c r="N2775" t="s">
        <v>27</v>
      </c>
      <c r="O2775" t="s">
        <v>28</v>
      </c>
      <c r="P2775">
        <v>14</v>
      </c>
      <c r="Q2775" t="s">
        <v>29</v>
      </c>
    </row>
    <row r="2776" spans="1:17" x14ac:dyDescent="0.3">
      <c r="A2776" t="s">
        <v>3491</v>
      </c>
      <c r="B2776" s="1">
        <v>45752</v>
      </c>
      <c r="C2776" t="s">
        <v>1421</v>
      </c>
      <c r="D2776" t="s">
        <v>203</v>
      </c>
      <c r="E2776" t="s">
        <v>55</v>
      </c>
      <c r="F2776" t="s">
        <v>34</v>
      </c>
      <c r="G2776" t="s">
        <v>22</v>
      </c>
      <c r="H2776" t="s">
        <v>50</v>
      </c>
      <c r="I2776" t="s">
        <v>51</v>
      </c>
      <c r="J2776" t="s">
        <v>25</v>
      </c>
      <c r="K2776" t="s">
        <v>26</v>
      </c>
      <c r="L2776">
        <v>52.9</v>
      </c>
      <c r="M2776">
        <v>0.63</v>
      </c>
      <c r="N2776" t="s">
        <v>27</v>
      </c>
      <c r="O2776" t="s">
        <v>28</v>
      </c>
      <c r="P2776">
        <v>5</v>
      </c>
      <c r="Q2776" t="s">
        <v>29</v>
      </c>
    </row>
    <row r="2777" spans="1:17" x14ac:dyDescent="0.3">
      <c r="A2777" t="s">
        <v>3492</v>
      </c>
      <c r="B2777" s="1">
        <v>45758</v>
      </c>
      <c r="C2777" t="s">
        <v>134</v>
      </c>
      <c r="D2777" t="s">
        <v>54</v>
      </c>
      <c r="E2777" t="s">
        <v>33</v>
      </c>
      <c r="F2777" t="s">
        <v>34</v>
      </c>
      <c r="G2777" t="s">
        <v>22</v>
      </c>
      <c r="H2777" t="s">
        <v>23</v>
      </c>
      <c r="I2777" t="s">
        <v>51</v>
      </c>
      <c r="J2777" t="s">
        <v>61</v>
      </c>
      <c r="K2777" t="s">
        <v>37</v>
      </c>
      <c r="L2777">
        <v>172.85</v>
      </c>
      <c r="M2777">
        <v>3.8</v>
      </c>
      <c r="N2777" t="s">
        <v>27</v>
      </c>
      <c r="O2777" t="s">
        <v>28</v>
      </c>
      <c r="P2777">
        <v>14</v>
      </c>
      <c r="Q2777" t="s">
        <v>29</v>
      </c>
    </row>
    <row r="2778" spans="1:17" x14ac:dyDescent="0.3">
      <c r="A2778" t="s">
        <v>3493</v>
      </c>
      <c r="B2778" s="1">
        <v>45747</v>
      </c>
      <c r="C2778" t="s">
        <v>134</v>
      </c>
      <c r="D2778" t="s">
        <v>54</v>
      </c>
      <c r="E2778" t="s">
        <v>33</v>
      </c>
      <c r="F2778" t="s">
        <v>34</v>
      </c>
      <c r="G2778" t="s">
        <v>22</v>
      </c>
      <c r="H2778" t="s">
        <v>76</v>
      </c>
      <c r="I2778" t="s">
        <v>119</v>
      </c>
      <c r="J2778" t="s">
        <v>111</v>
      </c>
      <c r="K2778" t="s">
        <v>45</v>
      </c>
      <c r="L2778">
        <v>260.83</v>
      </c>
      <c r="M2778">
        <v>1.04</v>
      </c>
      <c r="N2778" t="s">
        <v>27</v>
      </c>
      <c r="O2778" t="s">
        <v>28</v>
      </c>
      <c r="P2778">
        <v>23</v>
      </c>
      <c r="Q2778" t="s">
        <v>29</v>
      </c>
    </row>
    <row r="2779" spans="1:17" x14ac:dyDescent="0.3">
      <c r="A2779" t="s">
        <v>3494</v>
      </c>
      <c r="B2779" s="1">
        <v>45819</v>
      </c>
      <c r="C2779" t="s">
        <v>379</v>
      </c>
      <c r="D2779" t="s">
        <v>49</v>
      </c>
      <c r="E2779" t="s">
        <v>20</v>
      </c>
      <c r="F2779" t="s">
        <v>34</v>
      </c>
      <c r="G2779" t="s">
        <v>22</v>
      </c>
      <c r="H2779" t="s">
        <v>50</v>
      </c>
      <c r="I2779" t="s">
        <v>24</v>
      </c>
      <c r="J2779" t="s">
        <v>25</v>
      </c>
      <c r="K2779" t="s">
        <v>62</v>
      </c>
      <c r="L2779">
        <v>74.89</v>
      </c>
      <c r="M2779">
        <v>0.9</v>
      </c>
      <c r="N2779" t="s">
        <v>27</v>
      </c>
      <c r="O2779" t="s">
        <v>28</v>
      </c>
      <c r="P2779">
        <v>9</v>
      </c>
      <c r="Q2779" t="s">
        <v>29</v>
      </c>
    </row>
    <row r="2780" spans="1:17" x14ac:dyDescent="0.3">
      <c r="A2780" t="s">
        <v>3495</v>
      </c>
      <c r="B2780" s="1">
        <v>45835</v>
      </c>
      <c r="C2780" t="s">
        <v>436</v>
      </c>
      <c r="D2780" t="s">
        <v>19</v>
      </c>
      <c r="E2780" t="s">
        <v>41</v>
      </c>
      <c r="F2780" t="s">
        <v>21</v>
      </c>
      <c r="G2780" t="s">
        <v>42</v>
      </c>
      <c r="H2780" t="s">
        <v>99</v>
      </c>
      <c r="I2780" t="s">
        <v>24</v>
      </c>
      <c r="J2780" t="s">
        <v>61</v>
      </c>
      <c r="K2780" t="s">
        <v>37</v>
      </c>
      <c r="L2780">
        <v>133.02000000000001</v>
      </c>
      <c r="M2780">
        <v>0</v>
      </c>
      <c r="N2780" t="s">
        <v>69</v>
      </c>
      <c r="O2780" t="s">
        <v>307</v>
      </c>
      <c r="P2780">
        <v>47</v>
      </c>
      <c r="Q2780" t="s">
        <v>46</v>
      </c>
    </row>
    <row r="2781" spans="1:17" x14ac:dyDescent="0.3">
      <c r="A2781" t="s">
        <v>3496</v>
      </c>
      <c r="B2781" s="1">
        <v>45747</v>
      </c>
      <c r="C2781" t="s">
        <v>470</v>
      </c>
      <c r="D2781" t="s">
        <v>102</v>
      </c>
      <c r="E2781" t="s">
        <v>55</v>
      </c>
      <c r="F2781" t="s">
        <v>56</v>
      </c>
      <c r="G2781" t="s">
        <v>42</v>
      </c>
      <c r="H2781" t="s">
        <v>57</v>
      </c>
      <c r="I2781" t="s">
        <v>51</v>
      </c>
      <c r="J2781" t="s">
        <v>25</v>
      </c>
      <c r="K2781" t="s">
        <v>62</v>
      </c>
      <c r="L2781">
        <v>49.58</v>
      </c>
      <c r="M2781">
        <v>0.59</v>
      </c>
      <c r="N2781" t="s">
        <v>27</v>
      </c>
      <c r="O2781" t="s">
        <v>28</v>
      </c>
      <c r="P2781">
        <v>25</v>
      </c>
      <c r="Q2781" t="s">
        <v>29</v>
      </c>
    </row>
    <row r="2782" spans="1:17" x14ac:dyDescent="0.3">
      <c r="A2782" t="s">
        <v>3497</v>
      </c>
      <c r="B2782" s="1">
        <v>45759</v>
      </c>
      <c r="C2782" t="s">
        <v>1693</v>
      </c>
      <c r="D2782" t="s">
        <v>65</v>
      </c>
      <c r="E2782" t="s">
        <v>33</v>
      </c>
      <c r="F2782" t="s">
        <v>34</v>
      </c>
      <c r="G2782" t="s">
        <v>22</v>
      </c>
      <c r="H2782" t="s">
        <v>79</v>
      </c>
      <c r="I2782" t="s">
        <v>24</v>
      </c>
      <c r="J2782" t="s">
        <v>25</v>
      </c>
      <c r="K2782" t="s">
        <v>62</v>
      </c>
      <c r="L2782">
        <v>207.99</v>
      </c>
      <c r="M2782">
        <v>2.5</v>
      </c>
      <c r="N2782" t="s">
        <v>27</v>
      </c>
      <c r="O2782" t="s">
        <v>28</v>
      </c>
      <c r="P2782">
        <v>3</v>
      </c>
      <c r="Q2782" t="s">
        <v>29</v>
      </c>
    </row>
    <row r="2783" spans="1:17" x14ac:dyDescent="0.3">
      <c r="A2783" t="s">
        <v>3498</v>
      </c>
      <c r="B2783" s="1">
        <v>45784</v>
      </c>
      <c r="C2783" t="s">
        <v>970</v>
      </c>
      <c r="D2783" t="s">
        <v>54</v>
      </c>
      <c r="E2783" t="s">
        <v>41</v>
      </c>
      <c r="F2783" t="s">
        <v>34</v>
      </c>
      <c r="G2783" t="s">
        <v>42</v>
      </c>
      <c r="H2783" t="s">
        <v>57</v>
      </c>
      <c r="I2783" t="s">
        <v>24</v>
      </c>
      <c r="J2783" t="s">
        <v>61</v>
      </c>
      <c r="K2783" t="s">
        <v>45</v>
      </c>
      <c r="L2783">
        <v>23.66</v>
      </c>
      <c r="M2783">
        <v>0.52</v>
      </c>
      <c r="N2783" t="s">
        <v>27</v>
      </c>
      <c r="O2783" t="s">
        <v>28</v>
      </c>
      <c r="P2783">
        <v>28</v>
      </c>
      <c r="Q2783" t="s">
        <v>29</v>
      </c>
    </row>
    <row r="2784" spans="1:17" x14ac:dyDescent="0.3">
      <c r="A2784" t="s">
        <v>3499</v>
      </c>
      <c r="B2784" s="1">
        <v>45684</v>
      </c>
      <c r="C2784" t="s">
        <v>746</v>
      </c>
      <c r="D2784" t="s">
        <v>49</v>
      </c>
      <c r="E2784" t="s">
        <v>20</v>
      </c>
      <c r="F2784" t="s">
        <v>21</v>
      </c>
      <c r="G2784" t="s">
        <v>22</v>
      </c>
      <c r="H2784" t="s">
        <v>103</v>
      </c>
      <c r="I2784" t="s">
        <v>44</v>
      </c>
      <c r="J2784" t="s">
        <v>25</v>
      </c>
      <c r="K2784" t="s">
        <v>45</v>
      </c>
      <c r="L2784">
        <v>5</v>
      </c>
      <c r="M2784">
        <v>0.06</v>
      </c>
      <c r="N2784" t="s">
        <v>27</v>
      </c>
      <c r="O2784" t="s">
        <v>28</v>
      </c>
      <c r="P2784">
        <v>19</v>
      </c>
      <c r="Q2784" t="s">
        <v>29</v>
      </c>
    </row>
    <row r="2785" spans="1:17" x14ac:dyDescent="0.3">
      <c r="A2785" t="s">
        <v>3500</v>
      </c>
      <c r="B2785" s="1">
        <v>45772</v>
      </c>
      <c r="C2785" t="s">
        <v>1024</v>
      </c>
      <c r="D2785" t="s">
        <v>124</v>
      </c>
      <c r="E2785" t="s">
        <v>55</v>
      </c>
      <c r="F2785" t="s">
        <v>56</v>
      </c>
      <c r="G2785" t="s">
        <v>22</v>
      </c>
      <c r="H2785" t="s">
        <v>76</v>
      </c>
      <c r="I2785" t="s">
        <v>24</v>
      </c>
      <c r="J2785" t="s">
        <v>61</v>
      </c>
      <c r="K2785" t="s">
        <v>26</v>
      </c>
      <c r="L2785">
        <v>151.19</v>
      </c>
      <c r="M2785">
        <v>0</v>
      </c>
      <c r="N2785" t="s">
        <v>69</v>
      </c>
      <c r="O2785" t="s">
        <v>85</v>
      </c>
      <c r="P2785">
        <v>37</v>
      </c>
      <c r="Q2785" t="s">
        <v>29</v>
      </c>
    </row>
    <row r="2786" spans="1:17" x14ac:dyDescent="0.3">
      <c r="A2786" t="s">
        <v>3501</v>
      </c>
      <c r="B2786" s="1">
        <v>45751</v>
      </c>
      <c r="C2786" t="s">
        <v>3502</v>
      </c>
      <c r="D2786" t="s">
        <v>102</v>
      </c>
      <c r="E2786" t="s">
        <v>66</v>
      </c>
      <c r="F2786" t="s">
        <v>34</v>
      </c>
      <c r="G2786" t="s">
        <v>22</v>
      </c>
      <c r="H2786" t="s">
        <v>50</v>
      </c>
      <c r="I2786" t="s">
        <v>24</v>
      </c>
      <c r="J2786" t="s">
        <v>25</v>
      </c>
      <c r="K2786" t="s">
        <v>37</v>
      </c>
      <c r="L2786">
        <v>51.15</v>
      </c>
      <c r="M2786">
        <v>0</v>
      </c>
      <c r="N2786" t="s">
        <v>69</v>
      </c>
      <c r="O2786" t="s">
        <v>307</v>
      </c>
      <c r="P2786">
        <v>22</v>
      </c>
      <c r="Q2786" t="s">
        <v>29</v>
      </c>
    </row>
    <row r="2787" spans="1:17" x14ac:dyDescent="0.3">
      <c r="A2787" t="s">
        <v>3503</v>
      </c>
      <c r="B2787" s="1">
        <v>45766</v>
      </c>
      <c r="C2787" t="s">
        <v>68</v>
      </c>
      <c r="D2787" t="s">
        <v>65</v>
      </c>
      <c r="E2787" t="s">
        <v>66</v>
      </c>
      <c r="F2787" t="s">
        <v>34</v>
      </c>
      <c r="G2787" t="s">
        <v>22</v>
      </c>
      <c r="H2787" t="s">
        <v>50</v>
      </c>
      <c r="I2787" t="s">
        <v>24</v>
      </c>
      <c r="J2787" t="s">
        <v>61</v>
      </c>
      <c r="K2787" t="s">
        <v>37</v>
      </c>
      <c r="L2787">
        <v>61.36</v>
      </c>
      <c r="M2787">
        <v>1.35</v>
      </c>
      <c r="N2787" t="s">
        <v>27</v>
      </c>
      <c r="O2787" t="s">
        <v>28</v>
      </c>
      <c r="P2787">
        <v>1</v>
      </c>
      <c r="Q2787" t="s">
        <v>29</v>
      </c>
    </row>
    <row r="2788" spans="1:17" x14ac:dyDescent="0.3">
      <c r="A2788" t="s">
        <v>3504</v>
      </c>
      <c r="B2788" s="1">
        <v>45753</v>
      </c>
      <c r="C2788" t="s">
        <v>149</v>
      </c>
      <c r="D2788" t="s">
        <v>94</v>
      </c>
      <c r="E2788" t="s">
        <v>66</v>
      </c>
      <c r="F2788" t="s">
        <v>34</v>
      </c>
      <c r="G2788" t="s">
        <v>22</v>
      </c>
      <c r="H2788" t="s">
        <v>23</v>
      </c>
      <c r="I2788" t="s">
        <v>24</v>
      </c>
      <c r="J2788" t="s">
        <v>25</v>
      </c>
      <c r="K2788" t="s">
        <v>37</v>
      </c>
      <c r="L2788">
        <v>86.52</v>
      </c>
      <c r="M2788">
        <v>1.04</v>
      </c>
      <c r="N2788" t="s">
        <v>27</v>
      </c>
      <c r="O2788" t="s">
        <v>28</v>
      </c>
      <c r="P2788">
        <v>14</v>
      </c>
      <c r="Q2788" t="s">
        <v>29</v>
      </c>
    </row>
    <row r="2789" spans="1:17" x14ac:dyDescent="0.3">
      <c r="A2789" t="s">
        <v>3505</v>
      </c>
      <c r="B2789" s="1">
        <v>45803</v>
      </c>
      <c r="C2789" t="s">
        <v>1032</v>
      </c>
      <c r="D2789" t="s">
        <v>75</v>
      </c>
      <c r="E2789" t="s">
        <v>55</v>
      </c>
      <c r="F2789" t="s">
        <v>34</v>
      </c>
      <c r="G2789" t="s">
        <v>42</v>
      </c>
      <c r="H2789" t="s">
        <v>99</v>
      </c>
      <c r="I2789" t="s">
        <v>51</v>
      </c>
      <c r="J2789" t="s">
        <v>111</v>
      </c>
      <c r="K2789" t="s">
        <v>62</v>
      </c>
      <c r="L2789">
        <v>216.23</v>
      </c>
      <c r="M2789">
        <v>0.86</v>
      </c>
      <c r="N2789" t="s">
        <v>27</v>
      </c>
      <c r="O2789" t="s">
        <v>28</v>
      </c>
      <c r="P2789">
        <v>18</v>
      </c>
      <c r="Q2789" t="s">
        <v>29</v>
      </c>
    </row>
    <row r="2790" spans="1:17" x14ac:dyDescent="0.3">
      <c r="A2790" t="s">
        <v>3506</v>
      </c>
      <c r="B2790" s="1">
        <v>45832</v>
      </c>
      <c r="C2790" t="s">
        <v>985</v>
      </c>
      <c r="D2790" t="s">
        <v>203</v>
      </c>
      <c r="E2790" t="s">
        <v>55</v>
      </c>
      <c r="F2790" t="s">
        <v>34</v>
      </c>
      <c r="G2790" t="s">
        <v>84</v>
      </c>
      <c r="H2790" t="s">
        <v>103</v>
      </c>
      <c r="I2790" t="s">
        <v>51</v>
      </c>
      <c r="J2790" t="s">
        <v>111</v>
      </c>
      <c r="K2790" t="s">
        <v>45</v>
      </c>
      <c r="L2790">
        <v>128.94999999999999</v>
      </c>
      <c r="M2790">
        <v>0</v>
      </c>
      <c r="N2790" t="s">
        <v>69</v>
      </c>
      <c r="O2790" t="s">
        <v>593</v>
      </c>
      <c r="P2790">
        <v>58</v>
      </c>
      <c r="Q2790" t="s">
        <v>46</v>
      </c>
    </row>
    <row r="2791" spans="1:17" x14ac:dyDescent="0.3">
      <c r="A2791" t="s">
        <v>3507</v>
      </c>
      <c r="B2791" s="1">
        <v>45804</v>
      </c>
      <c r="C2791" t="s">
        <v>584</v>
      </c>
      <c r="D2791" t="s">
        <v>89</v>
      </c>
      <c r="E2791" t="s">
        <v>33</v>
      </c>
      <c r="F2791" t="s">
        <v>34</v>
      </c>
      <c r="G2791" t="s">
        <v>22</v>
      </c>
      <c r="H2791" t="s">
        <v>76</v>
      </c>
      <c r="I2791" t="s">
        <v>24</v>
      </c>
      <c r="J2791" t="s">
        <v>61</v>
      </c>
      <c r="K2791" t="s">
        <v>45</v>
      </c>
      <c r="L2791">
        <v>91.65</v>
      </c>
      <c r="M2791">
        <v>2.02</v>
      </c>
      <c r="N2791" t="s">
        <v>27</v>
      </c>
      <c r="O2791" t="s">
        <v>28</v>
      </c>
      <c r="P2791">
        <v>27</v>
      </c>
      <c r="Q2791" t="s">
        <v>29</v>
      </c>
    </row>
    <row r="2792" spans="1:17" x14ac:dyDescent="0.3">
      <c r="A2792" t="s">
        <v>3508</v>
      </c>
      <c r="B2792" s="1">
        <v>45769</v>
      </c>
      <c r="C2792" t="s">
        <v>1213</v>
      </c>
      <c r="D2792" t="s">
        <v>49</v>
      </c>
      <c r="E2792" t="s">
        <v>55</v>
      </c>
      <c r="F2792" t="s">
        <v>34</v>
      </c>
      <c r="G2792" t="s">
        <v>22</v>
      </c>
      <c r="H2792" t="s">
        <v>79</v>
      </c>
      <c r="I2792" t="s">
        <v>119</v>
      </c>
      <c r="J2792" t="s">
        <v>36</v>
      </c>
      <c r="K2792" t="s">
        <v>45</v>
      </c>
      <c r="L2792">
        <v>136.41999999999999</v>
      </c>
      <c r="M2792">
        <v>0.82</v>
      </c>
      <c r="N2792" t="s">
        <v>27</v>
      </c>
      <c r="O2792" t="s">
        <v>28</v>
      </c>
      <c r="P2792">
        <v>10</v>
      </c>
      <c r="Q2792" t="s">
        <v>29</v>
      </c>
    </row>
    <row r="2793" spans="1:17" x14ac:dyDescent="0.3">
      <c r="A2793" t="s">
        <v>3509</v>
      </c>
      <c r="B2793" s="1">
        <v>45757</v>
      </c>
      <c r="C2793" t="s">
        <v>836</v>
      </c>
      <c r="D2793" t="s">
        <v>118</v>
      </c>
      <c r="E2793" t="s">
        <v>33</v>
      </c>
      <c r="F2793" t="s">
        <v>34</v>
      </c>
      <c r="G2793" t="s">
        <v>22</v>
      </c>
      <c r="H2793" t="s">
        <v>76</v>
      </c>
      <c r="I2793" t="s">
        <v>51</v>
      </c>
      <c r="J2793" t="s">
        <v>25</v>
      </c>
      <c r="K2793" t="s">
        <v>37</v>
      </c>
      <c r="L2793">
        <v>49.02</v>
      </c>
      <c r="M2793">
        <v>0.59</v>
      </c>
      <c r="N2793" t="s">
        <v>27</v>
      </c>
      <c r="O2793" t="s">
        <v>28</v>
      </c>
      <c r="P2793">
        <v>23</v>
      </c>
      <c r="Q2793" t="s">
        <v>29</v>
      </c>
    </row>
    <row r="2794" spans="1:17" x14ac:dyDescent="0.3">
      <c r="A2794" t="s">
        <v>3510</v>
      </c>
      <c r="B2794" s="1">
        <v>45818</v>
      </c>
      <c r="C2794" t="s">
        <v>1190</v>
      </c>
      <c r="D2794" t="s">
        <v>40</v>
      </c>
      <c r="E2794" t="s">
        <v>55</v>
      </c>
      <c r="F2794" t="s">
        <v>34</v>
      </c>
      <c r="G2794" t="s">
        <v>22</v>
      </c>
      <c r="H2794" t="s">
        <v>57</v>
      </c>
      <c r="I2794" t="s">
        <v>24</v>
      </c>
      <c r="J2794" t="s">
        <v>61</v>
      </c>
      <c r="K2794" t="s">
        <v>37</v>
      </c>
      <c r="L2794">
        <v>61.11</v>
      </c>
      <c r="M2794">
        <v>1.34</v>
      </c>
      <c r="N2794" t="s">
        <v>27</v>
      </c>
      <c r="O2794" t="s">
        <v>28</v>
      </c>
      <c r="P2794">
        <v>1</v>
      </c>
      <c r="Q2794" t="s">
        <v>29</v>
      </c>
    </row>
    <row r="2795" spans="1:17" x14ac:dyDescent="0.3">
      <c r="A2795" t="s">
        <v>3511</v>
      </c>
      <c r="B2795" s="1">
        <v>45705</v>
      </c>
      <c r="C2795" t="s">
        <v>1506</v>
      </c>
      <c r="D2795" t="s">
        <v>75</v>
      </c>
      <c r="E2795" t="s">
        <v>33</v>
      </c>
      <c r="F2795" t="s">
        <v>34</v>
      </c>
      <c r="G2795" t="s">
        <v>22</v>
      </c>
      <c r="H2795" t="s">
        <v>79</v>
      </c>
      <c r="I2795" t="s">
        <v>119</v>
      </c>
      <c r="J2795" t="s">
        <v>61</v>
      </c>
      <c r="K2795" t="s">
        <v>62</v>
      </c>
      <c r="L2795">
        <v>69.2</v>
      </c>
      <c r="M2795">
        <v>1.52</v>
      </c>
      <c r="N2795" t="s">
        <v>27</v>
      </c>
      <c r="O2795" t="s">
        <v>28</v>
      </c>
      <c r="P2795">
        <v>2</v>
      </c>
      <c r="Q2795" t="s">
        <v>29</v>
      </c>
    </row>
    <row r="2796" spans="1:17" x14ac:dyDescent="0.3">
      <c r="A2796" t="s">
        <v>3512</v>
      </c>
      <c r="B2796" s="1">
        <v>45796</v>
      </c>
      <c r="C2796" t="s">
        <v>1641</v>
      </c>
      <c r="D2796" t="s">
        <v>160</v>
      </c>
      <c r="E2796" t="s">
        <v>41</v>
      </c>
      <c r="F2796" t="s">
        <v>34</v>
      </c>
      <c r="G2796" t="s">
        <v>22</v>
      </c>
      <c r="H2796" t="s">
        <v>99</v>
      </c>
      <c r="I2796" t="s">
        <v>44</v>
      </c>
      <c r="J2796" t="s">
        <v>36</v>
      </c>
      <c r="K2796" t="s">
        <v>37</v>
      </c>
      <c r="L2796">
        <v>5</v>
      </c>
      <c r="M2796">
        <v>0.03</v>
      </c>
      <c r="N2796" t="s">
        <v>27</v>
      </c>
      <c r="O2796" t="s">
        <v>28</v>
      </c>
      <c r="P2796">
        <v>10</v>
      </c>
      <c r="Q2796" t="s">
        <v>29</v>
      </c>
    </row>
    <row r="2797" spans="1:17" x14ac:dyDescent="0.3">
      <c r="A2797" t="s">
        <v>3513</v>
      </c>
      <c r="B2797" s="1">
        <v>45812</v>
      </c>
      <c r="C2797" t="s">
        <v>128</v>
      </c>
      <c r="D2797" t="s">
        <v>102</v>
      </c>
      <c r="E2797" t="s">
        <v>33</v>
      </c>
      <c r="F2797" t="s">
        <v>56</v>
      </c>
      <c r="G2797" t="s">
        <v>22</v>
      </c>
      <c r="H2797" t="s">
        <v>99</v>
      </c>
      <c r="I2797" t="s">
        <v>24</v>
      </c>
      <c r="J2797" t="s">
        <v>25</v>
      </c>
      <c r="K2797" t="s">
        <v>26</v>
      </c>
      <c r="L2797">
        <v>123.27</v>
      </c>
      <c r="M2797">
        <v>1.48</v>
      </c>
      <c r="N2797" t="s">
        <v>27</v>
      </c>
      <c r="O2797" t="s">
        <v>28</v>
      </c>
      <c r="P2797">
        <v>15</v>
      </c>
      <c r="Q2797" t="s">
        <v>29</v>
      </c>
    </row>
    <row r="2798" spans="1:17" x14ac:dyDescent="0.3">
      <c r="A2798" t="s">
        <v>3514</v>
      </c>
      <c r="B2798" s="1">
        <v>45712</v>
      </c>
      <c r="C2798" t="s">
        <v>1917</v>
      </c>
      <c r="D2798" t="s">
        <v>89</v>
      </c>
      <c r="E2798" t="s">
        <v>20</v>
      </c>
      <c r="F2798" t="s">
        <v>34</v>
      </c>
      <c r="G2798" t="s">
        <v>22</v>
      </c>
      <c r="H2798" t="s">
        <v>103</v>
      </c>
      <c r="I2798" t="s">
        <v>24</v>
      </c>
      <c r="J2798" t="s">
        <v>61</v>
      </c>
      <c r="K2798" t="s">
        <v>26</v>
      </c>
      <c r="L2798">
        <v>15.97</v>
      </c>
      <c r="M2798">
        <v>0.35</v>
      </c>
      <c r="N2798" t="s">
        <v>27</v>
      </c>
      <c r="O2798" t="s">
        <v>28</v>
      </c>
      <c r="P2798">
        <v>1</v>
      </c>
      <c r="Q2798" t="s">
        <v>29</v>
      </c>
    </row>
    <row r="2799" spans="1:17" x14ac:dyDescent="0.3">
      <c r="A2799" t="s">
        <v>3515</v>
      </c>
      <c r="B2799" s="1">
        <v>45705</v>
      </c>
      <c r="C2799" t="s">
        <v>1231</v>
      </c>
      <c r="D2799" t="s">
        <v>102</v>
      </c>
      <c r="E2799" t="s">
        <v>20</v>
      </c>
      <c r="F2799" t="s">
        <v>34</v>
      </c>
      <c r="G2799" t="s">
        <v>22</v>
      </c>
      <c r="H2799" t="s">
        <v>76</v>
      </c>
      <c r="I2799" t="s">
        <v>119</v>
      </c>
      <c r="J2799" t="s">
        <v>25</v>
      </c>
      <c r="K2799" t="s">
        <v>62</v>
      </c>
      <c r="L2799">
        <v>66.94</v>
      </c>
      <c r="M2799">
        <v>0.8</v>
      </c>
      <c r="N2799" t="s">
        <v>27</v>
      </c>
      <c r="O2799" t="s">
        <v>28</v>
      </c>
      <c r="P2799">
        <v>29</v>
      </c>
      <c r="Q2799" t="s">
        <v>29</v>
      </c>
    </row>
    <row r="2800" spans="1:17" x14ac:dyDescent="0.3">
      <c r="A2800" t="s">
        <v>3516</v>
      </c>
      <c r="B2800" s="1">
        <v>45754</v>
      </c>
      <c r="C2800" t="s">
        <v>3139</v>
      </c>
      <c r="D2800" t="s">
        <v>124</v>
      </c>
      <c r="E2800" t="s">
        <v>20</v>
      </c>
      <c r="F2800" t="s">
        <v>34</v>
      </c>
      <c r="G2800" t="s">
        <v>22</v>
      </c>
      <c r="H2800" t="s">
        <v>57</v>
      </c>
      <c r="I2800" t="s">
        <v>51</v>
      </c>
      <c r="J2800" t="s">
        <v>25</v>
      </c>
      <c r="K2800" t="s">
        <v>37</v>
      </c>
      <c r="L2800">
        <v>124.62</v>
      </c>
      <c r="M2800">
        <v>1.5</v>
      </c>
      <c r="N2800" t="s">
        <v>27</v>
      </c>
      <c r="O2800" t="s">
        <v>28</v>
      </c>
      <c r="P2800">
        <v>7</v>
      </c>
      <c r="Q2800" t="s">
        <v>29</v>
      </c>
    </row>
    <row r="2801" spans="1:17" x14ac:dyDescent="0.3">
      <c r="A2801" t="s">
        <v>3517</v>
      </c>
      <c r="B2801" s="1">
        <v>45817</v>
      </c>
      <c r="C2801" t="s">
        <v>711</v>
      </c>
      <c r="D2801" t="s">
        <v>49</v>
      </c>
      <c r="E2801" t="s">
        <v>20</v>
      </c>
      <c r="F2801" t="s">
        <v>34</v>
      </c>
      <c r="G2801" t="s">
        <v>22</v>
      </c>
      <c r="H2801" t="s">
        <v>76</v>
      </c>
      <c r="I2801" t="s">
        <v>24</v>
      </c>
      <c r="J2801" t="s">
        <v>36</v>
      </c>
      <c r="K2801" t="s">
        <v>26</v>
      </c>
      <c r="L2801">
        <v>438.2</v>
      </c>
      <c r="M2801">
        <v>2.63</v>
      </c>
      <c r="N2801" t="s">
        <v>27</v>
      </c>
      <c r="O2801" t="s">
        <v>28</v>
      </c>
      <c r="P2801">
        <v>16</v>
      </c>
      <c r="Q2801" t="s">
        <v>29</v>
      </c>
    </row>
    <row r="2802" spans="1:17" x14ac:dyDescent="0.3">
      <c r="A2802" t="s">
        <v>3518</v>
      </c>
      <c r="B2802" s="1">
        <v>45692</v>
      </c>
      <c r="C2802" t="s">
        <v>485</v>
      </c>
      <c r="D2802" t="s">
        <v>65</v>
      </c>
      <c r="E2802" t="s">
        <v>20</v>
      </c>
      <c r="F2802" t="s">
        <v>56</v>
      </c>
      <c r="G2802" t="s">
        <v>42</v>
      </c>
      <c r="H2802" t="s">
        <v>35</v>
      </c>
      <c r="I2802" t="s">
        <v>24</v>
      </c>
      <c r="J2802" t="s">
        <v>61</v>
      </c>
      <c r="K2802" t="s">
        <v>37</v>
      </c>
      <c r="L2802">
        <v>183.28</v>
      </c>
      <c r="M2802">
        <v>4.03</v>
      </c>
      <c r="N2802" t="s">
        <v>27</v>
      </c>
      <c r="O2802" t="s">
        <v>28</v>
      </c>
      <c r="P2802">
        <v>17</v>
      </c>
      <c r="Q2802" t="s">
        <v>29</v>
      </c>
    </row>
    <row r="2803" spans="1:17" x14ac:dyDescent="0.3">
      <c r="A2803" t="s">
        <v>3519</v>
      </c>
      <c r="B2803" s="1">
        <v>45766</v>
      </c>
      <c r="C2803" t="s">
        <v>550</v>
      </c>
      <c r="D2803" t="s">
        <v>203</v>
      </c>
      <c r="E2803" t="s">
        <v>33</v>
      </c>
      <c r="F2803" t="s">
        <v>34</v>
      </c>
      <c r="G2803" t="s">
        <v>22</v>
      </c>
      <c r="H2803" t="s">
        <v>57</v>
      </c>
      <c r="I2803" t="s">
        <v>24</v>
      </c>
      <c r="J2803" t="s">
        <v>36</v>
      </c>
      <c r="K2803" t="s">
        <v>45</v>
      </c>
      <c r="L2803">
        <v>108.95</v>
      </c>
      <c r="M2803">
        <v>0.65</v>
      </c>
      <c r="N2803" t="s">
        <v>27</v>
      </c>
      <c r="O2803" t="s">
        <v>28</v>
      </c>
      <c r="P2803">
        <v>6</v>
      </c>
      <c r="Q2803" t="s">
        <v>29</v>
      </c>
    </row>
    <row r="2804" spans="1:17" x14ac:dyDescent="0.3">
      <c r="A2804" t="s">
        <v>3520</v>
      </c>
      <c r="B2804" s="1">
        <v>45734</v>
      </c>
      <c r="C2804" t="s">
        <v>290</v>
      </c>
      <c r="D2804" t="s">
        <v>106</v>
      </c>
      <c r="E2804" t="s">
        <v>20</v>
      </c>
      <c r="F2804" t="s">
        <v>56</v>
      </c>
      <c r="G2804" t="s">
        <v>22</v>
      </c>
      <c r="H2804" t="s">
        <v>50</v>
      </c>
      <c r="I2804" t="s">
        <v>24</v>
      </c>
      <c r="J2804" t="s">
        <v>61</v>
      </c>
      <c r="K2804" t="s">
        <v>37</v>
      </c>
      <c r="L2804">
        <v>34.880000000000003</v>
      </c>
      <c r="M2804">
        <v>0.77</v>
      </c>
      <c r="N2804" t="s">
        <v>27</v>
      </c>
      <c r="O2804" t="s">
        <v>28</v>
      </c>
      <c r="P2804">
        <v>15</v>
      </c>
      <c r="Q2804" t="s">
        <v>29</v>
      </c>
    </row>
    <row r="2805" spans="1:17" x14ac:dyDescent="0.3">
      <c r="A2805" t="s">
        <v>3521</v>
      </c>
      <c r="B2805" s="1">
        <v>45742</v>
      </c>
      <c r="C2805" t="s">
        <v>1302</v>
      </c>
      <c r="D2805" t="s">
        <v>102</v>
      </c>
      <c r="E2805" t="s">
        <v>66</v>
      </c>
      <c r="F2805" t="s">
        <v>21</v>
      </c>
      <c r="G2805" t="s">
        <v>22</v>
      </c>
      <c r="H2805" t="s">
        <v>103</v>
      </c>
      <c r="I2805" t="s">
        <v>44</v>
      </c>
      <c r="J2805" t="s">
        <v>25</v>
      </c>
      <c r="K2805" t="s">
        <v>37</v>
      </c>
      <c r="L2805">
        <v>57.5</v>
      </c>
      <c r="M2805">
        <v>0.69</v>
      </c>
      <c r="N2805" t="s">
        <v>27</v>
      </c>
      <c r="O2805" t="s">
        <v>28</v>
      </c>
      <c r="P2805">
        <v>22</v>
      </c>
      <c r="Q2805" t="s">
        <v>29</v>
      </c>
    </row>
    <row r="2806" spans="1:17" x14ac:dyDescent="0.3">
      <c r="A2806" t="s">
        <v>3522</v>
      </c>
      <c r="B2806" s="1">
        <v>45672</v>
      </c>
      <c r="C2806" t="s">
        <v>83</v>
      </c>
      <c r="D2806" t="s">
        <v>40</v>
      </c>
      <c r="E2806" t="s">
        <v>55</v>
      </c>
      <c r="F2806" t="s">
        <v>56</v>
      </c>
      <c r="G2806" t="s">
        <v>84</v>
      </c>
      <c r="H2806" t="s">
        <v>76</v>
      </c>
      <c r="I2806" t="s">
        <v>24</v>
      </c>
      <c r="J2806" t="s">
        <v>61</v>
      </c>
      <c r="K2806" t="s">
        <v>45</v>
      </c>
      <c r="L2806">
        <v>215.73</v>
      </c>
      <c r="M2806">
        <v>4.75</v>
      </c>
      <c r="N2806" t="s">
        <v>27</v>
      </c>
      <c r="O2806" t="s">
        <v>28</v>
      </c>
      <c r="P2806">
        <v>56</v>
      </c>
      <c r="Q2806" t="s">
        <v>46</v>
      </c>
    </row>
    <row r="2807" spans="1:17" x14ac:dyDescent="0.3">
      <c r="A2807" t="s">
        <v>3523</v>
      </c>
      <c r="B2807" s="1">
        <v>45799</v>
      </c>
      <c r="C2807" t="s">
        <v>741</v>
      </c>
      <c r="D2807" t="s">
        <v>102</v>
      </c>
      <c r="E2807" t="s">
        <v>55</v>
      </c>
      <c r="F2807" t="s">
        <v>34</v>
      </c>
      <c r="G2807" t="s">
        <v>42</v>
      </c>
      <c r="H2807" t="s">
        <v>79</v>
      </c>
      <c r="I2807" t="s">
        <v>24</v>
      </c>
      <c r="J2807" t="s">
        <v>25</v>
      </c>
      <c r="K2807" t="s">
        <v>62</v>
      </c>
      <c r="L2807">
        <v>132.24</v>
      </c>
      <c r="M2807">
        <v>1.59</v>
      </c>
      <c r="N2807" t="s">
        <v>27</v>
      </c>
      <c r="O2807" t="s">
        <v>28</v>
      </c>
      <c r="P2807">
        <v>22</v>
      </c>
      <c r="Q2807" t="s">
        <v>29</v>
      </c>
    </row>
    <row r="2808" spans="1:17" x14ac:dyDescent="0.3">
      <c r="A2808" t="s">
        <v>3524</v>
      </c>
      <c r="B2808" s="1">
        <v>45712</v>
      </c>
      <c r="C2808" t="s">
        <v>159</v>
      </c>
      <c r="D2808" t="s">
        <v>160</v>
      </c>
      <c r="E2808" t="s">
        <v>41</v>
      </c>
      <c r="F2808" t="s">
        <v>56</v>
      </c>
      <c r="G2808" t="s">
        <v>22</v>
      </c>
      <c r="H2808" t="s">
        <v>57</v>
      </c>
      <c r="I2808" t="s">
        <v>24</v>
      </c>
      <c r="J2808" t="s">
        <v>36</v>
      </c>
      <c r="K2808" t="s">
        <v>44</v>
      </c>
      <c r="L2808">
        <v>41.07</v>
      </c>
      <c r="M2808">
        <v>0.25</v>
      </c>
      <c r="N2808" t="s">
        <v>27</v>
      </c>
      <c r="O2808" t="s">
        <v>28</v>
      </c>
      <c r="P2808">
        <v>4</v>
      </c>
      <c r="Q2808" t="s">
        <v>29</v>
      </c>
    </row>
    <row r="2809" spans="1:17" x14ac:dyDescent="0.3">
      <c r="A2809" t="s">
        <v>3525</v>
      </c>
      <c r="B2809" s="1">
        <v>45690</v>
      </c>
      <c r="C2809" t="s">
        <v>1154</v>
      </c>
      <c r="D2809" t="s">
        <v>49</v>
      </c>
      <c r="E2809" t="s">
        <v>33</v>
      </c>
      <c r="F2809" t="s">
        <v>34</v>
      </c>
      <c r="G2809" t="s">
        <v>22</v>
      </c>
      <c r="H2809" t="s">
        <v>50</v>
      </c>
      <c r="I2809" t="s">
        <v>24</v>
      </c>
      <c r="J2809" t="s">
        <v>25</v>
      </c>
      <c r="K2809" t="s">
        <v>26</v>
      </c>
      <c r="L2809">
        <v>16.34</v>
      </c>
      <c r="M2809">
        <v>0.2</v>
      </c>
      <c r="N2809" t="s">
        <v>27</v>
      </c>
      <c r="O2809" t="s">
        <v>28</v>
      </c>
      <c r="P2809">
        <v>1</v>
      </c>
      <c r="Q2809" t="s">
        <v>29</v>
      </c>
    </row>
    <row r="2810" spans="1:17" x14ac:dyDescent="0.3">
      <c r="A2810" t="s">
        <v>3526</v>
      </c>
      <c r="B2810" s="1">
        <v>45759</v>
      </c>
      <c r="C2810" t="s">
        <v>2276</v>
      </c>
      <c r="D2810" t="s">
        <v>118</v>
      </c>
      <c r="E2810" t="s">
        <v>66</v>
      </c>
      <c r="F2810" t="s">
        <v>34</v>
      </c>
      <c r="G2810" t="s">
        <v>42</v>
      </c>
      <c r="H2810" t="s">
        <v>43</v>
      </c>
      <c r="I2810" t="s">
        <v>24</v>
      </c>
      <c r="J2810" t="s">
        <v>61</v>
      </c>
      <c r="K2810" t="s">
        <v>26</v>
      </c>
      <c r="L2810">
        <v>224.21</v>
      </c>
      <c r="M2810">
        <v>4.93</v>
      </c>
      <c r="N2810" t="s">
        <v>27</v>
      </c>
      <c r="O2810" t="s">
        <v>28</v>
      </c>
      <c r="P2810">
        <v>21</v>
      </c>
      <c r="Q2810" t="s">
        <v>29</v>
      </c>
    </row>
    <row r="2811" spans="1:17" x14ac:dyDescent="0.3">
      <c r="A2811" t="s">
        <v>3527</v>
      </c>
      <c r="B2811" s="1">
        <v>45800</v>
      </c>
      <c r="C2811" t="s">
        <v>1202</v>
      </c>
      <c r="D2811" t="s">
        <v>49</v>
      </c>
      <c r="E2811" t="s">
        <v>55</v>
      </c>
      <c r="F2811" t="s">
        <v>34</v>
      </c>
      <c r="G2811" t="s">
        <v>22</v>
      </c>
      <c r="H2811" t="s">
        <v>99</v>
      </c>
      <c r="I2811" t="s">
        <v>24</v>
      </c>
      <c r="J2811" t="s">
        <v>36</v>
      </c>
      <c r="K2811" t="s">
        <v>37</v>
      </c>
      <c r="L2811">
        <v>83.75</v>
      </c>
      <c r="M2811">
        <v>0.5</v>
      </c>
      <c r="N2811" t="s">
        <v>27</v>
      </c>
      <c r="O2811" t="s">
        <v>28</v>
      </c>
      <c r="P2811">
        <v>9</v>
      </c>
      <c r="Q2811" t="s">
        <v>29</v>
      </c>
    </row>
    <row r="2812" spans="1:17" x14ac:dyDescent="0.3">
      <c r="A2812" t="s">
        <v>3528</v>
      </c>
      <c r="B2812" s="1">
        <v>45692</v>
      </c>
      <c r="C2812" t="s">
        <v>1578</v>
      </c>
      <c r="D2812" t="s">
        <v>94</v>
      </c>
      <c r="E2812" t="s">
        <v>41</v>
      </c>
      <c r="F2812" t="s">
        <v>34</v>
      </c>
      <c r="G2812" t="s">
        <v>22</v>
      </c>
      <c r="H2812" t="s">
        <v>57</v>
      </c>
      <c r="I2812" t="s">
        <v>24</v>
      </c>
      <c r="J2812" t="s">
        <v>36</v>
      </c>
      <c r="K2812" t="s">
        <v>45</v>
      </c>
      <c r="L2812">
        <v>102.61</v>
      </c>
      <c r="M2812">
        <v>0.62</v>
      </c>
      <c r="N2812" t="s">
        <v>27</v>
      </c>
      <c r="O2812" t="s">
        <v>28</v>
      </c>
      <c r="P2812">
        <v>9</v>
      </c>
      <c r="Q2812" t="s">
        <v>29</v>
      </c>
    </row>
    <row r="2813" spans="1:17" x14ac:dyDescent="0.3">
      <c r="A2813" t="s">
        <v>3529</v>
      </c>
      <c r="B2813" s="1">
        <v>45671</v>
      </c>
      <c r="C2813" t="s">
        <v>2343</v>
      </c>
      <c r="D2813" t="s">
        <v>102</v>
      </c>
      <c r="E2813" t="s">
        <v>33</v>
      </c>
      <c r="F2813" t="s">
        <v>56</v>
      </c>
      <c r="G2813" t="s">
        <v>42</v>
      </c>
      <c r="H2813" t="s">
        <v>23</v>
      </c>
      <c r="I2813" t="s">
        <v>24</v>
      </c>
      <c r="J2813" t="s">
        <v>25</v>
      </c>
      <c r="K2813" t="s">
        <v>45</v>
      </c>
      <c r="L2813">
        <v>69.37</v>
      </c>
      <c r="M2813">
        <v>0.83</v>
      </c>
      <c r="N2813" t="s">
        <v>27</v>
      </c>
      <c r="O2813" t="s">
        <v>28</v>
      </c>
      <c r="P2813">
        <v>26</v>
      </c>
      <c r="Q2813" t="s">
        <v>29</v>
      </c>
    </row>
    <row r="2814" spans="1:17" x14ac:dyDescent="0.3">
      <c r="A2814" t="s">
        <v>3530</v>
      </c>
      <c r="B2814" s="1">
        <v>45787</v>
      </c>
      <c r="C2814" t="s">
        <v>714</v>
      </c>
      <c r="D2814" t="s">
        <v>203</v>
      </c>
      <c r="E2814" t="s">
        <v>33</v>
      </c>
      <c r="F2814" t="s">
        <v>34</v>
      </c>
      <c r="G2814" t="s">
        <v>22</v>
      </c>
      <c r="H2814" t="s">
        <v>35</v>
      </c>
      <c r="I2814" t="s">
        <v>24</v>
      </c>
      <c r="J2814" t="s">
        <v>25</v>
      </c>
      <c r="K2814" t="s">
        <v>45</v>
      </c>
      <c r="L2814">
        <v>269.95999999999998</v>
      </c>
      <c r="M2814">
        <v>0</v>
      </c>
      <c r="N2814" t="s">
        <v>69</v>
      </c>
      <c r="O2814" t="s">
        <v>727</v>
      </c>
      <c r="P2814">
        <v>25</v>
      </c>
      <c r="Q2814" t="s">
        <v>29</v>
      </c>
    </row>
    <row r="2815" spans="1:17" x14ac:dyDescent="0.3">
      <c r="A2815" t="s">
        <v>3531</v>
      </c>
      <c r="B2815" s="1">
        <v>45661</v>
      </c>
      <c r="C2815" t="s">
        <v>283</v>
      </c>
      <c r="D2815" t="s">
        <v>65</v>
      </c>
      <c r="E2815" t="s">
        <v>20</v>
      </c>
      <c r="F2815" t="s">
        <v>34</v>
      </c>
      <c r="G2815" t="s">
        <v>42</v>
      </c>
      <c r="H2815" t="s">
        <v>103</v>
      </c>
      <c r="I2815" t="s">
        <v>24</v>
      </c>
      <c r="J2815" t="s">
        <v>61</v>
      </c>
      <c r="K2815" t="s">
        <v>62</v>
      </c>
      <c r="L2815">
        <v>68.040000000000006</v>
      </c>
      <c r="M2815">
        <v>1.5</v>
      </c>
      <c r="N2815" t="s">
        <v>27</v>
      </c>
      <c r="O2815" t="s">
        <v>28</v>
      </c>
      <c r="P2815">
        <v>26</v>
      </c>
      <c r="Q2815" t="s">
        <v>29</v>
      </c>
    </row>
    <row r="2816" spans="1:17" x14ac:dyDescent="0.3">
      <c r="A2816" t="s">
        <v>3532</v>
      </c>
      <c r="B2816" s="1">
        <v>45820</v>
      </c>
      <c r="C2816" t="s">
        <v>105</v>
      </c>
      <c r="D2816" t="s">
        <v>106</v>
      </c>
      <c r="E2816" t="s">
        <v>33</v>
      </c>
      <c r="F2816" t="s">
        <v>56</v>
      </c>
      <c r="G2816" t="s">
        <v>22</v>
      </c>
      <c r="H2816" t="s">
        <v>103</v>
      </c>
      <c r="I2816" t="s">
        <v>44</v>
      </c>
      <c r="J2816" t="s">
        <v>61</v>
      </c>
      <c r="K2816" t="s">
        <v>44</v>
      </c>
      <c r="L2816">
        <v>145.41999999999999</v>
      </c>
      <c r="M2816">
        <v>3.2</v>
      </c>
      <c r="N2816" t="s">
        <v>27</v>
      </c>
      <c r="O2816" t="s">
        <v>28</v>
      </c>
      <c r="P2816">
        <v>23</v>
      </c>
      <c r="Q2816" t="s">
        <v>29</v>
      </c>
    </row>
    <row r="2817" spans="1:17" x14ac:dyDescent="0.3">
      <c r="A2817" t="s">
        <v>3533</v>
      </c>
      <c r="B2817" s="1">
        <v>45676</v>
      </c>
      <c r="C2817" t="s">
        <v>930</v>
      </c>
      <c r="D2817" t="s">
        <v>94</v>
      </c>
      <c r="E2817" t="s">
        <v>41</v>
      </c>
      <c r="F2817" t="s">
        <v>34</v>
      </c>
      <c r="G2817" t="s">
        <v>22</v>
      </c>
      <c r="H2817" t="s">
        <v>99</v>
      </c>
      <c r="I2817" t="s">
        <v>24</v>
      </c>
      <c r="J2817" t="s">
        <v>25</v>
      </c>
      <c r="K2817" t="s">
        <v>45</v>
      </c>
      <c r="L2817">
        <v>120.37</v>
      </c>
      <c r="M2817">
        <v>1.44</v>
      </c>
      <c r="N2817" t="s">
        <v>27</v>
      </c>
      <c r="O2817" t="s">
        <v>28</v>
      </c>
      <c r="P2817">
        <v>3</v>
      </c>
      <c r="Q2817" t="s">
        <v>29</v>
      </c>
    </row>
    <row r="2818" spans="1:17" x14ac:dyDescent="0.3">
      <c r="A2818" t="s">
        <v>3534</v>
      </c>
      <c r="B2818" s="1">
        <v>45791</v>
      </c>
      <c r="C2818" t="s">
        <v>1726</v>
      </c>
      <c r="D2818" t="s">
        <v>106</v>
      </c>
      <c r="E2818" t="s">
        <v>55</v>
      </c>
      <c r="F2818" t="s">
        <v>56</v>
      </c>
      <c r="G2818" t="s">
        <v>22</v>
      </c>
      <c r="H2818" t="s">
        <v>76</v>
      </c>
      <c r="I2818" t="s">
        <v>119</v>
      </c>
      <c r="J2818" t="s">
        <v>61</v>
      </c>
      <c r="K2818" t="s">
        <v>45</v>
      </c>
      <c r="L2818">
        <v>352.41</v>
      </c>
      <c r="M2818">
        <v>7.75</v>
      </c>
      <c r="N2818" t="s">
        <v>27</v>
      </c>
      <c r="O2818" t="s">
        <v>28</v>
      </c>
      <c r="P2818">
        <v>23</v>
      </c>
      <c r="Q2818" t="s">
        <v>29</v>
      </c>
    </row>
    <row r="2819" spans="1:17" x14ac:dyDescent="0.3">
      <c r="A2819" t="s">
        <v>3535</v>
      </c>
      <c r="B2819" s="1">
        <v>45811</v>
      </c>
      <c r="C2819" t="s">
        <v>675</v>
      </c>
      <c r="D2819" t="s">
        <v>102</v>
      </c>
      <c r="E2819" t="s">
        <v>20</v>
      </c>
      <c r="F2819" t="s">
        <v>34</v>
      </c>
      <c r="G2819" t="s">
        <v>22</v>
      </c>
      <c r="H2819" t="s">
        <v>103</v>
      </c>
      <c r="I2819" t="s">
        <v>24</v>
      </c>
      <c r="J2819" t="s">
        <v>111</v>
      </c>
      <c r="K2819" t="s">
        <v>45</v>
      </c>
      <c r="L2819">
        <v>40.049999999999997</v>
      </c>
      <c r="M2819">
        <v>0</v>
      </c>
      <c r="N2819" t="s">
        <v>69</v>
      </c>
      <c r="O2819" t="s">
        <v>593</v>
      </c>
      <c r="P2819">
        <v>30</v>
      </c>
      <c r="Q2819" t="s">
        <v>29</v>
      </c>
    </row>
    <row r="2820" spans="1:17" x14ac:dyDescent="0.3">
      <c r="A2820" t="s">
        <v>3536</v>
      </c>
      <c r="B2820" s="1">
        <v>45738</v>
      </c>
      <c r="C2820" t="s">
        <v>172</v>
      </c>
      <c r="D2820" t="s">
        <v>89</v>
      </c>
      <c r="E2820" t="s">
        <v>55</v>
      </c>
      <c r="F2820" t="s">
        <v>34</v>
      </c>
      <c r="G2820" t="s">
        <v>42</v>
      </c>
      <c r="H2820" t="s">
        <v>23</v>
      </c>
      <c r="I2820" t="s">
        <v>24</v>
      </c>
      <c r="J2820" t="s">
        <v>36</v>
      </c>
      <c r="K2820" t="s">
        <v>45</v>
      </c>
      <c r="L2820">
        <v>24.79</v>
      </c>
      <c r="M2820">
        <v>0.15</v>
      </c>
      <c r="N2820" t="s">
        <v>27</v>
      </c>
      <c r="O2820" t="s">
        <v>28</v>
      </c>
      <c r="P2820">
        <v>28</v>
      </c>
      <c r="Q2820" t="s">
        <v>29</v>
      </c>
    </row>
    <row r="2821" spans="1:17" x14ac:dyDescent="0.3">
      <c r="A2821" t="s">
        <v>3537</v>
      </c>
      <c r="B2821" s="1">
        <v>45769</v>
      </c>
      <c r="C2821" t="s">
        <v>1722</v>
      </c>
      <c r="D2821" t="s">
        <v>203</v>
      </c>
      <c r="E2821" t="s">
        <v>66</v>
      </c>
      <c r="F2821" t="s">
        <v>21</v>
      </c>
      <c r="G2821" t="s">
        <v>22</v>
      </c>
      <c r="H2821" t="s">
        <v>99</v>
      </c>
      <c r="I2821" t="s">
        <v>24</v>
      </c>
      <c r="J2821" t="s">
        <v>36</v>
      </c>
      <c r="K2821" t="s">
        <v>44</v>
      </c>
      <c r="L2821">
        <v>5</v>
      </c>
      <c r="M2821">
        <v>0.03</v>
      </c>
      <c r="N2821" t="s">
        <v>27</v>
      </c>
      <c r="O2821" t="s">
        <v>28</v>
      </c>
      <c r="P2821">
        <v>12</v>
      </c>
      <c r="Q2821" t="s">
        <v>29</v>
      </c>
    </row>
    <row r="2822" spans="1:17" x14ac:dyDescent="0.3">
      <c r="A2822" t="s">
        <v>3538</v>
      </c>
      <c r="B2822" s="1">
        <v>45683</v>
      </c>
      <c r="C2822" t="s">
        <v>371</v>
      </c>
      <c r="D2822" t="s">
        <v>54</v>
      </c>
      <c r="E2822" t="s">
        <v>66</v>
      </c>
      <c r="F2822" t="s">
        <v>34</v>
      </c>
      <c r="G2822" t="s">
        <v>22</v>
      </c>
      <c r="H2822" t="s">
        <v>23</v>
      </c>
      <c r="I2822" t="s">
        <v>24</v>
      </c>
      <c r="J2822" t="s">
        <v>61</v>
      </c>
      <c r="K2822" t="s">
        <v>62</v>
      </c>
      <c r="L2822">
        <v>122.33</v>
      </c>
      <c r="M2822">
        <v>2.69</v>
      </c>
      <c r="N2822" t="s">
        <v>27</v>
      </c>
      <c r="O2822" t="s">
        <v>28</v>
      </c>
      <c r="P2822">
        <v>2</v>
      </c>
      <c r="Q2822" t="s">
        <v>29</v>
      </c>
    </row>
    <row r="2823" spans="1:17" x14ac:dyDescent="0.3">
      <c r="A2823" t="s">
        <v>3539</v>
      </c>
      <c r="B2823" s="1">
        <v>45827</v>
      </c>
      <c r="C2823" t="s">
        <v>550</v>
      </c>
      <c r="D2823" t="s">
        <v>203</v>
      </c>
      <c r="E2823" t="s">
        <v>33</v>
      </c>
      <c r="F2823" t="s">
        <v>34</v>
      </c>
      <c r="G2823" t="s">
        <v>22</v>
      </c>
      <c r="H2823" t="s">
        <v>76</v>
      </c>
      <c r="I2823" t="s">
        <v>24</v>
      </c>
      <c r="J2823" t="s">
        <v>61</v>
      </c>
      <c r="K2823" t="s">
        <v>45</v>
      </c>
      <c r="L2823">
        <v>241.41</v>
      </c>
      <c r="M2823">
        <v>5.31</v>
      </c>
      <c r="N2823" t="s">
        <v>27</v>
      </c>
      <c r="O2823" t="s">
        <v>28</v>
      </c>
      <c r="P2823">
        <v>23</v>
      </c>
      <c r="Q2823" t="s">
        <v>29</v>
      </c>
    </row>
    <row r="2824" spans="1:17" x14ac:dyDescent="0.3">
      <c r="A2824" t="s">
        <v>3540</v>
      </c>
      <c r="B2824" s="1">
        <v>45662</v>
      </c>
      <c r="C2824" t="s">
        <v>1578</v>
      </c>
      <c r="D2824" t="s">
        <v>94</v>
      </c>
      <c r="E2824" t="s">
        <v>41</v>
      </c>
      <c r="F2824" t="s">
        <v>34</v>
      </c>
      <c r="G2824" t="s">
        <v>22</v>
      </c>
      <c r="H2824" t="s">
        <v>23</v>
      </c>
      <c r="I2824" t="s">
        <v>24</v>
      </c>
      <c r="J2824" t="s">
        <v>61</v>
      </c>
      <c r="K2824" t="s">
        <v>45</v>
      </c>
      <c r="L2824">
        <v>88.46</v>
      </c>
      <c r="M2824">
        <v>1.95</v>
      </c>
      <c r="N2824" t="s">
        <v>27</v>
      </c>
      <c r="O2824" t="s">
        <v>28</v>
      </c>
      <c r="P2824">
        <v>5</v>
      </c>
      <c r="Q2824" t="s">
        <v>29</v>
      </c>
    </row>
    <row r="2825" spans="1:17" x14ac:dyDescent="0.3">
      <c r="A2825" t="s">
        <v>3541</v>
      </c>
      <c r="B2825" s="1">
        <v>45693</v>
      </c>
      <c r="C2825" t="s">
        <v>1609</v>
      </c>
      <c r="D2825" t="s">
        <v>203</v>
      </c>
      <c r="E2825" t="s">
        <v>33</v>
      </c>
      <c r="F2825" t="s">
        <v>56</v>
      </c>
      <c r="G2825" t="s">
        <v>22</v>
      </c>
      <c r="H2825" t="s">
        <v>76</v>
      </c>
      <c r="I2825" t="s">
        <v>44</v>
      </c>
      <c r="J2825" t="s">
        <v>111</v>
      </c>
      <c r="K2825" t="s">
        <v>62</v>
      </c>
      <c r="L2825">
        <v>338.01</v>
      </c>
      <c r="M2825">
        <v>1.35</v>
      </c>
      <c r="N2825" t="s">
        <v>27</v>
      </c>
      <c r="O2825" t="s">
        <v>28</v>
      </c>
      <c r="P2825">
        <v>40</v>
      </c>
      <c r="Q2825" t="s">
        <v>46</v>
      </c>
    </row>
    <row r="2826" spans="1:17" x14ac:dyDescent="0.3">
      <c r="A2826" t="s">
        <v>3542</v>
      </c>
      <c r="B2826" s="1">
        <v>45734</v>
      </c>
      <c r="C2826" t="s">
        <v>1091</v>
      </c>
      <c r="D2826" t="s">
        <v>118</v>
      </c>
      <c r="E2826" t="s">
        <v>20</v>
      </c>
      <c r="F2826" t="s">
        <v>34</v>
      </c>
      <c r="G2826" t="s">
        <v>42</v>
      </c>
      <c r="H2826" t="s">
        <v>35</v>
      </c>
      <c r="I2826" t="s">
        <v>44</v>
      </c>
      <c r="J2826" t="s">
        <v>61</v>
      </c>
      <c r="K2826" t="s">
        <v>37</v>
      </c>
      <c r="L2826">
        <v>112.46</v>
      </c>
      <c r="M2826">
        <v>2.4700000000000002</v>
      </c>
      <c r="N2826" t="s">
        <v>27</v>
      </c>
      <c r="O2826" t="s">
        <v>28</v>
      </c>
      <c r="P2826">
        <v>40</v>
      </c>
      <c r="Q2826" t="s">
        <v>46</v>
      </c>
    </row>
    <row r="2827" spans="1:17" x14ac:dyDescent="0.3">
      <c r="A2827" t="s">
        <v>3543</v>
      </c>
      <c r="B2827" s="1">
        <v>45674</v>
      </c>
      <c r="C2827" t="s">
        <v>1844</v>
      </c>
      <c r="D2827" t="s">
        <v>203</v>
      </c>
      <c r="E2827" t="s">
        <v>66</v>
      </c>
      <c r="F2827" t="s">
        <v>56</v>
      </c>
      <c r="G2827" t="s">
        <v>22</v>
      </c>
      <c r="H2827" t="s">
        <v>103</v>
      </c>
      <c r="I2827" t="s">
        <v>44</v>
      </c>
      <c r="J2827" t="s">
        <v>61</v>
      </c>
      <c r="K2827" t="s">
        <v>26</v>
      </c>
      <c r="L2827">
        <v>53.89</v>
      </c>
      <c r="M2827">
        <v>1.19</v>
      </c>
      <c r="N2827" t="s">
        <v>27</v>
      </c>
      <c r="O2827" t="s">
        <v>28</v>
      </c>
      <c r="P2827">
        <v>24</v>
      </c>
      <c r="Q2827" t="s">
        <v>29</v>
      </c>
    </row>
    <row r="2828" spans="1:17" x14ac:dyDescent="0.3">
      <c r="A2828" t="s">
        <v>3544</v>
      </c>
      <c r="B2828" s="1">
        <v>45792</v>
      </c>
      <c r="C2828" t="s">
        <v>1202</v>
      </c>
      <c r="D2828" t="s">
        <v>49</v>
      </c>
      <c r="E2828" t="s">
        <v>55</v>
      </c>
      <c r="F2828" t="s">
        <v>34</v>
      </c>
      <c r="G2828" t="s">
        <v>22</v>
      </c>
      <c r="H2828" t="s">
        <v>57</v>
      </c>
      <c r="I2828" t="s">
        <v>51</v>
      </c>
      <c r="J2828" t="s">
        <v>25</v>
      </c>
      <c r="K2828" t="s">
        <v>45</v>
      </c>
      <c r="L2828">
        <v>76.37</v>
      </c>
      <c r="M2828">
        <v>0.92</v>
      </c>
      <c r="N2828" t="s">
        <v>27</v>
      </c>
      <c r="O2828" t="s">
        <v>28</v>
      </c>
      <c r="P2828">
        <v>9</v>
      </c>
      <c r="Q2828" t="s">
        <v>29</v>
      </c>
    </row>
    <row r="2829" spans="1:17" x14ac:dyDescent="0.3">
      <c r="A2829" t="s">
        <v>3545</v>
      </c>
      <c r="B2829" s="1">
        <v>45675</v>
      </c>
      <c r="C2829" t="s">
        <v>419</v>
      </c>
      <c r="D2829" t="s">
        <v>94</v>
      </c>
      <c r="E2829" t="s">
        <v>33</v>
      </c>
      <c r="F2829" t="s">
        <v>34</v>
      </c>
      <c r="G2829" t="s">
        <v>42</v>
      </c>
      <c r="H2829" t="s">
        <v>43</v>
      </c>
      <c r="I2829" t="s">
        <v>24</v>
      </c>
      <c r="J2829" t="s">
        <v>61</v>
      </c>
      <c r="K2829" t="s">
        <v>44</v>
      </c>
      <c r="L2829">
        <v>238.7</v>
      </c>
      <c r="M2829">
        <v>5.25</v>
      </c>
      <c r="N2829" t="s">
        <v>27</v>
      </c>
      <c r="O2829" t="s">
        <v>28</v>
      </c>
      <c r="P2829">
        <v>23</v>
      </c>
      <c r="Q2829" t="s">
        <v>29</v>
      </c>
    </row>
    <row r="2830" spans="1:17" x14ac:dyDescent="0.3">
      <c r="A2830" t="s">
        <v>3546</v>
      </c>
      <c r="B2830" s="1">
        <v>45805</v>
      </c>
      <c r="C2830" t="s">
        <v>290</v>
      </c>
      <c r="D2830" t="s">
        <v>106</v>
      </c>
      <c r="E2830" t="s">
        <v>20</v>
      </c>
      <c r="F2830" t="s">
        <v>56</v>
      </c>
      <c r="G2830" t="s">
        <v>22</v>
      </c>
      <c r="H2830" t="s">
        <v>57</v>
      </c>
      <c r="I2830" t="s">
        <v>24</v>
      </c>
      <c r="J2830" t="s">
        <v>61</v>
      </c>
      <c r="K2830" t="s">
        <v>44</v>
      </c>
      <c r="L2830">
        <v>68.959999999999994</v>
      </c>
      <c r="M2830">
        <v>1.52</v>
      </c>
      <c r="N2830" t="s">
        <v>27</v>
      </c>
      <c r="O2830" t="s">
        <v>28</v>
      </c>
      <c r="P2830">
        <v>8</v>
      </c>
      <c r="Q2830" t="s">
        <v>29</v>
      </c>
    </row>
    <row r="2831" spans="1:17" x14ac:dyDescent="0.3">
      <c r="A2831" t="s">
        <v>3547</v>
      </c>
      <c r="B2831" s="1">
        <v>45758</v>
      </c>
      <c r="C2831" t="s">
        <v>1310</v>
      </c>
      <c r="D2831" t="s">
        <v>75</v>
      </c>
      <c r="E2831" t="s">
        <v>33</v>
      </c>
      <c r="F2831" t="s">
        <v>56</v>
      </c>
      <c r="G2831" t="s">
        <v>22</v>
      </c>
      <c r="H2831" t="s">
        <v>23</v>
      </c>
      <c r="I2831" t="s">
        <v>51</v>
      </c>
      <c r="J2831" t="s">
        <v>61</v>
      </c>
      <c r="K2831" t="s">
        <v>45</v>
      </c>
      <c r="L2831">
        <v>39.47</v>
      </c>
      <c r="M2831">
        <v>0.87</v>
      </c>
      <c r="N2831" t="s">
        <v>27</v>
      </c>
      <c r="O2831" t="s">
        <v>28</v>
      </c>
      <c r="P2831">
        <v>12</v>
      </c>
      <c r="Q2831" t="s">
        <v>29</v>
      </c>
    </row>
    <row r="2832" spans="1:17" x14ac:dyDescent="0.3">
      <c r="A2832" t="s">
        <v>3548</v>
      </c>
      <c r="B2832" s="1">
        <v>45707</v>
      </c>
      <c r="C2832" t="s">
        <v>1688</v>
      </c>
      <c r="D2832" t="s">
        <v>40</v>
      </c>
      <c r="E2832" t="s">
        <v>66</v>
      </c>
      <c r="F2832" t="s">
        <v>56</v>
      </c>
      <c r="G2832" t="s">
        <v>42</v>
      </c>
      <c r="H2832" t="s">
        <v>76</v>
      </c>
      <c r="I2832" t="s">
        <v>51</v>
      </c>
      <c r="J2832" t="s">
        <v>111</v>
      </c>
      <c r="K2832" t="s">
        <v>26</v>
      </c>
      <c r="L2832">
        <v>154.75</v>
      </c>
      <c r="M2832">
        <v>0.62</v>
      </c>
      <c r="N2832" t="s">
        <v>27</v>
      </c>
      <c r="O2832" t="s">
        <v>28</v>
      </c>
      <c r="P2832">
        <v>44</v>
      </c>
      <c r="Q2832" t="s">
        <v>46</v>
      </c>
    </row>
    <row r="2833" spans="1:17" x14ac:dyDescent="0.3">
      <c r="A2833" t="s">
        <v>3549</v>
      </c>
      <c r="B2833" s="1">
        <v>45697</v>
      </c>
      <c r="C2833" t="s">
        <v>1349</v>
      </c>
      <c r="D2833" t="s">
        <v>94</v>
      </c>
      <c r="E2833" t="s">
        <v>33</v>
      </c>
      <c r="F2833" t="s">
        <v>34</v>
      </c>
      <c r="G2833" t="s">
        <v>84</v>
      </c>
      <c r="H2833" t="s">
        <v>35</v>
      </c>
      <c r="I2833" t="s">
        <v>44</v>
      </c>
      <c r="J2833" t="s">
        <v>25</v>
      </c>
      <c r="K2833" t="s">
        <v>45</v>
      </c>
      <c r="L2833">
        <v>428.58</v>
      </c>
      <c r="M2833">
        <v>5.14</v>
      </c>
      <c r="N2833" t="s">
        <v>27</v>
      </c>
      <c r="O2833" t="s">
        <v>28</v>
      </c>
      <c r="P2833">
        <v>49</v>
      </c>
      <c r="Q2833" t="s">
        <v>46</v>
      </c>
    </row>
    <row r="2834" spans="1:17" x14ac:dyDescent="0.3">
      <c r="A2834" t="s">
        <v>3550</v>
      </c>
      <c r="B2834" s="1">
        <v>45764</v>
      </c>
      <c r="C2834" t="s">
        <v>96</v>
      </c>
      <c r="D2834" t="s">
        <v>40</v>
      </c>
      <c r="E2834" t="s">
        <v>33</v>
      </c>
      <c r="F2834" t="s">
        <v>34</v>
      </c>
      <c r="G2834" t="s">
        <v>22</v>
      </c>
      <c r="H2834" t="s">
        <v>23</v>
      </c>
      <c r="I2834" t="s">
        <v>24</v>
      </c>
      <c r="J2834" t="s">
        <v>25</v>
      </c>
      <c r="K2834" t="s">
        <v>45</v>
      </c>
      <c r="L2834">
        <v>76.319999999999993</v>
      </c>
      <c r="M2834">
        <v>0.92</v>
      </c>
      <c r="N2834" t="s">
        <v>27</v>
      </c>
      <c r="O2834" t="s">
        <v>28</v>
      </c>
      <c r="P2834">
        <v>10</v>
      </c>
      <c r="Q2834" t="s">
        <v>29</v>
      </c>
    </row>
    <row r="2835" spans="1:17" x14ac:dyDescent="0.3">
      <c r="A2835" t="s">
        <v>3551</v>
      </c>
      <c r="B2835" s="1">
        <v>45773</v>
      </c>
      <c r="C2835" t="s">
        <v>1886</v>
      </c>
      <c r="D2835" t="s">
        <v>40</v>
      </c>
      <c r="E2835" t="s">
        <v>33</v>
      </c>
      <c r="F2835" t="s">
        <v>21</v>
      </c>
      <c r="G2835" t="s">
        <v>42</v>
      </c>
      <c r="H2835" t="s">
        <v>57</v>
      </c>
      <c r="I2835" t="s">
        <v>24</v>
      </c>
      <c r="J2835" t="s">
        <v>25</v>
      </c>
      <c r="K2835" t="s">
        <v>45</v>
      </c>
      <c r="L2835">
        <v>65.599999999999994</v>
      </c>
      <c r="M2835">
        <v>0.79</v>
      </c>
      <c r="N2835" t="s">
        <v>27</v>
      </c>
      <c r="O2835" t="s">
        <v>28</v>
      </c>
      <c r="P2835">
        <v>27</v>
      </c>
      <c r="Q2835" t="s">
        <v>29</v>
      </c>
    </row>
    <row r="2836" spans="1:17" x14ac:dyDescent="0.3">
      <c r="A2836" t="s">
        <v>3552</v>
      </c>
      <c r="B2836" s="1">
        <v>45740</v>
      </c>
      <c r="C2836" t="s">
        <v>336</v>
      </c>
      <c r="D2836" t="s">
        <v>89</v>
      </c>
      <c r="E2836" t="s">
        <v>66</v>
      </c>
      <c r="F2836" t="s">
        <v>34</v>
      </c>
      <c r="G2836" t="s">
        <v>22</v>
      </c>
      <c r="H2836" t="s">
        <v>99</v>
      </c>
      <c r="I2836" t="s">
        <v>44</v>
      </c>
      <c r="J2836" t="s">
        <v>36</v>
      </c>
      <c r="K2836" t="s">
        <v>45</v>
      </c>
      <c r="L2836">
        <v>96.83</v>
      </c>
      <c r="M2836">
        <v>0.57999999999999996</v>
      </c>
      <c r="N2836" t="s">
        <v>27</v>
      </c>
      <c r="O2836" t="s">
        <v>28</v>
      </c>
      <c r="P2836">
        <v>15</v>
      </c>
      <c r="Q2836" t="s">
        <v>29</v>
      </c>
    </row>
    <row r="2837" spans="1:17" x14ac:dyDescent="0.3">
      <c r="A2837" t="s">
        <v>3553</v>
      </c>
      <c r="B2837" s="1">
        <v>45723</v>
      </c>
      <c r="C2837" t="s">
        <v>3554</v>
      </c>
      <c r="D2837" t="s">
        <v>118</v>
      </c>
      <c r="E2837" t="s">
        <v>33</v>
      </c>
      <c r="F2837" t="s">
        <v>21</v>
      </c>
      <c r="G2837" t="s">
        <v>22</v>
      </c>
      <c r="H2837" t="s">
        <v>50</v>
      </c>
      <c r="I2837" t="s">
        <v>24</v>
      </c>
      <c r="J2837" t="s">
        <v>25</v>
      </c>
      <c r="K2837" t="s">
        <v>45</v>
      </c>
      <c r="L2837">
        <v>100.27</v>
      </c>
      <c r="M2837">
        <v>1.2</v>
      </c>
      <c r="N2837" t="s">
        <v>27</v>
      </c>
      <c r="O2837" t="s">
        <v>28</v>
      </c>
      <c r="P2837">
        <v>13</v>
      </c>
      <c r="Q2837" t="s">
        <v>29</v>
      </c>
    </row>
    <row r="2838" spans="1:17" x14ac:dyDescent="0.3">
      <c r="A2838" t="s">
        <v>3555</v>
      </c>
      <c r="B2838" s="1">
        <v>45793</v>
      </c>
      <c r="C2838" t="s">
        <v>1197</v>
      </c>
      <c r="D2838" t="s">
        <v>203</v>
      </c>
      <c r="E2838" t="s">
        <v>20</v>
      </c>
      <c r="F2838" t="s">
        <v>56</v>
      </c>
      <c r="G2838" t="s">
        <v>42</v>
      </c>
      <c r="H2838" t="s">
        <v>76</v>
      </c>
      <c r="I2838" t="s">
        <v>24</v>
      </c>
      <c r="J2838" t="s">
        <v>25</v>
      </c>
      <c r="K2838" t="s">
        <v>37</v>
      </c>
      <c r="L2838">
        <v>108.38</v>
      </c>
      <c r="M2838">
        <v>1.3</v>
      </c>
      <c r="N2838" t="s">
        <v>27</v>
      </c>
      <c r="O2838" t="s">
        <v>28</v>
      </c>
      <c r="P2838">
        <v>38</v>
      </c>
      <c r="Q2838" t="s">
        <v>29</v>
      </c>
    </row>
    <row r="2839" spans="1:17" x14ac:dyDescent="0.3">
      <c r="A2839" t="s">
        <v>3556</v>
      </c>
      <c r="B2839" s="1">
        <v>45741</v>
      </c>
      <c r="C2839" t="s">
        <v>1917</v>
      </c>
      <c r="D2839" t="s">
        <v>89</v>
      </c>
      <c r="E2839" t="s">
        <v>20</v>
      </c>
      <c r="F2839" t="s">
        <v>34</v>
      </c>
      <c r="G2839" t="s">
        <v>22</v>
      </c>
      <c r="H2839" t="s">
        <v>23</v>
      </c>
      <c r="I2839" t="s">
        <v>24</v>
      </c>
      <c r="J2839" t="s">
        <v>25</v>
      </c>
      <c r="K2839" t="s">
        <v>37</v>
      </c>
      <c r="L2839">
        <v>81.489999999999995</v>
      </c>
      <c r="M2839">
        <v>0.98</v>
      </c>
      <c r="N2839" t="s">
        <v>27</v>
      </c>
      <c r="O2839" t="s">
        <v>28</v>
      </c>
      <c r="P2839">
        <v>15</v>
      </c>
      <c r="Q2839" t="s">
        <v>29</v>
      </c>
    </row>
    <row r="2840" spans="1:17" x14ac:dyDescent="0.3">
      <c r="A2840" t="s">
        <v>3557</v>
      </c>
      <c r="B2840" s="1">
        <v>45733</v>
      </c>
      <c r="C2840" t="s">
        <v>916</v>
      </c>
      <c r="D2840" t="s">
        <v>89</v>
      </c>
      <c r="E2840" t="s">
        <v>55</v>
      </c>
      <c r="F2840" t="s">
        <v>34</v>
      </c>
      <c r="G2840" t="s">
        <v>22</v>
      </c>
      <c r="H2840" t="s">
        <v>23</v>
      </c>
      <c r="I2840" t="s">
        <v>44</v>
      </c>
      <c r="J2840" t="s">
        <v>36</v>
      </c>
      <c r="K2840" t="s">
        <v>37</v>
      </c>
      <c r="L2840">
        <v>95.75</v>
      </c>
      <c r="M2840">
        <v>0.56999999999999995</v>
      </c>
      <c r="N2840" t="s">
        <v>27</v>
      </c>
      <c r="O2840" t="s">
        <v>28</v>
      </c>
      <c r="P2840">
        <v>23</v>
      </c>
      <c r="Q2840" t="s">
        <v>29</v>
      </c>
    </row>
    <row r="2841" spans="1:17" x14ac:dyDescent="0.3">
      <c r="A2841" t="s">
        <v>3558</v>
      </c>
      <c r="B2841" s="1">
        <v>45662</v>
      </c>
      <c r="C2841" t="s">
        <v>393</v>
      </c>
      <c r="D2841" t="s">
        <v>54</v>
      </c>
      <c r="E2841" t="s">
        <v>55</v>
      </c>
      <c r="F2841" t="s">
        <v>34</v>
      </c>
      <c r="G2841" t="s">
        <v>22</v>
      </c>
      <c r="H2841" t="s">
        <v>50</v>
      </c>
      <c r="I2841" t="s">
        <v>24</v>
      </c>
      <c r="J2841" t="s">
        <v>25</v>
      </c>
      <c r="K2841" t="s">
        <v>45</v>
      </c>
      <c r="L2841">
        <v>74.239999999999995</v>
      </c>
      <c r="M2841">
        <v>0.89</v>
      </c>
      <c r="N2841" t="s">
        <v>27</v>
      </c>
      <c r="O2841" t="s">
        <v>28</v>
      </c>
      <c r="P2841">
        <v>2</v>
      </c>
      <c r="Q2841" t="s">
        <v>29</v>
      </c>
    </row>
    <row r="2842" spans="1:17" x14ac:dyDescent="0.3">
      <c r="A2842" t="s">
        <v>3559</v>
      </c>
      <c r="B2842" s="1">
        <v>45773</v>
      </c>
      <c r="C2842" t="s">
        <v>819</v>
      </c>
      <c r="D2842" t="s">
        <v>106</v>
      </c>
      <c r="E2842" t="s">
        <v>41</v>
      </c>
      <c r="F2842" t="s">
        <v>34</v>
      </c>
      <c r="G2842" t="s">
        <v>22</v>
      </c>
      <c r="H2842" t="s">
        <v>23</v>
      </c>
      <c r="I2842" t="s">
        <v>24</v>
      </c>
      <c r="J2842" t="s">
        <v>25</v>
      </c>
      <c r="K2842" t="s">
        <v>26</v>
      </c>
      <c r="L2842">
        <v>39.49</v>
      </c>
      <c r="M2842">
        <v>0.47</v>
      </c>
      <c r="N2842" t="s">
        <v>27</v>
      </c>
      <c r="O2842" t="s">
        <v>28</v>
      </c>
      <c r="P2842">
        <v>8</v>
      </c>
      <c r="Q2842" t="s">
        <v>29</v>
      </c>
    </row>
    <row r="2843" spans="1:17" x14ac:dyDescent="0.3">
      <c r="A2843" t="s">
        <v>3560</v>
      </c>
      <c r="B2843" s="1">
        <v>45697</v>
      </c>
      <c r="C2843" t="s">
        <v>1185</v>
      </c>
      <c r="D2843" t="s">
        <v>160</v>
      </c>
      <c r="E2843" t="s">
        <v>66</v>
      </c>
      <c r="F2843" t="s">
        <v>34</v>
      </c>
      <c r="G2843" t="s">
        <v>42</v>
      </c>
      <c r="H2843" t="s">
        <v>76</v>
      </c>
      <c r="I2843" t="s">
        <v>51</v>
      </c>
      <c r="J2843" t="s">
        <v>61</v>
      </c>
      <c r="K2843" t="s">
        <v>37</v>
      </c>
      <c r="L2843">
        <v>620.25</v>
      </c>
      <c r="M2843">
        <v>13.65</v>
      </c>
      <c r="N2843" t="s">
        <v>27</v>
      </c>
      <c r="O2843" t="s">
        <v>28</v>
      </c>
      <c r="P2843">
        <v>65</v>
      </c>
      <c r="Q2843" t="s">
        <v>46</v>
      </c>
    </row>
    <row r="2844" spans="1:17" x14ac:dyDescent="0.3">
      <c r="A2844" t="s">
        <v>3561</v>
      </c>
      <c r="B2844" s="1">
        <v>45670</v>
      </c>
      <c r="C2844" t="s">
        <v>1844</v>
      </c>
      <c r="D2844" t="s">
        <v>203</v>
      </c>
      <c r="E2844" t="s">
        <v>66</v>
      </c>
      <c r="F2844" t="s">
        <v>56</v>
      </c>
      <c r="G2844" t="s">
        <v>22</v>
      </c>
      <c r="H2844" t="s">
        <v>50</v>
      </c>
      <c r="I2844" t="s">
        <v>51</v>
      </c>
      <c r="J2844" t="s">
        <v>25</v>
      </c>
      <c r="K2844" t="s">
        <v>44</v>
      </c>
      <c r="L2844">
        <v>126.6</v>
      </c>
      <c r="M2844">
        <v>1.52</v>
      </c>
      <c r="N2844" t="s">
        <v>27</v>
      </c>
      <c r="O2844" t="s">
        <v>28</v>
      </c>
      <c r="P2844">
        <v>8</v>
      </c>
      <c r="Q2844" t="s">
        <v>29</v>
      </c>
    </row>
    <row r="2845" spans="1:17" x14ac:dyDescent="0.3">
      <c r="A2845" t="s">
        <v>3562</v>
      </c>
      <c r="B2845" s="1">
        <v>45675</v>
      </c>
      <c r="C2845" t="s">
        <v>640</v>
      </c>
      <c r="D2845" t="s">
        <v>160</v>
      </c>
      <c r="E2845" t="s">
        <v>20</v>
      </c>
      <c r="F2845" t="s">
        <v>34</v>
      </c>
      <c r="G2845" t="s">
        <v>22</v>
      </c>
      <c r="H2845" t="s">
        <v>35</v>
      </c>
      <c r="I2845" t="s">
        <v>51</v>
      </c>
      <c r="J2845" t="s">
        <v>25</v>
      </c>
      <c r="K2845" t="s">
        <v>62</v>
      </c>
      <c r="L2845">
        <v>74.63</v>
      </c>
      <c r="M2845">
        <v>0.9</v>
      </c>
      <c r="N2845" t="s">
        <v>27</v>
      </c>
      <c r="O2845" t="s">
        <v>28</v>
      </c>
      <c r="P2845">
        <v>15</v>
      </c>
      <c r="Q2845" t="s">
        <v>29</v>
      </c>
    </row>
    <row r="2846" spans="1:17" x14ac:dyDescent="0.3">
      <c r="A2846" t="s">
        <v>3563</v>
      </c>
      <c r="B2846" s="1">
        <v>45810</v>
      </c>
      <c r="C2846" t="s">
        <v>1852</v>
      </c>
      <c r="D2846" t="s">
        <v>89</v>
      </c>
      <c r="E2846" t="s">
        <v>41</v>
      </c>
      <c r="F2846" t="s">
        <v>34</v>
      </c>
      <c r="G2846" t="s">
        <v>22</v>
      </c>
      <c r="H2846" t="s">
        <v>50</v>
      </c>
      <c r="I2846" t="s">
        <v>44</v>
      </c>
      <c r="J2846" t="s">
        <v>36</v>
      </c>
      <c r="K2846" t="s">
        <v>45</v>
      </c>
      <c r="L2846">
        <v>101.47</v>
      </c>
      <c r="M2846">
        <v>0.61</v>
      </c>
      <c r="N2846" t="s">
        <v>27</v>
      </c>
      <c r="O2846" t="s">
        <v>28</v>
      </c>
      <c r="P2846">
        <v>18</v>
      </c>
      <c r="Q2846" t="s">
        <v>29</v>
      </c>
    </row>
    <row r="2847" spans="1:17" x14ac:dyDescent="0.3">
      <c r="A2847" t="s">
        <v>3564</v>
      </c>
      <c r="B2847" s="1">
        <v>45744</v>
      </c>
      <c r="C2847" t="s">
        <v>273</v>
      </c>
      <c r="D2847" t="s">
        <v>65</v>
      </c>
      <c r="E2847" t="s">
        <v>33</v>
      </c>
      <c r="F2847" t="s">
        <v>34</v>
      </c>
      <c r="G2847" t="s">
        <v>42</v>
      </c>
      <c r="H2847" t="s">
        <v>79</v>
      </c>
      <c r="I2847" t="s">
        <v>51</v>
      </c>
      <c r="J2847" t="s">
        <v>25</v>
      </c>
      <c r="K2847" t="s">
        <v>45</v>
      </c>
      <c r="L2847">
        <v>55.42</v>
      </c>
      <c r="M2847">
        <v>0.67</v>
      </c>
      <c r="N2847" t="s">
        <v>27</v>
      </c>
      <c r="O2847" t="s">
        <v>28</v>
      </c>
      <c r="P2847">
        <v>15</v>
      </c>
      <c r="Q2847" t="s">
        <v>29</v>
      </c>
    </row>
    <row r="2848" spans="1:17" x14ac:dyDescent="0.3">
      <c r="A2848" t="s">
        <v>3565</v>
      </c>
      <c r="B2848" s="1">
        <v>45734</v>
      </c>
      <c r="C2848" t="s">
        <v>1308</v>
      </c>
      <c r="D2848" t="s">
        <v>54</v>
      </c>
      <c r="E2848" t="s">
        <v>55</v>
      </c>
      <c r="F2848" t="s">
        <v>34</v>
      </c>
      <c r="G2848" t="s">
        <v>22</v>
      </c>
      <c r="H2848" t="s">
        <v>99</v>
      </c>
      <c r="I2848" t="s">
        <v>24</v>
      </c>
      <c r="J2848" t="s">
        <v>25</v>
      </c>
      <c r="K2848" t="s">
        <v>62</v>
      </c>
      <c r="L2848">
        <v>17.84</v>
      </c>
      <c r="M2848">
        <v>0.21</v>
      </c>
      <c r="N2848" t="s">
        <v>27</v>
      </c>
      <c r="O2848" t="s">
        <v>28</v>
      </c>
      <c r="P2848">
        <v>15</v>
      </c>
      <c r="Q2848" t="s">
        <v>29</v>
      </c>
    </row>
    <row r="2849" spans="1:17" x14ac:dyDescent="0.3">
      <c r="A2849" t="s">
        <v>3566</v>
      </c>
      <c r="B2849" s="1">
        <v>45734</v>
      </c>
      <c r="C2849" t="s">
        <v>481</v>
      </c>
      <c r="D2849" t="s">
        <v>160</v>
      </c>
      <c r="E2849" t="s">
        <v>41</v>
      </c>
      <c r="F2849" t="s">
        <v>34</v>
      </c>
      <c r="G2849" t="s">
        <v>22</v>
      </c>
      <c r="H2849" t="s">
        <v>79</v>
      </c>
      <c r="I2849" t="s">
        <v>119</v>
      </c>
      <c r="J2849" t="s">
        <v>25</v>
      </c>
      <c r="K2849" t="s">
        <v>37</v>
      </c>
      <c r="L2849">
        <v>34.43</v>
      </c>
      <c r="M2849">
        <v>0.41</v>
      </c>
      <c r="N2849" t="s">
        <v>27</v>
      </c>
      <c r="O2849" t="s">
        <v>28</v>
      </c>
      <c r="P2849">
        <v>7</v>
      </c>
      <c r="Q2849" t="s">
        <v>29</v>
      </c>
    </row>
    <row r="2850" spans="1:17" x14ac:dyDescent="0.3">
      <c r="A2850" t="s">
        <v>3567</v>
      </c>
      <c r="B2850" s="1">
        <v>45804</v>
      </c>
      <c r="C2850" t="s">
        <v>1450</v>
      </c>
      <c r="D2850" t="s">
        <v>75</v>
      </c>
      <c r="E2850" t="s">
        <v>55</v>
      </c>
      <c r="F2850" t="s">
        <v>34</v>
      </c>
      <c r="G2850" t="s">
        <v>22</v>
      </c>
      <c r="H2850" t="s">
        <v>99</v>
      </c>
      <c r="I2850" t="s">
        <v>24</v>
      </c>
      <c r="J2850" t="s">
        <v>25</v>
      </c>
      <c r="K2850" t="s">
        <v>62</v>
      </c>
      <c r="L2850">
        <v>94.88</v>
      </c>
      <c r="M2850">
        <v>1.1399999999999999</v>
      </c>
      <c r="N2850" t="s">
        <v>27</v>
      </c>
      <c r="O2850" t="s">
        <v>28</v>
      </c>
      <c r="P2850">
        <v>1</v>
      </c>
      <c r="Q2850" t="s">
        <v>29</v>
      </c>
    </row>
    <row r="2851" spans="1:17" x14ac:dyDescent="0.3">
      <c r="A2851" t="s">
        <v>3568</v>
      </c>
      <c r="B2851" s="1">
        <v>45693</v>
      </c>
      <c r="C2851" t="s">
        <v>1406</v>
      </c>
      <c r="D2851" t="s">
        <v>118</v>
      </c>
      <c r="E2851" t="s">
        <v>66</v>
      </c>
      <c r="F2851" t="s">
        <v>34</v>
      </c>
      <c r="G2851" t="s">
        <v>42</v>
      </c>
      <c r="H2851" t="s">
        <v>57</v>
      </c>
      <c r="I2851" t="s">
        <v>24</v>
      </c>
      <c r="J2851" t="s">
        <v>25</v>
      </c>
      <c r="K2851" t="s">
        <v>45</v>
      </c>
      <c r="L2851">
        <v>131.15</v>
      </c>
      <c r="M2851">
        <v>1.57</v>
      </c>
      <c r="N2851" t="s">
        <v>27</v>
      </c>
      <c r="O2851" t="s">
        <v>28</v>
      </c>
      <c r="P2851">
        <v>16</v>
      </c>
      <c r="Q2851" t="s">
        <v>29</v>
      </c>
    </row>
    <row r="2852" spans="1:17" x14ac:dyDescent="0.3">
      <c r="A2852" t="s">
        <v>3569</v>
      </c>
      <c r="B2852" s="1">
        <v>45717</v>
      </c>
      <c r="C2852" t="s">
        <v>294</v>
      </c>
      <c r="D2852" t="s">
        <v>75</v>
      </c>
      <c r="E2852" t="s">
        <v>66</v>
      </c>
      <c r="F2852" t="s">
        <v>34</v>
      </c>
      <c r="G2852" t="s">
        <v>22</v>
      </c>
      <c r="H2852" t="s">
        <v>79</v>
      </c>
      <c r="I2852" t="s">
        <v>24</v>
      </c>
      <c r="J2852" t="s">
        <v>61</v>
      </c>
      <c r="K2852" t="s">
        <v>44</v>
      </c>
      <c r="L2852">
        <v>64.2</v>
      </c>
      <c r="M2852">
        <v>1.41</v>
      </c>
      <c r="N2852" t="s">
        <v>27</v>
      </c>
      <c r="O2852" t="s">
        <v>28</v>
      </c>
      <c r="P2852">
        <v>8</v>
      </c>
      <c r="Q2852" t="s">
        <v>29</v>
      </c>
    </row>
    <row r="2853" spans="1:17" x14ac:dyDescent="0.3">
      <c r="A2853" t="s">
        <v>3570</v>
      </c>
      <c r="B2853" s="1">
        <v>45814</v>
      </c>
      <c r="C2853" t="s">
        <v>746</v>
      </c>
      <c r="D2853" t="s">
        <v>49</v>
      </c>
      <c r="E2853" t="s">
        <v>20</v>
      </c>
      <c r="F2853" t="s">
        <v>21</v>
      </c>
      <c r="G2853" t="s">
        <v>22</v>
      </c>
      <c r="H2853" t="s">
        <v>103</v>
      </c>
      <c r="I2853" t="s">
        <v>24</v>
      </c>
      <c r="J2853" t="s">
        <v>25</v>
      </c>
      <c r="K2853" t="s">
        <v>37</v>
      </c>
      <c r="L2853">
        <v>75.12</v>
      </c>
      <c r="M2853">
        <v>0.9</v>
      </c>
      <c r="N2853" t="s">
        <v>27</v>
      </c>
      <c r="O2853" t="s">
        <v>28</v>
      </c>
      <c r="P2853">
        <v>3</v>
      </c>
      <c r="Q2853" t="s">
        <v>29</v>
      </c>
    </row>
    <row r="2854" spans="1:17" x14ac:dyDescent="0.3">
      <c r="A2854" t="s">
        <v>3571</v>
      </c>
      <c r="B2854" s="1">
        <v>45802</v>
      </c>
      <c r="C2854" t="s">
        <v>468</v>
      </c>
      <c r="D2854" t="s">
        <v>118</v>
      </c>
      <c r="E2854" t="s">
        <v>55</v>
      </c>
      <c r="F2854" t="s">
        <v>34</v>
      </c>
      <c r="G2854" t="s">
        <v>22</v>
      </c>
      <c r="H2854" t="s">
        <v>60</v>
      </c>
      <c r="I2854" t="s">
        <v>51</v>
      </c>
      <c r="J2854" t="s">
        <v>61</v>
      </c>
      <c r="K2854" t="s">
        <v>45</v>
      </c>
      <c r="L2854">
        <v>23</v>
      </c>
      <c r="M2854">
        <v>0.51</v>
      </c>
      <c r="N2854" t="s">
        <v>27</v>
      </c>
      <c r="O2854" t="s">
        <v>28</v>
      </c>
      <c r="P2854">
        <v>11</v>
      </c>
      <c r="Q2854" t="s">
        <v>29</v>
      </c>
    </row>
    <row r="2855" spans="1:17" x14ac:dyDescent="0.3">
      <c r="A2855" t="s">
        <v>3572</v>
      </c>
      <c r="B2855" s="1">
        <v>45687</v>
      </c>
      <c r="C2855" t="s">
        <v>462</v>
      </c>
      <c r="D2855" t="s">
        <v>32</v>
      </c>
      <c r="E2855" t="s">
        <v>20</v>
      </c>
      <c r="F2855" t="s">
        <v>56</v>
      </c>
      <c r="G2855" t="s">
        <v>22</v>
      </c>
      <c r="H2855" t="s">
        <v>57</v>
      </c>
      <c r="I2855" t="s">
        <v>24</v>
      </c>
      <c r="J2855" t="s">
        <v>36</v>
      </c>
      <c r="K2855" t="s">
        <v>62</v>
      </c>
      <c r="L2855">
        <v>40.69</v>
      </c>
      <c r="M2855">
        <v>0.24</v>
      </c>
      <c r="N2855" t="s">
        <v>27</v>
      </c>
      <c r="O2855" t="s">
        <v>28</v>
      </c>
      <c r="P2855">
        <v>5</v>
      </c>
      <c r="Q2855" t="s">
        <v>29</v>
      </c>
    </row>
    <row r="2856" spans="1:17" x14ac:dyDescent="0.3">
      <c r="A2856" t="s">
        <v>3573</v>
      </c>
      <c r="B2856" s="1">
        <v>45709</v>
      </c>
      <c r="C2856" t="s">
        <v>1930</v>
      </c>
      <c r="D2856" t="s">
        <v>118</v>
      </c>
      <c r="E2856" t="s">
        <v>33</v>
      </c>
      <c r="F2856" t="s">
        <v>21</v>
      </c>
      <c r="G2856" t="s">
        <v>22</v>
      </c>
      <c r="H2856" t="s">
        <v>23</v>
      </c>
      <c r="I2856" t="s">
        <v>51</v>
      </c>
      <c r="J2856" t="s">
        <v>36</v>
      </c>
      <c r="K2856" t="s">
        <v>62</v>
      </c>
      <c r="L2856">
        <v>48.42</v>
      </c>
      <c r="M2856">
        <v>0.28999999999999998</v>
      </c>
      <c r="N2856" t="s">
        <v>27</v>
      </c>
      <c r="O2856" t="s">
        <v>28</v>
      </c>
      <c r="P2856">
        <v>12</v>
      </c>
      <c r="Q2856" t="s">
        <v>29</v>
      </c>
    </row>
    <row r="2857" spans="1:17" x14ac:dyDescent="0.3">
      <c r="A2857" t="s">
        <v>3574</v>
      </c>
      <c r="B2857" s="1">
        <v>45836</v>
      </c>
      <c r="C2857" t="s">
        <v>1372</v>
      </c>
      <c r="D2857" t="s">
        <v>75</v>
      </c>
      <c r="E2857" t="s">
        <v>20</v>
      </c>
      <c r="F2857" t="s">
        <v>56</v>
      </c>
      <c r="G2857" t="s">
        <v>42</v>
      </c>
      <c r="H2857" t="s">
        <v>50</v>
      </c>
      <c r="I2857" t="s">
        <v>119</v>
      </c>
      <c r="J2857" t="s">
        <v>25</v>
      </c>
      <c r="K2857" t="s">
        <v>45</v>
      </c>
      <c r="L2857">
        <v>86.38</v>
      </c>
      <c r="M2857">
        <v>1.04</v>
      </c>
      <c r="N2857" t="s">
        <v>27</v>
      </c>
      <c r="O2857" t="s">
        <v>28</v>
      </c>
      <c r="P2857">
        <v>22</v>
      </c>
      <c r="Q2857" t="s">
        <v>29</v>
      </c>
    </row>
    <row r="2858" spans="1:17" x14ac:dyDescent="0.3">
      <c r="A2858" t="s">
        <v>3575</v>
      </c>
      <c r="B2858" s="1">
        <v>45701</v>
      </c>
      <c r="C2858" t="s">
        <v>717</v>
      </c>
      <c r="D2858" t="s">
        <v>75</v>
      </c>
      <c r="E2858" t="s">
        <v>66</v>
      </c>
      <c r="F2858" t="s">
        <v>21</v>
      </c>
      <c r="G2858" t="s">
        <v>22</v>
      </c>
      <c r="H2858" t="s">
        <v>79</v>
      </c>
      <c r="I2858" t="s">
        <v>24</v>
      </c>
      <c r="J2858" t="s">
        <v>36</v>
      </c>
      <c r="K2858" t="s">
        <v>45</v>
      </c>
      <c r="L2858">
        <v>119.16</v>
      </c>
      <c r="M2858">
        <v>0.71</v>
      </c>
      <c r="N2858" t="s">
        <v>27</v>
      </c>
      <c r="O2858" t="s">
        <v>28</v>
      </c>
      <c r="P2858">
        <v>8</v>
      </c>
      <c r="Q2858" t="s">
        <v>29</v>
      </c>
    </row>
    <row r="2859" spans="1:17" x14ac:dyDescent="0.3">
      <c r="A2859" t="s">
        <v>3576</v>
      </c>
      <c r="B2859" s="1">
        <v>45700</v>
      </c>
      <c r="C2859" t="s">
        <v>2922</v>
      </c>
      <c r="D2859" t="s">
        <v>203</v>
      </c>
      <c r="E2859" t="s">
        <v>55</v>
      </c>
      <c r="F2859" t="s">
        <v>34</v>
      </c>
      <c r="G2859" t="s">
        <v>22</v>
      </c>
      <c r="H2859" t="s">
        <v>50</v>
      </c>
      <c r="I2859" t="s">
        <v>44</v>
      </c>
      <c r="J2859" t="s">
        <v>25</v>
      </c>
      <c r="K2859" t="s">
        <v>45</v>
      </c>
      <c r="L2859">
        <v>35.18</v>
      </c>
      <c r="M2859">
        <v>0.42</v>
      </c>
      <c r="N2859" t="s">
        <v>27</v>
      </c>
      <c r="O2859" t="s">
        <v>28</v>
      </c>
      <c r="P2859">
        <v>24</v>
      </c>
      <c r="Q2859" t="s">
        <v>29</v>
      </c>
    </row>
    <row r="2860" spans="1:17" x14ac:dyDescent="0.3">
      <c r="A2860" t="s">
        <v>3577</v>
      </c>
      <c r="B2860" s="1">
        <v>45707</v>
      </c>
      <c r="C2860" t="s">
        <v>1888</v>
      </c>
      <c r="D2860" t="s">
        <v>124</v>
      </c>
      <c r="E2860" t="s">
        <v>41</v>
      </c>
      <c r="F2860" t="s">
        <v>34</v>
      </c>
      <c r="G2860" t="s">
        <v>22</v>
      </c>
      <c r="H2860" t="s">
        <v>57</v>
      </c>
      <c r="I2860" t="s">
        <v>24</v>
      </c>
      <c r="J2860" t="s">
        <v>25</v>
      </c>
      <c r="K2860" t="s">
        <v>45</v>
      </c>
      <c r="L2860">
        <v>63.47</v>
      </c>
      <c r="M2860">
        <v>0.76</v>
      </c>
      <c r="N2860" t="s">
        <v>27</v>
      </c>
      <c r="O2860" t="s">
        <v>28</v>
      </c>
      <c r="P2860">
        <v>2</v>
      </c>
      <c r="Q2860" t="s">
        <v>29</v>
      </c>
    </row>
    <row r="2861" spans="1:17" x14ac:dyDescent="0.3">
      <c r="A2861" t="s">
        <v>3578</v>
      </c>
      <c r="B2861" s="1">
        <v>45753</v>
      </c>
      <c r="C2861" t="s">
        <v>344</v>
      </c>
      <c r="D2861" t="s">
        <v>49</v>
      </c>
      <c r="E2861" t="s">
        <v>41</v>
      </c>
      <c r="F2861" t="s">
        <v>34</v>
      </c>
      <c r="G2861" t="s">
        <v>42</v>
      </c>
      <c r="H2861" t="s">
        <v>23</v>
      </c>
      <c r="I2861" t="s">
        <v>44</v>
      </c>
      <c r="J2861" t="s">
        <v>111</v>
      </c>
      <c r="K2861" t="s">
        <v>62</v>
      </c>
      <c r="L2861">
        <v>67.28</v>
      </c>
      <c r="M2861">
        <v>0.27</v>
      </c>
      <c r="N2861" t="s">
        <v>27</v>
      </c>
      <c r="O2861" t="s">
        <v>28</v>
      </c>
      <c r="P2861">
        <v>29</v>
      </c>
      <c r="Q2861" t="s">
        <v>29</v>
      </c>
    </row>
    <row r="2862" spans="1:17" x14ac:dyDescent="0.3">
      <c r="A2862" t="s">
        <v>3579</v>
      </c>
      <c r="B2862" s="1">
        <v>45733</v>
      </c>
      <c r="C2862" t="s">
        <v>847</v>
      </c>
      <c r="D2862" t="s">
        <v>40</v>
      </c>
      <c r="E2862" t="s">
        <v>66</v>
      </c>
      <c r="F2862" t="s">
        <v>34</v>
      </c>
      <c r="G2862" t="s">
        <v>42</v>
      </c>
      <c r="H2862" t="s">
        <v>60</v>
      </c>
      <c r="I2862" t="s">
        <v>44</v>
      </c>
      <c r="J2862" t="s">
        <v>36</v>
      </c>
      <c r="K2862" t="s">
        <v>62</v>
      </c>
      <c r="L2862">
        <v>84.97</v>
      </c>
      <c r="M2862">
        <v>0.51</v>
      </c>
      <c r="N2862" t="s">
        <v>27</v>
      </c>
      <c r="O2862" t="s">
        <v>28</v>
      </c>
      <c r="P2862">
        <v>38</v>
      </c>
      <c r="Q2862" t="s">
        <v>29</v>
      </c>
    </row>
    <row r="2863" spans="1:17" x14ac:dyDescent="0.3">
      <c r="A2863" t="s">
        <v>3580</v>
      </c>
      <c r="B2863" s="1">
        <v>45817</v>
      </c>
      <c r="C2863" t="s">
        <v>509</v>
      </c>
      <c r="D2863" t="s">
        <v>32</v>
      </c>
      <c r="E2863" t="s">
        <v>55</v>
      </c>
      <c r="F2863" t="s">
        <v>56</v>
      </c>
      <c r="G2863" t="s">
        <v>22</v>
      </c>
      <c r="H2863" t="s">
        <v>50</v>
      </c>
      <c r="I2863" t="s">
        <v>44</v>
      </c>
      <c r="J2863" t="s">
        <v>111</v>
      </c>
      <c r="K2863" t="s">
        <v>26</v>
      </c>
      <c r="L2863">
        <v>120.83</v>
      </c>
      <c r="M2863">
        <v>0.48</v>
      </c>
      <c r="N2863" t="s">
        <v>27</v>
      </c>
      <c r="O2863" t="s">
        <v>28</v>
      </c>
      <c r="P2863">
        <v>24</v>
      </c>
      <c r="Q2863" t="s">
        <v>29</v>
      </c>
    </row>
    <row r="2864" spans="1:17" x14ac:dyDescent="0.3">
      <c r="A2864" t="s">
        <v>3581</v>
      </c>
      <c r="B2864" s="1">
        <v>45694</v>
      </c>
      <c r="C2864" t="s">
        <v>748</v>
      </c>
      <c r="D2864" t="s">
        <v>89</v>
      </c>
      <c r="E2864" t="s">
        <v>55</v>
      </c>
      <c r="F2864" t="s">
        <v>34</v>
      </c>
      <c r="G2864" t="s">
        <v>22</v>
      </c>
      <c r="H2864" t="s">
        <v>35</v>
      </c>
      <c r="I2864" t="s">
        <v>24</v>
      </c>
      <c r="J2864" t="s">
        <v>61</v>
      </c>
      <c r="K2864" t="s">
        <v>45</v>
      </c>
      <c r="L2864">
        <v>89.41</v>
      </c>
      <c r="M2864">
        <v>1.97</v>
      </c>
      <c r="N2864" t="s">
        <v>27</v>
      </c>
      <c r="O2864" t="s">
        <v>28</v>
      </c>
      <c r="P2864">
        <v>4</v>
      </c>
      <c r="Q2864" t="s">
        <v>29</v>
      </c>
    </row>
    <row r="2865" spans="1:17" x14ac:dyDescent="0.3">
      <c r="A2865" t="s">
        <v>3582</v>
      </c>
      <c r="B2865" s="1">
        <v>45701</v>
      </c>
      <c r="C2865" t="s">
        <v>361</v>
      </c>
      <c r="D2865" t="s">
        <v>160</v>
      </c>
      <c r="E2865" t="s">
        <v>41</v>
      </c>
      <c r="F2865" t="s">
        <v>21</v>
      </c>
      <c r="G2865" t="s">
        <v>22</v>
      </c>
      <c r="H2865" t="s">
        <v>35</v>
      </c>
      <c r="I2865" t="s">
        <v>51</v>
      </c>
      <c r="J2865" t="s">
        <v>61</v>
      </c>
      <c r="K2865" t="s">
        <v>37</v>
      </c>
      <c r="L2865">
        <v>134.55000000000001</v>
      </c>
      <c r="M2865">
        <v>2.96</v>
      </c>
      <c r="N2865" t="s">
        <v>27</v>
      </c>
      <c r="O2865" t="s">
        <v>28</v>
      </c>
      <c r="P2865">
        <v>13</v>
      </c>
      <c r="Q2865" t="s">
        <v>29</v>
      </c>
    </row>
    <row r="2866" spans="1:17" x14ac:dyDescent="0.3">
      <c r="A2866" t="s">
        <v>3583</v>
      </c>
      <c r="B2866" s="1">
        <v>45738</v>
      </c>
      <c r="C2866" t="s">
        <v>194</v>
      </c>
      <c r="D2866" t="s">
        <v>54</v>
      </c>
      <c r="E2866" t="s">
        <v>41</v>
      </c>
      <c r="F2866" t="s">
        <v>56</v>
      </c>
      <c r="G2866" t="s">
        <v>22</v>
      </c>
      <c r="H2866" t="s">
        <v>103</v>
      </c>
      <c r="I2866" t="s">
        <v>44</v>
      </c>
      <c r="J2866" t="s">
        <v>36</v>
      </c>
      <c r="K2866" t="s">
        <v>45</v>
      </c>
      <c r="L2866">
        <v>38.67</v>
      </c>
      <c r="M2866">
        <v>0.23</v>
      </c>
      <c r="N2866" t="s">
        <v>27</v>
      </c>
      <c r="O2866" t="s">
        <v>28</v>
      </c>
      <c r="P2866">
        <v>18</v>
      </c>
      <c r="Q2866" t="s">
        <v>29</v>
      </c>
    </row>
    <row r="2867" spans="1:17" x14ac:dyDescent="0.3">
      <c r="A2867" t="s">
        <v>3584</v>
      </c>
      <c r="B2867" s="1">
        <v>45777</v>
      </c>
      <c r="C2867" t="s">
        <v>164</v>
      </c>
      <c r="D2867" t="s">
        <v>32</v>
      </c>
      <c r="E2867" t="s">
        <v>33</v>
      </c>
      <c r="F2867" t="s">
        <v>34</v>
      </c>
      <c r="G2867" t="s">
        <v>84</v>
      </c>
      <c r="H2867" t="s">
        <v>79</v>
      </c>
      <c r="I2867" t="s">
        <v>51</v>
      </c>
      <c r="J2867" t="s">
        <v>36</v>
      </c>
      <c r="K2867" t="s">
        <v>37</v>
      </c>
      <c r="L2867">
        <v>110.16</v>
      </c>
      <c r="M2867">
        <v>0.66</v>
      </c>
      <c r="N2867" t="s">
        <v>27</v>
      </c>
      <c r="O2867" t="s">
        <v>28</v>
      </c>
      <c r="P2867">
        <v>48</v>
      </c>
      <c r="Q2867" t="s">
        <v>46</v>
      </c>
    </row>
    <row r="2868" spans="1:17" x14ac:dyDescent="0.3">
      <c r="A2868" t="s">
        <v>3585</v>
      </c>
      <c r="B2868" s="1">
        <v>45785</v>
      </c>
      <c r="C2868" t="s">
        <v>2012</v>
      </c>
      <c r="D2868" t="s">
        <v>102</v>
      </c>
      <c r="E2868" t="s">
        <v>55</v>
      </c>
      <c r="F2868" t="s">
        <v>34</v>
      </c>
      <c r="G2868" t="s">
        <v>22</v>
      </c>
      <c r="H2868" t="s">
        <v>99</v>
      </c>
      <c r="I2868" t="s">
        <v>24</v>
      </c>
      <c r="J2868" t="s">
        <v>61</v>
      </c>
      <c r="K2868" t="s">
        <v>44</v>
      </c>
      <c r="L2868">
        <v>47</v>
      </c>
      <c r="M2868">
        <v>1.03</v>
      </c>
      <c r="N2868" t="s">
        <v>27</v>
      </c>
      <c r="O2868" t="s">
        <v>28</v>
      </c>
      <c r="P2868">
        <v>1</v>
      </c>
      <c r="Q2868" t="s">
        <v>29</v>
      </c>
    </row>
    <row r="2869" spans="1:17" x14ac:dyDescent="0.3">
      <c r="A2869" t="s">
        <v>3586</v>
      </c>
      <c r="B2869" s="1">
        <v>45773</v>
      </c>
      <c r="C2869" t="s">
        <v>2938</v>
      </c>
      <c r="D2869" t="s">
        <v>65</v>
      </c>
      <c r="E2869" t="s">
        <v>33</v>
      </c>
      <c r="F2869" t="s">
        <v>34</v>
      </c>
      <c r="G2869" t="s">
        <v>84</v>
      </c>
      <c r="H2869" t="s">
        <v>60</v>
      </c>
      <c r="I2869" t="s">
        <v>24</v>
      </c>
      <c r="J2869" t="s">
        <v>25</v>
      </c>
      <c r="K2869" t="s">
        <v>45</v>
      </c>
      <c r="L2869">
        <v>97.62</v>
      </c>
      <c r="M2869">
        <v>1.17</v>
      </c>
      <c r="N2869" t="s">
        <v>27</v>
      </c>
      <c r="O2869" t="s">
        <v>28</v>
      </c>
      <c r="P2869">
        <v>36</v>
      </c>
      <c r="Q2869" t="s">
        <v>29</v>
      </c>
    </row>
    <row r="2870" spans="1:17" x14ac:dyDescent="0.3">
      <c r="A2870" t="s">
        <v>3587</v>
      </c>
      <c r="B2870" s="1">
        <v>45800</v>
      </c>
      <c r="C2870" t="s">
        <v>847</v>
      </c>
      <c r="D2870" t="s">
        <v>40</v>
      </c>
      <c r="E2870" t="s">
        <v>66</v>
      </c>
      <c r="F2870" t="s">
        <v>34</v>
      </c>
      <c r="G2870" t="s">
        <v>42</v>
      </c>
      <c r="H2870" t="s">
        <v>50</v>
      </c>
      <c r="I2870" t="s">
        <v>24</v>
      </c>
      <c r="J2870" t="s">
        <v>111</v>
      </c>
      <c r="K2870" t="s">
        <v>62</v>
      </c>
      <c r="L2870">
        <v>164.64</v>
      </c>
      <c r="M2870">
        <v>0.66</v>
      </c>
      <c r="N2870" t="s">
        <v>27</v>
      </c>
      <c r="O2870" t="s">
        <v>28</v>
      </c>
      <c r="P2870">
        <v>20</v>
      </c>
      <c r="Q2870" t="s">
        <v>29</v>
      </c>
    </row>
    <row r="2871" spans="1:17" x14ac:dyDescent="0.3">
      <c r="A2871" t="s">
        <v>3588</v>
      </c>
      <c r="B2871" s="1">
        <v>45761</v>
      </c>
      <c r="C2871" t="s">
        <v>1852</v>
      </c>
      <c r="D2871" t="s">
        <v>89</v>
      </c>
      <c r="E2871" t="s">
        <v>41</v>
      </c>
      <c r="F2871" t="s">
        <v>34</v>
      </c>
      <c r="G2871" t="s">
        <v>22</v>
      </c>
      <c r="H2871" t="s">
        <v>103</v>
      </c>
      <c r="I2871" t="s">
        <v>24</v>
      </c>
      <c r="J2871" t="s">
        <v>25</v>
      </c>
      <c r="K2871" t="s">
        <v>45</v>
      </c>
      <c r="L2871">
        <v>114.88</v>
      </c>
      <c r="M2871">
        <v>1.38</v>
      </c>
      <c r="N2871" t="s">
        <v>27</v>
      </c>
      <c r="O2871" t="s">
        <v>28</v>
      </c>
      <c r="P2871">
        <v>0</v>
      </c>
      <c r="Q2871" t="s">
        <v>29</v>
      </c>
    </row>
    <row r="2872" spans="1:17" x14ac:dyDescent="0.3">
      <c r="A2872" t="s">
        <v>3589</v>
      </c>
      <c r="B2872" s="1">
        <v>45697</v>
      </c>
      <c r="C2872" t="s">
        <v>376</v>
      </c>
      <c r="D2872" t="s">
        <v>106</v>
      </c>
      <c r="E2872" t="s">
        <v>66</v>
      </c>
      <c r="F2872" t="s">
        <v>56</v>
      </c>
      <c r="G2872" t="s">
        <v>22</v>
      </c>
      <c r="H2872" t="s">
        <v>79</v>
      </c>
      <c r="I2872" t="s">
        <v>51</v>
      </c>
      <c r="J2872" t="s">
        <v>25</v>
      </c>
      <c r="K2872" t="s">
        <v>37</v>
      </c>
      <c r="L2872">
        <v>42.25</v>
      </c>
      <c r="M2872">
        <v>0.51</v>
      </c>
      <c r="N2872" t="s">
        <v>27</v>
      </c>
      <c r="O2872" t="s">
        <v>28</v>
      </c>
      <c r="P2872">
        <v>3</v>
      </c>
      <c r="Q2872" t="s">
        <v>29</v>
      </c>
    </row>
    <row r="2873" spans="1:17" x14ac:dyDescent="0.3">
      <c r="A2873" t="s">
        <v>3590</v>
      </c>
      <c r="B2873" s="1">
        <v>45704</v>
      </c>
      <c r="C2873" t="s">
        <v>602</v>
      </c>
      <c r="D2873" t="s">
        <v>75</v>
      </c>
      <c r="E2873" t="s">
        <v>55</v>
      </c>
      <c r="F2873" t="s">
        <v>34</v>
      </c>
      <c r="G2873" t="s">
        <v>22</v>
      </c>
      <c r="H2873" t="s">
        <v>23</v>
      </c>
      <c r="I2873" t="s">
        <v>51</v>
      </c>
      <c r="J2873" t="s">
        <v>61</v>
      </c>
      <c r="K2873" t="s">
        <v>37</v>
      </c>
      <c r="L2873">
        <v>103.67</v>
      </c>
      <c r="M2873">
        <v>2.2799999999999998</v>
      </c>
      <c r="N2873" t="s">
        <v>27</v>
      </c>
      <c r="O2873" t="s">
        <v>28</v>
      </c>
      <c r="P2873">
        <v>2</v>
      </c>
      <c r="Q2873" t="s">
        <v>29</v>
      </c>
    </row>
    <row r="2874" spans="1:17" x14ac:dyDescent="0.3">
      <c r="A2874" t="s">
        <v>3591</v>
      </c>
      <c r="B2874" s="1">
        <v>45798</v>
      </c>
      <c r="C2874" t="s">
        <v>101</v>
      </c>
      <c r="D2874" t="s">
        <v>102</v>
      </c>
      <c r="E2874" t="s">
        <v>20</v>
      </c>
      <c r="F2874" t="s">
        <v>34</v>
      </c>
      <c r="G2874" t="s">
        <v>42</v>
      </c>
      <c r="H2874" t="s">
        <v>76</v>
      </c>
      <c r="I2874" t="s">
        <v>51</v>
      </c>
      <c r="J2874" t="s">
        <v>25</v>
      </c>
      <c r="K2874" t="s">
        <v>45</v>
      </c>
      <c r="L2874">
        <v>177.14</v>
      </c>
      <c r="M2874">
        <v>2.13</v>
      </c>
      <c r="N2874" t="s">
        <v>27</v>
      </c>
      <c r="O2874" t="s">
        <v>28</v>
      </c>
      <c r="P2874">
        <v>42</v>
      </c>
      <c r="Q2874" t="s">
        <v>46</v>
      </c>
    </row>
    <row r="2875" spans="1:17" x14ac:dyDescent="0.3">
      <c r="A2875" t="s">
        <v>3592</v>
      </c>
      <c r="B2875" s="1">
        <v>45825</v>
      </c>
      <c r="C2875" t="s">
        <v>1578</v>
      </c>
      <c r="D2875" t="s">
        <v>94</v>
      </c>
      <c r="E2875" t="s">
        <v>41</v>
      </c>
      <c r="F2875" t="s">
        <v>34</v>
      </c>
      <c r="G2875" t="s">
        <v>22</v>
      </c>
      <c r="H2875" t="s">
        <v>103</v>
      </c>
      <c r="I2875" t="s">
        <v>24</v>
      </c>
      <c r="J2875" t="s">
        <v>36</v>
      </c>
      <c r="K2875" t="s">
        <v>62</v>
      </c>
      <c r="L2875">
        <v>89.74</v>
      </c>
      <c r="M2875">
        <v>0</v>
      </c>
      <c r="N2875" t="s">
        <v>69</v>
      </c>
      <c r="O2875" t="s">
        <v>70</v>
      </c>
      <c r="P2875">
        <v>20</v>
      </c>
      <c r="Q2875" t="s">
        <v>29</v>
      </c>
    </row>
    <row r="2876" spans="1:17" x14ac:dyDescent="0.3">
      <c r="A2876" t="s">
        <v>3593</v>
      </c>
      <c r="B2876" s="1">
        <v>45760</v>
      </c>
      <c r="C2876" t="s">
        <v>667</v>
      </c>
      <c r="D2876" t="s">
        <v>89</v>
      </c>
      <c r="E2876" t="s">
        <v>66</v>
      </c>
      <c r="F2876" t="s">
        <v>56</v>
      </c>
      <c r="G2876" t="s">
        <v>22</v>
      </c>
      <c r="H2876" t="s">
        <v>43</v>
      </c>
      <c r="I2876" t="s">
        <v>44</v>
      </c>
      <c r="J2876" t="s">
        <v>111</v>
      </c>
      <c r="K2876" t="s">
        <v>37</v>
      </c>
      <c r="L2876">
        <v>305.95999999999998</v>
      </c>
      <c r="M2876">
        <v>1.22</v>
      </c>
      <c r="N2876" t="s">
        <v>27</v>
      </c>
      <c r="O2876" t="s">
        <v>28</v>
      </c>
      <c r="P2876">
        <v>24</v>
      </c>
      <c r="Q2876" t="s">
        <v>29</v>
      </c>
    </row>
    <row r="2877" spans="1:17" x14ac:dyDescent="0.3">
      <c r="A2877" t="s">
        <v>3594</v>
      </c>
      <c r="B2877" s="1">
        <v>45808</v>
      </c>
      <c r="C2877" t="s">
        <v>633</v>
      </c>
      <c r="D2877" t="s">
        <v>40</v>
      </c>
      <c r="E2877" t="s">
        <v>55</v>
      </c>
      <c r="F2877" t="s">
        <v>21</v>
      </c>
      <c r="G2877" t="s">
        <v>22</v>
      </c>
      <c r="H2877" t="s">
        <v>23</v>
      </c>
      <c r="I2877" t="s">
        <v>24</v>
      </c>
      <c r="J2877" t="s">
        <v>25</v>
      </c>
      <c r="K2877" t="s">
        <v>45</v>
      </c>
      <c r="L2877">
        <v>30.87</v>
      </c>
      <c r="M2877">
        <v>0.37</v>
      </c>
      <c r="N2877" t="s">
        <v>27</v>
      </c>
      <c r="O2877" t="s">
        <v>28</v>
      </c>
      <c r="P2877">
        <v>7</v>
      </c>
      <c r="Q2877" t="s">
        <v>29</v>
      </c>
    </row>
    <row r="2878" spans="1:17" x14ac:dyDescent="0.3">
      <c r="A2878" t="s">
        <v>3595</v>
      </c>
      <c r="B2878" s="1">
        <v>45715</v>
      </c>
      <c r="C2878" t="s">
        <v>548</v>
      </c>
      <c r="D2878" t="s">
        <v>19</v>
      </c>
      <c r="E2878" t="s">
        <v>33</v>
      </c>
      <c r="F2878" t="s">
        <v>34</v>
      </c>
      <c r="G2878" t="s">
        <v>22</v>
      </c>
      <c r="H2878" t="s">
        <v>99</v>
      </c>
      <c r="I2878" t="s">
        <v>51</v>
      </c>
      <c r="J2878" t="s">
        <v>61</v>
      </c>
      <c r="K2878" t="s">
        <v>62</v>
      </c>
      <c r="L2878">
        <v>42.16</v>
      </c>
      <c r="M2878">
        <v>0.93</v>
      </c>
      <c r="N2878" t="s">
        <v>27</v>
      </c>
      <c r="O2878" t="s">
        <v>28</v>
      </c>
      <c r="P2878">
        <v>14</v>
      </c>
      <c r="Q2878" t="s">
        <v>29</v>
      </c>
    </row>
    <row r="2879" spans="1:17" x14ac:dyDescent="0.3">
      <c r="A2879" t="s">
        <v>3596</v>
      </c>
      <c r="B2879" s="1">
        <v>45669</v>
      </c>
      <c r="C2879" t="s">
        <v>1165</v>
      </c>
      <c r="D2879" t="s">
        <v>118</v>
      </c>
      <c r="E2879" t="s">
        <v>66</v>
      </c>
      <c r="F2879" t="s">
        <v>34</v>
      </c>
      <c r="G2879" t="s">
        <v>22</v>
      </c>
      <c r="H2879" t="s">
        <v>35</v>
      </c>
      <c r="I2879" t="s">
        <v>24</v>
      </c>
      <c r="J2879" t="s">
        <v>61</v>
      </c>
      <c r="K2879" t="s">
        <v>37</v>
      </c>
      <c r="L2879">
        <v>105.07</v>
      </c>
      <c r="M2879">
        <v>2.31</v>
      </c>
      <c r="N2879" t="s">
        <v>27</v>
      </c>
      <c r="O2879" t="s">
        <v>28</v>
      </c>
      <c r="P2879">
        <v>13</v>
      </c>
      <c r="Q2879" t="s">
        <v>29</v>
      </c>
    </row>
    <row r="2880" spans="1:17" x14ac:dyDescent="0.3">
      <c r="A2880" t="s">
        <v>3597</v>
      </c>
      <c r="B2880" s="1">
        <v>45790</v>
      </c>
      <c r="C2880" t="s">
        <v>3139</v>
      </c>
      <c r="D2880" t="s">
        <v>124</v>
      </c>
      <c r="E2880" t="s">
        <v>20</v>
      </c>
      <c r="F2880" t="s">
        <v>34</v>
      </c>
      <c r="G2880" t="s">
        <v>22</v>
      </c>
      <c r="H2880" t="s">
        <v>103</v>
      </c>
      <c r="I2880" t="s">
        <v>44</v>
      </c>
      <c r="J2880" t="s">
        <v>111</v>
      </c>
      <c r="K2880" t="s">
        <v>37</v>
      </c>
      <c r="L2880">
        <v>46.1</v>
      </c>
      <c r="M2880">
        <v>0.18</v>
      </c>
      <c r="N2880" t="s">
        <v>27</v>
      </c>
      <c r="O2880" t="s">
        <v>28</v>
      </c>
      <c r="P2880">
        <v>24</v>
      </c>
      <c r="Q2880" t="s">
        <v>29</v>
      </c>
    </row>
    <row r="2881" spans="1:17" x14ac:dyDescent="0.3">
      <c r="A2881" t="s">
        <v>3598</v>
      </c>
      <c r="B2881" s="1">
        <v>45661</v>
      </c>
      <c r="C2881" t="s">
        <v>1869</v>
      </c>
      <c r="D2881" t="s">
        <v>160</v>
      </c>
      <c r="E2881" t="s">
        <v>20</v>
      </c>
      <c r="F2881" t="s">
        <v>21</v>
      </c>
      <c r="G2881" t="s">
        <v>22</v>
      </c>
      <c r="H2881" t="s">
        <v>103</v>
      </c>
      <c r="I2881" t="s">
        <v>24</v>
      </c>
      <c r="J2881" t="s">
        <v>36</v>
      </c>
      <c r="K2881" t="s">
        <v>62</v>
      </c>
      <c r="L2881">
        <v>46.56</v>
      </c>
      <c r="M2881">
        <v>0.28000000000000003</v>
      </c>
      <c r="N2881" t="s">
        <v>27</v>
      </c>
      <c r="O2881" t="s">
        <v>28</v>
      </c>
      <c r="P2881">
        <v>6</v>
      </c>
      <c r="Q2881" t="s">
        <v>29</v>
      </c>
    </row>
    <row r="2882" spans="1:17" x14ac:dyDescent="0.3">
      <c r="A2882" t="s">
        <v>3599</v>
      </c>
      <c r="B2882" s="1">
        <v>45683</v>
      </c>
      <c r="C2882" t="s">
        <v>1954</v>
      </c>
      <c r="D2882" t="s">
        <v>160</v>
      </c>
      <c r="E2882" t="s">
        <v>41</v>
      </c>
      <c r="F2882" t="s">
        <v>34</v>
      </c>
      <c r="G2882" t="s">
        <v>22</v>
      </c>
      <c r="H2882" t="s">
        <v>99</v>
      </c>
      <c r="I2882" t="s">
        <v>24</v>
      </c>
      <c r="J2882" t="s">
        <v>25</v>
      </c>
      <c r="K2882" t="s">
        <v>62</v>
      </c>
      <c r="L2882">
        <v>131.85</v>
      </c>
      <c r="M2882">
        <v>1.58</v>
      </c>
      <c r="N2882" t="s">
        <v>27</v>
      </c>
      <c r="O2882" t="s">
        <v>28</v>
      </c>
      <c r="P2882">
        <v>1</v>
      </c>
      <c r="Q2882" t="s">
        <v>29</v>
      </c>
    </row>
    <row r="2883" spans="1:17" x14ac:dyDescent="0.3">
      <c r="A2883" t="s">
        <v>3600</v>
      </c>
      <c r="B2883" s="1">
        <v>45749</v>
      </c>
      <c r="C2883" t="s">
        <v>977</v>
      </c>
      <c r="D2883" t="s">
        <v>102</v>
      </c>
      <c r="E2883" t="s">
        <v>33</v>
      </c>
      <c r="F2883" t="s">
        <v>34</v>
      </c>
      <c r="G2883" t="s">
        <v>22</v>
      </c>
      <c r="H2883" t="s">
        <v>23</v>
      </c>
      <c r="I2883" t="s">
        <v>24</v>
      </c>
      <c r="J2883" t="s">
        <v>61</v>
      </c>
      <c r="K2883" t="s">
        <v>45</v>
      </c>
      <c r="L2883">
        <v>135.74</v>
      </c>
      <c r="M2883">
        <v>2.99</v>
      </c>
      <c r="N2883" t="s">
        <v>27</v>
      </c>
      <c r="O2883" t="s">
        <v>28</v>
      </c>
      <c r="P2883">
        <v>7</v>
      </c>
      <c r="Q2883" t="s">
        <v>29</v>
      </c>
    </row>
    <row r="2884" spans="1:17" x14ac:dyDescent="0.3">
      <c r="A2884" t="s">
        <v>3601</v>
      </c>
      <c r="B2884" s="1">
        <v>45790</v>
      </c>
      <c r="C2884" t="s">
        <v>415</v>
      </c>
      <c r="D2884" t="s">
        <v>203</v>
      </c>
      <c r="E2884" t="s">
        <v>41</v>
      </c>
      <c r="F2884" t="s">
        <v>56</v>
      </c>
      <c r="G2884" t="s">
        <v>22</v>
      </c>
      <c r="H2884" t="s">
        <v>99</v>
      </c>
      <c r="I2884" t="s">
        <v>44</v>
      </c>
      <c r="J2884" t="s">
        <v>25</v>
      </c>
      <c r="K2884" t="s">
        <v>37</v>
      </c>
      <c r="L2884">
        <v>37.33</v>
      </c>
      <c r="M2884">
        <v>0.45</v>
      </c>
      <c r="N2884" t="s">
        <v>27</v>
      </c>
      <c r="O2884" t="s">
        <v>28</v>
      </c>
      <c r="P2884">
        <v>16</v>
      </c>
      <c r="Q2884" t="s">
        <v>29</v>
      </c>
    </row>
    <row r="2885" spans="1:17" x14ac:dyDescent="0.3">
      <c r="A2885" t="s">
        <v>3602</v>
      </c>
      <c r="B2885" s="1">
        <v>45684</v>
      </c>
      <c r="C2885" t="s">
        <v>836</v>
      </c>
      <c r="D2885" t="s">
        <v>118</v>
      </c>
      <c r="E2885" t="s">
        <v>33</v>
      </c>
      <c r="F2885" t="s">
        <v>34</v>
      </c>
      <c r="G2885" t="s">
        <v>22</v>
      </c>
      <c r="H2885" t="s">
        <v>79</v>
      </c>
      <c r="I2885" t="s">
        <v>24</v>
      </c>
      <c r="J2885" t="s">
        <v>25</v>
      </c>
      <c r="K2885" t="s">
        <v>45</v>
      </c>
      <c r="L2885">
        <v>33.32</v>
      </c>
      <c r="M2885">
        <v>0.4</v>
      </c>
      <c r="N2885" t="s">
        <v>27</v>
      </c>
      <c r="O2885" t="s">
        <v>28</v>
      </c>
      <c r="P2885">
        <v>3</v>
      </c>
      <c r="Q2885" t="s">
        <v>29</v>
      </c>
    </row>
    <row r="2886" spans="1:17" x14ac:dyDescent="0.3">
      <c r="A2886" t="s">
        <v>3603</v>
      </c>
      <c r="B2886" s="1">
        <v>45697</v>
      </c>
      <c r="C2886" t="s">
        <v>531</v>
      </c>
      <c r="D2886" t="s">
        <v>124</v>
      </c>
      <c r="E2886" t="s">
        <v>33</v>
      </c>
      <c r="F2886" t="s">
        <v>34</v>
      </c>
      <c r="G2886" t="s">
        <v>42</v>
      </c>
      <c r="H2886" t="s">
        <v>76</v>
      </c>
      <c r="I2886" t="s">
        <v>119</v>
      </c>
      <c r="J2886" t="s">
        <v>36</v>
      </c>
      <c r="K2886" t="s">
        <v>26</v>
      </c>
      <c r="L2886">
        <v>394.91</v>
      </c>
      <c r="M2886">
        <v>2.37</v>
      </c>
      <c r="N2886" t="s">
        <v>27</v>
      </c>
      <c r="O2886" t="s">
        <v>28</v>
      </c>
      <c r="P2886">
        <v>44</v>
      </c>
      <c r="Q2886" t="s">
        <v>46</v>
      </c>
    </row>
    <row r="2887" spans="1:17" x14ac:dyDescent="0.3">
      <c r="A2887" t="s">
        <v>3604</v>
      </c>
      <c r="B2887" s="1">
        <v>45687</v>
      </c>
      <c r="C2887" t="s">
        <v>1869</v>
      </c>
      <c r="D2887" t="s">
        <v>160</v>
      </c>
      <c r="E2887" t="s">
        <v>20</v>
      </c>
      <c r="F2887" t="s">
        <v>21</v>
      </c>
      <c r="G2887" t="s">
        <v>22</v>
      </c>
      <c r="H2887" t="s">
        <v>99</v>
      </c>
      <c r="I2887" t="s">
        <v>44</v>
      </c>
      <c r="J2887" t="s">
        <v>36</v>
      </c>
      <c r="K2887" t="s">
        <v>62</v>
      </c>
      <c r="L2887">
        <v>23.25</v>
      </c>
      <c r="M2887">
        <v>0.14000000000000001</v>
      </c>
      <c r="N2887" t="s">
        <v>27</v>
      </c>
      <c r="O2887" t="s">
        <v>28</v>
      </c>
      <c r="P2887">
        <v>11</v>
      </c>
      <c r="Q2887" t="s">
        <v>29</v>
      </c>
    </row>
    <row r="2888" spans="1:17" x14ac:dyDescent="0.3">
      <c r="A2888" t="s">
        <v>3605</v>
      </c>
      <c r="B2888" s="1">
        <v>45807</v>
      </c>
      <c r="C2888" t="s">
        <v>1743</v>
      </c>
      <c r="D2888" t="s">
        <v>40</v>
      </c>
      <c r="E2888" t="s">
        <v>33</v>
      </c>
      <c r="F2888" t="s">
        <v>34</v>
      </c>
      <c r="G2888" t="s">
        <v>42</v>
      </c>
      <c r="H2888" t="s">
        <v>57</v>
      </c>
      <c r="I2888" t="s">
        <v>44</v>
      </c>
      <c r="J2888" t="s">
        <v>61</v>
      </c>
      <c r="K2888" t="s">
        <v>45</v>
      </c>
      <c r="L2888">
        <v>21.47</v>
      </c>
      <c r="M2888">
        <v>0.47</v>
      </c>
      <c r="N2888" t="s">
        <v>27</v>
      </c>
      <c r="O2888" t="s">
        <v>28</v>
      </c>
      <c r="P2888">
        <v>29</v>
      </c>
      <c r="Q2888" t="s">
        <v>29</v>
      </c>
    </row>
    <row r="2889" spans="1:17" x14ac:dyDescent="0.3">
      <c r="A2889" t="s">
        <v>3606</v>
      </c>
      <c r="B2889" s="1">
        <v>45717</v>
      </c>
      <c r="C2889" t="s">
        <v>1206</v>
      </c>
      <c r="D2889" t="s">
        <v>19</v>
      </c>
      <c r="E2889" t="s">
        <v>33</v>
      </c>
      <c r="F2889" t="s">
        <v>34</v>
      </c>
      <c r="G2889" t="s">
        <v>22</v>
      </c>
      <c r="H2889" t="s">
        <v>57</v>
      </c>
      <c r="I2889" t="s">
        <v>24</v>
      </c>
      <c r="J2889" t="s">
        <v>36</v>
      </c>
      <c r="K2889" t="s">
        <v>37</v>
      </c>
      <c r="L2889">
        <v>96.48</v>
      </c>
      <c r="M2889">
        <v>0.57999999999999996</v>
      </c>
      <c r="N2889" t="s">
        <v>27</v>
      </c>
      <c r="O2889" t="s">
        <v>28</v>
      </c>
      <c r="P2889">
        <v>9</v>
      </c>
      <c r="Q2889" t="s">
        <v>29</v>
      </c>
    </row>
    <row r="2890" spans="1:17" x14ac:dyDescent="0.3">
      <c r="A2890" t="s">
        <v>3607</v>
      </c>
      <c r="B2890" s="1">
        <v>45725</v>
      </c>
      <c r="C2890" t="s">
        <v>315</v>
      </c>
      <c r="D2890" t="s">
        <v>65</v>
      </c>
      <c r="E2890" t="s">
        <v>55</v>
      </c>
      <c r="F2890" t="s">
        <v>34</v>
      </c>
      <c r="G2890" t="s">
        <v>42</v>
      </c>
      <c r="H2890" t="s">
        <v>43</v>
      </c>
      <c r="I2890" t="s">
        <v>24</v>
      </c>
      <c r="J2890" t="s">
        <v>36</v>
      </c>
      <c r="K2890" t="s">
        <v>37</v>
      </c>
      <c r="L2890">
        <v>123.37</v>
      </c>
      <c r="M2890">
        <v>0.74</v>
      </c>
      <c r="N2890" t="s">
        <v>27</v>
      </c>
      <c r="O2890" t="s">
        <v>28</v>
      </c>
      <c r="P2890">
        <v>22</v>
      </c>
      <c r="Q2890" t="s">
        <v>29</v>
      </c>
    </row>
    <row r="2891" spans="1:17" x14ac:dyDescent="0.3">
      <c r="A2891" t="s">
        <v>3608</v>
      </c>
      <c r="B2891" s="1">
        <v>45766</v>
      </c>
      <c r="C2891" t="s">
        <v>1121</v>
      </c>
      <c r="D2891" t="s">
        <v>203</v>
      </c>
      <c r="E2891" t="s">
        <v>55</v>
      </c>
      <c r="F2891" t="s">
        <v>21</v>
      </c>
      <c r="G2891" t="s">
        <v>22</v>
      </c>
      <c r="H2891" t="s">
        <v>60</v>
      </c>
      <c r="I2891" t="s">
        <v>24</v>
      </c>
      <c r="J2891" t="s">
        <v>25</v>
      </c>
      <c r="K2891" t="s">
        <v>37</v>
      </c>
      <c r="L2891">
        <v>80.27</v>
      </c>
      <c r="M2891">
        <v>0.96</v>
      </c>
      <c r="N2891" t="s">
        <v>27</v>
      </c>
      <c r="O2891" t="s">
        <v>28</v>
      </c>
      <c r="P2891">
        <v>4</v>
      </c>
      <c r="Q2891" t="s">
        <v>29</v>
      </c>
    </row>
    <row r="2892" spans="1:17" x14ac:dyDescent="0.3">
      <c r="A2892" t="s">
        <v>3609</v>
      </c>
      <c r="B2892" s="1">
        <v>45814</v>
      </c>
      <c r="C2892" t="s">
        <v>1140</v>
      </c>
      <c r="D2892" t="s">
        <v>160</v>
      </c>
      <c r="E2892" t="s">
        <v>55</v>
      </c>
      <c r="F2892" t="s">
        <v>34</v>
      </c>
      <c r="G2892" t="s">
        <v>22</v>
      </c>
      <c r="H2892" t="s">
        <v>99</v>
      </c>
      <c r="I2892" t="s">
        <v>24</v>
      </c>
      <c r="J2892" t="s">
        <v>61</v>
      </c>
      <c r="K2892" t="s">
        <v>45</v>
      </c>
      <c r="L2892">
        <v>26.04</v>
      </c>
      <c r="M2892">
        <v>0.56999999999999995</v>
      </c>
      <c r="N2892" t="s">
        <v>27</v>
      </c>
      <c r="O2892" t="s">
        <v>28</v>
      </c>
      <c r="P2892">
        <v>11</v>
      </c>
      <c r="Q2892" t="s">
        <v>29</v>
      </c>
    </row>
    <row r="2893" spans="1:17" x14ac:dyDescent="0.3">
      <c r="A2893" t="s">
        <v>3610</v>
      </c>
      <c r="B2893" s="1">
        <v>45807</v>
      </c>
      <c r="C2893" t="s">
        <v>217</v>
      </c>
      <c r="D2893" t="s">
        <v>75</v>
      </c>
      <c r="E2893" t="s">
        <v>66</v>
      </c>
      <c r="F2893" t="s">
        <v>34</v>
      </c>
      <c r="G2893" t="s">
        <v>22</v>
      </c>
      <c r="H2893" t="s">
        <v>76</v>
      </c>
      <c r="I2893" t="s">
        <v>24</v>
      </c>
      <c r="J2893" t="s">
        <v>36</v>
      </c>
      <c r="K2893" t="s">
        <v>37</v>
      </c>
      <c r="L2893">
        <v>309.33999999999997</v>
      </c>
      <c r="M2893">
        <v>1.86</v>
      </c>
      <c r="N2893" t="s">
        <v>27</v>
      </c>
      <c r="O2893" t="s">
        <v>28</v>
      </c>
      <c r="P2893">
        <v>19</v>
      </c>
      <c r="Q2893" t="s">
        <v>29</v>
      </c>
    </row>
    <row r="2894" spans="1:17" x14ac:dyDescent="0.3">
      <c r="A2894" t="s">
        <v>3611</v>
      </c>
      <c r="B2894" s="1">
        <v>45827</v>
      </c>
      <c r="C2894" t="s">
        <v>888</v>
      </c>
      <c r="D2894" t="s">
        <v>49</v>
      </c>
      <c r="E2894" t="s">
        <v>33</v>
      </c>
      <c r="F2894" t="s">
        <v>56</v>
      </c>
      <c r="G2894" t="s">
        <v>22</v>
      </c>
      <c r="H2894" t="s">
        <v>43</v>
      </c>
      <c r="I2894" t="s">
        <v>24</v>
      </c>
      <c r="J2894" t="s">
        <v>25</v>
      </c>
      <c r="K2894" t="s">
        <v>45</v>
      </c>
      <c r="L2894">
        <v>259.79000000000002</v>
      </c>
      <c r="M2894">
        <v>3.12</v>
      </c>
      <c r="N2894" t="s">
        <v>27</v>
      </c>
      <c r="O2894" t="s">
        <v>28</v>
      </c>
      <c r="P2894">
        <v>1</v>
      </c>
      <c r="Q2894" t="s">
        <v>29</v>
      </c>
    </row>
    <row r="2895" spans="1:17" x14ac:dyDescent="0.3">
      <c r="A2895" t="s">
        <v>3612</v>
      </c>
      <c r="B2895" s="1">
        <v>45692</v>
      </c>
      <c r="C2895" t="s">
        <v>1110</v>
      </c>
      <c r="D2895" t="s">
        <v>75</v>
      </c>
      <c r="E2895" t="s">
        <v>41</v>
      </c>
      <c r="F2895" t="s">
        <v>56</v>
      </c>
      <c r="G2895" t="s">
        <v>42</v>
      </c>
      <c r="H2895" t="s">
        <v>50</v>
      </c>
      <c r="I2895" t="s">
        <v>24</v>
      </c>
      <c r="J2895" t="s">
        <v>61</v>
      </c>
      <c r="K2895" t="s">
        <v>26</v>
      </c>
      <c r="L2895">
        <v>53.16</v>
      </c>
      <c r="M2895">
        <v>1.17</v>
      </c>
      <c r="N2895" t="s">
        <v>27</v>
      </c>
      <c r="O2895" t="s">
        <v>28</v>
      </c>
      <c r="P2895">
        <v>20</v>
      </c>
      <c r="Q2895" t="s">
        <v>29</v>
      </c>
    </row>
    <row r="2896" spans="1:17" x14ac:dyDescent="0.3">
      <c r="A2896" t="s">
        <v>3613</v>
      </c>
      <c r="B2896" s="1">
        <v>45716</v>
      </c>
      <c r="C2896" t="s">
        <v>1998</v>
      </c>
      <c r="D2896" t="s">
        <v>124</v>
      </c>
      <c r="E2896" t="s">
        <v>66</v>
      </c>
      <c r="F2896" t="s">
        <v>34</v>
      </c>
      <c r="G2896" t="s">
        <v>22</v>
      </c>
      <c r="H2896" t="s">
        <v>35</v>
      </c>
      <c r="I2896" t="s">
        <v>24</v>
      </c>
      <c r="J2896" t="s">
        <v>25</v>
      </c>
      <c r="K2896" t="s">
        <v>44</v>
      </c>
      <c r="L2896">
        <v>238.98</v>
      </c>
      <c r="M2896">
        <v>2.87</v>
      </c>
      <c r="N2896" t="s">
        <v>27</v>
      </c>
      <c r="O2896" t="s">
        <v>28</v>
      </c>
      <c r="P2896">
        <v>11</v>
      </c>
      <c r="Q2896" t="s">
        <v>29</v>
      </c>
    </row>
    <row r="2897" spans="1:17" x14ac:dyDescent="0.3">
      <c r="A2897" t="s">
        <v>3614</v>
      </c>
      <c r="B2897" s="1">
        <v>45818</v>
      </c>
      <c r="C2897" t="s">
        <v>223</v>
      </c>
      <c r="D2897" t="s">
        <v>124</v>
      </c>
      <c r="E2897" t="s">
        <v>33</v>
      </c>
      <c r="F2897" t="s">
        <v>34</v>
      </c>
      <c r="G2897" t="s">
        <v>22</v>
      </c>
      <c r="H2897" t="s">
        <v>60</v>
      </c>
      <c r="I2897" t="s">
        <v>51</v>
      </c>
      <c r="J2897" t="s">
        <v>61</v>
      </c>
      <c r="K2897" t="s">
        <v>62</v>
      </c>
      <c r="L2897">
        <v>50.04</v>
      </c>
      <c r="M2897">
        <v>0</v>
      </c>
      <c r="N2897" t="s">
        <v>69</v>
      </c>
      <c r="O2897" t="s">
        <v>307</v>
      </c>
      <c r="P2897">
        <v>26</v>
      </c>
      <c r="Q2897" t="s">
        <v>29</v>
      </c>
    </row>
    <row r="2898" spans="1:17" x14ac:dyDescent="0.3">
      <c r="A2898" t="s">
        <v>3615</v>
      </c>
      <c r="B2898" s="1">
        <v>45734</v>
      </c>
      <c r="C2898" t="s">
        <v>1754</v>
      </c>
      <c r="D2898" t="s">
        <v>65</v>
      </c>
      <c r="E2898" t="s">
        <v>41</v>
      </c>
      <c r="F2898" t="s">
        <v>56</v>
      </c>
      <c r="G2898" t="s">
        <v>42</v>
      </c>
      <c r="H2898" t="s">
        <v>99</v>
      </c>
      <c r="I2898" t="s">
        <v>24</v>
      </c>
      <c r="J2898" t="s">
        <v>61</v>
      </c>
      <c r="K2898" t="s">
        <v>37</v>
      </c>
      <c r="L2898">
        <v>64.569999999999993</v>
      </c>
      <c r="M2898">
        <v>1.42</v>
      </c>
      <c r="N2898" t="s">
        <v>27</v>
      </c>
      <c r="O2898" t="s">
        <v>28</v>
      </c>
      <c r="P2898">
        <v>18</v>
      </c>
      <c r="Q2898" t="s">
        <v>29</v>
      </c>
    </row>
    <row r="2899" spans="1:17" x14ac:dyDescent="0.3">
      <c r="A2899" t="s">
        <v>3616</v>
      </c>
      <c r="B2899" s="1">
        <v>45746</v>
      </c>
      <c r="C2899" t="s">
        <v>273</v>
      </c>
      <c r="D2899" t="s">
        <v>65</v>
      </c>
      <c r="E2899" t="s">
        <v>33</v>
      </c>
      <c r="F2899" t="s">
        <v>34</v>
      </c>
      <c r="G2899" t="s">
        <v>42</v>
      </c>
      <c r="H2899" t="s">
        <v>60</v>
      </c>
      <c r="I2899" t="s">
        <v>51</v>
      </c>
      <c r="J2899" t="s">
        <v>61</v>
      </c>
      <c r="K2899" t="s">
        <v>45</v>
      </c>
      <c r="L2899">
        <v>33.380000000000003</v>
      </c>
      <c r="M2899">
        <v>0.73</v>
      </c>
      <c r="N2899" t="s">
        <v>27</v>
      </c>
      <c r="O2899" t="s">
        <v>28</v>
      </c>
      <c r="P2899">
        <v>30</v>
      </c>
      <c r="Q2899" t="s">
        <v>29</v>
      </c>
    </row>
    <row r="2900" spans="1:17" x14ac:dyDescent="0.3">
      <c r="A2900" t="s">
        <v>3617</v>
      </c>
      <c r="B2900" s="1">
        <v>45726</v>
      </c>
      <c r="C2900" t="s">
        <v>793</v>
      </c>
      <c r="D2900" t="s">
        <v>124</v>
      </c>
      <c r="E2900" t="s">
        <v>41</v>
      </c>
      <c r="F2900" t="s">
        <v>21</v>
      </c>
      <c r="G2900" t="s">
        <v>22</v>
      </c>
      <c r="H2900" t="s">
        <v>60</v>
      </c>
      <c r="I2900" t="s">
        <v>119</v>
      </c>
      <c r="J2900" t="s">
        <v>61</v>
      </c>
      <c r="K2900" t="s">
        <v>45</v>
      </c>
      <c r="L2900">
        <v>77.83</v>
      </c>
      <c r="M2900">
        <v>1.71</v>
      </c>
      <c r="N2900" t="s">
        <v>27</v>
      </c>
      <c r="O2900" t="s">
        <v>28</v>
      </c>
      <c r="P2900">
        <v>10</v>
      </c>
      <c r="Q2900" t="s">
        <v>29</v>
      </c>
    </row>
    <row r="2901" spans="1:17" x14ac:dyDescent="0.3">
      <c r="A2901" t="s">
        <v>3618</v>
      </c>
      <c r="B2901" s="1">
        <v>45661</v>
      </c>
      <c r="C2901" t="s">
        <v>1156</v>
      </c>
      <c r="D2901" t="s">
        <v>94</v>
      </c>
      <c r="E2901" t="s">
        <v>55</v>
      </c>
      <c r="F2901" t="s">
        <v>34</v>
      </c>
      <c r="G2901" t="s">
        <v>22</v>
      </c>
      <c r="H2901" t="s">
        <v>76</v>
      </c>
      <c r="I2901" t="s">
        <v>44</v>
      </c>
      <c r="J2901" t="s">
        <v>25</v>
      </c>
      <c r="K2901" t="s">
        <v>45</v>
      </c>
      <c r="L2901">
        <v>192.92</v>
      </c>
      <c r="M2901">
        <v>2.3199999999999998</v>
      </c>
      <c r="N2901" t="s">
        <v>27</v>
      </c>
      <c r="O2901" t="s">
        <v>28</v>
      </c>
      <c r="P2901">
        <v>27</v>
      </c>
      <c r="Q2901" t="s">
        <v>29</v>
      </c>
    </row>
    <row r="2902" spans="1:17" x14ac:dyDescent="0.3">
      <c r="A2902" t="s">
        <v>3619</v>
      </c>
      <c r="B2902" s="1">
        <v>45823</v>
      </c>
      <c r="C2902" t="s">
        <v>212</v>
      </c>
      <c r="D2902" t="s">
        <v>19</v>
      </c>
      <c r="E2902" t="s">
        <v>55</v>
      </c>
      <c r="F2902" t="s">
        <v>34</v>
      </c>
      <c r="G2902" t="s">
        <v>84</v>
      </c>
      <c r="H2902" t="s">
        <v>103</v>
      </c>
      <c r="I2902" t="s">
        <v>24</v>
      </c>
      <c r="J2902" t="s">
        <v>111</v>
      </c>
      <c r="K2902" t="s">
        <v>37</v>
      </c>
      <c r="L2902">
        <v>50.62</v>
      </c>
      <c r="M2902">
        <v>0.2</v>
      </c>
      <c r="N2902" t="s">
        <v>27</v>
      </c>
      <c r="O2902" t="s">
        <v>28</v>
      </c>
      <c r="P2902">
        <v>43</v>
      </c>
      <c r="Q2902" t="s">
        <v>46</v>
      </c>
    </row>
    <row r="2903" spans="1:17" x14ac:dyDescent="0.3">
      <c r="A2903" t="s">
        <v>3620</v>
      </c>
      <c r="B2903" s="1">
        <v>45828</v>
      </c>
      <c r="C2903" t="s">
        <v>468</v>
      </c>
      <c r="D2903" t="s">
        <v>118</v>
      </c>
      <c r="E2903" t="s">
        <v>55</v>
      </c>
      <c r="F2903" t="s">
        <v>34</v>
      </c>
      <c r="G2903" t="s">
        <v>22</v>
      </c>
      <c r="H2903" t="s">
        <v>50</v>
      </c>
      <c r="I2903" t="s">
        <v>51</v>
      </c>
      <c r="J2903" t="s">
        <v>25</v>
      </c>
      <c r="K2903" t="s">
        <v>45</v>
      </c>
      <c r="L2903">
        <v>255.07</v>
      </c>
      <c r="M2903">
        <v>3.06</v>
      </c>
      <c r="N2903" t="s">
        <v>27</v>
      </c>
      <c r="O2903" t="s">
        <v>28</v>
      </c>
      <c r="P2903">
        <v>6</v>
      </c>
      <c r="Q2903" t="s">
        <v>29</v>
      </c>
    </row>
    <row r="2904" spans="1:17" x14ac:dyDescent="0.3">
      <c r="A2904" t="s">
        <v>3621</v>
      </c>
      <c r="B2904" s="1">
        <v>45835</v>
      </c>
      <c r="C2904" t="s">
        <v>1597</v>
      </c>
      <c r="D2904" t="s">
        <v>106</v>
      </c>
      <c r="E2904" t="s">
        <v>66</v>
      </c>
      <c r="F2904" t="s">
        <v>34</v>
      </c>
      <c r="G2904" t="s">
        <v>22</v>
      </c>
      <c r="H2904" t="s">
        <v>50</v>
      </c>
      <c r="I2904" t="s">
        <v>24</v>
      </c>
      <c r="J2904" t="s">
        <v>25</v>
      </c>
      <c r="K2904" t="s">
        <v>44</v>
      </c>
      <c r="L2904">
        <v>108.96</v>
      </c>
      <c r="M2904">
        <v>1.31</v>
      </c>
      <c r="N2904" t="s">
        <v>27</v>
      </c>
      <c r="O2904" t="s">
        <v>28</v>
      </c>
      <c r="P2904">
        <v>4</v>
      </c>
      <c r="Q2904" t="s">
        <v>29</v>
      </c>
    </row>
    <row r="2905" spans="1:17" x14ac:dyDescent="0.3">
      <c r="A2905" t="s">
        <v>3622</v>
      </c>
      <c r="B2905" s="1">
        <v>45795</v>
      </c>
      <c r="C2905" t="s">
        <v>1406</v>
      </c>
      <c r="D2905" t="s">
        <v>118</v>
      </c>
      <c r="E2905" t="s">
        <v>66</v>
      </c>
      <c r="F2905" t="s">
        <v>34</v>
      </c>
      <c r="G2905" t="s">
        <v>42</v>
      </c>
      <c r="H2905" t="s">
        <v>43</v>
      </c>
      <c r="I2905" t="s">
        <v>51</v>
      </c>
      <c r="J2905" t="s">
        <v>111</v>
      </c>
      <c r="K2905" t="s">
        <v>44</v>
      </c>
      <c r="L2905">
        <v>313.58999999999997</v>
      </c>
      <c r="M2905">
        <v>1.25</v>
      </c>
      <c r="N2905" t="s">
        <v>27</v>
      </c>
      <c r="O2905" t="s">
        <v>28</v>
      </c>
      <c r="P2905">
        <v>15</v>
      </c>
      <c r="Q2905" t="s">
        <v>29</v>
      </c>
    </row>
    <row r="2906" spans="1:17" x14ac:dyDescent="0.3">
      <c r="A2906" t="s">
        <v>3623</v>
      </c>
      <c r="B2906" s="1">
        <v>45696</v>
      </c>
      <c r="C2906" t="s">
        <v>757</v>
      </c>
      <c r="D2906" t="s">
        <v>32</v>
      </c>
      <c r="E2906" t="s">
        <v>20</v>
      </c>
      <c r="F2906" t="s">
        <v>34</v>
      </c>
      <c r="G2906" t="s">
        <v>42</v>
      </c>
      <c r="H2906" t="s">
        <v>43</v>
      </c>
      <c r="I2906" t="s">
        <v>44</v>
      </c>
      <c r="J2906" t="s">
        <v>25</v>
      </c>
      <c r="K2906" t="s">
        <v>26</v>
      </c>
      <c r="L2906">
        <v>899.36</v>
      </c>
      <c r="M2906">
        <v>0</v>
      </c>
      <c r="N2906" t="s">
        <v>69</v>
      </c>
      <c r="O2906" t="s">
        <v>593</v>
      </c>
      <c r="P2906">
        <v>82</v>
      </c>
      <c r="Q2906" t="s">
        <v>86</v>
      </c>
    </row>
    <row r="2907" spans="1:17" x14ac:dyDescent="0.3">
      <c r="A2907" t="s">
        <v>3624</v>
      </c>
      <c r="B2907" s="1">
        <v>45705</v>
      </c>
      <c r="C2907" t="s">
        <v>288</v>
      </c>
      <c r="D2907" t="s">
        <v>54</v>
      </c>
      <c r="E2907" t="s">
        <v>33</v>
      </c>
      <c r="F2907" t="s">
        <v>56</v>
      </c>
      <c r="G2907" t="s">
        <v>42</v>
      </c>
      <c r="H2907" t="s">
        <v>23</v>
      </c>
      <c r="I2907" t="s">
        <v>44</v>
      </c>
      <c r="J2907" t="s">
        <v>61</v>
      </c>
      <c r="K2907" t="s">
        <v>45</v>
      </c>
      <c r="L2907">
        <v>119.8</v>
      </c>
      <c r="M2907">
        <v>2.64</v>
      </c>
      <c r="N2907" t="s">
        <v>27</v>
      </c>
      <c r="O2907" t="s">
        <v>28</v>
      </c>
      <c r="P2907">
        <v>37</v>
      </c>
      <c r="Q2907" t="s">
        <v>29</v>
      </c>
    </row>
    <row r="2908" spans="1:17" x14ac:dyDescent="0.3">
      <c r="A2908" t="s">
        <v>3625</v>
      </c>
      <c r="B2908" s="1">
        <v>45764</v>
      </c>
      <c r="C2908" t="s">
        <v>2554</v>
      </c>
      <c r="D2908" t="s">
        <v>124</v>
      </c>
      <c r="E2908" t="s">
        <v>33</v>
      </c>
      <c r="F2908" t="s">
        <v>34</v>
      </c>
      <c r="G2908" t="s">
        <v>22</v>
      </c>
      <c r="H2908" t="s">
        <v>43</v>
      </c>
      <c r="I2908" t="s">
        <v>119</v>
      </c>
      <c r="J2908" t="s">
        <v>25</v>
      </c>
      <c r="K2908" t="s">
        <v>44</v>
      </c>
      <c r="L2908">
        <v>882.97</v>
      </c>
      <c r="M2908">
        <v>10.6</v>
      </c>
      <c r="N2908" t="s">
        <v>27</v>
      </c>
      <c r="O2908" t="s">
        <v>28</v>
      </c>
      <c r="P2908">
        <v>32</v>
      </c>
      <c r="Q2908" t="s">
        <v>29</v>
      </c>
    </row>
    <row r="2909" spans="1:17" x14ac:dyDescent="0.3">
      <c r="A2909" t="s">
        <v>3626</v>
      </c>
      <c r="B2909" s="1">
        <v>45729</v>
      </c>
      <c r="C2909" t="s">
        <v>767</v>
      </c>
      <c r="D2909" t="s">
        <v>94</v>
      </c>
      <c r="E2909" t="s">
        <v>66</v>
      </c>
      <c r="F2909" t="s">
        <v>56</v>
      </c>
      <c r="G2909" t="s">
        <v>22</v>
      </c>
      <c r="H2909" t="s">
        <v>35</v>
      </c>
      <c r="I2909" t="s">
        <v>119</v>
      </c>
      <c r="J2909" t="s">
        <v>25</v>
      </c>
      <c r="K2909" t="s">
        <v>62</v>
      </c>
      <c r="L2909">
        <v>88.11</v>
      </c>
      <c r="M2909">
        <v>1.06</v>
      </c>
      <c r="N2909" t="s">
        <v>27</v>
      </c>
      <c r="O2909" t="s">
        <v>28</v>
      </c>
      <c r="P2909">
        <v>4</v>
      </c>
      <c r="Q2909" t="s">
        <v>29</v>
      </c>
    </row>
    <row r="2910" spans="1:17" x14ac:dyDescent="0.3">
      <c r="A2910" t="s">
        <v>3627</v>
      </c>
      <c r="B2910" s="1">
        <v>45832</v>
      </c>
      <c r="C2910" t="s">
        <v>1028</v>
      </c>
      <c r="D2910" t="s">
        <v>106</v>
      </c>
      <c r="E2910" t="s">
        <v>20</v>
      </c>
      <c r="F2910" t="s">
        <v>34</v>
      </c>
      <c r="G2910" t="s">
        <v>42</v>
      </c>
      <c r="H2910" t="s">
        <v>57</v>
      </c>
      <c r="I2910" t="s">
        <v>24</v>
      </c>
      <c r="J2910" t="s">
        <v>61</v>
      </c>
      <c r="K2910" t="s">
        <v>45</v>
      </c>
      <c r="L2910">
        <v>62.62</v>
      </c>
      <c r="M2910">
        <v>1.38</v>
      </c>
      <c r="N2910" t="s">
        <v>27</v>
      </c>
      <c r="O2910" t="s">
        <v>28</v>
      </c>
      <c r="P2910">
        <v>21</v>
      </c>
      <c r="Q2910" t="s">
        <v>29</v>
      </c>
    </row>
    <row r="2911" spans="1:17" x14ac:dyDescent="0.3">
      <c r="A2911" t="s">
        <v>3628</v>
      </c>
      <c r="B2911" s="1">
        <v>45770</v>
      </c>
      <c r="C2911" t="s">
        <v>926</v>
      </c>
      <c r="D2911" t="s">
        <v>124</v>
      </c>
      <c r="E2911" t="s">
        <v>20</v>
      </c>
      <c r="F2911" t="s">
        <v>56</v>
      </c>
      <c r="G2911" t="s">
        <v>22</v>
      </c>
      <c r="H2911" t="s">
        <v>79</v>
      </c>
      <c r="I2911" t="s">
        <v>51</v>
      </c>
      <c r="J2911" t="s">
        <v>36</v>
      </c>
      <c r="K2911" t="s">
        <v>45</v>
      </c>
      <c r="L2911">
        <v>216.33</v>
      </c>
      <c r="M2911">
        <v>1.3</v>
      </c>
      <c r="N2911" t="s">
        <v>27</v>
      </c>
      <c r="O2911" t="s">
        <v>28</v>
      </c>
      <c r="P2911">
        <v>0</v>
      </c>
      <c r="Q2911" t="s">
        <v>29</v>
      </c>
    </row>
    <row r="2912" spans="1:17" x14ac:dyDescent="0.3">
      <c r="A2912" t="s">
        <v>3629</v>
      </c>
      <c r="B2912" s="1">
        <v>45682</v>
      </c>
      <c r="C2912" t="s">
        <v>231</v>
      </c>
      <c r="D2912" t="s">
        <v>49</v>
      </c>
      <c r="E2912" t="s">
        <v>55</v>
      </c>
      <c r="F2912" t="s">
        <v>34</v>
      </c>
      <c r="G2912" t="s">
        <v>42</v>
      </c>
      <c r="H2912" t="s">
        <v>50</v>
      </c>
      <c r="I2912" t="s">
        <v>24</v>
      </c>
      <c r="J2912" t="s">
        <v>25</v>
      </c>
      <c r="K2912" t="s">
        <v>37</v>
      </c>
      <c r="L2912">
        <v>35.71</v>
      </c>
      <c r="M2912">
        <v>0.43</v>
      </c>
      <c r="N2912" t="s">
        <v>27</v>
      </c>
      <c r="O2912" t="s">
        <v>28</v>
      </c>
      <c r="P2912">
        <v>27</v>
      </c>
      <c r="Q2912" t="s">
        <v>29</v>
      </c>
    </row>
    <row r="2913" spans="1:17" x14ac:dyDescent="0.3">
      <c r="A2913" t="s">
        <v>3630</v>
      </c>
      <c r="B2913" s="1">
        <v>45688</v>
      </c>
      <c r="C2913" t="s">
        <v>78</v>
      </c>
      <c r="D2913" t="s">
        <v>54</v>
      </c>
      <c r="E2913" t="s">
        <v>66</v>
      </c>
      <c r="F2913" t="s">
        <v>56</v>
      </c>
      <c r="G2913" t="s">
        <v>42</v>
      </c>
      <c r="H2913" t="s">
        <v>99</v>
      </c>
      <c r="I2913" t="s">
        <v>24</v>
      </c>
      <c r="J2913" t="s">
        <v>25</v>
      </c>
      <c r="K2913" t="s">
        <v>37</v>
      </c>
      <c r="L2913">
        <v>59.38</v>
      </c>
      <c r="M2913">
        <v>0.71</v>
      </c>
      <c r="N2913" t="s">
        <v>27</v>
      </c>
      <c r="O2913" t="s">
        <v>28</v>
      </c>
      <c r="P2913">
        <v>17</v>
      </c>
      <c r="Q2913" t="s">
        <v>29</v>
      </c>
    </row>
    <row r="2914" spans="1:17" x14ac:dyDescent="0.3">
      <c r="A2914" t="s">
        <v>3631</v>
      </c>
      <c r="B2914" s="1">
        <v>45775</v>
      </c>
      <c r="C2914" t="s">
        <v>1140</v>
      </c>
      <c r="D2914" t="s">
        <v>160</v>
      </c>
      <c r="E2914" t="s">
        <v>55</v>
      </c>
      <c r="F2914" t="s">
        <v>34</v>
      </c>
      <c r="G2914" t="s">
        <v>22</v>
      </c>
      <c r="H2914" t="s">
        <v>99</v>
      </c>
      <c r="I2914" t="s">
        <v>24</v>
      </c>
      <c r="J2914" t="s">
        <v>25</v>
      </c>
      <c r="K2914" t="s">
        <v>26</v>
      </c>
      <c r="L2914">
        <v>71.11</v>
      </c>
      <c r="M2914">
        <v>0.85</v>
      </c>
      <c r="N2914" t="s">
        <v>27</v>
      </c>
      <c r="O2914" t="s">
        <v>28</v>
      </c>
      <c r="P2914">
        <v>12</v>
      </c>
      <c r="Q2914" t="s">
        <v>29</v>
      </c>
    </row>
    <row r="2915" spans="1:17" x14ac:dyDescent="0.3">
      <c r="A2915" t="s">
        <v>3632</v>
      </c>
      <c r="B2915" s="1">
        <v>45671</v>
      </c>
      <c r="C2915" t="s">
        <v>231</v>
      </c>
      <c r="D2915" t="s">
        <v>49</v>
      </c>
      <c r="E2915" t="s">
        <v>55</v>
      </c>
      <c r="F2915" t="s">
        <v>34</v>
      </c>
      <c r="G2915" t="s">
        <v>42</v>
      </c>
      <c r="H2915" t="s">
        <v>23</v>
      </c>
      <c r="I2915" t="s">
        <v>24</v>
      </c>
      <c r="J2915" t="s">
        <v>61</v>
      </c>
      <c r="K2915" t="s">
        <v>37</v>
      </c>
      <c r="L2915">
        <v>72.75</v>
      </c>
      <c r="M2915">
        <v>1.6</v>
      </c>
      <c r="N2915" t="s">
        <v>27</v>
      </c>
      <c r="O2915" t="s">
        <v>28</v>
      </c>
      <c r="P2915">
        <v>26</v>
      </c>
      <c r="Q2915" t="s">
        <v>29</v>
      </c>
    </row>
    <row r="2916" spans="1:17" x14ac:dyDescent="0.3">
      <c r="A2916" t="s">
        <v>3633</v>
      </c>
      <c r="B2916" s="1">
        <v>45822</v>
      </c>
      <c r="C2916" t="s">
        <v>2983</v>
      </c>
      <c r="D2916" t="s">
        <v>89</v>
      </c>
      <c r="E2916" t="s">
        <v>41</v>
      </c>
      <c r="F2916" t="s">
        <v>34</v>
      </c>
      <c r="G2916" t="s">
        <v>42</v>
      </c>
      <c r="H2916" t="s">
        <v>43</v>
      </c>
      <c r="I2916" t="s">
        <v>51</v>
      </c>
      <c r="J2916" t="s">
        <v>25</v>
      </c>
      <c r="K2916" t="s">
        <v>45</v>
      </c>
      <c r="L2916">
        <v>469.61</v>
      </c>
      <c r="M2916">
        <v>5.64</v>
      </c>
      <c r="N2916" t="s">
        <v>27</v>
      </c>
      <c r="O2916" t="s">
        <v>28</v>
      </c>
      <c r="P2916">
        <v>20</v>
      </c>
      <c r="Q2916" t="s">
        <v>29</v>
      </c>
    </row>
    <row r="2917" spans="1:17" x14ac:dyDescent="0.3">
      <c r="A2917" t="s">
        <v>3634</v>
      </c>
      <c r="B2917" s="1">
        <v>45782</v>
      </c>
      <c r="C2917" t="s">
        <v>947</v>
      </c>
      <c r="D2917" t="s">
        <v>102</v>
      </c>
      <c r="E2917" t="s">
        <v>41</v>
      </c>
      <c r="F2917" t="s">
        <v>34</v>
      </c>
      <c r="G2917" t="s">
        <v>22</v>
      </c>
      <c r="H2917" t="s">
        <v>57</v>
      </c>
      <c r="I2917" t="s">
        <v>24</v>
      </c>
      <c r="J2917" t="s">
        <v>36</v>
      </c>
      <c r="K2917" t="s">
        <v>62</v>
      </c>
      <c r="L2917">
        <v>89.14</v>
      </c>
      <c r="M2917">
        <v>0.53</v>
      </c>
      <c r="N2917" t="s">
        <v>27</v>
      </c>
      <c r="O2917" t="s">
        <v>28</v>
      </c>
      <c r="P2917">
        <v>1</v>
      </c>
      <c r="Q2917" t="s">
        <v>29</v>
      </c>
    </row>
    <row r="2918" spans="1:17" x14ac:dyDescent="0.3">
      <c r="A2918" t="s">
        <v>3635</v>
      </c>
      <c r="B2918" s="1">
        <v>45664</v>
      </c>
      <c r="C2918" t="s">
        <v>1202</v>
      </c>
      <c r="D2918" t="s">
        <v>49</v>
      </c>
      <c r="E2918" t="s">
        <v>55</v>
      </c>
      <c r="F2918" t="s">
        <v>34</v>
      </c>
      <c r="G2918" t="s">
        <v>22</v>
      </c>
      <c r="H2918" t="s">
        <v>35</v>
      </c>
      <c r="I2918" t="s">
        <v>44</v>
      </c>
      <c r="J2918" t="s">
        <v>36</v>
      </c>
      <c r="K2918" t="s">
        <v>62</v>
      </c>
      <c r="L2918">
        <v>111.25</v>
      </c>
      <c r="M2918">
        <v>0.67</v>
      </c>
      <c r="N2918" t="s">
        <v>27</v>
      </c>
      <c r="O2918" t="s">
        <v>28</v>
      </c>
      <c r="P2918">
        <v>15</v>
      </c>
      <c r="Q2918" t="s">
        <v>29</v>
      </c>
    </row>
    <row r="2919" spans="1:17" x14ac:dyDescent="0.3">
      <c r="A2919" t="s">
        <v>3636</v>
      </c>
      <c r="B2919" s="1">
        <v>45743</v>
      </c>
      <c r="C2919" t="s">
        <v>951</v>
      </c>
      <c r="D2919" t="s">
        <v>89</v>
      </c>
      <c r="E2919" t="s">
        <v>66</v>
      </c>
      <c r="F2919" t="s">
        <v>34</v>
      </c>
      <c r="G2919" t="s">
        <v>42</v>
      </c>
      <c r="H2919" t="s">
        <v>99</v>
      </c>
      <c r="I2919" t="s">
        <v>51</v>
      </c>
      <c r="J2919" t="s">
        <v>111</v>
      </c>
      <c r="K2919" t="s">
        <v>62</v>
      </c>
      <c r="L2919">
        <v>80.290000000000006</v>
      </c>
      <c r="M2919">
        <v>0.32</v>
      </c>
      <c r="N2919" t="s">
        <v>27</v>
      </c>
      <c r="O2919" t="s">
        <v>28</v>
      </c>
      <c r="P2919">
        <v>23</v>
      </c>
      <c r="Q2919" t="s">
        <v>29</v>
      </c>
    </row>
    <row r="2920" spans="1:17" x14ac:dyDescent="0.3">
      <c r="A2920" t="s">
        <v>3637</v>
      </c>
      <c r="B2920" s="1">
        <v>45731</v>
      </c>
      <c r="C2920" t="s">
        <v>592</v>
      </c>
      <c r="D2920" t="s">
        <v>203</v>
      </c>
      <c r="E2920" t="s">
        <v>41</v>
      </c>
      <c r="F2920" t="s">
        <v>56</v>
      </c>
      <c r="G2920" t="s">
        <v>22</v>
      </c>
      <c r="H2920" t="s">
        <v>76</v>
      </c>
      <c r="I2920" t="s">
        <v>24</v>
      </c>
      <c r="J2920" t="s">
        <v>61</v>
      </c>
      <c r="K2920" t="s">
        <v>45</v>
      </c>
      <c r="L2920">
        <v>234.33</v>
      </c>
      <c r="M2920">
        <v>5.16</v>
      </c>
      <c r="N2920" t="s">
        <v>27</v>
      </c>
      <c r="O2920" t="s">
        <v>28</v>
      </c>
      <c r="P2920">
        <v>22</v>
      </c>
      <c r="Q2920" t="s">
        <v>29</v>
      </c>
    </row>
    <row r="2921" spans="1:17" x14ac:dyDescent="0.3">
      <c r="A2921" t="s">
        <v>3638</v>
      </c>
      <c r="B2921" s="1">
        <v>45804</v>
      </c>
      <c r="C2921" t="s">
        <v>1136</v>
      </c>
      <c r="D2921" t="s">
        <v>40</v>
      </c>
      <c r="E2921" t="s">
        <v>20</v>
      </c>
      <c r="F2921" t="s">
        <v>34</v>
      </c>
      <c r="G2921" t="s">
        <v>22</v>
      </c>
      <c r="H2921" t="s">
        <v>23</v>
      </c>
      <c r="I2921" t="s">
        <v>24</v>
      </c>
      <c r="J2921" t="s">
        <v>25</v>
      </c>
      <c r="K2921" t="s">
        <v>37</v>
      </c>
      <c r="L2921">
        <v>86.32</v>
      </c>
      <c r="M2921">
        <v>1.04</v>
      </c>
      <c r="N2921" t="s">
        <v>27</v>
      </c>
      <c r="O2921" t="s">
        <v>28</v>
      </c>
      <c r="P2921">
        <v>11</v>
      </c>
      <c r="Q2921" t="s">
        <v>29</v>
      </c>
    </row>
    <row r="2922" spans="1:17" x14ac:dyDescent="0.3">
      <c r="A2922" t="s">
        <v>3639</v>
      </c>
      <c r="B2922" s="1">
        <v>45728</v>
      </c>
      <c r="C2922" t="s">
        <v>1008</v>
      </c>
      <c r="D2922" t="s">
        <v>102</v>
      </c>
      <c r="E2922" t="s">
        <v>41</v>
      </c>
      <c r="F2922" t="s">
        <v>34</v>
      </c>
      <c r="G2922" t="s">
        <v>22</v>
      </c>
      <c r="H2922" t="s">
        <v>99</v>
      </c>
      <c r="I2922" t="s">
        <v>51</v>
      </c>
      <c r="J2922" t="s">
        <v>25</v>
      </c>
      <c r="K2922" t="s">
        <v>45</v>
      </c>
      <c r="L2922">
        <v>61.04</v>
      </c>
      <c r="M2922">
        <v>0.73</v>
      </c>
      <c r="N2922" t="s">
        <v>27</v>
      </c>
      <c r="O2922" t="s">
        <v>28</v>
      </c>
      <c r="P2922">
        <v>6</v>
      </c>
      <c r="Q2922" t="s">
        <v>29</v>
      </c>
    </row>
    <row r="2923" spans="1:17" x14ac:dyDescent="0.3">
      <c r="A2923" t="s">
        <v>3640</v>
      </c>
      <c r="B2923" s="1">
        <v>45696</v>
      </c>
      <c r="C2923" t="s">
        <v>1117</v>
      </c>
      <c r="D2923" t="s">
        <v>94</v>
      </c>
      <c r="E2923" t="s">
        <v>20</v>
      </c>
      <c r="F2923" t="s">
        <v>34</v>
      </c>
      <c r="G2923" t="s">
        <v>42</v>
      </c>
      <c r="H2923" t="s">
        <v>99</v>
      </c>
      <c r="I2923" t="s">
        <v>24</v>
      </c>
      <c r="J2923" t="s">
        <v>61</v>
      </c>
      <c r="K2923" t="s">
        <v>45</v>
      </c>
      <c r="L2923">
        <v>25.52</v>
      </c>
      <c r="M2923">
        <v>0.56000000000000005</v>
      </c>
      <c r="N2923" t="s">
        <v>27</v>
      </c>
      <c r="O2923" t="s">
        <v>28</v>
      </c>
      <c r="P2923">
        <v>29</v>
      </c>
      <c r="Q2923" t="s">
        <v>29</v>
      </c>
    </row>
    <row r="2924" spans="1:17" x14ac:dyDescent="0.3">
      <c r="A2924" t="s">
        <v>3641</v>
      </c>
      <c r="B2924" s="1">
        <v>45808</v>
      </c>
      <c r="C2924" t="s">
        <v>415</v>
      </c>
      <c r="D2924" t="s">
        <v>203</v>
      </c>
      <c r="E2924" t="s">
        <v>41</v>
      </c>
      <c r="F2924" t="s">
        <v>56</v>
      </c>
      <c r="G2924" t="s">
        <v>22</v>
      </c>
      <c r="H2924" t="s">
        <v>103</v>
      </c>
      <c r="I2924" t="s">
        <v>24</v>
      </c>
      <c r="J2924" t="s">
        <v>25</v>
      </c>
      <c r="K2924" t="s">
        <v>45</v>
      </c>
      <c r="L2924">
        <v>143.13999999999999</v>
      </c>
      <c r="M2924">
        <v>1.72</v>
      </c>
      <c r="N2924" t="s">
        <v>27</v>
      </c>
      <c r="O2924" t="s">
        <v>28</v>
      </c>
      <c r="P2924">
        <v>10</v>
      </c>
      <c r="Q2924" t="s">
        <v>29</v>
      </c>
    </row>
    <row r="2925" spans="1:17" x14ac:dyDescent="0.3">
      <c r="A2925" t="s">
        <v>3642</v>
      </c>
      <c r="B2925" s="1">
        <v>45731</v>
      </c>
      <c r="C2925" t="s">
        <v>344</v>
      </c>
      <c r="D2925" t="s">
        <v>49</v>
      </c>
      <c r="E2925" t="s">
        <v>41</v>
      </c>
      <c r="F2925" t="s">
        <v>34</v>
      </c>
      <c r="G2925" t="s">
        <v>42</v>
      </c>
      <c r="H2925" t="s">
        <v>35</v>
      </c>
      <c r="I2925" t="s">
        <v>24</v>
      </c>
      <c r="J2925" t="s">
        <v>61</v>
      </c>
      <c r="K2925" t="s">
        <v>37</v>
      </c>
      <c r="L2925">
        <v>173.91</v>
      </c>
      <c r="M2925">
        <v>3.83</v>
      </c>
      <c r="N2925" t="s">
        <v>27</v>
      </c>
      <c r="O2925" t="s">
        <v>28</v>
      </c>
      <c r="P2925">
        <v>26</v>
      </c>
      <c r="Q2925" t="s">
        <v>29</v>
      </c>
    </row>
    <row r="2926" spans="1:17" x14ac:dyDescent="0.3">
      <c r="A2926" t="s">
        <v>3643</v>
      </c>
      <c r="B2926" s="1">
        <v>45786</v>
      </c>
      <c r="C2926" t="s">
        <v>464</v>
      </c>
      <c r="D2926" t="s">
        <v>32</v>
      </c>
      <c r="E2926" t="s">
        <v>20</v>
      </c>
      <c r="F2926" t="s">
        <v>34</v>
      </c>
      <c r="G2926" t="s">
        <v>22</v>
      </c>
      <c r="H2926" t="s">
        <v>23</v>
      </c>
      <c r="I2926" t="s">
        <v>24</v>
      </c>
      <c r="J2926" t="s">
        <v>61</v>
      </c>
      <c r="K2926" t="s">
        <v>45</v>
      </c>
      <c r="L2926">
        <v>158.83000000000001</v>
      </c>
      <c r="M2926">
        <v>3.49</v>
      </c>
      <c r="N2926" t="s">
        <v>27</v>
      </c>
      <c r="O2926" t="s">
        <v>28</v>
      </c>
      <c r="P2926">
        <v>9</v>
      </c>
      <c r="Q2926" t="s">
        <v>29</v>
      </c>
    </row>
    <row r="2927" spans="1:17" x14ac:dyDescent="0.3">
      <c r="A2927" t="s">
        <v>3644</v>
      </c>
      <c r="B2927" s="1">
        <v>45710</v>
      </c>
      <c r="C2927" t="s">
        <v>1716</v>
      </c>
      <c r="D2927" t="s">
        <v>118</v>
      </c>
      <c r="E2927" t="s">
        <v>33</v>
      </c>
      <c r="F2927" t="s">
        <v>56</v>
      </c>
      <c r="G2927" t="s">
        <v>42</v>
      </c>
      <c r="H2927" t="s">
        <v>50</v>
      </c>
      <c r="I2927" t="s">
        <v>24</v>
      </c>
      <c r="J2927" t="s">
        <v>111</v>
      </c>
      <c r="K2927" t="s">
        <v>37</v>
      </c>
      <c r="L2927">
        <v>104.44</v>
      </c>
      <c r="M2927">
        <v>0.42</v>
      </c>
      <c r="N2927" t="s">
        <v>27</v>
      </c>
      <c r="O2927" t="s">
        <v>28</v>
      </c>
      <c r="P2927">
        <v>28</v>
      </c>
      <c r="Q2927" t="s">
        <v>29</v>
      </c>
    </row>
    <row r="2928" spans="1:17" x14ac:dyDescent="0.3">
      <c r="A2928" t="s">
        <v>3645</v>
      </c>
      <c r="B2928" s="1">
        <v>45701</v>
      </c>
      <c r="C2928" t="s">
        <v>760</v>
      </c>
      <c r="D2928" t="s">
        <v>118</v>
      </c>
      <c r="E2928" t="s">
        <v>66</v>
      </c>
      <c r="F2928" t="s">
        <v>34</v>
      </c>
      <c r="G2928" t="s">
        <v>22</v>
      </c>
      <c r="H2928" t="s">
        <v>57</v>
      </c>
      <c r="I2928" t="s">
        <v>119</v>
      </c>
      <c r="J2928" t="s">
        <v>25</v>
      </c>
      <c r="K2928" t="s">
        <v>62</v>
      </c>
      <c r="L2928">
        <v>61.19</v>
      </c>
      <c r="M2928">
        <v>0.73</v>
      </c>
      <c r="N2928" t="s">
        <v>27</v>
      </c>
      <c r="O2928" t="s">
        <v>28</v>
      </c>
      <c r="P2928">
        <v>14</v>
      </c>
      <c r="Q2928" t="s">
        <v>29</v>
      </c>
    </row>
    <row r="2929" spans="1:17" x14ac:dyDescent="0.3">
      <c r="A2929" t="s">
        <v>3646</v>
      </c>
      <c r="B2929" s="1">
        <v>45682</v>
      </c>
      <c r="C2929" t="s">
        <v>1452</v>
      </c>
      <c r="D2929" t="s">
        <v>65</v>
      </c>
      <c r="E2929" t="s">
        <v>41</v>
      </c>
      <c r="F2929" t="s">
        <v>34</v>
      </c>
      <c r="G2929" t="s">
        <v>22</v>
      </c>
      <c r="H2929" t="s">
        <v>23</v>
      </c>
      <c r="I2929" t="s">
        <v>51</v>
      </c>
      <c r="J2929" t="s">
        <v>61</v>
      </c>
      <c r="K2929" t="s">
        <v>37</v>
      </c>
      <c r="L2929">
        <v>73.349999999999994</v>
      </c>
      <c r="M2929">
        <v>1.61</v>
      </c>
      <c r="N2929" t="s">
        <v>27</v>
      </c>
      <c r="O2929" t="s">
        <v>28</v>
      </c>
      <c r="P2929">
        <v>10</v>
      </c>
      <c r="Q2929" t="s">
        <v>29</v>
      </c>
    </row>
    <row r="2930" spans="1:17" x14ac:dyDescent="0.3">
      <c r="A2930" t="s">
        <v>3647</v>
      </c>
      <c r="B2930" s="1">
        <v>45774</v>
      </c>
      <c r="C2930" t="s">
        <v>327</v>
      </c>
      <c r="D2930" t="s">
        <v>94</v>
      </c>
      <c r="E2930" t="s">
        <v>66</v>
      </c>
      <c r="F2930" t="s">
        <v>56</v>
      </c>
      <c r="G2930" t="s">
        <v>42</v>
      </c>
      <c r="H2930" t="s">
        <v>103</v>
      </c>
      <c r="I2930" t="s">
        <v>24</v>
      </c>
      <c r="J2930" t="s">
        <v>61</v>
      </c>
      <c r="K2930" t="s">
        <v>62</v>
      </c>
      <c r="L2930">
        <v>57.34</v>
      </c>
      <c r="M2930">
        <v>1.26</v>
      </c>
      <c r="N2930" t="s">
        <v>27</v>
      </c>
      <c r="O2930" t="s">
        <v>28</v>
      </c>
      <c r="P2930">
        <v>28</v>
      </c>
      <c r="Q2930" t="s">
        <v>29</v>
      </c>
    </row>
    <row r="2931" spans="1:17" x14ac:dyDescent="0.3">
      <c r="A2931" t="s">
        <v>3648</v>
      </c>
      <c r="B2931" s="1">
        <v>45806</v>
      </c>
      <c r="C2931" t="s">
        <v>254</v>
      </c>
      <c r="D2931" t="s">
        <v>102</v>
      </c>
      <c r="E2931" t="s">
        <v>33</v>
      </c>
      <c r="F2931" t="s">
        <v>21</v>
      </c>
      <c r="G2931" t="s">
        <v>22</v>
      </c>
      <c r="H2931" t="s">
        <v>57</v>
      </c>
      <c r="I2931" t="s">
        <v>24</v>
      </c>
      <c r="J2931" t="s">
        <v>36</v>
      </c>
      <c r="K2931" t="s">
        <v>37</v>
      </c>
      <c r="L2931">
        <v>11.21</v>
      </c>
      <c r="M2931">
        <v>7.0000000000000007E-2</v>
      </c>
      <c r="N2931" t="s">
        <v>27</v>
      </c>
      <c r="O2931" t="s">
        <v>28</v>
      </c>
      <c r="P2931">
        <v>5</v>
      </c>
      <c r="Q2931" t="s">
        <v>29</v>
      </c>
    </row>
    <row r="2932" spans="1:17" x14ac:dyDescent="0.3">
      <c r="A2932" t="s">
        <v>3649</v>
      </c>
      <c r="B2932" s="1">
        <v>45838</v>
      </c>
      <c r="C2932" t="s">
        <v>2065</v>
      </c>
      <c r="D2932" t="s">
        <v>89</v>
      </c>
      <c r="E2932" t="s">
        <v>66</v>
      </c>
      <c r="F2932" t="s">
        <v>34</v>
      </c>
      <c r="G2932" t="s">
        <v>22</v>
      </c>
      <c r="H2932" t="s">
        <v>60</v>
      </c>
      <c r="I2932" t="s">
        <v>24</v>
      </c>
      <c r="J2932" t="s">
        <v>25</v>
      </c>
      <c r="K2932" t="s">
        <v>37</v>
      </c>
      <c r="L2932">
        <v>140.06</v>
      </c>
      <c r="M2932">
        <v>1.68</v>
      </c>
      <c r="N2932" t="s">
        <v>27</v>
      </c>
      <c r="O2932" t="s">
        <v>28</v>
      </c>
      <c r="P2932">
        <v>13</v>
      </c>
      <c r="Q2932" t="s">
        <v>29</v>
      </c>
    </row>
    <row r="2933" spans="1:17" x14ac:dyDescent="0.3">
      <c r="A2933" t="s">
        <v>3650</v>
      </c>
      <c r="B2933" s="1">
        <v>45743</v>
      </c>
      <c r="C2933" t="s">
        <v>1055</v>
      </c>
      <c r="D2933" t="s">
        <v>160</v>
      </c>
      <c r="E2933" t="s">
        <v>20</v>
      </c>
      <c r="F2933" t="s">
        <v>34</v>
      </c>
      <c r="G2933" t="s">
        <v>22</v>
      </c>
      <c r="H2933" t="s">
        <v>79</v>
      </c>
      <c r="I2933" t="s">
        <v>51</v>
      </c>
      <c r="J2933" t="s">
        <v>25</v>
      </c>
      <c r="K2933" t="s">
        <v>45</v>
      </c>
      <c r="L2933">
        <v>103.33</v>
      </c>
      <c r="M2933">
        <v>1.24</v>
      </c>
      <c r="N2933" t="s">
        <v>27</v>
      </c>
      <c r="O2933" t="s">
        <v>28</v>
      </c>
      <c r="P2933">
        <v>4</v>
      </c>
      <c r="Q2933" t="s">
        <v>29</v>
      </c>
    </row>
    <row r="2934" spans="1:17" x14ac:dyDescent="0.3">
      <c r="A2934" t="s">
        <v>3651</v>
      </c>
      <c r="B2934" s="1">
        <v>45701</v>
      </c>
      <c r="C2934" t="s">
        <v>1743</v>
      </c>
      <c r="D2934" t="s">
        <v>40</v>
      </c>
      <c r="E2934" t="s">
        <v>33</v>
      </c>
      <c r="F2934" t="s">
        <v>34</v>
      </c>
      <c r="G2934" t="s">
        <v>42</v>
      </c>
      <c r="H2934" t="s">
        <v>99</v>
      </c>
      <c r="I2934" t="s">
        <v>24</v>
      </c>
      <c r="J2934" t="s">
        <v>25</v>
      </c>
      <c r="K2934" t="s">
        <v>37</v>
      </c>
      <c r="L2934">
        <v>26.44</v>
      </c>
      <c r="M2934">
        <v>0.32</v>
      </c>
      <c r="N2934" t="s">
        <v>27</v>
      </c>
      <c r="O2934" t="s">
        <v>28</v>
      </c>
      <c r="P2934">
        <v>30</v>
      </c>
      <c r="Q2934" t="s">
        <v>29</v>
      </c>
    </row>
    <row r="2935" spans="1:17" x14ac:dyDescent="0.3">
      <c r="A2935" t="s">
        <v>3652</v>
      </c>
      <c r="B2935" s="1">
        <v>45667</v>
      </c>
      <c r="C2935" t="s">
        <v>379</v>
      </c>
      <c r="D2935" t="s">
        <v>49</v>
      </c>
      <c r="E2935" t="s">
        <v>20</v>
      </c>
      <c r="F2935" t="s">
        <v>34</v>
      </c>
      <c r="G2935" t="s">
        <v>22</v>
      </c>
      <c r="H2935" t="s">
        <v>23</v>
      </c>
      <c r="I2935" t="s">
        <v>24</v>
      </c>
      <c r="J2935" t="s">
        <v>25</v>
      </c>
      <c r="K2935" t="s">
        <v>45</v>
      </c>
      <c r="L2935">
        <v>54.36</v>
      </c>
      <c r="M2935">
        <v>0.65</v>
      </c>
      <c r="N2935" t="s">
        <v>27</v>
      </c>
      <c r="O2935" t="s">
        <v>28</v>
      </c>
      <c r="P2935">
        <v>3</v>
      </c>
      <c r="Q2935" t="s">
        <v>29</v>
      </c>
    </row>
    <row r="2936" spans="1:17" x14ac:dyDescent="0.3">
      <c r="A2936" t="s">
        <v>3653</v>
      </c>
      <c r="B2936" s="1">
        <v>45760</v>
      </c>
      <c r="C2936" t="s">
        <v>1066</v>
      </c>
      <c r="D2936" t="s">
        <v>160</v>
      </c>
      <c r="E2936" t="s">
        <v>55</v>
      </c>
      <c r="F2936" t="s">
        <v>56</v>
      </c>
      <c r="G2936" t="s">
        <v>42</v>
      </c>
      <c r="H2936" t="s">
        <v>43</v>
      </c>
      <c r="I2936" t="s">
        <v>24</v>
      </c>
      <c r="J2936" t="s">
        <v>36</v>
      </c>
      <c r="K2936" t="s">
        <v>45</v>
      </c>
      <c r="L2936">
        <v>439.05</v>
      </c>
      <c r="M2936">
        <v>2.63</v>
      </c>
      <c r="N2936" t="s">
        <v>27</v>
      </c>
      <c r="O2936" t="s">
        <v>28</v>
      </c>
      <c r="P2936">
        <v>19</v>
      </c>
      <c r="Q2936" t="s">
        <v>29</v>
      </c>
    </row>
    <row r="2937" spans="1:17" x14ac:dyDescent="0.3">
      <c r="A2937" t="s">
        <v>3654</v>
      </c>
      <c r="B2937" s="1">
        <v>45729</v>
      </c>
      <c r="C2937" t="s">
        <v>1008</v>
      </c>
      <c r="D2937" t="s">
        <v>102</v>
      </c>
      <c r="E2937" t="s">
        <v>41</v>
      </c>
      <c r="F2937" t="s">
        <v>34</v>
      </c>
      <c r="G2937" t="s">
        <v>22</v>
      </c>
      <c r="H2937" t="s">
        <v>23</v>
      </c>
      <c r="I2937" t="s">
        <v>119</v>
      </c>
      <c r="J2937" t="s">
        <v>25</v>
      </c>
      <c r="K2937" t="s">
        <v>44</v>
      </c>
      <c r="L2937">
        <v>81.77</v>
      </c>
      <c r="M2937">
        <v>0.98</v>
      </c>
      <c r="N2937" t="s">
        <v>27</v>
      </c>
      <c r="O2937" t="s">
        <v>28</v>
      </c>
      <c r="P2937">
        <v>5</v>
      </c>
      <c r="Q2937" t="s">
        <v>29</v>
      </c>
    </row>
    <row r="2938" spans="1:17" x14ac:dyDescent="0.3">
      <c r="A2938" t="s">
        <v>3655</v>
      </c>
      <c r="B2938" s="1">
        <v>45670</v>
      </c>
      <c r="C2938" t="s">
        <v>1287</v>
      </c>
      <c r="D2938" t="s">
        <v>106</v>
      </c>
      <c r="E2938" t="s">
        <v>33</v>
      </c>
      <c r="F2938" t="s">
        <v>34</v>
      </c>
      <c r="G2938" t="s">
        <v>42</v>
      </c>
      <c r="H2938" t="s">
        <v>99</v>
      </c>
      <c r="I2938" t="s">
        <v>24</v>
      </c>
      <c r="J2938" t="s">
        <v>25</v>
      </c>
      <c r="K2938" t="s">
        <v>44</v>
      </c>
      <c r="L2938">
        <v>75.23</v>
      </c>
      <c r="M2938">
        <v>0.9</v>
      </c>
      <c r="N2938" t="s">
        <v>27</v>
      </c>
      <c r="O2938" t="s">
        <v>28</v>
      </c>
      <c r="P2938">
        <v>16</v>
      </c>
      <c r="Q2938" t="s">
        <v>29</v>
      </c>
    </row>
    <row r="2939" spans="1:17" x14ac:dyDescent="0.3">
      <c r="A2939" t="s">
        <v>3656</v>
      </c>
      <c r="B2939" s="1">
        <v>45677</v>
      </c>
      <c r="C2939" t="s">
        <v>808</v>
      </c>
      <c r="D2939" t="s">
        <v>32</v>
      </c>
      <c r="E2939" t="s">
        <v>20</v>
      </c>
      <c r="F2939" t="s">
        <v>21</v>
      </c>
      <c r="G2939" t="s">
        <v>22</v>
      </c>
      <c r="H2939" t="s">
        <v>23</v>
      </c>
      <c r="I2939" t="s">
        <v>24</v>
      </c>
      <c r="J2939" t="s">
        <v>61</v>
      </c>
      <c r="K2939" t="s">
        <v>37</v>
      </c>
      <c r="L2939">
        <v>8.3800000000000008</v>
      </c>
      <c r="M2939">
        <v>0.18</v>
      </c>
      <c r="N2939" t="s">
        <v>27</v>
      </c>
      <c r="O2939" t="s">
        <v>28</v>
      </c>
      <c r="P2939">
        <v>6</v>
      </c>
      <c r="Q2939" t="s">
        <v>29</v>
      </c>
    </row>
    <row r="2940" spans="1:17" x14ac:dyDescent="0.3">
      <c r="A2940" t="s">
        <v>3657</v>
      </c>
      <c r="B2940" s="1">
        <v>45716</v>
      </c>
      <c r="C2940" t="s">
        <v>2099</v>
      </c>
      <c r="D2940" t="s">
        <v>40</v>
      </c>
      <c r="E2940" t="s">
        <v>66</v>
      </c>
      <c r="F2940" t="s">
        <v>56</v>
      </c>
      <c r="G2940" t="s">
        <v>42</v>
      </c>
      <c r="H2940" t="s">
        <v>57</v>
      </c>
      <c r="I2940" t="s">
        <v>24</v>
      </c>
      <c r="J2940" t="s">
        <v>61</v>
      </c>
      <c r="K2940" t="s">
        <v>44</v>
      </c>
      <c r="L2940">
        <v>106.58</v>
      </c>
      <c r="M2940">
        <v>2.34</v>
      </c>
      <c r="N2940" t="s">
        <v>27</v>
      </c>
      <c r="O2940" t="s">
        <v>28</v>
      </c>
      <c r="P2940">
        <v>21</v>
      </c>
      <c r="Q2940" t="s">
        <v>29</v>
      </c>
    </row>
    <row r="2941" spans="1:17" x14ac:dyDescent="0.3">
      <c r="A2941" t="s">
        <v>3658</v>
      </c>
      <c r="B2941" s="1">
        <v>45698</v>
      </c>
      <c r="C2941" t="s">
        <v>638</v>
      </c>
      <c r="D2941" t="s">
        <v>19</v>
      </c>
      <c r="E2941" t="s">
        <v>41</v>
      </c>
      <c r="F2941" t="s">
        <v>34</v>
      </c>
      <c r="G2941" t="s">
        <v>22</v>
      </c>
      <c r="H2941" t="s">
        <v>35</v>
      </c>
      <c r="I2941" t="s">
        <v>51</v>
      </c>
      <c r="J2941" t="s">
        <v>25</v>
      </c>
      <c r="K2941" t="s">
        <v>26</v>
      </c>
      <c r="L2941">
        <v>160.94</v>
      </c>
      <c r="M2941">
        <v>1.93</v>
      </c>
      <c r="N2941" t="s">
        <v>27</v>
      </c>
      <c r="O2941" t="s">
        <v>28</v>
      </c>
      <c r="P2941">
        <v>10</v>
      </c>
      <c r="Q2941" t="s">
        <v>29</v>
      </c>
    </row>
    <row r="2942" spans="1:17" x14ac:dyDescent="0.3">
      <c r="A2942" t="s">
        <v>3659</v>
      </c>
      <c r="B2942" s="1">
        <v>45690</v>
      </c>
      <c r="C2942" t="s">
        <v>921</v>
      </c>
      <c r="D2942" t="s">
        <v>118</v>
      </c>
      <c r="E2942" t="s">
        <v>33</v>
      </c>
      <c r="F2942" t="s">
        <v>34</v>
      </c>
      <c r="G2942" t="s">
        <v>22</v>
      </c>
      <c r="H2942" t="s">
        <v>35</v>
      </c>
      <c r="I2942" t="s">
        <v>24</v>
      </c>
      <c r="J2942" t="s">
        <v>25</v>
      </c>
      <c r="K2942" t="s">
        <v>62</v>
      </c>
      <c r="L2942">
        <v>238.86</v>
      </c>
      <c r="M2942">
        <v>2.87</v>
      </c>
      <c r="N2942" t="s">
        <v>27</v>
      </c>
      <c r="O2942" t="s">
        <v>28</v>
      </c>
      <c r="P2942">
        <v>14</v>
      </c>
      <c r="Q2942" t="s">
        <v>29</v>
      </c>
    </row>
    <row r="2943" spans="1:17" x14ac:dyDescent="0.3">
      <c r="A2943" t="s">
        <v>3660</v>
      </c>
      <c r="B2943" s="1">
        <v>45767</v>
      </c>
      <c r="C2943" t="s">
        <v>2382</v>
      </c>
      <c r="D2943" t="s">
        <v>94</v>
      </c>
      <c r="E2943" t="s">
        <v>41</v>
      </c>
      <c r="F2943" t="s">
        <v>34</v>
      </c>
      <c r="G2943" t="s">
        <v>22</v>
      </c>
      <c r="H2943" t="s">
        <v>103</v>
      </c>
      <c r="I2943" t="s">
        <v>24</v>
      </c>
      <c r="J2943" t="s">
        <v>61</v>
      </c>
      <c r="K2943" t="s">
        <v>45</v>
      </c>
      <c r="L2943">
        <v>89.7</v>
      </c>
      <c r="M2943">
        <v>1.97</v>
      </c>
      <c r="N2943" t="s">
        <v>27</v>
      </c>
      <c r="O2943" t="s">
        <v>28</v>
      </c>
      <c r="P2943">
        <v>5</v>
      </c>
      <c r="Q2943" t="s">
        <v>29</v>
      </c>
    </row>
    <row r="2944" spans="1:17" x14ac:dyDescent="0.3">
      <c r="A2944" t="s">
        <v>3661</v>
      </c>
      <c r="B2944" s="1">
        <v>45671</v>
      </c>
      <c r="C2944" t="s">
        <v>856</v>
      </c>
      <c r="D2944" t="s">
        <v>75</v>
      </c>
      <c r="E2944" t="s">
        <v>33</v>
      </c>
      <c r="F2944" t="s">
        <v>34</v>
      </c>
      <c r="G2944" t="s">
        <v>42</v>
      </c>
      <c r="H2944" t="s">
        <v>60</v>
      </c>
      <c r="I2944" t="s">
        <v>51</v>
      </c>
      <c r="J2944" t="s">
        <v>25</v>
      </c>
      <c r="K2944" t="s">
        <v>45</v>
      </c>
      <c r="L2944">
        <v>74.709999999999994</v>
      </c>
      <c r="M2944">
        <v>0.9</v>
      </c>
      <c r="N2944" t="s">
        <v>27</v>
      </c>
      <c r="O2944" t="s">
        <v>28</v>
      </c>
      <c r="P2944">
        <v>30</v>
      </c>
      <c r="Q2944" t="s">
        <v>29</v>
      </c>
    </row>
    <row r="2945" spans="1:17" x14ac:dyDescent="0.3">
      <c r="A2945" t="s">
        <v>3662</v>
      </c>
      <c r="B2945" s="1">
        <v>45818</v>
      </c>
      <c r="C2945" t="s">
        <v>2318</v>
      </c>
      <c r="D2945" t="s">
        <v>124</v>
      </c>
      <c r="E2945" t="s">
        <v>66</v>
      </c>
      <c r="F2945" t="s">
        <v>21</v>
      </c>
      <c r="G2945" t="s">
        <v>22</v>
      </c>
      <c r="H2945" t="s">
        <v>76</v>
      </c>
      <c r="I2945" t="s">
        <v>44</v>
      </c>
      <c r="J2945" t="s">
        <v>25</v>
      </c>
      <c r="K2945" t="s">
        <v>45</v>
      </c>
      <c r="L2945">
        <v>299.16000000000003</v>
      </c>
      <c r="M2945">
        <v>3.59</v>
      </c>
      <c r="N2945" t="s">
        <v>27</v>
      </c>
      <c r="O2945" t="s">
        <v>28</v>
      </c>
      <c r="P2945">
        <v>36</v>
      </c>
      <c r="Q2945" t="s">
        <v>29</v>
      </c>
    </row>
    <row r="2946" spans="1:17" x14ac:dyDescent="0.3">
      <c r="A2946" t="s">
        <v>3663</v>
      </c>
      <c r="B2946" s="1">
        <v>45703</v>
      </c>
      <c r="C2946" t="s">
        <v>3664</v>
      </c>
      <c r="D2946" t="s">
        <v>40</v>
      </c>
      <c r="E2946" t="s">
        <v>55</v>
      </c>
      <c r="F2946" t="s">
        <v>56</v>
      </c>
      <c r="G2946" t="s">
        <v>42</v>
      </c>
      <c r="H2946" t="s">
        <v>57</v>
      </c>
      <c r="I2946" t="s">
        <v>44</v>
      </c>
      <c r="J2946" t="s">
        <v>25</v>
      </c>
      <c r="K2946" t="s">
        <v>62</v>
      </c>
      <c r="L2946">
        <v>90.57</v>
      </c>
      <c r="M2946">
        <v>1.0900000000000001</v>
      </c>
      <c r="N2946" t="s">
        <v>27</v>
      </c>
      <c r="O2946" t="s">
        <v>28</v>
      </c>
      <c r="P2946">
        <v>30</v>
      </c>
      <c r="Q2946" t="s">
        <v>29</v>
      </c>
    </row>
    <row r="2947" spans="1:17" x14ac:dyDescent="0.3">
      <c r="A2947" t="s">
        <v>3665</v>
      </c>
      <c r="B2947" s="1">
        <v>45756</v>
      </c>
      <c r="C2947" t="s">
        <v>1871</v>
      </c>
      <c r="D2947" t="s">
        <v>124</v>
      </c>
      <c r="E2947" t="s">
        <v>33</v>
      </c>
      <c r="F2947" t="s">
        <v>34</v>
      </c>
      <c r="G2947" t="s">
        <v>42</v>
      </c>
      <c r="H2947" t="s">
        <v>79</v>
      </c>
      <c r="I2947" t="s">
        <v>24</v>
      </c>
      <c r="J2947" t="s">
        <v>36</v>
      </c>
      <c r="K2947" t="s">
        <v>45</v>
      </c>
      <c r="L2947">
        <v>33.840000000000003</v>
      </c>
      <c r="M2947">
        <v>0.2</v>
      </c>
      <c r="N2947" t="s">
        <v>27</v>
      </c>
      <c r="O2947" t="s">
        <v>28</v>
      </c>
      <c r="P2947">
        <v>30</v>
      </c>
      <c r="Q2947" t="s">
        <v>29</v>
      </c>
    </row>
    <row r="2948" spans="1:17" x14ac:dyDescent="0.3">
      <c r="A2948" t="s">
        <v>3666</v>
      </c>
      <c r="B2948" s="1">
        <v>45757</v>
      </c>
      <c r="C2948" t="s">
        <v>3554</v>
      </c>
      <c r="D2948" t="s">
        <v>118</v>
      </c>
      <c r="E2948" t="s">
        <v>33</v>
      </c>
      <c r="F2948" t="s">
        <v>21</v>
      </c>
      <c r="G2948" t="s">
        <v>22</v>
      </c>
      <c r="H2948" t="s">
        <v>79</v>
      </c>
      <c r="I2948" t="s">
        <v>24</v>
      </c>
      <c r="J2948" t="s">
        <v>25</v>
      </c>
      <c r="K2948" t="s">
        <v>45</v>
      </c>
      <c r="L2948">
        <v>34.76</v>
      </c>
      <c r="M2948">
        <v>0.42</v>
      </c>
      <c r="N2948" t="s">
        <v>27</v>
      </c>
      <c r="O2948" t="s">
        <v>28</v>
      </c>
      <c r="P2948">
        <v>13</v>
      </c>
      <c r="Q2948" t="s">
        <v>29</v>
      </c>
    </row>
    <row r="2949" spans="1:17" x14ac:dyDescent="0.3">
      <c r="A2949" t="s">
        <v>3667</v>
      </c>
      <c r="B2949" s="1">
        <v>45764</v>
      </c>
      <c r="C2949" t="s">
        <v>1688</v>
      </c>
      <c r="D2949" t="s">
        <v>40</v>
      </c>
      <c r="E2949" t="s">
        <v>66</v>
      </c>
      <c r="F2949" t="s">
        <v>56</v>
      </c>
      <c r="G2949" t="s">
        <v>42</v>
      </c>
      <c r="H2949" t="s">
        <v>99</v>
      </c>
      <c r="I2949" t="s">
        <v>24</v>
      </c>
      <c r="J2949" t="s">
        <v>36</v>
      </c>
      <c r="K2949" t="s">
        <v>45</v>
      </c>
      <c r="L2949">
        <v>73.16</v>
      </c>
      <c r="M2949">
        <v>0.44</v>
      </c>
      <c r="N2949" t="s">
        <v>27</v>
      </c>
      <c r="O2949" t="s">
        <v>28</v>
      </c>
      <c r="P2949">
        <v>26</v>
      </c>
      <c r="Q2949" t="s">
        <v>29</v>
      </c>
    </row>
    <row r="2950" spans="1:17" x14ac:dyDescent="0.3">
      <c r="A2950" t="s">
        <v>3668</v>
      </c>
      <c r="B2950" s="1">
        <v>45698</v>
      </c>
      <c r="C2950" t="s">
        <v>604</v>
      </c>
      <c r="D2950" t="s">
        <v>65</v>
      </c>
      <c r="E2950" t="s">
        <v>66</v>
      </c>
      <c r="F2950" t="s">
        <v>34</v>
      </c>
      <c r="G2950" t="s">
        <v>42</v>
      </c>
      <c r="H2950" t="s">
        <v>99</v>
      </c>
      <c r="I2950" t="s">
        <v>24</v>
      </c>
      <c r="J2950" t="s">
        <v>111</v>
      </c>
      <c r="K2950" t="s">
        <v>37</v>
      </c>
      <c r="L2950">
        <v>63.05</v>
      </c>
      <c r="M2950">
        <v>0.25</v>
      </c>
      <c r="N2950" t="s">
        <v>27</v>
      </c>
      <c r="O2950" t="s">
        <v>28</v>
      </c>
      <c r="P2950">
        <v>28</v>
      </c>
      <c r="Q2950" t="s">
        <v>29</v>
      </c>
    </row>
    <row r="2951" spans="1:17" x14ac:dyDescent="0.3">
      <c r="A2951" t="s">
        <v>3669</v>
      </c>
      <c r="B2951" s="1">
        <v>45739</v>
      </c>
      <c r="C2951" t="s">
        <v>200</v>
      </c>
      <c r="D2951" t="s">
        <v>89</v>
      </c>
      <c r="E2951" t="s">
        <v>41</v>
      </c>
      <c r="F2951" t="s">
        <v>34</v>
      </c>
      <c r="G2951" t="s">
        <v>22</v>
      </c>
      <c r="H2951" t="s">
        <v>57</v>
      </c>
      <c r="I2951" t="s">
        <v>24</v>
      </c>
      <c r="J2951" t="s">
        <v>61</v>
      </c>
      <c r="K2951" t="s">
        <v>45</v>
      </c>
      <c r="L2951">
        <v>89.47</v>
      </c>
      <c r="M2951">
        <v>1.97</v>
      </c>
      <c r="N2951" t="s">
        <v>27</v>
      </c>
      <c r="O2951" t="s">
        <v>28</v>
      </c>
      <c r="P2951">
        <v>13</v>
      </c>
      <c r="Q2951" t="s">
        <v>29</v>
      </c>
    </row>
    <row r="2952" spans="1:17" x14ac:dyDescent="0.3">
      <c r="A2952" t="s">
        <v>3670</v>
      </c>
      <c r="B2952" s="1">
        <v>45690</v>
      </c>
      <c r="C2952" t="s">
        <v>2382</v>
      </c>
      <c r="D2952" t="s">
        <v>94</v>
      </c>
      <c r="E2952" t="s">
        <v>41</v>
      </c>
      <c r="F2952" t="s">
        <v>34</v>
      </c>
      <c r="G2952" t="s">
        <v>22</v>
      </c>
      <c r="H2952" t="s">
        <v>60</v>
      </c>
      <c r="I2952" t="s">
        <v>44</v>
      </c>
      <c r="J2952" t="s">
        <v>61</v>
      </c>
      <c r="K2952" t="s">
        <v>26</v>
      </c>
      <c r="L2952">
        <v>165.69</v>
      </c>
      <c r="M2952">
        <v>3.65</v>
      </c>
      <c r="N2952" t="s">
        <v>27</v>
      </c>
      <c r="O2952" t="s">
        <v>28</v>
      </c>
      <c r="P2952">
        <v>14</v>
      </c>
      <c r="Q2952" t="s">
        <v>29</v>
      </c>
    </row>
    <row r="2953" spans="1:17" x14ac:dyDescent="0.3">
      <c r="A2953" t="s">
        <v>3671</v>
      </c>
      <c r="B2953" s="1">
        <v>45732</v>
      </c>
      <c r="C2953" t="s">
        <v>826</v>
      </c>
      <c r="D2953" t="s">
        <v>19</v>
      </c>
      <c r="E2953" t="s">
        <v>33</v>
      </c>
      <c r="F2953" t="s">
        <v>56</v>
      </c>
      <c r="G2953" t="s">
        <v>42</v>
      </c>
      <c r="H2953" t="s">
        <v>35</v>
      </c>
      <c r="I2953" t="s">
        <v>119</v>
      </c>
      <c r="J2953" t="s">
        <v>36</v>
      </c>
      <c r="K2953" t="s">
        <v>45</v>
      </c>
      <c r="L2953">
        <v>144.94999999999999</v>
      </c>
      <c r="M2953">
        <v>0.87</v>
      </c>
      <c r="N2953" t="s">
        <v>27</v>
      </c>
      <c r="O2953" t="s">
        <v>28</v>
      </c>
      <c r="P2953">
        <v>19</v>
      </c>
      <c r="Q2953" t="s">
        <v>29</v>
      </c>
    </row>
    <row r="2954" spans="1:17" x14ac:dyDescent="0.3">
      <c r="A2954" t="s">
        <v>3672</v>
      </c>
      <c r="B2954" s="1">
        <v>45734</v>
      </c>
      <c r="C2954" t="s">
        <v>703</v>
      </c>
      <c r="D2954" t="s">
        <v>124</v>
      </c>
      <c r="E2954" t="s">
        <v>55</v>
      </c>
      <c r="F2954" t="s">
        <v>34</v>
      </c>
      <c r="G2954" t="s">
        <v>42</v>
      </c>
      <c r="H2954" t="s">
        <v>23</v>
      </c>
      <c r="I2954" t="s">
        <v>24</v>
      </c>
      <c r="J2954" t="s">
        <v>25</v>
      </c>
      <c r="K2954" t="s">
        <v>45</v>
      </c>
      <c r="L2954">
        <v>143.69999999999999</v>
      </c>
      <c r="M2954">
        <v>1.72</v>
      </c>
      <c r="N2954" t="s">
        <v>27</v>
      </c>
      <c r="O2954" t="s">
        <v>28</v>
      </c>
      <c r="P2954">
        <v>28</v>
      </c>
      <c r="Q2954" t="s">
        <v>29</v>
      </c>
    </row>
    <row r="2955" spans="1:17" x14ac:dyDescent="0.3">
      <c r="A2955" t="s">
        <v>3673</v>
      </c>
      <c r="B2955" s="1">
        <v>45708</v>
      </c>
      <c r="C2955" t="s">
        <v>2404</v>
      </c>
      <c r="D2955" t="s">
        <v>54</v>
      </c>
      <c r="E2955" t="s">
        <v>66</v>
      </c>
      <c r="F2955" t="s">
        <v>34</v>
      </c>
      <c r="G2955" t="s">
        <v>22</v>
      </c>
      <c r="H2955" t="s">
        <v>60</v>
      </c>
      <c r="I2955" t="s">
        <v>51</v>
      </c>
      <c r="J2955" t="s">
        <v>25</v>
      </c>
      <c r="K2955" t="s">
        <v>37</v>
      </c>
      <c r="L2955">
        <v>143.5</v>
      </c>
      <c r="M2955">
        <v>1.72</v>
      </c>
      <c r="N2955" t="s">
        <v>27</v>
      </c>
      <c r="O2955" t="s">
        <v>28</v>
      </c>
      <c r="P2955">
        <v>9</v>
      </c>
      <c r="Q2955" t="s">
        <v>29</v>
      </c>
    </row>
    <row r="2956" spans="1:17" x14ac:dyDescent="0.3">
      <c r="A2956" t="s">
        <v>3674</v>
      </c>
      <c r="B2956" s="1">
        <v>45763</v>
      </c>
      <c r="C2956" t="s">
        <v>1524</v>
      </c>
      <c r="D2956" t="s">
        <v>32</v>
      </c>
      <c r="E2956" t="s">
        <v>66</v>
      </c>
      <c r="F2956" t="s">
        <v>56</v>
      </c>
      <c r="G2956" t="s">
        <v>22</v>
      </c>
      <c r="H2956" t="s">
        <v>50</v>
      </c>
      <c r="I2956" t="s">
        <v>51</v>
      </c>
      <c r="J2956" t="s">
        <v>61</v>
      </c>
      <c r="K2956" t="s">
        <v>45</v>
      </c>
      <c r="L2956">
        <v>37.99</v>
      </c>
      <c r="M2956">
        <v>0</v>
      </c>
      <c r="N2956" t="s">
        <v>69</v>
      </c>
      <c r="O2956" t="s">
        <v>70</v>
      </c>
      <c r="P2956">
        <v>32</v>
      </c>
      <c r="Q2956" t="s">
        <v>29</v>
      </c>
    </row>
    <row r="2957" spans="1:17" x14ac:dyDescent="0.3">
      <c r="A2957" t="s">
        <v>3675</v>
      </c>
      <c r="B2957" s="1">
        <v>45795</v>
      </c>
      <c r="C2957" t="s">
        <v>162</v>
      </c>
      <c r="D2957" t="s">
        <v>32</v>
      </c>
      <c r="E2957" t="s">
        <v>20</v>
      </c>
      <c r="F2957" t="s">
        <v>34</v>
      </c>
      <c r="G2957" t="s">
        <v>22</v>
      </c>
      <c r="H2957" t="s">
        <v>23</v>
      </c>
      <c r="I2957" t="s">
        <v>51</v>
      </c>
      <c r="J2957" t="s">
        <v>61</v>
      </c>
      <c r="K2957" t="s">
        <v>37</v>
      </c>
      <c r="L2957">
        <v>21.22</v>
      </c>
      <c r="M2957">
        <v>0.47</v>
      </c>
      <c r="N2957" t="s">
        <v>27</v>
      </c>
      <c r="O2957" t="s">
        <v>28</v>
      </c>
      <c r="P2957">
        <v>2</v>
      </c>
      <c r="Q2957" t="s">
        <v>29</v>
      </c>
    </row>
    <row r="2958" spans="1:17" x14ac:dyDescent="0.3">
      <c r="A2958" t="s">
        <v>3676</v>
      </c>
      <c r="B2958" s="1">
        <v>45764</v>
      </c>
      <c r="C2958" t="s">
        <v>516</v>
      </c>
      <c r="D2958" t="s">
        <v>32</v>
      </c>
      <c r="E2958" t="s">
        <v>20</v>
      </c>
      <c r="F2958" t="s">
        <v>34</v>
      </c>
      <c r="G2958" t="s">
        <v>22</v>
      </c>
      <c r="H2958" t="s">
        <v>23</v>
      </c>
      <c r="I2958" t="s">
        <v>44</v>
      </c>
      <c r="J2958" t="s">
        <v>61</v>
      </c>
      <c r="K2958" t="s">
        <v>45</v>
      </c>
      <c r="L2958">
        <v>61.03</v>
      </c>
      <c r="M2958">
        <v>1.34</v>
      </c>
      <c r="N2958" t="s">
        <v>27</v>
      </c>
      <c r="O2958" t="s">
        <v>28</v>
      </c>
      <c r="P2958">
        <v>16</v>
      </c>
      <c r="Q2958" t="s">
        <v>29</v>
      </c>
    </row>
    <row r="2959" spans="1:17" x14ac:dyDescent="0.3">
      <c r="A2959" t="s">
        <v>3677</v>
      </c>
      <c r="B2959" s="1">
        <v>45835</v>
      </c>
      <c r="C2959" t="s">
        <v>123</v>
      </c>
      <c r="D2959" t="s">
        <v>124</v>
      </c>
      <c r="E2959" t="s">
        <v>33</v>
      </c>
      <c r="F2959" t="s">
        <v>56</v>
      </c>
      <c r="G2959" t="s">
        <v>22</v>
      </c>
      <c r="H2959" t="s">
        <v>50</v>
      </c>
      <c r="I2959" t="s">
        <v>24</v>
      </c>
      <c r="J2959" t="s">
        <v>25</v>
      </c>
      <c r="K2959" t="s">
        <v>62</v>
      </c>
      <c r="L2959">
        <v>155.38</v>
      </c>
      <c r="M2959">
        <v>1.86</v>
      </c>
      <c r="N2959" t="s">
        <v>27</v>
      </c>
      <c r="O2959" t="s">
        <v>28</v>
      </c>
      <c r="P2959">
        <v>12</v>
      </c>
      <c r="Q2959" t="s">
        <v>29</v>
      </c>
    </row>
    <row r="2960" spans="1:17" x14ac:dyDescent="0.3">
      <c r="A2960" t="s">
        <v>3678</v>
      </c>
      <c r="B2960" s="1">
        <v>45673</v>
      </c>
      <c r="C2960" t="s">
        <v>306</v>
      </c>
      <c r="D2960" t="s">
        <v>89</v>
      </c>
      <c r="E2960" t="s">
        <v>33</v>
      </c>
      <c r="F2960" t="s">
        <v>34</v>
      </c>
      <c r="G2960" t="s">
        <v>42</v>
      </c>
      <c r="H2960" t="s">
        <v>50</v>
      </c>
      <c r="I2960" t="s">
        <v>24</v>
      </c>
      <c r="J2960" t="s">
        <v>36</v>
      </c>
      <c r="K2960" t="s">
        <v>37</v>
      </c>
      <c r="L2960">
        <v>40.130000000000003</v>
      </c>
      <c r="M2960">
        <v>0.24</v>
      </c>
      <c r="N2960" t="s">
        <v>27</v>
      </c>
      <c r="O2960" t="s">
        <v>28</v>
      </c>
      <c r="P2960">
        <v>28</v>
      </c>
      <c r="Q2960" t="s">
        <v>29</v>
      </c>
    </row>
    <row r="2961" spans="1:17" x14ac:dyDescent="0.3">
      <c r="A2961" t="s">
        <v>3679</v>
      </c>
      <c r="B2961" s="1">
        <v>45781</v>
      </c>
      <c r="C2961" t="s">
        <v>980</v>
      </c>
      <c r="D2961" t="s">
        <v>160</v>
      </c>
      <c r="E2961" t="s">
        <v>33</v>
      </c>
      <c r="F2961" t="s">
        <v>56</v>
      </c>
      <c r="G2961" t="s">
        <v>22</v>
      </c>
      <c r="H2961" t="s">
        <v>79</v>
      </c>
      <c r="I2961" t="s">
        <v>119</v>
      </c>
      <c r="J2961" t="s">
        <v>25</v>
      </c>
      <c r="K2961" t="s">
        <v>26</v>
      </c>
      <c r="L2961">
        <v>129.09</v>
      </c>
      <c r="M2961">
        <v>1.55</v>
      </c>
      <c r="N2961" t="s">
        <v>27</v>
      </c>
      <c r="O2961" t="s">
        <v>28</v>
      </c>
      <c r="P2961">
        <v>8</v>
      </c>
      <c r="Q2961" t="s">
        <v>29</v>
      </c>
    </row>
    <row r="2962" spans="1:17" x14ac:dyDescent="0.3">
      <c r="A2962" t="s">
        <v>3680</v>
      </c>
      <c r="B2962" s="1">
        <v>45804</v>
      </c>
      <c r="C2962" t="s">
        <v>520</v>
      </c>
      <c r="D2962" t="s">
        <v>49</v>
      </c>
      <c r="E2962" t="s">
        <v>20</v>
      </c>
      <c r="F2962" t="s">
        <v>34</v>
      </c>
      <c r="G2962" t="s">
        <v>42</v>
      </c>
      <c r="H2962" t="s">
        <v>35</v>
      </c>
      <c r="I2962" t="s">
        <v>24</v>
      </c>
      <c r="J2962" t="s">
        <v>25</v>
      </c>
      <c r="K2962" t="s">
        <v>37</v>
      </c>
      <c r="L2962">
        <v>69.19</v>
      </c>
      <c r="M2962">
        <v>0.83</v>
      </c>
      <c r="N2962" t="s">
        <v>27</v>
      </c>
      <c r="O2962" t="s">
        <v>28</v>
      </c>
      <c r="P2962">
        <v>24</v>
      </c>
      <c r="Q2962" t="s">
        <v>29</v>
      </c>
    </row>
    <row r="2963" spans="1:17" x14ac:dyDescent="0.3">
      <c r="A2963" t="s">
        <v>3681</v>
      </c>
      <c r="B2963" s="1">
        <v>45771</v>
      </c>
      <c r="C2963" t="s">
        <v>2020</v>
      </c>
      <c r="D2963" t="s">
        <v>75</v>
      </c>
      <c r="E2963" t="s">
        <v>55</v>
      </c>
      <c r="F2963" t="s">
        <v>56</v>
      </c>
      <c r="G2963" t="s">
        <v>22</v>
      </c>
      <c r="H2963" t="s">
        <v>43</v>
      </c>
      <c r="I2963" t="s">
        <v>24</v>
      </c>
      <c r="J2963" t="s">
        <v>25</v>
      </c>
      <c r="K2963" t="s">
        <v>37</v>
      </c>
      <c r="L2963">
        <v>84.3</v>
      </c>
      <c r="M2963">
        <v>1.01</v>
      </c>
      <c r="N2963" t="s">
        <v>27</v>
      </c>
      <c r="O2963" t="s">
        <v>28</v>
      </c>
      <c r="P2963">
        <v>5</v>
      </c>
      <c r="Q2963" t="s">
        <v>29</v>
      </c>
    </row>
    <row r="2964" spans="1:17" x14ac:dyDescent="0.3">
      <c r="A2964" t="s">
        <v>3682</v>
      </c>
      <c r="B2964" s="1">
        <v>45757</v>
      </c>
      <c r="C2964" t="s">
        <v>592</v>
      </c>
      <c r="D2964" t="s">
        <v>203</v>
      </c>
      <c r="E2964" t="s">
        <v>41</v>
      </c>
      <c r="F2964" t="s">
        <v>56</v>
      </c>
      <c r="G2964" t="s">
        <v>22</v>
      </c>
      <c r="H2964" t="s">
        <v>103</v>
      </c>
      <c r="I2964" t="s">
        <v>24</v>
      </c>
      <c r="J2964" t="s">
        <v>36</v>
      </c>
      <c r="K2964" t="s">
        <v>37</v>
      </c>
      <c r="L2964">
        <v>290.81</v>
      </c>
      <c r="M2964">
        <v>1.74</v>
      </c>
      <c r="N2964" t="s">
        <v>27</v>
      </c>
      <c r="O2964" t="s">
        <v>28</v>
      </c>
      <c r="P2964">
        <v>3</v>
      </c>
      <c r="Q2964" t="s">
        <v>29</v>
      </c>
    </row>
    <row r="2965" spans="1:17" x14ac:dyDescent="0.3">
      <c r="A2965" t="s">
        <v>3683</v>
      </c>
      <c r="B2965" s="1">
        <v>45775</v>
      </c>
      <c r="C2965" t="s">
        <v>1573</v>
      </c>
      <c r="D2965" t="s">
        <v>65</v>
      </c>
      <c r="E2965" t="s">
        <v>20</v>
      </c>
      <c r="F2965" t="s">
        <v>21</v>
      </c>
      <c r="G2965" t="s">
        <v>22</v>
      </c>
      <c r="H2965" t="s">
        <v>23</v>
      </c>
      <c r="I2965" t="s">
        <v>119</v>
      </c>
      <c r="J2965" t="s">
        <v>36</v>
      </c>
      <c r="K2965" t="s">
        <v>45</v>
      </c>
      <c r="L2965">
        <v>55.93</v>
      </c>
      <c r="M2965">
        <v>0.34</v>
      </c>
      <c r="N2965" t="s">
        <v>27</v>
      </c>
      <c r="O2965" t="s">
        <v>28</v>
      </c>
      <c r="P2965">
        <v>0</v>
      </c>
      <c r="Q2965" t="s">
        <v>29</v>
      </c>
    </row>
    <row r="2966" spans="1:17" x14ac:dyDescent="0.3">
      <c r="A2966" t="s">
        <v>3684</v>
      </c>
      <c r="B2966" s="1">
        <v>45713</v>
      </c>
      <c r="C2966" t="s">
        <v>1726</v>
      </c>
      <c r="D2966" t="s">
        <v>106</v>
      </c>
      <c r="E2966" t="s">
        <v>55</v>
      </c>
      <c r="F2966" t="s">
        <v>56</v>
      </c>
      <c r="G2966" t="s">
        <v>22</v>
      </c>
      <c r="H2966" t="s">
        <v>43</v>
      </c>
      <c r="I2966" t="s">
        <v>51</v>
      </c>
      <c r="J2966" t="s">
        <v>61</v>
      </c>
      <c r="K2966" t="s">
        <v>45</v>
      </c>
      <c r="L2966">
        <v>368.09</v>
      </c>
      <c r="M2966">
        <v>8.1</v>
      </c>
      <c r="N2966" t="s">
        <v>27</v>
      </c>
      <c r="O2966" t="s">
        <v>28</v>
      </c>
      <c r="P2966">
        <v>3</v>
      </c>
      <c r="Q2966" t="s">
        <v>29</v>
      </c>
    </row>
    <row r="2967" spans="1:17" x14ac:dyDescent="0.3">
      <c r="A2967" t="s">
        <v>3685</v>
      </c>
      <c r="B2967" s="1">
        <v>45704</v>
      </c>
      <c r="C2967" t="s">
        <v>83</v>
      </c>
      <c r="D2967" t="s">
        <v>40</v>
      </c>
      <c r="E2967" t="s">
        <v>55</v>
      </c>
      <c r="F2967" t="s">
        <v>56</v>
      </c>
      <c r="G2967" t="s">
        <v>84</v>
      </c>
      <c r="H2967" t="s">
        <v>57</v>
      </c>
      <c r="I2967" t="s">
        <v>51</v>
      </c>
      <c r="J2967" t="s">
        <v>25</v>
      </c>
      <c r="K2967" t="s">
        <v>37</v>
      </c>
      <c r="L2967">
        <v>81.739999999999995</v>
      </c>
      <c r="M2967">
        <v>0.98</v>
      </c>
      <c r="N2967" t="s">
        <v>27</v>
      </c>
      <c r="O2967" t="s">
        <v>28</v>
      </c>
      <c r="P2967">
        <v>48</v>
      </c>
      <c r="Q2967" t="s">
        <v>46</v>
      </c>
    </row>
    <row r="2968" spans="1:17" x14ac:dyDescent="0.3">
      <c r="A2968" t="s">
        <v>3686</v>
      </c>
      <c r="B2968" s="1">
        <v>45773</v>
      </c>
      <c r="C2968" t="s">
        <v>682</v>
      </c>
      <c r="D2968" t="s">
        <v>203</v>
      </c>
      <c r="E2968" t="s">
        <v>41</v>
      </c>
      <c r="F2968" t="s">
        <v>34</v>
      </c>
      <c r="G2968" t="s">
        <v>22</v>
      </c>
      <c r="H2968" t="s">
        <v>79</v>
      </c>
      <c r="I2968" t="s">
        <v>24</v>
      </c>
      <c r="J2968" t="s">
        <v>61</v>
      </c>
      <c r="K2968" t="s">
        <v>45</v>
      </c>
      <c r="L2968">
        <v>74.48</v>
      </c>
      <c r="M2968">
        <v>1.64</v>
      </c>
      <c r="N2968" t="s">
        <v>27</v>
      </c>
      <c r="O2968" t="s">
        <v>28</v>
      </c>
      <c r="P2968">
        <v>7</v>
      </c>
      <c r="Q2968" t="s">
        <v>29</v>
      </c>
    </row>
    <row r="2969" spans="1:17" x14ac:dyDescent="0.3">
      <c r="A2969" t="s">
        <v>3687</v>
      </c>
      <c r="B2969" s="1">
        <v>45811</v>
      </c>
      <c r="C2969" t="s">
        <v>1807</v>
      </c>
      <c r="D2969" t="s">
        <v>106</v>
      </c>
      <c r="E2969" t="s">
        <v>66</v>
      </c>
      <c r="F2969" t="s">
        <v>34</v>
      </c>
      <c r="G2969" t="s">
        <v>22</v>
      </c>
      <c r="H2969" t="s">
        <v>23</v>
      </c>
      <c r="I2969" t="s">
        <v>24</v>
      </c>
      <c r="J2969" t="s">
        <v>25</v>
      </c>
      <c r="K2969" t="s">
        <v>37</v>
      </c>
      <c r="L2969">
        <v>49.62</v>
      </c>
      <c r="M2969">
        <v>0.6</v>
      </c>
      <c r="N2969" t="s">
        <v>27</v>
      </c>
      <c r="O2969" t="s">
        <v>28</v>
      </c>
      <c r="P2969">
        <v>0</v>
      </c>
      <c r="Q2969" t="s">
        <v>29</v>
      </c>
    </row>
    <row r="2970" spans="1:17" x14ac:dyDescent="0.3">
      <c r="A2970" t="s">
        <v>3688</v>
      </c>
      <c r="B2970" s="1">
        <v>45687</v>
      </c>
      <c r="C2970" t="s">
        <v>636</v>
      </c>
      <c r="D2970" t="s">
        <v>32</v>
      </c>
      <c r="E2970" t="s">
        <v>41</v>
      </c>
      <c r="F2970" t="s">
        <v>34</v>
      </c>
      <c r="G2970" t="s">
        <v>22</v>
      </c>
      <c r="H2970" t="s">
        <v>43</v>
      </c>
      <c r="I2970" t="s">
        <v>51</v>
      </c>
      <c r="J2970" t="s">
        <v>61</v>
      </c>
      <c r="K2970" t="s">
        <v>37</v>
      </c>
      <c r="L2970">
        <v>254.3</v>
      </c>
      <c r="M2970">
        <v>5.59</v>
      </c>
      <c r="N2970" t="s">
        <v>27</v>
      </c>
      <c r="O2970" t="s">
        <v>28</v>
      </c>
      <c r="P2970">
        <v>2</v>
      </c>
      <c r="Q2970" t="s">
        <v>29</v>
      </c>
    </row>
    <row r="2971" spans="1:17" x14ac:dyDescent="0.3">
      <c r="A2971" t="s">
        <v>3689</v>
      </c>
      <c r="B2971" s="1">
        <v>45707</v>
      </c>
      <c r="C2971" t="s">
        <v>311</v>
      </c>
      <c r="D2971" t="s">
        <v>160</v>
      </c>
      <c r="E2971" t="s">
        <v>55</v>
      </c>
      <c r="F2971" t="s">
        <v>34</v>
      </c>
      <c r="G2971" t="s">
        <v>42</v>
      </c>
      <c r="H2971" t="s">
        <v>35</v>
      </c>
      <c r="I2971" t="s">
        <v>24</v>
      </c>
      <c r="J2971" t="s">
        <v>25</v>
      </c>
      <c r="K2971" t="s">
        <v>45</v>
      </c>
      <c r="L2971">
        <v>83.51</v>
      </c>
      <c r="M2971">
        <v>1</v>
      </c>
      <c r="N2971" t="s">
        <v>27</v>
      </c>
      <c r="O2971" t="s">
        <v>28</v>
      </c>
      <c r="P2971">
        <v>30</v>
      </c>
      <c r="Q2971" t="s">
        <v>29</v>
      </c>
    </row>
    <row r="2972" spans="1:17" x14ac:dyDescent="0.3">
      <c r="A2972" t="s">
        <v>3690</v>
      </c>
      <c r="B2972" s="1">
        <v>45826</v>
      </c>
      <c r="C2972" t="s">
        <v>667</v>
      </c>
      <c r="D2972" t="s">
        <v>89</v>
      </c>
      <c r="E2972" t="s">
        <v>66</v>
      </c>
      <c r="F2972" t="s">
        <v>56</v>
      </c>
      <c r="G2972" t="s">
        <v>22</v>
      </c>
      <c r="H2972" t="s">
        <v>103</v>
      </c>
      <c r="I2972" t="s">
        <v>119</v>
      </c>
      <c r="J2972" t="s">
        <v>25</v>
      </c>
      <c r="K2972" t="s">
        <v>62</v>
      </c>
      <c r="L2972">
        <v>103.45</v>
      </c>
      <c r="M2972">
        <v>1.24</v>
      </c>
      <c r="N2972" t="s">
        <v>27</v>
      </c>
      <c r="O2972" t="s">
        <v>28</v>
      </c>
      <c r="P2972">
        <v>8</v>
      </c>
      <c r="Q2972" t="s">
        <v>29</v>
      </c>
    </row>
    <row r="2973" spans="1:17" x14ac:dyDescent="0.3">
      <c r="A2973" t="s">
        <v>3691</v>
      </c>
      <c r="B2973" s="1">
        <v>45680</v>
      </c>
      <c r="C2973" t="s">
        <v>638</v>
      </c>
      <c r="D2973" t="s">
        <v>19</v>
      </c>
      <c r="E2973" t="s">
        <v>41</v>
      </c>
      <c r="F2973" t="s">
        <v>34</v>
      </c>
      <c r="G2973" t="s">
        <v>22</v>
      </c>
      <c r="H2973" t="s">
        <v>60</v>
      </c>
      <c r="I2973" t="s">
        <v>119</v>
      </c>
      <c r="J2973" t="s">
        <v>36</v>
      </c>
      <c r="K2973" t="s">
        <v>45</v>
      </c>
      <c r="L2973">
        <v>295.94</v>
      </c>
      <c r="M2973">
        <v>1.78</v>
      </c>
      <c r="N2973" t="s">
        <v>27</v>
      </c>
      <c r="O2973" t="s">
        <v>28</v>
      </c>
      <c r="P2973">
        <v>2</v>
      </c>
      <c r="Q2973" t="s">
        <v>29</v>
      </c>
    </row>
    <row r="2974" spans="1:17" x14ac:dyDescent="0.3">
      <c r="A2974" t="s">
        <v>3692</v>
      </c>
      <c r="B2974" s="1">
        <v>45722</v>
      </c>
      <c r="C2974" t="s">
        <v>1427</v>
      </c>
      <c r="D2974" t="s">
        <v>203</v>
      </c>
      <c r="E2974" t="s">
        <v>41</v>
      </c>
      <c r="F2974" t="s">
        <v>21</v>
      </c>
      <c r="G2974" t="s">
        <v>42</v>
      </c>
      <c r="H2974" t="s">
        <v>76</v>
      </c>
      <c r="I2974" t="s">
        <v>24</v>
      </c>
      <c r="J2974" t="s">
        <v>61</v>
      </c>
      <c r="K2974" t="s">
        <v>44</v>
      </c>
      <c r="L2974">
        <v>206.09</v>
      </c>
      <c r="M2974">
        <v>4.53</v>
      </c>
      <c r="N2974" t="s">
        <v>27</v>
      </c>
      <c r="O2974" t="s">
        <v>28</v>
      </c>
      <c r="P2974">
        <v>32</v>
      </c>
      <c r="Q2974" t="s">
        <v>29</v>
      </c>
    </row>
    <row r="2975" spans="1:17" x14ac:dyDescent="0.3">
      <c r="A2975" t="s">
        <v>3693</v>
      </c>
      <c r="B2975" s="1">
        <v>45664</v>
      </c>
      <c r="C2975" t="s">
        <v>901</v>
      </c>
      <c r="D2975" t="s">
        <v>203</v>
      </c>
      <c r="E2975" t="s">
        <v>20</v>
      </c>
      <c r="F2975" t="s">
        <v>21</v>
      </c>
      <c r="G2975" t="s">
        <v>22</v>
      </c>
      <c r="H2975" t="s">
        <v>23</v>
      </c>
      <c r="I2975" t="s">
        <v>24</v>
      </c>
      <c r="J2975" t="s">
        <v>36</v>
      </c>
      <c r="K2975" t="s">
        <v>37</v>
      </c>
      <c r="L2975">
        <v>79.09</v>
      </c>
      <c r="M2975">
        <v>0.47</v>
      </c>
      <c r="N2975" t="s">
        <v>27</v>
      </c>
      <c r="O2975" t="s">
        <v>28</v>
      </c>
      <c r="P2975">
        <v>4</v>
      </c>
      <c r="Q2975" t="s">
        <v>29</v>
      </c>
    </row>
    <row r="2976" spans="1:17" x14ac:dyDescent="0.3">
      <c r="A2976" t="s">
        <v>3694</v>
      </c>
      <c r="B2976" s="1">
        <v>45793</v>
      </c>
      <c r="C2976" t="s">
        <v>636</v>
      </c>
      <c r="D2976" t="s">
        <v>32</v>
      </c>
      <c r="E2976" t="s">
        <v>41</v>
      </c>
      <c r="F2976" t="s">
        <v>34</v>
      </c>
      <c r="G2976" t="s">
        <v>22</v>
      </c>
      <c r="H2976" t="s">
        <v>50</v>
      </c>
      <c r="I2976" t="s">
        <v>44</v>
      </c>
      <c r="J2976" t="s">
        <v>36</v>
      </c>
      <c r="K2976" t="s">
        <v>26</v>
      </c>
      <c r="L2976">
        <v>5.43</v>
      </c>
      <c r="M2976">
        <v>0.03</v>
      </c>
      <c r="N2976" t="s">
        <v>27</v>
      </c>
      <c r="O2976" t="s">
        <v>28</v>
      </c>
      <c r="P2976">
        <v>11</v>
      </c>
      <c r="Q2976" t="s">
        <v>29</v>
      </c>
    </row>
    <row r="2977" spans="1:17" x14ac:dyDescent="0.3">
      <c r="A2977" t="s">
        <v>3695</v>
      </c>
      <c r="B2977" s="1">
        <v>45676</v>
      </c>
      <c r="C2977" t="s">
        <v>1954</v>
      </c>
      <c r="D2977" t="s">
        <v>160</v>
      </c>
      <c r="E2977" t="s">
        <v>41</v>
      </c>
      <c r="F2977" t="s">
        <v>34</v>
      </c>
      <c r="G2977" t="s">
        <v>22</v>
      </c>
      <c r="H2977" t="s">
        <v>76</v>
      </c>
      <c r="I2977" t="s">
        <v>51</v>
      </c>
      <c r="J2977" t="s">
        <v>25</v>
      </c>
      <c r="K2977" t="s">
        <v>37</v>
      </c>
      <c r="L2977">
        <v>497.63</v>
      </c>
      <c r="M2977">
        <v>5.97</v>
      </c>
      <c r="N2977" t="s">
        <v>27</v>
      </c>
      <c r="O2977" t="s">
        <v>28</v>
      </c>
      <c r="P2977">
        <v>21</v>
      </c>
      <c r="Q2977" t="s">
        <v>29</v>
      </c>
    </row>
    <row r="2978" spans="1:17" x14ac:dyDescent="0.3">
      <c r="A2978" t="s">
        <v>3696</v>
      </c>
      <c r="B2978" s="1">
        <v>45724</v>
      </c>
      <c r="C2978" t="s">
        <v>663</v>
      </c>
      <c r="D2978" t="s">
        <v>75</v>
      </c>
      <c r="E2978" t="s">
        <v>41</v>
      </c>
      <c r="F2978" t="s">
        <v>34</v>
      </c>
      <c r="G2978" t="s">
        <v>22</v>
      </c>
      <c r="H2978" t="s">
        <v>50</v>
      </c>
      <c r="I2978" t="s">
        <v>51</v>
      </c>
      <c r="J2978" t="s">
        <v>25</v>
      </c>
      <c r="K2978" t="s">
        <v>45</v>
      </c>
      <c r="L2978">
        <v>78.83</v>
      </c>
      <c r="M2978">
        <v>0.95</v>
      </c>
      <c r="N2978" t="s">
        <v>27</v>
      </c>
      <c r="O2978" t="s">
        <v>28</v>
      </c>
      <c r="P2978">
        <v>1</v>
      </c>
      <c r="Q2978" t="s">
        <v>29</v>
      </c>
    </row>
    <row r="2979" spans="1:17" x14ac:dyDescent="0.3">
      <c r="A2979" t="s">
        <v>3697</v>
      </c>
      <c r="B2979" s="1">
        <v>45711</v>
      </c>
      <c r="C2979" t="s">
        <v>1599</v>
      </c>
      <c r="D2979" t="s">
        <v>75</v>
      </c>
      <c r="E2979" t="s">
        <v>66</v>
      </c>
      <c r="F2979" t="s">
        <v>56</v>
      </c>
      <c r="G2979" t="s">
        <v>22</v>
      </c>
      <c r="H2979" t="s">
        <v>99</v>
      </c>
      <c r="I2979" t="s">
        <v>24</v>
      </c>
      <c r="J2979" t="s">
        <v>25</v>
      </c>
      <c r="K2979" t="s">
        <v>45</v>
      </c>
      <c r="L2979">
        <v>74.040000000000006</v>
      </c>
      <c r="M2979">
        <v>0.89</v>
      </c>
      <c r="N2979" t="s">
        <v>27</v>
      </c>
      <c r="O2979" t="s">
        <v>28</v>
      </c>
      <c r="P2979">
        <v>3</v>
      </c>
      <c r="Q2979" t="s">
        <v>29</v>
      </c>
    </row>
    <row r="2980" spans="1:17" x14ac:dyDescent="0.3">
      <c r="A2980" t="s">
        <v>3698</v>
      </c>
      <c r="B2980" s="1">
        <v>45782</v>
      </c>
      <c r="C2980" t="s">
        <v>389</v>
      </c>
      <c r="D2980" t="s">
        <v>75</v>
      </c>
      <c r="E2980" t="s">
        <v>55</v>
      </c>
      <c r="F2980" t="s">
        <v>21</v>
      </c>
      <c r="G2980" t="s">
        <v>22</v>
      </c>
      <c r="H2980" t="s">
        <v>103</v>
      </c>
      <c r="I2980" t="s">
        <v>119</v>
      </c>
      <c r="J2980" t="s">
        <v>25</v>
      </c>
      <c r="K2980" t="s">
        <v>26</v>
      </c>
      <c r="L2980">
        <v>117.56</v>
      </c>
      <c r="M2980">
        <v>1.41</v>
      </c>
      <c r="N2980" t="s">
        <v>27</v>
      </c>
      <c r="O2980" t="s">
        <v>28</v>
      </c>
      <c r="P2980">
        <v>2</v>
      </c>
      <c r="Q2980" t="s">
        <v>29</v>
      </c>
    </row>
    <row r="2981" spans="1:17" x14ac:dyDescent="0.3">
      <c r="A2981" t="s">
        <v>3699</v>
      </c>
      <c r="B2981" s="1">
        <v>45740</v>
      </c>
      <c r="C2981" t="s">
        <v>379</v>
      </c>
      <c r="D2981" t="s">
        <v>49</v>
      </c>
      <c r="E2981" t="s">
        <v>20</v>
      </c>
      <c r="F2981" t="s">
        <v>34</v>
      </c>
      <c r="G2981" t="s">
        <v>22</v>
      </c>
      <c r="H2981" t="s">
        <v>103</v>
      </c>
      <c r="I2981" t="s">
        <v>24</v>
      </c>
      <c r="J2981" t="s">
        <v>36</v>
      </c>
      <c r="K2981" t="s">
        <v>37</v>
      </c>
      <c r="L2981">
        <v>130.88999999999999</v>
      </c>
      <c r="M2981">
        <v>0.79</v>
      </c>
      <c r="N2981" t="s">
        <v>27</v>
      </c>
      <c r="O2981" t="s">
        <v>28</v>
      </c>
      <c r="P2981">
        <v>6</v>
      </c>
      <c r="Q2981" t="s">
        <v>29</v>
      </c>
    </row>
    <row r="2982" spans="1:17" x14ac:dyDescent="0.3">
      <c r="A2982" t="s">
        <v>3700</v>
      </c>
      <c r="B2982" s="1">
        <v>45692</v>
      </c>
      <c r="C2982" t="s">
        <v>2339</v>
      </c>
      <c r="D2982" t="s">
        <v>118</v>
      </c>
      <c r="E2982" t="s">
        <v>55</v>
      </c>
      <c r="F2982" t="s">
        <v>34</v>
      </c>
      <c r="G2982" t="s">
        <v>42</v>
      </c>
      <c r="H2982" t="s">
        <v>103</v>
      </c>
      <c r="I2982" t="s">
        <v>24</v>
      </c>
      <c r="J2982" t="s">
        <v>61</v>
      </c>
      <c r="K2982" t="s">
        <v>26</v>
      </c>
      <c r="L2982">
        <v>30.89</v>
      </c>
      <c r="M2982">
        <v>0.68</v>
      </c>
      <c r="N2982" t="s">
        <v>27</v>
      </c>
      <c r="O2982" t="s">
        <v>28</v>
      </c>
      <c r="P2982">
        <v>19</v>
      </c>
      <c r="Q2982" t="s">
        <v>29</v>
      </c>
    </row>
    <row r="2983" spans="1:17" x14ac:dyDescent="0.3">
      <c r="A2983" t="s">
        <v>3701</v>
      </c>
      <c r="B2983" s="1">
        <v>45735</v>
      </c>
      <c r="C2983" t="s">
        <v>359</v>
      </c>
      <c r="D2983" t="s">
        <v>124</v>
      </c>
      <c r="E2983" t="s">
        <v>33</v>
      </c>
      <c r="F2983" t="s">
        <v>34</v>
      </c>
      <c r="G2983" t="s">
        <v>22</v>
      </c>
      <c r="H2983" t="s">
        <v>76</v>
      </c>
      <c r="I2983" t="s">
        <v>51</v>
      </c>
      <c r="J2983" t="s">
        <v>25</v>
      </c>
      <c r="K2983" t="s">
        <v>44</v>
      </c>
      <c r="L2983">
        <v>326.32</v>
      </c>
      <c r="M2983">
        <v>3.92</v>
      </c>
      <c r="N2983" t="s">
        <v>27</v>
      </c>
      <c r="O2983" t="s">
        <v>28</v>
      </c>
      <c r="P2983">
        <v>17</v>
      </c>
      <c r="Q2983" t="s">
        <v>29</v>
      </c>
    </row>
    <row r="2984" spans="1:17" x14ac:dyDescent="0.3">
      <c r="A2984" t="s">
        <v>3702</v>
      </c>
      <c r="B2984" s="1">
        <v>45732</v>
      </c>
      <c r="C2984" t="s">
        <v>134</v>
      </c>
      <c r="D2984" t="s">
        <v>54</v>
      </c>
      <c r="E2984" t="s">
        <v>33</v>
      </c>
      <c r="F2984" t="s">
        <v>34</v>
      </c>
      <c r="G2984" t="s">
        <v>22</v>
      </c>
      <c r="H2984" t="s">
        <v>23</v>
      </c>
      <c r="I2984" t="s">
        <v>24</v>
      </c>
      <c r="J2984" t="s">
        <v>61</v>
      </c>
      <c r="K2984" t="s">
        <v>26</v>
      </c>
      <c r="L2984">
        <v>34.619999999999997</v>
      </c>
      <c r="M2984">
        <v>0.76</v>
      </c>
      <c r="N2984" t="s">
        <v>27</v>
      </c>
      <c r="O2984" t="s">
        <v>28</v>
      </c>
      <c r="P2984">
        <v>4</v>
      </c>
      <c r="Q2984" t="s">
        <v>29</v>
      </c>
    </row>
    <row r="2985" spans="1:17" x14ac:dyDescent="0.3">
      <c r="A2985" t="s">
        <v>3703</v>
      </c>
      <c r="B2985" s="1">
        <v>45782</v>
      </c>
      <c r="C2985" t="s">
        <v>1807</v>
      </c>
      <c r="D2985" t="s">
        <v>106</v>
      </c>
      <c r="E2985" t="s">
        <v>66</v>
      </c>
      <c r="F2985" t="s">
        <v>34</v>
      </c>
      <c r="G2985" t="s">
        <v>22</v>
      </c>
      <c r="H2985" t="s">
        <v>76</v>
      </c>
      <c r="I2985" t="s">
        <v>24</v>
      </c>
      <c r="J2985" t="s">
        <v>111</v>
      </c>
      <c r="K2985" t="s">
        <v>37</v>
      </c>
      <c r="L2985">
        <v>210.07</v>
      </c>
      <c r="M2985">
        <v>0.84</v>
      </c>
      <c r="N2985" t="s">
        <v>27</v>
      </c>
      <c r="O2985" t="s">
        <v>28</v>
      </c>
      <c r="P2985">
        <v>26</v>
      </c>
      <c r="Q2985" t="s">
        <v>29</v>
      </c>
    </row>
    <row r="2986" spans="1:17" x14ac:dyDescent="0.3">
      <c r="A2986" t="s">
        <v>3704</v>
      </c>
      <c r="B2986" s="1">
        <v>45783</v>
      </c>
      <c r="C2986" t="s">
        <v>1828</v>
      </c>
      <c r="D2986" t="s">
        <v>94</v>
      </c>
      <c r="E2986" t="s">
        <v>41</v>
      </c>
      <c r="F2986" t="s">
        <v>34</v>
      </c>
      <c r="G2986" t="s">
        <v>22</v>
      </c>
      <c r="H2986" t="s">
        <v>43</v>
      </c>
      <c r="I2986" t="s">
        <v>44</v>
      </c>
      <c r="J2986" t="s">
        <v>25</v>
      </c>
      <c r="K2986" t="s">
        <v>37</v>
      </c>
      <c r="L2986">
        <v>276.63</v>
      </c>
      <c r="M2986">
        <v>3.32</v>
      </c>
      <c r="N2986" t="s">
        <v>27</v>
      </c>
      <c r="O2986" t="s">
        <v>28</v>
      </c>
      <c r="P2986">
        <v>12</v>
      </c>
      <c r="Q2986" t="s">
        <v>29</v>
      </c>
    </row>
    <row r="2987" spans="1:17" x14ac:dyDescent="0.3">
      <c r="A2987" t="s">
        <v>3705</v>
      </c>
      <c r="B2987" s="1">
        <v>45667</v>
      </c>
      <c r="C2987" t="s">
        <v>233</v>
      </c>
      <c r="D2987" t="s">
        <v>65</v>
      </c>
      <c r="E2987" t="s">
        <v>20</v>
      </c>
      <c r="F2987" t="s">
        <v>34</v>
      </c>
      <c r="G2987" t="s">
        <v>22</v>
      </c>
      <c r="H2987" t="s">
        <v>76</v>
      </c>
      <c r="I2987" t="s">
        <v>24</v>
      </c>
      <c r="J2987" t="s">
        <v>61</v>
      </c>
      <c r="K2987" t="s">
        <v>37</v>
      </c>
      <c r="L2987">
        <v>120.72</v>
      </c>
      <c r="M2987">
        <v>2.66</v>
      </c>
      <c r="N2987" t="s">
        <v>27</v>
      </c>
      <c r="O2987" t="s">
        <v>28</v>
      </c>
      <c r="P2987">
        <v>18</v>
      </c>
      <c r="Q2987" t="s">
        <v>29</v>
      </c>
    </row>
    <row r="2988" spans="1:17" x14ac:dyDescent="0.3">
      <c r="A2988" t="s">
        <v>3706</v>
      </c>
      <c r="B2988" s="1">
        <v>45805</v>
      </c>
      <c r="C2988" t="s">
        <v>2308</v>
      </c>
      <c r="D2988" t="s">
        <v>65</v>
      </c>
      <c r="E2988" t="s">
        <v>41</v>
      </c>
      <c r="F2988" t="s">
        <v>21</v>
      </c>
      <c r="G2988" t="s">
        <v>22</v>
      </c>
      <c r="H2988" t="s">
        <v>79</v>
      </c>
      <c r="I2988" t="s">
        <v>24</v>
      </c>
      <c r="J2988" t="s">
        <v>61</v>
      </c>
      <c r="K2988" t="s">
        <v>37</v>
      </c>
      <c r="L2988">
        <v>57.72</v>
      </c>
      <c r="M2988">
        <v>1.27</v>
      </c>
      <c r="N2988" t="s">
        <v>27</v>
      </c>
      <c r="O2988" t="s">
        <v>28</v>
      </c>
      <c r="P2988">
        <v>1</v>
      </c>
      <c r="Q2988" t="s">
        <v>29</v>
      </c>
    </row>
    <row r="2989" spans="1:17" x14ac:dyDescent="0.3">
      <c r="A2989" t="s">
        <v>3707</v>
      </c>
      <c r="B2989" s="1">
        <v>45677</v>
      </c>
      <c r="C2989" t="s">
        <v>198</v>
      </c>
      <c r="D2989" t="s">
        <v>94</v>
      </c>
      <c r="E2989" t="s">
        <v>55</v>
      </c>
      <c r="F2989" t="s">
        <v>34</v>
      </c>
      <c r="G2989" t="s">
        <v>42</v>
      </c>
      <c r="H2989" t="s">
        <v>57</v>
      </c>
      <c r="I2989" t="s">
        <v>24</v>
      </c>
      <c r="J2989" t="s">
        <v>25</v>
      </c>
      <c r="K2989" t="s">
        <v>37</v>
      </c>
      <c r="L2989">
        <v>17.86</v>
      </c>
      <c r="M2989">
        <v>0.21</v>
      </c>
      <c r="N2989" t="s">
        <v>27</v>
      </c>
      <c r="O2989" t="s">
        <v>28</v>
      </c>
      <c r="P2989">
        <v>28</v>
      </c>
      <c r="Q2989" t="s">
        <v>29</v>
      </c>
    </row>
    <row r="2990" spans="1:17" x14ac:dyDescent="0.3">
      <c r="A2990" t="s">
        <v>3708</v>
      </c>
      <c r="B2990" s="1">
        <v>45827</v>
      </c>
      <c r="C2990" t="s">
        <v>1035</v>
      </c>
      <c r="D2990" t="s">
        <v>118</v>
      </c>
      <c r="E2990" t="s">
        <v>20</v>
      </c>
      <c r="F2990" t="s">
        <v>34</v>
      </c>
      <c r="G2990" t="s">
        <v>22</v>
      </c>
      <c r="H2990" t="s">
        <v>35</v>
      </c>
      <c r="I2990" t="s">
        <v>24</v>
      </c>
      <c r="J2990" t="s">
        <v>61</v>
      </c>
      <c r="K2990" t="s">
        <v>62</v>
      </c>
      <c r="L2990">
        <v>89.8</v>
      </c>
      <c r="M2990">
        <v>1.98</v>
      </c>
      <c r="N2990" t="s">
        <v>27</v>
      </c>
      <c r="O2990" t="s">
        <v>28</v>
      </c>
      <c r="P2990">
        <v>10</v>
      </c>
      <c r="Q2990" t="s">
        <v>29</v>
      </c>
    </row>
    <row r="2991" spans="1:17" x14ac:dyDescent="0.3">
      <c r="A2991" t="s">
        <v>3709</v>
      </c>
      <c r="B2991" s="1">
        <v>45702</v>
      </c>
      <c r="C2991" t="s">
        <v>953</v>
      </c>
      <c r="D2991" t="s">
        <v>65</v>
      </c>
      <c r="E2991" t="s">
        <v>41</v>
      </c>
      <c r="F2991" t="s">
        <v>34</v>
      </c>
      <c r="G2991" t="s">
        <v>22</v>
      </c>
      <c r="H2991" t="s">
        <v>60</v>
      </c>
      <c r="I2991" t="s">
        <v>24</v>
      </c>
      <c r="J2991" t="s">
        <v>25</v>
      </c>
      <c r="K2991" t="s">
        <v>37</v>
      </c>
      <c r="L2991">
        <v>124.9</v>
      </c>
      <c r="M2991">
        <v>1.5</v>
      </c>
      <c r="N2991" t="s">
        <v>27</v>
      </c>
      <c r="O2991" t="s">
        <v>28</v>
      </c>
      <c r="P2991">
        <v>11</v>
      </c>
      <c r="Q2991" t="s">
        <v>29</v>
      </c>
    </row>
    <row r="2992" spans="1:17" x14ac:dyDescent="0.3">
      <c r="A2992" t="s">
        <v>3710</v>
      </c>
      <c r="B2992" s="1">
        <v>45730</v>
      </c>
      <c r="C2992" t="s">
        <v>227</v>
      </c>
      <c r="D2992" t="s">
        <v>160</v>
      </c>
      <c r="E2992" t="s">
        <v>41</v>
      </c>
      <c r="F2992" t="s">
        <v>21</v>
      </c>
      <c r="G2992" t="s">
        <v>22</v>
      </c>
      <c r="H2992" t="s">
        <v>50</v>
      </c>
      <c r="I2992" t="s">
        <v>44</v>
      </c>
      <c r="J2992" t="s">
        <v>111</v>
      </c>
      <c r="K2992" t="s">
        <v>45</v>
      </c>
      <c r="L2992">
        <v>189.8</v>
      </c>
      <c r="M2992">
        <v>0.76</v>
      </c>
      <c r="N2992" t="s">
        <v>27</v>
      </c>
      <c r="O2992" t="s">
        <v>28</v>
      </c>
      <c r="P2992">
        <v>18</v>
      </c>
      <c r="Q2992" t="s">
        <v>29</v>
      </c>
    </row>
    <row r="2993" spans="1:17" x14ac:dyDescent="0.3">
      <c r="A2993" t="s">
        <v>3711</v>
      </c>
      <c r="B2993" s="1">
        <v>45791</v>
      </c>
      <c r="C2993" t="s">
        <v>458</v>
      </c>
      <c r="D2993" t="s">
        <v>49</v>
      </c>
      <c r="E2993" t="s">
        <v>33</v>
      </c>
      <c r="F2993" t="s">
        <v>34</v>
      </c>
      <c r="G2993" t="s">
        <v>22</v>
      </c>
      <c r="H2993" t="s">
        <v>50</v>
      </c>
      <c r="I2993" t="s">
        <v>119</v>
      </c>
      <c r="J2993" t="s">
        <v>61</v>
      </c>
      <c r="K2993" t="s">
        <v>45</v>
      </c>
      <c r="L2993">
        <v>74.989999999999995</v>
      </c>
      <c r="M2993">
        <v>1.65</v>
      </c>
      <c r="N2993" t="s">
        <v>27</v>
      </c>
      <c r="O2993" t="s">
        <v>28</v>
      </c>
      <c r="P2993">
        <v>7</v>
      </c>
      <c r="Q2993" t="s">
        <v>29</v>
      </c>
    </row>
    <row r="2994" spans="1:17" x14ac:dyDescent="0.3">
      <c r="A2994" t="s">
        <v>3712</v>
      </c>
      <c r="B2994" s="1">
        <v>45672</v>
      </c>
      <c r="C2994" t="s">
        <v>1195</v>
      </c>
      <c r="D2994" t="s">
        <v>106</v>
      </c>
      <c r="E2994" t="s">
        <v>55</v>
      </c>
      <c r="F2994" t="s">
        <v>34</v>
      </c>
      <c r="G2994" t="s">
        <v>22</v>
      </c>
      <c r="H2994" t="s">
        <v>23</v>
      </c>
      <c r="I2994" t="s">
        <v>24</v>
      </c>
      <c r="J2994" t="s">
        <v>111</v>
      </c>
      <c r="K2994" t="s">
        <v>62</v>
      </c>
      <c r="L2994">
        <v>35.200000000000003</v>
      </c>
      <c r="M2994">
        <v>0.14000000000000001</v>
      </c>
      <c r="N2994" t="s">
        <v>27</v>
      </c>
      <c r="O2994" t="s">
        <v>28</v>
      </c>
      <c r="P2994">
        <v>14</v>
      </c>
      <c r="Q2994" t="s">
        <v>29</v>
      </c>
    </row>
    <row r="2995" spans="1:17" x14ac:dyDescent="0.3">
      <c r="A2995" t="s">
        <v>3713</v>
      </c>
      <c r="B2995" s="1">
        <v>45747</v>
      </c>
      <c r="C2995" t="s">
        <v>256</v>
      </c>
      <c r="D2995" t="s">
        <v>160</v>
      </c>
      <c r="E2995" t="s">
        <v>20</v>
      </c>
      <c r="F2995" t="s">
        <v>56</v>
      </c>
      <c r="G2995" t="s">
        <v>22</v>
      </c>
      <c r="H2995" t="s">
        <v>76</v>
      </c>
      <c r="I2995" t="s">
        <v>119</v>
      </c>
      <c r="J2995" t="s">
        <v>25</v>
      </c>
      <c r="K2995" t="s">
        <v>45</v>
      </c>
      <c r="L2995">
        <v>185.38</v>
      </c>
      <c r="M2995">
        <v>2.2200000000000002</v>
      </c>
      <c r="N2995" t="s">
        <v>27</v>
      </c>
      <c r="O2995" t="s">
        <v>28</v>
      </c>
      <c r="P2995">
        <v>19</v>
      </c>
      <c r="Q2995" t="s">
        <v>29</v>
      </c>
    </row>
    <row r="2996" spans="1:17" x14ac:dyDescent="0.3">
      <c r="A2996" t="s">
        <v>3714</v>
      </c>
      <c r="B2996" s="1">
        <v>45705</v>
      </c>
      <c r="C2996" t="s">
        <v>1219</v>
      </c>
      <c r="D2996" t="s">
        <v>118</v>
      </c>
      <c r="E2996" t="s">
        <v>66</v>
      </c>
      <c r="F2996" t="s">
        <v>56</v>
      </c>
      <c r="G2996" t="s">
        <v>22</v>
      </c>
      <c r="H2996" t="s">
        <v>43</v>
      </c>
      <c r="I2996" t="s">
        <v>51</v>
      </c>
      <c r="J2996" t="s">
        <v>61</v>
      </c>
      <c r="K2996" t="s">
        <v>45</v>
      </c>
      <c r="L2996">
        <v>838.01</v>
      </c>
      <c r="M2996">
        <v>18.440000000000001</v>
      </c>
      <c r="N2996" t="s">
        <v>27</v>
      </c>
      <c r="O2996" t="s">
        <v>28</v>
      </c>
      <c r="P2996">
        <v>36</v>
      </c>
      <c r="Q2996" t="s">
        <v>29</v>
      </c>
    </row>
    <row r="2997" spans="1:17" x14ac:dyDescent="0.3">
      <c r="A2997" t="s">
        <v>3715</v>
      </c>
      <c r="B2997" s="1">
        <v>45761</v>
      </c>
      <c r="C2997" t="s">
        <v>698</v>
      </c>
      <c r="D2997" t="s">
        <v>106</v>
      </c>
      <c r="E2997" t="s">
        <v>55</v>
      </c>
      <c r="F2997" t="s">
        <v>34</v>
      </c>
      <c r="G2997" t="s">
        <v>22</v>
      </c>
      <c r="H2997" t="s">
        <v>99</v>
      </c>
      <c r="I2997" t="s">
        <v>24</v>
      </c>
      <c r="J2997" t="s">
        <v>36</v>
      </c>
      <c r="K2997" t="s">
        <v>45</v>
      </c>
      <c r="L2997">
        <v>68.650000000000006</v>
      </c>
      <c r="M2997">
        <v>0.41</v>
      </c>
      <c r="N2997" t="s">
        <v>27</v>
      </c>
      <c r="O2997" t="s">
        <v>28</v>
      </c>
      <c r="P2997">
        <v>2</v>
      </c>
      <c r="Q2997" t="s">
        <v>29</v>
      </c>
    </row>
    <row r="2998" spans="1:17" x14ac:dyDescent="0.3">
      <c r="A2998" t="s">
        <v>3716</v>
      </c>
      <c r="B2998" s="1">
        <v>45733</v>
      </c>
      <c r="C2998" t="s">
        <v>2296</v>
      </c>
      <c r="D2998" t="s">
        <v>65</v>
      </c>
      <c r="E2998" t="s">
        <v>41</v>
      </c>
      <c r="F2998" t="s">
        <v>34</v>
      </c>
      <c r="G2998" t="s">
        <v>22</v>
      </c>
      <c r="H2998" t="s">
        <v>76</v>
      </c>
      <c r="I2998" t="s">
        <v>51</v>
      </c>
      <c r="J2998" t="s">
        <v>25</v>
      </c>
      <c r="K2998" t="s">
        <v>62</v>
      </c>
      <c r="L2998">
        <v>454.8</v>
      </c>
      <c r="M2998">
        <v>0</v>
      </c>
      <c r="N2998" t="s">
        <v>69</v>
      </c>
      <c r="O2998" t="s">
        <v>70</v>
      </c>
      <c r="P2998">
        <v>48</v>
      </c>
      <c r="Q2998" t="s">
        <v>46</v>
      </c>
    </row>
    <row r="2999" spans="1:17" x14ac:dyDescent="0.3">
      <c r="A2999" t="s">
        <v>3717</v>
      </c>
      <c r="B2999" s="1">
        <v>45704</v>
      </c>
      <c r="C2999" t="s">
        <v>955</v>
      </c>
      <c r="D2999" t="s">
        <v>75</v>
      </c>
      <c r="E2999" t="s">
        <v>55</v>
      </c>
      <c r="F2999" t="s">
        <v>34</v>
      </c>
      <c r="G2999" t="s">
        <v>22</v>
      </c>
      <c r="H2999" t="s">
        <v>99</v>
      </c>
      <c r="I2999" t="s">
        <v>44</v>
      </c>
      <c r="J2999" t="s">
        <v>61</v>
      </c>
      <c r="K2999" t="s">
        <v>62</v>
      </c>
      <c r="L2999">
        <v>60.63</v>
      </c>
      <c r="M2999">
        <v>1.33</v>
      </c>
      <c r="N2999" t="s">
        <v>27</v>
      </c>
      <c r="O2999" t="s">
        <v>28</v>
      </c>
      <c r="P2999">
        <v>10</v>
      </c>
      <c r="Q2999" t="s">
        <v>29</v>
      </c>
    </row>
    <row r="3000" spans="1:17" x14ac:dyDescent="0.3">
      <c r="A3000" t="s">
        <v>3718</v>
      </c>
      <c r="B3000" s="1">
        <v>45658</v>
      </c>
      <c r="C3000" t="s">
        <v>1417</v>
      </c>
      <c r="D3000" t="s">
        <v>40</v>
      </c>
      <c r="E3000" t="s">
        <v>41</v>
      </c>
      <c r="F3000" t="s">
        <v>34</v>
      </c>
      <c r="G3000" t="s">
        <v>22</v>
      </c>
      <c r="H3000" t="s">
        <v>79</v>
      </c>
      <c r="I3000" t="s">
        <v>119</v>
      </c>
      <c r="J3000" t="s">
        <v>61</v>
      </c>
      <c r="K3000" t="s">
        <v>45</v>
      </c>
      <c r="L3000">
        <v>62.08</v>
      </c>
      <c r="M3000">
        <v>1.37</v>
      </c>
      <c r="N3000" t="s">
        <v>27</v>
      </c>
      <c r="O3000" t="s">
        <v>28</v>
      </c>
      <c r="P3000">
        <v>8</v>
      </c>
      <c r="Q3000" t="s">
        <v>29</v>
      </c>
    </row>
    <row r="3001" spans="1:17" x14ac:dyDescent="0.3">
      <c r="A3001" t="s">
        <v>3719</v>
      </c>
      <c r="B3001" s="1">
        <v>45683</v>
      </c>
      <c r="C3001" t="s">
        <v>751</v>
      </c>
      <c r="D3001" t="s">
        <v>49</v>
      </c>
      <c r="E3001" t="s">
        <v>33</v>
      </c>
      <c r="F3001" t="s">
        <v>56</v>
      </c>
      <c r="G3001" t="s">
        <v>22</v>
      </c>
      <c r="H3001" t="s">
        <v>50</v>
      </c>
      <c r="I3001" t="s">
        <v>51</v>
      </c>
      <c r="J3001" t="s">
        <v>25</v>
      </c>
      <c r="K3001" t="s">
        <v>45</v>
      </c>
      <c r="L3001">
        <v>189.68</v>
      </c>
      <c r="M3001">
        <v>2.2799999999999998</v>
      </c>
      <c r="N3001" t="s">
        <v>27</v>
      </c>
      <c r="O3001" t="s">
        <v>28</v>
      </c>
      <c r="P3001">
        <v>3</v>
      </c>
      <c r="Q3001" t="s">
        <v>29</v>
      </c>
    </row>
    <row r="3002" spans="1:17" x14ac:dyDescent="0.3">
      <c r="A3002" t="s">
        <v>3720</v>
      </c>
      <c r="B3002" s="1">
        <v>45689</v>
      </c>
      <c r="C3002" t="s">
        <v>1522</v>
      </c>
      <c r="D3002" t="s">
        <v>54</v>
      </c>
      <c r="E3002" t="s">
        <v>20</v>
      </c>
      <c r="F3002" t="s">
        <v>34</v>
      </c>
      <c r="G3002" t="s">
        <v>22</v>
      </c>
      <c r="H3002" t="s">
        <v>99</v>
      </c>
      <c r="I3002" t="s">
        <v>44</v>
      </c>
      <c r="J3002" t="s">
        <v>25</v>
      </c>
      <c r="K3002" t="s">
        <v>37</v>
      </c>
      <c r="L3002">
        <v>114.5</v>
      </c>
      <c r="M3002">
        <v>1.37</v>
      </c>
      <c r="N3002" t="s">
        <v>27</v>
      </c>
      <c r="O3002" t="s">
        <v>28</v>
      </c>
      <c r="P3002">
        <v>15</v>
      </c>
      <c r="Q3002" t="s">
        <v>29</v>
      </c>
    </row>
    <row r="3003" spans="1:17" x14ac:dyDescent="0.3">
      <c r="A3003" t="s">
        <v>3721</v>
      </c>
      <c r="B3003" s="1">
        <v>45702</v>
      </c>
      <c r="C3003" t="s">
        <v>2117</v>
      </c>
      <c r="D3003" t="s">
        <v>118</v>
      </c>
      <c r="E3003" t="s">
        <v>33</v>
      </c>
      <c r="F3003" t="s">
        <v>56</v>
      </c>
      <c r="G3003" t="s">
        <v>42</v>
      </c>
      <c r="H3003" t="s">
        <v>50</v>
      </c>
      <c r="I3003" t="s">
        <v>24</v>
      </c>
      <c r="J3003" t="s">
        <v>61</v>
      </c>
      <c r="K3003" t="s">
        <v>45</v>
      </c>
      <c r="L3003">
        <v>38.53</v>
      </c>
      <c r="M3003">
        <v>0.85</v>
      </c>
      <c r="N3003" t="s">
        <v>27</v>
      </c>
      <c r="O3003" t="s">
        <v>28</v>
      </c>
      <c r="P3003">
        <v>21</v>
      </c>
      <c r="Q3003" t="s">
        <v>29</v>
      </c>
    </row>
    <row r="3004" spans="1:17" x14ac:dyDescent="0.3">
      <c r="A3004" t="s">
        <v>3722</v>
      </c>
      <c r="B3004" s="1">
        <v>45749</v>
      </c>
      <c r="C3004" t="s">
        <v>2733</v>
      </c>
      <c r="D3004" t="s">
        <v>203</v>
      </c>
      <c r="E3004" t="s">
        <v>55</v>
      </c>
      <c r="F3004" t="s">
        <v>56</v>
      </c>
      <c r="G3004" t="s">
        <v>42</v>
      </c>
      <c r="H3004" t="s">
        <v>79</v>
      </c>
      <c r="I3004" t="s">
        <v>51</v>
      </c>
      <c r="J3004" t="s">
        <v>25</v>
      </c>
      <c r="K3004" t="s">
        <v>37</v>
      </c>
      <c r="L3004">
        <v>34.520000000000003</v>
      </c>
      <c r="M3004">
        <v>0.41</v>
      </c>
      <c r="N3004" t="s">
        <v>27</v>
      </c>
      <c r="O3004" t="s">
        <v>28</v>
      </c>
      <c r="P3004">
        <v>23</v>
      </c>
      <c r="Q3004" t="s">
        <v>29</v>
      </c>
    </row>
    <row r="3005" spans="1:17" x14ac:dyDescent="0.3">
      <c r="A3005" t="s">
        <v>3723</v>
      </c>
      <c r="B3005" s="1">
        <v>45773</v>
      </c>
      <c r="C3005" t="s">
        <v>1490</v>
      </c>
      <c r="D3005" t="s">
        <v>102</v>
      </c>
      <c r="E3005" t="s">
        <v>66</v>
      </c>
      <c r="F3005" t="s">
        <v>34</v>
      </c>
      <c r="G3005" t="s">
        <v>22</v>
      </c>
      <c r="H3005" t="s">
        <v>57</v>
      </c>
      <c r="I3005" t="s">
        <v>24</v>
      </c>
      <c r="J3005" t="s">
        <v>25</v>
      </c>
      <c r="K3005" t="s">
        <v>62</v>
      </c>
      <c r="L3005">
        <v>109.41</v>
      </c>
      <c r="M3005">
        <v>1.31</v>
      </c>
      <c r="N3005" t="s">
        <v>27</v>
      </c>
      <c r="O3005" t="s">
        <v>28</v>
      </c>
      <c r="P3005">
        <v>7</v>
      </c>
      <c r="Q3005" t="s">
        <v>29</v>
      </c>
    </row>
    <row r="3006" spans="1:17" x14ac:dyDescent="0.3">
      <c r="A3006" t="s">
        <v>3724</v>
      </c>
      <c r="B3006" s="1">
        <v>45746</v>
      </c>
      <c r="C3006" t="s">
        <v>614</v>
      </c>
      <c r="D3006" t="s">
        <v>75</v>
      </c>
      <c r="E3006" t="s">
        <v>41</v>
      </c>
      <c r="F3006" t="s">
        <v>34</v>
      </c>
      <c r="G3006" t="s">
        <v>22</v>
      </c>
      <c r="H3006" t="s">
        <v>57</v>
      </c>
      <c r="I3006" t="s">
        <v>44</v>
      </c>
      <c r="J3006" t="s">
        <v>111</v>
      </c>
      <c r="K3006" t="s">
        <v>37</v>
      </c>
      <c r="L3006">
        <v>24.8</v>
      </c>
      <c r="M3006">
        <v>0.1</v>
      </c>
      <c r="N3006" t="s">
        <v>27</v>
      </c>
      <c r="O3006" t="s">
        <v>28</v>
      </c>
      <c r="P3006">
        <v>24</v>
      </c>
      <c r="Q3006" t="s">
        <v>29</v>
      </c>
    </row>
    <row r="3007" spans="1:17" x14ac:dyDescent="0.3">
      <c r="A3007" t="s">
        <v>3725</v>
      </c>
      <c r="B3007" s="1">
        <v>45695</v>
      </c>
      <c r="C3007" t="s">
        <v>325</v>
      </c>
      <c r="D3007" t="s">
        <v>124</v>
      </c>
      <c r="E3007" t="s">
        <v>33</v>
      </c>
      <c r="F3007" t="s">
        <v>21</v>
      </c>
      <c r="G3007" t="s">
        <v>42</v>
      </c>
      <c r="H3007" t="s">
        <v>35</v>
      </c>
      <c r="I3007" t="s">
        <v>51</v>
      </c>
      <c r="J3007" t="s">
        <v>61</v>
      </c>
      <c r="K3007" t="s">
        <v>26</v>
      </c>
      <c r="L3007">
        <v>574.37</v>
      </c>
      <c r="M3007">
        <v>0</v>
      </c>
      <c r="N3007" t="s">
        <v>69</v>
      </c>
      <c r="O3007" t="s">
        <v>727</v>
      </c>
      <c r="P3007">
        <v>69</v>
      </c>
      <c r="Q3007" t="s">
        <v>46</v>
      </c>
    </row>
    <row r="3008" spans="1:17" x14ac:dyDescent="0.3">
      <c r="A3008" t="s">
        <v>3726</v>
      </c>
      <c r="B3008" s="1">
        <v>45688</v>
      </c>
      <c r="C3008" t="s">
        <v>711</v>
      </c>
      <c r="D3008" t="s">
        <v>49</v>
      </c>
      <c r="E3008" t="s">
        <v>20</v>
      </c>
      <c r="F3008" t="s">
        <v>34</v>
      </c>
      <c r="G3008" t="s">
        <v>22</v>
      </c>
      <c r="H3008" t="s">
        <v>57</v>
      </c>
      <c r="I3008" t="s">
        <v>119</v>
      </c>
      <c r="J3008" t="s">
        <v>25</v>
      </c>
      <c r="K3008" t="s">
        <v>45</v>
      </c>
      <c r="L3008">
        <v>51.02</v>
      </c>
      <c r="M3008">
        <v>0.61</v>
      </c>
      <c r="N3008" t="s">
        <v>27</v>
      </c>
      <c r="O3008" t="s">
        <v>28</v>
      </c>
      <c r="P3008">
        <v>14</v>
      </c>
      <c r="Q3008" t="s">
        <v>29</v>
      </c>
    </row>
    <row r="3009" spans="1:17" x14ac:dyDescent="0.3">
      <c r="A3009" t="s">
        <v>3727</v>
      </c>
      <c r="B3009" s="1">
        <v>45792</v>
      </c>
      <c r="C3009" t="s">
        <v>1274</v>
      </c>
      <c r="D3009" t="s">
        <v>32</v>
      </c>
      <c r="E3009" t="s">
        <v>33</v>
      </c>
      <c r="F3009" t="s">
        <v>34</v>
      </c>
      <c r="G3009" t="s">
        <v>22</v>
      </c>
      <c r="H3009" t="s">
        <v>35</v>
      </c>
      <c r="I3009" t="s">
        <v>24</v>
      </c>
      <c r="J3009" t="s">
        <v>61</v>
      </c>
      <c r="K3009" t="s">
        <v>26</v>
      </c>
      <c r="L3009">
        <v>172.07</v>
      </c>
      <c r="M3009">
        <v>0</v>
      </c>
      <c r="N3009" t="s">
        <v>69</v>
      </c>
      <c r="O3009" t="s">
        <v>85</v>
      </c>
      <c r="P3009">
        <v>29</v>
      </c>
      <c r="Q3009" t="s">
        <v>29</v>
      </c>
    </row>
    <row r="3010" spans="1:17" x14ac:dyDescent="0.3">
      <c r="A3010" t="s">
        <v>3728</v>
      </c>
      <c r="B3010" s="1">
        <v>45742</v>
      </c>
      <c r="C3010" t="s">
        <v>2283</v>
      </c>
      <c r="D3010" t="s">
        <v>203</v>
      </c>
      <c r="E3010" t="s">
        <v>33</v>
      </c>
      <c r="F3010" t="s">
        <v>34</v>
      </c>
      <c r="G3010" t="s">
        <v>22</v>
      </c>
      <c r="H3010" t="s">
        <v>35</v>
      </c>
      <c r="I3010" t="s">
        <v>24</v>
      </c>
      <c r="J3010" t="s">
        <v>25</v>
      </c>
      <c r="K3010" t="s">
        <v>62</v>
      </c>
      <c r="L3010">
        <v>166.48</v>
      </c>
      <c r="M3010">
        <v>2</v>
      </c>
      <c r="N3010" t="s">
        <v>27</v>
      </c>
      <c r="O3010" t="s">
        <v>28</v>
      </c>
      <c r="P3010">
        <v>3</v>
      </c>
      <c r="Q3010" t="s">
        <v>29</v>
      </c>
    </row>
    <row r="3011" spans="1:17" x14ac:dyDescent="0.3">
      <c r="A3011" t="s">
        <v>3729</v>
      </c>
      <c r="B3011" s="1">
        <v>45825</v>
      </c>
      <c r="C3011" t="s">
        <v>101</v>
      </c>
      <c r="D3011" t="s">
        <v>102</v>
      </c>
      <c r="E3011" t="s">
        <v>20</v>
      </c>
      <c r="F3011" t="s">
        <v>34</v>
      </c>
      <c r="G3011" t="s">
        <v>42</v>
      </c>
      <c r="H3011" t="s">
        <v>99</v>
      </c>
      <c r="I3011" t="s">
        <v>24</v>
      </c>
      <c r="J3011" t="s">
        <v>61</v>
      </c>
      <c r="K3011" t="s">
        <v>45</v>
      </c>
      <c r="L3011">
        <v>80.77</v>
      </c>
      <c r="M3011">
        <v>1.78</v>
      </c>
      <c r="N3011" t="s">
        <v>27</v>
      </c>
      <c r="O3011" t="s">
        <v>28</v>
      </c>
      <c r="P3011">
        <v>19</v>
      </c>
      <c r="Q3011" t="s">
        <v>29</v>
      </c>
    </row>
    <row r="3012" spans="1:17" x14ac:dyDescent="0.3">
      <c r="A3012" t="s">
        <v>3730</v>
      </c>
      <c r="B3012" s="1">
        <v>45798</v>
      </c>
      <c r="C3012" t="s">
        <v>500</v>
      </c>
      <c r="D3012" t="s">
        <v>102</v>
      </c>
      <c r="E3012" t="s">
        <v>41</v>
      </c>
      <c r="F3012" t="s">
        <v>34</v>
      </c>
      <c r="G3012" t="s">
        <v>22</v>
      </c>
      <c r="H3012" t="s">
        <v>23</v>
      </c>
      <c r="I3012" t="s">
        <v>24</v>
      </c>
      <c r="J3012" t="s">
        <v>61</v>
      </c>
      <c r="K3012" t="s">
        <v>45</v>
      </c>
      <c r="L3012">
        <v>133.71</v>
      </c>
      <c r="M3012">
        <v>2.94</v>
      </c>
      <c r="N3012" t="s">
        <v>27</v>
      </c>
      <c r="O3012" t="s">
        <v>28</v>
      </c>
      <c r="P3012">
        <v>0</v>
      </c>
      <c r="Q3012" t="s">
        <v>29</v>
      </c>
    </row>
    <row r="3013" spans="1:17" x14ac:dyDescent="0.3">
      <c r="A3013" t="s">
        <v>3731</v>
      </c>
      <c r="B3013" s="1">
        <v>45756</v>
      </c>
      <c r="C3013" t="s">
        <v>1939</v>
      </c>
      <c r="D3013" t="s">
        <v>118</v>
      </c>
      <c r="E3013" t="s">
        <v>55</v>
      </c>
      <c r="F3013" t="s">
        <v>34</v>
      </c>
      <c r="G3013" t="s">
        <v>84</v>
      </c>
      <c r="H3013" t="s">
        <v>35</v>
      </c>
      <c r="I3013" t="s">
        <v>24</v>
      </c>
      <c r="J3013" t="s">
        <v>111</v>
      </c>
      <c r="K3013" t="s">
        <v>45</v>
      </c>
      <c r="L3013">
        <v>282.37</v>
      </c>
      <c r="M3013">
        <v>1.1299999999999999</v>
      </c>
      <c r="N3013" t="s">
        <v>27</v>
      </c>
      <c r="O3013" t="s">
        <v>28</v>
      </c>
      <c r="P3013">
        <v>35</v>
      </c>
      <c r="Q3013" t="s">
        <v>29</v>
      </c>
    </row>
    <row r="3014" spans="1:17" x14ac:dyDescent="0.3">
      <c r="A3014" t="s">
        <v>3732</v>
      </c>
      <c r="B3014" s="1">
        <v>45830</v>
      </c>
      <c r="C3014" t="s">
        <v>1250</v>
      </c>
      <c r="D3014" t="s">
        <v>49</v>
      </c>
      <c r="E3014" t="s">
        <v>33</v>
      </c>
      <c r="F3014" t="s">
        <v>56</v>
      </c>
      <c r="G3014" t="s">
        <v>42</v>
      </c>
      <c r="H3014" t="s">
        <v>79</v>
      </c>
      <c r="I3014" t="s">
        <v>24</v>
      </c>
      <c r="J3014" t="s">
        <v>61</v>
      </c>
      <c r="K3014" t="s">
        <v>37</v>
      </c>
      <c r="L3014">
        <v>62.14</v>
      </c>
      <c r="M3014">
        <v>1.37</v>
      </c>
      <c r="N3014" t="s">
        <v>27</v>
      </c>
      <c r="O3014" t="s">
        <v>28</v>
      </c>
      <c r="P3014">
        <v>22</v>
      </c>
      <c r="Q3014" t="s">
        <v>29</v>
      </c>
    </row>
    <row r="3015" spans="1:17" x14ac:dyDescent="0.3">
      <c r="A3015" t="s">
        <v>3733</v>
      </c>
      <c r="B3015" s="1">
        <v>45827</v>
      </c>
      <c r="C3015" t="s">
        <v>110</v>
      </c>
      <c r="D3015" t="s">
        <v>19</v>
      </c>
      <c r="E3015" t="s">
        <v>41</v>
      </c>
      <c r="F3015" t="s">
        <v>56</v>
      </c>
      <c r="G3015" t="s">
        <v>22</v>
      </c>
      <c r="H3015" t="s">
        <v>57</v>
      </c>
      <c r="I3015" t="s">
        <v>119</v>
      </c>
      <c r="J3015" t="s">
        <v>61</v>
      </c>
      <c r="K3015" t="s">
        <v>26</v>
      </c>
      <c r="L3015">
        <v>23.52</v>
      </c>
      <c r="M3015">
        <v>0.52</v>
      </c>
      <c r="N3015" t="s">
        <v>27</v>
      </c>
      <c r="O3015" t="s">
        <v>28</v>
      </c>
      <c r="P3015">
        <v>12</v>
      </c>
      <c r="Q3015" t="s">
        <v>29</v>
      </c>
    </row>
    <row r="3016" spans="1:17" x14ac:dyDescent="0.3">
      <c r="A3016" t="s">
        <v>3734</v>
      </c>
      <c r="B3016" s="1">
        <v>45810</v>
      </c>
      <c r="C3016" t="s">
        <v>1871</v>
      </c>
      <c r="D3016" t="s">
        <v>124</v>
      </c>
      <c r="E3016" t="s">
        <v>33</v>
      </c>
      <c r="F3016" t="s">
        <v>34</v>
      </c>
      <c r="G3016" t="s">
        <v>42</v>
      </c>
      <c r="H3016" t="s">
        <v>50</v>
      </c>
      <c r="I3016" t="s">
        <v>24</v>
      </c>
      <c r="J3016" t="s">
        <v>25</v>
      </c>
      <c r="K3016" t="s">
        <v>37</v>
      </c>
      <c r="L3016">
        <v>170.98</v>
      </c>
      <c r="M3016">
        <v>2.0499999999999998</v>
      </c>
      <c r="N3016" t="s">
        <v>27</v>
      </c>
      <c r="O3016" t="s">
        <v>28</v>
      </c>
      <c r="P3016">
        <v>30</v>
      </c>
      <c r="Q3016" t="s">
        <v>29</v>
      </c>
    </row>
    <row r="3017" spans="1:17" x14ac:dyDescent="0.3">
      <c r="A3017" t="s">
        <v>3735</v>
      </c>
      <c r="B3017" s="1">
        <v>45753</v>
      </c>
      <c r="C3017" t="s">
        <v>2292</v>
      </c>
      <c r="D3017" t="s">
        <v>160</v>
      </c>
      <c r="E3017" t="s">
        <v>41</v>
      </c>
      <c r="F3017" t="s">
        <v>56</v>
      </c>
      <c r="G3017" t="s">
        <v>22</v>
      </c>
      <c r="H3017" t="s">
        <v>50</v>
      </c>
      <c r="I3017" t="s">
        <v>24</v>
      </c>
      <c r="J3017" t="s">
        <v>36</v>
      </c>
      <c r="K3017" t="s">
        <v>45</v>
      </c>
      <c r="L3017">
        <v>22.37</v>
      </c>
      <c r="M3017">
        <v>0.13</v>
      </c>
      <c r="N3017" t="s">
        <v>27</v>
      </c>
      <c r="O3017" t="s">
        <v>28</v>
      </c>
      <c r="P3017">
        <v>0</v>
      </c>
      <c r="Q3017" t="s">
        <v>29</v>
      </c>
    </row>
    <row r="3018" spans="1:17" x14ac:dyDescent="0.3">
      <c r="A3018" t="s">
        <v>3736</v>
      </c>
      <c r="B3018" s="1">
        <v>45765</v>
      </c>
      <c r="C3018" t="s">
        <v>1807</v>
      </c>
      <c r="D3018" t="s">
        <v>106</v>
      </c>
      <c r="E3018" t="s">
        <v>66</v>
      </c>
      <c r="F3018" t="s">
        <v>34</v>
      </c>
      <c r="G3018" t="s">
        <v>22</v>
      </c>
      <c r="H3018" t="s">
        <v>57</v>
      </c>
      <c r="I3018" t="s">
        <v>24</v>
      </c>
      <c r="J3018" t="s">
        <v>61</v>
      </c>
      <c r="K3018" t="s">
        <v>45</v>
      </c>
      <c r="L3018">
        <v>16.510000000000002</v>
      </c>
      <c r="M3018">
        <v>0.36</v>
      </c>
      <c r="N3018" t="s">
        <v>27</v>
      </c>
      <c r="O3018" t="s">
        <v>28</v>
      </c>
      <c r="P3018">
        <v>4</v>
      </c>
      <c r="Q3018" t="s">
        <v>29</v>
      </c>
    </row>
    <row r="3019" spans="1:17" x14ac:dyDescent="0.3">
      <c r="A3019" t="s">
        <v>3737</v>
      </c>
      <c r="B3019" s="1">
        <v>45791</v>
      </c>
      <c r="C3019" t="s">
        <v>1338</v>
      </c>
      <c r="D3019" t="s">
        <v>160</v>
      </c>
      <c r="E3019" t="s">
        <v>66</v>
      </c>
      <c r="F3019" t="s">
        <v>56</v>
      </c>
      <c r="G3019" t="s">
        <v>42</v>
      </c>
      <c r="H3019" t="s">
        <v>57</v>
      </c>
      <c r="I3019" t="s">
        <v>51</v>
      </c>
      <c r="J3019" t="s">
        <v>25</v>
      </c>
      <c r="K3019" t="s">
        <v>37</v>
      </c>
      <c r="L3019">
        <v>43.64</v>
      </c>
      <c r="M3019">
        <v>0.52</v>
      </c>
      <c r="N3019" t="s">
        <v>27</v>
      </c>
      <c r="O3019" t="s">
        <v>28</v>
      </c>
      <c r="P3019">
        <v>25</v>
      </c>
      <c r="Q3019" t="s">
        <v>29</v>
      </c>
    </row>
    <row r="3020" spans="1:17" x14ac:dyDescent="0.3">
      <c r="A3020" t="s">
        <v>3738</v>
      </c>
      <c r="B3020" s="1">
        <v>45765</v>
      </c>
      <c r="C3020" t="s">
        <v>402</v>
      </c>
      <c r="D3020" t="s">
        <v>40</v>
      </c>
      <c r="E3020" t="s">
        <v>41</v>
      </c>
      <c r="F3020" t="s">
        <v>56</v>
      </c>
      <c r="G3020" t="s">
        <v>22</v>
      </c>
      <c r="H3020" t="s">
        <v>50</v>
      </c>
      <c r="I3020" t="s">
        <v>24</v>
      </c>
      <c r="J3020" t="s">
        <v>36</v>
      </c>
      <c r="K3020" t="s">
        <v>45</v>
      </c>
      <c r="L3020">
        <v>16.670000000000002</v>
      </c>
      <c r="M3020">
        <v>0.1</v>
      </c>
      <c r="N3020" t="s">
        <v>27</v>
      </c>
      <c r="O3020" t="s">
        <v>28</v>
      </c>
      <c r="P3020">
        <v>2</v>
      </c>
      <c r="Q3020" t="s">
        <v>29</v>
      </c>
    </row>
    <row r="3021" spans="1:17" x14ac:dyDescent="0.3">
      <c r="A3021" t="s">
        <v>3739</v>
      </c>
      <c r="B3021" s="1">
        <v>45760</v>
      </c>
      <c r="C3021" t="s">
        <v>1310</v>
      </c>
      <c r="D3021" t="s">
        <v>75</v>
      </c>
      <c r="E3021" t="s">
        <v>33</v>
      </c>
      <c r="F3021" t="s">
        <v>56</v>
      </c>
      <c r="G3021" t="s">
        <v>22</v>
      </c>
      <c r="H3021" t="s">
        <v>99</v>
      </c>
      <c r="I3021" t="s">
        <v>24</v>
      </c>
      <c r="J3021" t="s">
        <v>25</v>
      </c>
      <c r="K3021" t="s">
        <v>37</v>
      </c>
      <c r="L3021">
        <v>47.26</v>
      </c>
      <c r="M3021">
        <v>0.56999999999999995</v>
      </c>
      <c r="N3021" t="s">
        <v>27</v>
      </c>
      <c r="O3021" t="s">
        <v>28</v>
      </c>
      <c r="P3021">
        <v>2</v>
      </c>
      <c r="Q3021" t="s">
        <v>29</v>
      </c>
    </row>
    <row r="3022" spans="1:17" x14ac:dyDescent="0.3">
      <c r="A3022" t="s">
        <v>3740</v>
      </c>
      <c r="B3022" s="1">
        <v>45734</v>
      </c>
      <c r="C3022" t="s">
        <v>850</v>
      </c>
      <c r="D3022" t="s">
        <v>40</v>
      </c>
      <c r="E3022" t="s">
        <v>66</v>
      </c>
      <c r="F3022" t="s">
        <v>21</v>
      </c>
      <c r="G3022" t="s">
        <v>22</v>
      </c>
      <c r="H3022" t="s">
        <v>50</v>
      </c>
      <c r="I3022" t="s">
        <v>51</v>
      </c>
      <c r="J3022" t="s">
        <v>25</v>
      </c>
      <c r="K3022" t="s">
        <v>37</v>
      </c>
      <c r="L3022">
        <v>78.09</v>
      </c>
      <c r="M3022">
        <v>0</v>
      </c>
      <c r="N3022" t="s">
        <v>69</v>
      </c>
      <c r="O3022" t="s">
        <v>85</v>
      </c>
      <c r="P3022">
        <v>35</v>
      </c>
      <c r="Q3022" t="s">
        <v>29</v>
      </c>
    </row>
    <row r="3023" spans="1:17" x14ac:dyDescent="0.3">
      <c r="A3023" t="s">
        <v>3741</v>
      </c>
      <c r="B3023" s="1">
        <v>45760</v>
      </c>
      <c r="C3023" t="s">
        <v>1384</v>
      </c>
      <c r="D3023" t="s">
        <v>40</v>
      </c>
      <c r="E3023" t="s">
        <v>66</v>
      </c>
      <c r="F3023" t="s">
        <v>34</v>
      </c>
      <c r="G3023" t="s">
        <v>22</v>
      </c>
      <c r="H3023" t="s">
        <v>57</v>
      </c>
      <c r="I3023" t="s">
        <v>24</v>
      </c>
      <c r="J3023" t="s">
        <v>61</v>
      </c>
      <c r="K3023" t="s">
        <v>45</v>
      </c>
      <c r="L3023">
        <v>23.82</v>
      </c>
      <c r="M3023">
        <v>0.52</v>
      </c>
      <c r="N3023" t="s">
        <v>27</v>
      </c>
      <c r="O3023" t="s">
        <v>28</v>
      </c>
      <c r="P3023">
        <v>14</v>
      </c>
      <c r="Q3023" t="s">
        <v>29</v>
      </c>
    </row>
    <row r="3024" spans="1:17" x14ac:dyDescent="0.3">
      <c r="A3024" t="s">
        <v>3742</v>
      </c>
      <c r="B3024" s="1">
        <v>45785</v>
      </c>
      <c r="C3024" t="s">
        <v>571</v>
      </c>
      <c r="D3024" t="s">
        <v>40</v>
      </c>
      <c r="E3024" t="s">
        <v>41</v>
      </c>
      <c r="F3024" t="s">
        <v>34</v>
      </c>
      <c r="G3024" t="s">
        <v>22</v>
      </c>
      <c r="H3024" t="s">
        <v>76</v>
      </c>
      <c r="I3024" t="s">
        <v>24</v>
      </c>
      <c r="J3024" t="s">
        <v>36</v>
      </c>
      <c r="K3024" t="s">
        <v>62</v>
      </c>
      <c r="L3024">
        <v>264.76</v>
      </c>
      <c r="M3024">
        <v>1.59</v>
      </c>
      <c r="N3024" t="s">
        <v>27</v>
      </c>
      <c r="O3024" t="s">
        <v>28</v>
      </c>
      <c r="P3024">
        <v>20</v>
      </c>
      <c r="Q3024" t="s">
        <v>29</v>
      </c>
    </row>
    <row r="3025" spans="1:17" x14ac:dyDescent="0.3">
      <c r="A3025" t="s">
        <v>3743</v>
      </c>
      <c r="B3025" s="1">
        <v>45719</v>
      </c>
      <c r="C3025" t="s">
        <v>2314</v>
      </c>
      <c r="D3025" t="s">
        <v>54</v>
      </c>
      <c r="E3025" t="s">
        <v>55</v>
      </c>
      <c r="F3025" t="s">
        <v>34</v>
      </c>
      <c r="G3025" t="s">
        <v>22</v>
      </c>
      <c r="H3025" t="s">
        <v>60</v>
      </c>
      <c r="I3025" t="s">
        <v>119</v>
      </c>
      <c r="J3025" t="s">
        <v>25</v>
      </c>
      <c r="K3025" t="s">
        <v>37</v>
      </c>
      <c r="L3025">
        <v>11.68</v>
      </c>
      <c r="M3025">
        <v>0</v>
      </c>
      <c r="N3025" t="s">
        <v>69</v>
      </c>
      <c r="O3025" t="s">
        <v>85</v>
      </c>
      <c r="P3025">
        <v>22</v>
      </c>
      <c r="Q3025" t="s">
        <v>29</v>
      </c>
    </row>
    <row r="3026" spans="1:17" x14ac:dyDescent="0.3">
      <c r="A3026" t="s">
        <v>3744</v>
      </c>
      <c r="B3026" s="1">
        <v>45774</v>
      </c>
      <c r="C3026" t="s">
        <v>878</v>
      </c>
      <c r="D3026" t="s">
        <v>65</v>
      </c>
      <c r="E3026" t="s">
        <v>41</v>
      </c>
      <c r="F3026" t="s">
        <v>56</v>
      </c>
      <c r="G3026" t="s">
        <v>22</v>
      </c>
      <c r="H3026" t="s">
        <v>57</v>
      </c>
      <c r="I3026" t="s">
        <v>24</v>
      </c>
      <c r="J3026" t="s">
        <v>36</v>
      </c>
      <c r="K3026" t="s">
        <v>37</v>
      </c>
      <c r="L3026">
        <v>72.95</v>
      </c>
      <c r="M3026">
        <v>0.44</v>
      </c>
      <c r="N3026" t="s">
        <v>27</v>
      </c>
      <c r="O3026" t="s">
        <v>28</v>
      </c>
      <c r="P3026">
        <v>12</v>
      </c>
      <c r="Q3026" t="s">
        <v>29</v>
      </c>
    </row>
    <row r="3027" spans="1:17" x14ac:dyDescent="0.3">
      <c r="A3027" t="s">
        <v>3745</v>
      </c>
      <c r="B3027" s="1">
        <v>45811</v>
      </c>
      <c r="C3027" t="s">
        <v>1098</v>
      </c>
      <c r="D3027" t="s">
        <v>54</v>
      </c>
      <c r="E3027" t="s">
        <v>66</v>
      </c>
      <c r="F3027" t="s">
        <v>34</v>
      </c>
      <c r="G3027" t="s">
        <v>22</v>
      </c>
      <c r="H3027" t="s">
        <v>23</v>
      </c>
      <c r="I3027" t="s">
        <v>51</v>
      </c>
      <c r="J3027" t="s">
        <v>25</v>
      </c>
      <c r="K3027" t="s">
        <v>37</v>
      </c>
      <c r="L3027">
        <v>31.83</v>
      </c>
      <c r="M3027">
        <v>0.38</v>
      </c>
      <c r="N3027" t="s">
        <v>27</v>
      </c>
      <c r="O3027" t="s">
        <v>28</v>
      </c>
      <c r="P3027">
        <v>0</v>
      </c>
      <c r="Q3027" t="s">
        <v>29</v>
      </c>
    </row>
    <row r="3028" spans="1:17" x14ac:dyDescent="0.3">
      <c r="A3028" t="s">
        <v>3746</v>
      </c>
      <c r="B3028" s="1">
        <v>45756</v>
      </c>
      <c r="C3028" t="s">
        <v>814</v>
      </c>
      <c r="D3028" t="s">
        <v>124</v>
      </c>
      <c r="E3028" t="s">
        <v>41</v>
      </c>
      <c r="F3028" t="s">
        <v>34</v>
      </c>
      <c r="G3028" t="s">
        <v>84</v>
      </c>
      <c r="H3028" t="s">
        <v>35</v>
      </c>
      <c r="I3028" t="s">
        <v>24</v>
      </c>
      <c r="J3028" t="s">
        <v>36</v>
      </c>
      <c r="K3028" t="s">
        <v>37</v>
      </c>
      <c r="L3028">
        <v>140</v>
      </c>
      <c r="M3028">
        <v>0.84</v>
      </c>
      <c r="N3028" t="s">
        <v>27</v>
      </c>
      <c r="O3028" t="s">
        <v>28</v>
      </c>
      <c r="P3028">
        <v>46</v>
      </c>
      <c r="Q3028" t="s">
        <v>46</v>
      </c>
    </row>
    <row r="3029" spans="1:17" x14ac:dyDescent="0.3">
      <c r="A3029" t="s">
        <v>3747</v>
      </c>
      <c r="B3029" s="1">
        <v>45773</v>
      </c>
      <c r="C3029" t="s">
        <v>2624</v>
      </c>
      <c r="D3029" t="s">
        <v>106</v>
      </c>
      <c r="E3029" t="s">
        <v>33</v>
      </c>
      <c r="F3029" t="s">
        <v>34</v>
      </c>
      <c r="G3029" t="s">
        <v>42</v>
      </c>
      <c r="H3029" t="s">
        <v>23</v>
      </c>
      <c r="I3029" t="s">
        <v>119</v>
      </c>
      <c r="J3029" t="s">
        <v>25</v>
      </c>
      <c r="K3029" t="s">
        <v>45</v>
      </c>
      <c r="L3029">
        <v>103.6</v>
      </c>
      <c r="M3029">
        <v>1.24</v>
      </c>
      <c r="N3029" t="s">
        <v>27</v>
      </c>
      <c r="O3029" t="s">
        <v>28</v>
      </c>
      <c r="P3029">
        <v>25</v>
      </c>
      <c r="Q3029" t="s">
        <v>29</v>
      </c>
    </row>
    <row r="3030" spans="1:17" x14ac:dyDescent="0.3">
      <c r="A3030" t="s">
        <v>3748</v>
      </c>
      <c r="B3030" s="1">
        <v>45830</v>
      </c>
      <c r="C3030" t="s">
        <v>1998</v>
      </c>
      <c r="D3030" t="s">
        <v>124</v>
      </c>
      <c r="E3030" t="s">
        <v>66</v>
      </c>
      <c r="F3030" t="s">
        <v>34</v>
      </c>
      <c r="G3030" t="s">
        <v>22</v>
      </c>
      <c r="H3030" t="s">
        <v>50</v>
      </c>
      <c r="I3030" t="s">
        <v>24</v>
      </c>
      <c r="J3030" t="s">
        <v>111</v>
      </c>
      <c r="K3030" t="s">
        <v>62</v>
      </c>
      <c r="L3030">
        <v>94.52</v>
      </c>
      <c r="M3030">
        <v>0.38</v>
      </c>
      <c r="N3030" t="s">
        <v>27</v>
      </c>
      <c r="O3030" t="s">
        <v>28</v>
      </c>
      <c r="P3030">
        <v>4</v>
      </c>
      <c r="Q3030" t="s">
        <v>29</v>
      </c>
    </row>
    <row r="3031" spans="1:17" x14ac:dyDescent="0.3">
      <c r="A3031" t="s">
        <v>3749</v>
      </c>
      <c r="B3031" s="1">
        <v>45792</v>
      </c>
      <c r="C3031" t="s">
        <v>361</v>
      </c>
      <c r="D3031" t="s">
        <v>160</v>
      </c>
      <c r="E3031" t="s">
        <v>41</v>
      </c>
      <c r="F3031" t="s">
        <v>21</v>
      </c>
      <c r="G3031" t="s">
        <v>22</v>
      </c>
      <c r="H3031" t="s">
        <v>43</v>
      </c>
      <c r="I3031" t="s">
        <v>24</v>
      </c>
      <c r="J3031" t="s">
        <v>25</v>
      </c>
      <c r="K3031" t="s">
        <v>62</v>
      </c>
      <c r="L3031">
        <v>120.43</v>
      </c>
      <c r="M3031">
        <v>1.45</v>
      </c>
      <c r="N3031" t="s">
        <v>27</v>
      </c>
      <c r="O3031" t="s">
        <v>28</v>
      </c>
      <c r="P3031">
        <v>12</v>
      </c>
      <c r="Q3031" t="s">
        <v>29</v>
      </c>
    </row>
    <row r="3032" spans="1:17" x14ac:dyDescent="0.3">
      <c r="A3032" t="s">
        <v>3750</v>
      </c>
      <c r="B3032" s="1">
        <v>45705</v>
      </c>
      <c r="C3032" t="s">
        <v>1886</v>
      </c>
      <c r="D3032" t="s">
        <v>40</v>
      </c>
      <c r="E3032" t="s">
        <v>33</v>
      </c>
      <c r="F3032" t="s">
        <v>21</v>
      </c>
      <c r="G3032" t="s">
        <v>42</v>
      </c>
      <c r="H3032" t="s">
        <v>76</v>
      </c>
      <c r="I3032" t="s">
        <v>51</v>
      </c>
      <c r="J3032" t="s">
        <v>61</v>
      </c>
      <c r="K3032" t="s">
        <v>45</v>
      </c>
      <c r="L3032">
        <v>203.51</v>
      </c>
      <c r="M3032">
        <v>4.4800000000000004</v>
      </c>
      <c r="N3032" t="s">
        <v>27</v>
      </c>
      <c r="O3032" t="s">
        <v>28</v>
      </c>
      <c r="P3032">
        <v>39</v>
      </c>
      <c r="Q3032" t="s">
        <v>29</v>
      </c>
    </row>
    <row r="3033" spans="1:17" x14ac:dyDescent="0.3">
      <c r="A3033" t="s">
        <v>3751</v>
      </c>
      <c r="B3033" s="1">
        <v>45698</v>
      </c>
      <c r="C3033" t="s">
        <v>964</v>
      </c>
      <c r="D3033" t="s">
        <v>54</v>
      </c>
      <c r="E3033" t="s">
        <v>55</v>
      </c>
      <c r="F3033" t="s">
        <v>21</v>
      </c>
      <c r="G3033" t="s">
        <v>84</v>
      </c>
      <c r="H3033" t="s">
        <v>57</v>
      </c>
      <c r="I3033" t="s">
        <v>44</v>
      </c>
      <c r="J3033" t="s">
        <v>25</v>
      </c>
      <c r="K3033" t="s">
        <v>37</v>
      </c>
      <c r="L3033">
        <v>212.12</v>
      </c>
      <c r="M3033">
        <v>2.5499999999999998</v>
      </c>
      <c r="N3033" t="s">
        <v>27</v>
      </c>
      <c r="O3033" t="s">
        <v>28</v>
      </c>
      <c r="P3033">
        <v>50</v>
      </c>
      <c r="Q3033" t="s">
        <v>46</v>
      </c>
    </row>
    <row r="3034" spans="1:17" x14ac:dyDescent="0.3">
      <c r="A3034" t="s">
        <v>3752</v>
      </c>
      <c r="B3034" s="1">
        <v>45688</v>
      </c>
      <c r="C3034" t="s">
        <v>302</v>
      </c>
      <c r="D3034" t="s">
        <v>65</v>
      </c>
      <c r="E3034" t="s">
        <v>41</v>
      </c>
      <c r="F3034" t="s">
        <v>56</v>
      </c>
      <c r="G3034" t="s">
        <v>22</v>
      </c>
      <c r="H3034" t="s">
        <v>99</v>
      </c>
      <c r="I3034" t="s">
        <v>24</v>
      </c>
      <c r="J3034" t="s">
        <v>25</v>
      </c>
      <c r="K3034" t="s">
        <v>45</v>
      </c>
      <c r="L3034">
        <v>75.59</v>
      </c>
      <c r="M3034">
        <v>0.91</v>
      </c>
      <c r="N3034" t="s">
        <v>27</v>
      </c>
      <c r="O3034" t="s">
        <v>28</v>
      </c>
      <c r="P3034">
        <v>15</v>
      </c>
      <c r="Q3034" t="s">
        <v>29</v>
      </c>
    </row>
    <row r="3035" spans="1:17" x14ac:dyDescent="0.3">
      <c r="A3035" t="s">
        <v>3753</v>
      </c>
      <c r="B3035" s="1">
        <v>45659</v>
      </c>
      <c r="C3035" t="s">
        <v>1195</v>
      </c>
      <c r="D3035" t="s">
        <v>106</v>
      </c>
      <c r="E3035" t="s">
        <v>55</v>
      </c>
      <c r="F3035" t="s">
        <v>34</v>
      </c>
      <c r="G3035" t="s">
        <v>22</v>
      </c>
      <c r="H3035" t="s">
        <v>43</v>
      </c>
      <c r="I3035" t="s">
        <v>119</v>
      </c>
      <c r="J3035" t="s">
        <v>36</v>
      </c>
      <c r="K3035" t="s">
        <v>62</v>
      </c>
      <c r="L3035">
        <v>357.65</v>
      </c>
      <c r="M3035">
        <v>2.15</v>
      </c>
      <c r="N3035" t="s">
        <v>27</v>
      </c>
      <c r="O3035" t="s">
        <v>28</v>
      </c>
      <c r="P3035">
        <v>3</v>
      </c>
      <c r="Q3035" t="s">
        <v>29</v>
      </c>
    </row>
    <row r="3036" spans="1:17" x14ac:dyDescent="0.3">
      <c r="A3036" t="s">
        <v>3754</v>
      </c>
      <c r="B3036" s="1">
        <v>45717</v>
      </c>
      <c r="C3036" t="s">
        <v>1088</v>
      </c>
      <c r="D3036" t="s">
        <v>94</v>
      </c>
      <c r="E3036" t="s">
        <v>66</v>
      </c>
      <c r="F3036" t="s">
        <v>34</v>
      </c>
      <c r="G3036" t="s">
        <v>22</v>
      </c>
      <c r="H3036" t="s">
        <v>50</v>
      </c>
      <c r="I3036" t="s">
        <v>51</v>
      </c>
      <c r="J3036" t="s">
        <v>25</v>
      </c>
      <c r="K3036" t="s">
        <v>62</v>
      </c>
      <c r="L3036">
        <v>63.06</v>
      </c>
      <c r="M3036">
        <v>0.76</v>
      </c>
      <c r="N3036" t="s">
        <v>27</v>
      </c>
      <c r="O3036" t="s">
        <v>28</v>
      </c>
      <c r="P3036">
        <v>0</v>
      </c>
      <c r="Q3036" t="s">
        <v>29</v>
      </c>
    </row>
    <row r="3037" spans="1:17" x14ac:dyDescent="0.3">
      <c r="A3037" t="s">
        <v>3755</v>
      </c>
      <c r="B3037" s="1">
        <v>45705</v>
      </c>
      <c r="C3037" t="s">
        <v>829</v>
      </c>
      <c r="D3037" t="s">
        <v>106</v>
      </c>
      <c r="E3037" t="s">
        <v>66</v>
      </c>
      <c r="F3037" t="s">
        <v>34</v>
      </c>
      <c r="G3037" t="s">
        <v>22</v>
      </c>
      <c r="H3037" t="s">
        <v>35</v>
      </c>
      <c r="I3037" t="s">
        <v>24</v>
      </c>
      <c r="J3037" t="s">
        <v>61</v>
      </c>
      <c r="K3037" t="s">
        <v>37</v>
      </c>
      <c r="L3037">
        <v>137.91999999999999</v>
      </c>
      <c r="M3037">
        <v>3.03</v>
      </c>
      <c r="N3037" t="s">
        <v>27</v>
      </c>
      <c r="O3037" t="s">
        <v>28</v>
      </c>
      <c r="P3037">
        <v>7</v>
      </c>
      <c r="Q3037" t="s">
        <v>29</v>
      </c>
    </row>
    <row r="3038" spans="1:17" x14ac:dyDescent="0.3">
      <c r="A3038" t="s">
        <v>3756</v>
      </c>
      <c r="B3038" s="1">
        <v>45712</v>
      </c>
      <c r="C3038" t="s">
        <v>344</v>
      </c>
      <c r="D3038" t="s">
        <v>49</v>
      </c>
      <c r="E3038" t="s">
        <v>41</v>
      </c>
      <c r="F3038" t="s">
        <v>34</v>
      </c>
      <c r="G3038" t="s">
        <v>42</v>
      </c>
      <c r="H3038" t="s">
        <v>99</v>
      </c>
      <c r="I3038" t="s">
        <v>24</v>
      </c>
      <c r="J3038" t="s">
        <v>61</v>
      </c>
      <c r="K3038" t="s">
        <v>37</v>
      </c>
      <c r="L3038">
        <v>43.71</v>
      </c>
      <c r="M3038">
        <v>0.96</v>
      </c>
      <c r="N3038" t="s">
        <v>27</v>
      </c>
      <c r="O3038" t="s">
        <v>28</v>
      </c>
      <c r="P3038">
        <v>16</v>
      </c>
      <c r="Q3038" t="s">
        <v>29</v>
      </c>
    </row>
    <row r="3039" spans="1:17" x14ac:dyDescent="0.3">
      <c r="A3039" t="s">
        <v>3757</v>
      </c>
      <c r="B3039" s="1">
        <v>45823</v>
      </c>
      <c r="C3039" t="s">
        <v>93</v>
      </c>
      <c r="D3039" t="s">
        <v>94</v>
      </c>
      <c r="E3039" t="s">
        <v>20</v>
      </c>
      <c r="F3039" t="s">
        <v>34</v>
      </c>
      <c r="G3039" t="s">
        <v>42</v>
      </c>
      <c r="H3039" t="s">
        <v>23</v>
      </c>
      <c r="I3039" t="s">
        <v>51</v>
      </c>
      <c r="J3039" t="s">
        <v>61</v>
      </c>
      <c r="K3039" t="s">
        <v>45</v>
      </c>
      <c r="L3039">
        <v>100.71</v>
      </c>
      <c r="M3039">
        <v>2.2200000000000002</v>
      </c>
      <c r="N3039" t="s">
        <v>27</v>
      </c>
      <c r="O3039" t="s">
        <v>28</v>
      </c>
      <c r="P3039">
        <v>20</v>
      </c>
      <c r="Q3039" t="s">
        <v>29</v>
      </c>
    </row>
    <row r="3040" spans="1:17" x14ac:dyDescent="0.3">
      <c r="A3040" t="s">
        <v>3758</v>
      </c>
      <c r="B3040" s="1">
        <v>45745</v>
      </c>
      <c r="C3040" t="s">
        <v>157</v>
      </c>
      <c r="D3040" t="s">
        <v>49</v>
      </c>
      <c r="E3040" t="s">
        <v>66</v>
      </c>
      <c r="F3040" t="s">
        <v>56</v>
      </c>
      <c r="G3040" t="s">
        <v>42</v>
      </c>
      <c r="H3040" t="s">
        <v>99</v>
      </c>
      <c r="I3040" t="s">
        <v>51</v>
      </c>
      <c r="J3040" t="s">
        <v>25</v>
      </c>
      <c r="K3040" t="s">
        <v>45</v>
      </c>
      <c r="L3040">
        <v>66.63</v>
      </c>
      <c r="M3040">
        <v>0.8</v>
      </c>
      <c r="N3040" t="s">
        <v>27</v>
      </c>
      <c r="O3040" t="s">
        <v>28</v>
      </c>
      <c r="P3040">
        <v>26</v>
      </c>
      <c r="Q3040" t="s">
        <v>29</v>
      </c>
    </row>
    <row r="3041" spans="1:17" x14ac:dyDescent="0.3">
      <c r="A3041" t="s">
        <v>3759</v>
      </c>
      <c r="B3041" s="1">
        <v>45748</v>
      </c>
      <c r="C3041" t="s">
        <v>667</v>
      </c>
      <c r="D3041" t="s">
        <v>89</v>
      </c>
      <c r="E3041" t="s">
        <v>66</v>
      </c>
      <c r="F3041" t="s">
        <v>56</v>
      </c>
      <c r="G3041" t="s">
        <v>22</v>
      </c>
      <c r="H3041" t="s">
        <v>79</v>
      </c>
      <c r="I3041" t="s">
        <v>24</v>
      </c>
      <c r="J3041" t="s">
        <v>36</v>
      </c>
      <c r="K3041" t="s">
        <v>45</v>
      </c>
      <c r="L3041">
        <v>6.63</v>
      </c>
      <c r="M3041">
        <v>0.04</v>
      </c>
      <c r="N3041" t="s">
        <v>27</v>
      </c>
      <c r="O3041" t="s">
        <v>28</v>
      </c>
      <c r="P3041">
        <v>4</v>
      </c>
      <c r="Q3041" t="s">
        <v>29</v>
      </c>
    </row>
    <row r="3042" spans="1:17" x14ac:dyDescent="0.3">
      <c r="A3042" t="s">
        <v>3760</v>
      </c>
      <c r="B3042" s="1">
        <v>45716</v>
      </c>
      <c r="C3042" t="s">
        <v>210</v>
      </c>
      <c r="D3042" t="s">
        <v>203</v>
      </c>
      <c r="E3042" t="s">
        <v>20</v>
      </c>
      <c r="F3042" t="s">
        <v>34</v>
      </c>
      <c r="G3042" t="s">
        <v>22</v>
      </c>
      <c r="H3042" t="s">
        <v>23</v>
      </c>
      <c r="I3042" t="s">
        <v>44</v>
      </c>
      <c r="J3042" t="s">
        <v>25</v>
      </c>
      <c r="K3042" t="s">
        <v>62</v>
      </c>
      <c r="L3042">
        <v>53.07</v>
      </c>
      <c r="M3042">
        <v>0.64</v>
      </c>
      <c r="N3042" t="s">
        <v>27</v>
      </c>
      <c r="O3042" t="s">
        <v>28</v>
      </c>
      <c r="P3042">
        <v>17</v>
      </c>
      <c r="Q3042" t="s">
        <v>29</v>
      </c>
    </row>
    <row r="3043" spans="1:17" x14ac:dyDescent="0.3">
      <c r="A3043" t="s">
        <v>3761</v>
      </c>
      <c r="B3043" s="1">
        <v>45679</v>
      </c>
      <c r="C3043" t="s">
        <v>778</v>
      </c>
      <c r="D3043" t="s">
        <v>65</v>
      </c>
      <c r="E3043" t="s">
        <v>41</v>
      </c>
      <c r="F3043" t="s">
        <v>21</v>
      </c>
      <c r="G3043" t="s">
        <v>22</v>
      </c>
      <c r="H3043" t="s">
        <v>79</v>
      </c>
      <c r="I3043" t="s">
        <v>51</v>
      </c>
      <c r="J3043" t="s">
        <v>61</v>
      </c>
      <c r="K3043" t="s">
        <v>26</v>
      </c>
      <c r="L3043">
        <v>8.64</v>
      </c>
      <c r="M3043">
        <v>0.19</v>
      </c>
      <c r="N3043" t="s">
        <v>27</v>
      </c>
      <c r="O3043" t="s">
        <v>28</v>
      </c>
      <c r="P3043">
        <v>2</v>
      </c>
      <c r="Q3043" t="s">
        <v>29</v>
      </c>
    </row>
    <row r="3044" spans="1:17" x14ac:dyDescent="0.3">
      <c r="A3044" t="s">
        <v>3762</v>
      </c>
      <c r="B3044" s="1">
        <v>45730</v>
      </c>
      <c r="C3044" t="s">
        <v>464</v>
      </c>
      <c r="D3044" t="s">
        <v>32</v>
      </c>
      <c r="E3044" t="s">
        <v>20</v>
      </c>
      <c r="F3044" t="s">
        <v>34</v>
      </c>
      <c r="G3044" t="s">
        <v>22</v>
      </c>
      <c r="H3044" t="s">
        <v>99</v>
      </c>
      <c r="I3044" t="s">
        <v>24</v>
      </c>
      <c r="J3044" t="s">
        <v>36</v>
      </c>
      <c r="K3044" t="s">
        <v>62</v>
      </c>
      <c r="L3044">
        <v>32.39</v>
      </c>
      <c r="M3044">
        <v>0.19</v>
      </c>
      <c r="N3044" t="s">
        <v>27</v>
      </c>
      <c r="O3044" t="s">
        <v>28</v>
      </c>
      <c r="P3044">
        <v>3</v>
      </c>
      <c r="Q3044" t="s">
        <v>29</v>
      </c>
    </row>
    <row r="3045" spans="1:17" x14ac:dyDescent="0.3">
      <c r="A3045" t="s">
        <v>3763</v>
      </c>
      <c r="B3045" s="1">
        <v>45815</v>
      </c>
      <c r="C3045" t="s">
        <v>546</v>
      </c>
      <c r="D3045" t="s">
        <v>203</v>
      </c>
      <c r="E3045" t="s">
        <v>66</v>
      </c>
      <c r="F3045" t="s">
        <v>34</v>
      </c>
      <c r="G3045" t="s">
        <v>22</v>
      </c>
      <c r="H3045" t="s">
        <v>99</v>
      </c>
      <c r="I3045" t="s">
        <v>44</v>
      </c>
      <c r="J3045" t="s">
        <v>25</v>
      </c>
      <c r="K3045" t="s">
        <v>45</v>
      </c>
      <c r="L3045">
        <v>221.77</v>
      </c>
      <c r="M3045">
        <v>2.66</v>
      </c>
      <c r="N3045" t="s">
        <v>27</v>
      </c>
      <c r="O3045" t="s">
        <v>28</v>
      </c>
      <c r="P3045">
        <v>12</v>
      </c>
      <c r="Q3045" t="s">
        <v>29</v>
      </c>
    </row>
    <row r="3046" spans="1:17" x14ac:dyDescent="0.3">
      <c r="A3046" t="s">
        <v>3764</v>
      </c>
      <c r="B3046" s="1">
        <v>45829</v>
      </c>
      <c r="C3046" t="s">
        <v>485</v>
      </c>
      <c r="D3046" t="s">
        <v>65</v>
      </c>
      <c r="E3046" t="s">
        <v>20</v>
      </c>
      <c r="F3046" t="s">
        <v>56</v>
      </c>
      <c r="G3046" t="s">
        <v>42</v>
      </c>
      <c r="H3046" t="s">
        <v>50</v>
      </c>
      <c r="I3046" t="s">
        <v>24</v>
      </c>
      <c r="J3046" t="s">
        <v>111</v>
      </c>
      <c r="K3046" t="s">
        <v>62</v>
      </c>
      <c r="L3046">
        <v>95.35</v>
      </c>
      <c r="M3046">
        <v>0.38</v>
      </c>
      <c r="N3046" t="s">
        <v>27</v>
      </c>
      <c r="O3046" t="s">
        <v>28</v>
      </c>
      <c r="P3046">
        <v>26</v>
      </c>
      <c r="Q3046" t="s">
        <v>29</v>
      </c>
    </row>
    <row r="3047" spans="1:17" x14ac:dyDescent="0.3">
      <c r="A3047" t="s">
        <v>3765</v>
      </c>
      <c r="B3047" s="1">
        <v>45703</v>
      </c>
      <c r="C3047" t="s">
        <v>2283</v>
      </c>
      <c r="D3047" t="s">
        <v>203</v>
      </c>
      <c r="E3047" t="s">
        <v>33</v>
      </c>
      <c r="F3047" t="s">
        <v>34</v>
      </c>
      <c r="G3047" t="s">
        <v>22</v>
      </c>
      <c r="H3047" t="s">
        <v>57</v>
      </c>
      <c r="I3047" t="s">
        <v>51</v>
      </c>
      <c r="J3047" t="s">
        <v>36</v>
      </c>
      <c r="K3047" t="s">
        <v>37</v>
      </c>
      <c r="L3047">
        <v>45.56</v>
      </c>
      <c r="M3047">
        <v>0</v>
      </c>
      <c r="N3047" t="s">
        <v>69</v>
      </c>
      <c r="O3047" t="s">
        <v>307</v>
      </c>
      <c r="P3047">
        <v>22</v>
      </c>
      <c r="Q3047" t="s">
        <v>29</v>
      </c>
    </row>
    <row r="3048" spans="1:17" x14ac:dyDescent="0.3">
      <c r="A3048" t="s">
        <v>3766</v>
      </c>
      <c r="B3048" s="1">
        <v>45837</v>
      </c>
      <c r="C3048" t="s">
        <v>669</v>
      </c>
      <c r="D3048" t="s">
        <v>124</v>
      </c>
      <c r="E3048" t="s">
        <v>41</v>
      </c>
      <c r="F3048" t="s">
        <v>34</v>
      </c>
      <c r="G3048" t="s">
        <v>22</v>
      </c>
      <c r="H3048" t="s">
        <v>57</v>
      </c>
      <c r="I3048" t="s">
        <v>24</v>
      </c>
      <c r="J3048" t="s">
        <v>25</v>
      </c>
      <c r="K3048" t="s">
        <v>45</v>
      </c>
      <c r="L3048">
        <v>78.819999999999993</v>
      </c>
      <c r="M3048">
        <v>0.95</v>
      </c>
      <c r="N3048" t="s">
        <v>27</v>
      </c>
      <c r="O3048" t="s">
        <v>28</v>
      </c>
      <c r="P3048">
        <v>1</v>
      </c>
      <c r="Q3048" t="s">
        <v>29</v>
      </c>
    </row>
    <row r="3049" spans="1:17" x14ac:dyDescent="0.3">
      <c r="A3049" t="s">
        <v>3767</v>
      </c>
      <c r="B3049" s="1">
        <v>45697</v>
      </c>
      <c r="C3049" t="s">
        <v>1588</v>
      </c>
      <c r="D3049" t="s">
        <v>160</v>
      </c>
      <c r="E3049" t="s">
        <v>33</v>
      </c>
      <c r="F3049" t="s">
        <v>34</v>
      </c>
      <c r="G3049" t="s">
        <v>84</v>
      </c>
      <c r="H3049" t="s">
        <v>23</v>
      </c>
      <c r="I3049" t="s">
        <v>24</v>
      </c>
      <c r="J3049" t="s">
        <v>25</v>
      </c>
      <c r="K3049" t="s">
        <v>45</v>
      </c>
      <c r="L3049">
        <v>77.05</v>
      </c>
      <c r="M3049">
        <v>0.92</v>
      </c>
      <c r="N3049" t="s">
        <v>27</v>
      </c>
      <c r="O3049" t="s">
        <v>28</v>
      </c>
      <c r="P3049">
        <v>49</v>
      </c>
      <c r="Q3049" t="s">
        <v>46</v>
      </c>
    </row>
    <row r="3050" spans="1:17" x14ac:dyDescent="0.3">
      <c r="A3050" t="s">
        <v>3768</v>
      </c>
      <c r="B3050" s="1">
        <v>45664</v>
      </c>
      <c r="C3050" t="s">
        <v>1134</v>
      </c>
      <c r="D3050" t="s">
        <v>19</v>
      </c>
      <c r="E3050" t="s">
        <v>20</v>
      </c>
      <c r="F3050" t="s">
        <v>34</v>
      </c>
      <c r="G3050" t="s">
        <v>84</v>
      </c>
      <c r="H3050" t="s">
        <v>43</v>
      </c>
      <c r="I3050" t="s">
        <v>44</v>
      </c>
      <c r="J3050" t="s">
        <v>61</v>
      </c>
      <c r="K3050" t="s">
        <v>37</v>
      </c>
      <c r="L3050">
        <v>72.069999999999993</v>
      </c>
      <c r="M3050">
        <v>1.59</v>
      </c>
      <c r="N3050" t="s">
        <v>27</v>
      </c>
      <c r="O3050" t="s">
        <v>28</v>
      </c>
      <c r="P3050">
        <v>49</v>
      </c>
      <c r="Q3050" t="s">
        <v>46</v>
      </c>
    </row>
    <row r="3051" spans="1:17" x14ac:dyDescent="0.3">
      <c r="A3051" t="s">
        <v>3769</v>
      </c>
      <c r="B3051" s="1">
        <v>45708</v>
      </c>
      <c r="C3051" t="s">
        <v>897</v>
      </c>
      <c r="D3051" t="s">
        <v>65</v>
      </c>
      <c r="E3051" t="s">
        <v>20</v>
      </c>
      <c r="F3051" t="s">
        <v>56</v>
      </c>
      <c r="G3051" t="s">
        <v>22</v>
      </c>
      <c r="H3051" t="s">
        <v>57</v>
      </c>
      <c r="I3051" t="s">
        <v>24</v>
      </c>
      <c r="J3051" t="s">
        <v>25</v>
      </c>
      <c r="K3051" t="s">
        <v>37</v>
      </c>
      <c r="L3051">
        <v>64.42</v>
      </c>
      <c r="M3051">
        <v>0.77</v>
      </c>
      <c r="N3051" t="s">
        <v>27</v>
      </c>
      <c r="O3051" t="s">
        <v>28</v>
      </c>
      <c r="P3051">
        <v>12</v>
      </c>
      <c r="Q3051" t="s">
        <v>29</v>
      </c>
    </row>
    <row r="3052" spans="1:17" x14ac:dyDescent="0.3">
      <c r="A3052" t="s">
        <v>3770</v>
      </c>
      <c r="B3052" s="1">
        <v>45820</v>
      </c>
      <c r="C3052" t="s">
        <v>2061</v>
      </c>
      <c r="D3052" t="s">
        <v>102</v>
      </c>
      <c r="E3052" t="s">
        <v>55</v>
      </c>
      <c r="F3052" t="s">
        <v>21</v>
      </c>
      <c r="G3052" t="s">
        <v>22</v>
      </c>
      <c r="H3052" t="s">
        <v>50</v>
      </c>
      <c r="I3052" t="s">
        <v>24</v>
      </c>
      <c r="J3052" t="s">
        <v>61</v>
      </c>
      <c r="K3052" t="s">
        <v>45</v>
      </c>
      <c r="L3052">
        <v>179.67</v>
      </c>
      <c r="M3052">
        <v>3.95</v>
      </c>
      <c r="N3052" t="s">
        <v>27</v>
      </c>
      <c r="O3052" t="s">
        <v>28</v>
      </c>
      <c r="P3052">
        <v>2</v>
      </c>
      <c r="Q3052" t="s">
        <v>29</v>
      </c>
    </row>
    <row r="3053" spans="1:17" x14ac:dyDescent="0.3">
      <c r="A3053" t="s">
        <v>3771</v>
      </c>
      <c r="B3053" s="1">
        <v>45679</v>
      </c>
      <c r="C3053" t="s">
        <v>1271</v>
      </c>
      <c r="D3053" t="s">
        <v>49</v>
      </c>
      <c r="E3053" t="s">
        <v>33</v>
      </c>
      <c r="F3053" t="s">
        <v>34</v>
      </c>
      <c r="G3053" t="s">
        <v>22</v>
      </c>
      <c r="H3053" t="s">
        <v>99</v>
      </c>
      <c r="I3053" t="s">
        <v>24</v>
      </c>
      <c r="J3053" t="s">
        <v>25</v>
      </c>
      <c r="K3053" t="s">
        <v>37</v>
      </c>
      <c r="L3053">
        <v>49.45</v>
      </c>
      <c r="M3053">
        <v>0</v>
      </c>
      <c r="N3053" t="s">
        <v>69</v>
      </c>
      <c r="O3053" t="s">
        <v>593</v>
      </c>
      <c r="P3053">
        <v>34</v>
      </c>
      <c r="Q3053" t="s">
        <v>29</v>
      </c>
    </row>
    <row r="3054" spans="1:17" x14ac:dyDescent="0.3">
      <c r="A3054" t="s">
        <v>3772</v>
      </c>
      <c r="B3054" s="1">
        <v>45744</v>
      </c>
      <c r="C3054" t="s">
        <v>633</v>
      </c>
      <c r="D3054" t="s">
        <v>40</v>
      </c>
      <c r="E3054" t="s">
        <v>55</v>
      </c>
      <c r="F3054" t="s">
        <v>21</v>
      </c>
      <c r="G3054" t="s">
        <v>22</v>
      </c>
      <c r="H3054" t="s">
        <v>60</v>
      </c>
      <c r="I3054" t="s">
        <v>24</v>
      </c>
      <c r="J3054" t="s">
        <v>36</v>
      </c>
      <c r="K3054" t="s">
        <v>45</v>
      </c>
      <c r="L3054">
        <v>96.18</v>
      </c>
      <c r="M3054">
        <v>0.57999999999999996</v>
      </c>
      <c r="N3054" t="s">
        <v>27</v>
      </c>
      <c r="O3054" t="s">
        <v>28</v>
      </c>
      <c r="P3054">
        <v>7</v>
      </c>
      <c r="Q3054" t="s">
        <v>29</v>
      </c>
    </row>
    <row r="3055" spans="1:17" x14ac:dyDescent="0.3">
      <c r="A3055" t="s">
        <v>3773</v>
      </c>
      <c r="B3055" s="1">
        <v>45837</v>
      </c>
      <c r="C3055" t="s">
        <v>860</v>
      </c>
      <c r="D3055" t="s">
        <v>32</v>
      </c>
      <c r="E3055" t="s">
        <v>41</v>
      </c>
      <c r="F3055" t="s">
        <v>21</v>
      </c>
      <c r="G3055" t="s">
        <v>22</v>
      </c>
      <c r="H3055" t="s">
        <v>57</v>
      </c>
      <c r="I3055" t="s">
        <v>24</v>
      </c>
      <c r="J3055" t="s">
        <v>25</v>
      </c>
      <c r="K3055" t="s">
        <v>37</v>
      </c>
      <c r="L3055">
        <v>77.739999999999995</v>
      </c>
      <c r="M3055">
        <v>0.93</v>
      </c>
      <c r="N3055" t="s">
        <v>27</v>
      </c>
      <c r="O3055" t="s">
        <v>28</v>
      </c>
      <c r="P3055">
        <v>12</v>
      </c>
      <c r="Q3055" t="s">
        <v>29</v>
      </c>
    </row>
    <row r="3056" spans="1:17" x14ac:dyDescent="0.3">
      <c r="A3056" t="s">
        <v>3774</v>
      </c>
      <c r="B3056" s="1">
        <v>45755</v>
      </c>
      <c r="C3056" t="s">
        <v>1165</v>
      </c>
      <c r="D3056" t="s">
        <v>118</v>
      </c>
      <c r="E3056" t="s">
        <v>66</v>
      </c>
      <c r="F3056" t="s">
        <v>34</v>
      </c>
      <c r="G3056" t="s">
        <v>22</v>
      </c>
      <c r="H3056" t="s">
        <v>57</v>
      </c>
      <c r="I3056" t="s">
        <v>24</v>
      </c>
      <c r="J3056" t="s">
        <v>61</v>
      </c>
      <c r="K3056" t="s">
        <v>44</v>
      </c>
      <c r="L3056">
        <v>81.56</v>
      </c>
      <c r="M3056">
        <v>1.79</v>
      </c>
      <c r="N3056" t="s">
        <v>27</v>
      </c>
      <c r="O3056" t="s">
        <v>28</v>
      </c>
      <c r="P3056">
        <v>3</v>
      </c>
      <c r="Q3056" t="s">
        <v>29</v>
      </c>
    </row>
    <row r="3057" spans="1:17" x14ac:dyDescent="0.3">
      <c r="A3057" t="s">
        <v>3775</v>
      </c>
      <c r="B3057" s="1">
        <v>45783</v>
      </c>
      <c r="C3057" t="s">
        <v>1844</v>
      </c>
      <c r="D3057" t="s">
        <v>203</v>
      </c>
      <c r="E3057" t="s">
        <v>66</v>
      </c>
      <c r="F3057" t="s">
        <v>56</v>
      </c>
      <c r="G3057" t="s">
        <v>22</v>
      </c>
      <c r="H3057" t="s">
        <v>57</v>
      </c>
      <c r="I3057" t="s">
        <v>24</v>
      </c>
      <c r="J3057" t="s">
        <v>61</v>
      </c>
      <c r="K3057" t="s">
        <v>45</v>
      </c>
      <c r="L3057">
        <v>76.22</v>
      </c>
      <c r="M3057">
        <v>1.68</v>
      </c>
      <c r="N3057" t="s">
        <v>27</v>
      </c>
      <c r="O3057" t="s">
        <v>28</v>
      </c>
      <c r="P3057">
        <v>10</v>
      </c>
      <c r="Q3057" t="s">
        <v>29</v>
      </c>
    </row>
    <row r="3058" spans="1:17" x14ac:dyDescent="0.3">
      <c r="A3058" t="s">
        <v>3776</v>
      </c>
      <c r="B3058" s="1">
        <v>45711</v>
      </c>
      <c r="C3058" t="s">
        <v>1014</v>
      </c>
      <c r="D3058" t="s">
        <v>54</v>
      </c>
      <c r="E3058" t="s">
        <v>41</v>
      </c>
      <c r="F3058" t="s">
        <v>34</v>
      </c>
      <c r="G3058" t="s">
        <v>22</v>
      </c>
      <c r="H3058" t="s">
        <v>76</v>
      </c>
      <c r="I3058" t="s">
        <v>24</v>
      </c>
      <c r="J3058" t="s">
        <v>25</v>
      </c>
      <c r="K3058" t="s">
        <v>62</v>
      </c>
      <c r="L3058">
        <v>132.80000000000001</v>
      </c>
      <c r="M3058">
        <v>1.59</v>
      </c>
      <c r="N3058" t="s">
        <v>27</v>
      </c>
      <c r="O3058" t="s">
        <v>28</v>
      </c>
      <c r="P3058">
        <v>15</v>
      </c>
      <c r="Q3058" t="s">
        <v>29</v>
      </c>
    </row>
    <row r="3059" spans="1:17" x14ac:dyDescent="0.3">
      <c r="A3059" t="s">
        <v>3777</v>
      </c>
      <c r="B3059" s="1">
        <v>45757</v>
      </c>
      <c r="C3059" t="s">
        <v>2276</v>
      </c>
      <c r="D3059" t="s">
        <v>118</v>
      </c>
      <c r="E3059" t="s">
        <v>66</v>
      </c>
      <c r="F3059" t="s">
        <v>34</v>
      </c>
      <c r="G3059" t="s">
        <v>42</v>
      </c>
      <c r="H3059" t="s">
        <v>103</v>
      </c>
      <c r="I3059" t="s">
        <v>24</v>
      </c>
      <c r="J3059" t="s">
        <v>61</v>
      </c>
      <c r="K3059" t="s">
        <v>37</v>
      </c>
      <c r="L3059">
        <v>94.06</v>
      </c>
      <c r="M3059">
        <v>2.0699999999999998</v>
      </c>
      <c r="N3059" t="s">
        <v>27</v>
      </c>
      <c r="O3059" t="s">
        <v>28</v>
      </c>
      <c r="P3059">
        <v>22</v>
      </c>
      <c r="Q3059" t="s">
        <v>29</v>
      </c>
    </row>
    <row r="3060" spans="1:17" x14ac:dyDescent="0.3">
      <c r="A3060" t="s">
        <v>3778</v>
      </c>
      <c r="B3060" s="1">
        <v>45752</v>
      </c>
      <c r="C3060" t="s">
        <v>448</v>
      </c>
      <c r="D3060" t="s">
        <v>203</v>
      </c>
      <c r="E3060" t="s">
        <v>41</v>
      </c>
      <c r="F3060" t="s">
        <v>34</v>
      </c>
      <c r="G3060" t="s">
        <v>22</v>
      </c>
      <c r="H3060" t="s">
        <v>23</v>
      </c>
      <c r="I3060" t="s">
        <v>24</v>
      </c>
      <c r="J3060" t="s">
        <v>25</v>
      </c>
      <c r="K3060" t="s">
        <v>37</v>
      </c>
      <c r="L3060">
        <v>42.79</v>
      </c>
      <c r="M3060">
        <v>0.51</v>
      </c>
      <c r="N3060" t="s">
        <v>27</v>
      </c>
      <c r="O3060" t="s">
        <v>28</v>
      </c>
      <c r="P3060">
        <v>7</v>
      </c>
      <c r="Q3060" t="s">
        <v>29</v>
      </c>
    </row>
    <row r="3061" spans="1:17" x14ac:dyDescent="0.3">
      <c r="A3061" t="s">
        <v>3779</v>
      </c>
      <c r="B3061" s="1">
        <v>45721</v>
      </c>
      <c r="C3061" t="s">
        <v>347</v>
      </c>
      <c r="D3061" t="s">
        <v>40</v>
      </c>
      <c r="E3061" t="s">
        <v>66</v>
      </c>
      <c r="F3061" t="s">
        <v>34</v>
      </c>
      <c r="G3061" t="s">
        <v>22</v>
      </c>
      <c r="H3061" t="s">
        <v>50</v>
      </c>
      <c r="I3061" t="s">
        <v>44</v>
      </c>
      <c r="J3061" t="s">
        <v>61</v>
      </c>
      <c r="K3061" t="s">
        <v>37</v>
      </c>
      <c r="L3061">
        <v>108.5</v>
      </c>
      <c r="M3061">
        <v>2.39</v>
      </c>
      <c r="N3061" t="s">
        <v>27</v>
      </c>
      <c r="O3061" t="s">
        <v>28</v>
      </c>
      <c r="P3061">
        <v>25</v>
      </c>
      <c r="Q3061" t="s">
        <v>29</v>
      </c>
    </row>
    <row r="3062" spans="1:17" x14ac:dyDescent="0.3">
      <c r="A3062" t="s">
        <v>3780</v>
      </c>
      <c r="B3062" s="1">
        <v>45763</v>
      </c>
      <c r="C3062" t="s">
        <v>1234</v>
      </c>
      <c r="D3062" t="s">
        <v>40</v>
      </c>
      <c r="E3062" t="s">
        <v>41</v>
      </c>
      <c r="F3062" t="s">
        <v>56</v>
      </c>
      <c r="G3062" t="s">
        <v>42</v>
      </c>
      <c r="H3062" t="s">
        <v>99</v>
      </c>
      <c r="I3062" t="s">
        <v>24</v>
      </c>
      <c r="J3062" t="s">
        <v>25</v>
      </c>
      <c r="K3062" t="s">
        <v>45</v>
      </c>
      <c r="L3062">
        <v>6.96</v>
      </c>
      <c r="M3062">
        <v>0.08</v>
      </c>
      <c r="N3062" t="s">
        <v>27</v>
      </c>
      <c r="O3062" t="s">
        <v>28</v>
      </c>
      <c r="P3062">
        <v>24</v>
      </c>
      <c r="Q3062" t="s">
        <v>29</v>
      </c>
    </row>
    <row r="3063" spans="1:17" x14ac:dyDescent="0.3">
      <c r="A3063" t="s">
        <v>3781</v>
      </c>
      <c r="B3063" s="1">
        <v>45752</v>
      </c>
      <c r="C3063" t="s">
        <v>994</v>
      </c>
      <c r="D3063" t="s">
        <v>32</v>
      </c>
      <c r="E3063" t="s">
        <v>33</v>
      </c>
      <c r="F3063" t="s">
        <v>34</v>
      </c>
      <c r="G3063" t="s">
        <v>22</v>
      </c>
      <c r="H3063" t="s">
        <v>103</v>
      </c>
      <c r="I3063" t="s">
        <v>24</v>
      </c>
      <c r="J3063" t="s">
        <v>61</v>
      </c>
      <c r="K3063" t="s">
        <v>37</v>
      </c>
      <c r="L3063">
        <v>136.55000000000001</v>
      </c>
      <c r="M3063">
        <v>0</v>
      </c>
      <c r="N3063" t="s">
        <v>69</v>
      </c>
      <c r="O3063" t="s">
        <v>307</v>
      </c>
      <c r="P3063">
        <v>24</v>
      </c>
      <c r="Q3063" t="s">
        <v>29</v>
      </c>
    </row>
    <row r="3064" spans="1:17" x14ac:dyDescent="0.3">
      <c r="A3064" t="s">
        <v>3782</v>
      </c>
      <c r="B3064" s="1">
        <v>45803</v>
      </c>
      <c r="C3064" t="s">
        <v>1246</v>
      </c>
      <c r="D3064" t="s">
        <v>118</v>
      </c>
      <c r="E3064" t="s">
        <v>55</v>
      </c>
      <c r="F3064" t="s">
        <v>21</v>
      </c>
      <c r="G3064" t="s">
        <v>22</v>
      </c>
      <c r="H3064" t="s">
        <v>43</v>
      </c>
      <c r="I3064" t="s">
        <v>24</v>
      </c>
      <c r="J3064" t="s">
        <v>111</v>
      </c>
      <c r="K3064" t="s">
        <v>26</v>
      </c>
      <c r="L3064">
        <v>231.97</v>
      </c>
      <c r="M3064">
        <v>0.93</v>
      </c>
      <c r="N3064" t="s">
        <v>27</v>
      </c>
      <c r="O3064" t="s">
        <v>28</v>
      </c>
      <c r="P3064">
        <v>1</v>
      </c>
      <c r="Q3064" t="s">
        <v>29</v>
      </c>
    </row>
    <row r="3065" spans="1:17" x14ac:dyDescent="0.3">
      <c r="A3065" t="s">
        <v>3783</v>
      </c>
      <c r="B3065" s="1">
        <v>45765</v>
      </c>
      <c r="C3065" t="s">
        <v>1688</v>
      </c>
      <c r="D3065" t="s">
        <v>40</v>
      </c>
      <c r="E3065" t="s">
        <v>66</v>
      </c>
      <c r="F3065" t="s">
        <v>56</v>
      </c>
      <c r="G3065" t="s">
        <v>42</v>
      </c>
      <c r="H3065" t="s">
        <v>60</v>
      </c>
      <c r="I3065" t="s">
        <v>44</v>
      </c>
      <c r="J3065" t="s">
        <v>36</v>
      </c>
      <c r="K3065" t="s">
        <v>62</v>
      </c>
      <c r="L3065">
        <v>12.98</v>
      </c>
      <c r="M3065">
        <v>0.08</v>
      </c>
      <c r="N3065" t="s">
        <v>27</v>
      </c>
      <c r="O3065" t="s">
        <v>28</v>
      </c>
      <c r="P3065">
        <v>32</v>
      </c>
      <c r="Q3065" t="s">
        <v>29</v>
      </c>
    </row>
    <row r="3066" spans="1:17" x14ac:dyDescent="0.3">
      <c r="A3066" t="s">
        <v>3784</v>
      </c>
      <c r="B3066" s="1">
        <v>45739</v>
      </c>
      <c r="C3066" t="s">
        <v>155</v>
      </c>
      <c r="D3066" t="s">
        <v>102</v>
      </c>
      <c r="E3066" t="s">
        <v>66</v>
      </c>
      <c r="F3066" t="s">
        <v>34</v>
      </c>
      <c r="G3066" t="s">
        <v>22</v>
      </c>
      <c r="H3066" t="s">
        <v>57</v>
      </c>
      <c r="I3066" t="s">
        <v>51</v>
      </c>
      <c r="J3066" t="s">
        <v>61</v>
      </c>
      <c r="K3066" t="s">
        <v>37</v>
      </c>
      <c r="L3066">
        <v>123.31</v>
      </c>
      <c r="M3066">
        <v>2.71</v>
      </c>
      <c r="N3066" t="s">
        <v>27</v>
      </c>
      <c r="O3066" t="s">
        <v>28</v>
      </c>
      <c r="P3066">
        <v>8</v>
      </c>
      <c r="Q3066" t="s">
        <v>29</v>
      </c>
    </row>
    <row r="3067" spans="1:17" x14ac:dyDescent="0.3">
      <c r="A3067" t="s">
        <v>3785</v>
      </c>
      <c r="B3067" s="1">
        <v>45693</v>
      </c>
      <c r="C3067" t="s">
        <v>1467</v>
      </c>
      <c r="D3067" t="s">
        <v>65</v>
      </c>
      <c r="E3067" t="s">
        <v>41</v>
      </c>
      <c r="F3067" t="s">
        <v>34</v>
      </c>
      <c r="G3067" t="s">
        <v>42</v>
      </c>
      <c r="H3067" t="s">
        <v>23</v>
      </c>
      <c r="I3067" t="s">
        <v>51</v>
      </c>
      <c r="J3067" t="s">
        <v>25</v>
      </c>
      <c r="K3067" t="s">
        <v>26</v>
      </c>
      <c r="L3067">
        <v>130.1</v>
      </c>
      <c r="M3067">
        <v>1.56</v>
      </c>
      <c r="N3067" t="s">
        <v>27</v>
      </c>
      <c r="O3067" t="s">
        <v>28</v>
      </c>
      <c r="P3067">
        <v>15</v>
      </c>
      <c r="Q3067" t="s">
        <v>29</v>
      </c>
    </row>
    <row r="3068" spans="1:17" x14ac:dyDescent="0.3">
      <c r="A3068" t="s">
        <v>3786</v>
      </c>
      <c r="B3068" s="1">
        <v>45705</v>
      </c>
      <c r="C3068" t="s">
        <v>373</v>
      </c>
      <c r="D3068" t="s">
        <v>40</v>
      </c>
      <c r="E3068" t="s">
        <v>41</v>
      </c>
      <c r="F3068" t="s">
        <v>34</v>
      </c>
      <c r="G3068" t="s">
        <v>22</v>
      </c>
      <c r="H3068" t="s">
        <v>23</v>
      </c>
      <c r="I3068" t="s">
        <v>24</v>
      </c>
      <c r="J3068" t="s">
        <v>36</v>
      </c>
      <c r="K3068" t="s">
        <v>45</v>
      </c>
      <c r="L3068">
        <v>18.02</v>
      </c>
      <c r="M3068">
        <v>0.11</v>
      </c>
      <c r="N3068" t="s">
        <v>27</v>
      </c>
      <c r="O3068" t="s">
        <v>28</v>
      </c>
      <c r="P3068">
        <v>0</v>
      </c>
      <c r="Q3068" t="s">
        <v>29</v>
      </c>
    </row>
    <row r="3069" spans="1:17" x14ac:dyDescent="0.3">
      <c r="A3069" t="s">
        <v>3787</v>
      </c>
      <c r="B3069" s="1">
        <v>45731</v>
      </c>
      <c r="C3069" t="s">
        <v>541</v>
      </c>
      <c r="D3069" t="s">
        <v>102</v>
      </c>
      <c r="E3069" t="s">
        <v>33</v>
      </c>
      <c r="F3069" t="s">
        <v>34</v>
      </c>
      <c r="G3069" t="s">
        <v>22</v>
      </c>
      <c r="H3069" t="s">
        <v>76</v>
      </c>
      <c r="I3069" t="s">
        <v>119</v>
      </c>
      <c r="J3069" t="s">
        <v>36</v>
      </c>
      <c r="K3069" t="s">
        <v>45</v>
      </c>
      <c r="L3069">
        <v>109.38</v>
      </c>
      <c r="M3069">
        <v>0.66</v>
      </c>
      <c r="N3069" t="s">
        <v>27</v>
      </c>
      <c r="O3069" t="s">
        <v>28</v>
      </c>
      <c r="P3069">
        <v>26</v>
      </c>
      <c r="Q3069" t="s">
        <v>29</v>
      </c>
    </row>
    <row r="3070" spans="1:17" x14ac:dyDescent="0.3">
      <c r="A3070" t="s">
        <v>3788</v>
      </c>
      <c r="B3070" s="1">
        <v>45687</v>
      </c>
      <c r="C3070" t="s">
        <v>524</v>
      </c>
      <c r="D3070" t="s">
        <v>94</v>
      </c>
      <c r="E3070" t="s">
        <v>66</v>
      </c>
      <c r="F3070" t="s">
        <v>34</v>
      </c>
      <c r="G3070" t="s">
        <v>22</v>
      </c>
      <c r="H3070" t="s">
        <v>76</v>
      </c>
      <c r="I3070" t="s">
        <v>24</v>
      </c>
      <c r="J3070" t="s">
        <v>61</v>
      </c>
      <c r="K3070" t="s">
        <v>45</v>
      </c>
      <c r="L3070">
        <v>348.5</v>
      </c>
      <c r="M3070">
        <v>7.67</v>
      </c>
      <c r="N3070" t="s">
        <v>27</v>
      </c>
      <c r="O3070" t="s">
        <v>28</v>
      </c>
      <c r="P3070">
        <v>19</v>
      </c>
      <c r="Q3070" t="s">
        <v>29</v>
      </c>
    </row>
    <row r="3071" spans="1:17" x14ac:dyDescent="0.3">
      <c r="A3071" t="s">
        <v>3789</v>
      </c>
      <c r="B3071" s="1">
        <v>45681</v>
      </c>
      <c r="C3071" t="s">
        <v>190</v>
      </c>
      <c r="D3071" t="s">
        <v>124</v>
      </c>
      <c r="E3071" t="s">
        <v>55</v>
      </c>
      <c r="F3071" t="s">
        <v>56</v>
      </c>
      <c r="G3071" t="s">
        <v>42</v>
      </c>
      <c r="H3071" t="s">
        <v>99</v>
      </c>
      <c r="I3071" t="s">
        <v>51</v>
      </c>
      <c r="J3071" t="s">
        <v>36</v>
      </c>
      <c r="K3071" t="s">
        <v>26</v>
      </c>
      <c r="L3071">
        <v>20.69</v>
      </c>
      <c r="M3071">
        <v>0.12</v>
      </c>
      <c r="N3071" t="s">
        <v>27</v>
      </c>
      <c r="O3071" t="s">
        <v>28</v>
      </c>
      <c r="P3071">
        <v>22</v>
      </c>
      <c r="Q3071" t="s">
        <v>29</v>
      </c>
    </row>
    <row r="3072" spans="1:17" x14ac:dyDescent="0.3">
      <c r="A3072" t="s">
        <v>3790</v>
      </c>
      <c r="B3072" s="1">
        <v>45707</v>
      </c>
      <c r="C3072" t="s">
        <v>1183</v>
      </c>
      <c r="D3072" t="s">
        <v>118</v>
      </c>
      <c r="E3072" t="s">
        <v>41</v>
      </c>
      <c r="F3072" t="s">
        <v>34</v>
      </c>
      <c r="G3072" t="s">
        <v>22</v>
      </c>
      <c r="H3072" t="s">
        <v>43</v>
      </c>
      <c r="I3072" t="s">
        <v>51</v>
      </c>
      <c r="J3072" t="s">
        <v>25</v>
      </c>
      <c r="K3072" t="s">
        <v>37</v>
      </c>
      <c r="L3072">
        <v>344.92</v>
      </c>
      <c r="M3072">
        <v>4.1399999999999997</v>
      </c>
      <c r="N3072" t="s">
        <v>27</v>
      </c>
      <c r="O3072" t="s">
        <v>28</v>
      </c>
      <c r="P3072">
        <v>8</v>
      </c>
      <c r="Q3072" t="s">
        <v>29</v>
      </c>
    </row>
    <row r="3073" spans="1:17" x14ac:dyDescent="0.3">
      <c r="A3073" t="s">
        <v>3791</v>
      </c>
      <c r="B3073" s="1">
        <v>45739</v>
      </c>
      <c r="C3073" t="s">
        <v>909</v>
      </c>
      <c r="D3073" t="s">
        <v>118</v>
      </c>
      <c r="E3073" t="s">
        <v>41</v>
      </c>
      <c r="F3073" t="s">
        <v>56</v>
      </c>
      <c r="G3073" t="s">
        <v>22</v>
      </c>
      <c r="H3073" t="s">
        <v>23</v>
      </c>
      <c r="I3073" t="s">
        <v>119</v>
      </c>
      <c r="J3073" t="s">
        <v>61</v>
      </c>
      <c r="K3073" t="s">
        <v>62</v>
      </c>
      <c r="L3073">
        <v>85.34</v>
      </c>
      <c r="M3073">
        <v>1.88</v>
      </c>
      <c r="N3073" t="s">
        <v>27</v>
      </c>
      <c r="O3073" t="s">
        <v>28</v>
      </c>
      <c r="P3073">
        <v>12</v>
      </c>
      <c r="Q3073" t="s">
        <v>29</v>
      </c>
    </row>
    <row r="3074" spans="1:17" x14ac:dyDescent="0.3">
      <c r="A3074" t="s">
        <v>3792</v>
      </c>
      <c r="B3074" s="1">
        <v>45708</v>
      </c>
      <c r="C3074" t="s">
        <v>285</v>
      </c>
      <c r="D3074" t="s">
        <v>65</v>
      </c>
      <c r="E3074" t="s">
        <v>33</v>
      </c>
      <c r="F3074" t="s">
        <v>56</v>
      </c>
      <c r="G3074" t="s">
        <v>22</v>
      </c>
      <c r="H3074" t="s">
        <v>43</v>
      </c>
      <c r="I3074" t="s">
        <v>24</v>
      </c>
      <c r="J3074" t="s">
        <v>25</v>
      </c>
      <c r="K3074" t="s">
        <v>26</v>
      </c>
      <c r="L3074">
        <v>402.82</v>
      </c>
      <c r="M3074">
        <v>4.83</v>
      </c>
      <c r="N3074" t="s">
        <v>27</v>
      </c>
      <c r="O3074" t="s">
        <v>28</v>
      </c>
      <c r="P3074">
        <v>13</v>
      </c>
      <c r="Q3074" t="s">
        <v>29</v>
      </c>
    </row>
    <row r="3075" spans="1:17" x14ac:dyDescent="0.3">
      <c r="A3075" t="s">
        <v>3793</v>
      </c>
      <c r="B3075" s="1">
        <v>45709</v>
      </c>
      <c r="C3075" t="s">
        <v>509</v>
      </c>
      <c r="D3075" t="s">
        <v>32</v>
      </c>
      <c r="E3075" t="s">
        <v>55</v>
      </c>
      <c r="F3075" t="s">
        <v>56</v>
      </c>
      <c r="G3075" t="s">
        <v>22</v>
      </c>
      <c r="H3075" t="s">
        <v>23</v>
      </c>
      <c r="I3075" t="s">
        <v>24</v>
      </c>
      <c r="J3075" t="s">
        <v>25</v>
      </c>
      <c r="K3075" t="s">
        <v>62</v>
      </c>
      <c r="L3075">
        <v>25.82</v>
      </c>
      <c r="M3075">
        <v>0.31</v>
      </c>
      <c r="N3075" t="s">
        <v>27</v>
      </c>
      <c r="O3075" t="s">
        <v>28</v>
      </c>
      <c r="P3075">
        <v>1</v>
      </c>
      <c r="Q3075" t="s">
        <v>29</v>
      </c>
    </row>
    <row r="3076" spans="1:17" x14ac:dyDescent="0.3">
      <c r="A3076" t="s">
        <v>3794</v>
      </c>
      <c r="B3076" s="1">
        <v>45831</v>
      </c>
      <c r="C3076" t="s">
        <v>396</v>
      </c>
      <c r="D3076" t="s">
        <v>118</v>
      </c>
      <c r="E3076" t="s">
        <v>41</v>
      </c>
      <c r="F3076" t="s">
        <v>34</v>
      </c>
      <c r="G3076" t="s">
        <v>42</v>
      </c>
      <c r="H3076" t="s">
        <v>50</v>
      </c>
      <c r="I3076" t="s">
        <v>51</v>
      </c>
      <c r="J3076" t="s">
        <v>25</v>
      </c>
      <c r="K3076" t="s">
        <v>45</v>
      </c>
      <c r="L3076">
        <v>36.46</v>
      </c>
      <c r="M3076">
        <v>0.44</v>
      </c>
      <c r="N3076" t="s">
        <v>27</v>
      </c>
      <c r="O3076" t="s">
        <v>28</v>
      </c>
      <c r="P3076">
        <v>21</v>
      </c>
      <c r="Q3076" t="s">
        <v>29</v>
      </c>
    </row>
    <row r="3077" spans="1:17" x14ac:dyDescent="0.3">
      <c r="A3077" t="s">
        <v>3795</v>
      </c>
      <c r="B3077" s="1">
        <v>45710</v>
      </c>
      <c r="C3077" t="s">
        <v>462</v>
      </c>
      <c r="D3077" t="s">
        <v>32</v>
      </c>
      <c r="E3077" t="s">
        <v>20</v>
      </c>
      <c r="F3077" t="s">
        <v>56</v>
      </c>
      <c r="G3077" t="s">
        <v>22</v>
      </c>
      <c r="H3077" t="s">
        <v>79</v>
      </c>
      <c r="I3077" t="s">
        <v>24</v>
      </c>
      <c r="J3077" t="s">
        <v>36</v>
      </c>
      <c r="K3077" t="s">
        <v>45</v>
      </c>
      <c r="L3077">
        <v>136.72</v>
      </c>
      <c r="M3077">
        <v>0.82</v>
      </c>
      <c r="N3077" t="s">
        <v>27</v>
      </c>
      <c r="O3077" t="s">
        <v>28</v>
      </c>
      <c r="P3077">
        <v>5</v>
      </c>
      <c r="Q3077" t="s">
        <v>29</v>
      </c>
    </row>
    <row r="3078" spans="1:17" x14ac:dyDescent="0.3">
      <c r="A3078" t="s">
        <v>3796</v>
      </c>
      <c r="B3078" s="1">
        <v>45834</v>
      </c>
      <c r="C3078" t="s">
        <v>1086</v>
      </c>
      <c r="D3078" t="s">
        <v>102</v>
      </c>
      <c r="E3078" t="s">
        <v>55</v>
      </c>
      <c r="F3078" t="s">
        <v>34</v>
      </c>
      <c r="G3078" t="s">
        <v>22</v>
      </c>
      <c r="H3078" t="s">
        <v>50</v>
      </c>
      <c r="I3078" t="s">
        <v>24</v>
      </c>
      <c r="J3078" t="s">
        <v>36</v>
      </c>
      <c r="K3078" t="s">
        <v>45</v>
      </c>
      <c r="L3078">
        <v>30.67</v>
      </c>
      <c r="M3078">
        <v>0.18</v>
      </c>
      <c r="N3078" t="s">
        <v>27</v>
      </c>
      <c r="O3078" t="s">
        <v>28</v>
      </c>
      <c r="P3078">
        <v>12</v>
      </c>
      <c r="Q3078" t="s">
        <v>29</v>
      </c>
    </row>
    <row r="3079" spans="1:17" x14ac:dyDescent="0.3">
      <c r="A3079" t="s">
        <v>3797</v>
      </c>
      <c r="B3079" s="1">
        <v>45660</v>
      </c>
      <c r="C3079" t="s">
        <v>2952</v>
      </c>
      <c r="D3079" t="s">
        <v>32</v>
      </c>
      <c r="E3079" t="s">
        <v>41</v>
      </c>
      <c r="F3079" t="s">
        <v>34</v>
      </c>
      <c r="G3079" t="s">
        <v>42</v>
      </c>
      <c r="H3079" t="s">
        <v>76</v>
      </c>
      <c r="I3079" t="s">
        <v>51</v>
      </c>
      <c r="J3079" t="s">
        <v>25</v>
      </c>
      <c r="K3079" t="s">
        <v>26</v>
      </c>
      <c r="L3079">
        <v>346.04</v>
      </c>
      <c r="M3079">
        <v>4.1500000000000004</v>
      </c>
      <c r="N3079" t="s">
        <v>27</v>
      </c>
      <c r="O3079" t="s">
        <v>28</v>
      </c>
      <c r="P3079">
        <v>34</v>
      </c>
      <c r="Q3079" t="s">
        <v>29</v>
      </c>
    </row>
    <row r="3080" spans="1:17" x14ac:dyDescent="0.3">
      <c r="A3080" t="s">
        <v>3798</v>
      </c>
      <c r="B3080" s="1">
        <v>45664</v>
      </c>
      <c r="C3080" t="s">
        <v>1791</v>
      </c>
      <c r="D3080" t="s">
        <v>203</v>
      </c>
      <c r="E3080" t="s">
        <v>66</v>
      </c>
      <c r="F3080" t="s">
        <v>34</v>
      </c>
      <c r="G3080" t="s">
        <v>22</v>
      </c>
      <c r="H3080" t="s">
        <v>50</v>
      </c>
      <c r="I3080" t="s">
        <v>24</v>
      </c>
      <c r="J3080" t="s">
        <v>61</v>
      </c>
      <c r="K3080" t="s">
        <v>45</v>
      </c>
      <c r="L3080">
        <v>109.8</v>
      </c>
      <c r="M3080">
        <v>2.42</v>
      </c>
      <c r="N3080" t="s">
        <v>27</v>
      </c>
      <c r="O3080" t="s">
        <v>28</v>
      </c>
      <c r="P3080">
        <v>3</v>
      </c>
      <c r="Q3080" t="s">
        <v>29</v>
      </c>
    </row>
    <row r="3081" spans="1:17" x14ac:dyDescent="0.3">
      <c r="A3081" t="s">
        <v>3799</v>
      </c>
      <c r="B3081" s="1">
        <v>45706</v>
      </c>
      <c r="C3081" t="s">
        <v>208</v>
      </c>
      <c r="D3081" t="s">
        <v>89</v>
      </c>
      <c r="E3081" t="s">
        <v>55</v>
      </c>
      <c r="F3081" t="s">
        <v>34</v>
      </c>
      <c r="G3081" t="s">
        <v>84</v>
      </c>
      <c r="H3081" t="s">
        <v>23</v>
      </c>
      <c r="I3081" t="s">
        <v>51</v>
      </c>
      <c r="J3081" t="s">
        <v>36</v>
      </c>
      <c r="K3081" t="s">
        <v>37</v>
      </c>
      <c r="L3081">
        <v>151.69</v>
      </c>
      <c r="M3081">
        <v>0.91</v>
      </c>
      <c r="N3081" t="s">
        <v>27</v>
      </c>
      <c r="O3081" t="s">
        <v>28</v>
      </c>
      <c r="P3081">
        <v>41</v>
      </c>
      <c r="Q3081" t="s">
        <v>46</v>
      </c>
    </row>
    <row r="3082" spans="1:17" x14ac:dyDescent="0.3">
      <c r="A3082" t="s">
        <v>3800</v>
      </c>
      <c r="B3082" s="1">
        <v>45753</v>
      </c>
      <c r="C3082" t="s">
        <v>1346</v>
      </c>
      <c r="D3082" t="s">
        <v>54</v>
      </c>
      <c r="E3082" t="s">
        <v>20</v>
      </c>
      <c r="F3082" t="s">
        <v>34</v>
      </c>
      <c r="G3082" t="s">
        <v>22</v>
      </c>
      <c r="H3082" t="s">
        <v>23</v>
      </c>
      <c r="I3082" t="s">
        <v>51</v>
      </c>
      <c r="J3082" t="s">
        <v>36</v>
      </c>
      <c r="K3082" t="s">
        <v>37</v>
      </c>
      <c r="L3082">
        <v>177.81</v>
      </c>
      <c r="M3082">
        <v>1.07</v>
      </c>
      <c r="N3082" t="s">
        <v>27</v>
      </c>
      <c r="O3082" t="s">
        <v>28</v>
      </c>
      <c r="P3082">
        <v>10</v>
      </c>
      <c r="Q3082" t="s">
        <v>29</v>
      </c>
    </row>
    <row r="3083" spans="1:17" x14ac:dyDescent="0.3">
      <c r="A3083" t="s">
        <v>3801</v>
      </c>
      <c r="B3083" s="1">
        <v>45732</v>
      </c>
      <c r="C3083" t="s">
        <v>53</v>
      </c>
      <c r="D3083" t="s">
        <v>54</v>
      </c>
      <c r="E3083" t="s">
        <v>55</v>
      </c>
      <c r="F3083" t="s">
        <v>56</v>
      </c>
      <c r="G3083" t="s">
        <v>22</v>
      </c>
      <c r="H3083" t="s">
        <v>43</v>
      </c>
      <c r="I3083" t="s">
        <v>24</v>
      </c>
      <c r="J3083" t="s">
        <v>36</v>
      </c>
      <c r="K3083" t="s">
        <v>45</v>
      </c>
      <c r="L3083">
        <v>219.89</v>
      </c>
      <c r="M3083">
        <v>1.32</v>
      </c>
      <c r="N3083" t="s">
        <v>27</v>
      </c>
      <c r="O3083" t="s">
        <v>28</v>
      </c>
      <c r="P3083">
        <v>1</v>
      </c>
      <c r="Q3083" t="s">
        <v>29</v>
      </c>
    </row>
    <row r="3084" spans="1:17" x14ac:dyDescent="0.3">
      <c r="A3084" t="s">
        <v>3802</v>
      </c>
      <c r="B3084" s="1">
        <v>45796</v>
      </c>
      <c r="C3084" t="s">
        <v>1431</v>
      </c>
      <c r="D3084" t="s">
        <v>160</v>
      </c>
      <c r="E3084" t="s">
        <v>33</v>
      </c>
      <c r="F3084" t="s">
        <v>34</v>
      </c>
      <c r="G3084" t="s">
        <v>22</v>
      </c>
      <c r="H3084" t="s">
        <v>76</v>
      </c>
      <c r="I3084" t="s">
        <v>24</v>
      </c>
      <c r="J3084" t="s">
        <v>61</v>
      </c>
      <c r="K3084" t="s">
        <v>45</v>
      </c>
      <c r="L3084">
        <v>643.91</v>
      </c>
      <c r="M3084">
        <v>14.17</v>
      </c>
      <c r="N3084" t="s">
        <v>27</v>
      </c>
      <c r="O3084" t="s">
        <v>28</v>
      </c>
      <c r="P3084">
        <v>41</v>
      </c>
      <c r="Q3084" t="s">
        <v>46</v>
      </c>
    </row>
    <row r="3085" spans="1:17" x14ac:dyDescent="0.3">
      <c r="A3085" t="s">
        <v>3803</v>
      </c>
      <c r="B3085" s="1">
        <v>45731</v>
      </c>
      <c r="C3085" t="s">
        <v>602</v>
      </c>
      <c r="D3085" t="s">
        <v>75</v>
      </c>
      <c r="E3085" t="s">
        <v>55</v>
      </c>
      <c r="F3085" t="s">
        <v>34</v>
      </c>
      <c r="G3085" t="s">
        <v>22</v>
      </c>
      <c r="H3085" t="s">
        <v>99</v>
      </c>
      <c r="I3085" t="s">
        <v>24</v>
      </c>
      <c r="J3085" t="s">
        <v>25</v>
      </c>
      <c r="K3085" t="s">
        <v>37</v>
      </c>
      <c r="L3085">
        <v>110.86</v>
      </c>
      <c r="M3085">
        <v>1.33</v>
      </c>
      <c r="N3085" t="s">
        <v>27</v>
      </c>
      <c r="O3085" t="s">
        <v>28</v>
      </c>
      <c r="P3085">
        <v>12</v>
      </c>
      <c r="Q3085" t="s">
        <v>29</v>
      </c>
    </row>
    <row r="3086" spans="1:17" x14ac:dyDescent="0.3">
      <c r="A3086" t="s">
        <v>3804</v>
      </c>
      <c r="B3086" s="1">
        <v>45756</v>
      </c>
      <c r="C3086" t="s">
        <v>134</v>
      </c>
      <c r="D3086" t="s">
        <v>54</v>
      </c>
      <c r="E3086" t="s">
        <v>33</v>
      </c>
      <c r="F3086" t="s">
        <v>34</v>
      </c>
      <c r="G3086" t="s">
        <v>22</v>
      </c>
      <c r="H3086" t="s">
        <v>76</v>
      </c>
      <c r="I3086" t="s">
        <v>24</v>
      </c>
      <c r="J3086" t="s">
        <v>61</v>
      </c>
      <c r="K3086" t="s">
        <v>62</v>
      </c>
      <c r="L3086">
        <v>266.87</v>
      </c>
      <c r="M3086">
        <v>5.87</v>
      </c>
      <c r="N3086" t="s">
        <v>27</v>
      </c>
      <c r="O3086" t="s">
        <v>28</v>
      </c>
      <c r="P3086">
        <v>18</v>
      </c>
      <c r="Q3086" t="s">
        <v>29</v>
      </c>
    </row>
    <row r="3087" spans="1:17" x14ac:dyDescent="0.3">
      <c r="A3087" t="s">
        <v>3805</v>
      </c>
      <c r="B3087" s="1">
        <v>45728</v>
      </c>
      <c r="C3087" t="s">
        <v>806</v>
      </c>
      <c r="D3087" t="s">
        <v>40</v>
      </c>
      <c r="E3087" t="s">
        <v>66</v>
      </c>
      <c r="F3087" t="s">
        <v>34</v>
      </c>
      <c r="G3087" t="s">
        <v>42</v>
      </c>
      <c r="H3087" t="s">
        <v>50</v>
      </c>
      <c r="I3087" t="s">
        <v>24</v>
      </c>
      <c r="J3087" t="s">
        <v>25</v>
      </c>
      <c r="K3087" t="s">
        <v>37</v>
      </c>
      <c r="L3087">
        <v>86.43</v>
      </c>
      <c r="M3087">
        <v>1.04</v>
      </c>
      <c r="N3087" t="s">
        <v>27</v>
      </c>
      <c r="O3087" t="s">
        <v>28</v>
      </c>
      <c r="P3087">
        <v>21</v>
      </c>
      <c r="Q3087" t="s">
        <v>29</v>
      </c>
    </row>
    <row r="3088" spans="1:17" x14ac:dyDescent="0.3">
      <c r="A3088" t="s">
        <v>3806</v>
      </c>
      <c r="B3088" s="1">
        <v>45668</v>
      </c>
      <c r="C3088" t="s">
        <v>787</v>
      </c>
      <c r="D3088" t="s">
        <v>75</v>
      </c>
      <c r="E3088" t="s">
        <v>33</v>
      </c>
      <c r="F3088" t="s">
        <v>34</v>
      </c>
      <c r="G3088" t="s">
        <v>42</v>
      </c>
      <c r="H3088" t="s">
        <v>57</v>
      </c>
      <c r="I3088" t="s">
        <v>24</v>
      </c>
      <c r="J3088" t="s">
        <v>111</v>
      </c>
      <c r="K3088" t="s">
        <v>45</v>
      </c>
      <c r="L3088">
        <v>136.56</v>
      </c>
      <c r="M3088">
        <v>0.55000000000000004</v>
      </c>
      <c r="N3088" t="s">
        <v>27</v>
      </c>
      <c r="O3088" t="s">
        <v>28</v>
      </c>
      <c r="P3088">
        <v>24</v>
      </c>
      <c r="Q3088" t="s">
        <v>29</v>
      </c>
    </row>
    <row r="3089" spans="1:17" x14ac:dyDescent="0.3">
      <c r="A3089" t="s">
        <v>3807</v>
      </c>
      <c r="B3089" s="1">
        <v>45772</v>
      </c>
      <c r="C3089" t="s">
        <v>466</v>
      </c>
      <c r="D3089" t="s">
        <v>40</v>
      </c>
      <c r="E3089" t="s">
        <v>20</v>
      </c>
      <c r="F3089" t="s">
        <v>34</v>
      </c>
      <c r="G3089" t="s">
        <v>22</v>
      </c>
      <c r="H3089" t="s">
        <v>23</v>
      </c>
      <c r="I3089" t="s">
        <v>44</v>
      </c>
      <c r="J3089" t="s">
        <v>61</v>
      </c>
      <c r="K3089" t="s">
        <v>37</v>
      </c>
      <c r="L3089">
        <v>156.83000000000001</v>
      </c>
      <c r="M3089">
        <v>3.45</v>
      </c>
      <c r="N3089" t="s">
        <v>27</v>
      </c>
      <c r="O3089" t="s">
        <v>28</v>
      </c>
      <c r="P3089">
        <v>11</v>
      </c>
      <c r="Q3089" t="s">
        <v>29</v>
      </c>
    </row>
    <row r="3090" spans="1:17" x14ac:dyDescent="0.3">
      <c r="A3090" t="s">
        <v>3808</v>
      </c>
      <c r="B3090" s="1">
        <v>45697</v>
      </c>
      <c r="C3090" t="s">
        <v>2422</v>
      </c>
      <c r="D3090" t="s">
        <v>118</v>
      </c>
      <c r="E3090" t="s">
        <v>55</v>
      </c>
      <c r="F3090" t="s">
        <v>34</v>
      </c>
      <c r="G3090" t="s">
        <v>22</v>
      </c>
      <c r="H3090" t="s">
        <v>76</v>
      </c>
      <c r="I3090" t="s">
        <v>44</v>
      </c>
      <c r="J3090" t="s">
        <v>61</v>
      </c>
      <c r="K3090" t="s">
        <v>45</v>
      </c>
      <c r="L3090">
        <v>67.709999999999994</v>
      </c>
      <c r="M3090">
        <v>1.49</v>
      </c>
      <c r="N3090" t="s">
        <v>27</v>
      </c>
      <c r="O3090" t="s">
        <v>28</v>
      </c>
      <c r="P3090">
        <v>31</v>
      </c>
      <c r="Q3090" t="s">
        <v>29</v>
      </c>
    </row>
    <row r="3091" spans="1:17" x14ac:dyDescent="0.3">
      <c r="A3091" t="s">
        <v>3809</v>
      </c>
      <c r="B3091" s="1">
        <v>45781</v>
      </c>
      <c r="C3091" t="s">
        <v>1058</v>
      </c>
      <c r="D3091" t="s">
        <v>118</v>
      </c>
      <c r="E3091" t="s">
        <v>33</v>
      </c>
      <c r="F3091" t="s">
        <v>34</v>
      </c>
      <c r="G3091" t="s">
        <v>42</v>
      </c>
      <c r="H3091" t="s">
        <v>57</v>
      </c>
      <c r="I3091" t="s">
        <v>24</v>
      </c>
      <c r="J3091" t="s">
        <v>25</v>
      </c>
      <c r="K3091" t="s">
        <v>45</v>
      </c>
      <c r="L3091">
        <v>79.14</v>
      </c>
      <c r="M3091">
        <v>0.95</v>
      </c>
      <c r="N3091" t="s">
        <v>27</v>
      </c>
      <c r="O3091" t="s">
        <v>28</v>
      </c>
      <c r="P3091">
        <v>28</v>
      </c>
      <c r="Q3091" t="s">
        <v>29</v>
      </c>
    </row>
    <row r="3092" spans="1:17" x14ac:dyDescent="0.3">
      <c r="A3092" t="s">
        <v>3810</v>
      </c>
      <c r="B3092" s="1">
        <v>45686</v>
      </c>
      <c r="C3092" t="s">
        <v>1290</v>
      </c>
      <c r="D3092" t="s">
        <v>203</v>
      </c>
      <c r="E3092" t="s">
        <v>20</v>
      </c>
      <c r="F3092" t="s">
        <v>21</v>
      </c>
      <c r="G3092" t="s">
        <v>22</v>
      </c>
      <c r="H3092" t="s">
        <v>23</v>
      </c>
      <c r="I3092" t="s">
        <v>51</v>
      </c>
      <c r="J3092" t="s">
        <v>36</v>
      </c>
      <c r="K3092" t="s">
        <v>45</v>
      </c>
      <c r="L3092">
        <v>140.5</v>
      </c>
      <c r="M3092">
        <v>0.84</v>
      </c>
      <c r="N3092" t="s">
        <v>27</v>
      </c>
      <c r="O3092" t="s">
        <v>28</v>
      </c>
      <c r="P3092">
        <v>6</v>
      </c>
      <c r="Q3092" t="s">
        <v>29</v>
      </c>
    </row>
    <row r="3093" spans="1:17" x14ac:dyDescent="0.3">
      <c r="A3093" t="s">
        <v>3811</v>
      </c>
      <c r="B3093" s="1">
        <v>45827</v>
      </c>
      <c r="C3093" t="s">
        <v>2308</v>
      </c>
      <c r="D3093" t="s">
        <v>65</v>
      </c>
      <c r="E3093" t="s">
        <v>41</v>
      </c>
      <c r="F3093" t="s">
        <v>21</v>
      </c>
      <c r="G3093" t="s">
        <v>22</v>
      </c>
      <c r="H3093" t="s">
        <v>35</v>
      </c>
      <c r="I3093" t="s">
        <v>24</v>
      </c>
      <c r="J3093" t="s">
        <v>61</v>
      </c>
      <c r="K3093" t="s">
        <v>37</v>
      </c>
      <c r="L3093">
        <v>48.39</v>
      </c>
      <c r="M3093">
        <v>1.06</v>
      </c>
      <c r="N3093" t="s">
        <v>27</v>
      </c>
      <c r="O3093" t="s">
        <v>28</v>
      </c>
      <c r="P3093">
        <v>0</v>
      </c>
      <c r="Q3093" t="s">
        <v>29</v>
      </c>
    </row>
    <row r="3094" spans="1:17" x14ac:dyDescent="0.3">
      <c r="A3094" t="s">
        <v>3812</v>
      </c>
      <c r="B3094" s="1">
        <v>45743</v>
      </c>
      <c r="C3094" t="s">
        <v>822</v>
      </c>
      <c r="D3094" t="s">
        <v>94</v>
      </c>
      <c r="E3094" t="s">
        <v>41</v>
      </c>
      <c r="F3094" t="s">
        <v>34</v>
      </c>
      <c r="G3094" t="s">
        <v>22</v>
      </c>
      <c r="H3094" t="s">
        <v>79</v>
      </c>
      <c r="I3094" t="s">
        <v>51</v>
      </c>
      <c r="J3094" t="s">
        <v>25</v>
      </c>
      <c r="K3094" t="s">
        <v>37</v>
      </c>
      <c r="L3094">
        <v>62.14</v>
      </c>
      <c r="M3094">
        <v>0.75</v>
      </c>
      <c r="N3094" t="s">
        <v>27</v>
      </c>
      <c r="O3094" t="s">
        <v>28</v>
      </c>
      <c r="P3094">
        <v>2</v>
      </c>
      <c r="Q3094" t="s">
        <v>29</v>
      </c>
    </row>
    <row r="3095" spans="1:17" x14ac:dyDescent="0.3">
      <c r="A3095" t="s">
        <v>3813</v>
      </c>
      <c r="B3095" s="1">
        <v>45808</v>
      </c>
      <c r="C3095" t="s">
        <v>98</v>
      </c>
      <c r="D3095" t="s">
        <v>54</v>
      </c>
      <c r="E3095" t="s">
        <v>41</v>
      </c>
      <c r="F3095" t="s">
        <v>34</v>
      </c>
      <c r="G3095" t="s">
        <v>42</v>
      </c>
      <c r="H3095" t="s">
        <v>99</v>
      </c>
      <c r="I3095" t="s">
        <v>24</v>
      </c>
      <c r="J3095" t="s">
        <v>36</v>
      </c>
      <c r="K3095" t="s">
        <v>45</v>
      </c>
      <c r="L3095">
        <v>28.24</v>
      </c>
      <c r="M3095">
        <v>0.17</v>
      </c>
      <c r="N3095" t="s">
        <v>27</v>
      </c>
      <c r="O3095" t="s">
        <v>28</v>
      </c>
      <c r="P3095">
        <v>22</v>
      </c>
      <c r="Q3095" t="s">
        <v>29</v>
      </c>
    </row>
    <row r="3096" spans="1:17" x14ac:dyDescent="0.3">
      <c r="A3096" t="s">
        <v>3814</v>
      </c>
      <c r="B3096" s="1">
        <v>45721</v>
      </c>
      <c r="C3096" t="s">
        <v>121</v>
      </c>
      <c r="D3096" t="s">
        <v>89</v>
      </c>
      <c r="E3096" t="s">
        <v>55</v>
      </c>
      <c r="F3096" t="s">
        <v>34</v>
      </c>
      <c r="G3096" t="s">
        <v>42</v>
      </c>
      <c r="H3096" t="s">
        <v>50</v>
      </c>
      <c r="I3096" t="s">
        <v>51</v>
      </c>
      <c r="J3096" t="s">
        <v>36</v>
      </c>
      <c r="K3096" t="s">
        <v>37</v>
      </c>
      <c r="L3096">
        <v>8.85</v>
      </c>
      <c r="M3096">
        <v>0.05</v>
      </c>
      <c r="N3096" t="s">
        <v>27</v>
      </c>
      <c r="O3096" t="s">
        <v>28</v>
      </c>
      <c r="P3096">
        <v>27</v>
      </c>
      <c r="Q3096" t="s">
        <v>29</v>
      </c>
    </row>
    <row r="3097" spans="1:17" x14ac:dyDescent="0.3">
      <c r="A3097" t="s">
        <v>3815</v>
      </c>
      <c r="B3097" s="1">
        <v>45826</v>
      </c>
      <c r="C3097" t="s">
        <v>344</v>
      </c>
      <c r="D3097" t="s">
        <v>49</v>
      </c>
      <c r="E3097" t="s">
        <v>41</v>
      </c>
      <c r="F3097" t="s">
        <v>34</v>
      </c>
      <c r="G3097" t="s">
        <v>42</v>
      </c>
      <c r="H3097" t="s">
        <v>23</v>
      </c>
      <c r="I3097" t="s">
        <v>24</v>
      </c>
      <c r="J3097" t="s">
        <v>36</v>
      </c>
      <c r="K3097" t="s">
        <v>45</v>
      </c>
      <c r="L3097">
        <v>193.54</v>
      </c>
      <c r="M3097">
        <v>1.1599999999999999</v>
      </c>
      <c r="N3097" t="s">
        <v>27</v>
      </c>
      <c r="O3097" t="s">
        <v>28</v>
      </c>
      <c r="P3097">
        <v>17</v>
      </c>
      <c r="Q3097" t="s">
        <v>29</v>
      </c>
    </row>
    <row r="3098" spans="1:17" x14ac:dyDescent="0.3">
      <c r="A3098" t="s">
        <v>3816</v>
      </c>
      <c r="B3098" s="1">
        <v>45832</v>
      </c>
      <c r="C3098" t="s">
        <v>248</v>
      </c>
      <c r="D3098" t="s">
        <v>75</v>
      </c>
      <c r="E3098" t="s">
        <v>66</v>
      </c>
      <c r="F3098" t="s">
        <v>34</v>
      </c>
      <c r="G3098" t="s">
        <v>22</v>
      </c>
      <c r="H3098" t="s">
        <v>99</v>
      </c>
      <c r="I3098" t="s">
        <v>44</v>
      </c>
      <c r="J3098" t="s">
        <v>111</v>
      </c>
      <c r="K3098" t="s">
        <v>45</v>
      </c>
      <c r="L3098">
        <v>95.88</v>
      </c>
      <c r="M3098">
        <v>0.38</v>
      </c>
      <c r="N3098" t="s">
        <v>27</v>
      </c>
      <c r="O3098" t="s">
        <v>28</v>
      </c>
      <c r="P3098">
        <v>16</v>
      </c>
      <c r="Q3098" t="s">
        <v>29</v>
      </c>
    </row>
    <row r="3099" spans="1:17" x14ac:dyDescent="0.3">
      <c r="A3099" t="s">
        <v>3817</v>
      </c>
      <c r="B3099" s="1">
        <v>45659</v>
      </c>
      <c r="C3099" t="s">
        <v>1688</v>
      </c>
      <c r="D3099" t="s">
        <v>40</v>
      </c>
      <c r="E3099" t="s">
        <v>66</v>
      </c>
      <c r="F3099" t="s">
        <v>56</v>
      </c>
      <c r="G3099" t="s">
        <v>42</v>
      </c>
      <c r="H3099" t="s">
        <v>103</v>
      </c>
      <c r="I3099" t="s">
        <v>44</v>
      </c>
      <c r="J3099" t="s">
        <v>25</v>
      </c>
      <c r="K3099" t="s">
        <v>62</v>
      </c>
      <c r="L3099">
        <v>23.69</v>
      </c>
      <c r="M3099">
        <v>0.28000000000000003</v>
      </c>
      <c r="N3099" t="s">
        <v>27</v>
      </c>
      <c r="O3099" t="s">
        <v>28</v>
      </c>
      <c r="P3099">
        <v>30</v>
      </c>
      <c r="Q3099" t="s">
        <v>29</v>
      </c>
    </row>
    <row r="3100" spans="1:17" x14ac:dyDescent="0.3">
      <c r="A3100" t="s">
        <v>3818</v>
      </c>
      <c r="B3100" s="1">
        <v>45776</v>
      </c>
      <c r="C3100" t="s">
        <v>1107</v>
      </c>
      <c r="D3100" t="s">
        <v>49</v>
      </c>
      <c r="E3100" t="s">
        <v>33</v>
      </c>
      <c r="F3100" t="s">
        <v>56</v>
      </c>
      <c r="G3100" t="s">
        <v>22</v>
      </c>
      <c r="H3100" t="s">
        <v>35</v>
      </c>
      <c r="I3100" t="s">
        <v>44</v>
      </c>
      <c r="J3100" t="s">
        <v>61</v>
      </c>
      <c r="K3100" t="s">
        <v>45</v>
      </c>
      <c r="L3100">
        <v>126.97</v>
      </c>
      <c r="M3100">
        <v>2.79</v>
      </c>
      <c r="N3100" t="s">
        <v>27</v>
      </c>
      <c r="O3100" t="s">
        <v>28</v>
      </c>
      <c r="P3100">
        <v>18</v>
      </c>
      <c r="Q3100" t="s">
        <v>29</v>
      </c>
    </row>
    <row r="3101" spans="1:17" x14ac:dyDescent="0.3">
      <c r="A3101" t="s">
        <v>3819</v>
      </c>
      <c r="B3101" s="1">
        <v>45739</v>
      </c>
      <c r="C3101" t="s">
        <v>760</v>
      </c>
      <c r="D3101" t="s">
        <v>118</v>
      </c>
      <c r="E3101" t="s">
        <v>66</v>
      </c>
      <c r="F3101" t="s">
        <v>34</v>
      </c>
      <c r="G3101" t="s">
        <v>22</v>
      </c>
      <c r="H3101" t="s">
        <v>23</v>
      </c>
      <c r="I3101" t="s">
        <v>24</v>
      </c>
      <c r="J3101" t="s">
        <v>36</v>
      </c>
      <c r="K3101" t="s">
        <v>37</v>
      </c>
      <c r="L3101">
        <v>119.14</v>
      </c>
      <c r="M3101">
        <v>0.71</v>
      </c>
      <c r="N3101" t="s">
        <v>27</v>
      </c>
      <c r="O3101" t="s">
        <v>28</v>
      </c>
      <c r="P3101">
        <v>11</v>
      </c>
      <c r="Q3101" t="s">
        <v>29</v>
      </c>
    </row>
    <row r="3102" spans="1:17" x14ac:dyDescent="0.3">
      <c r="A3102" t="s">
        <v>3820</v>
      </c>
      <c r="B3102" s="1">
        <v>45734</v>
      </c>
      <c r="C3102" t="s">
        <v>685</v>
      </c>
      <c r="D3102" t="s">
        <v>94</v>
      </c>
      <c r="E3102" t="s">
        <v>55</v>
      </c>
      <c r="F3102" t="s">
        <v>56</v>
      </c>
      <c r="G3102" t="s">
        <v>22</v>
      </c>
      <c r="H3102" t="s">
        <v>43</v>
      </c>
      <c r="I3102" t="s">
        <v>119</v>
      </c>
      <c r="J3102" t="s">
        <v>25</v>
      </c>
      <c r="K3102" t="s">
        <v>45</v>
      </c>
      <c r="L3102">
        <v>400.73</v>
      </c>
      <c r="M3102">
        <v>4.8099999999999996</v>
      </c>
      <c r="N3102" t="s">
        <v>27</v>
      </c>
      <c r="O3102" t="s">
        <v>28</v>
      </c>
      <c r="P3102">
        <v>0</v>
      </c>
      <c r="Q3102" t="s">
        <v>29</v>
      </c>
    </row>
    <row r="3103" spans="1:17" x14ac:dyDescent="0.3">
      <c r="A3103" t="s">
        <v>3821</v>
      </c>
      <c r="B3103" s="1">
        <v>45795</v>
      </c>
      <c r="C3103" t="s">
        <v>1858</v>
      </c>
      <c r="D3103" t="s">
        <v>49</v>
      </c>
      <c r="E3103" t="s">
        <v>20</v>
      </c>
      <c r="F3103" t="s">
        <v>34</v>
      </c>
      <c r="G3103" t="s">
        <v>22</v>
      </c>
      <c r="H3103" t="s">
        <v>76</v>
      </c>
      <c r="I3103" t="s">
        <v>119</v>
      </c>
      <c r="J3103" t="s">
        <v>25</v>
      </c>
      <c r="K3103" t="s">
        <v>62</v>
      </c>
      <c r="L3103">
        <v>420.39</v>
      </c>
      <c r="M3103">
        <v>0</v>
      </c>
      <c r="N3103" t="s">
        <v>69</v>
      </c>
      <c r="O3103" t="s">
        <v>307</v>
      </c>
      <c r="P3103">
        <v>42</v>
      </c>
      <c r="Q3103" t="s">
        <v>46</v>
      </c>
    </row>
    <row r="3104" spans="1:17" x14ac:dyDescent="0.3">
      <c r="A3104" t="s">
        <v>3822</v>
      </c>
      <c r="B3104" s="1">
        <v>45800</v>
      </c>
      <c r="C3104" t="s">
        <v>101</v>
      </c>
      <c r="D3104" t="s">
        <v>102</v>
      </c>
      <c r="E3104" t="s">
        <v>20</v>
      </c>
      <c r="F3104" t="s">
        <v>34</v>
      </c>
      <c r="G3104" t="s">
        <v>42</v>
      </c>
      <c r="H3104" t="s">
        <v>76</v>
      </c>
      <c r="I3104" t="s">
        <v>44</v>
      </c>
      <c r="J3104" t="s">
        <v>111</v>
      </c>
      <c r="K3104" t="s">
        <v>62</v>
      </c>
      <c r="L3104">
        <v>331.42</v>
      </c>
      <c r="M3104">
        <v>1.33</v>
      </c>
      <c r="N3104" t="s">
        <v>27</v>
      </c>
      <c r="O3104" t="s">
        <v>28</v>
      </c>
      <c r="P3104">
        <v>43</v>
      </c>
      <c r="Q3104" t="s">
        <v>46</v>
      </c>
    </row>
    <row r="3105" spans="1:17" x14ac:dyDescent="0.3">
      <c r="A3105" t="s">
        <v>3823</v>
      </c>
      <c r="B3105" s="1">
        <v>45688</v>
      </c>
      <c r="C3105" t="s">
        <v>800</v>
      </c>
      <c r="D3105" t="s">
        <v>203</v>
      </c>
      <c r="E3105" t="s">
        <v>66</v>
      </c>
      <c r="F3105" t="s">
        <v>34</v>
      </c>
      <c r="G3105" t="s">
        <v>42</v>
      </c>
      <c r="H3105" t="s">
        <v>76</v>
      </c>
      <c r="I3105" t="s">
        <v>51</v>
      </c>
      <c r="J3105" t="s">
        <v>25</v>
      </c>
      <c r="K3105" t="s">
        <v>37</v>
      </c>
      <c r="L3105">
        <v>284.54000000000002</v>
      </c>
      <c r="M3105">
        <v>3.41</v>
      </c>
      <c r="N3105" t="s">
        <v>27</v>
      </c>
      <c r="O3105" t="s">
        <v>28</v>
      </c>
      <c r="P3105">
        <v>42</v>
      </c>
      <c r="Q3105" t="s">
        <v>46</v>
      </c>
    </row>
    <row r="3106" spans="1:17" x14ac:dyDescent="0.3">
      <c r="A3106" t="s">
        <v>3824</v>
      </c>
      <c r="B3106" s="1">
        <v>45708</v>
      </c>
      <c r="C3106" t="s">
        <v>78</v>
      </c>
      <c r="D3106" t="s">
        <v>54</v>
      </c>
      <c r="E3106" t="s">
        <v>66</v>
      </c>
      <c r="F3106" t="s">
        <v>56</v>
      </c>
      <c r="G3106" t="s">
        <v>42</v>
      </c>
      <c r="H3106" t="s">
        <v>23</v>
      </c>
      <c r="I3106" t="s">
        <v>51</v>
      </c>
      <c r="J3106" t="s">
        <v>25</v>
      </c>
      <c r="K3106" t="s">
        <v>26</v>
      </c>
      <c r="L3106">
        <v>57.45</v>
      </c>
      <c r="M3106">
        <v>0.69</v>
      </c>
      <c r="N3106" t="s">
        <v>27</v>
      </c>
      <c r="O3106" t="s">
        <v>28</v>
      </c>
      <c r="P3106">
        <v>16</v>
      </c>
      <c r="Q3106" t="s">
        <v>29</v>
      </c>
    </row>
    <row r="3107" spans="1:17" x14ac:dyDescent="0.3">
      <c r="A3107" t="s">
        <v>3825</v>
      </c>
      <c r="B3107" s="1">
        <v>45694</v>
      </c>
      <c r="C3107" t="s">
        <v>520</v>
      </c>
      <c r="D3107" t="s">
        <v>49</v>
      </c>
      <c r="E3107" t="s">
        <v>20</v>
      </c>
      <c r="F3107" t="s">
        <v>34</v>
      </c>
      <c r="G3107" t="s">
        <v>42</v>
      </c>
      <c r="H3107" t="s">
        <v>57</v>
      </c>
      <c r="I3107" t="s">
        <v>24</v>
      </c>
      <c r="J3107" t="s">
        <v>25</v>
      </c>
      <c r="K3107" t="s">
        <v>45</v>
      </c>
      <c r="L3107">
        <v>163.1</v>
      </c>
      <c r="M3107">
        <v>1.96</v>
      </c>
      <c r="N3107" t="s">
        <v>27</v>
      </c>
      <c r="O3107" t="s">
        <v>28</v>
      </c>
      <c r="P3107">
        <v>16</v>
      </c>
      <c r="Q3107" t="s">
        <v>29</v>
      </c>
    </row>
    <row r="3108" spans="1:17" x14ac:dyDescent="0.3">
      <c r="A3108" t="s">
        <v>3826</v>
      </c>
      <c r="B3108" s="1">
        <v>45747</v>
      </c>
      <c r="C3108" t="s">
        <v>1064</v>
      </c>
      <c r="D3108" t="s">
        <v>118</v>
      </c>
      <c r="E3108" t="s">
        <v>66</v>
      </c>
      <c r="F3108" t="s">
        <v>21</v>
      </c>
      <c r="G3108" t="s">
        <v>22</v>
      </c>
      <c r="H3108" t="s">
        <v>60</v>
      </c>
      <c r="I3108" t="s">
        <v>24</v>
      </c>
      <c r="J3108" t="s">
        <v>36</v>
      </c>
      <c r="K3108" t="s">
        <v>45</v>
      </c>
      <c r="L3108">
        <v>42.87</v>
      </c>
      <c r="M3108">
        <v>0.26</v>
      </c>
      <c r="N3108" t="s">
        <v>27</v>
      </c>
      <c r="O3108" t="s">
        <v>28</v>
      </c>
      <c r="P3108">
        <v>3</v>
      </c>
      <c r="Q3108" t="s">
        <v>29</v>
      </c>
    </row>
    <row r="3109" spans="1:17" x14ac:dyDescent="0.3">
      <c r="A3109" t="s">
        <v>3827</v>
      </c>
      <c r="B3109" s="1">
        <v>45816</v>
      </c>
      <c r="C3109" t="s">
        <v>767</v>
      </c>
      <c r="D3109" t="s">
        <v>94</v>
      </c>
      <c r="E3109" t="s">
        <v>66</v>
      </c>
      <c r="F3109" t="s">
        <v>56</v>
      </c>
      <c r="G3109" t="s">
        <v>22</v>
      </c>
      <c r="H3109" t="s">
        <v>103</v>
      </c>
      <c r="I3109" t="s">
        <v>44</v>
      </c>
      <c r="J3109" t="s">
        <v>111</v>
      </c>
      <c r="K3109" t="s">
        <v>26</v>
      </c>
      <c r="L3109">
        <v>34.06</v>
      </c>
      <c r="M3109">
        <v>0.14000000000000001</v>
      </c>
      <c r="N3109" t="s">
        <v>27</v>
      </c>
      <c r="O3109" t="s">
        <v>28</v>
      </c>
      <c r="P3109">
        <v>25</v>
      </c>
      <c r="Q3109" t="s">
        <v>29</v>
      </c>
    </row>
    <row r="3110" spans="1:17" x14ac:dyDescent="0.3">
      <c r="A3110" t="s">
        <v>3828</v>
      </c>
      <c r="B3110" s="1">
        <v>45685</v>
      </c>
      <c r="C3110" t="s">
        <v>964</v>
      </c>
      <c r="D3110" t="s">
        <v>54</v>
      </c>
      <c r="E3110" t="s">
        <v>55</v>
      </c>
      <c r="F3110" t="s">
        <v>21</v>
      </c>
      <c r="G3110" t="s">
        <v>84</v>
      </c>
      <c r="H3110" t="s">
        <v>99</v>
      </c>
      <c r="I3110" t="s">
        <v>51</v>
      </c>
      <c r="J3110" t="s">
        <v>61</v>
      </c>
      <c r="K3110" t="s">
        <v>62</v>
      </c>
      <c r="L3110">
        <v>35.94</v>
      </c>
      <c r="M3110">
        <v>0.79</v>
      </c>
      <c r="N3110" t="s">
        <v>27</v>
      </c>
      <c r="O3110" t="s">
        <v>28</v>
      </c>
      <c r="P3110">
        <v>49</v>
      </c>
      <c r="Q3110" t="s">
        <v>46</v>
      </c>
    </row>
    <row r="3111" spans="1:17" x14ac:dyDescent="0.3">
      <c r="A3111" t="s">
        <v>3829</v>
      </c>
      <c r="B3111" s="1">
        <v>45762</v>
      </c>
      <c r="C3111" t="s">
        <v>334</v>
      </c>
      <c r="D3111" t="s">
        <v>54</v>
      </c>
      <c r="E3111" t="s">
        <v>41</v>
      </c>
      <c r="F3111" t="s">
        <v>34</v>
      </c>
      <c r="G3111" t="s">
        <v>22</v>
      </c>
      <c r="H3111" t="s">
        <v>99</v>
      </c>
      <c r="I3111" t="s">
        <v>51</v>
      </c>
      <c r="J3111" t="s">
        <v>36</v>
      </c>
      <c r="K3111" t="s">
        <v>45</v>
      </c>
      <c r="L3111">
        <v>15.93</v>
      </c>
      <c r="M3111">
        <v>0.1</v>
      </c>
      <c r="N3111" t="s">
        <v>27</v>
      </c>
      <c r="O3111" t="s">
        <v>28</v>
      </c>
      <c r="P3111">
        <v>6</v>
      </c>
      <c r="Q3111" t="s">
        <v>29</v>
      </c>
    </row>
    <row r="3112" spans="1:17" x14ac:dyDescent="0.3">
      <c r="A3112" t="s">
        <v>3830</v>
      </c>
      <c r="B3112" s="1">
        <v>45731</v>
      </c>
      <c r="C3112" t="s">
        <v>1467</v>
      </c>
      <c r="D3112" t="s">
        <v>65</v>
      </c>
      <c r="E3112" t="s">
        <v>41</v>
      </c>
      <c r="F3112" t="s">
        <v>34</v>
      </c>
      <c r="G3112" t="s">
        <v>42</v>
      </c>
      <c r="H3112" t="s">
        <v>60</v>
      </c>
      <c r="I3112" t="s">
        <v>24</v>
      </c>
      <c r="J3112" t="s">
        <v>61</v>
      </c>
      <c r="K3112" t="s">
        <v>45</v>
      </c>
      <c r="L3112">
        <v>64.97</v>
      </c>
      <c r="M3112">
        <v>1.43</v>
      </c>
      <c r="N3112" t="s">
        <v>27</v>
      </c>
      <c r="O3112" t="s">
        <v>28</v>
      </c>
      <c r="P3112">
        <v>24</v>
      </c>
      <c r="Q3112" t="s">
        <v>29</v>
      </c>
    </row>
    <row r="3113" spans="1:17" x14ac:dyDescent="0.3">
      <c r="A3113" t="s">
        <v>3831</v>
      </c>
      <c r="B3113" s="1">
        <v>45693</v>
      </c>
      <c r="C3113" t="s">
        <v>1524</v>
      </c>
      <c r="D3113" t="s">
        <v>32</v>
      </c>
      <c r="E3113" t="s">
        <v>66</v>
      </c>
      <c r="F3113" t="s">
        <v>56</v>
      </c>
      <c r="G3113" t="s">
        <v>22</v>
      </c>
      <c r="H3113" t="s">
        <v>79</v>
      </c>
      <c r="I3113" t="s">
        <v>24</v>
      </c>
      <c r="J3113" t="s">
        <v>36</v>
      </c>
      <c r="K3113" t="s">
        <v>37</v>
      </c>
      <c r="L3113">
        <v>11.17</v>
      </c>
      <c r="M3113">
        <v>7.0000000000000007E-2</v>
      </c>
      <c r="N3113" t="s">
        <v>27</v>
      </c>
      <c r="O3113" t="s">
        <v>28</v>
      </c>
      <c r="P3113">
        <v>6</v>
      </c>
      <c r="Q3113" t="s">
        <v>29</v>
      </c>
    </row>
    <row r="3114" spans="1:17" x14ac:dyDescent="0.3">
      <c r="A3114" t="s">
        <v>3832</v>
      </c>
      <c r="B3114" s="1">
        <v>45835</v>
      </c>
      <c r="C3114" t="s">
        <v>1185</v>
      </c>
      <c r="D3114" t="s">
        <v>160</v>
      </c>
      <c r="E3114" t="s">
        <v>66</v>
      </c>
      <c r="F3114" t="s">
        <v>34</v>
      </c>
      <c r="G3114" t="s">
        <v>42</v>
      </c>
      <c r="H3114" t="s">
        <v>35</v>
      </c>
      <c r="I3114" t="s">
        <v>44</v>
      </c>
      <c r="J3114" t="s">
        <v>61</v>
      </c>
      <c r="K3114" t="s">
        <v>62</v>
      </c>
      <c r="L3114">
        <v>37.6</v>
      </c>
      <c r="M3114">
        <v>0.83</v>
      </c>
      <c r="N3114" t="s">
        <v>27</v>
      </c>
      <c r="O3114" t="s">
        <v>28</v>
      </c>
      <c r="P3114">
        <v>25</v>
      </c>
      <c r="Q3114" t="s">
        <v>29</v>
      </c>
    </row>
    <row r="3115" spans="1:17" x14ac:dyDescent="0.3">
      <c r="A3115" t="s">
        <v>3833</v>
      </c>
      <c r="B3115" s="1">
        <v>45775</v>
      </c>
      <c r="C3115" t="s">
        <v>1722</v>
      </c>
      <c r="D3115" t="s">
        <v>203</v>
      </c>
      <c r="E3115" t="s">
        <v>66</v>
      </c>
      <c r="F3115" t="s">
        <v>21</v>
      </c>
      <c r="G3115" t="s">
        <v>22</v>
      </c>
      <c r="H3115" t="s">
        <v>23</v>
      </c>
      <c r="I3115" t="s">
        <v>51</v>
      </c>
      <c r="J3115" t="s">
        <v>61</v>
      </c>
      <c r="K3115" t="s">
        <v>37</v>
      </c>
      <c r="L3115">
        <v>44.75</v>
      </c>
      <c r="M3115">
        <v>0.98</v>
      </c>
      <c r="N3115" t="s">
        <v>27</v>
      </c>
      <c r="O3115" t="s">
        <v>28</v>
      </c>
      <c r="P3115">
        <v>3</v>
      </c>
      <c r="Q3115" t="s">
        <v>29</v>
      </c>
    </row>
    <row r="3116" spans="1:17" x14ac:dyDescent="0.3">
      <c r="A3116" t="s">
        <v>3834</v>
      </c>
      <c r="B3116" s="1">
        <v>45743</v>
      </c>
      <c r="C3116" t="s">
        <v>1353</v>
      </c>
      <c r="D3116" t="s">
        <v>94</v>
      </c>
      <c r="E3116" t="s">
        <v>66</v>
      </c>
      <c r="F3116" t="s">
        <v>21</v>
      </c>
      <c r="G3116" t="s">
        <v>22</v>
      </c>
      <c r="H3116" t="s">
        <v>50</v>
      </c>
      <c r="I3116" t="s">
        <v>51</v>
      </c>
      <c r="J3116" t="s">
        <v>25</v>
      </c>
      <c r="K3116" t="s">
        <v>26</v>
      </c>
      <c r="L3116">
        <v>47.31</v>
      </c>
      <c r="M3116">
        <v>0.56999999999999995</v>
      </c>
      <c r="N3116" t="s">
        <v>27</v>
      </c>
      <c r="O3116" t="s">
        <v>28</v>
      </c>
      <c r="P3116">
        <v>3</v>
      </c>
      <c r="Q3116" t="s">
        <v>29</v>
      </c>
    </row>
    <row r="3117" spans="1:17" x14ac:dyDescent="0.3">
      <c r="A3117" t="s">
        <v>3835</v>
      </c>
      <c r="B3117" s="1">
        <v>45669</v>
      </c>
      <c r="C3117" t="s">
        <v>509</v>
      </c>
      <c r="D3117" t="s">
        <v>32</v>
      </c>
      <c r="E3117" t="s">
        <v>55</v>
      </c>
      <c r="F3117" t="s">
        <v>56</v>
      </c>
      <c r="G3117" t="s">
        <v>22</v>
      </c>
      <c r="H3117" t="s">
        <v>23</v>
      </c>
      <c r="I3117" t="s">
        <v>51</v>
      </c>
      <c r="J3117" t="s">
        <v>111</v>
      </c>
      <c r="K3117" t="s">
        <v>45</v>
      </c>
      <c r="L3117">
        <v>39.17</v>
      </c>
      <c r="M3117">
        <v>0</v>
      </c>
      <c r="N3117" t="s">
        <v>69</v>
      </c>
      <c r="O3117" t="s">
        <v>85</v>
      </c>
      <c r="P3117">
        <v>32</v>
      </c>
      <c r="Q3117" t="s">
        <v>29</v>
      </c>
    </row>
    <row r="3118" spans="1:17" x14ac:dyDescent="0.3">
      <c r="A3118" t="s">
        <v>3836</v>
      </c>
      <c r="B3118" s="1">
        <v>45747</v>
      </c>
      <c r="C3118" t="s">
        <v>491</v>
      </c>
      <c r="D3118" t="s">
        <v>32</v>
      </c>
      <c r="E3118" t="s">
        <v>66</v>
      </c>
      <c r="F3118" t="s">
        <v>56</v>
      </c>
      <c r="G3118" t="s">
        <v>42</v>
      </c>
      <c r="H3118" t="s">
        <v>50</v>
      </c>
      <c r="I3118" t="s">
        <v>51</v>
      </c>
      <c r="J3118" t="s">
        <v>61</v>
      </c>
      <c r="K3118" t="s">
        <v>62</v>
      </c>
      <c r="L3118">
        <v>67.88</v>
      </c>
      <c r="M3118">
        <v>1.49</v>
      </c>
      <c r="N3118" t="s">
        <v>27</v>
      </c>
      <c r="O3118" t="s">
        <v>28</v>
      </c>
      <c r="P3118">
        <v>29</v>
      </c>
      <c r="Q3118" t="s">
        <v>29</v>
      </c>
    </row>
    <row r="3119" spans="1:17" x14ac:dyDescent="0.3">
      <c r="A3119" t="s">
        <v>3837</v>
      </c>
      <c r="B3119" s="1">
        <v>45800</v>
      </c>
      <c r="C3119" t="s">
        <v>1976</v>
      </c>
      <c r="D3119" t="s">
        <v>102</v>
      </c>
      <c r="E3119" t="s">
        <v>33</v>
      </c>
      <c r="F3119" t="s">
        <v>34</v>
      </c>
      <c r="G3119" t="s">
        <v>22</v>
      </c>
      <c r="H3119" t="s">
        <v>76</v>
      </c>
      <c r="I3119" t="s">
        <v>24</v>
      </c>
      <c r="J3119" t="s">
        <v>25</v>
      </c>
      <c r="K3119" t="s">
        <v>45</v>
      </c>
      <c r="L3119">
        <v>206.61</v>
      </c>
      <c r="M3119">
        <v>2.48</v>
      </c>
      <c r="N3119" t="s">
        <v>27</v>
      </c>
      <c r="O3119" t="s">
        <v>28</v>
      </c>
      <c r="P3119">
        <v>26</v>
      </c>
      <c r="Q3119" t="s">
        <v>29</v>
      </c>
    </row>
    <row r="3120" spans="1:17" x14ac:dyDescent="0.3">
      <c r="A3120" t="s">
        <v>3838</v>
      </c>
      <c r="B3120" s="1">
        <v>45783</v>
      </c>
      <c r="C3120" t="s">
        <v>290</v>
      </c>
      <c r="D3120" t="s">
        <v>106</v>
      </c>
      <c r="E3120" t="s">
        <v>20</v>
      </c>
      <c r="F3120" t="s">
        <v>56</v>
      </c>
      <c r="G3120" t="s">
        <v>22</v>
      </c>
      <c r="H3120" t="s">
        <v>76</v>
      </c>
      <c r="I3120" t="s">
        <v>51</v>
      </c>
      <c r="J3120" t="s">
        <v>25</v>
      </c>
      <c r="K3120" t="s">
        <v>45</v>
      </c>
      <c r="L3120">
        <v>216.07</v>
      </c>
      <c r="M3120">
        <v>2.59</v>
      </c>
      <c r="N3120" t="s">
        <v>27</v>
      </c>
      <c r="O3120" t="s">
        <v>28</v>
      </c>
      <c r="P3120">
        <v>17</v>
      </c>
      <c r="Q3120" t="s">
        <v>29</v>
      </c>
    </row>
    <row r="3121" spans="1:17" x14ac:dyDescent="0.3">
      <c r="A3121" t="s">
        <v>3839</v>
      </c>
      <c r="B3121" s="1">
        <v>45722</v>
      </c>
      <c r="C3121" t="s">
        <v>347</v>
      </c>
      <c r="D3121" t="s">
        <v>40</v>
      </c>
      <c r="E3121" t="s">
        <v>66</v>
      </c>
      <c r="F3121" t="s">
        <v>34</v>
      </c>
      <c r="G3121" t="s">
        <v>22</v>
      </c>
      <c r="H3121" t="s">
        <v>43</v>
      </c>
      <c r="I3121" t="s">
        <v>119</v>
      </c>
      <c r="J3121" t="s">
        <v>36</v>
      </c>
      <c r="K3121" t="s">
        <v>26</v>
      </c>
      <c r="L3121">
        <v>327.23</v>
      </c>
      <c r="M3121">
        <v>1.96</v>
      </c>
      <c r="N3121" t="s">
        <v>27</v>
      </c>
      <c r="O3121" t="s">
        <v>28</v>
      </c>
      <c r="P3121">
        <v>12</v>
      </c>
      <c r="Q3121" t="s">
        <v>29</v>
      </c>
    </row>
    <row r="3122" spans="1:17" x14ac:dyDescent="0.3">
      <c r="A3122" t="s">
        <v>3840</v>
      </c>
      <c r="B3122" s="1">
        <v>45730</v>
      </c>
      <c r="C3122" t="s">
        <v>760</v>
      </c>
      <c r="D3122" t="s">
        <v>118</v>
      </c>
      <c r="E3122" t="s">
        <v>66</v>
      </c>
      <c r="F3122" t="s">
        <v>34</v>
      </c>
      <c r="G3122" t="s">
        <v>22</v>
      </c>
      <c r="H3122" t="s">
        <v>57</v>
      </c>
      <c r="I3122" t="s">
        <v>24</v>
      </c>
      <c r="J3122" t="s">
        <v>25</v>
      </c>
      <c r="K3122" t="s">
        <v>26</v>
      </c>
      <c r="L3122">
        <v>84.66</v>
      </c>
      <c r="M3122">
        <v>1.02</v>
      </c>
      <c r="N3122" t="s">
        <v>27</v>
      </c>
      <c r="O3122" t="s">
        <v>28</v>
      </c>
      <c r="P3122">
        <v>15</v>
      </c>
      <c r="Q3122" t="s">
        <v>29</v>
      </c>
    </row>
    <row r="3123" spans="1:17" x14ac:dyDescent="0.3">
      <c r="A3123" t="s">
        <v>3841</v>
      </c>
      <c r="B3123" s="1">
        <v>45835</v>
      </c>
      <c r="C3123" t="s">
        <v>2308</v>
      </c>
      <c r="D3123" t="s">
        <v>65</v>
      </c>
      <c r="E3123" t="s">
        <v>41</v>
      </c>
      <c r="F3123" t="s">
        <v>21</v>
      </c>
      <c r="G3123" t="s">
        <v>22</v>
      </c>
      <c r="H3123" t="s">
        <v>23</v>
      </c>
      <c r="I3123" t="s">
        <v>51</v>
      </c>
      <c r="J3123" t="s">
        <v>61</v>
      </c>
      <c r="K3123" t="s">
        <v>37</v>
      </c>
      <c r="L3123">
        <v>5</v>
      </c>
      <c r="M3123">
        <v>0.11</v>
      </c>
      <c r="N3123" t="s">
        <v>27</v>
      </c>
      <c r="O3123" t="s">
        <v>28</v>
      </c>
      <c r="P3123">
        <v>9</v>
      </c>
      <c r="Q3123" t="s">
        <v>29</v>
      </c>
    </row>
    <row r="3124" spans="1:17" x14ac:dyDescent="0.3">
      <c r="A3124" t="s">
        <v>3842</v>
      </c>
      <c r="B3124" s="1">
        <v>45758</v>
      </c>
      <c r="C3124" t="s">
        <v>1599</v>
      </c>
      <c r="D3124" t="s">
        <v>75</v>
      </c>
      <c r="E3124" t="s">
        <v>66</v>
      </c>
      <c r="F3124" t="s">
        <v>56</v>
      </c>
      <c r="G3124" t="s">
        <v>22</v>
      </c>
      <c r="H3124" t="s">
        <v>50</v>
      </c>
      <c r="I3124" t="s">
        <v>24</v>
      </c>
      <c r="J3124" t="s">
        <v>36</v>
      </c>
      <c r="K3124" t="s">
        <v>26</v>
      </c>
      <c r="L3124">
        <v>115.97</v>
      </c>
      <c r="M3124">
        <v>0.7</v>
      </c>
      <c r="N3124" t="s">
        <v>27</v>
      </c>
      <c r="O3124" t="s">
        <v>28</v>
      </c>
      <c r="P3124">
        <v>15</v>
      </c>
      <c r="Q3124" t="s">
        <v>29</v>
      </c>
    </row>
    <row r="3125" spans="1:17" x14ac:dyDescent="0.3">
      <c r="A3125" t="s">
        <v>3843</v>
      </c>
      <c r="B3125" s="1">
        <v>45829</v>
      </c>
      <c r="C3125" t="s">
        <v>1743</v>
      </c>
      <c r="D3125" t="s">
        <v>40</v>
      </c>
      <c r="E3125" t="s">
        <v>33</v>
      </c>
      <c r="F3125" t="s">
        <v>34</v>
      </c>
      <c r="G3125" t="s">
        <v>42</v>
      </c>
      <c r="H3125" t="s">
        <v>23</v>
      </c>
      <c r="I3125" t="s">
        <v>24</v>
      </c>
      <c r="J3125" t="s">
        <v>36</v>
      </c>
      <c r="K3125" t="s">
        <v>45</v>
      </c>
      <c r="L3125">
        <v>20.23</v>
      </c>
      <c r="M3125">
        <v>0.12</v>
      </c>
      <c r="N3125" t="s">
        <v>27</v>
      </c>
      <c r="O3125" t="s">
        <v>28</v>
      </c>
      <c r="P3125">
        <v>19</v>
      </c>
      <c r="Q3125" t="s">
        <v>29</v>
      </c>
    </row>
    <row r="3126" spans="1:17" x14ac:dyDescent="0.3">
      <c r="A3126" t="s">
        <v>3844</v>
      </c>
      <c r="B3126" s="1">
        <v>45663</v>
      </c>
      <c r="C3126" t="s">
        <v>1562</v>
      </c>
      <c r="D3126" t="s">
        <v>40</v>
      </c>
      <c r="E3126" t="s">
        <v>20</v>
      </c>
      <c r="F3126" t="s">
        <v>56</v>
      </c>
      <c r="G3126" t="s">
        <v>22</v>
      </c>
      <c r="H3126" t="s">
        <v>50</v>
      </c>
      <c r="I3126" t="s">
        <v>51</v>
      </c>
      <c r="J3126" t="s">
        <v>25</v>
      </c>
      <c r="K3126" t="s">
        <v>45</v>
      </c>
      <c r="L3126">
        <v>12.92</v>
      </c>
      <c r="M3126">
        <v>0.16</v>
      </c>
      <c r="N3126" t="s">
        <v>27</v>
      </c>
      <c r="O3126" t="s">
        <v>28</v>
      </c>
      <c r="P3126">
        <v>0</v>
      </c>
      <c r="Q3126" t="s">
        <v>29</v>
      </c>
    </row>
    <row r="3127" spans="1:17" x14ac:dyDescent="0.3">
      <c r="A3127" t="s">
        <v>3845</v>
      </c>
      <c r="B3127" s="1">
        <v>45739</v>
      </c>
      <c r="C3127" t="s">
        <v>836</v>
      </c>
      <c r="D3127" t="s">
        <v>118</v>
      </c>
      <c r="E3127" t="s">
        <v>33</v>
      </c>
      <c r="F3127" t="s">
        <v>34</v>
      </c>
      <c r="G3127" t="s">
        <v>22</v>
      </c>
      <c r="H3127" t="s">
        <v>23</v>
      </c>
      <c r="I3127" t="s">
        <v>24</v>
      </c>
      <c r="J3127" t="s">
        <v>36</v>
      </c>
      <c r="K3127" t="s">
        <v>37</v>
      </c>
      <c r="L3127">
        <v>79.67</v>
      </c>
      <c r="M3127">
        <v>0.48</v>
      </c>
      <c r="N3127" t="s">
        <v>27</v>
      </c>
      <c r="O3127" t="s">
        <v>28</v>
      </c>
      <c r="P3127">
        <v>15</v>
      </c>
      <c r="Q3127" t="s">
        <v>29</v>
      </c>
    </row>
    <row r="3128" spans="1:17" x14ac:dyDescent="0.3">
      <c r="A3128" t="s">
        <v>3846</v>
      </c>
      <c r="B3128" s="1">
        <v>45687</v>
      </c>
      <c r="C3128" t="s">
        <v>2397</v>
      </c>
      <c r="D3128" t="s">
        <v>102</v>
      </c>
      <c r="E3128" t="s">
        <v>66</v>
      </c>
      <c r="F3128" t="s">
        <v>56</v>
      </c>
      <c r="G3128" t="s">
        <v>42</v>
      </c>
      <c r="H3128" t="s">
        <v>43</v>
      </c>
      <c r="I3128" t="s">
        <v>51</v>
      </c>
      <c r="J3128" t="s">
        <v>36</v>
      </c>
      <c r="K3128" t="s">
        <v>26</v>
      </c>
      <c r="L3128">
        <v>463.87</v>
      </c>
      <c r="M3128">
        <v>2.78</v>
      </c>
      <c r="N3128" t="s">
        <v>27</v>
      </c>
      <c r="O3128" t="s">
        <v>28</v>
      </c>
      <c r="P3128">
        <v>21</v>
      </c>
      <c r="Q3128" t="s">
        <v>29</v>
      </c>
    </row>
    <row r="3129" spans="1:17" x14ac:dyDescent="0.3">
      <c r="A3129" t="s">
        <v>3847</v>
      </c>
      <c r="B3129" s="1">
        <v>45718</v>
      </c>
      <c r="C3129" t="s">
        <v>791</v>
      </c>
      <c r="D3129" t="s">
        <v>40</v>
      </c>
      <c r="E3129" t="s">
        <v>66</v>
      </c>
      <c r="F3129" t="s">
        <v>34</v>
      </c>
      <c r="G3129" t="s">
        <v>22</v>
      </c>
      <c r="H3129" t="s">
        <v>99</v>
      </c>
      <c r="I3129" t="s">
        <v>24</v>
      </c>
      <c r="J3129" t="s">
        <v>61</v>
      </c>
      <c r="K3129" t="s">
        <v>37</v>
      </c>
      <c r="L3129">
        <v>89.31</v>
      </c>
      <c r="M3129">
        <v>1.96</v>
      </c>
      <c r="N3129" t="s">
        <v>27</v>
      </c>
      <c r="O3129" t="s">
        <v>28</v>
      </c>
      <c r="P3129">
        <v>6</v>
      </c>
      <c r="Q3129" t="s">
        <v>29</v>
      </c>
    </row>
    <row r="3130" spans="1:17" x14ac:dyDescent="0.3">
      <c r="A3130" t="s">
        <v>3848</v>
      </c>
      <c r="B3130" s="1">
        <v>45661</v>
      </c>
      <c r="C3130" t="s">
        <v>602</v>
      </c>
      <c r="D3130" t="s">
        <v>75</v>
      </c>
      <c r="E3130" t="s">
        <v>55</v>
      </c>
      <c r="F3130" t="s">
        <v>34</v>
      </c>
      <c r="G3130" t="s">
        <v>22</v>
      </c>
      <c r="H3130" t="s">
        <v>23</v>
      </c>
      <c r="I3130" t="s">
        <v>24</v>
      </c>
      <c r="J3130" t="s">
        <v>36</v>
      </c>
      <c r="K3130" t="s">
        <v>45</v>
      </c>
      <c r="L3130">
        <v>65.94</v>
      </c>
      <c r="M3130">
        <v>0.4</v>
      </c>
      <c r="N3130" t="s">
        <v>27</v>
      </c>
      <c r="O3130" t="s">
        <v>28</v>
      </c>
      <c r="P3130">
        <v>7</v>
      </c>
      <c r="Q3130" t="s">
        <v>29</v>
      </c>
    </row>
    <row r="3131" spans="1:17" x14ac:dyDescent="0.3">
      <c r="A3131" t="s">
        <v>3849</v>
      </c>
      <c r="B3131" s="1">
        <v>45674</v>
      </c>
      <c r="C3131" t="s">
        <v>612</v>
      </c>
      <c r="D3131" t="s">
        <v>160</v>
      </c>
      <c r="E3131" t="s">
        <v>55</v>
      </c>
      <c r="F3131" t="s">
        <v>34</v>
      </c>
      <c r="G3131" t="s">
        <v>22</v>
      </c>
      <c r="H3131" t="s">
        <v>50</v>
      </c>
      <c r="I3131" t="s">
        <v>51</v>
      </c>
      <c r="J3131" t="s">
        <v>36</v>
      </c>
      <c r="K3131" t="s">
        <v>62</v>
      </c>
      <c r="L3131">
        <v>200.14</v>
      </c>
      <c r="M3131">
        <v>1.2</v>
      </c>
      <c r="N3131" t="s">
        <v>27</v>
      </c>
      <c r="O3131" t="s">
        <v>28</v>
      </c>
      <c r="P3131">
        <v>1</v>
      </c>
      <c r="Q3131" t="s">
        <v>29</v>
      </c>
    </row>
    <row r="3132" spans="1:17" x14ac:dyDescent="0.3">
      <c r="A3132" t="s">
        <v>3850</v>
      </c>
      <c r="B3132" s="1">
        <v>45702</v>
      </c>
      <c r="C3132" t="s">
        <v>2283</v>
      </c>
      <c r="D3132" t="s">
        <v>203</v>
      </c>
      <c r="E3132" t="s">
        <v>33</v>
      </c>
      <c r="F3132" t="s">
        <v>34</v>
      </c>
      <c r="G3132" t="s">
        <v>22</v>
      </c>
      <c r="H3132" t="s">
        <v>50</v>
      </c>
      <c r="I3132" t="s">
        <v>119</v>
      </c>
      <c r="J3132" t="s">
        <v>25</v>
      </c>
      <c r="K3132" t="s">
        <v>45</v>
      </c>
      <c r="L3132">
        <v>95.46</v>
      </c>
      <c r="M3132">
        <v>1.1499999999999999</v>
      </c>
      <c r="N3132" t="s">
        <v>27</v>
      </c>
      <c r="O3132" t="s">
        <v>28</v>
      </c>
      <c r="P3132">
        <v>10</v>
      </c>
      <c r="Q3132" t="s">
        <v>29</v>
      </c>
    </row>
    <row r="3133" spans="1:17" x14ac:dyDescent="0.3">
      <c r="A3133" t="s">
        <v>3851</v>
      </c>
      <c r="B3133" s="1">
        <v>45797</v>
      </c>
      <c r="C3133" t="s">
        <v>1421</v>
      </c>
      <c r="D3133" t="s">
        <v>203</v>
      </c>
      <c r="E3133" t="s">
        <v>55</v>
      </c>
      <c r="F3133" t="s">
        <v>34</v>
      </c>
      <c r="G3133" t="s">
        <v>22</v>
      </c>
      <c r="H3133" t="s">
        <v>76</v>
      </c>
      <c r="I3133" t="s">
        <v>51</v>
      </c>
      <c r="J3133" t="s">
        <v>25</v>
      </c>
      <c r="K3133" t="s">
        <v>45</v>
      </c>
      <c r="L3133">
        <v>157.65</v>
      </c>
      <c r="M3133">
        <v>1.89</v>
      </c>
      <c r="N3133" t="s">
        <v>27</v>
      </c>
      <c r="O3133" t="s">
        <v>28</v>
      </c>
      <c r="P3133">
        <v>22</v>
      </c>
      <c r="Q3133" t="s">
        <v>29</v>
      </c>
    </row>
    <row r="3134" spans="1:17" x14ac:dyDescent="0.3">
      <c r="A3134" t="s">
        <v>3852</v>
      </c>
      <c r="B3134" s="1">
        <v>45670</v>
      </c>
      <c r="C3134" t="s">
        <v>604</v>
      </c>
      <c r="D3134" t="s">
        <v>65</v>
      </c>
      <c r="E3134" t="s">
        <v>66</v>
      </c>
      <c r="F3134" t="s">
        <v>34</v>
      </c>
      <c r="G3134" t="s">
        <v>42</v>
      </c>
      <c r="H3134" t="s">
        <v>76</v>
      </c>
      <c r="I3134" t="s">
        <v>51</v>
      </c>
      <c r="J3134" t="s">
        <v>61</v>
      </c>
      <c r="K3134" t="s">
        <v>45</v>
      </c>
      <c r="L3134">
        <v>233.63</v>
      </c>
      <c r="M3134">
        <v>5.14</v>
      </c>
      <c r="N3134" t="s">
        <v>27</v>
      </c>
      <c r="O3134" t="s">
        <v>28</v>
      </c>
      <c r="P3134">
        <v>43</v>
      </c>
      <c r="Q3134" t="s">
        <v>46</v>
      </c>
    </row>
    <row r="3135" spans="1:17" x14ac:dyDescent="0.3">
      <c r="A3135" t="s">
        <v>3853</v>
      </c>
      <c r="B3135" s="1">
        <v>45758</v>
      </c>
      <c r="C3135" t="s">
        <v>180</v>
      </c>
      <c r="D3135" t="s">
        <v>94</v>
      </c>
      <c r="E3135" t="s">
        <v>55</v>
      </c>
      <c r="F3135" t="s">
        <v>34</v>
      </c>
      <c r="G3135" t="s">
        <v>22</v>
      </c>
      <c r="H3135" t="s">
        <v>35</v>
      </c>
      <c r="I3135" t="s">
        <v>119</v>
      </c>
      <c r="J3135" t="s">
        <v>25</v>
      </c>
      <c r="K3135" t="s">
        <v>62</v>
      </c>
      <c r="L3135">
        <v>46.73</v>
      </c>
      <c r="M3135">
        <v>0.56000000000000005</v>
      </c>
      <c r="N3135" t="s">
        <v>27</v>
      </c>
      <c r="O3135" t="s">
        <v>28</v>
      </c>
      <c r="P3135">
        <v>4</v>
      </c>
      <c r="Q3135" t="s">
        <v>29</v>
      </c>
    </row>
    <row r="3136" spans="1:17" x14ac:dyDescent="0.3">
      <c r="A3136" t="s">
        <v>3854</v>
      </c>
      <c r="B3136" s="1">
        <v>45830</v>
      </c>
      <c r="C3136" t="s">
        <v>502</v>
      </c>
      <c r="D3136" t="s">
        <v>54</v>
      </c>
      <c r="E3136" t="s">
        <v>55</v>
      </c>
      <c r="F3136" t="s">
        <v>34</v>
      </c>
      <c r="G3136" t="s">
        <v>22</v>
      </c>
      <c r="H3136" t="s">
        <v>57</v>
      </c>
      <c r="I3136" t="s">
        <v>51</v>
      </c>
      <c r="J3136" t="s">
        <v>25</v>
      </c>
      <c r="K3136" t="s">
        <v>44</v>
      </c>
      <c r="L3136">
        <v>117.02</v>
      </c>
      <c r="M3136">
        <v>1.4</v>
      </c>
      <c r="N3136" t="s">
        <v>27</v>
      </c>
      <c r="O3136" t="s">
        <v>28</v>
      </c>
      <c r="P3136">
        <v>9</v>
      </c>
      <c r="Q3136" t="s">
        <v>29</v>
      </c>
    </row>
    <row r="3137" spans="1:17" x14ac:dyDescent="0.3">
      <c r="A3137" t="s">
        <v>3855</v>
      </c>
      <c r="B3137" s="1">
        <v>45775</v>
      </c>
      <c r="C3137" t="s">
        <v>2099</v>
      </c>
      <c r="D3137" t="s">
        <v>40</v>
      </c>
      <c r="E3137" t="s">
        <v>66</v>
      </c>
      <c r="F3137" t="s">
        <v>56</v>
      </c>
      <c r="G3137" t="s">
        <v>42</v>
      </c>
      <c r="H3137" t="s">
        <v>76</v>
      </c>
      <c r="I3137" t="s">
        <v>119</v>
      </c>
      <c r="J3137" t="s">
        <v>36</v>
      </c>
      <c r="K3137" t="s">
        <v>62</v>
      </c>
      <c r="L3137">
        <v>325.75</v>
      </c>
      <c r="M3137">
        <v>1.95</v>
      </c>
      <c r="N3137" t="s">
        <v>27</v>
      </c>
      <c r="O3137" t="s">
        <v>28</v>
      </c>
      <c r="P3137">
        <v>37</v>
      </c>
      <c r="Q3137" t="s">
        <v>29</v>
      </c>
    </row>
    <row r="3138" spans="1:17" x14ac:dyDescent="0.3">
      <c r="A3138" t="s">
        <v>3856</v>
      </c>
      <c r="B3138" s="1">
        <v>45676</v>
      </c>
      <c r="C3138" t="s">
        <v>354</v>
      </c>
      <c r="D3138" t="s">
        <v>118</v>
      </c>
      <c r="E3138" t="s">
        <v>55</v>
      </c>
      <c r="F3138" t="s">
        <v>34</v>
      </c>
      <c r="G3138" t="s">
        <v>22</v>
      </c>
      <c r="H3138" t="s">
        <v>79</v>
      </c>
      <c r="I3138" t="s">
        <v>44</v>
      </c>
      <c r="J3138" t="s">
        <v>25</v>
      </c>
      <c r="K3138" t="s">
        <v>44</v>
      </c>
      <c r="L3138">
        <v>58.2</v>
      </c>
      <c r="M3138">
        <v>0.7</v>
      </c>
      <c r="N3138" t="s">
        <v>27</v>
      </c>
      <c r="O3138" t="s">
        <v>28</v>
      </c>
      <c r="P3138">
        <v>16</v>
      </c>
      <c r="Q3138" t="s">
        <v>29</v>
      </c>
    </row>
    <row r="3139" spans="1:17" x14ac:dyDescent="0.3">
      <c r="A3139" t="s">
        <v>3857</v>
      </c>
      <c r="B3139" s="1">
        <v>45830</v>
      </c>
      <c r="C3139" t="s">
        <v>3146</v>
      </c>
      <c r="D3139" t="s">
        <v>160</v>
      </c>
      <c r="E3139" t="s">
        <v>20</v>
      </c>
      <c r="F3139" t="s">
        <v>34</v>
      </c>
      <c r="G3139" t="s">
        <v>22</v>
      </c>
      <c r="H3139" t="s">
        <v>60</v>
      </c>
      <c r="I3139" t="s">
        <v>24</v>
      </c>
      <c r="J3139" t="s">
        <v>36</v>
      </c>
      <c r="K3139" t="s">
        <v>45</v>
      </c>
      <c r="L3139">
        <v>31.86</v>
      </c>
      <c r="M3139">
        <v>0.19</v>
      </c>
      <c r="N3139" t="s">
        <v>27</v>
      </c>
      <c r="O3139" t="s">
        <v>28</v>
      </c>
      <c r="P3139">
        <v>14</v>
      </c>
      <c r="Q3139" t="s">
        <v>29</v>
      </c>
    </row>
    <row r="3140" spans="1:17" x14ac:dyDescent="0.3">
      <c r="A3140" t="s">
        <v>3858</v>
      </c>
      <c r="B3140" s="1">
        <v>45816</v>
      </c>
      <c r="C3140" t="s">
        <v>2061</v>
      </c>
      <c r="D3140" t="s">
        <v>102</v>
      </c>
      <c r="E3140" t="s">
        <v>55</v>
      </c>
      <c r="F3140" t="s">
        <v>21</v>
      </c>
      <c r="G3140" t="s">
        <v>22</v>
      </c>
      <c r="H3140" t="s">
        <v>50</v>
      </c>
      <c r="I3140" t="s">
        <v>119</v>
      </c>
      <c r="J3140" t="s">
        <v>25</v>
      </c>
      <c r="K3140" t="s">
        <v>45</v>
      </c>
      <c r="L3140">
        <v>73.959999999999994</v>
      </c>
      <c r="M3140">
        <v>0.89</v>
      </c>
      <c r="N3140" t="s">
        <v>27</v>
      </c>
      <c r="O3140" t="s">
        <v>28</v>
      </c>
      <c r="P3140">
        <v>9</v>
      </c>
      <c r="Q3140" t="s">
        <v>29</v>
      </c>
    </row>
    <row r="3141" spans="1:17" x14ac:dyDescent="0.3">
      <c r="A3141" t="s">
        <v>3859</v>
      </c>
      <c r="B3141" s="1">
        <v>45693</v>
      </c>
      <c r="C3141" t="s">
        <v>1346</v>
      </c>
      <c r="D3141" t="s">
        <v>54</v>
      </c>
      <c r="E3141" t="s">
        <v>20</v>
      </c>
      <c r="F3141" t="s">
        <v>34</v>
      </c>
      <c r="G3141" t="s">
        <v>22</v>
      </c>
      <c r="H3141" t="s">
        <v>57</v>
      </c>
      <c r="I3141" t="s">
        <v>51</v>
      </c>
      <c r="J3141" t="s">
        <v>61</v>
      </c>
      <c r="K3141" t="s">
        <v>45</v>
      </c>
      <c r="L3141">
        <v>31.92</v>
      </c>
      <c r="M3141">
        <v>0.7</v>
      </c>
      <c r="N3141" t="s">
        <v>27</v>
      </c>
      <c r="O3141" t="s">
        <v>28</v>
      </c>
      <c r="P3141">
        <v>0</v>
      </c>
      <c r="Q3141" t="s">
        <v>29</v>
      </c>
    </row>
    <row r="3142" spans="1:17" x14ac:dyDescent="0.3">
      <c r="A3142" t="s">
        <v>3860</v>
      </c>
      <c r="B3142" s="1">
        <v>45684</v>
      </c>
      <c r="C3142" t="s">
        <v>776</v>
      </c>
      <c r="D3142" t="s">
        <v>94</v>
      </c>
      <c r="E3142" t="s">
        <v>41</v>
      </c>
      <c r="F3142" t="s">
        <v>34</v>
      </c>
      <c r="G3142" t="s">
        <v>22</v>
      </c>
      <c r="H3142" t="s">
        <v>43</v>
      </c>
      <c r="I3142" t="s">
        <v>24</v>
      </c>
      <c r="J3142" t="s">
        <v>61</v>
      </c>
      <c r="K3142" t="s">
        <v>26</v>
      </c>
      <c r="L3142">
        <v>223.84</v>
      </c>
      <c r="M3142">
        <v>4.92</v>
      </c>
      <c r="N3142" t="s">
        <v>27</v>
      </c>
      <c r="O3142" t="s">
        <v>28</v>
      </c>
      <c r="P3142">
        <v>15</v>
      </c>
      <c r="Q3142" t="s">
        <v>29</v>
      </c>
    </row>
    <row r="3143" spans="1:17" x14ac:dyDescent="0.3">
      <c r="A3143" t="s">
        <v>3861</v>
      </c>
      <c r="B3143" s="1">
        <v>45759</v>
      </c>
      <c r="C3143" t="s">
        <v>359</v>
      </c>
      <c r="D3143" t="s">
        <v>124</v>
      </c>
      <c r="E3143" t="s">
        <v>33</v>
      </c>
      <c r="F3143" t="s">
        <v>34</v>
      </c>
      <c r="G3143" t="s">
        <v>22</v>
      </c>
      <c r="H3143" t="s">
        <v>76</v>
      </c>
      <c r="I3143" t="s">
        <v>24</v>
      </c>
      <c r="J3143" t="s">
        <v>61</v>
      </c>
      <c r="K3143" t="s">
        <v>62</v>
      </c>
      <c r="L3143">
        <v>338</v>
      </c>
      <c r="M3143">
        <v>7.44</v>
      </c>
      <c r="N3143" t="s">
        <v>27</v>
      </c>
      <c r="O3143" t="s">
        <v>28</v>
      </c>
      <c r="P3143">
        <v>22</v>
      </c>
      <c r="Q3143" t="s">
        <v>29</v>
      </c>
    </row>
    <row r="3144" spans="1:17" x14ac:dyDescent="0.3">
      <c r="A3144" t="s">
        <v>3862</v>
      </c>
      <c r="B3144" s="1">
        <v>45768</v>
      </c>
      <c r="C3144" t="s">
        <v>663</v>
      </c>
      <c r="D3144" t="s">
        <v>75</v>
      </c>
      <c r="E3144" t="s">
        <v>41</v>
      </c>
      <c r="F3144" t="s">
        <v>34</v>
      </c>
      <c r="G3144" t="s">
        <v>22</v>
      </c>
      <c r="H3144" t="s">
        <v>50</v>
      </c>
      <c r="I3144" t="s">
        <v>119</v>
      </c>
      <c r="J3144" t="s">
        <v>61</v>
      </c>
      <c r="K3144" t="s">
        <v>37</v>
      </c>
      <c r="L3144">
        <v>355.35</v>
      </c>
      <c r="M3144">
        <v>7.82</v>
      </c>
      <c r="N3144" t="s">
        <v>27</v>
      </c>
      <c r="O3144" t="s">
        <v>28</v>
      </c>
      <c r="P3144">
        <v>12</v>
      </c>
      <c r="Q3144" t="s">
        <v>29</v>
      </c>
    </row>
    <row r="3145" spans="1:17" x14ac:dyDescent="0.3">
      <c r="A3145" t="s">
        <v>3863</v>
      </c>
      <c r="B3145" s="1">
        <v>45821</v>
      </c>
      <c r="C3145" t="s">
        <v>101</v>
      </c>
      <c r="D3145" t="s">
        <v>102</v>
      </c>
      <c r="E3145" t="s">
        <v>20</v>
      </c>
      <c r="F3145" t="s">
        <v>34</v>
      </c>
      <c r="G3145" t="s">
        <v>42</v>
      </c>
      <c r="H3145" t="s">
        <v>35</v>
      </c>
      <c r="I3145" t="s">
        <v>119</v>
      </c>
      <c r="J3145" t="s">
        <v>25</v>
      </c>
      <c r="K3145" t="s">
        <v>37</v>
      </c>
      <c r="L3145">
        <v>170.54</v>
      </c>
      <c r="M3145">
        <v>2.0499999999999998</v>
      </c>
      <c r="N3145" t="s">
        <v>27</v>
      </c>
      <c r="O3145" t="s">
        <v>28</v>
      </c>
      <c r="P3145">
        <v>28</v>
      </c>
      <c r="Q3145" t="s">
        <v>29</v>
      </c>
    </row>
    <row r="3146" spans="1:17" x14ac:dyDescent="0.3">
      <c r="A3146" t="s">
        <v>3864</v>
      </c>
      <c r="B3146" s="1">
        <v>45771</v>
      </c>
      <c r="C3146" t="s">
        <v>273</v>
      </c>
      <c r="D3146" t="s">
        <v>65</v>
      </c>
      <c r="E3146" t="s">
        <v>33</v>
      </c>
      <c r="F3146" t="s">
        <v>34</v>
      </c>
      <c r="G3146" t="s">
        <v>42</v>
      </c>
      <c r="H3146" t="s">
        <v>50</v>
      </c>
      <c r="I3146" t="s">
        <v>51</v>
      </c>
      <c r="J3146" t="s">
        <v>25</v>
      </c>
      <c r="K3146" t="s">
        <v>45</v>
      </c>
      <c r="L3146">
        <v>125.31</v>
      </c>
      <c r="M3146">
        <v>1.5</v>
      </c>
      <c r="N3146" t="s">
        <v>27</v>
      </c>
      <c r="O3146" t="s">
        <v>28</v>
      </c>
      <c r="P3146">
        <v>27</v>
      </c>
      <c r="Q3146" t="s">
        <v>29</v>
      </c>
    </row>
    <row r="3147" spans="1:17" x14ac:dyDescent="0.3">
      <c r="A3147" t="s">
        <v>3865</v>
      </c>
      <c r="B3147" s="1">
        <v>45679</v>
      </c>
      <c r="C3147" t="s">
        <v>893</v>
      </c>
      <c r="D3147" t="s">
        <v>75</v>
      </c>
      <c r="E3147" t="s">
        <v>33</v>
      </c>
      <c r="F3147" t="s">
        <v>34</v>
      </c>
      <c r="G3147" t="s">
        <v>84</v>
      </c>
      <c r="H3147" t="s">
        <v>76</v>
      </c>
      <c r="I3147" t="s">
        <v>119</v>
      </c>
      <c r="J3147" t="s">
        <v>25</v>
      </c>
      <c r="K3147" t="s">
        <v>37</v>
      </c>
      <c r="L3147">
        <v>451.49</v>
      </c>
      <c r="M3147">
        <v>5.42</v>
      </c>
      <c r="N3147" t="s">
        <v>27</v>
      </c>
      <c r="O3147" t="s">
        <v>28</v>
      </c>
      <c r="P3147">
        <v>50</v>
      </c>
      <c r="Q3147" t="s">
        <v>46</v>
      </c>
    </row>
    <row r="3148" spans="1:17" x14ac:dyDescent="0.3">
      <c r="A3148" t="s">
        <v>3866</v>
      </c>
      <c r="B3148" s="1">
        <v>45776</v>
      </c>
      <c r="C3148" t="s">
        <v>227</v>
      </c>
      <c r="D3148" t="s">
        <v>160</v>
      </c>
      <c r="E3148" t="s">
        <v>41</v>
      </c>
      <c r="F3148" t="s">
        <v>21</v>
      </c>
      <c r="G3148" t="s">
        <v>22</v>
      </c>
      <c r="H3148" t="s">
        <v>99</v>
      </c>
      <c r="I3148" t="s">
        <v>51</v>
      </c>
      <c r="J3148" t="s">
        <v>36</v>
      </c>
      <c r="K3148" t="s">
        <v>45</v>
      </c>
      <c r="L3148">
        <v>105.69</v>
      </c>
      <c r="M3148">
        <v>0.63</v>
      </c>
      <c r="N3148" t="s">
        <v>27</v>
      </c>
      <c r="O3148" t="s">
        <v>28</v>
      </c>
      <c r="P3148">
        <v>10</v>
      </c>
      <c r="Q3148" t="s">
        <v>29</v>
      </c>
    </row>
    <row r="3149" spans="1:17" x14ac:dyDescent="0.3">
      <c r="A3149" t="s">
        <v>3867</v>
      </c>
      <c r="B3149" s="1">
        <v>45745</v>
      </c>
      <c r="C3149" t="s">
        <v>1308</v>
      </c>
      <c r="D3149" t="s">
        <v>54</v>
      </c>
      <c r="E3149" t="s">
        <v>55</v>
      </c>
      <c r="F3149" t="s">
        <v>34</v>
      </c>
      <c r="G3149" t="s">
        <v>22</v>
      </c>
      <c r="H3149" t="s">
        <v>57</v>
      </c>
      <c r="I3149" t="s">
        <v>24</v>
      </c>
      <c r="J3149" t="s">
        <v>25</v>
      </c>
      <c r="K3149" t="s">
        <v>37</v>
      </c>
      <c r="L3149">
        <v>125.53</v>
      </c>
      <c r="M3149">
        <v>1.51</v>
      </c>
      <c r="N3149" t="s">
        <v>27</v>
      </c>
      <c r="O3149" t="s">
        <v>28</v>
      </c>
      <c r="P3149">
        <v>15</v>
      </c>
      <c r="Q3149" t="s">
        <v>29</v>
      </c>
    </row>
    <row r="3150" spans="1:17" x14ac:dyDescent="0.3">
      <c r="A3150" t="s">
        <v>3868</v>
      </c>
      <c r="B3150" s="1">
        <v>45755</v>
      </c>
      <c r="C3150" t="s">
        <v>1524</v>
      </c>
      <c r="D3150" t="s">
        <v>32</v>
      </c>
      <c r="E3150" t="s">
        <v>66</v>
      </c>
      <c r="F3150" t="s">
        <v>56</v>
      </c>
      <c r="G3150" t="s">
        <v>22</v>
      </c>
      <c r="H3150" t="s">
        <v>99</v>
      </c>
      <c r="I3150" t="s">
        <v>51</v>
      </c>
      <c r="J3150" t="s">
        <v>25</v>
      </c>
      <c r="K3150" t="s">
        <v>45</v>
      </c>
      <c r="L3150">
        <v>155</v>
      </c>
      <c r="M3150">
        <v>1.86</v>
      </c>
      <c r="N3150" t="s">
        <v>27</v>
      </c>
      <c r="O3150" t="s">
        <v>28</v>
      </c>
      <c r="P3150">
        <v>0</v>
      </c>
      <c r="Q3150" t="s">
        <v>29</v>
      </c>
    </row>
    <row r="3151" spans="1:17" x14ac:dyDescent="0.3">
      <c r="A3151" t="s">
        <v>3869</v>
      </c>
      <c r="B3151" s="1">
        <v>45739</v>
      </c>
      <c r="C3151" t="s">
        <v>938</v>
      </c>
      <c r="D3151" t="s">
        <v>65</v>
      </c>
      <c r="E3151" t="s">
        <v>33</v>
      </c>
      <c r="F3151" t="s">
        <v>56</v>
      </c>
      <c r="G3151" t="s">
        <v>42</v>
      </c>
      <c r="H3151" t="s">
        <v>23</v>
      </c>
      <c r="I3151" t="s">
        <v>24</v>
      </c>
      <c r="J3151" t="s">
        <v>36</v>
      </c>
      <c r="K3151" t="s">
        <v>26</v>
      </c>
      <c r="L3151">
        <v>111.76</v>
      </c>
      <c r="M3151">
        <v>0.67</v>
      </c>
      <c r="N3151" t="s">
        <v>27</v>
      </c>
      <c r="O3151" t="s">
        <v>28</v>
      </c>
      <c r="P3151">
        <v>29</v>
      </c>
      <c r="Q3151" t="s">
        <v>29</v>
      </c>
    </row>
    <row r="3152" spans="1:17" x14ac:dyDescent="0.3">
      <c r="A3152" t="s">
        <v>3870</v>
      </c>
      <c r="B3152" s="1">
        <v>45685</v>
      </c>
      <c r="C3152" t="s">
        <v>1565</v>
      </c>
      <c r="D3152" t="s">
        <v>106</v>
      </c>
      <c r="E3152" t="s">
        <v>20</v>
      </c>
      <c r="F3152" t="s">
        <v>34</v>
      </c>
      <c r="G3152" t="s">
        <v>42</v>
      </c>
      <c r="H3152" t="s">
        <v>76</v>
      </c>
      <c r="I3152" t="s">
        <v>44</v>
      </c>
      <c r="J3152" t="s">
        <v>25</v>
      </c>
      <c r="K3152" t="s">
        <v>45</v>
      </c>
      <c r="L3152">
        <v>142.68</v>
      </c>
      <c r="M3152">
        <v>1.71</v>
      </c>
      <c r="N3152" t="s">
        <v>27</v>
      </c>
      <c r="O3152" t="s">
        <v>28</v>
      </c>
      <c r="P3152">
        <v>42</v>
      </c>
      <c r="Q3152" t="s">
        <v>46</v>
      </c>
    </row>
    <row r="3153" spans="1:17" x14ac:dyDescent="0.3">
      <c r="A3153" t="s">
        <v>3871</v>
      </c>
      <c r="B3153" s="1">
        <v>45693</v>
      </c>
      <c r="C3153" t="s">
        <v>275</v>
      </c>
      <c r="D3153" t="s">
        <v>118</v>
      </c>
      <c r="E3153" t="s">
        <v>20</v>
      </c>
      <c r="F3153" t="s">
        <v>34</v>
      </c>
      <c r="G3153" t="s">
        <v>42</v>
      </c>
      <c r="H3153" t="s">
        <v>50</v>
      </c>
      <c r="I3153" t="s">
        <v>119</v>
      </c>
      <c r="J3153" t="s">
        <v>25</v>
      </c>
      <c r="K3153" t="s">
        <v>45</v>
      </c>
      <c r="L3153">
        <v>67.11</v>
      </c>
      <c r="M3153">
        <v>0.81</v>
      </c>
      <c r="N3153" t="s">
        <v>27</v>
      </c>
      <c r="O3153" t="s">
        <v>28</v>
      </c>
      <c r="P3153">
        <v>29</v>
      </c>
      <c r="Q3153" t="s">
        <v>29</v>
      </c>
    </row>
    <row r="3154" spans="1:17" x14ac:dyDescent="0.3">
      <c r="A3154" t="s">
        <v>3872</v>
      </c>
      <c r="B3154" s="1">
        <v>45678</v>
      </c>
      <c r="C3154" t="s">
        <v>850</v>
      </c>
      <c r="D3154" t="s">
        <v>40</v>
      </c>
      <c r="E3154" t="s">
        <v>66</v>
      </c>
      <c r="F3154" t="s">
        <v>21</v>
      </c>
      <c r="G3154" t="s">
        <v>22</v>
      </c>
      <c r="H3154" t="s">
        <v>57</v>
      </c>
      <c r="I3154" t="s">
        <v>44</v>
      </c>
      <c r="J3154" t="s">
        <v>25</v>
      </c>
      <c r="K3154" t="s">
        <v>45</v>
      </c>
      <c r="L3154">
        <v>67.98</v>
      </c>
      <c r="M3154">
        <v>0.82</v>
      </c>
      <c r="N3154" t="s">
        <v>27</v>
      </c>
      <c r="O3154" t="s">
        <v>28</v>
      </c>
      <c r="P3154">
        <v>21</v>
      </c>
      <c r="Q3154" t="s">
        <v>29</v>
      </c>
    </row>
    <row r="3155" spans="1:17" x14ac:dyDescent="0.3">
      <c r="A3155" t="s">
        <v>3873</v>
      </c>
      <c r="B3155" s="1">
        <v>45669</v>
      </c>
      <c r="C3155" t="s">
        <v>178</v>
      </c>
      <c r="D3155" t="s">
        <v>106</v>
      </c>
      <c r="E3155" t="s">
        <v>55</v>
      </c>
      <c r="F3155" t="s">
        <v>34</v>
      </c>
      <c r="G3155" t="s">
        <v>42</v>
      </c>
      <c r="H3155" t="s">
        <v>23</v>
      </c>
      <c r="I3155" t="s">
        <v>51</v>
      </c>
      <c r="J3155" t="s">
        <v>25</v>
      </c>
      <c r="K3155" t="s">
        <v>45</v>
      </c>
      <c r="L3155">
        <v>53.01</v>
      </c>
      <c r="M3155">
        <v>0.64</v>
      </c>
      <c r="N3155" t="s">
        <v>27</v>
      </c>
      <c r="O3155" t="s">
        <v>28</v>
      </c>
      <c r="P3155">
        <v>29</v>
      </c>
      <c r="Q3155" t="s">
        <v>29</v>
      </c>
    </row>
    <row r="3156" spans="1:17" x14ac:dyDescent="0.3">
      <c r="A3156" t="s">
        <v>3874</v>
      </c>
      <c r="B3156" s="1">
        <v>45801</v>
      </c>
      <c r="C3156" t="s">
        <v>700</v>
      </c>
      <c r="D3156" t="s">
        <v>118</v>
      </c>
      <c r="E3156" t="s">
        <v>41</v>
      </c>
      <c r="F3156" t="s">
        <v>56</v>
      </c>
      <c r="G3156" t="s">
        <v>22</v>
      </c>
      <c r="H3156" t="s">
        <v>103</v>
      </c>
      <c r="I3156" t="s">
        <v>24</v>
      </c>
      <c r="J3156" t="s">
        <v>61</v>
      </c>
      <c r="K3156" t="s">
        <v>44</v>
      </c>
      <c r="L3156">
        <v>147.58000000000001</v>
      </c>
      <c r="M3156">
        <v>3.25</v>
      </c>
      <c r="N3156" t="s">
        <v>27</v>
      </c>
      <c r="O3156" t="s">
        <v>28</v>
      </c>
      <c r="P3156">
        <v>0</v>
      </c>
      <c r="Q3156" t="s">
        <v>29</v>
      </c>
    </row>
    <row r="3157" spans="1:17" x14ac:dyDescent="0.3">
      <c r="A3157" t="s">
        <v>3875</v>
      </c>
      <c r="B3157" s="1">
        <v>45694</v>
      </c>
      <c r="C3157" t="s">
        <v>1158</v>
      </c>
      <c r="D3157" t="s">
        <v>54</v>
      </c>
      <c r="E3157" t="s">
        <v>33</v>
      </c>
      <c r="F3157" t="s">
        <v>21</v>
      </c>
      <c r="G3157" t="s">
        <v>22</v>
      </c>
      <c r="H3157" t="s">
        <v>50</v>
      </c>
      <c r="I3157" t="s">
        <v>24</v>
      </c>
      <c r="J3157" t="s">
        <v>25</v>
      </c>
      <c r="K3157" t="s">
        <v>26</v>
      </c>
      <c r="L3157">
        <v>123.46</v>
      </c>
      <c r="M3157">
        <v>1.48</v>
      </c>
      <c r="N3157" t="s">
        <v>27</v>
      </c>
      <c r="O3157" t="s">
        <v>28</v>
      </c>
      <c r="P3157">
        <v>0</v>
      </c>
      <c r="Q3157" t="s">
        <v>29</v>
      </c>
    </row>
    <row r="3158" spans="1:17" x14ac:dyDescent="0.3">
      <c r="A3158" t="s">
        <v>3876</v>
      </c>
      <c r="B3158" s="1">
        <v>45674</v>
      </c>
      <c r="C3158" t="s">
        <v>1604</v>
      </c>
      <c r="D3158" t="s">
        <v>49</v>
      </c>
      <c r="E3158" t="s">
        <v>41</v>
      </c>
      <c r="F3158" t="s">
        <v>34</v>
      </c>
      <c r="G3158" t="s">
        <v>22</v>
      </c>
      <c r="H3158" t="s">
        <v>57</v>
      </c>
      <c r="I3158" t="s">
        <v>24</v>
      </c>
      <c r="J3158" t="s">
        <v>61</v>
      </c>
      <c r="K3158" t="s">
        <v>45</v>
      </c>
      <c r="L3158">
        <v>26.33</v>
      </c>
      <c r="M3158">
        <v>0.57999999999999996</v>
      </c>
      <c r="N3158" t="s">
        <v>27</v>
      </c>
      <c r="O3158" t="s">
        <v>28</v>
      </c>
      <c r="P3158">
        <v>0</v>
      </c>
      <c r="Q3158" t="s">
        <v>29</v>
      </c>
    </row>
    <row r="3159" spans="1:17" x14ac:dyDescent="0.3">
      <c r="A3159" t="s">
        <v>3877</v>
      </c>
      <c r="B3159" s="1">
        <v>45760</v>
      </c>
      <c r="C3159" t="s">
        <v>2308</v>
      </c>
      <c r="D3159" t="s">
        <v>65</v>
      </c>
      <c r="E3159" t="s">
        <v>41</v>
      </c>
      <c r="F3159" t="s">
        <v>21</v>
      </c>
      <c r="G3159" t="s">
        <v>22</v>
      </c>
      <c r="H3159" t="s">
        <v>57</v>
      </c>
      <c r="I3159" t="s">
        <v>51</v>
      </c>
      <c r="J3159" t="s">
        <v>25</v>
      </c>
      <c r="K3159" t="s">
        <v>37</v>
      </c>
      <c r="L3159">
        <v>88.99</v>
      </c>
      <c r="M3159">
        <v>1.07</v>
      </c>
      <c r="N3159" t="s">
        <v>27</v>
      </c>
      <c r="O3159" t="s">
        <v>28</v>
      </c>
      <c r="P3159">
        <v>6</v>
      </c>
      <c r="Q3159" t="s">
        <v>29</v>
      </c>
    </row>
    <row r="3160" spans="1:17" x14ac:dyDescent="0.3">
      <c r="A3160" t="s">
        <v>3878</v>
      </c>
      <c r="B3160" s="1">
        <v>45762</v>
      </c>
      <c r="C3160" t="s">
        <v>184</v>
      </c>
      <c r="D3160" t="s">
        <v>89</v>
      </c>
      <c r="E3160" t="s">
        <v>41</v>
      </c>
      <c r="F3160" t="s">
        <v>34</v>
      </c>
      <c r="G3160" t="s">
        <v>42</v>
      </c>
      <c r="H3160" t="s">
        <v>57</v>
      </c>
      <c r="I3160" t="s">
        <v>44</v>
      </c>
      <c r="J3160" t="s">
        <v>61</v>
      </c>
      <c r="K3160" t="s">
        <v>37</v>
      </c>
      <c r="L3160">
        <v>121.74</v>
      </c>
      <c r="M3160">
        <v>2.68</v>
      </c>
      <c r="N3160" t="s">
        <v>27</v>
      </c>
      <c r="O3160" t="s">
        <v>28</v>
      </c>
      <c r="P3160">
        <v>26</v>
      </c>
      <c r="Q3160" t="s">
        <v>29</v>
      </c>
    </row>
    <row r="3161" spans="1:17" x14ac:dyDescent="0.3">
      <c r="A3161" t="s">
        <v>3879</v>
      </c>
      <c r="B3161" s="1">
        <v>45661</v>
      </c>
      <c r="C3161" t="s">
        <v>2554</v>
      </c>
      <c r="D3161" t="s">
        <v>124</v>
      </c>
      <c r="E3161" t="s">
        <v>33</v>
      </c>
      <c r="F3161" t="s">
        <v>34</v>
      </c>
      <c r="G3161" t="s">
        <v>22</v>
      </c>
      <c r="H3161" t="s">
        <v>103</v>
      </c>
      <c r="I3161" t="s">
        <v>24</v>
      </c>
      <c r="J3161" t="s">
        <v>25</v>
      </c>
      <c r="K3161" t="s">
        <v>26</v>
      </c>
      <c r="L3161">
        <v>69.78</v>
      </c>
      <c r="M3161">
        <v>0.84</v>
      </c>
      <c r="N3161" t="s">
        <v>27</v>
      </c>
      <c r="O3161" t="s">
        <v>28</v>
      </c>
      <c r="P3161">
        <v>5</v>
      </c>
      <c r="Q3161" t="s">
        <v>29</v>
      </c>
    </row>
    <row r="3162" spans="1:17" x14ac:dyDescent="0.3">
      <c r="A3162" t="s">
        <v>3880</v>
      </c>
      <c r="B3162" s="1">
        <v>45756</v>
      </c>
      <c r="C3162" t="s">
        <v>682</v>
      </c>
      <c r="D3162" t="s">
        <v>203</v>
      </c>
      <c r="E3162" t="s">
        <v>41</v>
      </c>
      <c r="F3162" t="s">
        <v>34</v>
      </c>
      <c r="G3162" t="s">
        <v>22</v>
      </c>
      <c r="H3162" t="s">
        <v>57</v>
      </c>
      <c r="I3162" t="s">
        <v>24</v>
      </c>
      <c r="J3162" t="s">
        <v>25</v>
      </c>
      <c r="K3162" t="s">
        <v>62</v>
      </c>
      <c r="L3162">
        <v>63.98</v>
      </c>
      <c r="M3162">
        <v>0.77</v>
      </c>
      <c r="N3162" t="s">
        <v>27</v>
      </c>
      <c r="O3162" t="s">
        <v>28</v>
      </c>
      <c r="P3162">
        <v>7</v>
      </c>
      <c r="Q3162" t="s">
        <v>29</v>
      </c>
    </row>
    <row r="3163" spans="1:17" x14ac:dyDescent="0.3">
      <c r="A3163" t="s">
        <v>3881</v>
      </c>
      <c r="B3163" s="1">
        <v>45778</v>
      </c>
      <c r="C3163" t="s">
        <v>1935</v>
      </c>
      <c r="D3163" t="s">
        <v>102</v>
      </c>
      <c r="E3163" t="s">
        <v>33</v>
      </c>
      <c r="F3163" t="s">
        <v>34</v>
      </c>
      <c r="G3163" t="s">
        <v>22</v>
      </c>
      <c r="H3163" t="s">
        <v>76</v>
      </c>
      <c r="I3163" t="s">
        <v>51</v>
      </c>
      <c r="J3163" t="s">
        <v>25</v>
      </c>
      <c r="K3163" t="s">
        <v>37</v>
      </c>
      <c r="L3163">
        <v>254.3</v>
      </c>
      <c r="M3163">
        <v>3.05</v>
      </c>
      <c r="N3163" t="s">
        <v>27</v>
      </c>
      <c r="O3163" t="s">
        <v>28</v>
      </c>
      <c r="P3163">
        <v>30</v>
      </c>
      <c r="Q3163" t="s">
        <v>29</v>
      </c>
    </row>
    <row r="3164" spans="1:17" x14ac:dyDescent="0.3">
      <c r="A3164" t="s">
        <v>3882</v>
      </c>
      <c r="B3164" s="1">
        <v>45834</v>
      </c>
      <c r="C3164" t="s">
        <v>1058</v>
      </c>
      <c r="D3164" t="s">
        <v>118</v>
      </c>
      <c r="E3164" t="s">
        <v>33</v>
      </c>
      <c r="F3164" t="s">
        <v>34</v>
      </c>
      <c r="G3164" t="s">
        <v>42</v>
      </c>
      <c r="H3164" t="s">
        <v>23</v>
      </c>
      <c r="I3164" t="s">
        <v>51</v>
      </c>
      <c r="J3164" t="s">
        <v>25</v>
      </c>
      <c r="K3164" t="s">
        <v>45</v>
      </c>
      <c r="L3164">
        <v>86.73</v>
      </c>
      <c r="M3164">
        <v>1.04</v>
      </c>
      <c r="N3164" t="s">
        <v>27</v>
      </c>
      <c r="O3164" t="s">
        <v>28</v>
      </c>
      <c r="P3164">
        <v>26</v>
      </c>
      <c r="Q3164" t="s">
        <v>29</v>
      </c>
    </row>
    <row r="3165" spans="1:17" x14ac:dyDescent="0.3">
      <c r="A3165" t="s">
        <v>3883</v>
      </c>
      <c r="B3165" s="1">
        <v>45762</v>
      </c>
      <c r="C3165" t="s">
        <v>616</v>
      </c>
      <c r="D3165" t="s">
        <v>19</v>
      </c>
      <c r="E3165" t="s">
        <v>66</v>
      </c>
      <c r="F3165" t="s">
        <v>56</v>
      </c>
      <c r="G3165" t="s">
        <v>42</v>
      </c>
      <c r="H3165" t="s">
        <v>57</v>
      </c>
      <c r="I3165" t="s">
        <v>119</v>
      </c>
      <c r="J3165" t="s">
        <v>25</v>
      </c>
      <c r="K3165" t="s">
        <v>62</v>
      </c>
      <c r="L3165">
        <v>5</v>
      </c>
      <c r="M3165">
        <v>0.06</v>
      </c>
      <c r="N3165" t="s">
        <v>27</v>
      </c>
      <c r="O3165" t="s">
        <v>28</v>
      </c>
      <c r="P3165">
        <v>30</v>
      </c>
      <c r="Q3165" t="s">
        <v>29</v>
      </c>
    </row>
    <row r="3166" spans="1:17" x14ac:dyDescent="0.3">
      <c r="A3166" t="s">
        <v>3884</v>
      </c>
      <c r="B3166" s="1">
        <v>45711</v>
      </c>
      <c r="C3166" t="s">
        <v>468</v>
      </c>
      <c r="D3166" t="s">
        <v>118</v>
      </c>
      <c r="E3166" t="s">
        <v>55</v>
      </c>
      <c r="F3166" t="s">
        <v>34</v>
      </c>
      <c r="G3166" t="s">
        <v>22</v>
      </c>
      <c r="H3166" t="s">
        <v>99</v>
      </c>
      <c r="I3166" t="s">
        <v>24</v>
      </c>
      <c r="J3166" t="s">
        <v>111</v>
      </c>
      <c r="K3166" t="s">
        <v>37</v>
      </c>
      <c r="L3166">
        <v>126.06</v>
      </c>
      <c r="M3166">
        <v>0.5</v>
      </c>
      <c r="N3166" t="s">
        <v>27</v>
      </c>
      <c r="O3166" t="s">
        <v>28</v>
      </c>
      <c r="P3166">
        <v>2</v>
      </c>
      <c r="Q3166" t="s">
        <v>29</v>
      </c>
    </row>
    <row r="3167" spans="1:17" x14ac:dyDescent="0.3">
      <c r="A3167" t="s">
        <v>3885</v>
      </c>
      <c r="B3167" s="1">
        <v>45729</v>
      </c>
      <c r="C3167" t="s">
        <v>132</v>
      </c>
      <c r="D3167" t="s">
        <v>89</v>
      </c>
      <c r="E3167" t="s">
        <v>41</v>
      </c>
      <c r="F3167" t="s">
        <v>56</v>
      </c>
      <c r="G3167" t="s">
        <v>22</v>
      </c>
      <c r="H3167" t="s">
        <v>43</v>
      </c>
      <c r="I3167" t="s">
        <v>24</v>
      </c>
      <c r="J3167" t="s">
        <v>61</v>
      </c>
      <c r="K3167" t="s">
        <v>45</v>
      </c>
      <c r="L3167">
        <v>198.94</v>
      </c>
      <c r="M3167">
        <v>4.38</v>
      </c>
      <c r="N3167" t="s">
        <v>27</v>
      </c>
      <c r="O3167" t="s">
        <v>28</v>
      </c>
      <c r="P3167">
        <v>11</v>
      </c>
      <c r="Q3167" t="s">
        <v>29</v>
      </c>
    </row>
    <row r="3168" spans="1:17" x14ac:dyDescent="0.3">
      <c r="A3168" t="s">
        <v>3886</v>
      </c>
      <c r="B3168" s="1">
        <v>45789</v>
      </c>
      <c r="C3168" t="s">
        <v>283</v>
      </c>
      <c r="D3168" t="s">
        <v>65</v>
      </c>
      <c r="E3168" t="s">
        <v>20</v>
      </c>
      <c r="F3168" t="s">
        <v>34</v>
      </c>
      <c r="G3168" t="s">
        <v>42</v>
      </c>
      <c r="H3168" t="s">
        <v>35</v>
      </c>
      <c r="I3168" t="s">
        <v>51</v>
      </c>
      <c r="J3168" t="s">
        <v>25</v>
      </c>
      <c r="K3168" t="s">
        <v>37</v>
      </c>
      <c r="L3168">
        <v>70.97</v>
      </c>
      <c r="M3168">
        <v>0.85</v>
      </c>
      <c r="N3168" t="s">
        <v>27</v>
      </c>
      <c r="O3168" t="s">
        <v>28</v>
      </c>
      <c r="P3168">
        <v>22</v>
      </c>
      <c r="Q3168" t="s">
        <v>29</v>
      </c>
    </row>
    <row r="3169" spans="1:17" x14ac:dyDescent="0.3">
      <c r="A3169" t="s">
        <v>3887</v>
      </c>
      <c r="B3169" s="1">
        <v>45827</v>
      </c>
      <c r="C3169" t="s">
        <v>748</v>
      </c>
      <c r="D3169" t="s">
        <v>89</v>
      </c>
      <c r="E3169" t="s">
        <v>55</v>
      </c>
      <c r="F3169" t="s">
        <v>34</v>
      </c>
      <c r="G3169" t="s">
        <v>22</v>
      </c>
      <c r="H3169" t="s">
        <v>76</v>
      </c>
      <c r="I3169" t="s">
        <v>24</v>
      </c>
      <c r="J3169" t="s">
        <v>61</v>
      </c>
      <c r="K3169" t="s">
        <v>45</v>
      </c>
      <c r="L3169">
        <v>146.19</v>
      </c>
      <c r="M3169">
        <v>3.22</v>
      </c>
      <c r="N3169" t="s">
        <v>27</v>
      </c>
      <c r="O3169" t="s">
        <v>28</v>
      </c>
      <c r="P3169">
        <v>28</v>
      </c>
      <c r="Q3169" t="s">
        <v>29</v>
      </c>
    </row>
    <row r="3170" spans="1:17" x14ac:dyDescent="0.3">
      <c r="A3170" t="s">
        <v>3888</v>
      </c>
      <c r="B3170" s="1">
        <v>45784</v>
      </c>
      <c r="C3170" t="s">
        <v>194</v>
      </c>
      <c r="D3170" t="s">
        <v>54</v>
      </c>
      <c r="E3170" t="s">
        <v>41</v>
      </c>
      <c r="F3170" t="s">
        <v>56</v>
      </c>
      <c r="G3170" t="s">
        <v>22</v>
      </c>
      <c r="H3170" t="s">
        <v>35</v>
      </c>
      <c r="I3170" t="s">
        <v>119</v>
      </c>
      <c r="J3170" t="s">
        <v>36</v>
      </c>
      <c r="K3170" t="s">
        <v>45</v>
      </c>
      <c r="L3170">
        <v>162.18</v>
      </c>
      <c r="M3170">
        <v>0.97</v>
      </c>
      <c r="N3170" t="s">
        <v>27</v>
      </c>
      <c r="O3170" t="s">
        <v>28</v>
      </c>
      <c r="P3170">
        <v>0</v>
      </c>
      <c r="Q3170" t="s">
        <v>29</v>
      </c>
    </row>
    <row r="3171" spans="1:17" x14ac:dyDescent="0.3">
      <c r="A3171" t="s">
        <v>3889</v>
      </c>
      <c r="B3171" s="1">
        <v>45827</v>
      </c>
      <c r="C3171" t="s">
        <v>2035</v>
      </c>
      <c r="D3171" t="s">
        <v>19</v>
      </c>
      <c r="E3171" t="s">
        <v>20</v>
      </c>
      <c r="F3171" t="s">
        <v>34</v>
      </c>
      <c r="G3171" t="s">
        <v>22</v>
      </c>
      <c r="H3171" t="s">
        <v>103</v>
      </c>
      <c r="I3171" t="s">
        <v>24</v>
      </c>
      <c r="J3171" t="s">
        <v>61</v>
      </c>
      <c r="K3171" t="s">
        <v>37</v>
      </c>
      <c r="L3171">
        <v>27.76</v>
      </c>
      <c r="M3171">
        <v>0.61</v>
      </c>
      <c r="N3171" t="s">
        <v>27</v>
      </c>
      <c r="O3171" t="s">
        <v>28</v>
      </c>
      <c r="P3171">
        <v>9</v>
      </c>
      <c r="Q3171" t="s">
        <v>29</v>
      </c>
    </row>
    <row r="3172" spans="1:17" x14ac:dyDescent="0.3">
      <c r="A3172" t="s">
        <v>3890</v>
      </c>
      <c r="B3172" s="1">
        <v>45720</v>
      </c>
      <c r="C3172" t="s">
        <v>281</v>
      </c>
      <c r="D3172" t="s">
        <v>118</v>
      </c>
      <c r="E3172" t="s">
        <v>41</v>
      </c>
      <c r="F3172" t="s">
        <v>56</v>
      </c>
      <c r="G3172" t="s">
        <v>22</v>
      </c>
      <c r="H3172" t="s">
        <v>35</v>
      </c>
      <c r="I3172" t="s">
        <v>44</v>
      </c>
      <c r="J3172" t="s">
        <v>61</v>
      </c>
      <c r="K3172" t="s">
        <v>62</v>
      </c>
      <c r="L3172">
        <v>189.23</v>
      </c>
      <c r="M3172">
        <v>4.16</v>
      </c>
      <c r="N3172" t="s">
        <v>27</v>
      </c>
      <c r="O3172" t="s">
        <v>28</v>
      </c>
      <c r="P3172">
        <v>18</v>
      </c>
      <c r="Q3172" t="s">
        <v>29</v>
      </c>
    </row>
    <row r="3173" spans="1:17" x14ac:dyDescent="0.3">
      <c r="A3173" t="s">
        <v>3891</v>
      </c>
      <c r="B3173" s="1">
        <v>45734</v>
      </c>
      <c r="C3173" t="s">
        <v>1787</v>
      </c>
      <c r="D3173" t="s">
        <v>102</v>
      </c>
      <c r="E3173" t="s">
        <v>20</v>
      </c>
      <c r="F3173" t="s">
        <v>34</v>
      </c>
      <c r="G3173" t="s">
        <v>22</v>
      </c>
      <c r="H3173" t="s">
        <v>35</v>
      </c>
      <c r="I3173" t="s">
        <v>119</v>
      </c>
      <c r="J3173" t="s">
        <v>61</v>
      </c>
      <c r="K3173" t="s">
        <v>45</v>
      </c>
      <c r="L3173">
        <v>52.46</v>
      </c>
      <c r="M3173">
        <v>1.1499999999999999</v>
      </c>
      <c r="N3173" t="s">
        <v>27</v>
      </c>
      <c r="O3173" t="s">
        <v>28</v>
      </c>
      <c r="P3173">
        <v>1</v>
      </c>
      <c r="Q3173" t="s">
        <v>29</v>
      </c>
    </row>
    <row r="3174" spans="1:17" x14ac:dyDescent="0.3">
      <c r="A3174" t="s">
        <v>3892</v>
      </c>
      <c r="B3174" s="1">
        <v>45749</v>
      </c>
      <c r="C3174" t="s">
        <v>1271</v>
      </c>
      <c r="D3174" t="s">
        <v>49</v>
      </c>
      <c r="E3174" t="s">
        <v>33</v>
      </c>
      <c r="F3174" t="s">
        <v>34</v>
      </c>
      <c r="G3174" t="s">
        <v>22</v>
      </c>
      <c r="H3174" t="s">
        <v>23</v>
      </c>
      <c r="I3174" t="s">
        <v>51</v>
      </c>
      <c r="J3174" t="s">
        <v>25</v>
      </c>
      <c r="K3174" t="s">
        <v>62</v>
      </c>
      <c r="L3174">
        <v>27.64</v>
      </c>
      <c r="M3174">
        <v>0.33</v>
      </c>
      <c r="N3174" t="s">
        <v>27</v>
      </c>
      <c r="O3174" t="s">
        <v>28</v>
      </c>
      <c r="P3174">
        <v>1</v>
      </c>
      <c r="Q3174" t="s">
        <v>29</v>
      </c>
    </row>
    <row r="3175" spans="1:17" x14ac:dyDescent="0.3">
      <c r="A3175" t="s">
        <v>3893</v>
      </c>
      <c r="B3175" s="1">
        <v>45810</v>
      </c>
      <c r="C3175" t="s">
        <v>1510</v>
      </c>
      <c r="D3175" t="s">
        <v>118</v>
      </c>
      <c r="E3175" t="s">
        <v>33</v>
      </c>
      <c r="F3175" t="s">
        <v>34</v>
      </c>
      <c r="G3175" t="s">
        <v>42</v>
      </c>
      <c r="H3175" t="s">
        <v>35</v>
      </c>
      <c r="I3175" t="s">
        <v>24</v>
      </c>
      <c r="J3175" t="s">
        <v>61</v>
      </c>
      <c r="K3175" t="s">
        <v>62</v>
      </c>
      <c r="L3175">
        <v>370.48</v>
      </c>
      <c r="M3175">
        <v>0</v>
      </c>
      <c r="N3175" t="s">
        <v>69</v>
      </c>
      <c r="O3175" t="s">
        <v>307</v>
      </c>
      <c r="P3175">
        <v>43</v>
      </c>
      <c r="Q3175" t="s">
        <v>46</v>
      </c>
    </row>
    <row r="3176" spans="1:17" x14ac:dyDescent="0.3">
      <c r="A3176" t="s">
        <v>3894</v>
      </c>
      <c r="B3176" s="1">
        <v>45702</v>
      </c>
      <c r="C3176" t="s">
        <v>229</v>
      </c>
      <c r="D3176" t="s">
        <v>75</v>
      </c>
      <c r="E3176" t="s">
        <v>55</v>
      </c>
      <c r="F3176" t="s">
        <v>34</v>
      </c>
      <c r="G3176" t="s">
        <v>84</v>
      </c>
      <c r="H3176" t="s">
        <v>76</v>
      </c>
      <c r="I3176" t="s">
        <v>44</v>
      </c>
      <c r="J3176" t="s">
        <v>36</v>
      </c>
      <c r="K3176" t="s">
        <v>45</v>
      </c>
      <c r="L3176">
        <v>130.9</v>
      </c>
      <c r="M3176">
        <v>0.79</v>
      </c>
      <c r="N3176" t="s">
        <v>27</v>
      </c>
      <c r="O3176" t="s">
        <v>28</v>
      </c>
      <c r="P3176">
        <v>74</v>
      </c>
      <c r="Q3176" t="s">
        <v>86</v>
      </c>
    </row>
    <row r="3177" spans="1:17" x14ac:dyDescent="0.3">
      <c r="A3177" t="s">
        <v>3895</v>
      </c>
      <c r="B3177" s="1">
        <v>45716</v>
      </c>
      <c r="C3177" t="s">
        <v>2624</v>
      </c>
      <c r="D3177" t="s">
        <v>106</v>
      </c>
      <c r="E3177" t="s">
        <v>33</v>
      </c>
      <c r="F3177" t="s">
        <v>34</v>
      </c>
      <c r="G3177" t="s">
        <v>42</v>
      </c>
      <c r="H3177" t="s">
        <v>76</v>
      </c>
      <c r="I3177" t="s">
        <v>24</v>
      </c>
      <c r="J3177" t="s">
        <v>25</v>
      </c>
      <c r="K3177" t="s">
        <v>44</v>
      </c>
      <c r="L3177">
        <v>314.67</v>
      </c>
      <c r="M3177">
        <v>3.78</v>
      </c>
      <c r="N3177" t="s">
        <v>27</v>
      </c>
      <c r="O3177" t="s">
        <v>28</v>
      </c>
      <c r="P3177">
        <v>41</v>
      </c>
      <c r="Q3177" t="s">
        <v>46</v>
      </c>
    </row>
    <row r="3178" spans="1:17" x14ac:dyDescent="0.3">
      <c r="A3178" t="s">
        <v>3896</v>
      </c>
      <c r="B3178" s="1">
        <v>45828</v>
      </c>
      <c r="C3178" t="s">
        <v>456</v>
      </c>
      <c r="D3178" t="s">
        <v>32</v>
      </c>
      <c r="E3178" t="s">
        <v>55</v>
      </c>
      <c r="F3178" t="s">
        <v>34</v>
      </c>
      <c r="G3178" t="s">
        <v>22</v>
      </c>
      <c r="H3178" t="s">
        <v>57</v>
      </c>
      <c r="I3178" t="s">
        <v>51</v>
      </c>
      <c r="J3178" t="s">
        <v>25</v>
      </c>
      <c r="K3178" t="s">
        <v>26</v>
      </c>
      <c r="L3178">
        <v>6.47</v>
      </c>
      <c r="M3178">
        <v>0.08</v>
      </c>
      <c r="N3178" t="s">
        <v>27</v>
      </c>
      <c r="O3178" t="s">
        <v>28</v>
      </c>
      <c r="P3178">
        <v>4</v>
      </c>
      <c r="Q3178" t="s">
        <v>29</v>
      </c>
    </row>
    <row r="3179" spans="1:17" x14ac:dyDescent="0.3">
      <c r="A3179" t="s">
        <v>3897</v>
      </c>
      <c r="B3179" s="1">
        <v>45743</v>
      </c>
      <c r="C3179" t="s">
        <v>458</v>
      </c>
      <c r="D3179" t="s">
        <v>49</v>
      </c>
      <c r="E3179" t="s">
        <v>33</v>
      </c>
      <c r="F3179" t="s">
        <v>34</v>
      </c>
      <c r="G3179" t="s">
        <v>22</v>
      </c>
      <c r="H3179" t="s">
        <v>50</v>
      </c>
      <c r="I3179" t="s">
        <v>24</v>
      </c>
      <c r="J3179" t="s">
        <v>25</v>
      </c>
      <c r="K3179" t="s">
        <v>45</v>
      </c>
      <c r="L3179">
        <v>99.72</v>
      </c>
      <c r="M3179">
        <v>1.2</v>
      </c>
      <c r="N3179" t="s">
        <v>27</v>
      </c>
      <c r="O3179" t="s">
        <v>28</v>
      </c>
      <c r="P3179">
        <v>0</v>
      </c>
      <c r="Q3179" t="s">
        <v>29</v>
      </c>
    </row>
    <row r="3180" spans="1:17" x14ac:dyDescent="0.3">
      <c r="A3180" t="s">
        <v>3898</v>
      </c>
      <c r="B3180" s="1">
        <v>45734</v>
      </c>
      <c r="C3180" t="s">
        <v>654</v>
      </c>
      <c r="D3180" t="s">
        <v>40</v>
      </c>
      <c r="E3180" t="s">
        <v>41</v>
      </c>
      <c r="F3180" t="s">
        <v>34</v>
      </c>
      <c r="G3180" t="s">
        <v>42</v>
      </c>
      <c r="H3180" t="s">
        <v>79</v>
      </c>
      <c r="I3180" t="s">
        <v>24</v>
      </c>
      <c r="J3180" t="s">
        <v>25</v>
      </c>
      <c r="K3180" t="s">
        <v>45</v>
      </c>
      <c r="L3180">
        <v>47.03</v>
      </c>
      <c r="M3180">
        <v>0.56000000000000005</v>
      </c>
      <c r="N3180" t="s">
        <v>27</v>
      </c>
      <c r="O3180" t="s">
        <v>28</v>
      </c>
      <c r="P3180">
        <v>25</v>
      </c>
      <c r="Q3180" t="s">
        <v>29</v>
      </c>
    </row>
    <row r="3181" spans="1:17" x14ac:dyDescent="0.3">
      <c r="A3181" t="s">
        <v>3899</v>
      </c>
      <c r="B3181" s="1">
        <v>45716</v>
      </c>
      <c r="C3181" t="s">
        <v>1171</v>
      </c>
      <c r="D3181" t="s">
        <v>32</v>
      </c>
      <c r="E3181" t="s">
        <v>20</v>
      </c>
      <c r="F3181" t="s">
        <v>21</v>
      </c>
      <c r="G3181" t="s">
        <v>22</v>
      </c>
      <c r="H3181" t="s">
        <v>76</v>
      </c>
      <c r="I3181" t="s">
        <v>24</v>
      </c>
      <c r="J3181" t="s">
        <v>61</v>
      </c>
      <c r="K3181" t="s">
        <v>37</v>
      </c>
      <c r="L3181">
        <v>243.57</v>
      </c>
      <c r="M3181">
        <v>5.36</v>
      </c>
      <c r="N3181" t="s">
        <v>27</v>
      </c>
      <c r="O3181" t="s">
        <v>28</v>
      </c>
      <c r="P3181">
        <v>22</v>
      </c>
      <c r="Q3181" t="s">
        <v>29</v>
      </c>
    </row>
    <row r="3182" spans="1:17" x14ac:dyDescent="0.3">
      <c r="A3182" t="s">
        <v>3900</v>
      </c>
      <c r="B3182" s="1">
        <v>45715</v>
      </c>
      <c r="C3182" t="s">
        <v>1772</v>
      </c>
      <c r="D3182" t="s">
        <v>75</v>
      </c>
      <c r="E3182" t="s">
        <v>55</v>
      </c>
      <c r="F3182" t="s">
        <v>34</v>
      </c>
      <c r="G3182" t="s">
        <v>84</v>
      </c>
      <c r="H3182" t="s">
        <v>60</v>
      </c>
      <c r="I3182" t="s">
        <v>51</v>
      </c>
      <c r="J3182" t="s">
        <v>36</v>
      </c>
      <c r="K3182" t="s">
        <v>37</v>
      </c>
      <c r="L3182">
        <v>109.33</v>
      </c>
      <c r="M3182">
        <v>0</v>
      </c>
      <c r="N3182" t="s">
        <v>69</v>
      </c>
      <c r="O3182" t="s">
        <v>593</v>
      </c>
      <c r="P3182">
        <v>58</v>
      </c>
      <c r="Q3182" t="s">
        <v>46</v>
      </c>
    </row>
    <row r="3183" spans="1:17" x14ac:dyDescent="0.3">
      <c r="A3183" t="s">
        <v>3901</v>
      </c>
      <c r="B3183" s="1">
        <v>45686</v>
      </c>
      <c r="C3183" t="s">
        <v>48</v>
      </c>
      <c r="D3183" t="s">
        <v>49</v>
      </c>
      <c r="E3183" t="s">
        <v>33</v>
      </c>
      <c r="F3183" t="s">
        <v>34</v>
      </c>
      <c r="G3183" t="s">
        <v>22</v>
      </c>
      <c r="H3183" t="s">
        <v>23</v>
      </c>
      <c r="I3183" t="s">
        <v>51</v>
      </c>
      <c r="J3183" t="s">
        <v>61</v>
      </c>
      <c r="K3183" t="s">
        <v>37</v>
      </c>
      <c r="L3183">
        <v>162.82</v>
      </c>
      <c r="M3183">
        <v>3.58</v>
      </c>
      <c r="N3183" t="s">
        <v>27</v>
      </c>
      <c r="O3183" t="s">
        <v>28</v>
      </c>
      <c r="P3183">
        <v>12</v>
      </c>
      <c r="Q3183" t="s">
        <v>29</v>
      </c>
    </row>
    <row r="3184" spans="1:17" x14ac:dyDescent="0.3">
      <c r="A3184" t="s">
        <v>3902</v>
      </c>
      <c r="B3184" s="1">
        <v>45749</v>
      </c>
      <c r="C3184" t="s">
        <v>1417</v>
      </c>
      <c r="D3184" t="s">
        <v>40</v>
      </c>
      <c r="E3184" t="s">
        <v>41</v>
      </c>
      <c r="F3184" t="s">
        <v>34</v>
      </c>
      <c r="G3184" t="s">
        <v>22</v>
      </c>
      <c r="H3184" t="s">
        <v>35</v>
      </c>
      <c r="I3184" t="s">
        <v>24</v>
      </c>
      <c r="J3184" t="s">
        <v>25</v>
      </c>
      <c r="K3184" t="s">
        <v>45</v>
      </c>
      <c r="L3184">
        <v>82.82</v>
      </c>
      <c r="M3184">
        <v>0.99</v>
      </c>
      <c r="N3184" t="s">
        <v>27</v>
      </c>
      <c r="O3184" t="s">
        <v>28</v>
      </c>
      <c r="P3184">
        <v>12</v>
      </c>
      <c r="Q3184" t="s">
        <v>29</v>
      </c>
    </row>
    <row r="3185" spans="1:17" x14ac:dyDescent="0.3">
      <c r="A3185" t="s">
        <v>3903</v>
      </c>
      <c r="B3185" s="1">
        <v>45704</v>
      </c>
      <c r="C3185" t="s">
        <v>1008</v>
      </c>
      <c r="D3185" t="s">
        <v>102</v>
      </c>
      <c r="E3185" t="s">
        <v>41</v>
      </c>
      <c r="F3185" t="s">
        <v>34</v>
      </c>
      <c r="G3185" t="s">
        <v>22</v>
      </c>
      <c r="H3185" t="s">
        <v>103</v>
      </c>
      <c r="I3185" t="s">
        <v>24</v>
      </c>
      <c r="J3185" t="s">
        <v>61</v>
      </c>
      <c r="K3185" t="s">
        <v>45</v>
      </c>
      <c r="L3185">
        <v>55.9</v>
      </c>
      <c r="M3185">
        <v>1.23</v>
      </c>
      <c r="N3185" t="s">
        <v>27</v>
      </c>
      <c r="O3185" t="s">
        <v>28</v>
      </c>
      <c r="P3185">
        <v>6</v>
      </c>
      <c r="Q3185" t="s">
        <v>29</v>
      </c>
    </row>
    <row r="3186" spans="1:17" x14ac:dyDescent="0.3">
      <c r="A3186" t="s">
        <v>3904</v>
      </c>
      <c r="B3186" s="1">
        <v>45799</v>
      </c>
      <c r="C3186" t="s">
        <v>985</v>
      </c>
      <c r="D3186" t="s">
        <v>203</v>
      </c>
      <c r="E3186" t="s">
        <v>55</v>
      </c>
      <c r="F3186" t="s">
        <v>34</v>
      </c>
      <c r="G3186" t="s">
        <v>84</v>
      </c>
      <c r="H3186" t="s">
        <v>57</v>
      </c>
      <c r="I3186" t="s">
        <v>24</v>
      </c>
      <c r="J3186" t="s">
        <v>25</v>
      </c>
      <c r="K3186" t="s">
        <v>44</v>
      </c>
      <c r="L3186">
        <v>101.89</v>
      </c>
      <c r="M3186">
        <v>1.22</v>
      </c>
      <c r="N3186" t="s">
        <v>27</v>
      </c>
      <c r="O3186" t="s">
        <v>28</v>
      </c>
      <c r="P3186">
        <v>48</v>
      </c>
      <c r="Q3186" t="s">
        <v>46</v>
      </c>
    </row>
    <row r="3187" spans="1:17" x14ac:dyDescent="0.3">
      <c r="A3187" t="s">
        <v>3905</v>
      </c>
      <c r="B3187" s="1">
        <v>45668</v>
      </c>
      <c r="C3187" t="s">
        <v>1852</v>
      </c>
      <c r="D3187" t="s">
        <v>89</v>
      </c>
      <c r="E3187" t="s">
        <v>41</v>
      </c>
      <c r="F3187" t="s">
        <v>34</v>
      </c>
      <c r="G3187" t="s">
        <v>22</v>
      </c>
      <c r="H3187" t="s">
        <v>103</v>
      </c>
      <c r="I3187" t="s">
        <v>44</v>
      </c>
      <c r="J3187" t="s">
        <v>61</v>
      </c>
      <c r="K3187" t="s">
        <v>45</v>
      </c>
      <c r="L3187">
        <v>68.69</v>
      </c>
      <c r="M3187">
        <v>1.51</v>
      </c>
      <c r="N3187" t="s">
        <v>27</v>
      </c>
      <c r="O3187" t="s">
        <v>28</v>
      </c>
      <c r="P3187">
        <v>12</v>
      </c>
      <c r="Q3187" t="s">
        <v>29</v>
      </c>
    </row>
    <row r="3188" spans="1:17" x14ac:dyDescent="0.3">
      <c r="A3188" t="s">
        <v>3906</v>
      </c>
      <c r="B3188" s="1">
        <v>45780</v>
      </c>
      <c r="C3188" t="s">
        <v>1548</v>
      </c>
      <c r="D3188" t="s">
        <v>54</v>
      </c>
      <c r="E3188" t="s">
        <v>41</v>
      </c>
      <c r="F3188" t="s">
        <v>56</v>
      </c>
      <c r="G3188" t="s">
        <v>22</v>
      </c>
      <c r="H3188" t="s">
        <v>57</v>
      </c>
      <c r="I3188" t="s">
        <v>119</v>
      </c>
      <c r="J3188" t="s">
        <v>25</v>
      </c>
      <c r="K3188" t="s">
        <v>45</v>
      </c>
      <c r="L3188">
        <v>152.37</v>
      </c>
      <c r="M3188">
        <v>1.83</v>
      </c>
      <c r="N3188" t="s">
        <v>27</v>
      </c>
      <c r="O3188" t="s">
        <v>28</v>
      </c>
      <c r="P3188">
        <v>7</v>
      </c>
      <c r="Q3188" t="s">
        <v>29</v>
      </c>
    </row>
    <row r="3189" spans="1:17" x14ac:dyDescent="0.3">
      <c r="A3189" t="s">
        <v>3907</v>
      </c>
      <c r="B3189" s="1">
        <v>45834</v>
      </c>
      <c r="C3189" t="s">
        <v>546</v>
      </c>
      <c r="D3189" t="s">
        <v>203</v>
      </c>
      <c r="E3189" t="s">
        <v>66</v>
      </c>
      <c r="F3189" t="s">
        <v>34</v>
      </c>
      <c r="G3189" t="s">
        <v>22</v>
      </c>
      <c r="H3189" t="s">
        <v>50</v>
      </c>
      <c r="I3189" t="s">
        <v>24</v>
      </c>
      <c r="J3189" t="s">
        <v>36</v>
      </c>
      <c r="K3189" t="s">
        <v>37</v>
      </c>
      <c r="L3189">
        <v>10.1</v>
      </c>
      <c r="M3189">
        <v>0.06</v>
      </c>
      <c r="N3189" t="s">
        <v>27</v>
      </c>
      <c r="O3189" t="s">
        <v>28</v>
      </c>
      <c r="P3189">
        <v>3</v>
      </c>
      <c r="Q3189" t="s">
        <v>29</v>
      </c>
    </row>
    <row r="3190" spans="1:17" x14ac:dyDescent="0.3">
      <c r="A3190" t="s">
        <v>3908</v>
      </c>
      <c r="B3190" s="1">
        <v>45764</v>
      </c>
      <c r="C3190" t="s">
        <v>509</v>
      </c>
      <c r="D3190" t="s">
        <v>32</v>
      </c>
      <c r="E3190" t="s">
        <v>55</v>
      </c>
      <c r="F3190" t="s">
        <v>56</v>
      </c>
      <c r="G3190" t="s">
        <v>22</v>
      </c>
      <c r="H3190" t="s">
        <v>50</v>
      </c>
      <c r="I3190" t="s">
        <v>24</v>
      </c>
      <c r="J3190" t="s">
        <v>25</v>
      </c>
      <c r="K3190" t="s">
        <v>37</v>
      </c>
      <c r="L3190">
        <v>64.47</v>
      </c>
      <c r="M3190">
        <v>0.77</v>
      </c>
      <c r="N3190" t="s">
        <v>27</v>
      </c>
      <c r="O3190" t="s">
        <v>28</v>
      </c>
      <c r="P3190">
        <v>2</v>
      </c>
      <c r="Q3190" t="s">
        <v>29</v>
      </c>
    </row>
    <row r="3191" spans="1:17" x14ac:dyDescent="0.3">
      <c r="A3191" t="s">
        <v>3909</v>
      </c>
      <c r="B3191" s="1">
        <v>45828</v>
      </c>
      <c r="C3191" t="s">
        <v>1502</v>
      </c>
      <c r="D3191" t="s">
        <v>32</v>
      </c>
      <c r="E3191" t="s">
        <v>33</v>
      </c>
      <c r="F3191" t="s">
        <v>34</v>
      </c>
      <c r="G3191" t="s">
        <v>84</v>
      </c>
      <c r="H3191" t="s">
        <v>99</v>
      </c>
      <c r="I3191" t="s">
        <v>24</v>
      </c>
      <c r="J3191" t="s">
        <v>111</v>
      </c>
      <c r="K3191" t="s">
        <v>62</v>
      </c>
      <c r="L3191">
        <v>80.290000000000006</v>
      </c>
      <c r="M3191">
        <v>0.32</v>
      </c>
      <c r="N3191" t="s">
        <v>27</v>
      </c>
      <c r="O3191" t="s">
        <v>28</v>
      </c>
      <c r="P3191">
        <v>40</v>
      </c>
      <c r="Q3191" t="s">
        <v>46</v>
      </c>
    </row>
    <row r="3192" spans="1:17" x14ac:dyDescent="0.3">
      <c r="A3192" t="s">
        <v>3910</v>
      </c>
      <c r="B3192" s="1">
        <v>45766</v>
      </c>
      <c r="C3192" t="s">
        <v>153</v>
      </c>
      <c r="D3192" t="s">
        <v>65</v>
      </c>
      <c r="E3192" t="s">
        <v>66</v>
      </c>
      <c r="F3192" t="s">
        <v>34</v>
      </c>
      <c r="G3192" t="s">
        <v>22</v>
      </c>
      <c r="H3192" t="s">
        <v>99</v>
      </c>
      <c r="I3192" t="s">
        <v>24</v>
      </c>
      <c r="J3192" t="s">
        <v>36</v>
      </c>
      <c r="K3192" t="s">
        <v>37</v>
      </c>
      <c r="L3192">
        <v>108.78</v>
      </c>
      <c r="M3192">
        <v>0.65</v>
      </c>
      <c r="N3192" t="s">
        <v>27</v>
      </c>
      <c r="O3192" t="s">
        <v>28</v>
      </c>
      <c r="P3192">
        <v>3</v>
      </c>
      <c r="Q3192" t="s">
        <v>29</v>
      </c>
    </row>
    <row r="3193" spans="1:17" x14ac:dyDescent="0.3">
      <c r="A3193" t="s">
        <v>3911</v>
      </c>
      <c r="B3193" s="1">
        <v>45788</v>
      </c>
      <c r="C3193" t="s">
        <v>560</v>
      </c>
      <c r="D3193" t="s">
        <v>65</v>
      </c>
      <c r="E3193" t="s">
        <v>41</v>
      </c>
      <c r="F3193" t="s">
        <v>56</v>
      </c>
      <c r="G3193" t="s">
        <v>22</v>
      </c>
      <c r="H3193" t="s">
        <v>79</v>
      </c>
      <c r="I3193" t="s">
        <v>51</v>
      </c>
      <c r="J3193" t="s">
        <v>25</v>
      </c>
      <c r="K3193" t="s">
        <v>37</v>
      </c>
      <c r="L3193">
        <v>107.71</v>
      </c>
      <c r="M3193">
        <v>1.29</v>
      </c>
      <c r="N3193" t="s">
        <v>27</v>
      </c>
      <c r="O3193" t="s">
        <v>28</v>
      </c>
      <c r="P3193">
        <v>1</v>
      </c>
      <c r="Q3193" t="s">
        <v>29</v>
      </c>
    </row>
    <row r="3194" spans="1:17" x14ac:dyDescent="0.3">
      <c r="A3194" t="s">
        <v>3912</v>
      </c>
      <c r="B3194" s="1">
        <v>45766</v>
      </c>
      <c r="C3194" t="s">
        <v>1483</v>
      </c>
      <c r="D3194" t="s">
        <v>65</v>
      </c>
      <c r="E3194" t="s">
        <v>55</v>
      </c>
      <c r="F3194" t="s">
        <v>56</v>
      </c>
      <c r="G3194" t="s">
        <v>42</v>
      </c>
      <c r="H3194" t="s">
        <v>50</v>
      </c>
      <c r="I3194" t="s">
        <v>24</v>
      </c>
      <c r="J3194" t="s">
        <v>36</v>
      </c>
      <c r="K3194" t="s">
        <v>37</v>
      </c>
      <c r="L3194">
        <v>76.260000000000005</v>
      </c>
      <c r="M3194">
        <v>0.46</v>
      </c>
      <c r="N3194" t="s">
        <v>27</v>
      </c>
      <c r="O3194" t="s">
        <v>28</v>
      </c>
      <c r="P3194">
        <v>22</v>
      </c>
      <c r="Q3194" t="s">
        <v>29</v>
      </c>
    </row>
    <row r="3195" spans="1:17" x14ac:dyDescent="0.3">
      <c r="A3195" t="s">
        <v>3913</v>
      </c>
      <c r="B3195" s="1">
        <v>45816</v>
      </c>
      <c r="C3195" t="s">
        <v>481</v>
      </c>
      <c r="D3195" t="s">
        <v>160</v>
      </c>
      <c r="E3195" t="s">
        <v>41</v>
      </c>
      <c r="F3195" t="s">
        <v>34</v>
      </c>
      <c r="G3195" t="s">
        <v>22</v>
      </c>
      <c r="H3195" t="s">
        <v>50</v>
      </c>
      <c r="I3195" t="s">
        <v>119</v>
      </c>
      <c r="J3195" t="s">
        <v>61</v>
      </c>
      <c r="K3195" t="s">
        <v>45</v>
      </c>
      <c r="L3195">
        <v>89.55</v>
      </c>
      <c r="M3195">
        <v>1.97</v>
      </c>
      <c r="N3195" t="s">
        <v>27</v>
      </c>
      <c r="O3195" t="s">
        <v>28</v>
      </c>
      <c r="P3195">
        <v>10</v>
      </c>
      <c r="Q3195" t="s">
        <v>29</v>
      </c>
    </row>
    <row r="3196" spans="1:17" x14ac:dyDescent="0.3">
      <c r="A3196" t="s">
        <v>3914</v>
      </c>
      <c r="B3196" s="1">
        <v>45666</v>
      </c>
      <c r="C3196" t="s">
        <v>1026</v>
      </c>
      <c r="D3196" t="s">
        <v>49</v>
      </c>
      <c r="E3196" t="s">
        <v>20</v>
      </c>
      <c r="F3196" t="s">
        <v>21</v>
      </c>
      <c r="G3196" t="s">
        <v>42</v>
      </c>
      <c r="H3196" t="s">
        <v>57</v>
      </c>
      <c r="I3196" t="s">
        <v>51</v>
      </c>
      <c r="J3196" t="s">
        <v>36</v>
      </c>
      <c r="K3196" t="s">
        <v>45</v>
      </c>
      <c r="L3196">
        <v>36.479999999999997</v>
      </c>
      <c r="M3196">
        <v>0.22</v>
      </c>
      <c r="N3196" t="s">
        <v>27</v>
      </c>
      <c r="O3196" t="s">
        <v>28</v>
      </c>
      <c r="P3196">
        <v>19</v>
      </c>
      <c r="Q3196" t="s">
        <v>29</v>
      </c>
    </row>
    <row r="3197" spans="1:17" x14ac:dyDescent="0.3">
      <c r="A3197" t="s">
        <v>3915</v>
      </c>
      <c r="B3197" s="1">
        <v>45831</v>
      </c>
      <c r="C3197" t="s">
        <v>31</v>
      </c>
      <c r="D3197" t="s">
        <v>32</v>
      </c>
      <c r="E3197" t="s">
        <v>33</v>
      </c>
      <c r="F3197" t="s">
        <v>34</v>
      </c>
      <c r="G3197" t="s">
        <v>22</v>
      </c>
      <c r="H3197" t="s">
        <v>57</v>
      </c>
      <c r="I3197" t="s">
        <v>24</v>
      </c>
      <c r="J3197" t="s">
        <v>25</v>
      </c>
      <c r="K3197" t="s">
        <v>62</v>
      </c>
      <c r="L3197">
        <v>204.35</v>
      </c>
      <c r="M3197">
        <v>2.4500000000000002</v>
      </c>
      <c r="N3197" t="s">
        <v>27</v>
      </c>
      <c r="O3197" t="s">
        <v>28</v>
      </c>
      <c r="P3197">
        <v>6</v>
      </c>
      <c r="Q3197" t="s">
        <v>29</v>
      </c>
    </row>
    <row r="3198" spans="1:17" x14ac:dyDescent="0.3">
      <c r="A3198" t="s">
        <v>3916</v>
      </c>
      <c r="B3198" s="1">
        <v>45729</v>
      </c>
      <c r="C3198" t="s">
        <v>787</v>
      </c>
      <c r="D3198" t="s">
        <v>75</v>
      </c>
      <c r="E3198" t="s">
        <v>33</v>
      </c>
      <c r="F3198" t="s">
        <v>34</v>
      </c>
      <c r="G3198" t="s">
        <v>42</v>
      </c>
      <c r="H3198" t="s">
        <v>103</v>
      </c>
      <c r="I3198" t="s">
        <v>44</v>
      </c>
      <c r="J3198" t="s">
        <v>61</v>
      </c>
      <c r="K3198" t="s">
        <v>45</v>
      </c>
      <c r="L3198">
        <v>114.86</v>
      </c>
      <c r="M3198">
        <v>2.5299999999999998</v>
      </c>
      <c r="N3198" t="s">
        <v>27</v>
      </c>
      <c r="O3198" t="s">
        <v>28</v>
      </c>
      <c r="P3198">
        <v>34</v>
      </c>
      <c r="Q3198" t="s">
        <v>29</v>
      </c>
    </row>
    <row r="3199" spans="1:17" x14ac:dyDescent="0.3">
      <c r="A3199" t="s">
        <v>3917</v>
      </c>
      <c r="B3199" s="1">
        <v>45786</v>
      </c>
      <c r="C3199" t="s">
        <v>88</v>
      </c>
      <c r="D3199" t="s">
        <v>89</v>
      </c>
      <c r="E3199" t="s">
        <v>66</v>
      </c>
      <c r="F3199" t="s">
        <v>34</v>
      </c>
      <c r="G3199" t="s">
        <v>22</v>
      </c>
      <c r="H3199" t="s">
        <v>99</v>
      </c>
      <c r="I3199" t="s">
        <v>119</v>
      </c>
      <c r="J3199" t="s">
        <v>61</v>
      </c>
      <c r="K3199" t="s">
        <v>45</v>
      </c>
      <c r="L3199">
        <v>44.25</v>
      </c>
      <c r="M3199">
        <v>0.97</v>
      </c>
      <c r="N3199" t="s">
        <v>27</v>
      </c>
      <c r="O3199" t="s">
        <v>28</v>
      </c>
      <c r="P3199">
        <v>11</v>
      </c>
      <c r="Q3199" t="s">
        <v>29</v>
      </c>
    </row>
    <row r="3200" spans="1:17" x14ac:dyDescent="0.3">
      <c r="A3200" t="s">
        <v>3918</v>
      </c>
      <c r="B3200" s="1">
        <v>45813</v>
      </c>
      <c r="C3200" t="s">
        <v>244</v>
      </c>
      <c r="D3200" t="s">
        <v>89</v>
      </c>
      <c r="E3200" t="s">
        <v>41</v>
      </c>
      <c r="F3200" t="s">
        <v>34</v>
      </c>
      <c r="G3200" t="s">
        <v>84</v>
      </c>
      <c r="H3200" t="s">
        <v>103</v>
      </c>
      <c r="I3200" t="s">
        <v>24</v>
      </c>
      <c r="J3200" t="s">
        <v>25</v>
      </c>
      <c r="K3200" t="s">
        <v>26</v>
      </c>
      <c r="L3200">
        <v>36.86</v>
      </c>
      <c r="M3200">
        <v>0.44</v>
      </c>
      <c r="N3200" t="s">
        <v>27</v>
      </c>
      <c r="O3200" t="s">
        <v>28</v>
      </c>
      <c r="P3200">
        <v>40</v>
      </c>
      <c r="Q3200" t="s">
        <v>46</v>
      </c>
    </row>
    <row r="3201" spans="1:17" x14ac:dyDescent="0.3">
      <c r="A3201" t="s">
        <v>3919</v>
      </c>
      <c r="B3201" s="1">
        <v>45718</v>
      </c>
      <c r="C3201" t="s">
        <v>393</v>
      </c>
      <c r="D3201" t="s">
        <v>54</v>
      </c>
      <c r="E3201" t="s">
        <v>55</v>
      </c>
      <c r="F3201" t="s">
        <v>34</v>
      </c>
      <c r="G3201" t="s">
        <v>22</v>
      </c>
      <c r="H3201" t="s">
        <v>23</v>
      </c>
      <c r="I3201" t="s">
        <v>24</v>
      </c>
      <c r="J3201" t="s">
        <v>61</v>
      </c>
      <c r="K3201" t="s">
        <v>62</v>
      </c>
      <c r="L3201">
        <v>154.16999999999999</v>
      </c>
      <c r="M3201">
        <v>3.39</v>
      </c>
      <c r="N3201" t="s">
        <v>27</v>
      </c>
      <c r="O3201" t="s">
        <v>28</v>
      </c>
      <c r="P3201">
        <v>14</v>
      </c>
      <c r="Q3201" t="s">
        <v>29</v>
      </c>
    </row>
    <row r="3202" spans="1:17" x14ac:dyDescent="0.3">
      <c r="A3202" t="s">
        <v>3920</v>
      </c>
      <c r="B3202" s="1">
        <v>45705</v>
      </c>
      <c r="C3202" t="s">
        <v>3368</v>
      </c>
      <c r="D3202" t="s">
        <v>94</v>
      </c>
      <c r="E3202" t="s">
        <v>66</v>
      </c>
      <c r="F3202" t="s">
        <v>34</v>
      </c>
      <c r="G3202" t="s">
        <v>22</v>
      </c>
      <c r="H3202" t="s">
        <v>57</v>
      </c>
      <c r="I3202" t="s">
        <v>24</v>
      </c>
      <c r="J3202" t="s">
        <v>36</v>
      </c>
      <c r="K3202" t="s">
        <v>37</v>
      </c>
      <c r="L3202">
        <v>134.91999999999999</v>
      </c>
      <c r="M3202">
        <v>0</v>
      </c>
      <c r="N3202" t="s">
        <v>69</v>
      </c>
      <c r="O3202" t="s">
        <v>85</v>
      </c>
      <c r="P3202">
        <v>28</v>
      </c>
      <c r="Q3202" t="s">
        <v>29</v>
      </c>
    </row>
    <row r="3203" spans="1:17" x14ac:dyDescent="0.3">
      <c r="A3203" t="s">
        <v>3921</v>
      </c>
      <c r="B3203" s="1">
        <v>45707</v>
      </c>
      <c r="C3203" t="s">
        <v>1526</v>
      </c>
      <c r="D3203" t="s">
        <v>54</v>
      </c>
      <c r="E3203" t="s">
        <v>41</v>
      </c>
      <c r="F3203" t="s">
        <v>34</v>
      </c>
      <c r="G3203" t="s">
        <v>22</v>
      </c>
      <c r="H3203" t="s">
        <v>76</v>
      </c>
      <c r="I3203" t="s">
        <v>51</v>
      </c>
      <c r="J3203" t="s">
        <v>36</v>
      </c>
      <c r="K3203" t="s">
        <v>45</v>
      </c>
      <c r="L3203">
        <v>443.69</v>
      </c>
      <c r="M3203">
        <v>2.66</v>
      </c>
      <c r="N3203" t="s">
        <v>27</v>
      </c>
      <c r="O3203" t="s">
        <v>28</v>
      </c>
      <c r="P3203">
        <v>26</v>
      </c>
      <c r="Q3203" t="s">
        <v>29</v>
      </c>
    </row>
    <row r="3204" spans="1:17" x14ac:dyDescent="0.3">
      <c r="A3204" t="s">
        <v>3922</v>
      </c>
      <c r="B3204" s="1">
        <v>45715</v>
      </c>
      <c r="C3204" t="s">
        <v>1271</v>
      </c>
      <c r="D3204" t="s">
        <v>49</v>
      </c>
      <c r="E3204" t="s">
        <v>33</v>
      </c>
      <c r="F3204" t="s">
        <v>34</v>
      </c>
      <c r="G3204" t="s">
        <v>22</v>
      </c>
      <c r="H3204" t="s">
        <v>76</v>
      </c>
      <c r="I3204" t="s">
        <v>24</v>
      </c>
      <c r="J3204" t="s">
        <v>25</v>
      </c>
      <c r="K3204" t="s">
        <v>45</v>
      </c>
      <c r="L3204">
        <v>331.48</v>
      </c>
      <c r="M3204">
        <v>3.98</v>
      </c>
      <c r="N3204" t="s">
        <v>27</v>
      </c>
      <c r="O3204" t="s">
        <v>28</v>
      </c>
      <c r="P3204">
        <v>30</v>
      </c>
      <c r="Q3204" t="s">
        <v>29</v>
      </c>
    </row>
    <row r="3205" spans="1:17" x14ac:dyDescent="0.3">
      <c r="A3205" t="s">
        <v>3923</v>
      </c>
      <c r="B3205" s="1">
        <v>45781</v>
      </c>
      <c r="C3205" t="s">
        <v>714</v>
      </c>
      <c r="D3205" t="s">
        <v>203</v>
      </c>
      <c r="E3205" t="s">
        <v>33</v>
      </c>
      <c r="F3205" t="s">
        <v>34</v>
      </c>
      <c r="G3205" t="s">
        <v>22</v>
      </c>
      <c r="H3205" t="s">
        <v>23</v>
      </c>
      <c r="I3205" t="s">
        <v>51</v>
      </c>
      <c r="J3205" t="s">
        <v>25</v>
      </c>
      <c r="K3205" t="s">
        <v>45</v>
      </c>
      <c r="L3205">
        <v>22.52</v>
      </c>
      <c r="M3205">
        <v>0.27</v>
      </c>
      <c r="N3205" t="s">
        <v>27</v>
      </c>
      <c r="O3205" t="s">
        <v>28</v>
      </c>
      <c r="P3205">
        <v>3</v>
      </c>
      <c r="Q3205" t="s">
        <v>29</v>
      </c>
    </row>
    <row r="3206" spans="1:17" x14ac:dyDescent="0.3">
      <c r="A3206" t="s">
        <v>3924</v>
      </c>
      <c r="B3206" s="1">
        <v>45830</v>
      </c>
      <c r="C3206" t="s">
        <v>541</v>
      </c>
      <c r="D3206" t="s">
        <v>102</v>
      </c>
      <c r="E3206" t="s">
        <v>33</v>
      </c>
      <c r="F3206" t="s">
        <v>34</v>
      </c>
      <c r="G3206" t="s">
        <v>22</v>
      </c>
      <c r="H3206" t="s">
        <v>76</v>
      </c>
      <c r="I3206" t="s">
        <v>51</v>
      </c>
      <c r="J3206" t="s">
        <v>25</v>
      </c>
      <c r="K3206" t="s">
        <v>62</v>
      </c>
      <c r="L3206">
        <v>219.93</v>
      </c>
      <c r="M3206">
        <v>2.64</v>
      </c>
      <c r="N3206" t="s">
        <v>27</v>
      </c>
      <c r="O3206" t="s">
        <v>28</v>
      </c>
      <c r="P3206">
        <v>17</v>
      </c>
      <c r="Q3206" t="s">
        <v>29</v>
      </c>
    </row>
    <row r="3207" spans="1:17" x14ac:dyDescent="0.3">
      <c r="A3207" t="s">
        <v>3925</v>
      </c>
      <c r="B3207" s="1">
        <v>45773</v>
      </c>
      <c r="C3207" t="s">
        <v>3926</v>
      </c>
      <c r="D3207" t="s">
        <v>102</v>
      </c>
      <c r="E3207" t="s">
        <v>41</v>
      </c>
      <c r="F3207" t="s">
        <v>56</v>
      </c>
      <c r="G3207" t="s">
        <v>22</v>
      </c>
      <c r="H3207" t="s">
        <v>35</v>
      </c>
      <c r="I3207" t="s">
        <v>24</v>
      </c>
      <c r="J3207" t="s">
        <v>25</v>
      </c>
      <c r="K3207" t="s">
        <v>45</v>
      </c>
      <c r="L3207">
        <v>52.64</v>
      </c>
      <c r="M3207">
        <v>0.63</v>
      </c>
      <c r="N3207" t="s">
        <v>27</v>
      </c>
      <c r="O3207" t="s">
        <v>28</v>
      </c>
      <c r="P3207">
        <v>2</v>
      </c>
      <c r="Q3207" t="s">
        <v>29</v>
      </c>
    </row>
    <row r="3208" spans="1:17" x14ac:dyDescent="0.3">
      <c r="A3208" t="s">
        <v>3927</v>
      </c>
      <c r="B3208" s="1">
        <v>45671</v>
      </c>
      <c r="C3208" t="s">
        <v>221</v>
      </c>
      <c r="D3208" t="s">
        <v>32</v>
      </c>
      <c r="E3208" t="s">
        <v>20</v>
      </c>
      <c r="F3208" t="s">
        <v>34</v>
      </c>
      <c r="G3208" t="s">
        <v>42</v>
      </c>
      <c r="H3208" t="s">
        <v>60</v>
      </c>
      <c r="I3208" t="s">
        <v>24</v>
      </c>
      <c r="J3208" t="s">
        <v>36</v>
      </c>
      <c r="K3208" t="s">
        <v>37</v>
      </c>
      <c r="L3208">
        <v>79.23</v>
      </c>
      <c r="M3208">
        <v>0.48</v>
      </c>
      <c r="N3208" t="s">
        <v>27</v>
      </c>
      <c r="O3208" t="s">
        <v>28</v>
      </c>
      <c r="P3208">
        <v>22</v>
      </c>
      <c r="Q3208" t="s">
        <v>29</v>
      </c>
    </row>
    <row r="3209" spans="1:17" x14ac:dyDescent="0.3">
      <c r="A3209" t="s">
        <v>3928</v>
      </c>
      <c r="B3209" s="1">
        <v>45759</v>
      </c>
      <c r="C3209" t="s">
        <v>1935</v>
      </c>
      <c r="D3209" t="s">
        <v>102</v>
      </c>
      <c r="E3209" t="s">
        <v>33</v>
      </c>
      <c r="F3209" t="s">
        <v>34</v>
      </c>
      <c r="G3209" t="s">
        <v>22</v>
      </c>
      <c r="H3209" t="s">
        <v>50</v>
      </c>
      <c r="I3209" t="s">
        <v>24</v>
      </c>
      <c r="J3209" t="s">
        <v>25</v>
      </c>
      <c r="K3209" t="s">
        <v>37</v>
      </c>
      <c r="L3209">
        <v>210.08</v>
      </c>
      <c r="M3209">
        <v>2.52</v>
      </c>
      <c r="N3209" t="s">
        <v>27</v>
      </c>
      <c r="O3209" t="s">
        <v>28</v>
      </c>
      <c r="P3209">
        <v>15</v>
      </c>
      <c r="Q3209" t="s">
        <v>29</v>
      </c>
    </row>
    <row r="3210" spans="1:17" x14ac:dyDescent="0.3">
      <c r="A3210" t="s">
        <v>3929</v>
      </c>
      <c r="B3210" s="1">
        <v>45687</v>
      </c>
      <c r="C3210" t="s">
        <v>659</v>
      </c>
      <c r="D3210" t="s">
        <v>160</v>
      </c>
      <c r="E3210" t="s">
        <v>41</v>
      </c>
      <c r="F3210" t="s">
        <v>34</v>
      </c>
      <c r="G3210" t="s">
        <v>42</v>
      </c>
      <c r="H3210" t="s">
        <v>60</v>
      </c>
      <c r="I3210" t="s">
        <v>24</v>
      </c>
      <c r="J3210" t="s">
        <v>61</v>
      </c>
      <c r="K3210" t="s">
        <v>45</v>
      </c>
      <c r="L3210">
        <v>18.3</v>
      </c>
      <c r="M3210">
        <v>0.4</v>
      </c>
      <c r="N3210" t="s">
        <v>27</v>
      </c>
      <c r="O3210" t="s">
        <v>28</v>
      </c>
      <c r="P3210">
        <v>29</v>
      </c>
      <c r="Q3210" t="s">
        <v>29</v>
      </c>
    </row>
    <row r="3211" spans="1:17" x14ac:dyDescent="0.3">
      <c r="A3211" t="s">
        <v>3930</v>
      </c>
      <c r="B3211" s="1">
        <v>45822</v>
      </c>
      <c r="C3211" t="s">
        <v>1306</v>
      </c>
      <c r="D3211" t="s">
        <v>94</v>
      </c>
      <c r="E3211" t="s">
        <v>55</v>
      </c>
      <c r="F3211" t="s">
        <v>34</v>
      </c>
      <c r="G3211" t="s">
        <v>22</v>
      </c>
      <c r="H3211" t="s">
        <v>99</v>
      </c>
      <c r="I3211" t="s">
        <v>44</v>
      </c>
      <c r="J3211" t="s">
        <v>36</v>
      </c>
      <c r="K3211" t="s">
        <v>62</v>
      </c>
      <c r="L3211">
        <v>186.91</v>
      </c>
      <c r="M3211">
        <v>1.1200000000000001</v>
      </c>
      <c r="N3211" t="s">
        <v>27</v>
      </c>
      <c r="O3211" t="s">
        <v>28</v>
      </c>
      <c r="P3211">
        <v>16</v>
      </c>
      <c r="Q3211" t="s">
        <v>29</v>
      </c>
    </row>
    <row r="3212" spans="1:17" x14ac:dyDescent="0.3">
      <c r="A3212" t="s">
        <v>3931</v>
      </c>
      <c r="B3212" s="1">
        <v>45672</v>
      </c>
      <c r="C3212" t="s">
        <v>1467</v>
      </c>
      <c r="D3212" t="s">
        <v>65</v>
      </c>
      <c r="E3212" t="s">
        <v>41</v>
      </c>
      <c r="F3212" t="s">
        <v>34</v>
      </c>
      <c r="G3212" t="s">
        <v>42</v>
      </c>
      <c r="H3212" t="s">
        <v>99</v>
      </c>
      <c r="I3212" t="s">
        <v>24</v>
      </c>
      <c r="J3212" t="s">
        <v>25</v>
      </c>
      <c r="K3212" t="s">
        <v>44</v>
      </c>
      <c r="L3212">
        <v>31.93</v>
      </c>
      <c r="M3212">
        <v>0</v>
      </c>
      <c r="N3212" t="s">
        <v>69</v>
      </c>
      <c r="O3212" t="s">
        <v>593</v>
      </c>
      <c r="P3212">
        <v>47</v>
      </c>
      <c r="Q3212" t="s">
        <v>46</v>
      </c>
    </row>
    <row r="3213" spans="1:17" x14ac:dyDescent="0.3">
      <c r="A3213" t="s">
        <v>3932</v>
      </c>
      <c r="B3213" s="1">
        <v>45791</v>
      </c>
      <c r="C3213" t="s">
        <v>59</v>
      </c>
      <c r="D3213" t="s">
        <v>49</v>
      </c>
      <c r="E3213" t="s">
        <v>33</v>
      </c>
      <c r="F3213" t="s">
        <v>56</v>
      </c>
      <c r="G3213" t="s">
        <v>22</v>
      </c>
      <c r="H3213" t="s">
        <v>35</v>
      </c>
      <c r="I3213" t="s">
        <v>24</v>
      </c>
      <c r="J3213" t="s">
        <v>61</v>
      </c>
      <c r="K3213" t="s">
        <v>26</v>
      </c>
      <c r="L3213">
        <v>164.36</v>
      </c>
      <c r="M3213">
        <v>3.62</v>
      </c>
      <c r="N3213" t="s">
        <v>27</v>
      </c>
      <c r="O3213" t="s">
        <v>28</v>
      </c>
      <c r="P3213">
        <v>9</v>
      </c>
      <c r="Q3213" t="s">
        <v>29</v>
      </c>
    </row>
    <row r="3214" spans="1:17" x14ac:dyDescent="0.3">
      <c r="A3214" t="s">
        <v>3933</v>
      </c>
      <c r="B3214" s="1">
        <v>45821</v>
      </c>
      <c r="C3214" t="s">
        <v>571</v>
      </c>
      <c r="D3214" t="s">
        <v>40</v>
      </c>
      <c r="E3214" t="s">
        <v>41</v>
      </c>
      <c r="F3214" t="s">
        <v>34</v>
      </c>
      <c r="G3214" t="s">
        <v>22</v>
      </c>
      <c r="H3214" t="s">
        <v>99</v>
      </c>
      <c r="I3214" t="s">
        <v>24</v>
      </c>
      <c r="J3214" t="s">
        <v>61</v>
      </c>
      <c r="K3214" t="s">
        <v>45</v>
      </c>
      <c r="L3214">
        <v>149.91</v>
      </c>
      <c r="M3214">
        <v>3.3</v>
      </c>
      <c r="N3214" t="s">
        <v>27</v>
      </c>
      <c r="O3214" t="s">
        <v>28</v>
      </c>
      <c r="P3214">
        <v>12</v>
      </c>
      <c r="Q3214" t="s">
        <v>29</v>
      </c>
    </row>
    <row r="3215" spans="1:17" x14ac:dyDescent="0.3">
      <c r="A3215" t="s">
        <v>3934</v>
      </c>
      <c r="B3215" s="1">
        <v>45670</v>
      </c>
      <c r="C3215" t="s">
        <v>248</v>
      </c>
      <c r="D3215" t="s">
        <v>75</v>
      </c>
      <c r="E3215" t="s">
        <v>66</v>
      </c>
      <c r="F3215" t="s">
        <v>34</v>
      </c>
      <c r="G3215" t="s">
        <v>22</v>
      </c>
      <c r="H3215" t="s">
        <v>35</v>
      </c>
      <c r="I3215" t="s">
        <v>44</v>
      </c>
      <c r="J3215" t="s">
        <v>25</v>
      </c>
      <c r="K3215" t="s">
        <v>45</v>
      </c>
      <c r="L3215">
        <v>41.79</v>
      </c>
      <c r="M3215">
        <v>0.5</v>
      </c>
      <c r="N3215" t="s">
        <v>27</v>
      </c>
      <c r="O3215" t="s">
        <v>28</v>
      </c>
      <c r="P3215">
        <v>16</v>
      </c>
      <c r="Q3215" t="s">
        <v>29</v>
      </c>
    </row>
    <row r="3216" spans="1:17" x14ac:dyDescent="0.3">
      <c r="A3216" t="s">
        <v>3935</v>
      </c>
      <c r="B3216" s="1">
        <v>45727</v>
      </c>
      <c r="C3216" t="s">
        <v>126</v>
      </c>
      <c r="D3216" t="s">
        <v>32</v>
      </c>
      <c r="E3216" t="s">
        <v>66</v>
      </c>
      <c r="F3216" t="s">
        <v>34</v>
      </c>
      <c r="G3216" t="s">
        <v>42</v>
      </c>
      <c r="H3216" t="s">
        <v>43</v>
      </c>
      <c r="I3216" t="s">
        <v>51</v>
      </c>
      <c r="J3216" t="s">
        <v>61</v>
      </c>
      <c r="K3216" t="s">
        <v>37</v>
      </c>
      <c r="L3216">
        <v>204.43</v>
      </c>
      <c r="M3216">
        <v>4.5</v>
      </c>
      <c r="N3216" t="s">
        <v>27</v>
      </c>
      <c r="O3216" t="s">
        <v>28</v>
      </c>
      <c r="P3216">
        <v>19</v>
      </c>
      <c r="Q3216" t="s">
        <v>29</v>
      </c>
    </row>
    <row r="3217" spans="1:17" x14ac:dyDescent="0.3">
      <c r="A3217" t="s">
        <v>3936</v>
      </c>
      <c r="B3217" s="1">
        <v>45719</v>
      </c>
      <c r="C3217" t="s">
        <v>1722</v>
      </c>
      <c r="D3217" t="s">
        <v>203</v>
      </c>
      <c r="E3217" t="s">
        <v>66</v>
      </c>
      <c r="F3217" t="s">
        <v>21</v>
      </c>
      <c r="G3217" t="s">
        <v>22</v>
      </c>
      <c r="H3217" t="s">
        <v>103</v>
      </c>
      <c r="I3217" t="s">
        <v>51</v>
      </c>
      <c r="J3217" t="s">
        <v>25</v>
      </c>
      <c r="K3217" t="s">
        <v>37</v>
      </c>
      <c r="L3217">
        <v>92.85</v>
      </c>
      <c r="M3217">
        <v>1.1100000000000001</v>
      </c>
      <c r="N3217" t="s">
        <v>27</v>
      </c>
      <c r="O3217" t="s">
        <v>28</v>
      </c>
      <c r="P3217">
        <v>4</v>
      </c>
      <c r="Q3217" t="s">
        <v>29</v>
      </c>
    </row>
    <row r="3218" spans="1:17" x14ac:dyDescent="0.3">
      <c r="A3218" t="s">
        <v>3937</v>
      </c>
      <c r="B3218" s="1">
        <v>45772</v>
      </c>
      <c r="C3218" t="s">
        <v>509</v>
      </c>
      <c r="D3218" t="s">
        <v>32</v>
      </c>
      <c r="E3218" t="s">
        <v>55</v>
      </c>
      <c r="F3218" t="s">
        <v>56</v>
      </c>
      <c r="G3218" t="s">
        <v>22</v>
      </c>
      <c r="H3218" t="s">
        <v>35</v>
      </c>
      <c r="I3218" t="s">
        <v>24</v>
      </c>
      <c r="J3218" t="s">
        <v>36</v>
      </c>
      <c r="K3218" t="s">
        <v>37</v>
      </c>
      <c r="L3218">
        <v>7.01</v>
      </c>
      <c r="M3218">
        <v>0.04</v>
      </c>
      <c r="N3218" t="s">
        <v>27</v>
      </c>
      <c r="O3218" t="s">
        <v>28</v>
      </c>
      <c r="P3218">
        <v>12</v>
      </c>
      <c r="Q3218" t="s">
        <v>29</v>
      </c>
    </row>
    <row r="3219" spans="1:17" x14ac:dyDescent="0.3">
      <c r="A3219" t="s">
        <v>3938</v>
      </c>
      <c r="B3219" s="1">
        <v>45673</v>
      </c>
      <c r="C3219" t="s">
        <v>1722</v>
      </c>
      <c r="D3219" t="s">
        <v>203</v>
      </c>
      <c r="E3219" t="s">
        <v>66</v>
      </c>
      <c r="F3219" t="s">
        <v>21</v>
      </c>
      <c r="G3219" t="s">
        <v>22</v>
      </c>
      <c r="H3219" t="s">
        <v>23</v>
      </c>
      <c r="I3219" t="s">
        <v>24</v>
      </c>
      <c r="J3219" t="s">
        <v>25</v>
      </c>
      <c r="K3219" t="s">
        <v>37</v>
      </c>
      <c r="L3219">
        <v>54.72</v>
      </c>
      <c r="M3219">
        <v>0.66</v>
      </c>
      <c r="N3219" t="s">
        <v>27</v>
      </c>
      <c r="O3219" t="s">
        <v>28</v>
      </c>
      <c r="P3219">
        <v>5</v>
      </c>
      <c r="Q3219" t="s">
        <v>29</v>
      </c>
    </row>
    <row r="3220" spans="1:17" x14ac:dyDescent="0.3">
      <c r="A3220" t="s">
        <v>3939</v>
      </c>
      <c r="B3220" s="1">
        <v>45750</v>
      </c>
      <c r="C3220" t="s">
        <v>1271</v>
      </c>
      <c r="D3220" t="s">
        <v>49</v>
      </c>
      <c r="E3220" t="s">
        <v>33</v>
      </c>
      <c r="F3220" t="s">
        <v>34</v>
      </c>
      <c r="G3220" t="s">
        <v>22</v>
      </c>
      <c r="H3220" t="s">
        <v>103</v>
      </c>
      <c r="I3220" t="s">
        <v>24</v>
      </c>
      <c r="J3220" t="s">
        <v>36</v>
      </c>
      <c r="K3220" t="s">
        <v>62</v>
      </c>
      <c r="L3220">
        <v>203.48</v>
      </c>
      <c r="M3220">
        <v>1.22</v>
      </c>
      <c r="N3220" t="s">
        <v>27</v>
      </c>
      <c r="O3220" t="s">
        <v>28</v>
      </c>
      <c r="P3220">
        <v>2</v>
      </c>
      <c r="Q3220" t="s">
        <v>29</v>
      </c>
    </row>
    <row r="3221" spans="1:17" x14ac:dyDescent="0.3">
      <c r="A3221" t="s">
        <v>3940</v>
      </c>
      <c r="B3221" s="1">
        <v>45830</v>
      </c>
      <c r="C3221" t="s">
        <v>162</v>
      </c>
      <c r="D3221" t="s">
        <v>32</v>
      </c>
      <c r="E3221" t="s">
        <v>20</v>
      </c>
      <c r="F3221" t="s">
        <v>34</v>
      </c>
      <c r="G3221" t="s">
        <v>22</v>
      </c>
      <c r="H3221" t="s">
        <v>43</v>
      </c>
      <c r="I3221" t="s">
        <v>24</v>
      </c>
      <c r="J3221" t="s">
        <v>36</v>
      </c>
      <c r="K3221" t="s">
        <v>45</v>
      </c>
      <c r="L3221">
        <v>63.01</v>
      </c>
      <c r="M3221">
        <v>0.38</v>
      </c>
      <c r="N3221" t="s">
        <v>27</v>
      </c>
      <c r="O3221" t="s">
        <v>28</v>
      </c>
      <c r="P3221">
        <v>0</v>
      </c>
      <c r="Q3221" t="s">
        <v>29</v>
      </c>
    </row>
    <row r="3222" spans="1:17" x14ac:dyDescent="0.3">
      <c r="A3222" t="s">
        <v>3941</v>
      </c>
      <c r="B3222" s="1">
        <v>45718</v>
      </c>
      <c r="C3222" t="s">
        <v>960</v>
      </c>
      <c r="D3222" t="s">
        <v>124</v>
      </c>
      <c r="E3222" t="s">
        <v>66</v>
      </c>
      <c r="F3222" t="s">
        <v>34</v>
      </c>
      <c r="G3222" t="s">
        <v>22</v>
      </c>
      <c r="H3222" t="s">
        <v>50</v>
      </c>
      <c r="I3222" t="s">
        <v>51</v>
      </c>
      <c r="J3222" t="s">
        <v>61</v>
      </c>
      <c r="K3222" t="s">
        <v>45</v>
      </c>
      <c r="L3222">
        <v>150.1</v>
      </c>
      <c r="M3222">
        <v>3.3</v>
      </c>
      <c r="N3222" t="s">
        <v>27</v>
      </c>
      <c r="O3222" t="s">
        <v>28</v>
      </c>
      <c r="P3222">
        <v>7</v>
      </c>
      <c r="Q3222" t="s">
        <v>29</v>
      </c>
    </row>
    <row r="3223" spans="1:17" x14ac:dyDescent="0.3">
      <c r="A3223" t="s">
        <v>3942</v>
      </c>
      <c r="B3223" s="1">
        <v>45755</v>
      </c>
      <c r="C3223" t="s">
        <v>1091</v>
      </c>
      <c r="D3223" t="s">
        <v>118</v>
      </c>
      <c r="E3223" t="s">
        <v>20</v>
      </c>
      <c r="F3223" t="s">
        <v>34</v>
      </c>
      <c r="G3223" t="s">
        <v>42</v>
      </c>
      <c r="H3223" t="s">
        <v>57</v>
      </c>
      <c r="I3223" t="s">
        <v>24</v>
      </c>
      <c r="J3223" t="s">
        <v>61</v>
      </c>
      <c r="K3223" t="s">
        <v>62</v>
      </c>
      <c r="L3223">
        <v>36.15</v>
      </c>
      <c r="M3223">
        <v>0.8</v>
      </c>
      <c r="N3223" t="s">
        <v>27</v>
      </c>
      <c r="O3223" t="s">
        <v>28</v>
      </c>
      <c r="P3223">
        <v>28</v>
      </c>
      <c r="Q3223" t="s">
        <v>29</v>
      </c>
    </row>
    <row r="3224" spans="1:17" x14ac:dyDescent="0.3">
      <c r="A3224" t="s">
        <v>3943</v>
      </c>
      <c r="B3224" s="1">
        <v>45781</v>
      </c>
      <c r="C3224" t="s">
        <v>1178</v>
      </c>
      <c r="D3224" t="s">
        <v>54</v>
      </c>
      <c r="E3224" t="s">
        <v>41</v>
      </c>
      <c r="F3224" t="s">
        <v>34</v>
      </c>
      <c r="G3224" t="s">
        <v>22</v>
      </c>
      <c r="H3224" t="s">
        <v>35</v>
      </c>
      <c r="I3224" t="s">
        <v>24</v>
      </c>
      <c r="J3224" t="s">
        <v>25</v>
      </c>
      <c r="K3224" t="s">
        <v>37</v>
      </c>
      <c r="L3224">
        <v>212.85</v>
      </c>
      <c r="M3224">
        <v>2.5499999999999998</v>
      </c>
      <c r="N3224" t="s">
        <v>27</v>
      </c>
      <c r="O3224" t="s">
        <v>28</v>
      </c>
      <c r="P3224">
        <v>3</v>
      </c>
      <c r="Q3224" t="s">
        <v>29</v>
      </c>
    </row>
    <row r="3225" spans="1:17" x14ac:dyDescent="0.3">
      <c r="A3225" t="s">
        <v>3944</v>
      </c>
      <c r="B3225" s="1">
        <v>45670</v>
      </c>
      <c r="C3225" t="s">
        <v>685</v>
      </c>
      <c r="D3225" t="s">
        <v>94</v>
      </c>
      <c r="E3225" t="s">
        <v>55</v>
      </c>
      <c r="F3225" t="s">
        <v>56</v>
      </c>
      <c r="G3225" t="s">
        <v>22</v>
      </c>
      <c r="H3225" t="s">
        <v>79</v>
      </c>
      <c r="I3225" t="s">
        <v>119</v>
      </c>
      <c r="J3225" t="s">
        <v>61</v>
      </c>
      <c r="K3225" t="s">
        <v>45</v>
      </c>
      <c r="L3225">
        <v>129.85</v>
      </c>
      <c r="M3225">
        <v>2.86</v>
      </c>
      <c r="N3225" t="s">
        <v>27</v>
      </c>
      <c r="O3225" t="s">
        <v>28</v>
      </c>
      <c r="P3225">
        <v>11</v>
      </c>
      <c r="Q3225" t="s">
        <v>29</v>
      </c>
    </row>
    <row r="3226" spans="1:17" x14ac:dyDescent="0.3">
      <c r="A3226" t="s">
        <v>3945</v>
      </c>
      <c r="B3226" s="1">
        <v>45665</v>
      </c>
      <c r="C3226" t="s">
        <v>174</v>
      </c>
      <c r="D3226" t="s">
        <v>32</v>
      </c>
      <c r="E3226" t="s">
        <v>66</v>
      </c>
      <c r="F3226" t="s">
        <v>21</v>
      </c>
      <c r="G3226" t="s">
        <v>22</v>
      </c>
      <c r="H3226" t="s">
        <v>103</v>
      </c>
      <c r="I3226" t="s">
        <v>51</v>
      </c>
      <c r="J3226" t="s">
        <v>36</v>
      </c>
      <c r="K3226" t="s">
        <v>37</v>
      </c>
      <c r="L3226">
        <v>5.17</v>
      </c>
      <c r="M3226">
        <v>0.03</v>
      </c>
      <c r="N3226" t="s">
        <v>27</v>
      </c>
      <c r="O3226" t="s">
        <v>28</v>
      </c>
      <c r="P3226">
        <v>14</v>
      </c>
      <c r="Q3226" t="s">
        <v>29</v>
      </c>
    </row>
    <row r="3227" spans="1:17" x14ac:dyDescent="0.3">
      <c r="A3227" t="s">
        <v>3946</v>
      </c>
      <c r="B3227" s="1">
        <v>45659</v>
      </c>
      <c r="C3227" t="s">
        <v>1035</v>
      </c>
      <c r="D3227" t="s">
        <v>118</v>
      </c>
      <c r="E3227" t="s">
        <v>20</v>
      </c>
      <c r="F3227" t="s">
        <v>34</v>
      </c>
      <c r="G3227" t="s">
        <v>22</v>
      </c>
      <c r="H3227" t="s">
        <v>50</v>
      </c>
      <c r="I3227" t="s">
        <v>24</v>
      </c>
      <c r="J3227" t="s">
        <v>25</v>
      </c>
      <c r="K3227" t="s">
        <v>62</v>
      </c>
      <c r="L3227">
        <v>5</v>
      </c>
      <c r="M3227">
        <v>0.06</v>
      </c>
      <c r="N3227" t="s">
        <v>27</v>
      </c>
      <c r="O3227" t="s">
        <v>28</v>
      </c>
      <c r="P3227">
        <v>8</v>
      </c>
      <c r="Q3227" t="s">
        <v>29</v>
      </c>
    </row>
    <row r="3228" spans="1:17" x14ac:dyDescent="0.3">
      <c r="A3228" t="s">
        <v>3947</v>
      </c>
      <c r="B3228" s="1">
        <v>45822</v>
      </c>
      <c r="C3228" t="s">
        <v>117</v>
      </c>
      <c r="D3228" t="s">
        <v>118</v>
      </c>
      <c r="E3228" t="s">
        <v>41</v>
      </c>
      <c r="F3228" t="s">
        <v>56</v>
      </c>
      <c r="G3228" t="s">
        <v>42</v>
      </c>
      <c r="H3228" t="s">
        <v>99</v>
      </c>
      <c r="I3228" t="s">
        <v>24</v>
      </c>
      <c r="J3228" t="s">
        <v>25</v>
      </c>
      <c r="K3228" t="s">
        <v>45</v>
      </c>
      <c r="L3228">
        <v>26.48</v>
      </c>
      <c r="M3228">
        <v>0.32</v>
      </c>
      <c r="N3228" t="s">
        <v>27</v>
      </c>
      <c r="O3228" t="s">
        <v>28</v>
      </c>
      <c r="P3228">
        <v>27</v>
      </c>
      <c r="Q3228" t="s">
        <v>29</v>
      </c>
    </row>
    <row r="3229" spans="1:17" x14ac:dyDescent="0.3">
      <c r="A3229" t="s">
        <v>3948</v>
      </c>
      <c r="B3229" s="1">
        <v>45746</v>
      </c>
      <c r="C3229" t="s">
        <v>1040</v>
      </c>
      <c r="D3229" t="s">
        <v>106</v>
      </c>
      <c r="E3229" t="s">
        <v>20</v>
      </c>
      <c r="F3229" t="s">
        <v>34</v>
      </c>
      <c r="G3229" t="s">
        <v>22</v>
      </c>
      <c r="H3229" t="s">
        <v>99</v>
      </c>
      <c r="I3229" t="s">
        <v>44</v>
      </c>
      <c r="J3229" t="s">
        <v>61</v>
      </c>
      <c r="K3229" t="s">
        <v>45</v>
      </c>
      <c r="L3229">
        <v>101</v>
      </c>
      <c r="M3229">
        <v>2.2200000000000002</v>
      </c>
      <c r="N3229" t="s">
        <v>27</v>
      </c>
      <c r="O3229" t="s">
        <v>28</v>
      </c>
      <c r="P3229">
        <v>17</v>
      </c>
      <c r="Q3229" t="s">
        <v>29</v>
      </c>
    </row>
    <row r="3230" spans="1:17" x14ac:dyDescent="0.3">
      <c r="A3230" t="s">
        <v>3949</v>
      </c>
      <c r="B3230" s="1">
        <v>45770</v>
      </c>
      <c r="C3230" t="s">
        <v>810</v>
      </c>
      <c r="D3230" t="s">
        <v>19</v>
      </c>
      <c r="E3230" t="s">
        <v>55</v>
      </c>
      <c r="F3230" t="s">
        <v>34</v>
      </c>
      <c r="G3230" t="s">
        <v>22</v>
      </c>
      <c r="H3230" t="s">
        <v>43</v>
      </c>
      <c r="I3230" t="s">
        <v>51</v>
      </c>
      <c r="J3230" t="s">
        <v>25</v>
      </c>
      <c r="K3230" t="s">
        <v>62</v>
      </c>
      <c r="L3230">
        <v>329.36</v>
      </c>
      <c r="M3230">
        <v>3.95</v>
      </c>
      <c r="N3230" t="s">
        <v>27</v>
      </c>
      <c r="O3230" t="s">
        <v>28</v>
      </c>
      <c r="P3230">
        <v>13</v>
      </c>
      <c r="Q3230" t="s">
        <v>29</v>
      </c>
    </row>
    <row r="3231" spans="1:17" x14ac:dyDescent="0.3">
      <c r="A3231" t="s">
        <v>3950</v>
      </c>
      <c r="B3231" s="1">
        <v>45694</v>
      </c>
      <c r="C3231" t="s">
        <v>425</v>
      </c>
      <c r="D3231" t="s">
        <v>118</v>
      </c>
      <c r="E3231" t="s">
        <v>20</v>
      </c>
      <c r="F3231" t="s">
        <v>34</v>
      </c>
      <c r="G3231" t="s">
        <v>22</v>
      </c>
      <c r="H3231" t="s">
        <v>103</v>
      </c>
      <c r="I3231" t="s">
        <v>24</v>
      </c>
      <c r="J3231" t="s">
        <v>25</v>
      </c>
      <c r="K3231" t="s">
        <v>37</v>
      </c>
      <c r="L3231">
        <v>249.71</v>
      </c>
      <c r="M3231">
        <v>3</v>
      </c>
      <c r="N3231" t="s">
        <v>27</v>
      </c>
      <c r="O3231" t="s">
        <v>28</v>
      </c>
      <c r="P3231">
        <v>12</v>
      </c>
      <c r="Q3231" t="s">
        <v>29</v>
      </c>
    </row>
    <row r="3232" spans="1:17" x14ac:dyDescent="0.3">
      <c r="A3232" t="s">
        <v>3951</v>
      </c>
      <c r="B3232" s="1">
        <v>45770</v>
      </c>
      <c r="C3232" t="s">
        <v>1915</v>
      </c>
      <c r="D3232" t="s">
        <v>65</v>
      </c>
      <c r="E3232" t="s">
        <v>41</v>
      </c>
      <c r="F3232" t="s">
        <v>21</v>
      </c>
      <c r="G3232" t="s">
        <v>22</v>
      </c>
      <c r="H3232" t="s">
        <v>50</v>
      </c>
      <c r="I3232" t="s">
        <v>119</v>
      </c>
      <c r="J3232" t="s">
        <v>25</v>
      </c>
      <c r="K3232" t="s">
        <v>45</v>
      </c>
      <c r="L3232">
        <v>5</v>
      </c>
      <c r="M3232">
        <v>0.06</v>
      </c>
      <c r="N3232" t="s">
        <v>27</v>
      </c>
      <c r="O3232" t="s">
        <v>28</v>
      </c>
      <c r="P3232">
        <v>6</v>
      </c>
      <c r="Q3232" t="s">
        <v>29</v>
      </c>
    </row>
    <row r="3233" spans="1:17" x14ac:dyDescent="0.3">
      <c r="A3233" t="s">
        <v>3952</v>
      </c>
      <c r="B3233" s="1">
        <v>45797</v>
      </c>
      <c r="C3233" t="s">
        <v>1014</v>
      </c>
      <c r="D3233" t="s">
        <v>54</v>
      </c>
      <c r="E3233" t="s">
        <v>41</v>
      </c>
      <c r="F3233" t="s">
        <v>34</v>
      </c>
      <c r="G3233" t="s">
        <v>22</v>
      </c>
      <c r="H3233" t="s">
        <v>103</v>
      </c>
      <c r="I3233" t="s">
        <v>51</v>
      </c>
      <c r="J3233" t="s">
        <v>36</v>
      </c>
      <c r="K3233" t="s">
        <v>62</v>
      </c>
      <c r="L3233">
        <v>13.63</v>
      </c>
      <c r="M3233">
        <v>0</v>
      </c>
      <c r="N3233" t="s">
        <v>69</v>
      </c>
      <c r="O3233" t="s">
        <v>593</v>
      </c>
      <c r="P3233">
        <v>26</v>
      </c>
      <c r="Q3233" t="s">
        <v>29</v>
      </c>
    </row>
    <row r="3234" spans="1:17" x14ac:dyDescent="0.3">
      <c r="A3234" t="s">
        <v>3953</v>
      </c>
      <c r="B3234" s="1">
        <v>45833</v>
      </c>
      <c r="C3234" t="s">
        <v>776</v>
      </c>
      <c r="D3234" t="s">
        <v>94</v>
      </c>
      <c r="E3234" t="s">
        <v>41</v>
      </c>
      <c r="F3234" t="s">
        <v>34</v>
      </c>
      <c r="G3234" t="s">
        <v>22</v>
      </c>
      <c r="H3234" t="s">
        <v>57</v>
      </c>
      <c r="I3234" t="s">
        <v>51</v>
      </c>
      <c r="J3234" t="s">
        <v>111</v>
      </c>
      <c r="K3234" t="s">
        <v>45</v>
      </c>
      <c r="L3234">
        <v>26.48</v>
      </c>
      <c r="M3234">
        <v>0.11</v>
      </c>
      <c r="N3234" t="s">
        <v>27</v>
      </c>
      <c r="O3234" t="s">
        <v>28</v>
      </c>
      <c r="P3234">
        <v>9</v>
      </c>
      <c r="Q3234" t="s">
        <v>29</v>
      </c>
    </row>
    <row r="3235" spans="1:17" x14ac:dyDescent="0.3">
      <c r="A3235" t="s">
        <v>3954</v>
      </c>
      <c r="B3235" s="1">
        <v>45734</v>
      </c>
      <c r="C3235" t="s">
        <v>442</v>
      </c>
      <c r="D3235" t="s">
        <v>49</v>
      </c>
      <c r="E3235" t="s">
        <v>66</v>
      </c>
      <c r="F3235" t="s">
        <v>34</v>
      </c>
      <c r="G3235" t="s">
        <v>22</v>
      </c>
      <c r="H3235" t="s">
        <v>103</v>
      </c>
      <c r="I3235" t="s">
        <v>44</v>
      </c>
      <c r="J3235" t="s">
        <v>25</v>
      </c>
      <c r="K3235" t="s">
        <v>45</v>
      </c>
      <c r="L3235">
        <v>50.47</v>
      </c>
      <c r="M3235">
        <v>0.61</v>
      </c>
      <c r="N3235" t="s">
        <v>27</v>
      </c>
      <c r="O3235" t="s">
        <v>28</v>
      </c>
      <c r="P3235">
        <v>10</v>
      </c>
      <c r="Q3235" t="s">
        <v>29</v>
      </c>
    </row>
    <row r="3236" spans="1:17" x14ac:dyDescent="0.3">
      <c r="A3236" t="s">
        <v>3955</v>
      </c>
      <c r="B3236" s="1">
        <v>45733</v>
      </c>
      <c r="C3236" t="s">
        <v>1441</v>
      </c>
      <c r="D3236" t="s">
        <v>32</v>
      </c>
      <c r="E3236" t="s">
        <v>33</v>
      </c>
      <c r="F3236" t="s">
        <v>56</v>
      </c>
      <c r="G3236" t="s">
        <v>22</v>
      </c>
      <c r="H3236" t="s">
        <v>79</v>
      </c>
      <c r="I3236" t="s">
        <v>24</v>
      </c>
      <c r="J3236" t="s">
        <v>36</v>
      </c>
      <c r="K3236" t="s">
        <v>45</v>
      </c>
      <c r="L3236">
        <v>144.93</v>
      </c>
      <c r="M3236">
        <v>0.87</v>
      </c>
      <c r="N3236" t="s">
        <v>27</v>
      </c>
      <c r="O3236" t="s">
        <v>28</v>
      </c>
      <c r="P3236">
        <v>9</v>
      </c>
      <c r="Q3236" t="s">
        <v>29</v>
      </c>
    </row>
    <row r="3237" spans="1:17" x14ac:dyDescent="0.3">
      <c r="A3237" t="s">
        <v>3956</v>
      </c>
      <c r="B3237" s="1">
        <v>45702</v>
      </c>
      <c r="C3237" t="s">
        <v>387</v>
      </c>
      <c r="D3237" t="s">
        <v>124</v>
      </c>
      <c r="E3237" t="s">
        <v>66</v>
      </c>
      <c r="F3237" t="s">
        <v>34</v>
      </c>
      <c r="G3237" t="s">
        <v>22</v>
      </c>
      <c r="H3237" t="s">
        <v>57</v>
      </c>
      <c r="I3237" t="s">
        <v>24</v>
      </c>
      <c r="J3237" t="s">
        <v>25</v>
      </c>
      <c r="K3237" t="s">
        <v>45</v>
      </c>
      <c r="L3237">
        <v>59.92</v>
      </c>
      <c r="M3237">
        <v>0.72</v>
      </c>
      <c r="N3237" t="s">
        <v>27</v>
      </c>
      <c r="O3237" t="s">
        <v>28</v>
      </c>
      <c r="P3237">
        <v>12</v>
      </c>
      <c r="Q3237" t="s">
        <v>29</v>
      </c>
    </row>
    <row r="3238" spans="1:17" x14ac:dyDescent="0.3">
      <c r="A3238" t="s">
        <v>3957</v>
      </c>
      <c r="B3238" s="1">
        <v>45794</v>
      </c>
      <c r="C3238" t="s">
        <v>402</v>
      </c>
      <c r="D3238" t="s">
        <v>40</v>
      </c>
      <c r="E3238" t="s">
        <v>41</v>
      </c>
      <c r="F3238" t="s">
        <v>56</v>
      </c>
      <c r="G3238" t="s">
        <v>22</v>
      </c>
      <c r="H3238" t="s">
        <v>60</v>
      </c>
      <c r="I3238" t="s">
        <v>24</v>
      </c>
      <c r="J3238" t="s">
        <v>111</v>
      </c>
      <c r="K3238" t="s">
        <v>37</v>
      </c>
      <c r="L3238">
        <v>160.43</v>
      </c>
      <c r="M3238">
        <v>0</v>
      </c>
      <c r="N3238" t="s">
        <v>69</v>
      </c>
      <c r="O3238" t="s">
        <v>85</v>
      </c>
      <c r="P3238">
        <v>30</v>
      </c>
      <c r="Q3238" t="s">
        <v>29</v>
      </c>
    </row>
    <row r="3239" spans="1:17" x14ac:dyDescent="0.3">
      <c r="A3239" t="s">
        <v>3958</v>
      </c>
      <c r="B3239" s="1">
        <v>45754</v>
      </c>
      <c r="C3239" t="s">
        <v>3111</v>
      </c>
      <c r="D3239" t="s">
        <v>160</v>
      </c>
      <c r="E3239" t="s">
        <v>55</v>
      </c>
      <c r="F3239" t="s">
        <v>56</v>
      </c>
      <c r="G3239" t="s">
        <v>42</v>
      </c>
      <c r="H3239" t="s">
        <v>50</v>
      </c>
      <c r="I3239" t="s">
        <v>51</v>
      </c>
      <c r="J3239" t="s">
        <v>61</v>
      </c>
      <c r="K3239" t="s">
        <v>26</v>
      </c>
      <c r="L3239">
        <v>8.0399999999999991</v>
      </c>
      <c r="M3239">
        <v>0.18</v>
      </c>
      <c r="N3239" t="s">
        <v>27</v>
      </c>
      <c r="O3239" t="s">
        <v>28</v>
      </c>
      <c r="P3239">
        <v>21</v>
      </c>
      <c r="Q3239" t="s">
        <v>29</v>
      </c>
    </row>
    <row r="3240" spans="1:17" x14ac:dyDescent="0.3">
      <c r="A3240" t="s">
        <v>3959</v>
      </c>
      <c r="B3240" s="1">
        <v>45754</v>
      </c>
      <c r="C3240" t="s">
        <v>262</v>
      </c>
      <c r="D3240" t="s">
        <v>54</v>
      </c>
      <c r="E3240" t="s">
        <v>66</v>
      </c>
      <c r="F3240" t="s">
        <v>21</v>
      </c>
      <c r="G3240" t="s">
        <v>42</v>
      </c>
      <c r="H3240" t="s">
        <v>50</v>
      </c>
      <c r="I3240" t="s">
        <v>44</v>
      </c>
      <c r="J3240" t="s">
        <v>25</v>
      </c>
      <c r="K3240" t="s">
        <v>37</v>
      </c>
      <c r="L3240">
        <v>69.23</v>
      </c>
      <c r="M3240">
        <v>0.83</v>
      </c>
      <c r="N3240" t="s">
        <v>27</v>
      </c>
      <c r="O3240" t="s">
        <v>28</v>
      </c>
      <c r="P3240">
        <v>40</v>
      </c>
      <c r="Q3240" t="s">
        <v>46</v>
      </c>
    </row>
    <row r="3241" spans="1:17" x14ac:dyDescent="0.3">
      <c r="A3241" t="s">
        <v>3960</v>
      </c>
      <c r="B3241" s="1">
        <v>45832</v>
      </c>
      <c r="C3241" t="s">
        <v>1328</v>
      </c>
      <c r="D3241" t="s">
        <v>65</v>
      </c>
      <c r="E3241" t="s">
        <v>33</v>
      </c>
      <c r="F3241" t="s">
        <v>56</v>
      </c>
      <c r="G3241" t="s">
        <v>22</v>
      </c>
      <c r="H3241" t="s">
        <v>57</v>
      </c>
      <c r="I3241" t="s">
        <v>51</v>
      </c>
      <c r="J3241" t="s">
        <v>61</v>
      </c>
      <c r="K3241" t="s">
        <v>37</v>
      </c>
      <c r="L3241">
        <v>36.590000000000003</v>
      </c>
      <c r="M3241">
        <v>0.8</v>
      </c>
      <c r="N3241" t="s">
        <v>27</v>
      </c>
      <c r="O3241" t="s">
        <v>28</v>
      </c>
      <c r="P3241">
        <v>11</v>
      </c>
      <c r="Q3241" t="s">
        <v>29</v>
      </c>
    </row>
    <row r="3242" spans="1:17" x14ac:dyDescent="0.3">
      <c r="A3242" t="s">
        <v>3961</v>
      </c>
      <c r="B3242" s="1">
        <v>45805</v>
      </c>
      <c r="C3242" t="s">
        <v>1035</v>
      </c>
      <c r="D3242" t="s">
        <v>118</v>
      </c>
      <c r="E3242" t="s">
        <v>20</v>
      </c>
      <c r="F3242" t="s">
        <v>34</v>
      </c>
      <c r="G3242" t="s">
        <v>22</v>
      </c>
      <c r="H3242" t="s">
        <v>79</v>
      </c>
      <c r="I3242" t="s">
        <v>51</v>
      </c>
      <c r="J3242" t="s">
        <v>25</v>
      </c>
      <c r="K3242" t="s">
        <v>44</v>
      </c>
      <c r="L3242">
        <v>92.29</v>
      </c>
      <c r="M3242">
        <v>1.1100000000000001</v>
      </c>
      <c r="N3242" t="s">
        <v>27</v>
      </c>
      <c r="O3242" t="s">
        <v>28</v>
      </c>
      <c r="P3242">
        <v>3</v>
      </c>
      <c r="Q3242" t="s">
        <v>29</v>
      </c>
    </row>
    <row r="3243" spans="1:17" x14ac:dyDescent="0.3">
      <c r="A3243" t="s">
        <v>3962</v>
      </c>
      <c r="B3243" s="1">
        <v>45827</v>
      </c>
      <c r="C3243" t="s">
        <v>446</v>
      </c>
      <c r="D3243" t="s">
        <v>94</v>
      </c>
      <c r="E3243" t="s">
        <v>41</v>
      </c>
      <c r="F3243" t="s">
        <v>56</v>
      </c>
      <c r="G3243" t="s">
        <v>22</v>
      </c>
      <c r="H3243" t="s">
        <v>57</v>
      </c>
      <c r="I3243" t="s">
        <v>24</v>
      </c>
      <c r="J3243" t="s">
        <v>25</v>
      </c>
      <c r="K3243" t="s">
        <v>37</v>
      </c>
      <c r="L3243">
        <v>133.72</v>
      </c>
      <c r="M3243">
        <v>1.6</v>
      </c>
      <c r="N3243" t="s">
        <v>27</v>
      </c>
      <c r="O3243" t="s">
        <v>28</v>
      </c>
      <c r="P3243">
        <v>2</v>
      </c>
      <c r="Q3243" t="s">
        <v>29</v>
      </c>
    </row>
    <row r="3244" spans="1:17" x14ac:dyDescent="0.3">
      <c r="A3244" t="s">
        <v>3963</v>
      </c>
      <c r="B3244" s="1">
        <v>45669</v>
      </c>
      <c r="C3244" t="s">
        <v>1852</v>
      </c>
      <c r="D3244" t="s">
        <v>89</v>
      </c>
      <c r="E3244" t="s">
        <v>41</v>
      </c>
      <c r="F3244" t="s">
        <v>34</v>
      </c>
      <c r="G3244" t="s">
        <v>22</v>
      </c>
      <c r="H3244" t="s">
        <v>76</v>
      </c>
      <c r="I3244" t="s">
        <v>24</v>
      </c>
      <c r="J3244" t="s">
        <v>36</v>
      </c>
      <c r="K3244" t="s">
        <v>45</v>
      </c>
      <c r="L3244">
        <v>871.63</v>
      </c>
      <c r="M3244">
        <v>5.23</v>
      </c>
      <c r="N3244" t="s">
        <v>27</v>
      </c>
      <c r="O3244" t="s">
        <v>28</v>
      </c>
      <c r="P3244">
        <v>42</v>
      </c>
      <c r="Q3244" t="s">
        <v>46</v>
      </c>
    </row>
    <row r="3245" spans="1:17" x14ac:dyDescent="0.3">
      <c r="A3245" t="s">
        <v>3964</v>
      </c>
      <c r="B3245" s="1">
        <v>45797</v>
      </c>
      <c r="C3245" t="s">
        <v>582</v>
      </c>
      <c r="D3245" t="s">
        <v>160</v>
      </c>
      <c r="E3245" t="s">
        <v>55</v>
      </c>
      <c r="F3245" t="s">
        <v>34</v>
      </c>
      <c r="G3245" t="s">
        <v>22</v>
      </c>
      <c r="H3245" t="s">
        <v>50</v>
      </c>
      <c r="I3245" t="s">
        <v>24</v>
      </c>
      <c r="J3245" t="s">
        <v>25</v>
      </c>
      <c r="K3245" t="s">
        <v>45</v>
      </c>
      <c r="L3245">
        <v>87.63</v>
      </c>
      <c r="M3245">
        <v>1.05</v>
      </c>
      <c r="N3245" t="s">
        <v>27</v>
      </c>
      <c r="O3245" t="s">
        <v>28</v>
      </c>
      <c r="P3245">
        <v>0</v>
      </c>
      <c r="Q3245" t="s">
        <v>29</v>
      </c>
    </row>
    <row r="3246" spans="1:17" x14ac:dyDescent="0.3">
      <c r="A3246" t="s">
        <v>3965</v>
      </c>
      <c r="B3246" s="1">
        <v>45680</v>
      </c>
      <c r="C3246" t="s">
        <v>81</v>
      </c>
      <c r="D3246" t="s">
        <v>40</v>
      </c>
      <c r="E3246" t="s">
        <v>33</v>
      </c>
      <c r="F3246" t="s">
        <v>21</v>
      </c>
      <c r="G3246" t="s">
        <v>22</v>
      </c>
      <c r="H3246" t="s">
        <v>50</v>
      </c>
      <c r="I3246" t="s">
        <v>24</v>
      </c>
      <c r="J3246" t="s">
        <v>61</v>
      </c>
      <c r="K3246" t="s">
        <v>44</v>
      </c>
      <c r="L3246">
        <v>64.87</v>
      </c>
      <c r="M3246">
        <v>1.43</v>
      </c>
      <c r="N3246" t="s">
        <v>27</v>
      </c>
      <c r="O3246" t="s">
        <v>28</v>
      </c>
      <c r="P3246">
        <v>1</v>
      </c>
      <c r="Q3246" t="s">
        <v>29</v>
      </c>
    </row>
    <row r="3247" spans="1:17" x14ac:dyDescent="0.3">
      <c r="A3247" t="s">
        <v>3966</v>
      </c>
      <c r="B3247" s="1">
        <v>45780</v>
      </c>
      <c r="C3247" t="s">
        <v>1852</v>
      </c>
      <c r="D3247" t="s">
        <v>89</v>
      </c>
      <c r="E3247" t="s">
        <v>41</v>
      </c>
      <c r="F3247" t="s">
        <v>34</v>
      </c>
      <c r="G3247" t="s">
        <v>22</v>
      </c>
      <c r="H3247" t="s">
        <v>99</v>
      </c>
      <c r="I3247" t="s">
        <v>24</v>
      </c>
      <c r="J3247" t="s">
        <v>61</v>
      </c>
      <c r="K3247" t="s">
        <v>62</v>
      </c>
      <c r="L3247">
        <v>46.45</v>
      </c>
      <c r="M3247">
        <v>1.02</v>
      </c>
      <c r="N3247" t="s">
        <v>27</v>
      </c>
      <c r="O3247" t="s">
        <v>28</v>
      </c>
      <c r="P3247">
        <v>8</v>
      </c>
      <c r="Q3247" t="s">
        <v>29</v>
      </c>
    </row>
    <row r="3248" spans="1:17" x14ac:dyDescent="0.3">
      <c r="A3248" t="s">
        <v>3967</v>
      </c>
      <c r="B3248" s="1">
        <v>45805</v>
      </c>
      <c r="C3248" t="s">
        <v>1030</v>
      </c>
      <c r="D3248" t="s">
        <v>89</v>
      </c>
      <c r="E3248" t="s">
        <v>20</v>
      </c>
      <c r="F3248" t="s">
        <v>34</v>
      </c>
      <c r="G3248" t="s">
        <v>22</v>
      </c>
      <c r="H3248" t="s">
        <v>50</v>
      </c>
      <c r="I3248" t="s">
        <v>24</v>
      </c>
      <c r="J3248" t="s">
        <v>61</v>
      </c>
      <c r="K3248" t="s">
        <v>45</v>
      </c>
      <c r="L3248">
        <v>107.3</v>
      </c>
      <c r="M3248">
        <v>2.36</v>
      </c>
      <c r="N3248" t="s">
        <v>27</v>
      </c>
      <c r="O3248" t="s">
        <v>28</v>
      </c>
      <c r="P3248">
        <v>5</v>
      </c>
      <c r="Q3248" t="s">
        <v>29</v>
      </c>
    </row>
    <row r="3249" spans="1:17" x14ac:dyDescent="0.3">
      <c r="A3249" t="s">
        <v>3968</v>
      </c>
      <c r="B3249" s="1">
        <v>45692</v>
      </c>
      <c r="C3249" t="s">
        <v>1510</v>
      </c>
      <c r="D3249" t="s">
        <v>118</v>
      </c>
      <c r="E3249" t="s">
        <v>33</v>
      </c>
      <c r="F3249" t="s">
        <v>34</v>
      </c>
      <c r="G3249" t="s">
        <v>42</v>
      </c>
      <c r="H3249" t="s">
        <v>23</v>
      </c>
      <c r="I3249" t="s">
        <v>24</v>
      </c>
      <c r="J3249" t="s">
        <v>25</v>
      </c>
      <c r="K3249" t="s">
        <v>26</v>
      </c>
      <c r="L3249">
        <v>97.58</v>
      </c>
      <c r="M3249">
        <v>1.17</v>
      </c>
      <c r="N3249" t="s">
        <v>27</v>
      </c>
      <c r="O3249" t="s">
        <v>28</v>
      </c>
      <c r="P3249">
        <v>28</v>
      </c>
      <c r="Q3249" t="s">
        <v>29</v>
      </c>
    </row>
    <row r="3250" spans="1:17" x14ac:dyDescent="0.3">
      <c r="A3250" t="s">
        <v>3969</v>
      </c>
      <c r="B3250" s="1">
        <v>45749</v>
      </c>
      <c r="C3250" t="s">
        <v>393</v>
      </c>
      <c r="D3250" t="s">
        <v>54</v>
      </c>
      <c r="E3250" t="s">
        <v>55</v>
      </c>
      <c r="F3250" t="s">
        <v>34</v>
      </c>
      <c r="G3250" t="s">
        <v>22</v>
      </c>
      <c r="H3250" t="s">
        <v>50</v>
      </c>
      <c r="I3250" t="s">
        <v>24</v>
      </c>
      <c r="J3250" t="s">
        <v>61</v>
      </c>
      <c r="K3250" t="s">
        <v>45</v>
      </c>
      <c r="L3250">
        <v>121.85</v>
      </c>
      <c r="M3250">
        <v>2.68</v>
      </c>
      <c r="N3250" t="s">
        <v>27</v>
      </c>
      <c r="O3250" t="s">
        <v>28</v>
      </c>
      <c r="P3250">
        <v>0</v>
      </c>
      <c r="Q3250" t="s">
        <v>29</v>
      </c>
    </row>
    <row r="3251" spans="1:17" x14ac:dyDescent="0.3">
      <c r="A3251" t="s">
        <v>3970</v>
      </c>
      <c r="B3251" s="1">
        <v>45768</v>
      </c>
      <c r="C3251" t="s">
        <v>434</v>
      </c>
      <c r="D3251" t="s">
        <v>94</v>
      </c>
      <c r="E3251" t="s">
        <v>66</v>
      </c>
      <c r="F3251" t="s">
        <v>56</v>
      </c>
      <c r="G3251" t="s">
        <v>42</v>
      </c>
      <c r="H3251" t="s">
        <v>23</v>
      </c>
      <c r="I3251" t="s">
        <v>24</v>
      </c>
      <c r="J3251" t="s">
        <v>36</v>
      </c>
      <c r="K3251" t="s">
        <v>26</v>
      </c>
      <c r="L3251">
        <v>171.66</v>
      </c>
      <c r="M3251">
        <v>1.03</v>
      </c>
      <c r="N3251" t="s">
        <v>27</v>
      </c>
      <c r="O3251" t="s">
        <v>28</v>
      </c>
      <c r="P3251">
        <v>25</v>
      </c>
      <c r="Q3251" t="s">
        <v>29</v>
      </c>
    </row>
    <row r="3252" spans="1:17" x14ac:dyDescent="0.3">
      <c r="A3252" t="s">
        <v>3971</v>
      </c>
      <c r="B3252" s="1">
        <v>45762</v>
      </c>
      <c r="C3252" t="s">
        <v>273</v>
      </c>
      <c r="D3252" t="s">
        <v>65</v>
      </c>
      <c r="E3252" t="s">
        <v>33</v>
      </c>
      <c r="F3252" t="s">
        <v>34</v>
      </c>
      <c r="G3252" t="s">
        <v>42</v>
      </c>
      <c r="H3252" t="s">
        <v>76</v>
      </c>
      <c r="I3252" t="s">
        <v>24</v>
      </c>
      <c r="J3252" t="s">
        <v>61</v>
      </c>
      <c r="K3252" t="s">
        <v>62</v>
      </c>
      <c r="L3252">
        <v>190.59</v>
      </c>
      <c r="M3252">
        <v>4.1900000000000004</v>
      </c>
      <c r="N3252" t="s">
        <v>27</v>
      </c>
      <c r="O3252" t="s">
        <v>28</v>
      </c>
      <c r="P3252">
        <v>44</v>
      </c>
      <c r="Q3252" t="s">
        <v>46</v>
      </c>
    </row>
    <row r="3253" spans="1:17" x14ac:dyDescent="0.3">
      <c r="A3253" t="s">
        <v>3972</v>
      </c>
      <c r="B3253" s="1">
        <v>45751</v>
      </c>
      <c r="C3253" t="s">
        <v>901</v>
      </c>
      <c r="D3253" t="s">
        <v>203</v>
      </c>
      <c r="E3253" t="s">
        <v>20</v>
      </c>
      <c r="F3253" t="s">
        <v>21</v>
      </c>
      <c r="G3253" t="s">
        <v>22</v>
      </c>
      <c r="H3253" t="s">
        <v>103</v>
      </c>
      <c r="I3253" t="s">
        <v>24</v>
      </c>
      <c r="J3253" t="s">
        <v>25</v>
      </c>
      <c r="K3253" t="s">
        <v>26</v>
      </c>
      <c r="L3253">
        <v>75.33</v>
      </c>
      <c r="M3253">
        <v>0.9</v>
      </c>
      <c r="N3253" t="s">
        <v>27</v>
      </c>
      <c r="O3253" t="s">
        <v>28</v>
      </c>
      <c r="P3253">
        <v>13</v>
      </c>
      <c r="Q3253" t="s">
        <v>29</v>
      </c>
    </row>
    <row r="3254" spans="1:17" x14ac:dyDescent="0.3">
      <c r="A3254" t="s">
        <v>3973</v>
      </c>
      <c r="B3254" s="1">
        <v>45810</v>
      </c>
      <c r="C3254" t="s">
        <v>242</v>
      </c>
      <c r="D3254" t="s">
        <v>106</v>
      </c>
      <c r="E3254" t="s">
        <v>41</v>
      </c>
      <c r="F3254" t="s">
        <v>34</v>
      </c>
      <c r="G3254" t="s">
        <v>42</v>
      </c>
      <c r="H3254" t="s">
        <v>99</v>
      </c>
      <c r="I3254" t="s">
        <v>24</v>
      </c>
      <c r="J3254" t="s">
        <v>61</v>
      </c>
      <c r="K3254" t="s">
        <v>45</v>
      </c>
      <c r="L3254">
        <v>82.39</v>
      </c>
      <c r="M3254">
        <v>1.81</v>
      </c>
      <c r="N3254" t="s">
        <v>27</v>
      </c>
      <c r="O3254" t="s">
        <v>28</v>
      </c>
      <c r="P3254">
        <v>21</v>
      </c>
      <c r="Q3254" t="s">
        <v>29</v>
      </c>
    </row>
    <row r="3255" spans="1:17" x14ac:dyDescent="0.3">
      <c r="A3255" t="s">
        <v>3974</v>
      </c>
      <c r="B3255" s="1">
        <v>45792</v>
      </c>
      <c r="C3255" t="s">
        <v>329</v>
      </c>
      <c r="D3255" t="s">
        <v>19</v>
      </c>
      <c r="E3255" t="s">
        <v>33</v>
      </c>
      <c r="F3255" t="s">
        <v>56</v>
      </c>
      <c r="G3255" t="s">
        <v>22</v>
      </c>
      <c r="H3255" t="s">
        <v>76</v>
      </c>
      <c r="I3255" t="s">
        <v>51</v>
      </c>
      <c r="J3255" t="s">
        <v>61</v>
      </c>
      <c r="K3255" t="s">
        <v>26</v>
      </c>
      <c r="L3255">
        <v>156.12</v>
      </c>
      <c r="M3255">
        <v>3.43</v>
      </c>
      <c r="N3255" t="s">
        <v>27</v>
      </c>
      <c r="O3255" t="s">
        <v>28</v>
      </c>
      <c r="P3255">
        <v>20</v>
      </c>
      <c r="Q3255" t="s">
        <v>29</v>
      </c>
    </row>
    <row r="3256" spans="1:17" x14ac:dyDescent="0.3">
      <c r="A3256" t="s">
        <v>3975</v>
      </c>
      <c r="B3256" s="1">
        <v>45836</v>
      </c>
      <c r="C3256" t="s">
        <v>450</v>
      </c>
      <c r="D3256" t="s">
        <v>94</v>
      </c>
      <c r="E3256" t="s">
        <v>20</v>
      </c>
      <c r="F3256" t="s">
        <v>21</v>
      </c>
      <c r="G3256" t="s">
        <v>84</v>
      </c>
      <c r="H3256" t="s">
        <v>23</v>
      </c>
      <c r="I3256" t="s">
        <v>44</v>
      </c>
      <c r="J3256" t="s">
        <v>61</v>
      </c>
      <c r="K3256" t="s">
        <v>37</v>
      </c>
      <c r="L3256">
        <v>144.96</v>
      </c>
      <c r="M3256">
        <v>0</v>
      </c>
      <c r="N3256" t="s">
        <v>69</v>
      </c>
      <c r="O3256" t="s">
        <v>727</v>
      </c>
      <c r="P3256">
        <v>76</v>
      </c>
      <c r="Q3256" t="s">
        <v>86</v>
      </c>
    </row>
    <row r="3257" spans="1:17" x14ac:dyDescent="0.3">
      <c r="A3257" t="s">
        <v>3976</v>
      </c>
      <c r="B3257" s="1">
        <v>45706</v>
      </c>
      <c r="C3257" t="s">
        <v>1754</v>
      </c>
      <c r="D3257" t="s">
        <v>65</v>
      </c>
      <c r="E3257" t="s">
        <v>41</v>
      </c>
      <c r="F3257" t="s">
        <v>56</v>
      </c>
      <c r="G3257" t="s">
        <v>42</v>
      </c>
      <c r="H3257" t="s">
        <v>103</v>
      </c>
      <c r="I3257" t="s">
        <v>51</v>
      </c>
      <c r="J3257" t="s">
        <v>25</v>
      </c>
      <c r="K3257" t="s">
        <v>37</v>
      </c>
      <c r="L3257">
        <v>187.62</v>
      </c>
      <c r="M3257">
        <v>2.25</v>
      </c>
      <c r="N3257" t="s">
        <v>27</v>
      </c>
      <c r="O3257" t="s">
        <v>28</v>
      </c>
      <c r="P3257">
        <v>21</v>
      </c>
      <c r="Q3257" t="s">
        <v>29</v>
      </c>
    </row>
    <row r="3258" spans="1:17" x14ac:dyDescent="0.3">
      <c r="A3258" t="s">
        <v>3977</v>
      </c>
      <c r="B3258" s="1">
        <v>45765</v>
      </c>
      <c r="C3258" t="s">
        <v>423</v>
      </c>
      <c r="D3258" t="s">
        <v>118</v>
      </c>
      <c r="E3258" t="s">
        <v>41</v>
      </c>
      <c r="F3258" t="s">
        <v>34</v>
      </c>
      <c r="G3258" t="s">
        <v>42</v>
      </c>
      <c r="H3258" t="s">
        <v>76</v>
      </c>
      <c r="I3258" t="s">
        <v>44</v>
      </c>
      <c r="J3258" t="s">
        <v>25</v>
      </c>
      <c r="K3258" t="s">
        <v>45</v>
      </c>
      <c r="L3258">
        <v>160.35</v>
      </c>
      <c r="M3258">
        <v>1.92</v>
      </c>
      <c r="N3258" t="s">
        <v>27</v>
      </c>
      <c r="O3258" t="s">
        <v>28</v>
      </c>
      <c r="P3258">
        <v>50</v>
      </c>
      <c r="Q3258" t="s">
        <v>46</v>
      </c>
    </row>
    <row r="3259" spans="1:17" x14ac:dyDescent="0.3">
      <c r="A3259" t="s">
        <v>3978</v>
      </c>
      <c r="B3259" s="1">
        <v>45726</v>
      </c>
      <c r="C3259" t="s">
        <v>2490</v>
      </c>
      <c r="D3259" t="s">
        <v>102</v>
      </c>
      <c r="E3259" t="s">
        <v>20</v>
      </c>
      <c r="F3259" t="s">
        <v>56</v>
      </c>
      <c r="G3259" t="s">
        <v>22</v>
      </c>
      <c r="H3259" t="s">
        <v>50</v>
      </c>
      <c r="I3259" t="s">
        <v>44</v>
      </c>
      <c r="J3259" t="s">
        <v>25</v>
      </c>
      <c r="K3259" t="s">
        <v>45</v>
      </c>
      <c r="L3259">
        <v>25.97</v>
      </c>
      <c r="M3259">
        <v>0.31</v>
      </c>
      <c r="N3259" t="s">
        <v>27</v>
      </c>
      <c r="O3259" t="s">
        <v>28</v>
      </c>
      <c r="P3259">
        <v>17</v>
      </c>
      <c r="Q3259" t="s">
        <v>29</v>
      </c>
    </row>
    <row r="3260" spans="1:17" x14ac:dyDescent="0.3">
      <c r="A3260" t="s">
        <v>3979</v>
      </c>
      <c r="B3260" s="1">
        <v>45779</v>
      </c>
      <c r="C3260" t="s">
        <v>1581</v>
      </c>
      <c r="D3260" t="s">
        <v>19</v>
      </c>
      <c r="E3260" t="s">
        <v>20</v>
      </c>
      <c r="F3260" t="s">
        <v>34</v>
      </c>
      <c r="G3260" t="s">
        <v>22</v>
      </c>
      <c r="H3260" t="s">
        <v>57</v>
      </c>
      <c r="I3260" t="s">
        <v>51</v>
      </c>
      <c r="J3260" t="s">
        <v>36</v>
      </c>
      <c r="K3260" t="s">
        <v>45</v>
      </c>
      <c r="L3260">
        <v>66.38</v>
      </c>
      <c r="M3260">
        <v>0.4</v>
      </c>
      <c r="N3260" t="s">
        <v>27</v>
      </c>
      <c r="O3260" t="s">
        <v>28</v>
      </c>
      <c r="P3260">
        <v>7</v>
      </c>
      <c r="Q3260" t="s">
        <v>29</v>
      </c>
    </row>
    <row r="3261" spans="1:17" x14ac:dyDescent="0.3">
      <c r="A3261" t="s">
        <v>3980</v>
      </c>
      <c r="B3261" s="1">
        <v>45745</v>
      </c>
      <c r="C3261" t="s">
        <v>454</v>
      </c>
      <c r="D3261" t="s">
        <v>106</v>
      </c>
      <c r="E3261" t="s">
        <v>55</v>
      </c>
      <c r="F3261" t="s">
        <v>56</v>
      </c>
      <c r="G3261" t="s">
        <v>42</v>
      </c>
      <c r="H3261" t="s">
        <v>57</v>
      </c>
      <c r="I3261" t="s">
        <v>119</v>
      </c>
      <c r="J3261" t="s">
        <v>36</v>
      </c>
      <c r="K3261" t="s">
        <v>37</v>
      </c>
      <c r="L3261">
        <v>94.89</v>
      </c>
      <c r="M3261">
        <v>0.56999999999999995</v>
      </c>
      <c r="N3261" t="s">
        <v>27</v>
      </c>
      <c r="O3261" t="s">
        <v>28</v>
      </c>
      <c r="P3261">
        <v>18</v>
      </c>
      <c r="Q3261" t="s">
        <v>29</v>
      </c>
    </row>
    <row r="3262" spans="1:17" x14ac:dyDescent="0.3">
      <c r="A3262" t="s">
        <v>3981</v>
      </c>
      <c r="B3262" s="1">
        <v>45697</v>
      </c>
      <c r="C3262" t="s">
        <v>2853</v>
      </c>
      <c r="D3262" t="s">
        <v>94</v>
      </c>
      <c r="E3262" t="s">
        <v>55</v>
      </c>
      <c r="F3262" t="s">
        <v>34</v>
      </c>
      <c r="G3262" t="s">
        <v>22</v>
      </c>
      <c r="H3262" t="s">
        <v>50</v>
      </c>
      <c r="I3262" t="s">
        <v>24</v>
      </c>
      <c r="J3262" t="s">
        <v>36</v>
      </c>
      <c r="K3262" t="s">
        <v>45</v>
      </c>
      <c r="L3262">
        <v>40.5</v>
      </c>
      <c r="M3262">
        <v>0.24</v>
      </c>
      <c r="N3262" t="s">
        <v>27</v>
      </c>
      <c r="O3262" t="s">
        <v>28</v>
      </c>
      <c r="P3262">
        <v>10</v>
      </c>
      <c r="Q3262" t="s">
        <v>29</v>
      </c>
    </row>
    <row r="3263" spans="1:17" x14ac:dyDescent="0.3">
      <c r="A3263" t="s">
        <v>3982</v>
      </c>
      <c r="B3263" s="1">
        <v>45745</v>
      </c>
      <c r="C3263" t="s">
        <v>612</v>
      </c>
      <c r="D3263" t="s">
        <v>160</v>
      </c>
      <c r="E3263" t="s">
        <v>55</v>
      </c>
      <c r="F3263" t="s">
        <v>34</v>
      </c>
      <c r="G3263" t="s">
        <v>22</v>
      </c>
      <c r="H3263" t="s">
        <v>23</v>
      </c>
      <c r="I3263" t="s">
        <v>44</v>
      </c>
      <c r="J3263" t="s">
        <v>25</v>
      </c>
      <c r="K3263" t="s">
        <v>45</v>
      </c>
      <c r="L3263">
        <v>127</v>
      </c>
      <c r="M3263">
        <v>1.52</v>
      </c>
      <c r="N3263" t="s">
        <v>27</v>
      </c>
      <c r="O3263" t="s">
        <v>28</v>
      </c>
      <c r="P3263">
        <v>20</v>
      </c>
      <c r="Q3263" t="s">
        <v>29</v>
      </c>
    </row>
    <row r="3264" spans="1:17" x14ac:dyDescent="0.3">
      <c r="A3264" t="s">
        <v>3983</v>
      </c>
      <c r="B3264" s="1">
        <v>45800</v>
      </c>
      <c r="C3264" t="s">
        <v>787</v>
      </c>
      <c r="D3264" t="s">
        <v>75</v>
      </c>
      <c r="E3264" t="s">
        <v>33</v>
      </c>
      <c r="F3264" t="s">
        <v>34</v>
      </c>
      <c r="G3264" t="s">
        <v>42</v>
      </c>
      <c r="H3264" t="s">
        <v>76</v>
      </c>
      <c r="I3264" t="s">
        <v>24</v>
      </c>
      <c r="J3264" t="s">
        <v>36</v>
      </c>
      <c r="K3264" t="s">
        <v>44</v>
      </c>
      <c r="L3264">
        <v>181.99</v>
      </c>
      <c r="M3264">
        <v>1.0900000000000001</v>
      </c>
      <c r="N3264" t="s">
        <v>27</v>
      </c>
      <c r="O3264" t="s">
        <v>28</v>
      </c>
      <c r="P3264">
        <v>38</v>
      </c>
      <c r="Q3264" t="s">
        <v>29</v>
      </c>
    </row>
    <row r="3265" spans="1:17" x14ac:dyDescent="0.3">
      <c r="A3265" t="s">
        <v>3984</v>
      </c>
      <c r="B3265" s="1">
        <v>45784</v>
      </c>
      <c r="C3265" t="s">
        <v>294</v>
      </c>
      <c r="D3265" t="s">
        <v>75</v>
      </c>
      <c r="E3265" t="s">
        <v>66</v>
      </c>
      <c r="F3265" t="s">
        <v>34</v>
      </c>
      <c r="G3265" t="s">
        <v>22</v>
      </c>
      <c r="H3265" t="s">
        <v>76</v>
      </c>
      <c r="I3265" t="s">
        <v>44</v>
      </c>
      <c r="J3265" t="s">
        <v>111</v>
      </c>
      <c r="K3265" t="s">
        <v>37</v>
      </c>
      <c r="L3265">
        <v>430.61</v>
      </c>
      <c r="M3265">
        <v>1.72</v>
      </c>
      <c r="N3265" t="s">
        <v>27</v>
      </c>
      <c r="O3265" t="s">
        <v>28</v>
      </c>
      <c r="P3265">
        <v>30</v>
      </c>
      <c r="Q3265" t="s">
        <v>29</v>
      </c>
    </row>
    <row r="3266" spans="1:17" x14ac:dyDescent="0.3">
      <c r="A3266" t="s">
        <v>3985</v>
      </c>
      <c r="B3266" s="1">
        <v>45838</v>
      </c>
      <c r="C3266" t="s">
        <v>1860</v>
      </c>
      <c r="D3266" t="s">
        <v>54</v>
      </c>
      <c r="E3266" t="s">
        <v>33</v>
      </c>
      <c r="F3266" t="s">
        <v>34</v>
      </c>
      <c r="G3266" t="s">
        <v>22</v>
      </c>
      <c r="H3266" t="s">
        <v>35</v>
      </c>
      <c r="I3266" t="s">
        <v>44</v>
      </c>
      <c r="J3266" t="s">
        <v>25</v>
      </c>
      <c r="K3266" t="s">
        <v>45</v>
      </c>
      <c r="L3266">
        <v>172.66</v>
      </c>
      <c r="M3266">
        <v>2.0699999999999998</v>
      </c>
      <c r="N3266" t="s">
        <v>27</v>
      </c>
      <c r="O3266" t="s">
        <v>28</v>
      </c>
      <c r="P3266">
        <v>18</v>
      </c>
      <c r="Q3266" t="s">
        <v>29</v>
      </c>
    </row>
    <row r="3267" spans="1:17" x14ac:dyDescent="0.3">
      <c r="A3267" t="s">
        <v>3986</v>
      </c>
      <c r="B3267" s="1">
        <v>45749</v>
      </c>
      <c r="C3267" t="s">
        <v>930</v>
      </c>
      <c r="D3267" t="s">
        <v>94</v>
      </c>
      <c r="E3267" t="s">
        <v>41</v>
      </c>
      <c r="F3267" t="s">
        <v>34</v>
      </c>
      <c r="G3267" t="s">
        <v>22</v>
      </c>
      <c r="H3267" t="s">
        <v>99</v>
      </c>
      <c r="I3267" t="s">
        <v>44</v>
      </c>
      <c r="J3267" t="s">
        <v>36</v>
      </c>
      <c r="K3267" t="s">
        <v>45</v>
      </c>
      <c r="L3267">
        <v>240.26</v>
      </c>
      <c r="M3267">
        <v>1.44</v>
      </c>
      <c r="N3267" t="s">
        <v>27</v>
      </c>
      <c r="O3267" t="s">
        <v>28</v>
      </c>
      <c r="P3267">
        <v>13</v>
      </c>
      <c r="Q3267" t="s">
        <v>29</v>
      </c>
    </row>
    <row r="3268" spans="1:17" x14ac:dyDescent="0.3">
      <c r="A3268" t="s">
        <v>3987</v>
      </c>
      <c r="B3268" s="1">
        <v>45738</v>
      </c>
      <c r="C3268" t="s">
        <v>1032</v>
      </c>
      <c r="D3268" t="s">
        <v>75</v>
      </c>
      <c r="E3268" t="s">
        <v>55</v>
      </c>
      <c r="F3268" t="s">
        <v>34</v>
      </c>
      <c r="G3268" t="s">
        <v>42</v>
      </c>
      <c r="H3268" t="s">
        <v>43</v>
      </c>
      <c r="I3268" t="s">
        <v>44</v>
      </c>
      <c r="J3268" t="s">
        <v>61</v>
      </c>
      <c r="K3268" t="s">
        <v>37</v>
      </c>
      <c r="L3268">
        <v>396.67</v>
      </c>
      <c r="M3268">
        <v>8.73</v>
      </c>
      <c r="N3268" t="s">
        <v>27</v>
      </c>
      <c r="O3268" t="s">
        <v>28</v>
      </c>
      <c r="P3268">
        <v>40</v>
      </c>
      <c r="Q3268" t="s">
        <v>46</v>
      </c>
    </row>
    <row r="3269" spans="1:17" x14ac:dyDescent="0.3">
      <c r="A3269" t="s">
        <v>3988</v>
      </c>
      <c r="B3269" s="1">
        <v>45811</v>
      </c>
      <c r="C3269" t="s">
        <v>376</v>
      </c>
      <c r="D3269" t="s">
        <v>106</v>
      </c>
      <c r="E3269" t="s">
        <v>66</v>
      </c>
      <c r="F3269" t="s">
        <v>56</v>
      </c>
      <c r="G3269" t="s">
        <v>22</v>
      </c>
      <c r="H3269" t="s">
        <v>43</v>
      </c>
      <c r="I3269" t="s">
        <v>51</v>
      </c>
      <c r="J3269" t="s">
        <v>25</v>
      </c>
      <c r="K3269" t="s">
        <v>44</v>
      </c>
      <c r="L3269">
        <v>238.5</v>
      </c>
      <c r="M3269">
        <v>2.86</v>
      </c>
      <c r="N3269" t="s">
        <v>27</v>
      </c>
      <c r="O3269" t="s">
        <v>28</v>
      </c>
      <c r="P3269">
        <v>13</v>
      </c>
      <c r="Q3269" t="s">
        <v>29</v>
      </c>
    </row>
    <row r="3270" spans="1:17" x14ac:dyDescent="0.3">
      <c r="A3270" t="s">
        <v>3989</v>
      </c>
      <c r="B3270" s="1">
        <v>45836</v>
      </c>
      <c r="C3270" t="s">
        <v>3990</v>
      </c>
      <c r="D3270" t="s">
        <v>54</v>
      </c>
      <c r="E3270" t="s">
        <v>41</v>
      </c>
      <c r="F3270" t="s">
        <v>34</v>
      </c>
      <c r="G3270" t="s">
        <v>22</v>
      </c>
      <c r="H3270" t="s">
        <v>57</v>
      </c>
      <c r="I3270" t="s">
        <v>24</v>
      </c>
      <c r="J3270" t="s">
        <v>36</v>
      </c>
      <c r="K3270" t="s">
        <v>45</v>
      </c>
      <c r="L3270">
        <v>77.25</v>
      </c>
      <c r="M3270">
        <v>0.46</v>
      </c>
      <c r="N3270" t="s">
        <v>27</v>
      </c>
      <c r="O3270" t="s">
        <v>28</v>
      </c>
      <c r="P3270">
        <v>8</v>
      </c>
      <c r="Q3270" t="s">
        <v>29</v>
      </c>
    </row>
    <row r="3271" spans="1:17" x14ac:dyDescent="0.3">
      <c r="A3271" t="s">
        <v>3991</v>
      </c>
      <c r="B3271" s="1">
        <v>45666</v>
      </c>
      <c r="C3271" t="s">
        <v>1852</v>
      </c>
      <c r="D3271" t="s">
        <v>89</v>
      </c>
      <c r="E3271" t="s">
        <v>41</v>
      </c>
      <c r="F3271" t="s">
        <v>34</v>
      </c>
      <c r="G3271" t="s">
        <v>22</v>
      </c>
      <c r="H3271" t="s">
        <v>50</v>
      </c>
      <c r="I3271" t="s">
        <v>51</v>
      </c>
      <c r="J3271" t="s">
        <v>61</v>
      </c>
      <c r="K3271" t="s">
        <v>37</v>
      </c>
      <c r="L3271">
        <v>138.49</v>
      </c>
      <c r="M3271">
        <v>3.05</v>
      </c>
      <c r="N3271" t="s">
        <v>27</v>
      </c>
      <c r="O3271" t="s">
        <v>28</v>
      </c>
      <c r="P3271">
        <v>15</v>
      </c>
      <c r="Q3271" t="s">
        <v>29</v>
      </c>
    </row>
    <row r="3272" spans="1:17" x14ac:dyDescent="0.3">
      <c r="A3272" t="s">
        <v>3992</v>
      </c>
      <c r="B3272" s="1">
        <v>45820</v>
      </c>
      <c r="C3272" t="s">
        <v>1486</v>
      </c>
      <c r="D3272" t="s">
        <v>106</v>
      </c>
      <c r="E3272" t="s">
        <v>66</v>
      </c>
      <c r="F3272" t="s">
        <v>21</v>
      </c>
      <c r="G3272" t="s">
        <v>42</v>
      </c>
      <c r="H3272" t="s">
        <v>60</v>
      </c>
      <c r="I3272" t="s">
        <v>24</v>
      </c>
      <c r="J3272" t="s">
        <v>61</v>
      </c>
      <c r="K3272" t="s">
        <v>62</v>
      </c>
      <c r="L3272">
        <v>132.19</v>
      </c>
      <c r="M3272">
        <v>2.91</v>
      </c>
      <c r="N3272" t="s">
        <v>27</v>
      </c>
      <c r="O3272" t="s">
        <v>28</v>
      </c>
      <c r="P3272">
        <v>27</v>
      </c>
      <c r="Q3272" t="s">
        <v>29</v>
      </c>
    </row>
    <row r="3273" spans="1:17" x14ac:dyDescent="0.3">
      <c r="A3273" t="s">
        <v>3993</v>
      </c>
      <c r="B3273" s="1">
        <v>45788</v>
      </c>
      <c r="C3273" t="s">
        <v>196</v>
      </c>
      <c r="D3273" t="s">
        <v>54</v>
      </c>
      <c r="E3273" t="s">
        <v>66</v>
      </c>
      <c r="F3273" t="s">
        <v>56</v>
      </c>
      <c r="G3273" t="s">
        <v>22</v>
      </c>
      <c r="H3273" t="s">
        <v>23</v>
      </c>
      <c r="I3273" t="s">
        <v>44</v>
      </c>
      <c r="J3273" t="s">
        <v>25</v>
      </c>
      <c r="K3273" t="s">
        <v>45</v>
      </c>
      <c r="L3273">
        <v>14.4</v>
      </c>
      <c r="M3273">
        <v>0.17</v>
      </c>
      <c r="N3273" t="s">
        <v>27</v>
      </c>
      <c r="O3273" t="s">
        <v>28</v>
      </c>
      <c r="P3273">
        <v>23</v>
      </c>
      <c r="Q3273" t="s">
        <v>29</v>
      </c>
    </row>
    <row r="3274" spans="1:17" x14ac:dyDescent="0.3">
      <c r="A3274" t="s">
        <v>3994</v>
      </c>
      <c r="B3274" s="1">
        <v>45773</v>
      </c>
      <c r="C3274" t="s">
        <v>64</v>
      </c>
      <c r="D3274" t="s">
        <v>65</v>
      </c>
      <c r="E3274" t="s">
        <v>66</v>
      </c>
      <c r="F3274" t="s">
        <v>34</v>
      </c>
      <c r="G3274" t="s">
        <v>22</v>
      </c>
      <c r="H3274" t="s">
        <v>23</v>
      </c>
      <c r="I3274" t="s">
        <v>51</v>
      </c>
      <c r="J3274" t="s">
        <v>25</v>
      </c>
      <c r="K3274" t="s">
        <v>45</v>
      </c>
      <c r="L3274">
        <v>184.97</v>
      </c>
      <c r="M3274">
        <v>2.2200000000000002</v>
      </c>
      <c r="N3274" t="s">
        <v>27</v>
      </c>
      <c r="O3274" t="s">
        <v>28</v>
      </c>
      <c r="P3274">
        <v>0</v>
      </c>
      <c r="Q3274" t="s">
        <v>29</v>
      </c>
    </row>
    <row r="3275" spans="1:17" x14ac:dyDescent="0.3">
      <c r="A3275" t="s">
        <v>3995</v>
      </c>
      <c r="B3275" s="1">
        <v>45838</v>
      </c>
      <c r="C3275" t="s">
        <v>1391</v>
      </c>
      <c r="D3275" t="s">
        <v>106</v>
      </c>
      <c r="E3275" t="s">
        <v>41</v>
      </c>
      <c r="F3275" t="s">
        <v>34</v>
      </c>
      <c r="G3275" t="s">
        <v>42</v>
      </c>
      <c r="H3275" t="s">
        <v>76</v>
      </c>
      <c r="I3275" t="s">
        <v>24</v>
      </c>
      <c r="J3275" t="s">
        <v>61</v>
      </c>
      <c r="K3275" t="s">
        <v>45</v>
      </c>
      <c r="L3275">
        <v>50.44</v>
      </c>
      <c r="M3275">
        <v>1.1100000000000001</v>
      </c>
      <c r="N3275" t="s">
        <v>27</v>
      </c>
      <c r="O3275" t="s">
        <v>28</v>
      </c>
      <c r="P3275">
        <v>38</v>
      </c>
      <c r="Q3275" t="s">
        <v>29</v>
      </c>
    </row>
    <row r="3276" spans="1:17" x14ac:dyDescent="0.3">
      <c r="A3276" t="s">
        <v>3996</v>
      </c>
      <c r="B3276" s="1">
        <v>45682</v>
      </c>
      <c r="C3276" t="s">
        <v>1107</v>
      </c>
      <c r="D3276" t="s">
        <v>49</v>
      </c>
      <c r="E3276" t="s">
        <v>33</v>
      </c>
      <c r="F3276" t="s">
        <v>56</v>
      </c>
      <c r="G3276" t="s">
        <v>22</v>
      </c>
      <c r="H3276" t="s">
        <v>57</v>
      </c>
      <c r="I3276" t="s">
        <v>51</v>
      </c>
      <c r="J3276" t="s">
        <v>36</v>
      </c>
      <c r="K3276" t="s">
        <v>62</v>
      </c>
      <c r="L3276">
        <v>62.19</v>
      </c>
      <c r="M3276">
        <v>0.37</v>
      </c>
      <c r="N3276" t="s">
        <v>27</v>
      </c>
      <c r="O3276" t="s">
        <v>28</v>
      </c>
      <c r="P3276">
        <v>1</v>
      </c>
      <c r="Q3276" t="s">
        <v>29</v>
      </c>
    </row>
    <row r="3277" spans="1:17" x14ac:dyDescent="0.3">
      <c r="A3277" t="s">
        <v>3997</v>
      </c>
      <c r="B3277" s="1">
        <v>45763</v>
      </c>
      <c r="C3277" t="s">
        <v>96</v>
      </c>
      <c r="D3277" t="s">
        <v>40</v>
      </c>
      <c r="E3277" t="s">
        <v>33</v>
      </c>
      <c r="F3277" t="s">
        <v>34</v>
      </c>
      <c r="G3277" t="s">
        <v>22</v>
      </c>
      <c r="H3277" t="s">
        <v>57</v>
      </c>
      <c r="I3277" t="s">
        <v>24</v>
      </c>
      <c r="J3277" t="s">
        <v>36</v>
      </c>
      <c r="K3277" t="s">
        <v>45</v>
      </c>
      <c r="L3277">
        <v>45.68</v>
      </c>
      <c r="M3277">
        <v>0.27</v>
      </c>
      <c r="N3277" t="s">
        <v>27</v>
      </c>
      <c r="O3277" t="s">
        <v>28</v>
      </c>
      <c r="P3277">
        <v>0</v>
      </c>
      <c r="Q3277" t="s">
        <v>29</v>
      </c>
    </row>
    <row r="3278" spans="1:17" x14ac:dyDescent="0.3">
      <c r="A3278" t="s">
        <v>3998</v>
      </c>
      <c r="B3278" s="1">
        <v>45682</v>
      </c>
      <c r="C3278" t="s">
        <v>1202</v>
      </c>
      <c r="D3278" t="s">
        <v>49</v>
      </c>
      <c r="E3278" t="s">
        <v>55</v>
      </c>
      <c r="F3278" t="s">
        <v>34</v>
      </c>
      <c r="G3278" t="s">
        <v>22</v>
      </c>
      <c r="H3278" t="s">
        <v>76</v>
      </c>
      <c r="I3278" t="s">
        <v>24</v>
      </c>
      <c r="J3278" t="s">
        <v>36</v>
      </c>
      <c r="K3278" t="s">
        <v>37</v>
      </c>
      <c r="L3278">
        <v>404.23</v>
      </c>
      <c r="M3278">
        <v>2.4300000000000002</v>
      </c>
      <c r="N3278" t="s">
        <v>27</v>
      </c>
      <c r="O3278" t="s">
        <v>28</v>
      </c>
      <c r="P3278">
        <v>23</v>
      </c>
      <c r="Q3278" t="s">
        <v>29</v>
      </c>
    </row>
    <row r="3279" spans="1:17" x14ac:dyDescent="0.3">
      <c r="A3279" t="s">
        <v>3999</v>
      </c>
      <c r="B3279" s="1">
        <v>45697</v>
      </c>
      <c r="C3279" t="s">
        <v>767</v>
      </c>
      <c r="D3279" t="s">
        <v>94</v>
      </c>
      <c r="E3279" t="s">
        <v>66</v>
      </c>
      <c r="F3279" t="s">
        <v>56</v>
      </c>
      <c r="G3279" t="s">
        <v>22</v>
      </c>
      <c r="H3279" t="s">
        <v>57</v>
      </c>
      <c r="I3279" t="s">
        <v>51</v>
      </c>
      <c r="J3279" t="s">
        <v>25</v>
      </c>
      <c r="K3279" t="s">
        <v>37</v>
      </c>
      <c r="L3279">
        <v>76.45</v>
      </c>
      <c r="M3279">
        <v>0.92</v>
      </c>
      <c r="N3279" t="s">
        <v>27</v>
      </c>
      <c r="O3279" t="s">
        <v>28</v>
      </c>
      <c r="P3279">
        <v>11</v>
      </c>
      <c r="Q3279" t="s">
        <v>29</v>
      </c>
    </row>
    <row r="3280" spans="1:17" x14ac:dyDescent="0.3">
      <c r="A3280" t="s">
        <v>4000</v>
      </c>
      <c r="B3280" s="1">
        <v>45659</v>
      </c>
      <c r="C3280" t="s">
        <v>966</v>
      </c>
      <c r="D3280" t="s">
        <v>124</v>
      </c>
      <c r="E3280" t="s">
        <v>55</v>
      </c>
      <c r="F3280" t="s">
        <v>34</v>
      </c>
      <c r="G3280" t="s">
        <v>22</v>
      </c>
      <c r="H3280" t="s">
        <v>57</v>
      </c>
      <c r="I3280" t="s">
        <v>24</v>
      </c>
      <c r="J3280" t="s">
        <v>61</v>
      </c>
      <c r="K3280" t="s">
        <v>62</v>
      </c>
      <c r="L3280">
        <v>145.59</v>
      </c>
      <c r="M3280">
        <v>3.2</v>
      </c>
      <c r="N3280" t="s">
        <v>27</v>
      </c>
      <c r="O3280" t="s">
        <v>28</v>
      </c>
      <c r="P3280">
        <v>3</v>
      </c>
      <c r="Q3280" t="s">
        <v>29</v>
      </c>
    </row>
    <row r="3281" spans="1:17" x14ac:dyDescent="0.3">
      <c r="A3281" t="s">
        <v>4001</v>
      </c>
      <c r="B3281" s="1">
        <v>45829</v>
      </c>
      <c r="C3281" t="s">
        <v>1213</v>
      </c>
      <c r="D3281" t="s">
        <v>49</v>
      </c>
      <c r="E3281" t="s">
        <v>55</v>
      </c>
      <c r="F3281" t="s">
        <v>34</v>
      </c>
      <c r="G3281" t="s">
        <v>22</v>
      </c>
      <c r="H3281" t="s">
        <v>60</v>
      </c>
      <c r="I3281" t="s">
        <v>24</v>
      </c>
      <c r="J3281" t="s">
        <v>25</v>
      </c>
      <c r="K3281" t="s">
        <v>37</v>
      </c>
      <c r="L3281">
        <v>67.92</v>
      </c>
      <c r="M3281">
        <v>0.82</v>
      </c>
      <c r="N3281" t="s">
        <v>27</v>
      </c>
      <c r="O3281" t="s">
        <v>28</v>
      </c>
      <c r="P3281">
        <v>0</v>
      </c>
      <c r="Q3281" t="s">
        <v>29</v>
      </c>
    </row>
    <row r="3282" spans="1:17" x14ac:dyDescent="0.3">
      <c r="A3282" t="s">
        <v>4002</v>
      </c>
      <c r="B3282" s="1">
        <v>45814</v>
      </c>
      <c r="C3282" t="s">
        <v>162</v>
      </c>
      <c r="D3282" t="s">
        <v>32</v>
      </c>
      <c r="E3282" t="s">
        <v>20</v>
      </c>
      <c r="F3282" t="s">
        <v>34</v>
      </c>
      <c r="G3282" t="s">
        <v>22</v>
      </c>
      <c r="H3282" t="s">
        <v>103</v>
      </c>
      <c r="I3282" t="s">
        <v>24</v>
      </c>
      <c r="J3282" t="s">
        <v>25</v>
      </c>
      <c r="K3282" t="s">
        <v>45</v>
      </c>
      <c r="L3282">
        <v>62.87</v>
      </c>
      <c r="M3282">
        <v>0.75</v>
      </c>
      <c r="N3282" t="s">
        <v>27</v>
      </c>
      <c r="O3282" t="s">
        <v>28</v>
      </c>
      <c r="P3282">
        <v>2</v>
      </c>
      <c r="Q3282" t="s">
        <v>29</v>
      </c>
    </row>
    <row r="3283" spans="1:17" x14ac:dyDescent="0.3">
      <c r="A3283" t="s">
        <v>4003</v>
      </c>
      <c r="B3283" s="1">
        <v>45707</v>
      </c>
      <c r="C3283" t="s">
        <v>1125</v>
      </c>
      <c r="D3283" t="s">
        <v>203</v>
      </c>
      <c r="E3283" t="s">
        <v>33</v>
      </c>
      <c r="F3283" t="s">
        <v>34</v>
      </c>
      <c r="G3283" t="s">
        <v>22</v>
      </c>
      <c r="H3283" t="s">
        <v>50</v>
      </c>
      <c r="I3283" t="s">
        <v>24</v>
      </c>
      <c r="J3283" t="s">
        <v>36</v>
      </c>
      <c r="K3283" t="s">
        <v>37</v>
      </c>
      <c r="L3283">
        <v>20.37</v>
      </c>
      <c r="M3283">
        <v>0.12</v>
      </c>
      <c r="N3283" t="s">
        <v>27</v>
      </c>
      <c r="O3283" t="s">
        <v>28</v>
      </c>
      <c r="P3283">
        <v>2</v>
      </c>
      <c r="Q3283" t="s">
        <v>29</v>
      </c>
    </row>
    <row r="3284" spans="1:17" x14ac:dyDescent="0.3">
      <c r="A3284" t="s">
        <v>4004</v>
      </c>
      <c r="B3284" s="1">
        <v>45833</v>
      </c>
      <c r="C3284" t="s">
        <v>219</v>
      </c>
      <c r="D3284" t="s">
        <v>49</v>
      </c>
      <c r="E3284" t="s">
        <v>55</v>
      </c>
      <c r="F3284" t="s">
        <v>34</v>
      </c>
      <c r="G3284" t="s">
        <v>22</v>
      </c>
      <c r="H3284" t="s">
        <v>57</v>
      </c>
      <c r="I3284" t="s">
        <v>24</v>
      </c>
      <c r="J3284" t="s">
        <v>111</v>
      </c>
      <c r="K3284" t="s">
        <v>37</v>
      </c>
      <c r="L3284">
        <v>71.23</v>
      </c>
      <c r="M3284">
        <v>0.28000000000000003</v>
      </c>
      <c r="N3284" t="s">
        <v>27</v>
      </c>
      <c r="O3284" t="s">
        <v>28</v>
      </c>
      <c r="P3284">
        <v>2</v>
      </c>
      <c r="Q3284" t="s">
        <v>29</v>
      </c>
    </row>
    <row r="3285" spans="1:17" x14ac:dyDescent="0.3">
      <c r="A3285" t="s">
        <v>4005</v>
      </c>
      <c r="B3285" s="1">
        <v>45664</v>
      </c>
      <c r="C3285" t="s">
        <v>138</v>
      </c>
      <c r="D3285" t="s">
        <v>102</v>
      </c>
      <c r="E3285" t="s">
        <v>41</v>
      </c>
      <c r="F3285" t="s">
        <v>34</v>
      </c>
      <c r="G3285" t="s">
        <v>22</v>
      </c>
      <c r="H3285" t="s">
        <v>57</v>
      </c>
      <c r="I3285" t="s">
        <v>24</v>
      </c>
      <c r="J3285" t="s">
        <v>25</v>
      </c>
      <c r="K3285" t="s">
        <v>37</v>
      </c>
      <c r="L3285">
        <v>106.27</v>
      </c>
      <c r="M3285">
        <v>1.28</v>
      </c>
      <c r="N3285" t="s">
        <v>27</v>
      </c>
      <c r="O3285" t="s">
        <v>28</v>
      </c>
      <c r="P3285">
        <v>5</v>
      </c>
      <c r="Q3285" t="s">
        <v>29</v>
      </c>
    </row>
    <row r="3286" spans="1:17" x14ac:dyDescent="0.3">
      <c r="A3286" t="s">
        <v>4006</v>
      </c>
      <c r="B3286" s="1">
        <v>45667</v>
      </c>
      <c r="C3286" t="s">
        <v>538</v>
      </c>
      <c r="D3286" t="s">
        <v>124</v>
      </c>
      <c r="E3286" t="s">
        <v>55</v>
      </c>
      <c r="F3286" t="s">
        <v>34</v>
      </c>
      <c r="G3286" t="s">
        <v>42</v>
      </c>
      <c r="H3286" t="s">
        <v>57</v>
      </c>
      <c r="I3286" t="s">
        <v>24</v>
      </c>
      <c r="J3286" t="s">
        <v>61</v>
      </c>
      <c r="K3286" t="s">
        <v>62</v>
      </c>
      <c r="L3286">
        <v>43.99</v>
      </c>
      <c r="M3286">
        <v>0.97</v>
      </c>
      <c r="N3286" t="s">
        <v>27</v>
      </c>
      <c r="O3286" t="s">
        <v>28</v>
      </c>
      <c r="P3286">
        <v>28</v>
      </c>
      <c r="Q3286" t="s">
        <v>29</v>
      </c>
    </row>
    <row r="3287" spans="1:17" x14ac:dyDescent="0.3">
      <c r="A3287" t="s">
        <v>4007</v>
      </c>
      <c r="B3287" s="1">
        <v>45811</v>
      </c>
      <c r="C3287" t="s">
        <v>162</v>
      </c>
      <c r="D3287" t="s">
        <v>32</v>
      </c>
      <c r="E3287" t="s">
        <v>20</v>
      </c>
      <c r="F3287" t="s">
        <v>34</v>
      </c>
      <c r="G3287" t="s">
        <v>22</v>
      </c>
      <c r="H3287" t="s">
        <v>35</v>
      </c>
      <c r="I3287" t="s">
        <v>24</v>
      </c>
      <c r="J3287" t="s">
        <v>25</v>
      </c>
      <c r="K3287" t="s">
        <v>37</v>
      </c>
      <c r="L3287">
        <v>66.489999999999995</v>
      </c>
      <c r="M3287">
        <v>0.8</v>
      </c>
      <c r="N3287" t="s">
        <v>27</v>
      </c>
      <c r="O3287" t="s">
        <v>28</v>
      </c>
      <c r="P3287">
        <v>8</v>
      </c>
      <c r="Q3287" t="s">
        <v>29</v>
      </c>
    </row>
    <row r="3288" spans="1:17" x14ac:dyDescent="0.3">
      <c r="A3288" t="s">
        <v>4008</v>
      </c>
      <c r="B3288" s="1">
        <v>45681</v>
      </c>
      <c r="C3288" t="s">
        <v>1450</v>
      </c>
      <c r="D3288" t="s">
        <v>75</v>
      </c>
      <c r="E3288" t="s">
        <v>55</v>
      </c>
      <c r="F3288" t="s">
        <v>34</v>
      </c>
      <c r="G3288" t="s">
        <v>22</v>
      </c>
      <c r="H3288" t="s">
        <v>103</v>
      </c>
      <c r="I3288" t="s">
        <v>51</v>
      </c>
      <c r="J3288" t="s">
        <v>61</v>
      </c>
      <c r="K3288" t="s">
        <v>62</v>
      </c>
      <c r="L3288">
        <v>31.52</v>
      </c>
      <c r="M3288">
        <v>0.69</v>
      </c>
      <c r="N3288" t="s">
        <v>27</v>
      </c>
      <c r="O3288" t="s">
        <v>28</v>
      </c>
      <c r="P3288">
        <v>0</v>
      </c>
      <c r="Q3288" t="s">
        <v>29</v>
      </c>
    </row>
    <row r="3289" spans="1:17" x14ac:dyDescent="0.3">
      <c r="A3289" t="s">
        <v>4009</v>
      </c>
      <c r="B3289" s="1">
        <v>45817</v>
      </c>
      <c r="C3289" t="s">
        <v>1008</v>
      </c>
      <c r="D3289" t="s">
        <v>102</v>
      </c>
      <c r="E3289" t="s">
        <v>41</v>
      </c>
      <c r="F3289" t="s">
        <v>34</v>
      </c>
      <c r="G3289" t="s">
        <v>22</v>
      </c>
      <c r="H3289" t="s">
        <v>103</v>
      </c>
      <c r="I3289" t="s">
        <v>44</v>
      </c>
      <c r="J3289" t="s">
        <v>25</v>
      </c>
      <c r="K3289" t="s">
        <v>37</v>
      </c>
      <c r="L3289">
        <v>32.619999999999997</v>
      </c>
      <c r="M3289">
        <v>0.39</v>
      </c>
      <c r="N3289" t="s">
        <v>27</v>
      </c>
      <c r="O3289" t="s">
        <v>28</v>
      </c>
      <c r="P3289">
        <v>14</v>
      </c>
      <c r="Q3289" t="s">
        <v>29</v>
      </c>
    </row>
    <row r="3290" spans="1:17" x14ac:dyDescent="0.3">
      <c r="A3290" t="s">
        <v>4010</v>
      </c>
      <c r="B3290" s="1">
        <v>45733</v>
      </c>
      <c r="C3290" t="s">
        <v>1601</v>
      </c>
      <c r="D3290" t="s">
        <v>54</v>
      </c>
      <c r="E3290" t="s">
        <v>66</v>
      </c>
      <c r="F3290" t="s">
        <v>34</v>
      </c>
      <c r="G3290" t="s">
        <v>22</v>
      </c>
      <c r="H3290" t="s">
        <v>23</v>
      </c>
      <c r="I3290" t="s">
        <v>24</v>
      </c>
      <c r="J3290" t="s">
        <v>25</v>
      </c>
      <c r="K3290" t="s">
        <v>62</v>
      </c>
      <c r="L3290">
        <v>54.04</v>
      </c>
      <c r="M3290">
        <v>0.65</v>
      </c>
      <c r="N3290" t="s">
        <v>27</v>
      </c>
      <c r="O3290" t="s">
        <v>28</v>
      </c>
      <c r="P3290">
        <v>6</v>
      </c>
      <c r="Q3290" t="s">
        <v>29</v>
      </c>
    </row>
    <row r="3291" spans="1:17" x14ac:dyDescent="0.3">
      <c r="A3291" t="s">
        <v>4011</v>
      </c>
      <c r="B3291" s="1">
        <v>45709</v>
      </c>
      <c r="C3291" t="s">
        <v>1384</v>
      </c>
      <c r="D3291" t="s">
        <v>40</v>
      </c>
      <c r="E3291" t="s">
        <v>66</v>
      </c>
      <c r="F3291" t="s">
        <v>34</v>
      </c>
      <c r="G3291" t="s">
        <v>22</v>
      </c>
      <c r="H3291" t="s">
        <v>103</v>
      </c>
      <c r="I3291" t="s">
        <v>51</v>
      </c>
      <c r="J3291" t="s">
        <v>61</v>
      </c>
      <c r="K3291" t="s">
        <v>37</v>
      </c>
      <c r="L3291">
        <v>110.07</v>
      </c>
      <c r="M3291">
        <v>2.42</v>
      </c>
      <c r="N3291" t="s">
        <v>27</v>
      </c>
      <c r="O3291" t="s">
        <v>28</v>
      </c>
      <c r="P3291">
        <v>6</v>
      </c>
      <c r="Q3291" t="s">
        <v>29</v>
      </c>
    </row>
    <row r="3292" spans="1:17" x14ac:dyDescent="0.3">
      <c r="A3292" t="s">
        <v>4012</v>
      </c>
      <c r="B3292" s="1">
        <v>45778</v>
      </c>
      <c r="C3292" t="s">
        <v>379</v>
      </c>
      <c r="D3292" t="s">
        <v>49</v>
      </c>
      <c r="E3292" t="s">
        <v>20</v>
      </c>
      <c r="F3292" t="s">
        <v>34</v>
      </c>
      <c r="G3292" t="s">
        <v>22</v>
      </c>
      <c r="H3292" t="s">
        <v>99</v>
      </c>
      <c r="I3292" t="s">
        <v>119</v>
      </c>
      <c r="J3292" t="s">
        <v>36</v>
      </c>
      <c r="K3292" t="s">
        <v>45</v>
      </c>
      <c r="L3292">
        <v>68.55</v>
      </c>
      <c r="M3292">
        <v>0.41</v>
      </c>
      <c r="N3292" t="s">
        <v>27</v>
      </c>
      <c r="O3292" t="s">
        <v>28</v>
      </c>
      <c r="P3292">
        <v>8</v>
      </c>
      <c r="Q3292" t="s">
        <v>29</v>
      </c>
    </row>
    <row r="3293" spans="1:17" x14ac:dyDescent="0.3">
      <c r="A3293" t="s">
        <v>4013</v>
      </c>
      <c r="B3293" s="1">
        <v>45667</v>
      </c>
      <c r="C3293" t="s">
        <v>1474</v>
      </c>
      <c r="D3293" t="s">
        <v>94</v>
      </c>
      <c r="E3293" t="s">
        <v>55</v>
      </c>
      <c r="F3293" t="s">
        <v>21</v>
      </c>
      <c r="G3293" t="s">
        <v>42</v>
      </c>
      <c r="H3293" t="s">
        <v>50</v>
      </c>
      <c r="I3293" t="s">
        <v>44</v>
      </c>
      <c r="J3293" t="s">
        <v>25</v>
      </c>
      <c r="K3293" t="s">
        <v>37</v>
      </c>
      <c r="L3293">
        <v>40.18</v>
      </c>
      <c r="M3293">
        <v>0.48</v>
      </c>
      <c r="N3293" t="s">
        <v>27</v>
      </c>
      <c r="O3293" t="s">
        <v>28</v>
      </c>
      <c r="P3293">
        <v>30</v>
      </c>
      <c r="Q3293" t="s">
        <v>29</v>
      </c>
    </row>
    <row r="3294" spans="1:17" x14ac:dyDescent="0.3">
      <c r="A3294" t="s">
        <v>4014</v>
      </c>
      <c r="B3294" s="1">
        <v>45756</v>
      </c>
      <c r="C3294" t="s">
        <v>2343</v>
      </c>
      <c r="D3294" t="s">
        <v>102</v>
      </c>
      <c r="E3294" t="s">
        <v>33</v>
      </c>
      <c r="F3294" t="s">
        <v>56</v>
      </c>
      <c r="G3294" t="s">
        <v>42</v>
      </c>
      <c r="H3294" t="s">
        <v>76</v>
      </c>
      <c r="I3294" t="s">
        <v>119</v>
      </c>
      <c r="J3294" t="s">
        <v>61</v>
      </c>
      <c r="K3294" t="s">
        <v>37</v>
      </c>
      <c r="L3294">
        <v>164.67</v>
      </c>
      <c r="M3294">
        <v>3.62</v>
      </c>
      <c r="N3294" t="s">
        <v>27</v>
      </c>
      <c r="O3294" t="s">
        <v>28</v>
      </c>
      <c r="P3294">
        <v>36</v>
      </c>
      <c r="Q3294" t="s">
        <v>29</v>
      </c>
    </row>
    <row r="3295" spans="1:17" x14ac:dyDescent="0.3">
      <c r="A3295" t="s">
        <v>4015</v>
      </c>
      <c r="B3295" s="1">
        <v>45745</v>
      </c>
      <c r="C3295" t="s">
        <v>425</v>
      </c>
      <c r="D3295" t="s">
        <v>118</v>
      </c>
      <c r="E3295" t="s">
        <v>20</v>
      </c>
      <c r="F3295" t="s">
        <v>34</v>
      </c>
      <c r="G3295" t="s">
        <v>22</v>
      </c>
      <c r="H3295" t="s">
        <v>103</v>
      </c>
      <c r="I3295" t="s">
        <v>24</v>
      </c>
      <c r="J3295" t="s">
        <v>36</v>
      </c>
      <c r="K3295" t="s">
        <v>37</v>
      </c>
      <c r="L3295">
        <v>108.13</v>
      </c>
      <c r="M3295">
        <v>0.65</v>
      </c>
      <c r="N3295" t="s">
        <v>27</v>
      </c>
      <c r="O3295" t="s">
        <v>28</v>
      </c>
      <c r="P3295">
        <v>11</v>
      </c>
      <c r="Q3295" t="s">
        <v>29</v>
      </c>
    </row>
    <row r="3296" spans="1:17" x14ac:dyDescent="0.3">
      <c r="A3296" t="s">
        <v>4016</v>
      </c>
      <c r="B3296" s="1">
        <v>45813</v>
      </c>
      <c r="C3296" t="s">
        <v>867</v>
      </c>
      <c r="D3296" t="s">
        <v>118</v>
      </c>
      <c r="E3296" t="s">
        <v>41</v>
      </c>
      <c r="F3296" t="s">
        <v>34</v>
      </c>
      <c r="G3296" t="s">
        <v>22</v>
      </c>
      <c r="H3296" t="s">
        <v>99</v>
      </c>
      <c r="I3296" t="s">
        <v>119</v>
      </c>
      <c r="J3296" t="s">
        <v>61</v>
      </c>
      <c r="K3296" t="s">
        <v>45</v>
      </c>
      <c r="L3296">
        <v>56.14</v>
      </c>
      <c r="M3296">
        <v>0</v>
      </c>
      <c r="N3296" t="s">
        <v>69</v>
      </c>
      <c r="O3296" t="s">
        <v>307</v>
      </c>
      <c r="P3296">
        <v>33</v>
      </c>
      <c r="Q3296" t="s">
        <v>29</v>
      </c>
    </row>
    <row r="3297" spans="1:17" x14ac:dyDescent="0.3">
      <c r="A3297" t="s">
        <v>4017</v>
      </c>
      <c r="B3297" s="1">
        <v>45730</v>
      </c>
      <c r="C3297" t="s">
        <v>2554</v>
      </c>
      <c r="D3297" t="s">
        <v>124</v>
      </c>
      <c r="E3297" t="s">
        <v>33</v>
      </c>
      <c r="F3297" t="s">
        <v>34</v>
      </c>
      <c r="G3297" t="s">
        <v>22</v>
      </c>
      <c r="H3297" t="s">
        <v>99</v>
      </c>
      <c r="I3297" t="s">
        <v>24</v>
      </c>
      <c r="J3297" t="s">
        <v>25</v>
      </c>
      <c r="K3297" t="s">
        <v>26</v>
      </c>
      <c r="L3297">
        <v>24.98</v>
      </c>
      <c r="M3297">
        <v>0.3</v>
      </c>
      <c r="N3297" t="s">
        <v>27</v>
      </c>
      <c r="O3297" t="s">
        <v>28</v>
      </c>
      <c r="P3297">
        <v>1</v>
      </c>
      <c r="Q3297" t="s">
        <v>29</v>
      </c>
    </row>
    <row r="3298" spans="1:17" x14ac:dyDescent="0.3">
      <c r="A3298" t="s">
        <v>4018</v>
      </c>
      <c r="B3298" s="1">
        <v>45724</v>
      </c>
      <c r="C3298" t="s">
        <v>1414</v>
      </c>
      <c r="D3298" t="s">
        <v>89</v>
      </c>
      <c r="E3298" t="s">
        <v>20</v>
      </c>
      <c r="F3298" t="s">
        <v>34</v>
      </c>
      <c r="G3298" t="s">
        <v>22</v>
      </c>
      <c r="H3298" t="s">
        <v>50</v>
      </c>
      <c r="I3298" t="s">
        <v>44</v>
      </c>
      <c r="J3298" t="s">
        <v>61</v>
      </c>
      <c r="K3298" t="s">
        <v>37</v>
      </c>
      <c r="L3298">
        <v>7.84</v>
      </c>
      <c r="M3298">
        <v>0.17</v>
      </c>
      <c r="N3298" t="s">
        <v>27</v>
      </c>
      <c r="O3298" t="s">
        <v>28</v>
      </c>
      <c r="P3298">
        <v>20</v>
      </c>
      <c r="Q3298" t="s">
        <v>29</v>
      </c>
    </row>
    <row r="3299" spans="1:17" x14ac:dyDescent="0.3">
      <c r="A3299" t="s">
        <v>4019</v>
      </c>
      <c r="B3299" s="1">
        <v>45728</v>
      </c>
      <c r="C3299" t="s">
        <v>1886</v>
      </c>
      <c r="D3299" t="s">
        <v>40</v>
      </c>
      <c r="E3299" t="s">
        <v>33</v>
      </c>
      <c r="F3299" t="s">
        <v>21</v>
      </c>
      <c r="G3299" t="s">
        <v>42</v>
      </c>
      <c r="H3299" t="s">
        <v>23</v>
      </c>
      <c r="I3299" t="s">
        <v>51</v>
      </c>
      <c r="J3299" t="s">
        <v>61</v>
      </c>
      <c r="K3299" t="s">
        <v>26</v>
      </c>
      <c r="L3299">
        <v>131.4</v>
      </c>
      <c r="M3299">
        <v>2.89</v>
      </c>
      <c r="N3299" t="s">
        <v>27</v>
      </c>
      <c r="O3299" t="s">
        <v>28</v>
      </c>
      <c r="P3299">
        <v>27</v>
      </c>
      <c r="Q3299" t="s">
        <v>29</v>
      </c>
    </row>
    <row r="3300" spans="1:17" x14ac:dyDescent="0.3">
      <c r="A3300" t="s">
        <v>4020</v>
      </c>
      <c r="B3300" s="1">
        <v>45828</v>
      </c>
      <c r="C3300" t="s">
        <v>772</v>
      </c>
      <c r="D3300" t="s">
        <v>19</v>
      </c>
      <c r="E3300" t="s">
        <v>41</v>
      </c>
      <c r="F3300" t="s">
        <v>56</v>
      </c>
      <c r="G3300" t="s">
        <v>22</v>
      </c>
      <c r="H3300" t="s">
        <v>99</v>
      </c>
      <c r="I3300" t="s">
        <v>119</v>
      </c>
      <c r="J3300" t="s">
        <v>61</v>
      </c>
      <c r="K3300" t="s">
        <v>45</v>
      </c>
      <c r="L3300">
        <v>124.25</v>
      </c>
      <c r="M3300">
        <v>2.73</v>
      </c>
      <c r="N3300" t="s">
        <v>27</v>
      </c>
      <c r="O3300" t="s">
        <v>28</v>
      </c>
      <c r="P3300">
        <v>8</v>
      </c>
      <c r="Q3300" t="s">
        <v>29</v>
      </c>
    </row>
    <row r="3301" spans="1:17" x14ac:dyDescent="0.3">
      <c r="A3301" t="s">
        <v>4021</v>
      </c>
      <c r="B3301" s="1">
        <v>45774</v>
      </c>
      <c r="C3301" t="s">
        <v>356</v>
      </c>
      <c r="D3301" t="s">
        <v>19</v>
      </c>
      <c r="E3301" t="s">
        <v>33</v>
      </c>
      <c r="F3301" t="s">
        <v>56</v>
      </c>
      <c r="G3301" t="s">
        <v>22</v>
      </c>
      <c r="H3301" t="s">
        <v>23</v>
      </c>
      <c r="I3301" t="s">
        <v>51</v>
      </c>
      <c r="J3301" t="s">
        <v>61</v>
      </c>
      <c r="K3301" t="s">
        <v>26</v>
      </c>
      <c r="L3301">
        <v>7.93</v>
      </c>
      <c r="M3301">
        <v>0.17</v>
      </c>
      <c r="N3301" t="s">
        <v>27</v>
      </c>
      <c r="O3301" t="s">
        <v>28</v>
      </c>
      <c r="P3301">
        <v>13</v>
      </c>
      <c r="Q3301" t="s">
        <v>29</v>
      </c>
    </row>
    <row r="3302" spans="1:17" x14ac:dyDescent="0.3">
      <c r="A3302" t="s">
        <v>4022</v>
      </c>
      <c r="B3302" s="1">
        <v>45807</v>
      </c>
      <c r="C3302" t="s">
        <v>847</v>
      </c>
      <c r="D3302" t="s">
        <v>40</v>
      </c>
      <c r="E3302" t="s">
        <v>66</v>
      </c>
      <c r="F3302" t="s">
        <v>34</v>
      </c>
      <c r="G3302" t="s">
        <v>42</v>
      </c>
      <c r="H3302" t="s">
        <v>23</v>
      </c>
      <c r="I3302" t="s">
        <v>44</v>
      </c>
      <c r="J3302" t="s">
        <v>61</v>
      </c>
      <c r="K3302" t="s">
        <v>26</v>
      </c>
      <c r="L3302">
        <v>22.79</v>
      </c>
      <c r="M3302">
        <v>0.5</v>
      </c>
      <c r="N3302" t="s">
        <v>27</v>
      </c>
      <c r="O3302" t="s">
        <v>28</v>
      </c>
      <c r="P3302">
        <v>31</v>
      </c>
      <c r="Q3302" t="s">
        <v>29</v>
      </c>
    </row>
    <row r="3303" spans="1:17" x14ac:dyDescent="0.3">
      <c r="A3303" t="s">
        <v>4023</v>
      </c>
      <c r="B3303" s="1">
        <v>45792</v>
      </c>
      <c r="C3303" t="s">
        <v>302</v>
      </c>
      <c r="D3303" t="s">
        <v>65</v>
      </c>
      <c r="E3303" t="s">
        <v>41</v>
      </c>
      <c r="F3303" t="s">
        <v>56</v>
      </c>
      <c r="G3303" t="s">
        <v>22</v>
      </c>
      <c r="H3303" t="s">
        <v>99</v>
      </c>
      <c r="I3303" t="s">
        <v>119</v>
      </c>
      <c r="J3303" t="s">
        <v>36</v>
      </c>
      <c r="K3303" t="s">
        <v>26</v>
      </c>
      <c r="L3303">
        <v>57.46</v>
      </c>
      <c r="M3303">
        <v>0.34</v>
      </c>
      <c r="N3303" t="s">
        <v>27</v>
      </c>
      <c r="O3303" t="s">
        <v>28</v>
      </c>
      <c r="P3303">
        <v>12</v>
      </c>
      <c r="Q3303" t="s">
        <v>29</v>
      </c>
    </row>
    <row r="3304" spans="1:17" x14ac:dyDescent="0.3">
      <c r="A3304" t="s">
        <v>4024</v>
      </c>
      <c r="B3304" s="1">
        <v>45780</v>
      </c>
      <c r="C3304" t="s">
        <v>610</v>
      </c>
      <c r="D3304" t="s">
        <v>124</v>
      </c>
      <c r="E3304" t="s">
        <v>20</v>
      </c>
      <c r="F3304" t="s">
        <v>56</v>
      </c>
      <c r="G3304" t="s">
        <v>42</v>
      </c>
      <c r="H3304" t="s">
        <v>103</v>
      </c>
      <c r="I3304" t="s">
        <v>24</v>
      </c>
      <c r="J3304" t="s">
        <v>36</v>
      </c>
      <c r="K3304" t="s">
        <v>37</v>
      </c>
      <c r="L3304">
        <v>23.31</v>
      </c>
      <c r="M3304">
        <v>0.14000000000000001</v>
      </c>
      <c r="N3304" t="s">
        <v>27</v>
      </c>
      <c r="O3304" t="s">
        <v>28</v>
      </c>
      <c r="P3304">
        <v>28</v>
      </c>
      <c r="Q3304" t="s">
        <v>29</v>
      </c>
    </row>
    <row r="3305" spans="1:17" x14ac:dyDescent="0.3">
      <c r="A3305" t="s">
        <v>4025</v>
      </c>
      <c r="B3305" s="1">
        <v>45663</v>
      </c>
      <c r="C3305" t="s">
        <v>640</v>
      </c>
      <c r="D3305" t="s">
        <v>160</v>
      </c>
      <c r="E3305" t="s">
        <v>20</v>
      </c>
      <c r="F3305" t="s">
        <v>34</v>
      </c>
      <c r="G3305" t="s">
        <v>22</v>
      </c>
      <c r="H3305" t="s">
        <v>57</v>
      </c>
      <c r="I3305" t="s">
        <v>24</v>
      </c>
      <c r="J3305" t="s">
        <v>61</v>
      </c>
      <c r="K3305" t="s">
        <v>37</v>
      </c>
      <c r="L3305">
        <v>16.84</v>
      </c>
      <c r="M3305">
        <v>0.37</v>
      </c>
      <c r="N3305" t="s">
        <v>27</v>
      </c>
      <c r="O3305" t="s">
        <v>28</v>
      </c>
      <c r="P3305">
        <v>5</v>
      </c>
      <c r="Q3305" t="s">
        <v>29</v>
      </c>
    </row>
    <row r="3306" spans="1:17" x14ac:dyDescent="0.3">
      <c r="A3306" t="s">
        <v>4026</v>
      </c>
      <c r="B3306" s="1">
        <v>45710</v>
      </c>
      <c r="C3306" t="s">
        <v>202</v>
      </c>
      <c r="D3306" t="s">
        <v>203</v>
      </c>
      <c r="E3306" t="s">
        <v>41</v>
      </c>
      <c r="F3306" t="s">
        <v>34</v>
      </c>
      <c r="G3306" t="s">
        <v>22</v>
      </c>
      <c r="H3306" t="s">
        <v>99</v>
      </c>
      <c r="I3306" t="s">
        <v>24</v>
      </c>
      <c r="J3306" t="s">
        <v>111</v>
      </c>
      <c r="K3306" t="s">
        <v>45</v>
      </c>
      <c r="L3306">
        <v>80.599999999999994</v>
      </c>
      <c r="M3306">
        <v>0.32</v>
      </c>
      <c r="N3306" t="s">
        <v>27</v>
      </c>
      <c r="O3306" t="s">
        <v>28</v>
      </c>
      <c r="P3306">
        <v>13</v>
      </c>
      <c r="Q3306" t="s">
        <v>29</v>
      </c>
    </row>
    <row r="3307" spans="1:17" x14ac:dyDescent="0.3">
      <c r="A3307" t="s">
        <v>4027</v>
      </c>
      <c r="B3307" s="1">
        <v>45805</v>
      </c>
      <c r="C3307" t="s">
        <v>354</v>
      </c>
      <c r="D3307" t="s">
        <v>118</v>
      </c>
      <c r="E3307" t="s">
        <v>55</v>
      </c>
      <c r="F3307" t="s">
        <v>34</v>
      </c>
      <c r="G3307" t="s">
        <v>22</v>
      </c>
      <c r="H3307" t="s">
        <v>50</v>
      </c>
      <c r="I3307" t="s">
        <v>24</v>
      </c>
      <c r="J3307" t="s">
        <v>111</v>
      </c>
      <c r="K3307" t="s">
        <v>26</v>
      </c>
      <c r="L3307">
        <v>70.27</v>
      </c>
      <c r="M3307">
        <v>0.28000000000000003</v>
      </c>
      <c r="N3307" t="s">
        <v>27</v>
      </c>
      <c r="O3307" t="s">
        <v>28</v>
      </c>
      <c r="P3307">
        <v>0</v>
      </c>
      <c r="Q3307" t="s">
        <v>29</v>
      </c>
    </row>
    <row r="3308" spans="1:17" x14ac:dyDescent="0.3">
      <c r="A3308" t="s">
        <v>4028</v>
      </c>
      <c r="B3308" s="1">
        <v>45823</v>
      </c>
      <c r="C3308" t="s">
        <v>644</v>
      </c>
      <c r="D3308" t="s">
        <v>94</v>
      </c>
      <c r="E3308" t="s">
        <v>20</v>
      </c>
      <c r="F3308" t="s">
        <v>34</v>
      </c>
      <c r="G3308" t="s">
        <v>22</v>
      </c>
      <c r="H3308" t="s">
        <v>99</v>
      </c>
      <c r="I3308" t="s">
        <v>24</v>
      </c>
      <c r="J3308" t="s">
        <v>36</v>
      </c>
      <c r="K3308" t="s">
        <v>45</v>
      </c>
      <c r="L3308">
        <v>84.92</v>
      </c>
      <c r="M3308">
        <v>0.51</v>
      </c>
      <c r="N3308" t="s">
        <v>27</v>
      </c>
      <c r="O3308" t="s">
        <v>28</v>
      </c>
      <c r="P3308">
        <v>15</v>
      </c>
      <c r="Q3308" t="s">
        <v>29</v>
      </c>
    </row>
    <row r="3309" spans="1:17" x14ac:dyDescent="0.3">
      <c r="A3309" t="s">
        <v>4029</v>
      </c>
      <c r="B3309" s="1">
        <v>45745</v>
      </c>
      <c r="C3309" t="s">
        <v>202</v>
      </c>
      <c r="D3309" t="s">
        <v>203</v>
      </c>
      <c r="E3309" t="s">
        <v>41</v>
      </c>
      <c r="F3309" t="s">
        <v>34</v>
      </c>
      <c r="G3309" t="s">
        <v>22</v>
      </c>
      <c r="H3309" t="s">
        <v>99</v>
      </c>
      <c r="I3309" t="s">
        <v>24</v>
      </c>
      <c r="J3309" t="s">
        <v>36</v>
      </c>
      <c r="K3309" t="s">
        <v>26</v>
      </c>
      <c r="L3309">
        <v>139.79</v>
      </c>
      <c r="M3309">
        <v>0.84</v>
      </c>
      <c r="N3309" t="s">
        <v>27</v>
      </c>
      <c r="O3309" t="s">
        <v>28</v>
      </c>
      <c r="P3309">
        <v>13</v>
      </c>
      <c r="Q3309" t="s">
        <v>29</v>
      </c>
    </row>
    <row r="3310" spans="1:17" x14ac:dyDescent="0.3">
      <c r="A3310" t="s">
        <v>4030</v>
      </c>
      <c r="B3310" s="1">
        <v>45676</v>
      </c>
      <c r="C3310" t="s">
        <v>932</v>
      </c>
      <c r="D3310" t="s">
        <v>89</v>
      </c>
      <c r="E3310" t="s">
        <v>20</v>
      </c>
      <c r="F3310" t="s">
        <v>34</v>
      </c>
      <c r="G3310" t="s">
        <v>22</v>
      </c>
      <c r="H3310" t="s">
        <v>50</v>
      </c>
      <c r="I3310" t="s">
        <v>51</v>
      </c>
      <c r="J3310" t="s">
        <v>61</v>
      </c>
      <c r="K3310" t="s">
        <v>26</v>
      </c>
      <c r="L3310">
        <v>40.06</v>
      </c>
      <c r="M3310">
        <v>0.88</v>
      </c>
      <c r="N3310" t="s">
        <v>27</v>
      </c>
      <c r="O3310" t="s">
        <v>28</v>
      </c>
      <c r="P3310">
        <v>3</v>
      </c>
      <c r="Q3310" t="s">
        <v>29</v>
      </c>
    </row>
    <row r="3311" spans="1:17" x14ac:dyDescent="0.3">
      <c r="A3311" t="s">
        <v>4031</v>
      </c>
      <c r="B3311" s="1">
        <v>45734</v>
      </c>
      <c r="C3311" t="s">
        <v>172</v>
      </c>
      <c r="D3311" t="s">
        <v>89</v>
      </c>
      <c r="E3311" t="s">
        <v>55</v>
      </c>
      <c r="F3311" t="s">
        <v>34</v>
      </c>
      <c r="G3311" t="s">
        <v>42</v>
      </c>
      <c r="H3311" t="s">
        <v>79</v>
      </c>
      <c r="I3311" t="s">
        <v>44</v>
      </c>
      <c r="J3311" t="s">
        <v>25</v>
      </c>
      <c r="K3311" t="s">
        <v>44</v>
      </c>
      <c r="L3311">
        <v>79.56</v>
      </c>
      <c r="M3311">
        <v>0.95</v>
      </c>
      <c r="N3311" t="s">
        <v>27</v>
      </c>
      <c r="O3311" t="s">
        <v>28</v>
      </c>
      <c r="P3311">
        <v>32</v>
      </c>
      <c r="Q3311" t="s">
        <v>29</v>
      </c>
    </row>
    <row r="3312" spans="1:17" x14ac:dyDescent="0.3">
      <c r="A3312" t="s">
        <v>4032</v>
      </c>
      <c r="B3312" s="1">
        <v>45795</v>
      </c>
      <c r="C3312" t="s">
        <v>1844</v>
      </c>
      <c r="D3312" t="s">
        <v>203</v>
      </c>
      <c r="E3312" t="s">
        <v>66</v>
      </c>
      <c r="F3312" t="s">
        <v>56</v>
      </c>
      <c r="G3312" t="s">
        <v>22</v>
      </c>
      <c r="H3312" t="s">
        <v>99</v>
      </c>
      <c r="I3312" t="s">
        <v>51</v>
      </c>
      <c r="J3312" t="s">
        <v>61</v>
      </c>
      <c r="K3312" t="s">
        <v>62</v>
      </c>
      <c r="L3312">
        <v>172.22</v>
      </c>
      <c r="M3312">
        <v>3.79</v>
      </c>
      <c r="N3312" t="s">
        <v>27</v>
      </c>
      <c r="O3312" t="s">
        <v>28</v>
      </c>
      <c r="P3312">
        <v>9</v>
      </c>
      <c r="Q3312" t="s">
        <v>29</v>
      </c>
    </row>
    <row r="3313" spans="1:17" x14ac:dyDescent="0.3">
      <c r="A3313" t="s">
        <v>4033</v>
      </c>
      <c r="B3313" s="1">
        <v>45789</v>
      </c>
      <c r="C3313" t="s">
        <v>1017</v>
      </c>
      <c r="D3313" t="s">
        <v>54</v>
      </c>
      <c r="E3313" t="s">
        <v>55</v>
      </c>
      <c r="F3313" t="s">
        <v>34</v>
      </c>
      <c r="G3313" t="s">
        <v>22</v>
      </c>
      <c r="H3313" t="s">
        <v>79</v>
      </c>
      <c r="I3313" t="s">
        <v>24</v>
      </c>
      <c r="J3313" t="s">
        <v>61</v>
      </c>
      <c r="K3313" t="s">
        <v>62</v>
      </c>
      <c r="L3313">
        <v>37.28</v>
      </c>
      <c r="M3313">
        <v>0.82</v>
      </c>
      <c r="N3313" t="s">
        <v>27</v>
      </c>
      <c r="O3313" t="s">
        <v>28</v>
      </c>
      <c r="P3313">
        <v>9</v>
      </c>
      <c r="Q3313" t="s">
        <v>29</v>
      </c>
    </row>
    <row r="3314" spans="1:17" x14ac:dyDescent="0.3">
      <c r="A3314" t="s">
        <v>4034</v>
      </c>
      <c r="B3314" s="1">
        <v>45804</v>
      </c>
      <c r="C3314" t="s">
        <v>1274</v>
      </c>
      <c r="D3314" t="s">
        <v>32</v>
      </c>
      <c r="E3314" t="s">
        <v>33</v>
      </c>
      <c r="F3314" t="s">
        <v>34</v>
      </c>
      <c r="G3314" t="s">
        <v>22</v>
      </c>
      <c r="H3314" t="s">
        <v>35</v>
      </c>
      <c r="I3314" t="s">
        <v>51</v>
      </c>
      <c r="J3314" t="s">
        <v>36</v>
      </c>
      <c r="K3314" t="s">
        <v>26</v>
      </c>
      <c r="L3314">
        <v>134.25</v>
      </c>
      <c r="M3314">
        <v>0.81</v>
      </c>
      <c r="N3314" t="s">
        <v>27</v>
      </c>
      <c r="O3314" t="s">
        <v>28</v>
      </c>
      <c r="P3314">
        <v>6</v>
      </c>
      <c r="Q3314" t="s">
        <v>29</v>
      </c>
    </row>
    <row r="3315" spans="1:17" x14ac:dyDescent="0.3">
      <c r="A3315" t="s">
        <v>4035</v>
      </c>
      <c r="B3315" s="1">
        <v>45740</v>
      </c>
      <c r="C3315" t="s">
        <v>734</v>
      </c>
      <c r="D3315" t="s">
        <v>106</v>
      </c>
      <c r="E3315" t="s">
        <v>55</v>
      </c>
      <c r="F3315" t="s">
        <v>56</v>
      </c>
      <c r="G3315" t="s">
        <v>22</v>
      </c>
      <c r="H3315" t="s">
        <v>50</v>
      </c>
      <c r="I3315" t="s">
        <v>24</v>
      </c>
      <c r="J3315" t="s">
        <v>36</v>
      </c>
      <c r="K3315" t="s">
        <v>37</v>
      </c>
      <c r="L3315">
        <v>43.58</v>
      </c>
      <c r="M3315">
        <v>0.26</v>
      </c>
      <c r="N3315" t="s">
        <v>27</v>
      </c>
      <c r="O3315" t="s">
        <v>28</v>
      </c>
      <c r="P3315">
        <v>4</v>
      </c>
      <c r="Q3315" t="s">
        <v>29</v>
      </c>
    </row>
    <row r="3316" spans="1:17" x14ac:dyDescent="0.3">
      <c r="A3316" t="s">
        <v>4036</v>
      </c>
      <c r="B3316" s="1">
        <v>45770</v>
      </c>
      <c r="C3316" t="s">
        <v>623</v>
      </c>
      <c r="D3316" t="s">
        <v>94</v>
      </c>
      <c r="E3316" t="s">
        <v>66</v>
      </c>
      <c r="F3316" t="s">
        <v>34</v>
      </c>
      <c r="G3316" t="s">
        <v>22</v>
      </c>
      <c r="H3316" t="s">
        <v>50</v>
      </c>
      <c r="I3316" t="s">
        <v>24</v>
      </c>
      <c r="J3316" t="s">
        <v>25</v>
      </c>
      <c r="K3316" t="s">
        <v>44</v>
      </c>
      <c r="L3316">
        <v>36.799999999999997</v>
      </c>
      <c r="M3316">
        <v>0.44</v>
      </c>
      <c r="N3316" t="s">
        <v>27</v>
      </c>
      <c r="O3316" t="s">
        <v>28</v>
      </c>
      <c r="P3316">
        <v>6</v>
      </c>
      <c r="Q3316" t="s">
        <v>29</v>
      </c>
    </row>
    <row r="3317" spans="1:17" x14ac:dyDescent="0.3">
      <c r="A3317" t="s">
        <v>4037</v>
      </c>
      <c r="B3317" s="1">
        <v>45658</v>
      </c>
      <c r="C3317" t="s">
        <v>4038</v>
      </c>
      <c r="D3317" t="s">
        <v>32</v>
      </c>
      <c r="E3317" t="s">
        <v>66</v>
      </c>
      <c r="F3317" t="s">
        <v>34</v>
      </c>
      <c r="G3317" t="s">
        <v>42</v>
      </c>
      <c r="H3317" t="s">
        <v>60</v>
      </c>
      <c r="I3317" t="s">
        <v>51</v>
      </c>
      <c r="J3317" t="s">
        <v>61</v>
      </c>
      <c r="K3317" t="s">
        <v>45</v>
      </c>
      <c r="L3317">
        <v>39.270000000000003</v>
      </c>
      <c r="M3317">
        <v>0.86</v>
      </c>
      <c r="N3317" t="s">
        <v>27</v>
      </c>
      <c r="O3317" t="s">
        <v>28</v>
      </c>
      <c r="P3317">
        <v>30</v>
      </c>
      <c r="Q3317" t="s">
        <v>29</v>
      </c>
    </row>
    <row r="3318" spans="1:17" x14ac:dyDescent="0.3">
      <c r="A3318" t="s">
        <v>4039</v>
      </c>
      <c r="B3318" s="1">
        <v>45775</v>
      </c>
      <c r="C3318" t="s">
        <v>1024</v>
      </c>
      <c r="D3318" t="s">
        <v>124</v>
      </c>
      <c r="E3318" t="s">
        <v>55</v>
      </c>
      <c r="F3318" t="s">
        <v>56</v>
      </c>
      <c r="G3318" t="s">
        <v>22</v>
      </c>
      <c r="H3318" t="s">
        <v>99</v>
      </c>
      <c r="I3318" t="s">
        <v>24</v>
      </c>
      <c r="J3318" t="s">
        <v>61</v>
      </c>
      <c r="K3318" t="s">
        <v>26</v>
      </c>
      <c r="L3318">
        <v>138.85</v>
      </c>
      <c r="M3318">
        <v>3.05</v>
      </c>
      <c r="N3318" t="s">
        <v>27</v>
      </c>
      <c r="O3318" t="s">
        <v>28</v>
      </c>
      <c r="P3318">
        <v>13</v>
      </c>
      <c r="Q3318" t="s">
        <v>29</v>
      </c>
    </row>
    <row r="3319" spans="1:17" x14ac:dyDescent="0.3">
      <c r="A3319" t="s">
        <v>4040</v>
      </c>
      <c r="B3319" s="1">
        <v>45695</v>
      </c>
      <c r="C3319" t="s">
        <v>1127</v>
      </c>
      <c r="D3319" t="s">
        <v>160</v>
      </c>
      <c r="E3319" t="s">
        <v>55</v>
      </c>
      <c r="F3319" t="s">
        <v>34</v>
      </c>
      <c r="G3319" t="s">
        <v>42</v>
      </c>
      <c r="H3319" t="s">
        <v>23</v>
      </c>
      <c r="I3319" t="s">
        <v>24</v>
      </c>
      <c r="J3319" t="s">
        <v>61</v>
      </c>
      <c r="K3319" t="s">
        <v>37</v>
      </c>
      <c r="L3319">
        <v>37.18</v>
      </c>
      <c r="M3319">
        <v>0.82</v>
      </c>
      <c r="N3319" t="s">
        <v>27</v>
      </c>
      <c r="O3319" t="s">
        <v>28</v>
      </c>
      <c r="P3319">
        <v>21</v>
      </c>
      <c r="Q3319" t="s">
        <v>29</v>
      </c>
    </row>
    <row r="3320" spans="1:17" x14ac:dyDescent="0.3">
      <c r="A3320" t="s">
        <v>4041</v>
      </c>
      <c r="B3320" s="1">
        <v>45818</v>
      </c>
      <c r="C3320" t="s">
        <v>778</v>
      </c>
      <c r="D3320" t="s">
        <v>65</v>
      </c>
      <c r="E3320" t="s">
        <v>41</v>
      </c>
      <c r="F3320" t="s">
        <v>21</v>
      </c>
      <c r="G3320" t="s">
        <v>22</v>
      </c>
      <c r="H3320" t="s">
        <v>50</v>
      </c>
      <c r="I3320" t="s">
        <v>24</v>
      </c>
      <c r="J3320" t="s">
        <v>36</v>
      </c>
      <c r="K3320" t="s">
        <v>45</v>
      </c>
      <c r="L3320">
        <v>68.2</v>
      </c>
      <c r="M3320">
        <v>0.41</v>
      </c>
      <c r="N3320" t="s">
        <v>27</v>
      </c>
      <c r="O3320" t="s">
        <v>28</v>
      </c>
      <c r="P3320">
        <v>7</v>
      </c>
      <c r="Q3320" t="s">
        <v>29</v>
      </c>
    </row>
    <row r="3321" spans="1:17" x14ac:dyDescent="0.3">
      <c r="A3321" t="s">
        <v>4042</v>
      </c>
      <c r="B3321" s="1">
        <v>45717</v>
      </c>
      <c r="C3321" t="s">
        <v>229</v>
      </c>
      <c r="D3321" t="s">
        <v>75</v>
      </c>
      <c r="E3321" t="s">
        <v>55</v>
      </c>
      <c r="F3321" t="s">
        <v>34</v>
      </c>
      <c r="G3321" t="s">
        <v>84</v>
      </c>
      <c r="H3321" t="s">
        <v>23</v>
      </c>
      <c r="I3321" t="s">
        <v>24</v>
      </c>
      <c r="J3321" t="s">
        <v>111</v>
      </c>
      <c r="K3321" t="s">
        <v>37</v>
      </c>
      <c r="L3321">
        <v>14.64</v>
      </c>
      <c r="M3321">
        <v>0.06</v>
      </c>
      <c r="N3321" t="s">
        <v>27</v>
      </c>
      <c r="O3321" t="s">
        <v>28</v>
      </c>
      <c r="P3321">
        <v>48</v>
      </c>
      <c r="Q3321" t="s">
        <v>46</v>
      </c>
    </row>
    <row r="3322" spans="1:17" x14ac:dyDescent="0.3">
      <c r="A3322" t="s">
        <v>4043</v>
      </c>
      <c r="B3322" s="1">
        <v>45680</v>
      </c>
      <c r="C3322" t="s">
        <v>126</v>
      </c>
      <c r="D3322" t="s">
        <v>32</v>
      </c>
      <c r="E3322" t="s">
        <v>66</v>
      </c>
      <c r="F3322" t="s">
        <v>34</v>
      </c>
      <c r="G3322" t="s">
        <v>42</v>
      </c>
      <c r="H3322" t="s">
        <v>50</v>
      </c>
      <c r="I3322" t="s">
        <v>44</v>
      </c>
      <c r="J3322" t="s">
        <v>111</v>
      </c>
      <c r="K3322" t="s">
        <v>45</v>
      </c>
      <c r="L3322">
        <v>106.83</v>
      </c>
      <c r="M3322">
        <v>0.43</v>
      </c>
      <c r="N3322" t="s">
        <v>27</v>
      </c>
      <c r="O3322" t="s">
        <v>28</v>
      </c>
      <c r="P3322">
        <v>28</v>
      </c>
      <c r="Q3322" t="s">
        <v>29</v>
      </c>
    </row>
    <row r="3323" spans="1:17" x14ac:dyDescent="0.3">
      <c r="A3323" t="s">
        <v>4044</v>
      </c>
      <c r="B3323" s="1">
        <v>45772</v>
      </c>
      <c r="C3323" t="s">
        <v>1615</v>
      </c>
      <c r="D3323" t="s">
        <v>49</v>
      </c>
      <c r="E3323" t="s">
        <v>55</v>
      </c>
      <c r="F3323" t="s">
        <v>34</v>
      </c>
      <c r="G3323" t="s">
        <v>84</v>
      </c>
      <c r="H3323" t="s">
        <v>99</v>
      </c>
      <c r="I3323" t="s">
        <v>44</v>
      </c>
      <c r="J3323" t="s">
        <v>61</v>
      </c>
      <c r="K3323" t="s">
        <v>26</v>
      </c>
      <c r="L3323">
        <v>142.06</v>
      </c>
      <c r="M3323">
        <v>3.13</v>
      </c>
      <c r="N3323" t="s">
        <v>27</v>
      </c>
      <c r="O3323" t="s">
        <v>28</v>
      </c>
      <c r="P3323">
        <v>58</v>
      </c>
      <c r="Q3323" t="s">
        <v>46</v>
      </c>
    </row>
    <row r="3324" spans="1:17" x14ac:dyDescent="0.3">
      <c r="A3324" t="s">
        <v>4045</v>
      </c>
      <c r="B3324" s="1">
        <v>45692</v>
      </c>
      <c r="C3324" t="s">
        <v>751</v>
      </c>
      <c r="D3324" t="s">
        <v>49</v>
      </c>
      <c r="E3324" t="s">
        <v>33</v>
      </c>
      <c r="F3324" t="s">
        <v>56</v>
      </c>
      <c r="G3324" t="s">
        <v>22</v>
      </c>
      <c r="H3324" t="s">
        <v>43</v>
      </c>
      <c r="I3324" t="s">
        <v>119</v>
      </c>
      <c r="J3324" t="s">
        <v>61</v>
      </c>
      <c r="K3324" t="s">
        <v>37</v>
      </c>
      <c r="L3324">
        <v>352.84</v>
      </c>
      <c r="M3324">
        <v>7.76</v>
      </c>
      <c r="N3324" t="s">
        <v>27</v>
      </c>
      <c r="O3324" t="s">
        <v>28</v>
      </c>
      <c r="P3324">
        <v>15</v>
      </c>
      <c r="Q3324" t="s">
        <v>29</v>
      </c>
    </row>
    <row r="3325" spans="1:17" x14ac:dyDescent="0.3">
      <c r="A3325" t="s">
        <v>4046</v>
      </c>
      <c r="B3325" s="1">
        <v>45784</v>
      </c>
      <c r="C3325" t="s">
        <v>438</v>
      </c>
      <c r="D3325" t="s">
        <v>102</v>
      </c>
      <c r="E3325" t="s">
        <v>55</v>
      </c>
      <c r="F3325" t="s">
        <v>34</v>
      </c>
      <c r="G3325" t="s">
        <v>22</v>
      </c>
      <c r="H3325" t="s">
        <v>99</v>
      </c>
      <c r="I3325" t="s">
        <v>24</v>
      </c>
      <c r="J3325" t="s">
        <v>36</v>
      </c>
      <c r="K3325" t="s">
        <v>45</v>
      </c>
      <c r="L3325">
        <v>22.25</v>
      </c>
      <c r="M3325">
        <v>0.13</v>
      </c>
      <c r="N3325" t="s">
        <v>27</v>
      </c>
      <c r="O3325" t="s">
        <v>28</v>
      </c>
      <c r="P3325">
        <v>9</v>
      </c>
      <c r="Q3325" t="s">
        <v>29</v>
      </c>
    </row>
    <row r="3326" spans="1:17" x14ac:dyDescent="0.3">
      <c r="A3326" t="s">
        <v>4047</v>
      </c>
      <c r="B3326" s="1">
        <v>45824</v>
      </c>
      <c r="C3326" t="s">
        <v>629</v>
      </c>
      <c r="D3326" t="s">
        <v>102</v>
      </c>
      <c r="E3326" t="s">
        <v>41</v>
      </c>
      <c r="F3326" t="s">
        <v>56</v>
      </c>
      <c r="G3326" t="s">
        <v>22</v>
      </c>
      <c r="H3326" t="s">
        <v>35</v>
      </c>
      <c r="I3326" t="s">
        <v>24</v>
      </c>
      <c r="J3326" t="s">
        <v>61</v>
      </c>
      <c r="K3326" t="s">
        <v>37</v>
      </c>
      <c r="L3326">
        <v>211.38</v>
      </c>
      <c r="M3326">
        <v>4.6500000000000004</v>
      </c>
      <c r="N3326" t="s">
        <v>27</v>
      </c>
      <c r="O3326" t="s">
        <v>28</v>
      </c>
      <c r="P3326">
        <v>6</v>
      </c>
      <c r="Q3326" t="s">
        <v>29</v>
      </c>
    </row>
    <row r="3327" spans="1:17" x14ac:dyDescent="0.3">
      <c r="A3327" t="s">
        <v>4048</v>
      </c>
      <c r="B3327" s="1">
        <v>45772</v>
      </c>
      <c r="C3327" t="s">
        <v>434</v>
      </c>
      <c r="D3327" t="s">
        <v>94</v>
      </c>
      <c r="E3327" t="s">
        <v>66</v>
      </c>
      <c r="F3327" t="s">
        <v>56</v>
      </c>
      <c r="G3327" t="s">
        <v>42</v>
      </c>
      <c r="H3327" t="s">
        <v>60</v>
      </c>
      <c r="I3327" t="s">
        <v>44</v>
      </c>
      <c r="J3327" t="s">
        <v>36</v>
      </c>
      <c r="K3327" t="s">
        <v>26</v>
      </c>
      <c r="L3327">
        <v>47.52</v>
      </c>
      <c r="M3327">
        <v>0.28999999999999998</v>
      </c>
      <c r="N3327" t="s">
        <v>27</v>
      </c>
      <c r="O3327" t="s">
        <v>28</v>
      </c>
      <c r="P3327">
        <v>32</v>
      </c>
      <c r="Q3327" t="s">
        <v>29</v>
      </c>
    </row>
    <row r="3328" spans="1:17" x14ac:dyDescent="0.3">
      <c r="A3328" t="s">
        <v>4049</v>
      </c>
      <c r="B3328" s="1">
        <v>45779</v>
      </c>
      <c r="C3328" t="s">
        <v>1250</v>
      </c>
      <c r="D3328" t="s">
        <v>49</v>
      </c>
      <c r="E3328" t="s">
        <v>33</v>
      </c>
      <c r="F3328" t="s">
        <v>56</v>
      </c>
      <c r="G3328" t="s">
        <v>42</v>
      </c>
      <c r="H3328" t="s">
        <v>43</v>
      </c>
      <c r="I3328" t="s">
        <v>24</v>
      </c>
      <c r="J3328" t="s">
        <v>61</v>
      </c>
      <c r="K3328" t="s">
        <v>37</v>
      </c>
      <c r="L3328">
        <v>306.18</v>
      </c>
      <c r="M3328">
        <v>6.74</v>
      </c>
      <c r="N3328" t="s">
        <v>27</v>
      </c>
      <c r="O3328" t="s">
        <v>28</v>
      </c>
      <c r="P3328">
        <v>15</v>
      </c>
      <c r="Q3328" t="s">
        <v>29</v>
      </c>
    </row>
    <row r="3329" spans="1:17" x14ac:dyDescent="0.3">
      <c r="A3329" t="s">
        <v>4050</v>
      </c>
      <c r="B3329" s="1">
        <v>45780</v>
      </c>
      <c r="C3329" t="s">
        <v>115</v>
      </c>
      <c r="D3329" t="s">
        <v>94</v>
      </c>
      <c r="E3329" t="s">
        <v>20</v>
      </c>
      <c r="F3329" t="s">
        <v>34</v>
      </c>
      <c r="G3329" t="s">
        <v>22</v>
      </c>
      <c r="H3329" t="s">
        <v>43</v>
      </c>
      <c r="I3329" t="s">
        <v>24</v>
      </c>
      <c r="J3329" t="s">
        <v>25</v>
      </c>
      <c r="K3329" t="s">
        <v>45</v>
      </c>
      <c r="L3329">
        <v>384.75</v>
      </c>
      <c r="M3329">
        <v>4.62</v>
      </c>
      <c r="N3329" t="s">
        <v>27</v>
      </c>
      <c r="O3329" t="s">
        <v>28</v>
      </c>
      <c r="P3329">
        <v>2</v>
      </c>
      <c r="Q3329" t="s">
        <v>29</v>
      </c>
    </row>
    <row r="3330" spans="1:17" x14ac:dyDescent="0.3">
      <c r="A3330" t="s">
        <v>4051</v>
      </c>
      <c r="B3330" s="1">
        <v>45677</v>
      </c>
      <c r="C3330" t="s">
        <v>221</v>
      </c>
      <c r="D3330" t="s">
        <v>32</v>
      </c>
      <c r="E3330" t="s">
        <v>20</v>
      </c>
      <c r="F3330" t="s">
        <v>34</v>
      </c>
      <c r="G3330" t="s">
        <v>42</v>
      </c>
      <c r="H3330" t="s">
        <v>99</v>
      </c>
      <c r="I3330" t="s">
        <v>24</v>
      </c>
      <c r="J3330" t="s">
        <v>25</v>
      </c>
      <c r="K3330" t="s">
        <v>62</v>
      </c>
      <c r="L3330">
        <v>118.8</v>
      </c>
      <c r="M3330">
        <v>1.43</v>
      </c>
      <c r="N3330" t="s">
        <v>27</v>
      </c>
      <c r="O3330" t="s">
        <v>28</v>
      </c>
      <c r="P3330">
        <v>16</v>
      </c>
      <c r="Q3330" t="s">
        <v>29</v>
      </c>
    </row>
    <row r="3331" spans="1:17" x14ac:dyDescent="0.3">
      <c r="A3331" t="s">
        <v>4052</v>
      </c>
      <c r="B3331" s="1">
        <v>45666</v>
      </c>
      <c r="C3331" t="s">
        <v>157</v>
      </c>
      <c r="D3331" t="s">
        <v>49</v>
      </c>
      <c r="E3331" t="s">
        <v>66</v>
      </c>
      <c r="F3331" t="s">
        <v>56</v>
      </c>
      <c r="G3331" t="s">
        <v>42</v>
      </c>
      <c r="H3331" t="s">
        <v>57</v>
      </c>
      <c r="I3331" t="s">
        <v>24</v>
      </c>
      <c r="J3331" t="s">
        <v>36</v>
      </c>
      <c r="K3331" t="s">
        <v>62</v>
      </c>
      <c r="L3331">
        <v>59.32</v>
      </c>
      <c r="M3331">
        <v>0.36</v>
      </c>
      <c r="N3331" t="s">
        <v>27</v>
      </c>
      <c r="O3331" t="s">
        <v>28</v>
      </c>
      <c r="P3331">
        <v>26</v>
      </c>
      <c r="Q3331" t="s">
        <v>29</v>
      </c>
    </row>
    <row r="3332" spans="1:17" x14ac:dyDescent="0.3">
      <c r="A3332" t="s">
        <v>4053</v>
      </c>
      <c r="B3332" s="1">
        <v>45759</v>
      </c>
      <c r="C3332" t="s">
        <v>4054</v>
      </c>
      <c r="D3332" t="s">
        <v>203</v>
      </c>
      <c r="E3332" t="s">
        <v>66</v>
      </c>
      <c r="F3332" t="s">
        <v>34</v>
      </c>
      <c r="G3332" t="s">
        <v>22</v>
      </c>
      <c r="H3332" t="s">
        <v>99</v>
      </c>
      <c r="I3332" t="s">
        <v>51</v>
      </c>
      <c r="J3332" t="s">
        <v>25</v>
      </c>
      <c r="K3332" t="s">
        <v>37</v>
      </c>
      <c r="L3332">
        <v>168.81</v>
      </c>
      <c r="M3332">
        <v>2.0299999999999998</v>
      </c>
      <c r="N3332" t="s">
        <v>27</v>
      </c>
      <c r="O3332" t="s">
        <v>28</v>
      </c>
      <c r="P3332">
        <v>7</v>
      </c>
      <c r="Q3332" t="s">
        <v>29</v>
      </c>
    </row>
    <row r="3333" spans="1:17" x14ac:dyDescent="0.3">
      <c r="A3333" t="s">
        <v>4055</v>
      </c>
      <c r="B3333" s="1">
        <v>45792</v>
      </c>
      <c r="C3333" t="s">
        <v>760</v>
      </c>
      <c r="D3333" t="s">
        <v>118</v>
      </c>
      <c r="E3333" t="s">
        <v>66</v>
      </c>
      <c r="F3333" t="s">
        <v>34</v>
      </c>
      <c r="G3333" t="s">
        <v>22</v>
      </c>
      <c r="H3333" t="s">
        <v>79</v>
      </c>
      <c r="I3333" t="s">
        <v>44</v>
      </c>
      <c r="J3333" t="s">
        <v>61</v>
      </c>
      <c r="K3333" t="s">
        <v>45</v>
      </c>
      <c r="L3333">
        <v>63.66</v>
      </c>
      <c r="M3333">
        <v>1.4</v>
      </c>
      <c r="N3333" t="s">
        <v>27</v>
      </c>
      <c r="O3333" t="s">
        <v>28</v>
      </c>
      <c r="P3333">
        <v>15</v>
      </c>
      <c r="Q3333" t="s">
        <v>29</v>
      </c>
    </row>
    <row r="3334" spans="1:17" x14ac:dyDescent="0.3">
      <c r="A3334" t="s">
        <v>4056</v>
      </c>
      <c r="B3334" s="1">
        <v>45709</v>
      </c>
      <c r="C3334" t="s">
        <v>1215</v>
      </c>
      <c r="D3334" t="s">
        <v>32</v>
      </c>
      <c r="E3334" t="s">
        <v>55</v>
      </c>
      <c r="F3334" t="s">
        <v>34</v>
      </c>
      <c r="G3334" t="s">
        <v>42</v>
      </c>
      <c r="H3334" t="s">
        <v>76</v>
      </c>
      <c r="I3334" t="s">
        <v>24</v>
      </c>
      <c r="J3334" t="s">
        <v>61</v>
      </c>
      <c r="K3334" t="s">
        <v>44</v>
      </c>
      <c r="L3334">
        <v>243.06</v>
      </c>
      <c r="M3334">
        <v>5.35</v>
      </c>
      <c r="N3334" t="s">
        <v>27</v>
      </c>
      <c r="O3334" t="s">
        <v>28</v>
      </c>
      <c r="P3334">
        <v>30</v>
      </c>
      <c r="Q3334" t="s">
        <v>29</v>
      </c>
    </row>
    <row r="3335" spans="1:17" x14ac:dyDescent="0.3">
      <c r="A3335" t="s">
        <v>4057</v>
      </c>
      <c r="B3335" s="1">
        <v>45667</v>
      </c>
      <c r="C3335" t="s">
        <v>1581</v>
      </c>
      <c r="D3335" t="s">
        <v>19</v>
      </c>
      <c r="E3335" t="s">
        <v>20</v>
      </c>
      <c r="F3335" t="s">
        <v>34</v>
      </c>
      <c r="G3335" t="s">
        <v>22</v>
      </c>
      <c r="H3335" t="s">
        <v>99</v>
      </c>
      <c r="I3335" t="s">
        <v>24</v>
      </c>
      <c r="J3335" t="s">
        <v>111</v>
      </c>
      <c r="K3335" t="s">
        <v>62</v>
      </c>
      <c r="L3335">
        <v>15.66</v>
      </c>
      <c r="M3335">
        <v>0.06</v>
      </c>
      <c r="N3335" t="s">
        <v>27</v>
      </c>
      <c r="O3335" t="s">
        <v>28</v>
      </c>
      <c r="P3335">
        <v>7</v>
      </c>
      <c r="Q3335" t="s">
        <v>29</v>
      </c>
    </row>
    <row r="3336" spans="1:17" x14ac:dyDescent="0.3">
      <c r="A3336" t="s">
        <v>4058</v>
      </c>
      <c r="B3336" s="1">
        <v>45736</v>
      </c>
      <c r="C3336" t="s">
        <v>3502</v>
      </c>
      <c r="D3336" t="s">
        <v>102</v>
      </c>
      <c r="E3336" t="s">
        <v>66</v>
      </c>
      <c r="F3336" t="s">
        <v>34</v>
      </c>
      <c r="G3336" t="s">
        <v>22</v>
      </c>
      <c r="H3336" t="s">
        <v>50</v>
      </c>
      <c r="I3336" t="s">
        <v>44</v>
      </c>
      <c r="J3336" t="s">
        <v>25</v>
      </c>
      <c r="K3336" t="s">
        <v>45</v>
      </c>
      <c r="L3336">
        <v>173.9</v>
      </c>
      <c r="M3336">
        <v>2.09</v>
      </c>
      <c r="N3336" t="s">
        <v>27</v>
      </c>
      <c r="O3336" t="s">
        <v>28</v>
      </c>
      <c r="P3336">
        <v>22</v>
      </c>
      <c r="Q3336" t="s">
        <v>29</v>
      </c>
    </row>
    <row r="3337" spans="1:17" x14ac:dyDescent="0.3">
      <c r="A3337" t="s">
        <v>4059</v>
      </c>
      <c r="B3337" s="1">
        <v>45738</v>
      </c>
      <c r="C3337" t="s">
        <v>1522</v>
      </c>
      <c r="D3337" t="s">
        <v>54</v>
      </c>
      <c r="E3337" t="s">
        <v>20</v>
      </c>
      <c r="F3337" t="s">
        <v>34</v>
      </c>
      <c r="G3337" t="s">
        <v>22</v>
      </c>
      <c r="H3337" t="s">
        <v>79</v>
      </c>
      <c r="I3337" t="s">
        <v>24</v>
      </c>
      <c r="J3337" t="s">
        <v>25</v>
      </c>
      <c r="K3337" t="s">
        <v>26</v>
      </c>
      <c r="L3337">
        <v>39.409999999999997</v>
      </c>
      <c r="M3337">
        <v>0.47</v>
      </c>
      <c r="N3337" t="s">
        <v>27</v>
      </c>
      <c r="O3337" t="s">
        <v>28</v>
      </c>
      <c r="P3337">
        <v>14</v>
      </c>
      <c r="Q3337" t="s">
        <v>29</v>
      </c>
    </row>
    <row r="3338" spans="1:17" x14ac:dyDescent="0.3">
      <c r="A3338" t="s">
        <v>4060</v>
      </c>
      <c r="B3338" s="1">
        <v>45728</v>
      </c>
      <c r="C3338" t="s">
        <v>2114</v>
      </c>
      <c r="D3338" t="s">
        <v>19</v>
      </c>
      <c r="E3338" t="s">
        <v>41</v>
      </c>
      <c r="F3338" t="s">
        <v>34</v>
      </c>
      <c r="G3338" t="s">
        <v>42</v>
      </c>
      <c r="H3338" t="s">
        <v>43</v>
      </c>
      <c r="I3338" t="s">
        <v>24</v>
      </c>
      <c r="J3338" t="s">
        <v>36</v>
      </c>
      <c r="K3338" t="s">
        <v>45</v>
      </c>
      <c r="L3338">
        <v>286.97000000000003</v>
      </c>
      <c r="M3338">
        <v>1.72</v>
      </c>
      <c r="N3338" t="s">
        <v>27</v>
      </c>
      <c r="O3338" t="s">
        <v>28</v>
      </c>
      <c r="P3338">
        <v>17</v>
      </c>
      <c r="Q3338" t="s">
        <v>29</v>
      </c>
    </row>
    <row r="3339" spans="1:17" x14ac:dyDescent="0.3">
      <c r="A3339" t="s">
        <v>4061</v>
      </c>
      <c r="B3339" s="1">
        <v>45788</v>
      </c>
      <c r="C3339" t="s">
        <v>2624</v>
      </c>
      <c r="D3339" t="s">
        <v>106</v>
      </c>
      <c r="E3339" t="s">
        <v>33</v>
      </c>
      <c r="F3339" t="s">
        <v>34</v>
      </c>
      <c r="G3339" t="s">
        <v>42</v>
      </c>
      <c r="H3339" t="s">
        <v>57</v>
      </c>
      <c r="I3339" t="s">
        <v>51</v>
      </c>
      <c r="J3339" t="s">
        <v>61</v>
      </c>
      <c r="K3339" t="s">
        <v>45</v>
      </c>
      <c r="L3339">
        <v>84.66</v>
      </c>
      <c r="M3339">
        <v>1.86</v>
      </c>
      <c r="N3339" t="s">
        <v>27</v>
      </c>
      <c r="O3339" t="s">
        <v>28</v>
      </c>
      <c r="P3339">
        <v>29</v>
      </c>
      <c r="Q3339" t="s">
        <v>29</v>
      </c>
    </row>
    <row r="3340" spans="1:17" x14ac:dyDescent="0.3">
      <c r="A3340" t="s">
        <v>4062</v>
      </c>
      <c r="B3340" s="1">
        <v>45807</v>
      </c>
      <c r="C3340" t="s">
        <v>839</v>
      </c>
      <c r="D3340" t="s">
        <v>40</v>
      </c>
      <c r="E3340" t="s">
        <v>33</v>
      </c>
      <c r="F3340" t="s">
        <v>34</v>
      </c>
      <c r="G3340" t="s">
        <v>22</v>
      </c>
      <c r="H3340" t="s">
        <v>43</v>
      </c>
      <c r="I3340" t="s">
        <v>51</v>
      </c>
      <c r="J3340" t="s">
        <v>36</v>
      </c>
      <c r="K3340" t="s">
        <v>62</v>
      </c>
      <c r="L3340">
        <v>375.22</v>
      </c>
      <c r="M3340">
        <v>2.25</v>
      </c>
      <c r="N3340" t="s">
        <v>27</v>
      </c>
      <c r="O3340" t="s">
        <v>28</v>
      </c>
      <c r="P3340">
        <v>4</v>
      </c>
      <c r="Q3340" t="s">
        <v>29</v>
      </c>
    </row>
    <row r="3341" spans="1:17" x14ac:dyDescent="0.3">
      <c r="A3341" t="s">
        <v>4063</v>
      </c>
      <c r="B3341" s="1">
        <v>45815</v>
      </c>
      <c r="C3341" t="s">
        <v>184</v>
      </c>
      <c r="D3341" t="s">
        <v>89</v>
      </c>
      <c r="E3341" t="s">
        <v>41</v>
      </c>
      <c r="F3341" t="s">
        <v>34</v>
      </c>
      <c r="G3341" t="s">
        <v>42</v>
      </c>
      <c r="H3341" t="s">
        <v>23</v>
      </c>
      <c r="I3341" t="s">
        <v>24</v>
      </c>
      <c r="J3341" t="s">
        <v>25</v>
      </c>
      <c r="K3341" t="s">
        <v>45</v>
      </c>
      <c r="L3341">
        <v>181.25</v>
      </c>
      <c r="M3341">
        <v>2.1800000000000002</v>
      </c>
      <c r="N3341" t="s">
        <v>27</v>
      </c>
      <c r="O3341" t="s">
        <v>28</v>
      </c>
      <c r="P3341">
        <v>26</v>
      </c>
      <c r="Q3341" t="s">
        <v>29</v>
      </c>
    </row>
    <row r="3342" spans="1:17" x14ac:dyDescent="0.3">
      <c r="A3342" t="s">
        <v>4064</v>
      </c>
      <c r="B3342" s="1">
        <v>45662</v>
      </c>
      <c r="C3342" t="s">
        <v>229</v>
      </c>
      <c r="D3342" t="s">
        <v>75</v>
      </c>
      <c r="E3342" t="s">
        <v>55</v>
      </c>
      <c r="F3342" t="s">
        <v>34</v>
      </c>
      <c r="G3342" t="s">
        <v>84</v>
      </c>
      <c r="H3342" t="s">
        <v>50</v>
      </c>
      <c r="I3342" t="s">
        <v>51</v>
      </c>
      <c r="J3342" t="s">
        <v>25</v>
      </c>
      <c r="K3342" t="s">
        <v>37</v>
      </c>
      <c r="L3342">
        <v>83.89</v>
      </c>
      <c r="M3342">
        <v>1.01</v>
      </c>
      <c r="N3342" t="s">
        <v>27</v>
      </c>
      <c r="O3342" t="s">
        <v>28</v>
      </c>
      <c r="P3342">
        <v>42</v>
      </c>
      <c r="Q3342" t="s">
        <v>46</v>
      </c>
    </row>
    <row r="3343" spans="1:17" x14ac:dyDescent="0.3">
      <c r="A3343" t="s">
        <v>4065</v>
      </c>
      <c r="B3343" s="1">
        <v>45658</v>
      </c>
      <c r="C3343" t="s">
        <v>2887</v>
      </c>
      <c r="D3343" t="s">
        <v>102</v>
      </c>
      <c r="E3343" t="s">
        <v>55</v>
      </c>
      <c r="F3343" t="s">
        <v>34</v>
      </c>
      <c r="G3343" t="s">
        <v>22</v>
      </c>
      <c r="H3343" t="s">
        <v>60</v>
      </c>
      <c r="I3343" t="s">
        <v>51</v>
      </c>
      <c r="J3343" t="s">
        <v>25</v>
      </c>
      <c r="K3343" t="s">
        <v>45</v>
      </c>
      <c r="L3343">
        <v>168.41</v>
      </c>
      <c r="M3343">
        <v>2.02</v>
      </c>
      <c r="N3343" t="s">
        <v>27</v>
      </c>
      <c r="O3343" t="s">
        <v>28</v>
      </c>
      <c r="P3343">
        <v>0</v>
      </c>
      <c r="Q3343" t="s">
        <v>29</v>
      </c>
    </row>
    <row r="3344" spans="1:17" x14ac:dyDescent="0.3">
      <c r="A3344" t="s">
        <v>4066</v>
      </c>
      <c r="B3344" s="1">
        <v>45738</v>
      </c>
      <c r="C3344" t="s">
        <v>190</v>
      </c>
      <c r="D3344" t="s">
        <v>124</v>
      </c>
      <c r="E3344" t="s">
        <v>55</v>
      </c>
      <c r="F3344" t="s">
        <v>56</v>
      </c>
      <c r="G3344" t="s">
        <v>42</v>
      </c>
      <c r="H3344" t="s">
        <v>99</v>
      </c>
      <c r="I3344" t="s">
        <v>24</v>
      </c>
      <c r="J3344" t="s">
        <v>25</v>
      </c>
      <c r="K3344" t="s">
        <v>45</v>
      </c>
      <c r="L3344">
        <v>38.31</v>
      </c>
      <c r="M3344">
        <v>0.46</v>
      </c>
      <c r="N3344" t="s">
        <v>27</v>
      </c>
      <c r="O3344" t="s">
        <v>28</v>
      </c>
      <c r="P3344">
        <v>19</v>
      </c>
      <c r="Q3344" t="s">
        <v>29</v>
      </c>
    </row>
    <row r="3345" spans="1:17" x14ac:dyDescent="0.3">
      <c r="A3345" t="s">
        <v>4067</v>
      </c>
      <c r="B3345" s="1">
        <v>45675</v>
      </c>
      <c r="C3345" t="s">
        <v>2470</v>
      </c>
      <c r="D3345" t="s">
        <v>118</v>
      </c>
      <c r="E3345" t="s">
        <v>66</v>
      </c>
      <c r="F3345" t="s">
        <v>34</v>
      </c>
      <c r="G3345" t="s">
        <v>42</v>
      </c>
      <c r="H3345" t="s">
        <v>99</v>
      </c>
      <c r="I3345" t="s">
        <v>24</v>
      </c>
      <c r="J3345" t="s">
        <v>25</v>
      </c>
      <c r="K3345" t="s">
        <v>37</v>
      </c>
      <c r="L3345">
        <v>38.33</v>
      </c>
      <c r="M3345">
        <v>0.46</v>
      </c>
      <c r="N3345" t="s">
        <v>27</v>
      </c>
      <c r="O3345" t="s">
        <v>28</v>
      </c>
      <c r="P3345">
        <v>16</v>
      </c>
      <c r="Q3345" t="s">
        <v>29</v>
      </c>
    </row>
    <row r="3346" spans="1:17" x14ac:dyDescent="0.3">
      <c r="A3346" t="s">
        <v>4068</v>
      </c>
      <c r="B3346" s="1">
        <v>45736</v>
      </c>
      <c r="C3346" t="s">
        <v>1406</v>
      </c>
      <c r="D3346" t="s">
        <v>118</v>
      </c>
      <c r="E3346" t="s">
        <v>66</v>
      </c>
      <c r="F3346" t="s">
        <v>34</v>
      </c>
      <c r="G3346" t="s">
        <v>42</v>
      </c>
      <c r="H3346" t="s">
        <v>50</v>
      </c>
      <c r="I3346" t="s">
        <v>24</v>
      </c>
      <c r="J3346" t="s">
        <v>25</v>
      </c>
      <c r="K3346" t="s">
        <v>45</v>
      </c>
      <c r="L3346">
        <v>63.39</v>
      </c>
      <c r="M3346">
        <v>0.76</v>
      </c>
      <c r="N3346" t="s">
        <v>27</v>
      </c>
      <c r="O3346" t="s">
        <v>28</v>
      </c>
      <c r="P3346">
        <v>23</v>
      </c>
      <c r="Q3346" t="s">
        <v>29</v>
      </c>
    </row>
    <row r="3347" spans="1:17" x14ac:dyDescent="0.3">
      <c r="A3347" t="s">
        <v>4069</v>
      </c>
      <c r="B3347" s="1">
        <v>45774</v>
      </c>
      <c r="C3347" t="s">
        <v>406</v>
      </c>
      <c r="D3347" t="s">
        <v>54</v>
      </c>
      <c r="E3347" t="s">
        <v>41</v>
      </c>
      <c r="F3347" t="s">
        <v>56</v>
      </c>
      <c r="G3347" t="s">
        <v>42</v>
      </c>
      <c r="H3347" t="s">
        <v>60</v>
      </c>
      <c r="I3347" t="s">
        <v>51</v>
      </c>
      <c r="J3347" t="s">
        <v>25</v>
      </c>
      <c r="K3347" t="s">
        <v>45</v>
      </c>
      <c r="L3347">
        <v>23.92</v>
      </c>
      <c r="M3347">
        <v>0.28999999999999998</v>
      </c>
      <c r="N3347" t="s">
        <v>27</v>
      </c>
      <c r="O3347" t="s">
        <v>28</v>
      </c>
      <c r="P3347">
        <v>19</v>
      </c>
      <c r="Q3347" t="s">
        <v>29</v>
      </c>
    </row>
    <row r="3348" spans="1:17" x14ac:dyDescent="0.3">
      <c r="A3348" t="s">
        <v>4070</v>
      </c>
      <c r="B3348" s="1">
        <v>45658</v>
      </c>
      <c r="C3348" t="s">
        <v>18</v>
      </c>
      <c r="D3348" t="s">
        <v>19</v>
      </c>
      <c r="E3348" t="s">
        <v>20</v>
      </c>
      <c r="F3348" t="s">
        <v>21</v>
      </c>
      <c r="G3348" t="s">
        <v>22</v>
      </c>
      <c r="H3348" t="s">
        <v>35</v>
      </c>
      <c r="I3348" t="s">
        <v>51</v>
      </c>
      <c r="J3348" t="s">
        <v>25</v>
      </c>
      <c r="K3348" t="s">
        <v>37</v>
      </c>
      <c r="L3348">
        <v>201.6</v>
      </c>
      <c r="M3348">
        <v>2.42</v>
      </c>
      <c r="N3348" t="s">
        <v>27</v>
      </c>
      <c r="O3348" t="s">
        <v>28</v>
      </c>
      <c r="P3348">
        <v>5</v>
      </c>
      <c r="Q3348" t="s">
        <v>29</v>
      </c>
    </row>
    <row r="3349" spans="1:17" x14ac:dyDescent="0.3">
      <c r="A3349" t="s">
        <v>4071</v>
      </c>
      <c r="B3349" s="1">
        <v>45715</v>
      </c>
      <c r="C3349" t="s">
        <v>560</v>
      </c>
      <c r="D3349" t="s">
        <v>65</v>
      </c>
      <c r="E3349" t="s">
        <v>41</v>
      </c>
      <c r="F3349" t="s">
        <v>56</v>
      </c>
      <c r="G3349" t="s">
        <v>22</v>
      </c>
      <c r="H3349" t="s">
        <v>103</v>
      </c>
      <c r="I3349" t="s">
        <v>24</v>
      </c>
      <c r="J3349" t="s">
        <v>25</v>
      </c>
      <c r="K3349" t="s">
        <v>45</v>
      </c>
      <c r="L3349">
        <v>90.52</v>
      </c>
      <c r="M3349">
        <v>1.0900000000000001</v>
      </c>
      <c r="N3349" t="s">
        <v>27</v>
      </c>
      <c r="O3349" t="s">
        <v>28</v>
      </c>
      <c r="P3349">
        <v>13</v>
      </c>
      <c r="Q3349" t="s">
        <v>29</v>
      </c>
    </row>
    <row r="3350" spans="1:17" x14ac:dyDescent="0.3">
      <c r="A3350" t="s">
        <v>4072</v>
      </c>
      <c r="B3350" s="1">
        <v>45763</v>
      </c>
      <c r="C3350" t="s">
        <v>847</v>
      </c>
      <c r="D3350" t="s">
        <v>40</v>
      </c>
      <c r="E3350" t="s">
        <v>66</v>
      </c>
      <c r="F3350" t="s">
        <v>34</v>
      </c>
      <c r="G3350" t="s">
        <v>42</v>
      </c>
      <c r="H3350" t="s">
        <v>99</v>
      </c>
      <c r="I3350" t="s">
        <v>44</v>
      </c>
      <c r="J3350" t="s">
        <v>61</v>
      </c>
      <c r="K3350" t="s">
        <v>37</v>
      </c>
      <c r="L3350">
        <v>65.790000000000006</v>
      </c>
      <c r="M3350">
        <v>1.45</v>
      </c>
      <c r="N3350" t="s">
        <v>27</v>
      </c>
      <c r="O3350" t="s">
        <v>28</v>
      </c>
      <c r="P3350">
        <v>31</v>
      </c>
      <c r="Q3350" t="s">
        <v>29</v>
      </c>
    </row>
    <row r="3351" spans="1:17" x14ac:dyDescent="0.3">
      <c r="A3351" t="s">
        <v>4073</v>
      </c>
      <c r="B3351" s="1">
        <v>45751</v>
      </c>
      <c r="C3351" t="s">
        <v>2111</v>
      </c>
      <c r="D3351" t="s">
        <v>160</v>
      </c>
      <c r="E3351" t="s">
        <v>55</v>
      </c>
      <c r="F3351" t="s">
        <v>34</v>
      </c>
      <c r="G3351" t="s">
        <v>22</v>
      </c>
      <c r="H3351" t="s">
        <v>23</v>
      </c>
      <c r="I3351" t="s">
        <v>51</v>
      </c>
      <c r="J3351" t="s">
        <v>25</v>
      </c>
      <c r="K3351" t="s">
        <v>45</v>
      </c>
      <c r="L3351">
        <v>109.12</v>
      </c>
      <c r="M3351">
        <v>1.31</v>
      </c>
      <c r="N3351" t="s">
        <v>27</v>
      </c>
      <c r="O3351" t="s">
        <v>28</v>
      </c>
      <c r="P3351">
        <v>8</v>
      </c>
      <c r="Q3351" t="s">
        <v>29</v>
      </c>
    </row>
    <row r="3352" spans="1:17" x14ac:dyDescent="0.3">
      <c r="A3352" t="s">
        <v>4074</v>
      </c>
      <c r="B3352" s="1">
        <v>45765</v>
      </c>
      <c r="C3352" t="s">
        <v>781</v>
      </c>
      <c r="D3352" t="s">
        <v>124</v>
      </c>
      <c r="E3352" t="s">
        <v>20</v>
      </c>
      <c r="F3352" t="s">
        <v>56</v>
      </c>
      <c r="G3352" t="s">
        <v>42</v>
      </c>
      <c r="H3352" t="s">
        <v>60</v>
      </c>
      <c r="I3352" t="s">
        <v>51</v>
      </c>
      <c r="J3352" t="s">
        <v>25</v>
      </c>
      <c r="K3352" t="s">
        <v>37</v>
      </c>
      <c r="L3352">
        <v>71.5</v>
      </c>
      <c r="M3352">
        <v>0.86</v>
      </c>
      <c r="N3352" t="s">
        <v>27</v>
      </c>
      <c r="O3352" t="s">
        <v>28</v>
      </c>
      <c r="P3352">
        <v>26</v>
      </c>
      <c r="Q3352" t="s">
        <v>29</v>
      </c>
    </row>
    <row r="3353" spans="1:17" x14ac:dyDescent="0.3">
      <c r="A3353" t="s">
        <v>4075</v>
      </c>
      <c r="B3353" s="1">
        <v>45821</v>
      </c>
      <c r="C3353" t="s">
        <v>903</v>
      </c>
      <c r="D3353" t="s">
        <v>102</v>
      </c>
      <c r="E3353" t="s">
        <v>33</v>
      </c>
      <c r="F3353" t="s">
        <v>21</v>
      </c>
      <c r="G3353" t="s">
        <v>22</v>
      </c>
      <c r="H3353" t="s">
        <v>35</v>
      </c>
      <c r="I3353" t="s">
        <v>24</v>
      </c>
      <c r="J3353" t="s">
        <v>61</v>
      </c>
      <c r="K3353" t="s">
        <v>37</v>
      </c>
      <c r="L3353">
        <v>190.33</v>
      </c>
      <c r="M3353">
        <v>4.1900000000000004</v>
      </c>
      <c r="N3353" t="s">
        <v>27</v>
      </c>
      <c r="O3353" t="s">
        <v>28</v>
      </c>
      <c r="P3353">
        <v>1</v>
      </c>
      <c r="Q3353" t="s">
        <v>29</v>
      </c>
    </row>
    <row r="3354" spans="1:17" x14ac:dyDescent="0.3">
      <c r="A3354" t="s">
        <v>4076</v>
      </c>
      <c r="B3354" s="1">
        <v>45805</v>
      </c>
      <c r="C3354" t="s">
        <v>1912</v>
      </c>
      <c r="D3354" t="s">
        <v>49</v>
      </c>
      <c r="E3354" t="s">
        <v>41</v>
      </c>
      <c r="F3354" t="s">
        <v>34</v>
      </c>
      <c r="G3354" t="s">
        <v>22</v>
      </c>
      <c r="H3354" t="s">
        <v>50</v>
      </c>
      <c r="I3354" t="s">
        <v>51</v>
      </c>
      <c r="J3354" t="s">
        <v>61</v>
      </c>
      <c r="K3354" t="s">
        <v>44</v>
      </c>
      <c r="L3354">
        <v>54.41</v>
      </c>
      <c r="M3354">
        <v>1.2</v>
      </c>
      <c r="N3354" t="s">
        <v>27</v>
      </c>
      <c r="O3354" t="s">
        <v>28</v>
      </c>
      <c r="P3354">
        <v>12</v>
      </c>
      <c r="Q3354" t="s">
        <v>29</v>
      </c>
    </row>
    <row r="3355" spans="1:17" x14ac:dyDescent="0.3">
      <c r="A3355" t="s">
        <v>4077</v>
      </c>
      <c r="B3355" s="1">
        <v>45742</v>
      </c>
      <c r="C3355" t="s">
        <v>3111</v>
      </c>
      <c r="D3355" t="s">
        <v>160</v>
      </c>
      <c r="E3355" t="s">
        <v>55</v>
      </c>
      <c r="F3355" t="s">
        <v>56</v>
      </c>
      <c r="G3355" t="s">
        <v>42</v>
      </c>
      <c r="H3355" t="s">
        <v>99</v>
      </c>
      <c r="I3355" t="s">
        <v>51</v>
      </c>
      <c r="J3355" t="s">
        <v>36</v>
      </c>
      <c r="K3355" t="s">
        <v>26</v>
      </c>
      <c r="L3355">
        <v>47.21</v>
      </c>
      <c r="M3355">
        <v>0.28000000000000003</v>
      </c>
      <c r="N3355" t="s">
        <v>27</v>
      </c>
      <c r="O3355" t="s">
        <v>28</v>
      </c>
      <c r="P3355">
        <v>26</v>
      </c>
      <c r="Q3355" t="s">
        <v>29</v>
      </c>
    </row>
    <row r="3356" spans="1:17" x14ac:dyDescent="0.3">
      <c r="A3356" t="s">
        <v>4078</v>
      </c>
      <c r="B3356" s="1">
        <v>45816</v>
      </c>
      <c r="C3356" t="s">
        <v>1888</v>
      </c>
      <c r="D3356" t="s">
        <v>124</v>
      </c>
      <c r="E3356" t="s">
        <v>41</v>
      </c>
      <c r="F3356" t="s">
        <v>34</v>
      </c>
      <c r="G3356" t="s">
        <v>22</v>
      </c>
      <c r="H3356" t="s">
        <v>35</v>
      </c>
      <c r="I3356" t="s">
        <v>51</v>
      </c>
      <c r="J3356" t="s">
        <v>111</v>
      </c>
      <c r="K3356" t="s">
        <v>37</v>
      </c>
      <c r="L3356">
        <v>94.42</v>
      </c>
      <c r="M3356">
        <v>0.38</v>
      </c>
      <c r="N3356" t="s">
        <v>27</v>
      </c>
      <c r="O3356" t="s">
        <v>28</v>
      </c>
      <c r="P3356">
        <v>2</v>
      </c>
      <c r="Q3356" t="s">
        <v>29</v>
      </c>
    </row>
    <row r="3357" spans="1:17" x14ac:dyDescent="0.3">
      <c r="A3357" t="s">
        <v>4079</v>
      </c>
      <c r="B3357" s="1">
        <v>45798</v>
      </c>
      <c r="C3357" t="s">
        <v>1869</v>
      </c>
      <c r="D3357" t="s">
        <v>160</v>
      </c>
      <c r="E3357" t="s">
        <v>20</v>
      </c>
      <c r="F3357" t="s">
        <v>21</v>
      </c>
      <c r="G3357" t="s">
        <v>22</v>
      </c>
      <c r="H3357" t="s">
        <v>76</v>
      </c>
      <c r="I3357" t="s">
        <v>44</v>
      </c>
      <c r="J3357" t="s">
        <v>36</v>
      </c>
      <c r="K3357" t="s">
        <v>44</v>
      </c>
      <c r="L3357">
        <v>97.02</v>
      </c>
      <c r="M3357">
        <v>0.57999999999999996</v>
      </c>
      <c r="N3357" t="s">
        <v>27</v>
      </c>
      <c r="O3357" t="s">
        <v>28</v>
      </c>
      <c r="P3357">
        <v>27</v>
      </c>
      <c r="Q3357" t="s">
        <v>29</v>
      </c>
    </row>
    <row r="3358" spans="1:17" x14ac:dyDescent="0.3">
      <c r="A3358" t="s">
        <v>4080</v>
      </c>
      <c r="B3358" s="1">
        <v>45724</v>
      </c>
      <c r="C3358" t="s">
        <v>1066</v>
      </c>
      <c r="D3358" t="s">
        <v>160</v>
      </c>
      <c r="E3358" t="s">
        <v>55</v>
      </c>
      <c r="F3358" t="s">
        <v>56</v>
      </c>
      <c r="G3358" t="s">
        <v>42</v>
      </c>
      <c r="H3358" t="s">
        <v>76</v>
      </c>
      <c r="I3358" t="s">
        <v>24</v>
      </c>
      <c r="J3358" t="s">
        <v>25</v>
      </c>
      <c r="K3358" t="s">
        <v>45</v>
      </c>
      <c r="L3358">
        <v>141.22</v>
      </c>
      <c r="M3358">
        <v>1.69</v>
      </c>
      <c r="N3358" t="s">
        <v>27</v>
      </c>
      <c r="O3358" t="s">
        <v>28</v>
      </c>
      <c r="P3358">
        <v>39</v>
      </c>
      <c r="Q3358" t="s">
        <v>29</v>
      </c>
    </row>
    <row r="3359" spans="1:17" x14ac:dyDescent="0.3">
      <c r="A3359" t="s">
        <v>4081</v>
      </c>
      <c r="B3359" s="1">
        <v>45698</v>
      </c>
      <c r="C3359" t="s">
        <v>548</v>
      </c>
      <c r="D3359" t="s">
        <v>19</v>
      </c>
      <c r="E3359" t="s">
        <v>33</v>
      </c>
      <c r="F3359" t="s">
        <v>34</v>
      </c>
      <c r="G3359" t="s">
        <v>22</v>
      </c>
      <c r="H3359" t="s">
        <v>23</v>
      </c>
      <c r="I3359" t="s">
        <v>51</v>
      </c>
      <c r="J3359" t="s">
        <v>25</v>
      </c>
      <c r="K3359" t="s">
        <v>45</v>
      </c>
      <c r="L3359">
        <v>39.35</v>
      </c>
      <c r="M3359">
        <v>0.47</v>
      </c>
      <c r="N3359" t="s">
        <v>27</v>
      </c>
      <c r="O3359" t="s">
        <v>28</v>
      </c>
      <c r="P3359">
        <v>1</v>
      </c>
      <c r="Q3359" t="s">
        <v>29</v>
      </c>
    </row>
    <row r="3360" spans="1:17" x14ac:dyDescent="0.3">
      <c r="A3360" t="s">
        <v>4082</v>
      </c>
      <c r="B3360" s="1">
        <v>45808</v>
      </c>
      <c r="C3360" t="s">
        <v>369</v>
      </c>
      <c r="D3360" t="s">
        <v>106</v>
      </c>
      <c r="E3360" t="s">
        <v>33</v>
      </c>
      <c r="F3360" t="s">
        <v>56</v>
      </c>
      <c r="G3360" t="s">
        <v>22</v>
      </c>
      <c r="H3360" t="s">
        <v>60</v>
      </c>
      <c r="I3360" t="s">
        <v>24</v>
      </c>
      <c r="J3360" t="s">
        <v>25</v>
      </c>
      <c r="K3360" t="s">
        <v>37</v>
      </c>
      <c r="L3360">
        <v>46.66</v>
      </c>
      <c r="M3360">
        <v>0.56000000000000005</v>
      </c>
      <c r="N3360" t="s">
        <v>27</v>
      </c>
      <c r="O3360" t="s">
        <v>28</v>
      </c>
      <c r="P3360">
        <v>6</v>
      </c>
      <c r="Q3360" t="s">
        <v>29</v>
      </c>
    </row>
    <row r="3361" spans="1:17" x14ac:dyDescent="0.3">
      <c r="A3361" t="s">
        <v>4083</v>
      </c>
      <c r="B3361" s="1">
        <v>45733</v>
      </c>
      <c r="C3361" t="s">
        <v>1427</v>
      </c>
      <c r="D3361" t="s">
        <v>203</v>
      </c>
      <c r="E3361" t="s">
        <v>41</v>
      </c>
      <c r="F3361" t="s">
        <v>21</v>
      </c>
      <c r="G3361" t="s">
        <v>42</v>
      </c>
      <c r="H3361" t="s">
        <v>23</v>
      </c>
      <c r="I3361" t="s">
        <v>24</v>
      </c>
      <c r="J3361" t="s">
        <v>36</v>
      </c>
      <c r="K3361" t="s">
        <v>37</v>
      </c>
      <c r="L3361">
        <v>101.78</v>
      </c>
      <c r="M3361">
        <v>0.61</v>
      </c>
      <c r="N3361" t="s">
        <v>27</v>
      </c>
      <c r="O3361" t="s">
        <v>28</v>
      </c>
      <c r="P3361">
        <v>25</v>
      </c>
      <c r="Q3361" t="s">
        <v>29</v>
      </c>
    </row>
    <row r="3362" spans="1:17" x14ac:dyDescent="0.3">
      <c r="A3362" t="s">
        <v>4084</v>
      </c>
      <c r="B3362" s="1">
        <v>45822</v>
      </c>
      <c r="C3362" t="s">
        <v>417</v>
      </c>
      <c r="D3362" t="s">
        <v>49</v>
      </c>
      <c r="E3362" t="s">
        <v>66</v>
      </c>
      <c r="F3362" t="s">
        <v>56</v>
      </c>
      <c r="G3362" t="s">
        <v>22</v>
      </c>
      <c r="H3362" t="s">
        <v>99</v>
      </c>
      <c r="I3362" t="s">
        <v>24</v>
      </c>
      <c r="J3362" t="s">
        <v>25</v>
      </c>
      <c r="K3362" t="s">
        <v>37</v>
      </c>
      <c r="L3362">
        <v>86.42</v>
      </c>
      <c r="M3362">
        <v>1.04</v>
      </c>
      <c r="N3362" t="s">
        <v>27</v>
      </c>
      <c r="O3362" t="s">
        <v>28</v>
      </c>
      <c r="P3362">
        <v>6</v>
      </c>
      <c r="Q3362" t="s">
        <v>29</v>
      </c>
    </row>
    <row r="3363" spans="1:17" x14ac:dyDescent="0.3">
      <c r="A3363" t="s">
        <v>4085</v>
      </c>
      <c r="B3363" s="1">
        <v>45673</v>
      </c>
      <c r="C3363" t="s">
        <v>1871</v>
      </c>
      <c r="D3363" t="s">
        <v>124</v>
      </c>
      <c r="E3363" t="s">
        <v>33</v>
      </c>
      <c r="F3363" t="s">
        <v>34</v>
      </c>
      <c r="G3363" t="s">
        <v>42</v>
      </c>
      <c r="H3363" t="s">
        <v>103</v>
      </c>
      <c r="I3363" t="s">
        <v>24</v>
      </c>
      <c r="J3363" t="s">
        <v>61</v>
      </c>
      <c r="K3363" t="s">
        <v>45</v>
      </c>
      <c r="L3363">
        <v>137.22999999999999</v>
      </c>
      <c r="M3363">
        <v>3.02</v>
      </c>
      <c r="N3363" t="s">
        <v>27</v>
      </c>
      <c r="O3363" t="s">
        <v>28</v>
      </c>
      <c r="P3363">
        <v>18</v>
      </c>
      <c r="Q3363" t="s">
        <v>29</v>
      </c>
    </row>
    <row r="3364" spans="1:17" x14ac:dyDescent="0.3">
      <c r="A3364" t="s">
        <v>4086</v>
      </c>
      <c r="B3364" s="1">
        <v>45670</v>
      </c>
      <c r="C3364" t="s">
        <v>1064</v>
      </c>
      <c r="D3364" t="s">
        <v>118</v>
      </c>
      <c r="E3364" t="s">
        <v>66</v>
      </c>
      <c r="F3364" t="s">
        <v>21</v>
      </c>
      <c r="G3364" t="s">
        <v>22</v>
      </c>
      <c r="H3364" t="s">
        <v>57</v>
      </c>
      <c r="I3364" t="s">
        <v>44</v>
      </c>
      <c r="J3364" t="s">
        <v>61</v>
      </c>
      <c r="K3364" t="s">
        <v>45</v>
      </c>
      <c r="L3364">
        <v>70</v>
      </c>
      <c r="M3364">
        <v>1.54</v>
      </c>
      <c r="N3364" t="s">
        <v>27</v>
      </c>
      <c r="O3364" t="s">
        <v>28</v>
      </c>
      <c r="P3364">
        <v>20</v>
      </c>
      <c r="Q3364" t="s">
        <v>29</v>
      </c>
    </row>
    <row r="3365" spans="1:17" x14ac:dyDescent="0.3">
      <c r="A3365" t="s">
        <v>4087</v>
      </c>
      <c r="B3365" s="1">
        <v>45739</v>
      </c>
      <c r="C3365" t="s">
        <v>366</v>
      </c>
      <c r="D3365" t="s">
        <v>106</v>
      </c>
      <c r="E3365" t="s">
        <v>66</v>
      </c>
      <c r="F3365" t="s">
        <v>34</v>
      </c>
      <c r="G3365" t="s">
        <v>22</v>
      </c>
      <c r="H3365" t="s">
        <v>50</v>
      </c>
      <c r="I3365" t="s">
        <v>51</v>
      </c>
      <c r="J3365" t="s">
        <v>36</v>
      </c>
      <c r="K3365" t="s">
        <v>37</v>
      </c>
      <c r="L3365">
        <v>173.31</v>
      </c>
      <c r="M3365">
        <v>1.04</v>
      </c>
      <c r="N3365" t="s">
        <v>27</v>
      </c>
      <c r="O3365" t="s">
        <v>28</v>
      </c>
      <c r="P3365">
        <v>10</v>
      </c>
      <c r="Q3365" t="s">
        <v>29</v>
      </c>
    </row>
    <row r="3366" spans="1:17" x14ac:dyDescent="0.3">
      <c r="A3366" t="s">
        <v>4088</v>
      </c>
      <c r="B3366" s="1">
        <v>45735</v>
      </c>
      <c r="C3366" t="s">
        <v>1364</v>
      </c>
      <c r="D3366" t="s">
        <v>102</v>
      </c>
      <c r="E3366" t="s">
        <v>33</v>
      </c>
      <c r="F3366" t="s">
        <v>56</v>
      </c>
      <c r="G3366" t="s">
        <v>22</v>
      </c>
      <c r="H3366" t="s">
        <v>23</v>
      </c>
      <c r="I3366" t="s">
        <v>51</v>
      </c>
      <c r="J3366" t="s">
        <v>111</v>
      </c>
      <c r="K3366" t="s">
        <v>45</v>
      </c>
      <c r="L3366">
        <v>70.92</v>
      </c>
      <c r="M3366">
        <v>0.28000000000000003</v>
      </c>
      <c r="N3366" t="s">
        <v>27</v>
      </c>
      <c r="O3366" t="s">
        <v>28</v>
      </c>
      <c r="P3366">
        <v>13</v>
      </c>
      <c r="Q3366" t="s">
        <v>29</v>
      </c>
    </row>
    <row r="3367" spans="1:17" x14ac:dyDescent="0.3">
      <c r="A3367" t="s">
        <v>4089</v>
      </c>
      <c r="B3367" s="1">
        <v>45815</v>
      </c>
      <c r="C3367" t="s">
        <v>393</v>
      </c>
      <c r="D3367" t="s">
        <v>54</v>
      </c>
      <c r="E3367" t="s">
        <v>55</v>
      </c>
      <c r="F3367" t="s">
        <v>34</v>
      </c>
      <c r="G3367" t="s">
        <v>22</v>
      </c>
      <c r="H3367" t="s">
        <v>76</v>
      </c>
      <c r="I3367" t="s">
        <v>51</v>
      </c>
      <c r="J3367" t="s">
        <v>25</v>
      </c>
      <c r="K3367" t="s">
        <v>37</v>
      </c>
      <c r="L3367">
        <v>363.59</v>
      </c>
      <c r="M3367">
        <v>4.3600000000000003</v>
      </c>
      <c r="N3367" t="s">
        <v>27</v>
      </c>
      <c r="O3367" t="s">
        <v>28</v>
      </c>
      <c r="P3367">
        <v>17</v>
      </c>
      <c r="Q3367" t="s">
        <v>29</v>
      </c>
    </row>
    <row r="3368" spans="1:17" x14ac:dyDescent="0.3">
      <c r="A3368" t="s">
        <v>4090</v>
      </c>
      <c r="B3368" s="1">
        <v>45816</v>
      </c>
      <c r="C3368" t="s">
        <v>834</v>
      </c>
      <c r="D3368" t="s">
        <v>89</v>
      </c>
      <c r="E3368" t="s">
        <v>55</v>
      </c>
      <c r="F3368" t="s">
        <v>34</v>
      </c>
      <c r="G3368" t="s">
        <v>22</v>
      </c>
      <c r="H3368" t="s">
        <v>76</v>
      </c>
      <c r="I3368" t="s">
        <v>44</v>
      </c>
      <c r="J3368" t="s">
        <v>25</v>
      </c>
      <c r="K3368" t="s">
        <v>44</v>
      </c>
      <c r="L3368">
        <v>215.35</v>
      </c>
      <c r="M3368">
        <v>2.58</v>
      </c>
      <c r="N3368" t="s">
        <v>27</v>
      </c>
      <c r="O3368" t="s">
        <v>28</v>
      </c>
      <c r="P3368">
        <v>37</v>
      </c>
      <c r="Q3368" t="s">
        <v>29</v>
      </c>
    </row>
    <row r="3369" spans="1:17" x14ac:dyDescent="0.3">
      <c r="A3369" t="s">
        <v>4091</v>
      </c>
      <c r="B3369" s="1">
        <v>45822</v>
      </c>
      <c r="C3369" t="s">
        <v>509</v>
      </c>
      <c r="D3369" t="s">
        <v>32</v>
      </c>
      <c r="E3369" t="s">
        <v>55</v>
      </c>
      <c r="F3369" t="s">
        <v>56</v>
      </c>
      <c r="G3369" t="s">
        <v>22</v>
      </c>
      <c r="H3369" t="s">
        <v>43</v>
      </c>
      <c r="I3369" t="s">
        <v>51</v>
      </c>
      <c r="J3369" t="s">
        <v>25</v>
      </c>
      <c r="K3369" t="s">
        <v>26</v>
      </c>
      <c r="L3369">
        <v>218.57</v>
      </c>
      <c r="M3369">
        <v>2.62</v>
      </c>
      <c r="N3369" t="s">
        <v>27</v>
      </c>
      <c r="O3369" t="s">
        <v>28</v>
      </c>
      <c r="P3369">
        <v>4</v>
      </c>
      <c r="Q3369" t="s">
        <v>29</v>
      </c>
    </row>
    <row r="3370" spans="1:17" x14ac:dyDescent="0.3">
      <c r="A3370" t="s">
        <v>4092</v>
      </c>
      <c r="B3370" s="1">
        <v>45698</v>
      </c>
      <c r="C3370" t="s">
        <v>1571</v>
      </c>
      <c r="D3370" t="s">
        <v>94</v>
      </c>
      <c r="E3370" t="s">
        <v>66</v>
      </c>
      <c r="F3370" t="s">
        <v>34</v>
      </c>
      <c r="G3370" t="s">
        <v>22</v>
      </c>
      <c r="H3370" t="s">
        <v>57</v>
      </c>
      <c r="I3370" t="s">
        <v>24</v>
      </c>
      <c r="J3370" t="s">
        <v>36</v>
      </c>
      <c r="K3370" t="s">
        <v>45</v>
      </c>
      <c r="L3370">
        <v>98.57</v>
      </c>
      <c r="M3370">
        <v>0.59</v>
      </c>
      <c r="N3370" t="s">
        <v>27</v>
      </c>
      <c r="O3370" t="s">
        <v>28</v>
      </c>
      <c r="P3370">
        <v>4</v>
      </c>
      <c r="Q3370" t="s">
        <v>29</v>
      </c>
    </row>
    <row r="3371" spans="1:17" x14ac:dyDescent="0.3">
      <c r="A3371" t="s">
        <v>4093</v>
      </c>
      <c r="B3371" s="1">
        <v>45696</v>
      </c>
      <c r="C3371" t="s">
        <v>1472</v>
      </c>
      <c r="D3371" t="s">
        <v>32</v>
      </c>
      <c r="E3371" t="s">
        <v>33</v>
      </c>
      <c r="F3371" t="s">
        <v>34</v>
      </c>
      <c r="G3371" t="s">
        <v>42</v>
      </c>
      <c r="H3371" t="s">
        <v>57</v>
      </c>
      <c r="I3371" t="s">
        <v>51</v>
      </c>
      <c r="J3371" t="s">
        <v>61</v>
      </c>
      <c r="K3371" t="s">
        <v>26</v>
      </c>
      <c r="L3371">
        <v>131.38999999999999</v>
      </c>
      <c r="M3371">
        <v>2.89</v>
      </c>
      <c r="N3371" t="s">
        <v>27</v>
      </c>
      <c r="O3371" t="s">
        <v>28</v>
      </c>
      <c r="P3371">
        <v>27</v>
      </c>
      <c r="Q3371" t="s">
        <v>29</v>
      </c>
    </row>
    <row r="3372" spans="1:17" x14ac:dyDescent="0.3">
      <c r="A3372" t="s">
        <v>4094</v>
      </c>
      <c r="B3372" s="1">
        <v>45816</v>
      </c>
      <c r="C3372" t="s">
        <v>650</v>
      </c>
      <c r="D3372" t="s">
        <v>106</v>
      </c>
      <c r="E3372" t="s">
        <v>20</v>
      </c>
      <c r="F3372" t="s">
        <v>56</v>
      </c>
      <c r="G3372" t="s">
        <v>22</v>
      </c>
      <c r="H3372" t="s">
        <v>50</v>
      </c>
      <c r="I3372" t="s">
        <v>24</v>
      </c>
      <c r="J3372" t="s">
        <v>25</v>
      </c>
      <c r="K3372" t="s">
        <v>45</v>
      </c>
      <c r="L3372">
        <v>78.97</v>
      </c>
      <c r="M3372">
        <v>0.95</v>
      </c>
      <c r="N3372" t="s">
        <v>27</v>
      </c>
      <c r="O3372" t="s">
        <v>28</v>
      </c>
      <c r="P3372">
        <v>15</v>
      </c>
      <c r="Q3372" t="s">
        <v>29</v>
      </c>
    </row>
    <row r="3373" spans="1:17" x14ac:dyDescent="0.3">
      <c r="A3373" t="s">
        <v>4095</v>
      </c>
      <c r="B3373" s="1">
        <v>45804</v>
      </c>
      <c r="C3373" t="s">
        <v>1472</v>
      </c>
      <c r="D3373" t="s">
        <v>32</v>
      </c>
      <c r="E3373" t="s">
        <v>33</v>
      </c>
      <c r="F3373" t="s">
        <v>34</v>
      </c>
      <c r="G3373" t="s">
        <v>42</v>
      </c>
      <c r="H3373" t="s">
        <v>103</v>
      </c>
      <c r="I3373" t="s">
        <v>51</v>
      </c>
      <c r="J3373" t="s">
        <v>36</v>
      </c>
      <c r="K3373" t="s">
        <v>37</v>
      </c>
      <c r="L3373">
        <v>94.48</v>
      </c>
      <c r="M3373">
        <v>0.56999999999999995</v>
      </c>
      <c r="N3373" t="s">
        <v>27</v>
      </c>
      <c r="O3373" t="s">
        <v>28</v>
      </c>
      <c r="P3373">
        <v>19</v>
      </c>
      <c r="Q3373" t="s">
        <v>29</v>
      </c>
    </row>
    <row r="3374" spans="1:17" x14ac:dyDescent="0.3">
      <c r="A3374" t="s">
        <v>4096</v>
      </c>
      <c r="B3374" s="1">
        <v>45827</v>
      </c>
      <c r="C3374" t="s">
        <v>196</v>
      </c>
      <c r="D3374" t="s">
        <v>54</v>
      </c>
      <c r="E3374" t="s">
        <v>66</v>
      </c>
      <c r="F3374" t="s">
        <v>56</v>
      </c>
      <c r="G3374" t="s">
        <v>22</v>
      </c>
      <c r="H3374" t="s">
        <v>103</v>
      </c>
      <c r="I3374" t="s">
        <v>51</v>
      </c>
      <c r="J3374" t="s">
        <v>111</v>
      </c>
      <c r="K3374" t="s">
        <v>45</v>
      </c>
      <c r="L3374">
        <v>79.069999999999993</v>
      </c>
      <c r="M3374">
        <v>0.32</v>
      </c>
      <c r="N3374" t="s">
        <v>27</v>
      </c>
      <c r="O3374" t="s">
        <v>28</v>
      </c>
      <c r="P3374">
        <v>4</v>
      </c>
      <c r="Q3374" t="s">
        <v>29</v>
      </c>
    </row>
    <row r="3375" spans="1:17" x14ac:dyDescent="0.3">
      <c r="A3375" t="s">
        <v>4097</v>
      </c>
      <c r="B3375" s="1">
        <v>45799</v>
      </c>
      <c r="C3375" t="s">
        <v>1217</v>
      </c>
      <c r="D3375" t="s">
        <v>94</v>
      </c>
      <c r="E3375" t="s">
        <v>55</v>
      </c>
      <c r="F3375" t="s">
        <v>34</v>
      </c>
      <c r="G3375" t="s">
        <v>84</v>
      </c>
      <c r="H3375" t="s">
        <v>57</v>
      </c>
      <c r="I3375" t="s">
        <v>24</v>
      </c>
      <c r="J3375" t="s">
        <v>25</v>
      </c>
      <c r="K3375" t="s">
        <v>37</v>
      </c>
      <c r="L3375">
        <v>82</v>
      </c>
      <c r="M3375">
        <v>0</v>
      </c>
      <c r="N3375" t="s">
        <v>69</v>
      </c>
      <c r="O3375" t="s">
        <v>593</v>
      </c>
      <c r="P3375">
        <v>69</v>
      </c>
      <c r="Q3375" t="s">
        <v>46</v>
      </c>
    </row>
    <row r="3376" spans="1:17" x14ac:dyDescent="0.3">
      <c r="A3376" t="s">
        <v>4098</v>
      </c>
      <c r="B3376" s="1">
        <v>45726</v>
      </c>
      <c r="C3376" t="s">
        <v>157</v>
      </c>
      <c r="D3376" t="s">
        <v>49</v>
      </c>
      <c r="E3376" t="s">
        <v>66</v>
      </c>
      <c r="F3376" t="s">
        <v>56</v>
      </c>
      <c r="G3376" t="s">
        <v>42</v>
      </c>
      <c r="H3376" t="s">
        <v>50</v>
      </c>
      <c r="I3376" t="s">
        <v>51</v>
      </c>
      <c r="J3376" t="s">
        <v>36</v>
      </c>
      <c r="K3376" t="s">
        <v>37</v>
      </c>
      <c r="L3376">
        <v>68.42</v>
      </c>
      <c r="M3376">
        <v>0.41</v>
      </c>
      <c r="N3376" t="s">
        <v>27</v>
      </c>
      <c r="O3376" t="s">
        <v>28</v>
      </c>
      <c r="P3376">
        <v>29</v>
      </c>
      <c r="Q3376" t="s">
        <v>29</v>
      </c>
    </row>
    <row r="3377" spans="1:17" x14ac:dyDescent="0.3">
      <c r="A3377" t="s">
        <v>4099</v>
      </c>
      <c r="B3377" s="1">
        <v>45689</v>
      </c>
      <c r="C3377" t="s">
        <v>514</v>
      </c>
      <c r="D3377" t="s">
        <v>54</v>
      </c>
      <c r="E3377" t="s">
        <v>55</v>
      </c>
      <c r="F3377" t="s">
        <v>34</v>
      </c>
      <c r="G3377" t="s">
        <v>42</v>
      </c>
      <c r="H3377" t="s">
        <v>23</v>
      </c>
      <c r="I3377" t="s">
        <v>24</v>
      </c>
      <c r="J3377" t="s">
        <v>25</v>
      </c>
      <c r="K3377" t="s">
        <v>37</v>
      </c>
      <c r="L3377">
        <v>66.33</v>
      </c>
      <c r="M3377">
        <v>0.8</v>
      </c>
      <c r="N3377" t="s">
        <v>27</v>
      </c>
      <c r="O3377" t="s">
        <v>28</v>
      </c>
      <c r="P3377">
        <v>16</v>
      </c>
      <c r="Q3377" t="s">
        <v>29</v>
      </c>
    </row>
    <row r="3378" spans="1:17" x14ac:dyDescent="0.3">
      <c r="A3378" t="s">
        <v>4100</v>
      </c>
      <c r="B3378" s="1">
        <v>45742</v>
      </c>
      <c r="C3378" t="s">
        <v>985</v>
      </c>
      <c r="D3378" t="s">
        <v>203</v>
      </c>
      <c r="E3378" t="s">
        <v>55</v>
      </c>
      <c r="F3378" t="s">
        <v>34</v>
      </c>
      <c r="G3378" t="s">
        <v>84</v>
      </c>
      <c r="H3378" t="s">
        <v>57</v>
      </c>
      <c r="I3378" t="s">
        <v>51</v>
      </c>
      <c r="J3378" t="s">
        <v>111</v>
      </c>
      <c r="K3378" t="s">
        <v>45</v>
      </c>
      <c r="L3378">
        <v>22.83</v>
      </c>
      <c r="M3378">
        <v>0.09</v>
      </c>
      <c r="N3378" t="s">
        <v>27</v>
      </c>
      <c r="O3378" t="s">
        <v>28</v>
      </c>
      <c r="P3378">
        <v>39</v>
      </c>
      <c r="Q3378" t="s">
        <v>29</v>
      </c>
    </row>
    <row r="3379" spans="1:17" x14ac:dyDescent="0.3">
      <c r="A3379" t="s">
        <v>4101</v>
      </c>
      <c r="B3379" s="1">
        <v>45819</v>
      </c>
      <c r="C3379" t="s">
        <v>162</v>
      </c>
      <c r="D3379" t="s">
        <v>32</v>
      </c>
      <c r="E3379" t="s">
        <v>20</v>
      </c>
      <c r="F3379" t="s">
        <v>34</v>
      </c>
      <c r="G3379" t="s">
        <v>22</v>
      </c>
      <c r="H3379" t="s">
        <v>76</v>
      </c>
      <c r="I3379" t="s">
        <v>24</v>
      </c>
      <c r="J3379" t="s">
        <v>36</v>
      </c>
      <c r="K3379" t="s">
        <v>37</v>
      </c>
      <c r="L3379">
        <v>168.98</v>
      </c>
      <c r="M3379">
        <v>1.01</v>
      </c>
      <c r="N3379" t="s">
        <v>27</v>
      </c>
      <c r="O3379" t="s">
        <v>28</v>
      </c>
      <c r="P3379">
        <v>20</v>
      </c>
      <c r="Q3379" t="s">
        <v>29</v>
      </c>
    </row>
    <row r="3380" spans="1:17" x14ac:dyDescent="0.3">
      <c r="A3380" t="s">
        <v>4102</v>
      </c>
      <c r="B3380" s="1">
        <v>45704</v>
      </c>
      <c r="C3380" t="s">
        <v>757</v>
      </c>
      <c r="D3380" t="s">
        <v>32</v>
      </c>
      <c r="E3380" t="s">
        <v>20</v>
      </c>
      <c r="F3380" t="s">
        <v>34</v>
      </c>
      <c r="G3380" t="s">
        <v>42</v>
      </c>
      <c r="H3380" t="s">
        <v>99</v>
      </c>
      <c r="I3380" t="s">
        <v>24</v>
      </c>
      <c r="J3380" t="s">
        <v>25</v>
      </c>
      <c r="K3380" t="s">
        <v>37</v>
      </c>
      <c r="L3380">
        <v>5.81</v>
      </c>
      <c r="M3380">
        <v>7.0000000000000007E-2</v>
      </c>
      <c r="N3380" t="s">
        <v>27</v>
      </c>
      <c r="O3380" t="s">
        <v>28</v>
      </c>
      <c r="P3380">
        <v>29</v>
      </c>
      <c r="Q3380" t="s">
        <v>29</v>
      </c>
    </row>
    <row r="3381" spans="1:17" x14ac:dyDescent="0.3">
      <c r="A3381" t="s">
        <v>4103</v>
      </c>
      <c r="B3381" s="1">
        <v>45760</v>
      </c>
      <c r="C3381" t="s">
        <v>934</v>
      </c>
      <c r="D3381" t="s">
        <v>54</v>
      </c>
      <c r="E3381" t="s">
        <v>41</v>
      </c>
      <c r="F3381" t="s">
        <v>21</v>
      </c>
      <c r="G3381" t="s">
        <v>22</v>
      </c>
      <c r="H3381" t="s">
        <v>57</v>
      </c>
      <c r="I3381" t="s">
        <v>51</v>
      </c>
      <c r="J3381" t="s">
        <v>25</v>
      </c>
      <c r="K3381" t="s">
        <v>62</v>
      </c>
      <c r="L3381">
        <v>31.79</v>
      </c>
      <c r="M3381">
        <v>0</v>
      </c>
      <c r="N3381" t="s">
        <v>69</v>
      </c>
      <c r="O3381" t="s">
        <v>70</v>
      </c>
      <c r="P3381">
        <v>30</v>
      </c>
      <c r="Q3381" t="s">
        <v>29</v>
      </c>
    </row>
    <row r="3382" spans="1:17" x14ac:dyDescent="0.3">
      <c r="A3382" t="s">
        <v>4104</v>
      </c>
      <c r="B3382" s="1">
        <v>45769</v>
      </c>
      <c r="C3382" t="s">
        <v>411</v>
      </c>
      <c r="D3382" t="s">
        <v>65</v>
      </c>
      <c r="E3382" t="s">
        <v>41</v>
      </c>
      <c r="F3382" t="s">
        <v>34</v>
      </c>
      <c r="G3382" t="s">
        <v>42</v>
      </c>
      <c r="H3382" t="s">
        <v>43</v>
      </c>
      <c r="I3382" t="s">
        <v>51</v>
      </c>
      <c r="J3382" t="s">
        <v>25</v>
      </c>
      <c r="K3382" t="s">
        <v>37</v>
      </c>
      <c r="L3382">
        <v>278.92</v>
      </c>
      <c r="M3382">
        <v>3.35</v>
      </c>
      <c r="N3382" t="s">
        <v>27</v>
      </c>
      <c r="O3382" t="s">
        <v>28</v>
      </c>
      <c r="P3382">
        <v>26</v>
      </c>
      <c r="Q3382" t="s">
        <v>29</v>
      </c>
    </row>
    <row r="3383" spans="1:17" x14ac:dyDescent="0.3">
      <c r="A3383" t="s">
        <v>4105</v>
      </c>
      <c r="B3383" s="1">
        <v>45768</v>
      </c>
      <c r="C3383" t="s">
        <v>947</v>
      </c>
      <c r="D3383" t="s">
        <v>102</v>
      </c>
      <c r="E3383" t="s">
        <v>41</v>
      </c>
      <c r="F3383" t="s">
        <v>34</v>
      </c>
      <c r="G3383" t="s">
        <v>22</v>
      </c>
      <c r="H3383" t="s">
        <v>103</v>
      </c>
      <c r="I3383" t="s">
        <v>24</v>
      </c>
      <c r="J3383" t="s">
        <v>61</v>
      </c>
      <c r="K3383" t="s">
        <v>45</v>
      </c>
      <c r="L3383">
        <v>139.65</v>
      </c>
      <c r="M3383">
        <v>3.07</v>
      </c>
      <c r="N3383" t="s">
        <v>27</v>
      </c>
      <c r="O3383" t="s">
        <v>28</v>
      </c>
      <c r="P3383">
        <v>14</v>
      </c>
      <c r="Q3383" t="s">
        <v>29</v>
      </c>
    </row>
    <row r="3384" spans="1:17" x14ac:dyDescent="0.3">
      <c r="A3384" t="s">
        <v>4106</v>
      </c>
      <c r="B3384" s="1">
        <v>45755</v>
      </c>
      <c r="C3384" t="s">
        <v>1287</v>
      </c>
      <c r="D3384" t="s">
        <v>106</v>
      </c>
      <c r="E3384" t="s">
        <v>33</v>
      </c>
      <c r="F3384" t="s">
        <v>34</v>
      </c>
      <c r="G3384" t="s">
        <v>42</v>
      </c>
      <c r="H3384" t="s">
        <v>99</v>
      </c>
      <c r="I3384" t="s">
        <v>51</v>
      </c>
      <c r="J3384" t="s">
        <v>111</v>
      </c>
      <c r="K3384" t="s">
        <v>45</v>
      </c>
      <c r="L3384">
        <v>99.03</v>
      </c>
      <c r="M3384">
        <v>0.4</v>
      </c>
      <c r="N3384" t="s">
        <v>27</v>
      </c>
      <c r="O3384" t="s">
        <v>28</v>
      </c>
      <c r="P3384">
        <v>17</v>
      </c>
      <c r="Q3384" t="s">
        <v>29</v>
      </c>
    </row>
    <row r="3385" spans="1:17" x14ac:dyDescent="0.3">
      <c r="A3385" t="s">
        <v>4107</v>
      </c>
      <c r="B3385" s="1">
        <v>45710</v>
      </c>
      <c r="C3385" t="s">
        <v>599</v>
      </c>
      <c r="D3385" t="s">
        <v>94</v>
      </c>
      <c r="E3385" t="s">
        <v>41</v>
      </c>
      <c r="F3385" t="s">
        <v>21</v>
      </c>
      <c r="G3385" t="s">
        <v>22</v>
      </c>
      <c r="H3385" t="s">
        <v>43</v>
      </c>
      <c r="I3385" t="s">
        <v>119</v>
      </c>
      <c r="J3385" t="s">
        <v>61</v>
      </c>
      <c r="K3385" t="s">
        <v>37</v>
      </c>
      <c r="L3385">
        <v>325.82</v>
      </c>
      <c r="M3385">
        <v>7.17</v>
      </c>
      <c r="N3385" t="s">
        <v>27</v>
      </c>
      <c r="O3385" t="s">
        <v>28</v>
      </c>
      <c r="P3385">
        <v>0</v>
      </c>
      <c r="Q3385" t="s">
        <v>29</v>
      </c>
    </row>
    <row r="3386" spans="1:17" x14ac:dyDescent="0.3">
      <c r="A3386" t="s">
        <v>4108</v>
      </c>
      <c r="B3386" s="1">
        <v>45680</v>
      </c>
      <c r="C3386" t="s">
        <v>2339</v>
      </c>
      <c r="D3386" t="s">
        <v>118</v>
      </c>
      <c r="E3386" t="s">
        <v>55</v>
      </c>
      <c r="F3386" t="s">
        <v>34</v>
      </c>
      <c r="G3386" t="s">
        <v>42</v>
      </c>
      <c r="H3386" t="s">
        <v>79</v>
      </c>
      <c r="I3386" t="s">
        <v>44</v>
      </c>
      <c r="J3386" t="s">
        <v>36</v>
      </c>
      <c r="K3386" t="s">
        <v>45</v>
      </c>
      <c r="L3386">
        <v>62.89</v>
      </c>
      <c r="M3386">
        <v>0</v>
      </c>
      <c r="N3386" t="s">
        <v>69</v>
      </c>
      <c r="O3386" t="s">
        <v>85</v>
      </c>
      <c r="P3386">
        <v>53</v>
      </c>
      <c r="Q3386" t="s">
        <v>46</v>
      </c>
    </row>
    <row r="3387" spans="1:17" x14ac:dyDescent="0.3">
      <c r="A3387" t="s">
        <v>4109</v>
      </c>
      <c r="B3387" s="1">
        <v>45828</v>
      </c>
      <c r="C3387" t="s">
        <v>873</v>
      </c>
      <c r="D3387" t="s">
        <v>102</v>
      </c>
      <c r="E3387" t="s">
        <v>55</v>
      </c>
      <c r="F3387" t="s">
        <v>34</v>
      </c>
      <c r="G3387" t="s">
        <v>22</v>
      </c>
      <c r="H3387" t="s">
        <v>60</v>
      </c>
      <c r="I3387" t="s">
        <v>119</v>
      </c>
      <c r="J3387" t="s">
        <v>25</v>
      </c>
      <c r="K3387" t="s">
        <v>45</v>
      </c>
      <c r="L3387">
        <v>27.8</v>
      </c>
      <c r="M3387">
        <v>0</v>
      </c>
      <c r="N3387" t="s">
        <v>69</v>
      </c>
      <c r="O3387" t="s">
        <v>307</v>
      </c>
      <c r="P3387">
        <v>26</v>
      </c>
      <c r="Q3387" t="s">
        <v>29</v>
      </c>
    </row>
    <row r="3388" spans="1:17" x14ac:dyDescent="0.3">
      <c r="A3388" t="s">
        <v>4110</v>
      </c>
      <c r="B3388" s="1">
        <v>45742</v>
      </c>
      <c r="C3388" t="s">
        <v>1754</v>
      </c>
      <c r="D3388" t="s">
        <v>65</v>
      </c>
      <c r="E3388" t="s">
        <v>41</v>
      </c>
      <c r="F3388" t="s">
        <v>56</v>
      </c>
      <c r="G3388" t="s">
        <v>42</v>
      </c>
      <c r="H3388" t="s">
        <v>23</v>
      </c>
      <c r="I3388" t="s">
        <v>51</v>
      </c>
      <c r="J3388" t="s">
        <v>25</v>
      </c>
      <c r="K3388" t="s">
        <v>44</v>
      </c>
      <c r="L3388">
        <v>77.64</v>
      </c>
      <c r="M3388">
        <v>0.93</v>
      </c>
      <c r="N3388" t="s">
        <v>27</v>
      </c>
      <c r="O3388" t="s">
        <v>28</v>
      </c>
      <c r="P3388">
        <v>25</v>
      </c>
      <c r="Q3388" t="s">
        <v>29</v>
      </c>
    </row>
    <row r="3389" spans="1:17" x14ac:dyDescent="0.3">
      <c r="A3389" t="s">
        <v>4111</v>
      </c>
      <c r="B3389" s="1">
        <v>45720</v>
      </c>
      <c r="C3389" t="s">
        <v>2283</v>
      </c>
      <c r="D3389" t="s">
        <v>203</v>
      </c>
      <c r="E3389" t="s">
        <v>33</v>
      </c>
      <c r="F3389" t="s">
        <v>34</v>
      </c>
      <c r="G3389" t="s">
        <v>22</v>
      </c>
      <c r="H3389" t="s">
        <v>50</v>
      </c>
      <c r="I3389" t="s">
        <v>119</v>
      </c>
      <c r="J3389" t="s">
        <v>61</v>
      </c>
      <c r="K3389" t="s">
        <v>37</v>
      </c>
      <c r="L3389">
        <v>25.82</v>
      </c>
      <c r="M3389">
        <v>0.56999999999999995</v>
      </c>
      <c r="N3389" t="s">
        <v>27</v>
      </c>
      <c r="O3389" t="s">
        <v>28</v>
      </c>
      <c r="P3389">
        <v>3</v>
      </c>
      <c r="Q3389" t="s">
        <v>29</v>
      </c>
    </row>
    <row r="3390" spans="1:17" x14ac:dyDescent="0.3">
      <c r="A3390" t="s">
        <v>4112</v>
      </c>
      <c r="B3390" s="1">
        <v>45724</v>
      </c>
      <c r="C3390" t="s">
        <v>663</v>
      </c>
      <c r="D3390" t="s">
        <v>75</v>
      </c>
      <c r="E3390" t="s">
        <v>41</v>
      </c>
      <c r="F3390" t="s">
        <v>34</v>
      </c>
      <c r="G3390" t="s">
        <v>22</v>
      </c>
      <c r="H3390" t="s">
        <v>50</v>
      </c>
      <c r="I3390" t="s">
        <v>51</v>
      </c>
      <c r="J3390" t="s">
        <v>25</v>
      </c>
      <c r="K3390" t="s">
        <v>45</v>
      </c>
      <c r="L3390">
        <v>169.65</v>
      </c>
      <c r="M3390">
        <v>2.04</v>
      </c>
      <c r="N3390" t="s">
        <v>27</v>
      </c>
      <c r="O3390" t="s">
        <v>28</v>
      </c>
      <c r="P3390">
        <v>4</v>
      </c>
      <c r="Q3390" t="s">
        <v>29</v>
      </c>
    </row>
    <row r="3391" spans="1:17" x14ac:dyDescent="0.3">
      <c r="A3391" t="s">
        <v>4113</v>
      </c>
      <c r="B3391" s="1">
        <v>45801</v>
      </c>
      <c r="C3391" t="s">
        <v>275</v>
      </c>
      <c r="D3391" t="s">
        <v>118</v>
      </c>
      <c r="E3391" t="s">
        <v>20</v>
      </c>
      <c r="F3391" t="s">
        <v>34</v>
      </c>
      <c r="G3391" t="s">
        <v>42</v>
      </c>
      <c r="H3391" t="s">
        <v>35</v>
      </c>
      <c r="I3391" t="s">
        <v>24</v>
      </c>
      <c r="J3391" t="s">
        <v>25</v>
      </c>
      <c r="K3391" t="s">
        <v>62</v>
      </c>
      <c r="L3391">
        <v>172.3</v>
      </c>
      <c r="M3391">
        <v>2.0699999999999998</v>
      </c>
      <c r="N3391" t="s">
        <v>27</v>
      </c>
      <c r="O3391" t="s">
        <v>28</v>
      </c>
      <c r="P3391">
        <v>16</v>
      </c>
      <c r="Q3391" t="s">
        <v>29</v>
      </c>
    </row>
    <row r="3392" spans="1:17" x14ac:dyDescent="0.3">
      <c r="A3392" t="s">
        <v>4114</v>
      </c>
      <c r="B3392" s="1">
        <v>45802</v>
      </c>
      <c r="C3392" t="s">
        <v>429</v>
      </c>
      <c r="D3392" t="s">
        <v>19</v>
      </c>
      <c r="E3392" t="s">
        <v>41</v>
      </c>
      <c r="F3392" t="s">
        <v>34</v>
      </c>
      <c r="G3392" t="s">
        <v>84</v>
      </c>
      <c r="H3392" t="s">
        <v>99</v>
      </c>
      <c r="I3392" t="s">
        <v>24</v>
      </c>
      <c r="J3392" t="s">
        <v>61</v>
      </c>
      <c r="K3392" t="s">
        <v>45</v>
      </c>
      <c r="L3392">
        <v>81.95</v>
      </c>
      <c r="M3392">
        <v>0</v>
      </c>
      <c r="N3392" t="s">
        <v>69</v>
      </c>
      <c r="O3392" t="s">
        <v>307</v>
      </c>
      <c r="P3392">
        <v>67</v>
      </c>
      <c r="Q3392" t="s">
        <v>46</v>
      </c>
    </row>
    <row r="3393" spans="1:17" x14ac:dyDescent="0.3">
      <c r="A3393" t="s">
        <v>4115</v>
      </c>
      <c r="B3393" s="1">
        <v>45818</v>
      </c>
      <c r="C3393" t="s">
        <v>1490</v>
      </c>
      <c r="D3393" t="s">
        <v>102</v>
      </c>
      <c r="E3393" t="s">
        <v>66</v>
      </c>
      <c r="F3393" t="s">
        <v>34</v>
      </c>
      <c r="G3393" t="s">
        <v>22</v>
      </c>
      <c r="H3393" t="s">
        <v>50</v>
      </c>
      <c r="I3393" t="s">
        <v>44</v>
      </c>
      <c r="J3393" t="s">
        <v>36</v>
      </c>
      <c r="K3393" t="s">
        <v>37</v>
      </c>
      <c r="L3393">
        <v>98.44</v>
      </c>
      <c r="M3393">
        <v>0.59</v>
      </c>
      <c r="N3393" t="s">
        <v>27</v>
      </c>
      <c r="O3393" t="s">
        <v>28</v>
      </c>
      <c r="P3393">
        <v>14</v>
      </c>
      <c r="Q3393" t="s">
        <v>29</v>
      </c>
    </row>
    <row r="3394" spans="1:17" x14ac:dyDescent="0.3">
      <c r="A3394" t="s">
        <v>4116</v>
      </c>
      <c r="B3394" s="1">
        <v>45809</v>
      </c>
      <c r="C3394" t="s">
        <v>602</v>
      </c>
      <c r="D3394" t="s">
        <v>75</v>
      </c>
      <c r="E3394" t="s">
        <v>55</v>
      </c>
      <c r="F3394" t="s">
        <v>34</v>
      </c>
      <c r="G3394" t="s">
        <v>22</v>
      </c>
      <c r="H3394" t="s">
        <v>76</v>
      </c>
      <c r="I3394" t="s">
        <v>24</v>
      </c>
      <c r="J3394" t="s">
        <v>61</v>
      </c>
      <c r="K3394" t="s">
        <v>45</v>
      </c>
      <c r="L3394">
        <v>248.67</v>
      </c>
      <c r="M3394">
        <v>5.47</v>
      </c>
      <c r="N3394" t="s">
        <v>27</v>
      </c>
      <c r="O3394" t="s">
        <v>28</v>
      </c>
      <c r="P3394">
        <v>20</v>
      </c>
      <c r="Q3394" t="s">
        <v>29</v>
      </c>
    </row>
    <row r="3395" spans="1:17" x14ac:dyDescent="0.3">
      <c r="A3395" t="s">
        <v>4117</v>
      </c>
      <c r="B3395" s="1">
        <v>45792</v>
      </c>
      <c r="C3395" t="s">
        <v>1480</v>
      </c>
      <c r="D3395" t="s">
        <v>49</v>
      </c>
      <c r="E3395" t="s">
        <v>33</v>
      </c>
      <c r="F3395" t="s">
        <v>21</v>
      </c>
      <c r="G3395" t="s">
        <v>22</v>
      </c>
      <c r="H3395" t="s">
        <v>76</v>
      </c>
      <c r="I3395" t="s">
        <v>51</v>
      </c>
      <c r="J3395" t="s">
        <v>111</v>
      </c>
      <c r="K3395" t="s">
        <v>62</v>
      </c>
      <c r="L3395">
        <v>255.34</v>
      </c>
      <c r="M3395">
        <v>1.02</v>
      </c>
      <c r="N3395" t="s">
        <v>27</v>
      </c>
      <c r="O3395" t="s">
        <v>28</v>
      </c>
      <c r="P3395">
        <v>21</v>
      </c>
      <c r="Q3395" t="s">
        <v>29</v>
      </c>
    </row>
    <row r="3396" spans="1:17" x14ac:dyDescent="0.3">
      <c r="A3396" t="s">
        <v>4118</v>
      </c>
      <c r="B3396" s="1">
        <v>45697</v>
      </c>
      <c r="C3396" t="s">
        <v>2624</v>
      </c>
      <c r="D3396" t="s">
        <v>106</v>
      </c>
      <c r="E3396" t="s">
        <v>33</v>
      </c>
      <c r="F3396" t="s">
        <v>34</v>
      </c>
      <c r="G3396" t="s">
        <v>42</v>
      </c>
      <c r="H3396" t="s">
        <v>35</v>
      </c>
      <c r="I3396" t="s">
        <v>24</v>
      </c>
      <c r="J3396" t="s">
        <v>61</v>
      </c>
      <c r="K3396" t="s">
        <v>45</v>
      </c>
      <c r="L3396">
        <v>97.82</v>
      </c>
      <c r="M3396">
        <v>2.15</v>
      </c>
      <c r="N3396" t="s">
        <v>27</v>
      </c>
      <c r="O3396" t="s">
        <v>28</v>
      </c>
      <c r="P3396">
        <v>24</v>
      </c>
      <c r="Q3396" t="s">
        <v>29</v>
      </c>
    </row>
    <row r="3397" spans="1:17" x14ac:dyDescent="0.3">
      <c r="A3397" t="s">
        <v>4119</v>
      </c>
      <c r="B3397" s="1">
        <v>45832</v>
      </c>
      <c r="C3397" t="s">
        <v>1364</v>
      </c>
      <c r="D3397" t="s">
        <v>102</v>
      </c>
      <c r="E3397" t="s">
        <v>33</v>
      </c>
      <c r="F3397" t="s">
        <v>56</v>
      </c>
      <c r="G3397" t="s">
        <v>22</v>
      </c>
      <c r="H3397" t="s">
        <v>76</v>
      </c>
      <c r="I3397" t="s">
        <v>24</v>
      </c>
      <c r="J3397" t="s">
        <v>111</v>
      </c>
      <c r="K3397" t="s">
        <v>45</v>
      </c>
      <c r="L3397">
        <v>140.18</v>
      </c>
      <c r="M3397">
        <v>0.56000000000000005</v>
      </c>
      <c r="N3397" t="s">
        <v>27</v>
      </c>
      <c r="O3397" t="s">
        <v>28</v>
      </c>
      <c r="P3397">
        <v>27</v>
      </c>
      <c r="Q3397" t="s">
        <v>29</v>
      </c>
    </row>
    <row r="3398" spans="1:17" x14ac:dyDescent="0.3">
      <c r="A3398" t="s">
        <v>4120</v>
      </c>
      <c r="B3398" s="1">
        <v>45729</v>
      </c>
      <c r="C3398" t="s">
        <v>663</v>
      </c>
      <c r="D3398" t="s">
        <v>75</v>
      </c>
      <c r="E3398" t="s">
        <v>41</v>
      </c>
      <c r="F3398" t="s">
        <v>34</v>
      </c>
      <c r="G3398" t="s">
        <v>22</v>
      </c>
      <c r="H3398" t="s">
        <v>99</v>
      </c>
      <c r="I3398" t="s">
        <v>51</v>
      </c>
      <c r="J3398" t="s">
        <v>61</v>
      </c>
      <c r="K3398" t="s">
        <v>37</v>
      </c>
      <c r="L3398">
        <v>151.26</v>
      </c>
      <c r="M3398">
        <v>3.33</v>
      </c>
      <c r="N3398" t="s">
        <v>27</v>
      </c>
      <c r="O3398" t="s">
        <v>28</v>
      </c>
      <c r="P3398">
        <v>10</v>
      </c>
      <c r="Q3398" t="s">
        <v>29</v>
      </c>
    </row>
    <row r="3399" spans="1:17" x14ac:dyDescent="0.3">
      <c r="A3399" t="s">
        <v>4121</v>
      </c>
      <c r="B3399" s="1">
        <v>45805</v>
      </c>
      <c r="C3399" t="s">
        <v>994</v>
      </c>
      <c r="D3399" t="s">
        <v>32</v>
      </c>
      <c r="E3399" t="s">
        <v>33</v>
      </c>
      <c r="F3399" t="s">
        <v>34</v>
      </c>
      <c r="G3399" t="s">
        <v>22</v>
      </c>
      <c r="H3399" t="s">
        <v>50</v>
      </c>
      <c r="I3399" t="s">
        <v>24</v>
      </c>
      <c r="J3399" t="s">
        <v>25</v>
      </c>
      <c r="K3399" t="s">
        <v>45</v>
      </c>
      <c r="L3399">
        <v>23.24</v>
      </c>
      <c r="M3399">
        <v>0.28000000000000003</v>
      </c>
      <c r="N3399" t="s">
        <v>27</v>
      </c>
      <c r="O3399" t="s">
        <v>28</v>
      </c>
      <c r="P3399">
        <v>15</v>
      </c>
      <c r="Q3399" t="s">
        <v>29</v>
      </c>
    </row>
    <row r="3400" spans="1:17" x14ac:dyDescent="0.3">
      <c r="A3400" t="s">
        <v>4122</v>
      </c>
      <c r="B3400" s="1">
        <v>45740</v>
      </c>
      <c r="C3400" t="s">
        <v>419</v>
      </c>
      <c r="D3400" t="s">
        <v>94</v>
      </c>
      <c r="E3400" t="s">
        <v>33</v>
      </c>
      <c r="F3400" t="s">
        <v>34</v>
      </c>
      <c r="G3400" t="s">
        <v>42</v>
      </c>
      <c r="H3400" t="s">
        <v>76</v>
      </c>
      <c r="I3400" t="s">
        <v>51</v>
      </c>
      <c r="J3400" t="s">
        <v>36</v>
      </c>
      <c r="K3400" t="s">
        <v>45</v>
      </c>
      <c r="L3400">
        <v>109.54</v>
      </c>
      <c r="M3400">
        <v>0.66</v>
      </c>
      <c r="N3400" t="s">
        <v>27</v>
      </c>
      <c r="O3400" t="s">
        <v>28</v>
      </c>
      <c r="P3400">
        <v>45</v>
      </c>
      <c r="Q3400" t="s">
        <v>46</v>
      </c>
    </row>
    <row r="3401" spans="1:17" x14ac:dyDescent="0.3">
      <c r="A3401" t="s">
        <v>4123</v>
      </c>
      <c r="B3401" s="1">
        <v>45728</v>
      </c>
      <c r="C3401" t="s">
        <v>680</v>
      </c>
      <c r="D3401" t="s">
        <v>65</v>
      </c>
      <c r="E3401" t="s">
        <v>20</v>
      </c>
      <c r="F3401" t="s">
        <v>34</v>
      </c>
      <c r="G3401" t="s">
        <v>84</v>
      </c>
      <c r="H3401" t="s">
        <v>50</v>
      </c>
      <c r="I3401" t="s">
        <v>24</v>
      </c>
      <c r="J3401" t="s">
        <v>25</v>
      </c>
      <c r="K3401" t="s">
        <v>44</v>
      </c>
      <c r="L3401">
        <v>79.83</v>
      </c>
      <c r="M3401">
        <v>0</v>
      </c>
      <c r="N3401" t="s">
        <v>69</v>
      </c>
      <c r="O3401" t="s">
        <v>593</v>
      </c>
      <c r="P3401">
        <v>67</v>
      </c>
      <c r="Q3401" t="s">
        <v>46</v>
      </c>
    </row>
    <row r="3402" spans="1:17" x14ac:dyDescent="0.3">
      <c r="A3402" t="s">
        <v>4124</v>
      </c>
      <c r="B3402" s="1">
        <v>45833</v>
      </c>
      <c r="C3402" t="s">
        <v>926</v>
      </c>
      <c r="D3402" t="s">
        <v>124</v>
      </c>
      <c r="E3402" t="s">
        <v>20</v>
      </c>
      <c r="F3402" t="s">
        <v>56</v>
      </c>
      <c r="G3402" t="s">
        <v>22</v>
      </c>
      <c r="H3402" t="s">
        <v>76</v>
      </c>
      <c r="I3402" t="s">
        <v>119</v>
      </c>
      <c r="J3402" t="s">
        <v>61</v>
      </c>
      <c r="K3402" t="s">
        <v>37</v>
      </c>
      <c r="L3402">
        <v>216.53</v>
      </c>
      <c r="M3402">
        <v>4.76</v>
      </c>
      <c r="N3402" t="s">
        <v>27</v>
      </c>
      <c r="O3402" t="s">
        <v>28</v>
      </c>
      <c r="P3402">
        <v>18</v>
      </c>
      <c r="Q3402" t="s">
        <v>29</v>
      </c>
    </row>
    <row r="3403" spans="1:17" x14ac:dyDescent="0.3">
      <c r="A3403" t="s">
        <v>4125</v>
      </c>
      <c r="B3403" s="1">
        <v>45815</v>
      </c>
      <c r="C3403" t="s">
        <v>2292</v>
      </c>
      <c r="D3403" t="s">
        <v>160</v>
      </c>
      <c r="E3403" t="s">
        <v>41</v>
      </c>
      <c r="F3403" t="s">
        <v>56</v>
      </c>
      <c r="G3403" t="s">
        <v>22</v>
      </c>
      <c r="H3403" t="s">
        <v>57</v>
      </c>
      <c r="I3403" t="s">
        <v>24</v>
      </c>
      <c r="J3403" t="s">
        <v>25</v>
      </c>
      <c r="K3403" t="s">
        <v>37</v>
      </c>
      <c r="L3403">
        <v>42.05</v>
      </c>
      <c r="M3403">
        <v>0.5</v>
      </c>
      <c r="N3403" t="s">
        <v>27</v>
      </c>
      <c r="O3403" t="s">
        <v>28</v>
      </c>
      <c r="P3403">
        <v>10</v>
      </c>
      <c r="Q3403" t="s">
        <v>29</v>
      </c>
    </row>
    <row r="3404" spans="1:17" x14ac:dyDescent="0.3">
      <c r="A3404" t="s">
        <v>4126</v>
      </c>
      <c r="B3404" s="1">
        <v>45676</v>
      </c>
      <c r="C3404" t="s">
        <v>3388</v>
      </c>
      <c r="D3404" t="s">
        <v>118</v>
      </c>
      <c r="E3404" t="s">
        <v>41</v>
      </c>
      <c r="F3404" t="s">
        <v>21</v>
      </c>
      <c r="G3404" t="s">
        <v>22</v>
      </c>
      <c r="H3404" t="s">
        <v>60</v>
      </c>
      <c r="I3404" t="s">
        <v>44</v>
      </c>
      <c r="J3404" t="s">
        <v>61</v>
      </c>
      <c r="K3404" t="s">
        <v>26</v>
      </c>
      <c r="L3404">
        <v>51.35</v>
      </c>
      <c r="M3404">
        <v>1.1299999999999999</v>
      </c>
      <c r="N3404" t="s">
        <v>27</v>
      </c>
      <c r="O3404" t="s">
        <v>28</v>
      </c>
      <c r="P3404">
        <v>24</v>
      </c>
      <c r="Q3404" t="s">
        <v>29</v>
      </c>
    </row>
    <row r="3405" spans="1:17" x14ac:dyDescent="0.3">
      <c r="A3405" t="s">
        <v>4127</v>
      </c>
      <c r="B3405" s="1">
        <v>45793</v>
      </c>
      <c r="C3405" t="s">
        <v>470</v>
      </c>
      <c r="D3405" t="s">
        <v>102</v>
      </c>
      <c r="E3405" t="s">
        <v>55</v>
      </c>
      <c r="F3405" t="s">
        <v>56</v>
      </c>
      <c r="G3405" t="s">
        <v>42</v>
      </c>
      <c r="H3405" t="s">
        <v>50</v>
      </c>
      <c r="I3405" t="s">
        <v>24</v>
      </c>
      <c r="J3405" t="s">
        <v>36</v>
      </c>
      <c r="K3405" t="s">
        <v>26</v>
      </c>
      <c r="L3405">
        <v>41.77</v>
      </c>
      <c r="M3405">
        <v>0</v>
      </c>
      <c r="N3405" t="s">
        <v>69</v>
      </c>
      <c r="O3405" t="s">
        <v>727</v>
      </c>
      <c r="P3405">
        <v>46</v>
      </c>
      <c r="Q3405" t="s">
        <v>46</v>
      </c>
    </row>
    <row r="3406" spans="1:17" x14ac:dyDescent="0.3">
      <c r="A3406" t="s">
        <v>4128</v>
      </c>
      <c r="B3406" s="1">
        <v>45787</v>
      </c>
      <c r="C3406" t="s">
        <v>123</v>
      </c>
      <c r="D3406" t="s">
        <v>124</v>
      </c>
      <c r="E3406" t="s">
        <v>33</v>
      </c>
      <c r="F3406" t="s">
        <v>56</v>
      </c>
      <c r="G3406" t="s">
        <v>22</v>
      </c>
      <c r="H3406" t="s">
        <v>103</v>
      </c>
      <c r="I3406" t="s">
        <v>24</v>
      </c>
      <c r="J3406" t="s">
        <v>25</v>
      </c>
      <c r="K3406" t="s">
        <v>62</v>
      </c>
      <c r="L3406">
        <v>84.02</v>
      </c>
      <c r="M3406">
        <v>1.01</v>
      </c>
      <c r="N3406" t="s">
        <v>27</v>
      </c>
      <c r="O3406" t="s">
        <v>28</v>
      </c>
      <c r="P3406">
        <v>2</v>
      </c>
      <c r="Q3406" t="s">
        <v>29</v>
      </c>
    </row>
    <row r="3407" spans="1:17" x14ac:dyDescent="0.3">
      <c r="A3407" t="s">
        <v>4129</v>
      </c>
      <c r="B3407" s="1">
        <v>45741</v>
      </c>
      <c r="C3407" t="s">
        <v>1726</v>
      </c>
      <c r="D3407" t="s">
        <v>106</v>
      </c>
      <c r="E3407" t="s">
        <v>55</v>
      </c>
      <c r="F3407" t="s">
        <v>56</v>
      </c>
      <c r="G3407" t="s">
        <v>22</v>
      </c>
      <c r="H3407" t="s">
        <v>50</v>
      </c>
      <c r="I3407" t="s">
        <v>51</v>
      </c>
      <c r="J3407" t="s">
        <v>25</v>
      </c>
      <c r="K3407" t="s">
        <v>26</v>
      </c>
      <c r="L3407">
        <v>39.299999999999997</v>
      </c>
      <c r="M3407">
        <v>0.47</v>
      </c>
      <c r="N3407" t="s">
        <v>27</v>
      </c>
      <c r="O3407" t="s">
        <v>28</v>
      </c>
      <c r="P3407">
        <v>8</v>
      </c>
      <c r="Q3407" t="s">
        <v>29</v>
      </c>
    </row>
    <row r="3408" spans="1:17" x14ac:dyDescent="0.3">
      <c r="A3408" t="s">
        <v>4130</v>
      </c>
      <c r="B3408" s="1">
        <v>45796</v>
      </c>
      <c r="C3408" t="s">
        <v>246</v>
      </c>
      <c r="D3408" t="s">
        <v>160</v>
      </c>
      <c r="E3408" t="s">
        <v>66</v>
      </c>
      <c r="F3408" t="s">
        <v>21</v>
      </c>
      <c r="G3408" t="s">
        <v>22</v>
      </c>
      <c r="H3408" t="s">
        <v>103</v>
      </c>
      <c r="I3408" t="s">
        <v>24</v>
      </c>
      <c r="J3408" t="s">
        <v>36</v>
      </c>
      <c r="K3408" t="s">
        <v>45</v>
      </c>
      <c r="L3408">
        <v>26.09</v>
      </c>
      <c r="M3408">
        <v>0.16</v>
      </c>
      <c r="N3408" t="s">
        <v>27</v>
      </c>
      <c r="O3408" t="s">
        <v>28</v>
      </c>
      <c r="P3408">
        <v>13</v>
      </c>
      <c r="Q3408" t="s">
        <v>29</v>
      </c>
    </row>
    <row r="3409" spans="1:17" x14ac:dyDescent="0.3">
      <c r="A3409" t="s">
        <v>4131</v>
      </c>
      <c r="B3409" s="1">
        <v>45799</v>
      </c>
      <c r="C3409" t="s">
        <v>876</v>
      </c>
      <c r="D3409" t="s">
        <v>203</v>
      </c>
      <c r="E3409" t="s">
        <v>41</v>
      </c>
      <c r="F3409" t="s">
        <v>21</v>
      </c>
      <c r="G3409" t="s">
        <v>22</v>
      </c>
      <c r="H3409" t="s">
        <v>23</v>
      </c>
      <c r="I3409" t="s">
        <v>51</v>
      </c>
      <c r="J3409" t="s">
        <v>36</v>
      </c>
      <c r="K3409" t="s">
        <v>45</v>
      </c>
      <c r="L3409">
        <v>24.2</v>
      </c>
      <c r="M3409">
        <v>0.15</v>
      </c>
      <c r="N3409" t="s">
        <v>27</v>
      </c>
      <c r="O3409" t="s">
        <v>28</v>
      </c>
      <c r="P3409">
        <v>2</v>
      </c>
      <c r="Q3409" t="s">
        <v>29</v>
      </c>
    </row>
    <row r="3410" spans="1:17" x14ac:dyDescent="0.3">
      <c r="A3410" t="s">
        <v>4132</v>
      </c>
      <c r="B3410" s="1">
        <v>45820</v>
      </c>
      <c r="C3410" t="s">
        <v>2343</v>
      </c>
      <c r="D3410" t="s">
        <v>102</v>
      </c>
      <c r="E3410" t="s">
        <v>33</v>
      </c>
      <c r="F3410" t="s">
        <v>56</v>
      </c>
      <c r="G3410" t="s">
        <v>42</v>
      </c>
      <c r="H3410" t="s">
        <v>76</v>
      </c>
      <c r="I3410" t="s">
        <v>119</v>
      </c>
      <c r="J3410" t="s">
        <v>25</v>
      </c>
      <c r="K3410" t="s">
        <v>62</v>
      </c>
      <c r="L3410">
        <v>424.24</v>
      </c>
      <c r="M3410">
        <v>5.09</v>
      </c>
      <c r="N3410" t="s">
        <v>27</v>
      </c>
      <c r="O3410" t="s">
        <v>28</v>
      </c>
      <c r="P3410">
        <v>39</v>
      </c>
      <c r="Q3410" t="s">
        <v>29</v>
      </c>
    </row>
    <row r="3411" spans="1:17" x14ac:dyDescent="0.3">
      <c r="A3411" t="s">
        <v>4133</v>
      </c>
      <c r="B3411" s="1">
        <v>45799</v>
      </c>
      <c r="C3411" t="s">
        <v>947</v>
      </c>
      <c r="D3411" t="s">
        <v>102</v>
      </c>
      <c r="E3411" t="s">
        <v>41</v>
      </c>
      <c r="F3411" t="s">
        <v>34</v>
      </c>
      <c r="G3411" t="s">
        <v>22</v>
      </c>
      <c r="H3411" t="s">
        <v>23</v>
      </c>
      <c r="I3411" t="s">
        <v>44</v>
      </c>
      <c r="J3411" t="s">
        <v>25</v>
      </c>
      <c r="K3411" t="s">
        <v>37</v>
      </c>
      <c r="L3411">
        <v>73.08</v>
      </c>
      <c r="M3411">
        <v>0.88</v>
      </c>
      <c r="N3411" t="s">
        <v>27</v>
      </c>
      <c r="O3411" t="s">
        <v>28</v>
      </c>
      <c r="P3411">
        <v>21</v>
      </c>
      <c r="Q3411" t="s">
        <v>29</v>
      </c>
    </row>
    <row r="3412" spans="1:17" x14ac:dyDescent="0.3">
      <c r="A3412" t="s">
        <v>4134</v>
      </c>
      <c r="B3412" s="1">
        <v>45792</v>
      </c>
      <c r="C3412" t="s">
        <v>703</v>
      </c>
      <c r="D3412" t="s">
        <v>124</v>
      </c>
      <c r="E3412" t="s">
        <v>55</v>
      </c>
      <c r="F3412" t="s">
        <v>34</v>
      </c>
      <c r="G3412" t="s">
        <v>42</v>
      </c>
      <c r="H3412" t="s">
        <v>43</v>
      </c>
      <c r="I3412" t="s">
        <v>119</v>
      </c>
      <c r="J3412" t="s">
        <v>61</v>
      </c>
      <c r="K3412" t="s">
        <v>26</v>
      </c>
      <c r="L3412">
        <v>317.39</v>
      </c>
      <c r="M3412">
        <v>6.98</v>
      </c>
      <c r="N3412" t="s">
        <v>27</v>
      </c>
      <c r="O3412" t="s">
        <v>28</v>
      </c>
      <c r="P3412">
        <v>23</v>
      </c>
      <c r="Q3412" t="s">
        <v>29</v>
      </c>
    </row>
    <row r="3413" spans="1:17" x14ac:dyDescent="0.3">
      <c r="A3413" t="s">
        <v>4135</v>
      </c>
      <c r="B3413" s="1">
        <v>45764</v>
      </c>
      <c r="C3413" t="s">
        <v>1100</v>
      </c>
      <c r="D3413" t="s">
        <v>40</v>
      </c>
      <c r="E3413" t="s">
        <v>33</v>
      </c>
      <c r="F3413" t="s">
        <v>34</v>
      </c>
      <c r="G3413" t="s">
        <v>22</v>
      </c>
      <c r="H3413" t="s">
        <v>76</v>
      </c>
      <c r="I3413" t="s">
        <v>24</v>
      </c>
      <c r="J3413" t="s">
        <v>61</v>
      </c>
      <c r="K3413" t="s">
        <v>26</v>
      </c>
      <c r="L3413">
        <v>258.83999999999997</v>
      </c>
      <c r="M3413">
        <v>5.69</v>
      </c>
      <c r="N3413" t="s">
        <v>27</v>
      </c>
      <c r="O3413" t="s">
        <v>28</v>
      </c>
      <c r="P3413">
        <v>28</v>
      </c>
      <c r="Q3413" t="s">
        <v>29</v>
      </c>
    </row>
    <row r="3414" spans="1:17" x14ac:dyDescent="0.3">
      <c r="A3414" t="s">
        <v>4136</v>
      </c>
      <c r="B3414" s="1">
        <v>45782</v>
      </c>
      <c r="C3414" t="s">
        <v>1650</v>
      </c>
      <c r="D3414" t="s">
        <v>203</v>
      </c>
      <c r="E3414" t="s">
        <v>66</v>
      </c>
      <c r="F3414" t="s">
        <v>34</v>
      </c>
      <c r="G3414" t="s">
        <v>22</v>
      </c>
      <c r="H3414" t="s">
        <v>76</v>
      </c>
      <c r="I3414" t="s">
        <v>119</v>
      </c>
      <c r="J3414" t="s">
        <v>36</v>
      </c>
      <c r="K3414" t="s">
        <v>45</v>
      </c>
      <c r="L3414">
        <v>16.829999999999998</v>
      </c>
      <c r="M3414">
        <v>0.1</v>
      </c>
      <c r="N3414" t="s">
        <v>27</v>
      </c>
      <c r="O3414" t="s">
        <v>28</v>
      </c>
      <c r="P3414">
        <v>30</v>
      </c>
      <c r="Q3414" t="s">
        <v>29</v>
      </c>
    </row>
    <row r="3415" spans="1:17" x14ac:dyDescent="0.3">
      <c r="A3415" t="s">
        <v>4137</v>
      </c>
      <c r="B3415" s="1">
        <v>45692</v>
      </c>
      <c r="C3415" t="s">
        <v>1417</v>
      </c>
      <c r="D3415" t="s">
        <v>40</v>
      </c>
      <c r="E3415" t="s">
        <v>41</v>
      </c>
      <c r="F3415" t="s">
        <v>34</v>
      </c>
      <c r="G3415" t="s">
        <v>22</v>
      </c>
      <c r="H3415" t="s">
        <v>23</v>
      </c>
      <c r="I3415" t="s">
        <v>24</v>
      </c>
      <c r="J3415" t="s">
        <v>25</v>
      </c>
      <c r="K3415" t="s">
        <v>26</v>
      </c>
      <c r="L3415">
        <v>22.74</v>
      </c>
      <c r="M3415">
        <v>0.27</v>
      </c>
      <c r="N3415" t="s">
        <v>27</v>
      </c>
      <c r="O3415" t="s">
        <v>28</v>
      </c>
      <c r="P3415">
        <v>9</v>
      </c>
      <c r="Q3415" t="s">
        <v>29</v>
      </c>
    </row>
    <row r="3416" spans="1:17" x14ac:dyDescent="0.3">
      <c r="A3416" t="s">
        <v>4138</v>
      </c>
      <c r="B3416" s="1">
        <v>45817</v>
      </c>
      <c r="C3416" t="s">
        <v>200</v>
      </c>
      <c r="D3416" t="s">
        <v>89</v>
      </c>
      <c r="E3416" t="s">
        <v>41</v>
      </c>
      <c r="F3416" t="s">
        <v>34</v>
      </c>
      <c r="G3416" t="s">
        <v>22</v>
      </c>
      <c r="H3416" t="s">
        <v>50</v>
      </c>
      <c r="I3416" t="s">
        <v>24</v>
      </c>
      <c r="J3416" t="s">
        <v>61</v>
      </c>
      <c r="K3416" t="s">
        <v>62</v>
      </c>
      <c r="L3416">
        <v>135.65</v>
      </c>
      <c r="M3416">
        <v>2.98</v>
      </c>
      <c r="N3416" t="s">
        <v>27</v>
      </c>
      <c r="O3416" t="s">
        <v>28</v>
      </c>
      <c r="P3416">
        <v>11</v>
      </c>
      <c r="Q3416" t="s">
        <v>29</v>
      </c>
    </row>
    <row r="3417" spans="1:17" x14ac:dyDescent="0.3">
      <c r="A3417" t="s">
        <v>4139</v>
      </c>
      <c r="B3417" s="1">
        <v>45762</v>
      </c>
      <c r="C3417" t="s">
        <v>1171</v>
      </c>
      <c r="D3417" t="s">
        <v>32</v>
      </c>
      <c r="E3417" t="s">
        <v>20</v>
      </c>
      <c r="F3417" t="s">
        <v>21</v>
      </c>
      <c r="G3417" t="s">
        <v>22</v>
      </c>
      <c r="H3417" t="s">
        <v>43</v>
      </c>
      <c r="I3417" t="s">
        <v>51</v>
      </c>
      <c r="J3417" t="s">
        <v>61</v>
      </c>
      <c r="K3417" t="s">
        <v>62</v>
      </c>
      <c r="L3417">
        <v>109.89</v>
      </c>
      <c r="M3417">
        <v>2.42</v>
      </c>
      <c r="N3417" t="s">
        <v>27</v>
      </c>
      <c r="O3417" t="s">
        <v>28</v>
      </c>
      <c r="P3417">
        <v>1</v>
      </c>
      <c r="Q3417" t="s">
        <v>29</v>
      </c>
    </row>
    <row r="3418" spans="1:17" x14ac:dyDescent="0.3">
      <c r="A3418" t="s">
        <v>4140</v>
      </c>
      <c r="B3418" s="1">
        <v>45701</v>
      </c>
      <c r="C3418" t="s">
        <v>800</v>
      </c>
      <c r="D3418" t="s">
        <v>203</v>
      </c>
      <c r="E3418" t="s">
        <v>66</v>
      </c>
      <c r="F3418" t="s">
        <v>34</v>
      </c>
      <c r="G3418" t="s">
        <v>42</v>
      </c>
      <c r="H3418" t="s">
        <v>79</v>
      </c>
      <c r="I3418" t="s">
        <v>44</v>
      </c>
      <c r="J3418" t="s">
        <v>111</v>
      </c>
      <c r="K3418" t="s">
        <v>44</v>
      </c>
      <c r="L3418">
        <v>146.22</v>
      </c>
      <c r="M3418">
        <v>0.57999999999999996</v>
      </c>
      <c r="N3418" t="s">
        <v>27</v>
      </c>
      <c r="O3418" t="s">
        <v>28</v>
      </c>
      <c r="P3418">
        <v>31</v>
      </c>
      <c r="Q3418" t="s">
        <v>29</v>
      </c>
    </row>
    <row r="3419" spans="1:17" x14ac:dyDescent="0.3">
      <c r="A3419" t="s">
        <v>4141</v>
      </c>
      <c r="B3419" s="1">
        <v>45800</v>
      </c>
      <c r="C3419" t="s">
        <v>495</v>
      </c>
      <c r="D3419" t="s">
        <v>75</v>
      </c>
      <c r="E3419" t="s">
        <v>55</v>
      </c>
      <c r="F3419" t="s">
        <v>34</v>
      </c>
      <c r="G3419" t="s">
        <v>42</v>
      </c>
      <c r="H3419" t="s">
        <v>35</v>
      </c>
      <c r="I3419" t="s">
        <v>24</v>
      </c>
      <c r="J3419" t="s">
        <v>61</v>
      </c>
      <c r="K3419" t="s">
        <v>37</v>
      </c>
      <c r="L3419">
        <v>80.319999999999993</v>
      </c>
      <c r="M3419">
        <v>1.77</v>
      </c>
      <c r="N3419" t="s">
        <v>27</v>
      </c>
      <c r="O3419" t="s">
        <v>28</v>
      </c>
      <c r="P3419">
        <v>19</v>
      </c>
      <c r="Q3419" t="s">
        <v>29</v>
      </c>
    </row>
    <row r="3420" spans="1:17" x14ac:dyDescent="0.3">
      <c r="A3420" t="s">
        <v>4142</v>
      </c>
      <c r="B3420" s="1">
        <v>45680</v>
      </c>
      <c r="C3420" t="s">
        <v>1601</v>
      </c>
      <c r="D3420" t="s">
        <v>54</v>
      </c>
      <c r="E3420" t="s">
        <v>66</v>
      </c>
      <c r="F3420" t="s">
        <v>34</v>
      </c>
      <c r="G3420" t="s">
        <v>22</v>
      </c>
      <c r="H3420" t="s">
        <v>76</v>
      </c>
      <c r="I3420" t="s">
        <v>24</v>
      </c>
      <c r="J3420" t="s">
        <v>61</v>
      </c>
      <c r="K3420" t="s">
        <v>37</v>
      </c>
      <c r="L3420">
        <v>223.32</v>
      </c>
      <c r="M3420">
        <v>4.91</v>
      </c>
      <c r="N3420" t="s">
        <v>27</v>
      </c>
      <c r="O3420" t="s">
        <v>28</v>
      </c>
      <c r="P3420">
        <v>27</v>
      </c>
      <c r="Q3420" t="s">
        <v>29</v>
      </c>
    </row>
    <row r="3421" spans="1:17" x14ac:dyDescent="0.3">
      <c r="A3421" t="s">
        <v>4143</v>
      </c>
      <c r="B3421" s="1">
        <v>45780</v>
      </c>
      <c r="C3421" t="s">
        <v>264</v>
      </c>
      <c r="D3421" t="s">
        <v>106</v>
      </c>
      <c r="E3421" t="s">
        <v>55</v>
      </c>
      <c r="F3421" t="s">
        <v>34</v>
      </c>
      <c r="G3421" t="s">
        <v>22</v>
      </c>
      <c r="H3421" t="s">
        <v>57</v>
      </c>
      <c r="I3421" t="s">
        <v>24</v>
      </c>
      <c r="J3421" t="s">
        <v>36</v>
      </c>
      <c r="K3421" t="s">
        <v>37</v>
      </c>
      <c r="L3421">
        <v>92.63</v>
      </c>
      <c r="M3421">
        <v>0.56000000000000005</v>
      </c>
      <c r="N3421" t="s">
        <v>27</v>
      </c>
      <c r="O3421" t="s">
        <v>28</v>
      </c>
      <c r="P3421">
        <v>0</v>
      </c>
      <c r="Q3421" t="s">
        <v>29</v>
      </c>
    </row>
    <row r="3422" spans="1:17" x14ac:dyDescent="0.3">
      <c r="A3422" t="s">
        <v>4144</v>
      </c>
      <c r="B3422" s="1">
        <v>45781</v>
      </c>
      <c r="C3422" t="s">
        <v>1117</v>
      </c>
      <c r="D3422" t="s">
        <v>94</v>
      </c>
      <c r="E3422" t="s">
        <v>20</v>
      </c>
      <c r="F3422" t="s">
        <v>34</v>
      </c>
      <c r="G3422" t="s">
        <v>42</v>
      </c>
      <c r="H3422" t="s">
        <v>103</v>
      </c>
      <c r="I3422" t="s">
        <v>24</v>
      </c>
      <c r="J3422" t="s">
        <v>36</v>
      </c>
      <c r="K3422" t="s">
        <v>45</v>
      </c>
      <c r="L3422">
        <v>177.19</v>
      </c>
      <c r="M3422">
        <v>1.06</v>
      </c>
      <c r="N3422" t="s">
        <v>27</v>
      </c>
      <c r="O3422" t="s">
        <v>28</v>
      </c>
      <c r="P3422">
        <v>18</v>
      </c>
      <c r="Q3422" t="s">
        <v>29</v>
      </c>
    </row>
    <row r="3423" spans="1:17" x14ac:dyDescent="0.3">
      <c r="A3423" t="s">
        <v>4145</v>
      </c>
      <c r="B3423" s="1">
        <v>45813</v>
      </c>
      <c r="C3423" t="s">
        <v>741</v>
      </c>
      <c r="D3423" t="s">
        <v>102</v>
      </c>
      <c r="E3423" t="s">
        <v>55</v>
      </c>
      <c r="F3423" t="s">
        <v>34</v>
      </c>
      <c r="G3423" t="s">
        <v>42</v>
      </c>
      <c r="H3423" t="s">
        <v>50</v>
      </c>
      <c r="I3423" t="s">
        <v>24</v>
      </c>
      <c r="J3423" t="s">
        <v>25</v>
      </c>
      <c r="K3423" t="s">
        <v>37</v>
      </c>
      <c r="L3423">
        <v>28.48</v>
      </c>
      <c r="M3423">
        <v>0.34</v>
      </c>
      <c r="N3423" t="s">
        <v>27</v>
      </c>
      <c r="O3423" t="s">
        <v>28</v>
      </c>
      <c r="P3423">
        <v>23</v>
      </c>
      <c r="Q3423" t="s">
        <v>29</v>
      </c>
    </row>
    <row r="3424" spans="1:17" x14ac:dyDescent="0.3">
      <c r="A3424" t="s">
        <v>4146</v>
      </c>
      <c r="B3424" s="1">
        <v>45734</v>
      </c>
      <c r="C3424" t="s">
        <v>1346</v>
      </c>
      <c r="D3424" t="s">
        <v>54</v>
      </c>
      <c r="E3424" t="s">
        <v>20</v>
      </c>
      <c r="F3424" t="s">
        <v>34</v>
      </c>
      <c r="G3424" t="s">
        <v>22</v>
      </c>
      <c r="H3424" t="s">
        <v>23</v>
      </c>
      <c r="I3424" t="s">
        <v>24</v>
      </c>
      <c r="J3424" t="s">
        <v>36</v>
      </c>
      <c r="K3424" t="s">
        <v>37</v>
      </c>
      <c r="L3424">
        <v>205.08</v>
      </c>
      <c r="M3424">
        <v>1.23</v>
      </c>
      <c r="N3424" t="s">
        <v>27</v>
      </c>
      <c r="O3424" t="s">
        <v>28</v>
      </c>
      <c r="P3424">
        <v>13</v>
      </c>
      <c r="Q3424" t="s">
        <v>29</v>
      </c>
    </row>
    <row r="3425" spans="1:17" x14ac:dyDescent="0.3">
      <c r="A3425" t="s">
        <v>4147</v>
      </c>
      <c r="B3425" s="1">
        <v>45728</v>
      </c>
      <c r="C3425" t="s">
        <v>2935</v>
      </c>
      <c r="D3425" t="s">
        <v>40</v>
      </c>
      <c r="E3425" t="s">
        <v>20</v>
      </c>
      <c r="F3425" t="s">
        <v>56</v>
      </c>
      <c r="G3425" t="s">
        <v>22</v>
      </c>
      <c r="H3425" t="s">
        <v>57</v>
      </c>
      <c r="I3425" t="s">
        <v>24</v>
      </c>
      <c r="J3425" t="s">
        <v>36</v>
      </c>
      <c r="K3425" t="s">
        <v>62</v>
      </c>
      <c r="L3425">
        <v>109.9</v>
      </c>
      <c r="M3425">
        <v>0.66</v>
      </c>
      <c r="N3425" t="s">
        <v>27</v>
      </c>
      <c r="O3425" t="s">
        <v>28</v>
      </c>
      <c r="P3425">
        <v>10</v>
      </c>
      <c r="Q3425" t="s">
        <v>29</v>
      </c>
    </row>
    <row r="3426" spans="1:17" x14ac:dyDescent="0.3">
      <c r="A3426" t="s">
        <v>4148</v>
      </c>
      <c r="B3426" s="1">
        <v>45827</v>
      </c>
      <c r="C3426" t="s">
        <v>1250</v>
      </c>
      <c r="D3426" t="s">
        <v>49</v>
      </c>
      <c r="E3426" t="s">
        <v>33</v>
      </c>
      <c r="F3426" t="s">
        <v>56</v>
      </c>
      <c r="G3426" t="s">
        <v>42</v>
      </c>
      <c r="H3426" t="s">
        <v>50</v>
      </c>
      <c r="I3426" t="s">
        <v>24</v>
      </c>
      <c r="J3426" t="s">
        <v>61</v>
      </c>
      <c r="K3426" t="s">
        <v>45</v>
      </c>
      <c r="L3426">
        <v>105.18</v>
      </c>
      <c r="M3426">
        <v>2.31</v>
      </c>
      <c r="N3426" t="s">
        <v>27</v>
      </c>
      <c r="O3426" t="s">
        <v>28</v>
      </c>
      <c r="P3426">
        <v>16</v>
      </c>
      <c r="Q3426" t="s">
        <v>29</v>
      </c>
    </row>
    <row r="3427" spans="1:17" x14ac:dyDescent="0.3">
      <c r="A3427" t="s">
        <v>4149</v>
      </c>
      <c r="B3427" s="1">
        <v>45781</v>
      </c>
      <c r="C3427" t="s">
        <v>812</v>
      </c>
      <c r="D3427" t="s">
        <v>106</v>
      </c>
      <c r="E3427" t="s">
        <v>33</v>
      </c>
      <c r="F3427" t="s">
        <v>34</v>
      </c>
      <c r="G3427" t="s">
        <v>84</v>
      </c>
      <c r="H3427" t="s">
        <v>23</v>
      </c>
      <c r="I3427" t="s">
        <v>24</v>
      </c>
      <c r="J3427" t="s">
        <v>36</v>
      </c>
      <c r="K3427" t="s">
        <v>37</v>
      </c>
      <c r="L3427">
        <v>32.24</v>
      </c>
      <c r="M3427">
        <v>0.19</v>
      </c>
      <c r="N3427" t="s">
        <v>27</v>
      </c>
      <c r="O3427" t="s">
        <v>28</v>
      </c>
      <c r="P3427">
        <v>41</v>
      </c>
      <c r="Q3427" t="s">
        <v>46</v>
      </c>
    </row>
    <row r="3428" spans="1:17" x14ac:dyDescent="0.3">
      <c r="A3428" t="s">
        <v>4150</v>
      </c>
      <c r="B3428" s="1">
        <v>45821</v>
      </c>
      <c r="C3428" t="s">
        <v>415</v>
      </c>
      <c r="D3428" t="s">
        <v>203</v>
      </c>
      <c r="E3428" t="s">
        <v>41</v>
      </c>
      <c r="F3428" t="s">
        <v>56</v>
      </c>
      <c r="G3428" t="s">
        <v>22</v>
      </c>
      <c r="H3428" t="s">
        <v>103</v>
      </c>
      <c r="I3428" t="s">
        <v>24</v>
      </c>
      <c r="J3428" t="s">
        <v>36</v>
      </c>
      <c r="K3428" t="s">
        <v>45</v>
      </c>
      <c r="L3428">
        <v>13.04</v>
      </c>
      <c r="M3428">
        <v>0.08</v>
      </c>
      <c r="N3428" t="s">
        <v>27</v>
      </c>
      <c r="O3428" t="s">
        <v>28</v>
      </c>
      <c r="P3428">
        <v>3</v>
      </c>
      <c r="Q3428" t="s">
        <v>29</v>
      </c>
    </row>
    <row r="3429" spans="1:17" x14ac:dyDescent="0.3">
      <c r="A3429" t="s">
        <v>4151</v>
      </c>
      <c r="B3429" s="1">
        <v>45744</v>
      </c>
      <c r="C3429" t="s">
        <v>951</v>
      </c>
      <c r="D3429" t="s">
        <v>89</v>
      </c>
      <c r="E3429" t="s">
        <v>66</v>
      </c>
      <c r="F3429" t="s">
        <v>34</v>
      </c>
      <c r="G3429" t="s">
        <v>42</v>
      </c>
      <c r="H3429" t="s">
        <v>76</v>
      </c>
      <c r="I3429" t="s">
        <v>44</v>
      </c>
      <c r="J3429" t="s">
        <v>25</v>
      </c>
      <c r="K3429" t="s">
        <v>37</v>
      </c>
      <c r="L3429">
        <v>162.69</v>
      </c>
      <c r="M3429">
        <v>0</v>
      </c>
      <c r="N3429" t="s">
        <v>69</v>
      </c>
      <c r="O3429" t="s">
        <v>307</v>
      </c>
      <c r="P3429">
        <v>61</v>
      </c>
      <c r="Q3429" t="s">
        <v>46</v>
      </c>
    </row>
    <row r="3430" spans="1:17" x14ac:dyDescent="0.3">
      <c r="A3430" t="s">
        <v>4152</v>
      </c>
      <c r="B3430" s="1">
        <v>45782</v>
      </c>
      <c r="C3430" t="s">
        <v>717</v>
      </c>
      <c r="D3430" t="s">
        <v>75</v>
      </c>
      <c r="E3430" t="s">
        <v>66</v>
      </c>
      <c r="F3430" t="s">
        <v>21</v>
      </c>
      <c r="G3430" t="s">
        <v>22</v>
      </c>
      <c r="H3430" t="s">
        <v>43</v>
      </c>
      <c r="I3430" t="s">
        <v>119</v>
      </c>
      <c r="J3430" t="s">
        <v>25</v>
      </c>
      <c r="K3430" t="s">
        <v>26</v>
      </c>
      <c r="L3430">
        <v>295.39999999999998</v>
      </c>
      <c r="M3430">
        <v>3.54</v>
      </c>
      <c r="N3430" t="s">
        <v>27</v>
      </c>
      <c r="O3430" t="s">
        <v>28</v>
      </c>
      <c r="P3430">
        <v>11</v>
      </c>
      <c r="Q3430" t="s">
        <v>29</v>
      </c>
    </row>
    <row r="3431" spans="1:17" x14ac:dyDescent="0.3">
      <c r="A3431" t="s">
        <v>4153</v>
      </c>
      <c r="B3431" s="1">
        <v>45809</v>
      </c>
      <c r="C3431" t="s">
        <v>883</v>
      </c>
      <c r="D3431" t="s">
        <v>124</v>
      </c>
      <c r="E3431" t="s">
        <v>33</v>
      </c>
      <c r="F3431" t="s">
        <v>21</v>
      </c>
      <c r="G3431" t="s">
        <v>22</v>
      </c>
      <c r="H3431" t="s">
        <v>50</v>
      </c>
      <c r="I3431" t="s">
        <v>24</v>
      </c>
      <c r="J3431" t="s">
        <v>25</v>
      </c>
      <c r="K3431" t="s">
        <v>37</v>
      </c>
      <c r="L3431">
        <v>12.85</v>
      </c>
      <c r="M3431">
        <v>0.15</v>
      </c>
      <c r="N3431" t="s">
        <v>27</v>
      </c>
      <c r="O3431" t="s">
        <v>28</v>
      </c>
      <c r="P3431">
        <v>10</v>
      </c>
      <c r="Q3431" t="s">
        <v>29</v>
      </c>
    </row>
    <row r="3432" spans="1:17" x14ac:dyDescent="0.3">
      <c r="A3432" t="s">
        <v>4154</v>
      </c>
      <c r="B3432" s="1">
        <v>45822</v>
      </c>
      <c r="C3432" t="s">
        <v>205</v>
      </c>
      <c r="D3432" t="s">
        <v>106</v>
      </c>
      <c r="E3432" t="s">
        <v>41</v>
      </c>
      <c r="F3432" t="s">
        <v>34</v>
      </c>
      <c r="G3432" t="s">
        <v>22</v>
      </c>
      <c r="H3432" t="s">
        <v>99</v>
      </c>
      <c r="I3432" t="s">
        <v>24</v>
      </c>
      <c r="J3432" t="s">
        <v>25</v>
      </c>
      <c r="K3432" t="s">
        <v>37</v>
      </c>
      <c r="L3432">
        <v>56.14</v>
      </c>
      <c r="M3432">
        <v>0.67</v>
      </c>
      <c r="N3432" t="s">
        <v>27</v>
      </c>
      <c r="O3432" t="s">
        <v>28</v>
      </c>
      <c r="P3432">
        <v>7</v>
      </c>
      <c r="Q3432" t="s">
        <v>29</v>
      </c>
    </row>
    <row r="3433" spans="1:17" x14ac:dyDescent="0.3">
      <c r="A3433" t="s">
        <v>4155</v>
      </c>
      <c r="B3433" s="1">
        <v>45827</v>
      </c>
      <c r="C3433" t="s">
        <v>2067</v>
      </c>
      <c r="D3433" t="s">
        <v>94</v>
      </c>
      <c r="E3433" t="s">
        <v>41</v>
      </c>
      <c r="F3433" t="s">
        <v>34</v>
      </c>
      <c r="G3433" t="s">
        <v>42</v>
      </c>
      <c r="H3433" t="s">
        <v>23</v>
      </c>
      <c r="I3433" t="s">
        <v>44</v>
      </c>
      <c r="J3433" t="s">
        <v>25</v>
      </c>
      <c r="K3433" t="s">
        <v>45</v>
      </c>
      <c r="L3433">
        <v>164.41</v>
      </c>
      <c r="M3433">
        <v>1.97</v>
      </c>
      <c r="N3433" t="s">
        <v>27</v>
      </c>
      <c r="O3433" t="s">
        <v>28</v>
      </c>
      <c r="P3433">
        <v>36</v>
      </c>
      <c r="Q3433" t="s">
        <v>29</v>
      </c>
    </row>
    <row r="3434" spans="1:17" x14ac:dyDescent="0.3">
      <c r="A3434" t="s">
        <v>4156</v>
      </c>
      <c r="B3434" s="1">
        <v>45751</v>
      </c>
      <c r="C3434" t="s">
        <v>856</v>
      </c>
      <c r="D3434" t="s">
        <v>75</v>
      </c>
      <c r="E3434" t="s">
        <v>33</v>
      </c>
      <c r="F3434" t="s">
        <v>34</v>
      </c>
      <c r="G3434" t="s">
        <v>42</v>
      </c>
      <c r="H3434" t="s">
        <v>50</v>
      </c>
      <c r="I3434" t="s">
        <v>51</v>
      </c>
      <c r="J3434" t="s">
        <v>61</v>
      </c>
      <c r="K3434" t="s">
        <v>37</v>
      </c>
      <c r="L3434">
        <v>76.459999999999994</v>
      </c>
      <c r="M3434">
        <v>1.68</v>
      </c>
      <c r="N3434" t="s">
        <v>27</v>
      </c>
      <c r="O3434" t="s">
        <v>28</v>
      </c>
      <c r="P3434">
        <v>30</v>
      </c>
      <c r="Q3434" t="s">
        <v>29</v>
      </c>
    </row>
    <row r="3435" spans="1:17" x14ac:dyDescent="0.3">
      <c r="A3435" t="s">
        <v>4157</v>
      </c>
      <c r="B3435" s="1">
        <v>45737</v>
      </c>
      <c r="C3435" t="s">
        <v>814</v>
      </c>
      <c r="D3435" t="s">
        <v>124</v>
      </c>
      <c r="E3435" t="s">
        <v>41</v>
      </c>
      <c r="F3435" t="s">
        <v>34</v>
      </c>
      <c r="G3435" t="s">
        <v>84</v>
      </c>
      <c r="H3435" t="s">
        <v>23</v>
      </c>
      <c r="I3435" t="s">
        <v>51</v>
      </c>
      <c r="J3435" t="s">
        <v>36</v>
      </c>
      <c r="K3435" t="s">
        <v>45</v>
      </c>
      <c r="L3435">
        <v>69.680000000000007</v>
      </c>
      <c r="M3435">
        <v>0.42</v>
      </c>
      <c r="N3435" t="s">
        <v>27</v>
      </c>
      <c r="O3435" t="s">
        <v>28</v>
      </c>
      <c r="P3435">
        <v>45</v>
      </c>
      <c r="Q3435" t="s">
        <v>46</v>
      </c>
    </row>
    <row r="3436" spans="1:17" x14ac:dyDescent="0.3">
      <c r="A3436" t="s">
        <v>4158</v>
      </c>
      <c r="B3436" s="1">
        <v>45696</v>
      </c>
      <c r="C3436" t="s">
        <v>502</v>
      </c>
      <c r="D3436" t="s">
        <v>54</v>
      </c>
      <c r="E3436" t="s">
        <v>55</v>
      </c>
      <c r="F3436" t="s">
        <v>34</v>
      </c>
      <c r="G3436" t="s">
        <v>22</v>
      </c>
      <c r="H3436" t="s">
        <v>35</v>
      </c>
      <c r="I3436" t="s">
        <v>24</v>
      </c>
      <c r="J3436" t="s">
        <v>25</v>
      </c>
      <c r="K3436" t="s">
        <v>45</v>
      </c>
      <c r="L3436">
        <v>82.46</v>
      </c>
      <c r="M3436">
        <v>0.99</v>
      </c>
      <c r="N3436" t="s">
        <v>27</v>
      </c>
      <c r="O3436" t="s">
        <v>28</v>
      </c>
      <c r="P3436">
        <v>11</v>
      </c>
      <c r="Q3436" t="s">
        <v>29</v>
      </c>
    </row>
    <row r="3437" spans="1:17" x14ac:dyDescent="0.3">
      <c r="A3437" t="s">
        <v>4159</v>
      </c>
      <c r="B3437" s="1">
        <v>45782</v>
      </c>
      <c r="C3437" t="s">
        <v>1032</v>
      </c>
      <c r="D3437" t="s">
        <v>75</v>
      </c>
      <c r="E3437" t="s">
        <v>55</v>
      </c>
      <c r="F3437" t="s">
        <v>34</v>
      </c>
      <c r="G3437" t="s">
        <v>42</v>
      </c>
      <c r="H3437" t="s">
        <v>60</v>
      </c>
      <c r="I3437" t="s">
        <v>24</v>
      </c>
      <c r="J3437" t="s">
        <v>61</v>
      </c>
      <c r="K3437" t="s">
        <v>26</v>
      </c>
      <c r="L3437">
        <v>103.52</v>
      </c>
      <c r="M3437">
        <v>2.2799999999999998</v>
      </c>
      <c r="N3437" t="s">
        <v>27</v>
      </c>
      <c r="O3437" t="s">
        <v>28</v>
      </c>
      <c r="P3437">
        <v>28</v>
      </c>
      <c r="Q3437" t="s">
        <v>29</v>
      </c>
    </row>
    <row r="3438" spans="1:17" x14ac:dyDescent="0.3">
      <c r="A3438" t="s">
        <v>4160</v>
      </c>
      <c r="B3438" s="1">
        <v>45761</v>
      </c>
      <c r="C3438" t="s">
        <v>101</v>
      </c>
      <c r="D3438" t="s">
        <v>102</v>
      </c>
      <c r="E3438" t="s">
        <v>20</v>
      </c>
      <c r="F3438" t="s">
        <v>34</v>
      </c>
      <c r="G3438" t="s">
        <v>42</v>
      </c>
      <c r="H3438" t="s">
        <v>23</v>
      </c>
      <c r="I3438" t="s">
        <v>44</v>
      </c>
      <c r="J3438" t="s">
        <v>111</v>
      </c>
      <c r="K3438" t="s">
        <v>62</v>
      </c>
      <c r="L3438">
        <v>108.42</v>
      </c>
      <c r="M3438">
        <v>0.43</v>
      </c>
      <c r="N3438" t="s">
        <v>27</v>
      </c>
      <c r="O3438" t="s">
        <v>28</v>
      </c>
      <c r="P3438">
        <v>28</v>
      </c>
      <c r="Q3438" t="s">
        <v>29</v>
      </c>
    </row>
    <row r="3439" spans="1:17" x14ac:dyDescent="0.3">
      <c r="A3439" t="s">
        <v>4161</v>
      </c>
      <c r="B3439" s="1">
        <v>45707</v>
      </c>
      <c r="C3439" t="s">
        <v>1631</v>
      </c>
      <c r="D3439" t="s">
        <v>203</v>
      </c>
      <c r="E3439" t="s">
        <v>33</v>
      </c>
      <c r="F3439" t="s">
        <v>34</v>
      </c>
      <c r="G3439" t="s">
        <v>84</v>
      </c>
      <c r="H3439" t="s">
        <v>43</v>
      </c>
      <c r="I3439" t="s">
        <v>24</v>
      </c>
      <c r="J3439" t="s">
        <v>36</v>
      </c>
      <c r="K3439" t="s">
        <v>45</v>
      </c>
      <c r="L3439">
        <v>184.15</v>
      </c>
      <c r="M3439">
        <v>1.1000000000000001</v>
      </c>
      <c r="N3439" t="s">
        <v>27</v>
      </c>
      <c r="O3439" t="s">
        <v>28</v>
      </c>
      <c r="P3439">
        <v>44</v>
      </c>
      <c r="Q3439" t="s">
        <v>46</v>
      </c>
    </row>
    <row r="3440" spans="1:17" x14ac:dyDescent="0.3">
      <c r="A3440" t="s">
        <v>4162</v>
      </c>
      <c r="B3440" s="1">
        <v>45771</v>
      </c>
      <c r="C3440" t="s">
        <v>361</v>
      </c>
      <c r="D3440" t="s">
        <v>160</v>
      </c>
      <c r="E3440" t="s">
        <v>41</v>
      </c>
      <c r="F3440" t="s">
        <v>21</v>
      </c>
      <c r="G3440" t="s">
        <v>22</v>
      </c>
      <c r="H3440" t="s">
        <v>23</v>
      </c>
      <c r="I3440" t="s">
        <v>24</v>
      </c>
      <c r="J3440" t="s">
        <v>25</v>
      </c>
      <c r="K3440" t="s">
        <v>45</v>
      </c>
      <c r="L3440">
        <v>87.09</v>
      </c>
      <c r="M3440">
        <v>1.05</v>
      </c>
      <c r="N3440" t="s">
        <v>27</v>
      </c>
      <c r="O3440" t="s">
        <v>28</v>
      </c>
      <c r="P3440">
        <v>14</v>
      </c>
      <c r="Q3440" t="s">
        <v>29</v>
      </c>
    </row>
    <row r="3441" spans="1:17" x14ac:dyDescent="0.3">
      <c r="A3441" t="s">
        <v>4163</v>
      </c>
      <c r="B3441" s="1">
        <v>45820</v>
      </c>
      <c r="C3441" t="s">
        <v>302</v>
      </c>
      <c r="D3441" t="s">
        <v>65</v>
      </c>
      <c r="E3441" t="s">
        <v>41</v>
      </c>
      <c r="F3441" t="s">
        <v>56</v>
      </c>
      <c r="G3441" t="s">
        <v>22</v>
      </c>
      <c r="H3441" t="s">
        <v>57</v>
      </c>
      <c r="I3441" t="s">
        <v>24</v>
      </c>
      <c r="J3441" t="s">
        <v>111</v>
      </c>
      <c r="K3441" t="s">
        <v>45</v>
      </c>
      <c r="L3441">
        <v>236</v>
      </c>
      <c r="M3441">
        <v>0.94</v>
      </c>
      <c r="N3441" t="s">
        <v>27</v>
      </c>
      <c r="O3441" t="s">
        <v>28</v>
      </c>
      <c r="P3441">
        <v>7</v>
      </c>
      <c r="Q3441" t="s">
        <v>29</v>
      </c>
    </row>
    <row r="3442" spans="1:17" x14ac:dyDescent="0.3">
      <c r="A3442" t="s">
        <v>4164</v>
      </c>
      <c r="B3442" s="1">
        <v>45732</v>
      </c>
      <c r="C3442" t="s">
        <v>592</v>
      </c>
      <c r="D3442" t="s">
        <v>203</v>
      </c>
      <c r="E3442" t="s">
        <v>41</v>
      </c>
      <c r="F3442" t="s">
        <v>56</v>
      </c>
      <c r="G3442" t="s">
        <v>22</v>
      </c>
      <c r="H3442" t="s">
        <v>23</v>
      </c>
      <c r="I3442" t="s">
        <v>24</v>
      </c>
      <c r="J3442" t="s">
        <v>25</v>
      </c>
      <c r="K3442" t="s">
        <v>37</v>
      </c>
      <c r="L3442">
        <v>140.29</v>
      </c>
      <c r="M3442">
        <v>1.68</v>
      </c>
      <c r="N3442" t="s">
        <v>27</v>
      </c>
      <c r="O3442" t="s">
        <v>28</v>
      </c>
      <c r="P3442">
        <v>6</v>
      </c>
      <c r="Q3442" t="s">
        <v>29</v>
      </c>
    </row>
    <row r="3443" spans="1:17" x14ac:dyDescent="0.3">
      <c r="A3443" t="s">
        <v>4165</v>
      </c>
      <c r="B3443" s="1">
        <v>45785</v>
      </c>
      <c r="C3443" t="s">
        <v>1472</v>
      </c>
      <c r="D3443" t="s">
        <v>32</v>
      </c>
      <c r="E3443" t="s">
        <v>33</v>
      </c>
      <c r="F3443" t="s">
        <v>34</v>
      </c>
      <c r="G3443" t="s">
        <v>42</v>
      </c>
      <c r="H3443" t="s">
        <v>76</v>
      </c>
      <c r="I3443" t="s">
        <v>24</v>
      </c>
      <c r="J3443" t="s">
        <v>36</v>
      </c>
      <c r="K3443" t="s">
        <v>37</v>
      </c>
      <c r="L3443">
        <v>325.10000000000002</v>
      </c>
      <c r="M3443">
        <v>1.95</v>
      </c>
      <c r="N3443" t="s">
        <v>27</v>
      </c>
      <c r="O3443" t="s">
        <v>28</v>
      </c>
      <c r="P3443">
        <v>36</v>
      </c>
      <c r="Q3443" t="s">
        <v>29</v>
      </c>
    </row>
    <row r="3444" spans="1:17" x14ac:dyDescent="0.3">
      <c r="A3444" t="s">
        <v>4166</v>
      </c>
      <c r="B3444" s="1">
        <v>45813</v>
      </c>
      <c r="C3444" t="s">
        <v>980</v>
      </c>
      <c r="D3444" t="s">
        <v>160</v>
      </c>
      <c r="E3444" t="s">
        <v>33</v>
      </c>
      <c r="F3444" t="s">
        <v>56</v>
      </c>
      <c r="G3444" t="s">
        <v>22</v>
      </c>
      <c r="H3444" t="s">
        <v>103</v>
      </c>
      <c r="I3444" t="s">
        <v>24</v>
      </c>
      <c r="J3444" t="s">
        <v>25</v>
      </c>
      <c r="K3444" t="s">
        <v>37</v>
      </c>
      <c r="L3444">
        <v>26.79</v>
      </c>
      <c r="M3444">
        <v>0.32</v>
      </c>
      <c r="N3444" t="s">
        <v>27</v>
      </c>
      <c r="O3444" t="s">
        <v>28</v>
      </c>
      <c r="P3444">
        <v>1</v>
      </c>
      <c r="Q3444" t="s">
        <v>29</v>
      </c>
    </row>
    <row r="3445" spans="1:17" x14ac:dyDescent="0.3">
      <c r="A3445" t="s">
        <v>4167</v>
      </c>
      <c r="B3445" s="1">
        <v>45684</v>
      </c>
      <c r="C3445" t="s">
        <v>726</v>
      </c>
      <c r="D3445" t="s">
        <v>160</v>
      </c>
      <c r="E3445" t="s">
        <v>66</v>
      </c>
      <c r="F3445" t="s">
        <v>34</v>
      </c>
      <c r="G3445" t="s">
        <v>22</v>
      </c>
      <c r="H3445" t="s">
        <v>43</v>
      </c>
      <c r="I3445" t="s">
        <v>24</v>
      </c>
      <c r="J3445" t="s">
        <v>25</v>
      </c>
      <c r="K3445" t="s">
        <v>45</v>
      </c>
      <c r="L3445">
        <v>315.20999999999998</v>
      </c>
      <c r="M3445">
        <v>3.78</v>
      </c>
      <c r="N3445" t="s">
        <v>27</v>
      </c>
      <c r="O3445" t="s">
        <v>28</v>
      </c>
      <c r="P3445">
        <v>1</v>
      </c>
      <c r="Q3445" t="s">
        <v>29</v>
      </c>
    </row>
    <row r="3446" spans="1:17" x14ac:dyDescent="0.3">
      <c r="A3446" t="s">
        <v>4168</v>
      </c>
      <c r="B3446" s="1">
        <v>45783</v>
      </c>
      <c r="C3446" t="s">
        <v>1915</v>
      </c>
      <c r="D3446" t="s">
        <v>65</v>
      </c>
      <c r="E3446" t="s">
        <v>41</v>
      </c>
      <c r="F3446" t="s">
        <v>21</v>
      </c>
      <c r="G3446" t="s">
        <v>22</v>
      </c>
      <c r="H3446" t="s">
        <v>50</v>
      </c>
      <c r="I3446" t="s">
        <v>51</v>
      </c>
      <c r="J3446" t="s">
        <v>25</v>
      </c>
      <c r="K3446" t="s">
        <v>45</v>
      </c>
      <c r="L3446">
        <v>107.83</v>
      </c>
      <c r="M3446">
        <v>1.29</v>
      </c>
      <c r="N3446" t="s">
        <v>27</v>
      </c>
      <c r="O3446" t="s">
        <v>28</v>
      </c>
      <c r="P3446">
        <v>3</v>
      </c>
      <c r="Q3446" t="s">
        <v>29</v>
      </c>
    </row>
    <row r="3447" spans="1:17" x14ac:dyDescent="0.3">
      <c r="A3447" t="s">
        <v>4169</v>
      </c>
      <c r="B3447" s="1">
        <v>45759</v>
      </c>
      <c r="C3447" t="s">
        <v>509</v>
      </c>
      <c r="D3447" t="s">
        <v>32</v>
      </c>
      <c r="E3447" t="s">
        <v>55</v>
      </c>
      <c r="F3447" t="s">
        <v>56</v>
      </c>
      <c r="G3447" t="s">
        <v>22</v>
      </c>
      <c r="H3447" t="s">
        <v>76</v>
      </c>
      <c r="I3447" t="s">
        <v>24</v>
      </c>
      <c r="J3447" t="s">
        <v>36</v>
      </c>
      <c r="K3447" t="s">
        <v>45</v>
      </c>
      <c r="L3447">
        <v>126.53</v>
      </c>
      <c r="M3447">
        <v>0.76</v>
      </c>
      <c r="N3447" t="s">
        <v>27</v>
      </c>
      <c r="O3447" t="s">
        <v>28</v>
      </c>
      <c r="P3447">
        <v>22</v>
      </c>
      <c r="Q3447" t="s">
        <v>29</v>
      </c>
    </row>
    <row r="3448" spans="1:17" x14ac:dyDescent="0.3">
      <c r="A3448" t="s">
        <v>4170</v>
      </c>
      <c r="B3448" s="1">
        <v>45828</v>
      </c>
      <c r="C3448" t="s">
        <v>1156</v>
      </c>
      <c r="D3448" t="s">
        <v>94</v>
      </c>
      <c r="E3448" t="s">
        <v>55</v>
      </c>
      <c r="F3448" t="s">
        <v>34</v>
      </c>
      <c r="G3448" t="s">
        <v>22</v>
      </c>
      <c r="H3448" t="s">
        <v>50</v>
      </c>
      <c r="I3448" t="s">
        <v>44</v>
      </c>
      <c r="J3448" t="s">
        <v>61</v>
      </c>
      <c r="K3448" t="s">
        <v>45</v>
      </c>
      <c r="L3448">
        <v>95.68</v>
      </c>
      <c r="M3448">
        <v>2.1</v>
      </c>
      <c r="N3448" t="s">
        <v>27</v>
      </c>
      <c r="O3448" t="s">
        <v>28</v>
      </c>
      <c r="P3448">
        <v>21</v>
      </c>
      <c r="Q3448" t="s">
        <v>29</v>
      </c>
    </row>
    <row r="3449" spans="1:17" x14ac:dyDescent="0.3">
      <c r="A3449" t="s">
        <v>4171</v>
      </c>
      <c r="B3449" s="1">
        <v>45708</v>
      </c>
      <c r="C3449" t="s">
        <v>72</v>
      </c>
      <c r="D3449" t="s">
        <v>32</v>
      </c>
      <c r="E3449" t="s">
        <v>66</v>
      </c>
      <c r="F3449" t="s">
        <v>34</v>
      </c>
      <c r="G3449" t="s">
        <v>22</v>
      </c>
      <c r="H3449" t="s">
        <v>103</v>
      </c>
      <c r="I3449" t="s">
        <v>24</v>
      </c>
      <c r="J3449" t="s">
        <v>25</v>
      </c>
      <c r="K3449" t="s">
        <v>26</v>
      </c>
      <c r="L3449">
        <v>101.17</v>
      </c>
      <c r="M3449">
        <v>1.21</v>
      </c>
      <c r="N3449" t="s">
        <v>27</v>
      </c>
      <c r="O3449" t="s">
        <v>28</v>
      </c>
      <c r="P3449">
        <v>13</v>
      </c>
      <c r="Q3449" t="s">
        <v>29</v>
      </c>
    </row>
    <row r="3450" spans="1:17" x14ac:dyDescent="0.3">
      <c r="A3450" t="s">
        <v>4172</v>
      </c>
      <c r="B3450" s="1">
        <v>45669</v>
      </c>
      <c r="C3450" t="s">
        <v>522</v>
      </c>
      <c r="D3450" t="s">
        <v>106</v>
      </c>
      <c r="E3450" t="s">
        <v>41</v>
      </c>
      <c r="F3450" t="s">
        <v>21</v>
      </c>
      <c r="G3450" t="s">
        <v>42</v>
      </c>
      <c r="H3450" t="s">
        <v>50</v>
      </c>
      <c r="I3450" t="s">
        <v>24</v>
      </c>
      <c r="J3450" t="s">
        <v>25</v>
      </c>
      <c r="K3450" t="s">
        <v>45</v>
      </c>
      <c r="L3450">
        <v>63.93</v>
      </c>
      <c r="M3450">
        <v>0.77</v>
      </c>
      <c r="N3450" t="s">
        <v>27</v>
      </c>
      <c r="O3450" t="s">
        <v>28</v>
      </c>
      <c r="P3450">
        <v>17</v>
      </c>
      <c r="Q3450" t="s">
        <v>29</v>
      </c>
    </row>
    <row r="3451" spans="1:17" x14ac:dyDescent="0.3">
      <c r="A3451" t="s">
        <v>4173</v>
      </c>
      <c r="B3451" s="1">
        <v>45712</v>
      </c>
      <c r="C3451" t="s">
        <v>732</v>
      </c>
      <c r="D3451" t="s">
        <v>94</v>
      </c>
      <c r="E3451" t="s">
        <v>33</v>
      </c>
      <c r="F3451" t="s">
        <v>34</v>
      </c>
      <c r="G3451" t="s">
        <v>22</v>
      </c>
      <c r="H3451" t="s">
        <v>35</v>
      </c>
      <c r="I3451" t="s">
        <v>24</v>
      </c>
      <c r="J3451" t="s">
        <v>25</v>
      </c>
      <c r="K3451" t="s">
        <v>37</v>
      </c>
      <c r="L3451">
        <v>98.95</v>
      </c>
      <c r="M3451">
        <v>0</v>
      </c>
      <c r="N3451" t="s">
        <v>69</v>
      </c>
      <c r="O3451" t="s">
        <v>85</v>
      </c>
      <c r="P3451">
        <v>21</v>
      </c>
      <c r="Q3451" t="s">
        <v>29</v>
      </c>
    </row>
    <row r="3452" spans="1:17" x14ac:dyDescent="0.3">
      <c r="A3452" t="s">
        <v>4174</v>
      </c>
      <c r="B3452" s="1">
        <v>45812</v>
      </c>
      <c r="C3452" t="s">
        <v>1526</v>
      </c>
      <c r="D3452" t="s">
        <v>54</v>
      </c>
      <c r="E3452" t="s">
        <v>41</v>
      </c>
      <c r="F3452" t="s">
        <v>34</v>
      </c>
      <c r="G3452" t="s">
        <v>22</v>
      </c>
      <c r="H3452" t="s">
        <v>50</v>
      </c>
      <c r="I3452" t="s">
        <v>44</v>
      </c>
      <c r="J3452" t="s">
        <v>25</v>
      </c>
      <c r="K3452" t="s">
        <v>45</v>
      </c>
      <c r="L3452">
        <v>72.64</v>
      </c>
      <c r="M3452">
        <v>0.87</v>
      </c>
      <c r="N3452" t="s">
        <v>27</v>
      </c>
      <c r="O3452" t="s">
        <v>28</v>
      </c>
      <c r="P3452">
        <v>17</v>
      </c>
      <c r="Q3452" t="s">
        <v>29</v>
      </c>
    </row>
    <row r="3453" spans="1:17" x14ac:dyDescent="0.3">
      <c r="A3453" t="s">
        <v>4175</v>
      </c>
      <c r="B3453" s="1">
        <v>45768</v>
      </c>
      <c r="C3453" t="s">
        <v>296</v>
      </c>
      <c r="D3453" t="s">
        <v>19</v>
      </c>
      <c r="E3453" t="s">
        <v>41</v>
      </c>
      <c r="F3453" t="s">
        <v>34</v>
      </c>
      <c r="G3453" t="s">
        <v>22</v>
      </c>
      <c r="H3453" t="s">
        <v>43</v>
      </c>
      <c r="I3453" t="s">
        <v>51</v>
      </c>
      <c r="J3453" t="s">
        <v>25</v>
      </c>
      <c r="K3453" t="s">
        <v>45</v>
      </c>
      <c r="L3453">
        <v>367.69</v>
      </c>
      <c r="M3453">
        <v>4.41</v>
      </c>
      <c r="N3453" t="s">
        <v>27</v>
      </c>
      <c r="O3453" t="s">
        <v>28</v>
      </c>
      <c r="P3453">
        <v>13</v>
      </c>
      <c r="Q3453" t="s">
        <v>29</v>
      </c>
    </row>
    <row r="3454" spans="1:17" x14ac:dyDescent="0.3">
      <c r="A3454" t="s">
        <v>4176</v>
      </c>
      <c r="B3454" s="1">
        <v>45771</v>
      </c>
      <c r="C3454" t="s">
        <v>309</v>
      </c>
      <c r="D3454" t="s">
        <v>54</v>
      </c>
      <c r="E3454" t="s">
        <v>55</v>
      </c>
      <c r="F3454" t="s">
        <v>34</v>
      </c>
      <c r="G3454" t="s">
        <v>22</v>
      </c>
      <c r="H3454" t="s">
        <v>60</v>
      </c>
      <c r="I3454" t="s">
        <v>44</v>
      </c>
      <c r="J3454" t="s">
        <v>111</v>
      </c>
      <c r="K3454" t="s">
        <v>37</v>
      </c>
      <c r="L3454">
        <v>75.209999999999994</v>
      </c>
      <c r="M3454">
        <v>0.3</v>
      </c>
      <c r="N3454" t="s">
        <v>27</v>
      </c>
      <c r="O3454" t="s">
        <v>28</v>
      </c>
      <c r="P3454">
        <v>16</v>
      </c>
      <c r="Q3454" t="s">
        <v>29</v>
      </c>
    </row>
    <row r="3455" spans="1:17" x14ac:dyDescent="0.3">
      <c r="A3455" t="s">
        <v>4177</v>
      </c>
      <c r="B3455" s="1">
        <v>45838</v>
      </c>
      <c r="C3455" t="s">
        <v>1912</v>
      </c>
      <c r="D3455" t="s">
        <v>49</v>
      </c>
      <c r="E3455" t="s">
        <v>41</v>
      </c>
      <c r="F3455" t="s">
        <v>34</v>
      </c>
      <c r="G3455" t="s">
        <v>22</v>
      </c>
      <c r="H3455" t="s">
        <v>60</v>
      </c>
      <c r="I3455" t="s">
        <v>119</v>
      </c>
      <c r="J3455" t="s">
        <v>61</v>
      </c>
      <c r="K3455" t="s">
        <v>45</v>
      </c>
      <c r="L3455">
        <v>44.85</v>
      </c>
      <c r="M3455">
        <v>0.99</v>
      </c>
      <c r="N3455" t="s">
        <v>27</v>
      </c>
      <c r="O3455" t="s">
        <v>28</v>
      </c>
      <c r="P3455">
        <v>7</v>
      </c>
      <c r="Q3455" t="s">
        <v>29</v>
      </c>
    </row>
    <row r="3456" spans="1:17" x14ac:dyDescent="0.3">
      <c r="A3456" t="s">
        <v>4178</v>
      </c>
      <c r="B3456" s="1">
        <v>45751</v>
      </c>
      <c r="C3456" t="s">
        <v>258</v>
      </c>
      <c r="D3456" t="s">
        <v>102</v>
      </c>
      <c r="E3456" t="s">
        <v>33</v>
      </c>
      <c r="F3456" t="s">
        <v>34</v>
      </c>
      <c r="G3456" t="s">
        <v>22</v>
      </c>
      <c r="H3456" t="s">
        <v>60</v>
      </c>
      <c r="I3456" t="s">
        <v>24</v>
      </c>
      <c r="J3456" t="s">
        <v>25</v>
      </c>
      <c r="K3456" t="s">
        <v>62</v>
      </c>
      <c r="L3456">
        <v>24.09</v>
      </c>
      <c r="M3456">
        <v>0.28999999999999998</v>
      </c>
      <c r="N3456" t="s">
        <v>27</v>
      </c>
      <c r="O3456" t="s">
        <v>28</v>
      </c>
      <c r="P3456">
        <v>0</v>
      </c>
      <c r="Q3456" t="s">
        <v>29</v>
      </c>
    </row>
    <row r="3457" spans="1:17" x14ac:dyDescent="0.3">
      <c r="A3457" t="s">
        <v>4179</v>
      </c>
      <c r="B3457" s="1">
        <v>45789</v>
      </c>
      <c r="C3457" t="s">
        <v>1935</v>
      </c>
      <c r="D3457" t="s">
        <v>102</v>
      </c>
      <c r="E3457" t="s">
        <v>33</v>
      </c>
      <c r="F3457" t="s">
        <v>34</v>
      </c>
      <c r="G3457" t="s">
        <v>22</v>
      </c>
      <c r="H3457" t="s">
        <v>35</v>
      </c>
      <c r="I3457" t="s">
        <v>44</v>
      </c>
      <c r="J3457" t="s">
        <v>25</v>
      </c>
      <c r="K3457" t="s">
        <v>44</v>
      </c>
      <c r="L3457">
        <v>165.64</v>
      </c>
      <c r="M3457">
        <v>1.99</v>
      </c>
      <c r="N3457" t="s">
        <v>27</v>
      </c>
      <c r="O3457" t="s">
        <v>28</v>
      </c>
      <c r="P3457">
        <v>25</v>
      </c>
      <c r="Q3457" t="s">
        <v>29</v>
      </c>
    </row>
    <row r="3458" spans="1:17" x14ac:dyDescent="0.3">
      <c r="A3458" t="s">
        <v>4180</v>
      </c>
      <c r="B3458" s="1">
        <v>45809</v>
      </c>
      <c r="C3458" t="s">
        <v>708</v>
      </c>
      <c r="D3458" t="s">
        <v>106</v>
      </c>
      <c r="E3458" t="s">
        <v>41</v>
      </c>
      <c r="F3458" t="s">
        <v>56</v>
      </c>
      <c r="G3458" t="s">
        <v>42</v>
      </c>
      <c r="H3458" t="s">
        <v>76</v>
      </c>
      <c r="I3458" t="s">
        <v>51</v>
      </c>
      <c r="J3458" t="s">
        <v>36</v>
      </c>
      <c r="K3458" t="s">
        <v>37</v>
      </c>
      <c r="L3458">
        <v>437.84</v>
      </c>
      <c r="M3458">
        <v>2.63</v>
      </c>
      <c r="N3458" t="s">
        <v>27</v>
      </c>
      <c r="O3458" t="s">
        <v>28</v>
      </c>
      <c r="P3458">
        <v>42</v>
      </c>
      <c r="Q3458" t="s">
        <v>46</v>
      </c>
    </row>
    <row r="3459" spans="1:17" x14ac:dyDescent="0.3">
      <c r="A3459" t="s">
        <v>4181</v>
      </c>
      <c r="B3459" s="1">
        <v>45767</v>
      </c>
      <c r="C3459" t="s">
        <v>1998</v>
      </c>
      <c r="D3459" t="s">
        <v>124</v>
      </c>
      <c r="E3459" t="s">
        <v>66</v>
      </c>
      <c r="F3459" t="s">
        <v>34</v>
      </c>
      <c r="G3459" t="s">
        <v>22</v>
      </c>
      <c r="H3459" t="s">
        <v>76</v>
      </c>
      <c r="I3459" t="s">
        <v>24</v>
      </c>
      <c r="J3459" t="s">
        <v>36</v>
      </c>
      <c r="K3459" t="s">
        <v>45</v>
      </c>
      <c r="L3459">
        <v>198.06</v>
      </c>
      <c r="M3459">
        <v>1.19</v>
      </c>
      <c r="N3459" t="s">
        <v>27</v>
      </c>
      <c r="O3459" t="s">
        <v>28</v>
      </c>
      <c r="P3459">
        <v>20</v>
      </c>
      <c r="Q3459" t="s">
        <v>29</v>
      </c>
    </row>
    <row r="3460" spans="1:17" x14ac:dyDescent="0.3">
      <c r="A3460" t="s">
        <v>4182</v>
      </c>
      <c r="B3460" s="1">
        <v>45677</v>
      </c>
      <c r="C3460" t="s">
        <v>536</v>
      </c>
      <c r="D3460" t="s">
        <v>106</v>
      </c>
      <c r="E3460" t="s">
        <v>41</v>
      </c>
      <c r="F3460" t="s">
        <v>21</v>
      </c>
      <c r="G3460" t="s">
        <v>22</v>
      </c>
      <c r="H3460" t="s">
        <v>99</v>
      </c>
      <c r="I3460" t="s">
        <v>51</v>
      </c>
      <c r="J3460" t="s">
        <v>25</v>
      </c>
      <c r="K3460" t="s">
        <v>37</v>
      </c>
      <c r="L3460">
        <v>21.93</v>
      </c>
      <c r="M3460">
        <v>0.26</v>
      </c>
      <c r="N3460" t="s">
        <v>27</v>
      </c>
      <c r="O3460" t="s">
        <v>28</v>
      </c>
      <c r="P3460">
        <v>3</v>
      </c>
      <c r="Q3460" t="s">
        <v>29</v>
      </c>
    </row>
    <row r="3461" spans="1:17" x14ac:dyDescent="0.3">
      <c r="A3461" t="s">
        <v>4183</v>
      </c>
      <c r="B3461" s="1">
        <v>45807</v>
      </c>
      <c r="C3461" t="s">
        <v>1104</v>
      </c>
      <c r="D3461" t="s">
        <v>106</v>
      </c>
      <c r="E3461" t="s">
        <v>66</v>
      </c>
      <c r="F3461" t="s">
        <v>34</v>
      </c>
      <c r="G3461" t="s">
        <v>22</v>
      </c>
      <c r="H3461" t="s">
        <v>50</v>
      </c>
      <c r="I3461" t="s">
        <v>51</v>
      </c>
      <c r="J3461" t="s">
        <v>61</v>
      </c>
      <c r="K3461" t="s">
        <v>44</v>
      </c>
      <c r="L3461">
        <v>146.35</v>
      </c>
      <c r="M3461">
        <v>3.22</v>
      </c>
      <c r="N3461" t="s">
        <v>27</v>
      </c>
      <c r="O3461" t="s">
        <v>28</v>
      </c>
      <c r="P3461">
        <v>9</v>
      </c>
      <c r="Q3461" t="s">
        <v>29</v>
      </c>
    </row>
    <row r="3462" spans="1:17" x14ac:dyDescent="0.3">
      <c r="A3462" t="s">
        <v>4184</v>
      </c>
      <c r="B3462" s="1">
        <v>45758</v>
      </c>
      <c r="C3462" t="s">
        <v>225</v>
      </c>
      <c r="D3462" t="s">
        <v>89</v>
      </c>
      <c r="E3462" t="s">
        <v>20</v>
      </c>
      <c r="F3462" t="s">
        <v>56</v>
      </c>
      <c r="G3462" t="s">
        <v>22</v>
      </c>
      <c r="H3462" t="s">
        <v>79</v>
      </c>
      <c r="I3462" t="s">
        <v>44</v>
      </c>
      <c r="J3462" t="s">
        <v>61</v>
      </c>
      <c r="K3462" t="s">
        <v>37</v>
      </c>
      <c r="L3462">
        <v>74.89</v>
      </c>
      <c r="M3462">
        <v>1.65</v>
      </c>
      <c r="N3462" t="s">
        <v>27</v>
      </c>
      <c r="O3462" t="s">
        <v>28</v>
      </c>
      <c r="P3462">
        <v>22</v>
      </c>
      <c r="Q3462" t="s">
        <v>29</v>
      </c>
    </row>
    <row r="3463" spans="1:17" x14ac:dyDescent="0.3">
      <c r="A3463" t="s">
        <v>4185</v>
      </c>
      <c r="B3463" s="1">
        <v>45753</v>
      </c>
      <c r="C3463" t="s">
        <v>238</v>
      </c>
      <c r="D3463" t="s">
        <v>203</v>
      </c>
      <c r="E3463" t="s">
        <v>55</v>
      </c>
      <c r="F3463" t="s">
        <v>34</v>
      </c>
      <c r="G3463" t="s">
        <v>42</v>
      </c>
      <c r="H3463" t="s">
        <v>57</v>
      </c>
      <c r="I3463" t="s">
        <v>24</v>
      </c>
      <c r="J3463" t="s">
        <v>61</v>
      </c>
      <c r="K3463" t="s">
        <v>37</v>
      </c>
      <c r="L3463">
        <v>14.28</v>
      </c>
      <c r="M3463">
        <v>0.31</v>
      </c>
      <c r="N3463" t="s">
        <v>27</v>
      </c>
      <c r="O3463" t="s">
        <v>28</v>
      </c>
      <c r="P3463">
        <v>17</v>
      </c>
      <c r="Q3463" t="s">
        <v>29</v>
      </c>
    </row>
    <row r="3464" spans="1:17" x14ac:dyDescent="0.3">
      <c r="A3464" t="s">
        <v>4186</v>
      </c>
      <c r="B3464" s="1">
        <v>45686</v>
      </c>
      <c r="C3464" t="s">
        <v>429</v>
      </c>
      <c r="D3464" t="s">
        <v>19</v>
      </c>
      <c r="E3464" t="s">
        <v>41</v>
      </c>
      <c r="F3464" t="s">
        <v>34</v>
      </c>
      <c r="G3464" t="s">
        <v>84</v>
      </c>
      <c r="H3464" t="s">
        <v>50</v>
      </c>
      <c r="I3464" t="s">
        <v>44</v>
      </c>
      <c r="J3464" t="s">
        <v>61</v>
      </c>
      <c r="K3464" t="s">
        <v>45</v>
      </c>
      <c r="L3464">
        <v>166.79</v>
      </c>
      <c r="M3464">
        <v>3.67</v>
      </c>
      <c r="N3464" t="s">
        <v>27</v>
      </c>
      <c r="O3464" t="s">
        <v>28</v>
      </c>
      <c r="P3464">
        <v>55</v>
      </c>
      <c r="Q3464" t="s">
        <v>46</v>
      </c>
    </row>
    <row r="3465" spans="1:17" x14ac:dyDescent="0.3">
      <c r="A3465" t="s">
        <v>4187</v>
      </c>
      <c r="B3465" s="1">
        <v>45679</v>
      </c>
      <c r="C3465" t="s">
        <v>1239</v>
      </c>
      <c r="D3465" t="s">
        <v>124</v>
      </c>
      <c r="E3465" t="s">
        <v>33</v>
      </c>
      <c r="F3465" t="s">
        <v>34</v>
      </c>
      <c r="G3465" t="s">
        <v>22</v>
      </c>
      <c r="H3465" t="s">
        <v>35</v>
      </c>
      <c r="I3465" t="s">
        <v>119</v>
      </c>
      <c r="J3465" t="s">
        <v>25</v>
      </c>
      <c r="K3465" t="s">
        <v>44</v>
      </c>
      <c r="L3465">
        <v>35.15</v>
      </c>
      <c r="M3465">
        <v>0.42</v>
      </c>
      <c r="N3465" t="s">
        <v>27</v>
      </c>
      <c r="O3465" t="s">
        <v>28</v>
      </c>
      <c r="P3465">
        <v>4</v>
      </c>
      <c r="Q3465" t="s">
        <v>29</v>
      </c>
    </row>
    <row r="3466" spans="1:17" x14ac:dyDescent="0.3">
      <c r="A3466" t="s">
        <v>4188</v>
      </c>
      <c r="B3466" s="1">
        <v>45672</v>
      </c>
      <c r="C3466" t="s">
        <v>878</v>
      </c>
      <c r="D3466" t="s">
        <v>65</v>
      </c>
      <c r="E3466" t="s">
        <v>41</v>
      </c>
      <c r="F3466" t="s">
        <v>56</v>
      </c>
      <c r="G3466" t="s">
        <v>22</v>
      </c>
      <c r="H3466" t="s">
        <v>35</v>
      </c>
      <c r="I3466" t="s">
        <v>44</v>
      </c>
      <c r="J3466" t="s">
        <v>61</v>
      </c>
      <c r="K3466" t="s">
        <v>37</v>
      </c>
      <c r="L3466">
        <v>73.540000000000006</v>
      </c>
      <c r="M3466">
        <v>1.62</v>
      </c>
      <c r="N3466" t="s">
        <v>27</v>
      </c>
      <c r="O3466" t="s">
        <v>28</v>
      </c>
      <c r="P3466">
        <v>24</v>
      </c>
      <c r="Q3466" t="s">
        <v>29</v>
      </c>
    </row>
    <row r="3467" spans="1:17" x14ac:dyDescent="0.3">
      <c r="A3467" t="s">
        <v>4189</v>
      </c>
      <c r="B3467" s="1">
        <v>45767</v>
      </c>
      <c r="C3467" t="s">
        <v>344</v>
      </c>
      <c r="D3467" t="s">
        <v>49</v>
      </c>
      <c r="E3467" t="s">
        <v>41</v>
      </c>
      <c r="F3467" t="s">
        <v>34</v>
      </c>
      <c r="G3467" t="s">
        <v>42</v>
      </c>
      <c r="H3467" t="s">
        <v>50</v>
      </c>
      <c r="I3467" t="s">
        <v>44</v>
      </c>
      <c r="J3467" t="s">
        <v>61</v>
      </c>
      <c r="K3467" t="s">
        <v>26</v>
      </c>
      <c r="L3467">
        <v>35.97</v>
      </c>
      <c r="M3467">
        <v>0.79</v>
      </c>
      <c r="N3467" t="s">
        <v>27</v>
      </c>
      <c r="O3467" t="s">
        <v>28</v>
      </c>
      <c r="P3467">
        <v>27</v>
      </c>
      <c r="Q3467" t="s">
        <v>29</v>
      </c>
    </row>
    <row r="3468" spans="1:17" x14ac:dyDescent="0.3">
      <c r="A3468" t="s">
        <v>4190</v>
      </c>
      <c r="B3468" s="1">
        <v>45724</v>
      </c>
      <c r="C3468" t="s">
        <v>938</v>
      </c>
      <c r="D3468" t="s">
        <v>65</v>
      </c>
      <c r="E3468" t="s">
        <v>33</v>
      </c>
      <c r="F3468" t="s">
        <v>56</v>
      </c>
      <c r="G3468" t="s">
        <v>42</v>
      </c>
      <c r="H3468" t="s">
        <v>43</v>
      </c>
      <c r="I3468" t="s">
        <v>24</v>
      </c>
      <c r="J3468" t="s">
        <v>25</v>
      </c>
      <c r="K3468" t="s">
        <v>37</v>
      </c>
      <c r="L3468">
        <v>545.03</v>
      </c>
      <c r="M3468">
        <v>6.54</v>
      </c>
      <c r="N3468" t="s">
        <v>27</v>
      </c>
      <c r="O3468" t="s">
        <v>28</v>
      </c>
      <c r="P3468">
        <v>47</v>
      </c>
      <c r="Q3468" t="s">
        <v>46</v>
      </c>
    </row>
    <row r="3469" spans="1:17" x14ac:dyDescent="0.3">
      <c r="A3469" t="s">
        <v>4191</v>
      </c>
      <c r="B3469" s="1">
        <v>45708</v>
      </c>
      <c r="C3469" t="s">
        <v>2952</v>
      </c>
      <c r="D3469" t="s">
        <v>32</v>
      </c>
      <c r="E3469" t="s">
        <v>41</v>
      </c>
      <c r="F3469" t="s">
        <v>34</v>
      </c>
      <c r="G3469" t="s">
        <v>42</v>
      </c>
      <c r="H3469" t="s">
        <v>35</v>
      </c>
      <c r="I3469" t="s">
        <v>24</v>
      </c>
      <c r="J3469" t="s">
        <v>25</v>
      </c>
      <c r="K3469" t="s">
        <v>37</v>
      </c>
      <c r="L3469">
        <v>242.21</v>
      </c>
      <c r="M3469">
        <v>2.91</v>
      </c>
      <c r="N3469" t="s">
        <v>27</v>
      </c>
      <c r="O3469" t="s">
        <v>28</v>
      </c>
      <c r="P3469">
        <v>20</v>
      </c>
      <c r="Q3469" t="s">
        <v>29</v>
      </c>
    </row>
    <row r="3470" spans="1:17" x14ac:dyDescent="0.3">
      <c r="A3470" t="s">
        <v>4192</v>
      </c>
      <c r="B3470" s="1">
        <v>45796</v>
      </c>
      <c r="C3470" t="s">
        <v>1064</v>
      </c>
      <c r="D3470" t="s">
        <v>118</v>
      </c>
      <c r="E3470" t="s">
        <v>66</v>
      </c>
      <c r="F3470" t="s">
        <v>21</v>
      </c>
      <c r="G3470" t="s">
        <v>22</v>
      </c>
      <c r="H3470" t="s">
        <v>35</v>
      </c>
      <c r="I3470" t="s">
        <v>24</v>
      </c>
      <c r="J3470" t="s">
        <v>25</v>
      </c>
      <c r="K3470" t="s">
        <v>45</v>
      </c>
      <c r="L3470">
        <v>188.79</v>
      </c>
      <c r="M3470">
        <v>2.27</v>
      </c>
      <c r="N3470" t="s">
        <v>27</v>
      </c>
      <c r="O3470" t="s">
        <v>28</v>
      </c>
      <c r="P3470">
        <v>12</v>
      </c>
      <c r="Q3470" t="s">
        <v>29</v>
      </c>
    </row>
    <row r="3471" spans="1:17" x14ac:dyDescent="0.3">
      <c r="A3471" t="s">
        <v>4193</v>
      </c>
      <c r="B3471" s="1">
        <v>45732</v>
      </c>
      <c r="C3471" t="s">
        <v>652</v>
      </c>
      <c r="D3471" t="s">
        <v>94</v>
      </c>
      <c r="E3471" t="s">
        <v>66</v>
      </c>
      <c r="F3471" t="s">
        <v>34</v>
      </c>
      <c r="G3471" t="s">
        <v>22</v>
      </c>
      <c r="H3471" t="s">
        <v>50</v>
      </c>
      <c r="I3471" t="s">
        <v>24</v>
      </c>
      <c r="J3471" t="s">
        <v>36</v>
      </c>
      <c r="K3471" t="s">
        <v>37</v>
      </c>
      <c r="L3471">
        <v>75.52</v>
      </c>
      <c r="M3471">
        <v>0.45</v>
      </c>
      <c r="N3471" t="s">
        <v>27</v>
      </c>
      <c r="O3471" t="s">
        <v>28</v>
      </c>
      <c r="P3471">
        <v>15</v>
      </c>
      <c r="Q3471" t="s">
        <v>29</v>
      </c>
    </row>
    <row r="3472" spans="1:17" x14ac:dyDescent="0.3">
      <c r="A3472" t="s">
        <v>4194</v>
      </c>
      <c r="B3472" s="1">
        <v>45769</v>
      </c>
      <c r="C3472" t="s">
        <v>1796</v>
      </c>
      <c r="D3472" t="s">
        <v>40</v>
      </c>
      <c r="E3472" t="s">
        <v>41</v>
      </c>
      <c r="F3472" t="s">
        <v>21</v>
      </c>
      <c r="G3472" t="s">
        <v>22</v>
      </c>
      <c r="H3472" t="s">
        <v>23</v>
      </c>
      <c r="I3472" t="s">
        <v>51</v>
      </c>
      <c r="J3472" t="s">
        <v>36</v>
      </c>
      <c r="K3472" t="s">
        <v>45</v>
      </c>
      <c r="L3472">
        <v>110.12</v>
      </c>
      <c r="M3472">
        <v>0.66</v>
      </c>
      <c r="N3472" t="s">
        <v>27</v>
      </c>
      <c r="O3472" t="s">
        <v>28</v>
      </c>
      <c r="P3472">
        <v>11</v>
      </c>
      <c r="Q3472" t="s">
        <v>29</v>
      </c>
    </row>
    <row r="3473" spans="1:17" x14ac:dyDescent="0.3">
      <c r="A3473" t="s">
        <v>4195</v>
      </c>
      <c r="B3473" s="1">
        <v>45658</v>
      </c>
      <c r="C3473" t="s">
        <v>883</v>
      </c>
      <c r="D3473" t="s">
        <v>124</v>
      </c>
      <c r="E3473" t="s">
        <v>33</v>
      </c>
      <c r="F3473" t="s">
        <v>21</v>
      </c>
      <c r="G3473" t="s">
        <v>22</v>
      </c>
      <c r="H3473" t="s">
        <v>50</v>
      </c>
      <c r="I3473" t="s">
        <v>51</v>
      </c>
      <c r="J3473" t="s">
        <v>61</v>
      </c>
      <c r="K3473" t="s">
        <v>37</v>
      </c>
      <c r="L3473">
        <v>29.22</v>
      </c>
      <c r="M3473">
        <v>0.64</v>
      </c>
      <c r="N3473" t="s">
        <v>27</v>
      </c>
      <c r="O3473" t="s">
        <v>28</v>
      </c>
      <c r="P3473">
        <v>3</v>
      </c>
      <c r="Q3473" t="s">
        <v>29</v>
      </c>
    </row>
    <row r="3474" spans="1:17" x14ac:dyDescent="0.3">
      <c r="A3474" t="s">
        <v>4196</v>
      </c>
      <c r="B3474" s="1">
        <v>45785</v>
      </c>
      <c r="C3474" t="s">
        <v>3388</v>
      </c>
      <c r="D3474" t="s">
        <v>118</v>
      </c>
      <c r="E3474" t="s">
        <v>41</v>
      </c>
      <c r="F3474" t="s">
        <v>21</v>
      </c>
      <c r="G3474" t="s">
        <v>22</v>
      </c>
      <c r="H3474" t="s">
        <v>23</v>
      </c>
      <c r="I3474" t="s">
        <v>24</v>
      </c>
      <c r="J3474" t="s">
        <v>61</v>
      </c>
      <c r="K3474" t="s">
        <v>45</v>
      </c>
      <c r="L3474">
        <v>122.96</v>
      </c>
      <c r="M3474">
        <v>2.71</v>
      </c>
      <c r="N3474" t="s">
        <v>27</v>
      </c>
      <c r="O3474" t="s">
        <v>28</v>
      </c>
      <c r="P3474">
        <v>9</v>
      </c>
      <c r="Q3474" t="s">
        <v>29</v>
      </c>
    </row>
    <row r="3475" spans="1:17" x14ac:dyDescent="0.3">
      <c r="A3475" t="s">
        <v>4197</v>
      </c>
      <c r="B3475" s="1">
        <v>45684</v>
      </c>
      <c r="C3475" t="s">
        <v>746</v>
      </c>
      <c r="D3475" t="s">
        <v>49</v>
      </c>
      <c r="E3475" t="s">
        <v>20</v>
      </c>
      <c r="F3475" t="s">
        <v>21</v>
      </c>
      <c r="G3475" t="s">
        <v>22</v>
      </c>
      <c r="H3475" t="s">
        <v>50</v>
      </c>
      <c r="I3475" t="s">
        <v>44</v>
      </c>
      <c r="J3475" t="s">
        <v>25</v>
      </c>
      <c r="K3475" t="s">
        <v>37</v>
      </c>
      <c r="L3475">
        <v>196.12</v>
      </c>
      <c r="M3475">
        <v>2.35</v>
      </c>
      <c r="N3475" t="s">
        <v>27</v>
      </c>
      <c r="O3475" t="s">
        <v>28</v>
      </c>
      <c r="P3475">
        <v>15</v>
      </c>
      <c r="Q3475" t="s">
        <v>29</v>
      </c>
    </row>
    <row r="3476" spans="1:17" x14ac:dyDescent="0.3">
      <c r="A3476" t="s">
        <v>4198</v>
      </c>
      <c r="B3476" s="1">
        <v>45757</v>
      </c>
      <c r="C3476" t="s">
        <v>260</v>
      </c>
      <c r="D3476" t="s">
        <v>124</v>
      </c>
      <c r="E3476" t="s">
        <v>20</v>
      </c>
      <c r="F3476" t="s">
        <v>34</v>
      </c>
      <c r="G3476" t="s">
        <v>42</v>
      </c>
      <c r="H3476" t="s">
        <v>103</v>
      </c>
      <c r="I3476" t="s">
        <v>51</v>
      </c>
      <c r="J3476" t="s">
        <v>36</v>
      </c>
      <c r="K3476" t="s">
        <v>37</v>
      </c>
      <c r="L3476">
        <v>92.05</v>
      </c>
      <c r="M3476">
        <v>0.55000000000000004</v>
      </c>
      <c r="N3476" t="s">
        <v>27</v>
      </c>
      <c r="O3476" t="s">
        <v>28</v>
      </c>
      <c r="P3476">
        <v>24</v>
      </c>
      <c r="Q3476" t="s">
        <v>29</v>
      </c>
    </row>
    <row r="3477" spans="1:17" x14ac:dyDescent="0.3">
      <c r="A3477" t="s">
        <v>4199</v>
      </c>
      <c r="B3477" s="1">
        <v>45685</v>
      </c>
      <c r="C3477" t="s">
        <v>483</v>
      </c>
      <c r="D3477" t="s">
        <v>19</v>
      </c>
      <c r="E3477" t="s">
        <v>20</v>
      </c>
      <c r="F3477" t="s">
        <v>56</v>
      </c>
      <c r="G3477" t="s">
        <v>22</v>
      </c>
      <c r="H3477" t="s">
        <v>50</v>
      </c>
      <c r="I3477" t="s">
        <v>24</v>
      </c>
      <c r="J3477" t="s">
        <v>25</v>
      </c>
      <c r="K3477" t="s">
        <v>62</v>
      </c>
      <c r="L3477">
        <v>99.89</v>
      </c>
      <c r="M3477">
        <v>1.2</v>
      </c>
      <c r="N3477" t="s">
        <v>27</v>
      </c>
      <c r="O3477" t="s">
        <v>28</v>
      </c>
      <c r="P3477">
        <v>7</v>
      </c>
      <c r="Q3477" t="s">
        <v>29</v>
      </c>
    </row>
    <row r="3478" spans="1:17" x14ac:dyDescent="0.3">
      <c r="A3478" t="s">
        <v>4200</v>
      </c>
      <c r="B3478" s="1">
        <v>45813</v>
      </c>
      <c r="C3478" t="s">
        <v>146</v>
      </c>
      <c r="D3478" t="s">
        <v>102</v>
      </c>
      <c r="E3478" t="s">
        <v>33</v>
      </c>
      <c r="F3478" t="s">
        <v>34</v>
      </c>
      <c r="G3478" t="s">
        <v>84</v>
      </c>
      <c r="H3478" t="s">
        <v>57</v>
      </c>
      <c r="I3478" t="s">
        <v>24</v>
      </c>
      <c r="J3478" t="s">
        <v>111</v>
      </c>
      <c r="K3478" t="s">
        <v>62</v>
      </c>
      <c r="L3478">
        <v>33.26</v>
      </c>
      <c r="M3478">
        <v>0.13</v>
      </c>
      <c r="N3478" t="s">
        <v>27</v>
      </c>
      <c r="O3478" t="s">
        <v>28</v>
      </c>
      <c r="P3478">
        <v>50</v>
      </c>
      <c r="Q3478" t="s">
        <v>46</v>
      </c>
    </row>
    <row r="3479" spans="1:17" x14ac:dyDescent="0.3">
      <c r="A3479" t="s">
        <v>4201</v>
      </c>
      <c r="B3479" s="1">
        <v>45823</v>
      </c>
      <c r="C3479" t="s">
        <v>1208</v>
      </c>
      <c r="D3479" t="s">
        <v>54</v>
      </c>
      <c r="E3479" t="s">
        <v>33</v>
      </c>
      <c r="F3479" t="s">
        <v>34</v>
      </c>
      <c r="G3479" t="s">
        <v>84</v>
      </c>
      <c r="H3479" t="s">
        <v>23</v>
      </c>
      <c r="I3479" t="s">
        <v>24</v>
      </c>
      <c r="J3479" t="s">
        <v>25</v>
      </c>
      <c r="K3479" t="s">
        <v>45</v>
      </c>
      <c r="L3479">
        <v>127.77</v>
      </c>
      <c r="M3479">
        <v>1.53</v>
      </c>
      <c r="N3479" t="s">
        <v>27</v>
      </c>
      <c r="O3479" t="s">
        <v>28</v>
      </c>
      <c r="P3479">
        <v>49</v>
      </c>
      <c r="Q3479" t="s">
        <v>46</v>
      </c>
    </row>
    <row r="3480" spans="1:17" x14ac:dyDescent="0.3">
      <c r="A3480" t="s">
        <v>4202</v>
      </c>
      <c r="B3480" s="1">
        <v>45832</v>
      </c>
      <c r="C3480" t="s">
        <v>1576</v>
      </c>
      <c r="D3480" t="s">
        <v>40</v>
      </c>
      <c r="E3480" t="s">
        <v>41</v>
      </c>
      <c r="F3480" t="s">
        <v>34</v>
      </c>
      <c r="G3480" t="s">
        <v>22</v>
      </c>
      <c r="H3480" t="s">
        <v>23</v>
      </c>
      <c r="I3480" t="s">
        <v>51</v>
      </c>
      <c r="J3480" t="s">
        <v>36</v>
      </c>
      <c r="K3480" t="s">
        <v>45</v>
      </c>
      <c r="L3480">
        <v>90.39</v>
      </c>
      <c r="M3480">
        <v>0.54</v>
      </c>
      <c r="N3480" t="s">
        <v>27</v>
      </c>
      <c r="O3480" t="s">
        <v>28</v>
      </c>
      <c r="P3480">
        <v>6</v>
      </c>
      <c r="Q3480" t="s">
        <v>29</v>
      </c>
    </row>
    <row r="3481" spans="1:17" x14ac:dyDescent="0.3">
      <c r="A3481" t="s">
        <v>4203</v>
      </c>
      <c r="B3481" s="1">
        <v>45759</v>
      </c>
      <c r="C3481" t="s">
        <v>909</v>
      </c>
      <c r="D3481" t="s">
        <v>118</v>
      </c>
      <c r="E3481" t="s">
        <v>41</v>
      </c>
      <c r="F3481" t="s">
        <v>56</v>
      </c>
      <c r="G3481" t="s">
        <v>22</v>
      </c>
      <c r="H3481" t="s">
        <v>79</v>
      </c>
      <c r="I3481" t="s">
        <v>24</v>
      </c>
      <c r="J3481" t="s">
        <v>25</v>
      </c>
      <c r="K3481" t="s">
        <v>44</v>
      </c>
      <c r="L3481">
        <v>145.55000000000001</v>
      </c>
      <c r="M3481">
        <v>1.75</v>
      </c>
      <c r="N3481" t="s">
        <v>27</v>
      </c>
      <c r="O3481" t="s">
        <v>28</v>
      </c>
      <c r="P3481">
        <v>5</v>
      </c>
      <c r="Q3481" t="s">
        <v>29</v>
      </c>
    </row>
    <row r="3482" spans="1:17" x14ac:dyDescent="0.3">
      <c r="A3482" t="s">
        <v>4204</v>
      </c>
      <c r="B3482" s="1">
        <v>45688</v>
      </c>
      <c r="C3482" t="s">
        <v>878</v>
      </c>
      <c r="D3482" t="s">
        <v>65</v>
      </c>
      <c r="E3482" t="s">
        <v>41</v>
      </c>
      <c r="F3482" t="s">
        <v>56</v>
      </c>
      <c r="G3482" t="s">
        <v>22</v>
      </c>
      <c r="H3482" t="s">
        <v>79</v>
      </c>
      <c r="I3482" t="s">
        <v>119</v>
      </c>
      <c r="J3482" t="s">
        <v>25</v>
      </c>
      <c r="K3482" t="s">
        <v>37</v>
      </c>
      <c r="L3482">
        <v>125.82</v>
      </c>
      <c r="M3482">
        <v>1.51</v>
      </c>
      <c r="N3482" t="s">
        <v>27</v>
      </c>
      <c r="O3482" t="s">
        <v>28</v>
      </c>
      <c r="P3482">
        <v>4</v>
      </c>
      <c r="Q3482" t="s">
        <v>29</v>
      </c>
    </row>
    <row r="3483" spans="1:17" x14ac:dyDescent="0.3">
      <c r="A3483" t="s">
        <v>4205</v>
      </c>
      <c r="B3483" s="1">
        <v>45745</v>
      </c>
      <c r="C3483" t="s">
        <v>2012</v>
      </c>
      <c r="D3483" t="s">
        <v>102</v>
      </c>
      <c r="E3483" t="s">
        <v>55</v>
      </c>
      <c r="F3483" t="s">
        <v>34</v>
      </c>
      <c r="G3483" t="s">
        <v>22</v>
      </c>
      <c r="H3483" t="s">
        <v>79</v>
      </c>
      <c r="I3483" t="s">
        <v>24</v>
      </c>
      <c r="J3483" t="s">
        <v>25</v>
      </c>
      <c r="K3483" t="s">
        <v>37</v>
      </c>
      <c r="L3483">
        <v>13.57</v>
      </c>
      <c r="M3483">
        <v>0.16</v>
      </c>
      <c r="N3483" t="s">
        <v>27</v>
      </c>
      <c r="O3483" t="s">
        <v>28</v>
      </c>
      <c r="P3483">
        <v>0</v>
      </c>
      <c r="Q3483" t="s">
        <v>29</v>
      </c>
    </row>
    <row r="3484" spans="1:17" x14ac:dyDescent="0.3">
      <c r="A3484" t="s">
        <v>4206</v>
      </c>
      <c r="B3484" s="1">
        <v>45798</v>
      </c>
      <c r="C3484" t="s">
        <v>1320</v>
      </c>
      <c r="D3484" t="s">
        <v>102</v>
      </c>
      <c r="E3484" t="s">
        <v>66</v>
      </c>
      <c r="F3484" t="s">
        <v>21</v>
      </c>
      <c r="G3484" t="s">
        <v>22</v>
      </c>
      <c r="H3484" t="s">
        <v>57</v>
      </c>
      <c r="I3484" t="s">
        <v>24</v>
      </c>
      <c r="J3484" t="s">
        <v>36</v>
      </c>
      <c r="K3484" t="s">
        <v>45</v>
      </c>
      <c r="L3484">
        <v>53.34</v>
      </c>
      <c r="M3484">
        <v>0.32</v>
      </c>
      <c r="N3484" t="s">
        <v>27</v>
      </c>
      <c r="O3484" t="s">
        <v>28</v>
      </c>
      <c r="P3484">
        <v>7</v>
      </c>
      <c r="Q3484" t="s">
        <v>29</v>
      </c>
    </row>
    <row r="3485" spans="1:17" x14ac:dyDescent="0.3">
      <c r="A3485" t="s">
        <v>4207</v>
      </c>
      <c r="B3485" s="1">
        <v>45708</v>
      </c>
      <c r="C3485" t="s">
        <v>413</v>
      </c>
      <c r="D3485" t="s">
        <v>203</v>
      </c>
      <c r="E3485" t="s">
        <v>41</v>
      </c>
      <c r="F3485" t="s">
        <v>34</v>
      </c>
      <c r="G3485" t="s">
        <v>22</v>
      </c>
      <c r="H3485" t="s">
        <v>60</v>
      </c>
      <c r="I3485" t="s">
        <v>24</v>
      </c>
      <c r="J3485" t="s">
        <v>25</v>
      </c>
      <c r="K3485" t="s">
        <v>45</v>
      </c>
      <c r="L3485">
        <v>39.89</v>
      </c>
      <c r="M3485">
        <v>0.48</v>
      </c>
      <c r="N3485" t="s">
        <v>27</v>
      </c>
      <c r="O3485" t="s">
        <v>28</v>
      </c>
      <c r="P3485">
        <v>2</v>
      </c>
      <c r="Q3485" t="s">
        <v>29</v>
      </c>
    </row>
    <row r="3486" spans="1:17" x14ac:dyDescent="0.3">
      <c r="A3486" t="s">
        <v>4208</v>
      </c>
      <c r="B3486" s="1">
        <v>45659</v>
      </c>
      <c r="C3486" t="s">
        <v>1894</v>
      </c>
      <c r="D3486" t="s">
        <v>124</v>
      </c>
      <c r="E3486" t="s">
        <v>33</v>
      </c>
      <c r="F3486" t="s">
        <v>56</v>
      </c>
      <c r="G3486" t="s">
        <v>42</v>
      </c>
      <c r="H3486" t="s">
        <v>43</v>
      </c>
      <c r="I3486" t="s">
        <v>24</v>
      </c>
      <c r="J3486" t="s">
        <v>36</v>
      </c>
      <c r="K3486" t="s">
        <v>37</v>
      </c>
      <c r="L3486">
        <v>344.4</v>
      </c>
      <c r="M3486">
        <v>2.0699999999999998</v>
      </c>
      <c r="N3486" t="s">
        <v>27</v>
      </c>
      <c r="O3486" t="s">
        <v>28</v>
      </c>
      <c r="P3486">
        <v>24</v>
      </c>
      <c r="Q3486" t="s">
        <v>29</v>
      </c>
    </row>
    <row r="3487" spans="1:17" x14ac:dyDescent="0.3">
      <c r="A3487" t="s">
        <v>4209</v>
      </c>
      <c r="B3487" s="1">
        <v>45744</v>
      </c>
      <c r="C3487" t="s">
        <v>2069</v>
      </c>
      <c r="D3487" t="s">
        <v>102</v>
      </c>
      <c r="E3487" t="s">
        <v>66</v>
      </c>
      <c r="F3487" t="s">
        <v>34</v>
      </c>
      <c r="G3487" t="s">
        <v>84</v>
      </c>
      <c r="H3487" t="s">
        <v>76</v>
      </c>
      <c r="I3487" t="s">
        <v>24</v>
      </c>
      <c r="J3487" t="s">
        <v>25</v>
      </c>
      <c r="K3487" t="s">
        <v>45</v>
      </c>
      <c r="L3487">
        <v>183.38</v>
      </c>
      <c r="M3487">
        <v>2.2000000000000002</v>
      </c>
      <c r="N3487" t="s">
        <v>27</v>
      </c>
      <c r="O3487" t="s">
        <v>28</v>
      </c>
      <c r="P3487">
        <v>50</v>
      </c>
      <c r="Q3487" t="s">
        <v>46</v>
      </c>
    </row>
    <row r="3488" spans="1:17" x14ac:dyDescent="0.3">
      <c r="A3488" t="s">
        <v>4210</v>
      </c>
      <c r="B3488" s="1">
        <v>45699</v>
      </c>
      <c r="C3488" t="s">
        <v>242</v>
      </c>
      <c r="D3488" t="s">
        <v>106</v>
      </c>
      <c r="E3488" t="s">
        <v>41</v>
      </c>
      <c r="F3488" t="s">
        <v>34</v>
      </c>
      <c r="G3488" t="s">
        <v>42</v>
      </c>
      <c r="H3488" t="s">
        <v>60</v>
      </c>
      <c r="I3488" t="s">
        <v>24</v>
      </c>
      <c r="J3488" t="s">
        <v>111</v>
      </c>
      <c r="K3488" t="s">
        <v>62</v>
      </c>
      <c r="L3488">
        <v>9.8000000000000007</v>
      </c>
      <c r="M3488">
        <v>0.04</v>
      </c>
      <c r="N3488" t="s">
        <v>27</v>
      </c>
      <c r="O3488" t="s">
        <v>28</v>
      </c>
      <c r="P3488">
        <v>22</v>
      </c>
      <c r="Q3488" t="s">
        <v>29</v>
      </c>
    </row>
    <row r="3489" spans="1:17" x14ac:dyDescent="0.3">
      <c r="A3489" t="s">
        <v>4211</v>
      </c>
      <c r="B3489" s="1">
        <v>45706</v>
      </c>
      <c r="C3489" t="s">
        <v>972</v>
      </c>
      <c r="D3489" t="s">
        <v>118</v>
      </c>
      <c r="E3489" t="s">
        <v>20</v>
      </c>
      <c r="F3489" t="s">
        <v>34</v>
      </c>
      <c r="G3489" t="s">
        <v>42</v>
      </c>
      <c r="H3489" t="s">
        <v>23</v>
      </c>
      <c r="I3489" t="s">
        <v>24</v>
      </c>
      <c r="J3489" t="s">
        <v>61</v>
      </c>
      <c r="K3489" t="s">
        <v>45</v>
      </c>
      <c r="L3489">
        <v>181.82</v>
      </c>
      <c r="M3489">
        <v>4</v>
      </c>
      <c r="N3489" t="s">
        <v>27</v>
      </c>
      <c r="O3489" t="s">
        <v>28</v>
      </c>
      <c r="P3489">
        <v>15</v>
      </c>
      <c r="Q3489" t="s">
        <v>29</v>
      </c>
    </row>
    <row r="3490" spans="1:17" x14ac:dyDescent="0.3">
      <c r="A3490" t="s">
        <v>4212</v>
      </c>
      <c r="B3490" s="1">
        <v>45714</v>
      </c>
      <c r="C3490" t="s">
        <v>1158</v>
      </c>
      <c r="D3490" t="s">
        <v>54</v>
      </c>
      <c r="E3490" t="s">
        <v>33</v>
      </c>
      <c r="F3490" t="s">
        <v>21</v>
      </c>
      <c r="G3490" t="s">
        <v>22</v>
      </c>
      <c r="H3490" t="s">
        <v>99</v>
      </c>
      <c r="I3490" t="s">
        <v>44</v>
      </c>
      <c r="J3490" t="s">
        <v>61</v>
      </c>
      <c r="K3490" t="s">
        <v>37</v>
      </c>
      <c r="L3490">
        <v>107.81</v>
      </c>
      <c r="M3490">
        <v>2.37</v>
      </c>
      <c r="N3490" t="s">
        <v>27</v>
      </c>
      <c r="O3490" t="s">
        <v>28</v>
      </c>
      <c r="P3490">
        <v>12</v>
      </c>
      <c r="Q3490" t="s">
        <v>29</v>
      </c>
    </row>
    <row r="3491" spans="1:17" x14ac:dyDescent="0.3">
      <c r="A3491" t="s">
        <v>4213</v>
      </c>
      <c r="B3491" s="1">
        <v>45782</v>
      </c>
      <c r="C3491" t="s">
        <v>1650</v>
      </c>
      <c r="D3491" t="s">
        <v>203</v>
      </c>
      <c r="E3491" t="s">
        <v>66</v>
      </c>
      <c r="F3491" t="s">
        <v>34</v>
      </c>
      <c r="G3491" t="s">
        <v>22</v>
      </c>
      <c r="H3491" t="s">
        <v>57</v>
      </c>
      <c r="I3491" t="s">
        <v>24</v>
      </c>
      <c r="J3491" t="s">
        <v>25</v>
      </c>
      <c r="K3491" t="s">
        <v>45</v>
      </c>
      <c r="L3491">
        <v>14.61</v>
      </c>
      <c r="M3491">
        <v>0.18</v>
      </c>
      <c r="N3491" t="s">
        <v>27</v>
      </c>
      <c r="O3491" t="s">
        <v>28</v>
      </c>
      <c r="P3491">
        <v>9</v>
      </c>
      <c r="Q3491" t="s">
        <v>29</v>
      </c>
    </row>
    <row r="3492" spans="1:17" x14ac:dyDescent="0.3">
      <c r="A3492" t="s">
        <v>4214</v>
      </c>
      <c r="B3492" s="1">
        <v>45676</v>
      </c>
      <c r="C3492" t="s">
        <v>1088</v>
      </c>
      <c r="D3492" t="s">
        <v>94</v>
      </c>
      <c r="E3492" t="s">
        <v>66</v>
      </c>
      <c r="F3492" t="s">
        <v>34</v>
      </c>
      <c r="G3492" t="s">
        <v>22</v>
      </c>
      <c r="H3492" t="s">
        <v>23</v>
      </c>
      <c r="I3492" t="s">
        <v>119</v>
      </c>
      <c r="J3492" t="s">
        <v>61</v>
      </c>
      <c r="K3492" t="s">
        <v>37</v>
      </c>
      <c r="L3492">
        <v>32.85</v>
      </c>
      <c r="M3492">
        <v>0.72</v>
      </c>
      <c r="N3492" t="s">
        <v>27</v>
      </c>
      <c r="O3492" t="s">
        <v>28</v>
      </c>
      <c r="P3492">
        <v>12</v>
      </c>
      <c r="Q3492" t="s">
        <v>29</v>
      </c>
    </row>
    <row r="3493" spans="1:17" x14ac:dyDescent="0.3">
      <c r="A3493" t="s">
        <v>4215</v>
      </c>
      <c r="B3493" s="1">
        <v>45722</v>
      </c>
      <c r="C3493" t="s">
        <v>485</v>
      </c>
      <c r="D3493" t="s">
        <v>65</v>
      </c>
      <c r="E3493" t="s">
        <v>20</v>
      </c>
      <c r="F3493" t="s">
        <v>56</v>
      </c>
      <c r="G3493" t="s">
        <v>42</v>
      </c>
      <c r="H3493" t="s">
        <v>50</v>
      </c>
      <c r="I3493" t="s">
        <v>24</v>
      </c>
      <c r="J3493" t="s">
        <v>61</v>
      </c>
      <c r="K3493" t="s">
        <v>45</v>
      </c>
      <c r="L3493">
        <v>49.96</v>
      </c>
      <c r="M3493">
        <v>1.1000000000000001</v>
      </c>
      <c r="N3493" t="s">
        <v>27</v>
      </c>
      <c r="O3493" t="s">
        <v>28</v>
      </c>
      <c r="P3493">
        <v>22</v>
      </c>
      <c r="Q3493" t="s">
        <v>29</v>
      </c>
    </row>
    <row r="3494" spans="1:17" x14ac:dyDescent="0.3">
      <c r="A3494" t="s">
        <v>4216</v>
      </c>
      <c r="B3494" s="1">
        <v>45772</v>
      </c>
      <c r="C3494" t="s">
        <v>101</v>
      </c>
      <c r="D3494" t="s">
        <v>102</v>
      </c>
      <c r="E3494" t="s">
        <v>20</v>
      </c>
      <c r="F3494" t="s">
        <v>34</v>
      </c>
      <c r="G3494" t="s">
        <v>42</v>
      </c>
      <c r="H3494" t="s">
        <v>43</v>
      </c>
      <c r="I3494" t="s">
        <v>24</v>
      </c>
      <c r="J3494" t="s">
        <v>36</v>
      </c>
      <c r="K3494" t="s">
        <v>45</v>
      </c>
      <c r="L3494">
        <v>264.8</v>
      </c>
      <c r="M3494">
        <v>1.59</v>
      </c>
      <c r="N3494" t="s">
        <v>27</v>
      </c>
      <c r="O3494" t="s">
        <v>28</v>
      </c>
      <c r="P3494">
        <v>29</v>
      </c>
      <c r="Q3494" t="s">
        <v>29</v>
      </c>
    </row>
    <row r="3495" spans="1:17" x14ac:dyDescent="0.3">
      <c r="A3495" t="s">
        <v>4217</v>
      </c>
      <c r="B3495" s="1">
        <v>45776</v>
      </c>
      <c r="C3495" t="s">
        <v>994</v>
      </c>
      <c r="D3495" t="s">
        <v>32</v>
      </c>
      <c r="E3495" t="s">
        <v>33</v>
      </c>
      <c r="F3495" t="s">
        <v>34</v>
      </c>
      <c r="G3495" t="s">
        <v>22</v>
      </c>
      <c r="H3495" t="s">
        <v>76</v>
      </c>
      <c r="I3495" t="s">
        <v>24</v>
      </c>
      <c r="J3495" t="s">
        <v>25</v>
      </c>
      <c r="K3495" t="s">
        <v>45</v>
      </c>
      <c r="L3495">
        <v>225.39</v>
      </c>
      <c r="M3495">
        <v>2.7</v>
      </c>
      <c r="N3495" t="s">
        <v>27</v>
      </c>
      <c r="O3495" t="s">
        <v>28</v>
      </c>
      <c r="P3495">
        <v>25</v>
      </c>
      <c r="Q3495" t="s">
        <v>29</v>
      </c>
    </row>
    <row r="3496" spans="1:17" x14ac:dyDescent="0.3">
      <c r="A3496" t="s">
        <v>4218</v>
      </c>
      <c r="B3496" s="1">
        <v>45825</v>
      </c>
      <c r="C3496" t="s">
        <v>296</v>
      </c>
      <c r="D3496" t="s">
        <v>19</v>
      </c>
      <c r="E3496" t="s">
        <v>41</v>
      </c>
      <c r="F3496" t="s">
        <v>34</v>
      </c>
      <c r="G3496" t="s">
        <v>22</v>
      </c>
      <c r="H3496" t="s">
        <v>103</v>
      </c>
      <c r="I3496" t="s">
        <v>119</v>
      </c>
      <c r="J3496" t="s">
        <v>36</v>
      </c>
      <c r="K3496" t="s">
        <v>45</v>
      </c>
      <c r="L3496">
        <v>39.1</v>
      </c>
      <c r="M3496">
        <v>0.23</v>
      </c>
      <c r="N3496" t="s">
        <v>27</v>
      </c>
      <c r="O3496" t="s">
        <v>28</v>
      </c>
      <c r="P3496">
        <v>7</v>
      </c>
      <c r="Q3496" t="s">
        <v>29</v>
      </c>
    </row>
    <row r="3497" spans="1:17" x14ac:dyDescent="0.3">
      <c r="A3497" t="s">
        <v>4219</v>
      </c>
      <c r="B3497" s="1">
        <v>45678</v>
      </c>
      <c r="C3497" t="s">
        <v>487</v>
      </c>
      <c r="D3497" t="s">
        <v>94</v>
      </c>
      <c r="E3497" t="s">
        <v>41</v>
      </c>
      <c r="F3497" t="s">
        <v>34</v>
      </c>
      <c r="G3497" t="s">
        <v>22</v>
      </c>
      <c r="H3497" t="s">
        <v>57</v>
      </c>
      <c r="I3497" t="s">
        <v>24</v>
      </c>
      <c r="J3497" t="s">
        <v>25</v>
      </c>
      <c r="K3497" t="s">
        <v>37</v>
      </c>
      <c r="L3497">
        <v>126.09</v>
      </c>
      <c r="M3497">
        <v>1.51</v>
      </c>
      <c r="N3497" t="s">
        <v>27</v>
      </c>
      <c r="O3497" t="s">
        <v>28</v>
      </c>
      <c r="P3497">
        <v>13</v>
      </c>
      <c r="Q3497" t="s">
        <v>29</v>
      </c>
    </row>
    <row r="3498" spans="1:17" x14ac:dyDescent="0.3">
      <c r="A3498" t="s">
        <v>4220</v>
      </c>
      <c r="B3498" s="1">
        <v>45773</v>
      </c>
      <c r="C3498" t="s">
        <v>1290</v>
      </c>
      <c r="D3498" t="s">
        <v>203</v>
      </c>
      <c r="E3498" t="s">
        <v>20</v>
      </c>
      <c r="F3498" t="s">
        <v>21</v>
      </c>
      <c r="G3498" t="s">
        <v>22</v>
      </c>
      <c r="H3498" t="s">
        <v>99</v>
      </c>
      <c r="I3498" t="s">
        <v>44</v>
      </c>
      <c r="J3498" t="s">
        <v>61</v>
      </c>
      <c r="K3498" t="s">
        <v>44</v>
      </c>
      <c r="L3498">
        <v>45.81</v>
      </c>
      <c r="M3498">
        <v>1.01</v>
      </c>
      <c r="N3498" t="s">
        <v>27</v>
      </c>
      <c r="O3498" t="s">
        <v>28</v>
      </c>
      <c r="P3498">
        <v>20</v>
      </c>
      <c r="Q3498" t="s">
        <v>29</v>
      </c>
    </row>
    <row r="3499" spans="1:17" x14ac:dyDescent="0.3">
      <c r="A3499" t="s">
        <v>4221</v>
      </c>
      <c r="B3499" s="1">
        <v>45687</v>
      </c>
      <c r="C3499" t="s">
        <v>1464</v>
      </c>
      <c r="D3499" t="s">
        <v>54</v>
      </c>
      <c r="E3499" t="s">
        <v>33</v>
      </c>
      <c r="F3499" t="s">
        <v>34</v>
      </c>
      <c r="G3499" t="s">
        <v>22</v>
      </c>
      <c r="H3499" t="s">
        <v>60</v>
      </c>
      <c r="I3499" t="s">
        <v>24</v>
      </c>
      <c r="J3499" t="s">
        <v>25</v>
      </c>
      <c r="K3499" t="s">
        <v>45</v>
      </c>
      <c r="L3499">
        <v>49.29</v>
      </c>
      <c r="M3499">
        <v>0.59</v>
      </c>
      <c r="N3499" t="s">
        <v>27</v>
      </c>
      <c r="O3499" t="s">
        <v>28</v>
      </c>
      <c r="P3499">
        <v>9</v>
      </c>
      <c r="Q3499" t="s">
        <v>29</v>
      </c>
    </row>
    <row r="3500" spans="1:17" x14ac:dyDescent="0.3">
      <c r="A3500" t="s">
        <v>4222</v>
      </c>
      <c r="B3500" s="1">
        <v>45837</v>
      </c>
      <c r="C3500" t="s">
        <v>698</v>
      </c>
      <c r="D3500" t="s">
        <v>106</v>
      </c>
      <c r="E3500" t="s">
        <v>55</v>
      </c>
      <c r="F3500" t="s">
        <v>34</v>
      </c>
      <c r="G3500" t="s">
        <v>22</v>
      </c>
      <c r="H3500" t="s">
        <v>76</v>
      </c>
      <c r="I3500" t="s">
        <v>24</v>
      </c>
      <c r="J3500" t="s">
        <v>36</v>
      </c>
      <c r="K3500" t="s">
        <v>62</v>
      </c>
      <c r="L3500">
        <v>155.6</v>
      </c>
      <c r="M3500">
        <v>0.93</v>
      </c>
      <c r="N3500" t="s">
        <v>27</v>
      </c>
      <c r="O3500" t="s">
        <v>28</v>
      </c>
      <c r="P3500">
        <v>26</v>
      </c>
      <c r="Q3500" t="s">
        <v>29</v>
      </c>
    </row>
    <row r="3501" spans="1:17" x14ac:dyDescent="0.3">
      <c r="A3501" t="s">
        <v>4223</v>
      </c>
      <c r="B3501" s="1">
        <v>45757</v>
      </c>
      <c r="C3501" t="s">
        <v>1688</v>
      </c>
      <c r="D3501" t="s">
        <v>40</v>
      </c>
      <c r="E3501" t="s">
        <v>66</v>
      </c>
      <c r="F3501" t="s">
        <v>56</v>
      </c>
      <c r="G3501" t="s">
        <v>42</v>
      </c>
      <c r="H3501" t="s">
        <v>23</v>
      </c>
      <c r="I3501" t="s">
        <v>24</v>
      </c>
      <c r="J3501" t="s">
        <v>25</v>
      </c>
      <c r="K3501" t="s">
        <v>45</v>
      </c>
      <c r="L3501">
        <v>147.72</v>
      </c>
      <c r="M3501">
        <v>1.77</v>
      </c>
      <c r="N3501" t="s">
        <v>27</v>
      </c>
      <c r="O3501" t="s">
        <v>28</v>
      </c>
      <c r="P3501">
        <v>26</v>
      </c>
      <c r="Q3501" t="s">
        <v>29</v>
      </c>
    </row>
    <row r="3502" spans="1:17" x14ac:dyDescent="0.3">
      <c r="A3502" t="s">
        <v>4224</v>
      </c>
      <c r="B3502" s="1">
        <v>45806</v>
      </c>
      <c r="C3502" t="s">
        <v>323</v>
      </c>
      <c r="D3502" t="s">
        <v>89</v>
      </c>
      <c r="E3502" t="s">
        <v>55</v>
      </c>
      <c r="F3502" t="s">
        <v>56</v>
      </c>
      <c r="G3502" t="s">
        <v>22</v>
      </c>
      <c r="H3502" t="s">
        <v>57</v>
      </c>
      <c r="I3502" t="s">
        <v>24</v>
      </c>
      <c r="J3502" t="s">
        <v>61</v>
      </c>
      <c r="K3502" t="s">
        <v>62</v>
      </c>
      <c r="L3502">
        <v>106.42</v>
      </c>
      <c r="M3502">
        <v>2.34</v>
      </c>
      <c r="N3502" t="s">
        <v>27</v>
      </c>
      <c r="O3502" t="s">
        <v>28</v>
      </c>
      <c r="P3502">
        <v>1</v>
      </c>
      <c r="Q3502" t="s">
        <v>29</v>
      </c>
    </row>
    <row r="3503" spans="1:17" x14ac:dyDescent="0.3">
      <c r="A3503" t="s">
        <v>4225</v>
      </c>
      <c r="B3503" s="1">
        <v>45781</v>
      </c>
      <c r="C3503" t="s">
        <v>1197</v>
      </c>
      <c r="D3503" t="s">
        <v>203</v>
      </c>
      <c r="E3503" t="s">
        <v>20</v>
      </c>
      <c r="F3503" t="s">
        <v>56</v>
      </c>
      <c r="G3503" t="s">
        <v>42</v>
      </c>
      <c r="H3503" t="s">
        <v>79</v>
      </c>
      <c r="I3503" t="s">
        <v>51</v>
      </c>
      <c r="J3503" t="s">
        <v>25</v>
      </c>
      <c r="K3503" t="s">
        <v>26</v>
      </c>
      <c r="L3503">
        <v>16.63</v>
      </c>
      <c r="M3503">
        <v>0.2</v>
      </c>
      <c r="N3503" t="s">
        <v>27</v>
      </c>
      <c r="O3503" t="s">
        <v>28</v>
      </c>
      <c r="P3503">
        <v>26</v>
      </c>
      <c r="Q3503" t="s">
        <v>29</v>
      </c>
    </row>
    <row r="3504" spans="1:17" x14ac:dyDescent="0.3">
      <c r="A3504" t="s">
        <v>4226</v>
      </c>
      <c r="B3504" s="1">
        <v>45765</v>
      </c>
      <c r="C3504" t="s">
        <v>1486</v>
      </c>
      <c r="D3504" t="s">
        <v>106</v>
      </c>
      <c r="E3504" t="s">
        <v>66</v>
      </c>
      <c r="F3504" t="s">
        <v>21</v>
      </c>
      <c r="G3504" t="s">
        <v>42</v>
      </c>
      <c r="H3504" t="s">
        <v>99</v>
      </c>
      <c r="I3504" t="s">
        <v>24</v>
      </c>
      <c r="J3504" t="s">
        <v>61</v>
      </c>
      <c r="K3504" t="s">
        <v>45</v>
      </c>
      <c r="L3504">
        <v>39.75</v>
      </c>
      <c r="M3504">
        <v>0.87</v>
      </c>
      <c r="N3504" t="s">
        <v>27</v>
      </c>
      <c r="O3504" t="s">
        <v>28</v>
      </c>
      <c r="P3504">
        <v>21</v>
      </c>
      <c r="Q3504" t="s">
        <v>29</v>
      </c>
    </row>
    <row r="3505" spans="1:17" x14ac:dyDescent="0.3">
      <c r="A3505" t="s">
        <v>4227</v>
      </c>
      <c r="B3505" s="1">
        <v>45733</v>
      </c>
      <c r="C3505" t="s">
        <v>512</v>
      </c>
      <c r="D3505" t="s">
        <v>124</v>
      </c>
      <c r="E3505" t="s">
        <v>55</v>
      </c>
      <c r="F3505" t="s">
        <v>21</v>
      </c>
      <c r="G3505" t="s">
        <v>22</v>
      </c>
      <c r="H3505" t="s">
        <v>50</v>
      </c>
      <c r="I3505" t="s">
        <v>24</v>
      </c>
      <c r="J3505" t="s">
        <v>111</v>
      </c>
      <c r="K3505" t="s">
        <v>37</v>
      </c>
      <c r="L3505">
        <v>53.67</v>
      </c>
      <c r="M3505">
        <v>0.21</v>
      </c>
      <c r="N3505" t="s">
        <v>27</v>
      </c>
      <c r="O3505" t="s">
        <v>28</v>
      </c>
      <c r="P3505">
        <v>0</v>
      </c>
      <c r="Q3505" t="s">
        <v>29</v>
      </c>
    </row>
    <row r="3506" spans="1:17" x14ac:dyDescent="0.3">
      <c r="A3506" t="s">
        <v>4228</v>
      </c>
      <c r="B3506" s="1">
        <v>45813</v>
      </c>
      <c r="C3506" t="s">
        <v>926</v>
      </c>
      <c r="D3506" t="s">
        <v>124</v>
      </c>
      <c r="E3506" t="s">
        <v>20</v>
      </c>
      <c r="F3506" t="s">
        <v>56</v>
      </c>
      <c r="G3506" t="s">
        <v>22</v>
      </c>
      <c r="H3506" t="s">
        <v>50</v>
      </c>
      <c r="I3506" t="s">
        <v>119</v>
      </c>
      <c r="J3506" t="s">
        <v>25</v>
      </c>
      <c r="K3506" t="s">
        <v>26</v>
      </c>
      <c r="L3506">
        <v>196.91</v>
      </c>
      <c r="M3506">
        <v>2.36</v>
      </c>
      <c r="N3506" t="s">
        <v>27</v>
      </c>
      <c r="O3506" t="s">
        <v>28</v>
      </c>
      <c r="P3506">
        <v>0</v>
      </c>
      <c r="Q3506" t="s">
        <v>29</v>
      </c>
    </row>
    <row r="3507" spans="1:17" x14ac:dyDescent="0.3">
      <c r="A3507" t="s">
        <v>4229</v>
      </c>
      <c r="B3507" s="1">
        <v>45769</v>
      </c>
      <c r="C3507" t="s">
        <v>514</v>
      </c>
      <c r="D3507" t="s">
        <v>54</v>
      </c>
      <c r="E3507" t="s">
        <v>55</v>
      </c>
      <c r="F3507" t="s">
        <v>34</v>
      </c>
      <c r="G3507" t="s">
        <v>42</v>
      </c>
      <c r="H3507" t="s">
        <v>99</v>
      </c>
      <c r="I3507" t="s">
        <v>51</v>
      </c>
      <c r="J3507" t="s">
        <v>61</v>
      </c>
      <c r="K3507" t="s">
        <v>26</v>
      </c>
      <c r="L3507">
        <v>84.03</v>
      </c>
      <c r="M3507">
        <v>1.85</v>
      </c>
      <c r="N3507" t="s">
        <v>27</v>
      </c>
      <c r="O3507" t="s">
        <v>28</v>
      </c>
      <c r="P3507">
        <v>28</v>
      </c>
      <c r="Q3507" t="s">
        <v>29</v>
      </c>
    </row>
    <row r="3508" spans="1:17" x14ac:dyDescent="0.3">
      <c r="A3508" t="s">
        <v>4230</v>
      </c>
      <c r="B3508" s="1">
        <v>45675</v>
      </c>
      <c r="C3508" t="s">
        <v>911</v>
      </c>
      <c r="D3508" t="s">
        <v>203</v>
      </c>
      <c r="E3508" t="s">
        <v>41</v>
      </c>
      <c r="F3508" t="s">
        <v>34</v>
      </c>
      <c r="G3508" t="s">
        <v>84</v>
      </c>
      <c r="H3508" t="s">
        <v>35</v>
      </c>
      <c r="I3508" t="s">
        <v>24</v>
      </c>
      <c r="J3508" t="s">
        <v>61</v>
      </c>
      <c r="K3508" t="s">
        <v>45</v>
      </c>
      <c r="L3508">
        <v>75.87</v>
      </c>
      <c r="M3508">
        <v>0</v>
      </c>
      <c r="N3508" t="s">
        <v>69</v>
      </c>
      <c r="O3508" t="s">
        <v>593</v>
      </c>
      <c r="P3508">
        <v>69</v>
      </c>
      <c r="Q3508" t="s">
        <v>46</v>
      </c>
    </row>
    <row r="3509" spans="1:17" x14ac:dyDescent="0.3">
      <c r="A3509" t="s">
        <v>4231</v>
      </c>
      <c r="B3509" s="1">
        <v>45770</v>
      </c>
      <c r="C3509" t="s">
        <v>450</v>
      </c>
      <c r="D3509" t="s">
        <v>94</v>
      </c>
      <c r="E3509" t="s">
        <v>20</v>
      </c>
      <c r="F3509" t="s">
        <v>21</v>
      </c>
      <c r="G3509" t="s">
        <v>84</v>
      </c>
      <c r="H3509" t="s">
        <v>76</v>
      </c>
      <c r="I3509" t="s">
        <v>24</v>
      </c>
      <c r="J3509" t="s">
        <v>25</v>
      </c>
      <c r="K3509" t="s">
        <v>37</v>
      </c>
      <c r="L3509">
        <v>254.38</v>
      </c>
      <c r="M3509">
        <v>3.05</v>
      </c>
      <c r="N3509" t="s">
        <v>27</v>
      </c>
      <c r="O3509" t="s">
        <v>28</v>
      </c>
      <c r="P3509">
        <v>63</v>
      </c>
      <c r="Q3509" t="s">
        <v>46</v>
      </c>
    </row>
    <row r="3510" spans="1:17" x14ac:dyDescent="0.3">
      <c r="A3510" t="s">
        <v>4232</v>
      </c>
      <c r="B3510" s="1">
        <v>45694</v>
      </c>
      <c r="C3510" t="s">
        <v>772</v>
      </c>
      <c r="D3510" t="s">
        <v>19</v>
      </c>
      <c r="E3510" t="s">
        <v>41</v>
      </c>
      <c r="F3510" t="s">
        <v>56</v>
      </c>
      <c r="G3510" t="s">
        <v>22</v>
      </c>
      <c r="H3510" t="s">
        <v>99</v>
      </c>
      <c r="I3510" t="s">
        <v>24</v>
      </c>
      <c r="J3510" t="s">
        <v>61</v>
      </c>
      <c r="K3510" t="s">
        <v>26</v>
      </c>
      <c r="L3510">
        <v>58.47</v>
      </c>
      <c r="M3510">
        <v>1.29</v>
      </c>
      <c r="N3510" t="s">
        <v>27</v>
      </c>
      <c r="O3510" t="s">
        <v>28</v>
      </c>
      <c r="P3510">
        <v>14</v>
      </c>
      <c r="Q3510" t="s">
        <v>29</v>
      </c>
    </row>
    <row r="3511" spans="1:17" x14ac:dyDescent="0.3">
      <c r="A3511" t="s">
        <v>4233</v>
      </c>
      <c r="B3511" s="1">
        <v>45675</v>
      </c>
      <c r="C3511" t="s">
        <v>1461</v>
      </c>
      <c r="D3511" t="s">
        <v>54</v>
      </c>
      <c r="E3511" t="s">
        <v>33</v>
      </c>
      <c r="F3511" t="s">
        <v>34</v>
      </c>
      <c r="G3511" t="s">
        <v>42</v>
      </c>
      <c r="H3511" t="s">
        <v>57</v>
      </c>
      <c r="I3511" t="s">
        <v>24</v>
      </c>
      <c r="J3511" t="s">
        <v>111</v>
      </c>
      <c r="K3511" t="s">
        <v>62</v>
      </c>
      <c r="L3511">
        <v>97.17</v>
      </c>
      <c r="M3511">
        <v>0.39</v>
      </c>
      <c r="N3511" t="s">
        <v>27</v>
      </c>
      <c r="O3511" t="s">
        <v>28</v>
      </c>
      <c r="P3511">
        <v>18</v>
      </c>
      <c r="Q3511" t="s">
        <v>29</v>
      </c>
    </row>
    <row r="3512" spans="1:17" x14ac:dyDescent="0.3">
      <c r="A3512" t="s">
        <v>4234</v>
      </c>
      <c r="B3512" s="1">
        <v>45691</v>
      </c>
      <c r="C3512" t="s">
        <v>1026</v>
      </c>
      <c r="D3512" t="s">
        <v>49</v>
      </c>
      <c r="E3512" t="s">
        <v>20</v>
      </c>
      <c r="F3512" t="s">
        <v>21</v>
      </c>
      <c r="G3512" t="s">
        <v>42</v>
      </c>
      <c r="H3512" t="s">
        <v>50</v>
      </c>
      <c r="I3512" t="s">
        <v>24</v>
      </c>
      <c r="J3512" t="s">
        <v>25</v>
      </c>
      <c r="K3512" t="s">
        <v>62</v>
      </c>
      <c r="L3512">
        <v>23.2</v>
      </c>
      <c r="M3512">
        <v>0.28000000000000003</v>
      </c>
      <c r="N3512" t="s">
        <v>27</v>
      </c>
      <c r="O3512" t="s">
        <v>28</v>
      </c>
      <c r="P3512">
        <v>20</v>
      </c>
      <c r="Q3512" t="s">
        <v>29</v>
      </c>
    </row>
    <row r="3513" spans="1:17" x14ac:dyDescent="0.3">
      <c r="A3513" t="s">
        <v>4235</v>
      </c>
      <c r="B3513" s="1">
        <v>45731</v>
      </c>
      <c r="C3513" t="s">
        <v>64</v>
      </c>
      <c r="D3513" t="s">
        <v>65</v>
      </c>
      <c r="E3513" t="s">
        <v>66</v>
      </c>
      <c r="F3513" t="s">
        <v>34</v>
      </c>
      <c r="G3513" t="s">
        <v>22</v>
      </c>
      <c r="H3513" t="s">
        <v>35</v>
      </c>
      <c r="I3513" t="s">
        <v>24</v>
      </c>
      <c r="J3513" t="s">
        <v>61</v>
      </c>
      <c r="K3513" t="s">
        <v>62</v>
      </c>
      <c r="L3513">
        <v>153.9</v>
      </c>
      <c r="M3513">
        <v>3.39</v>
      </c>
      <c r="N3513" t="s">
        <v>27</v>
      </c>
      <c r="O3513" t="s">
        <v>28</v>
      </c>
      <c r="P3513">
        <v>4</v>
      </c>
      <c r="Q3513" t="s">
        <v>29</v>
      </c>
    </row>
    <row r="3514" spans="1:17" x14ac:dyDescent="0.3">
      <c r="A3514" t="s">
        <v>4236</v>
      </c>
      <c r="B3514" s="1">
        <v>45713</v>
      </c>
      <c r="C3514" t="s">
        <v>325</v>
      </c>
      <c r="D3514" t="s">
        <v>124</v>
      </c>
      <c r="E3514" t="s">
        <v>33</v>
      </c>
      <c r="F3514" t="s">
        <v>21</v>
      </c>
      <c r="G3514" t="s">
        <v>42</v>
      </c>
      <c r="H3514" t="s">
        <v>57</v>
      </c>
      <c r="I3514" t="s">
        <v>119</v>
      </c>
      <c r="J3514" t="s">
        <v>25</v>
      </c>
      <c r="K3514" t="s">
        <v>45</v>
      </c>
      <c r="L3514">
        <v>69.099999999999994</v>
      </c>
      <c r="M3514">
        <v>0.83</v>
      </c>
      <c r="N3514" t="s">
        <v>27</v>
      </c>
      <c r="O3514" t="s">
        <v>28</v>
      </c>
      <c r="P3514">
        <v>15</v>
      </c>
      <c r="Q3514" t="s">
        <v>29</v>
      </c>
    </row>
    <row r="3515" spans="1:17" x14ac:dyDescent="0.3">
      <c r="A3515" t="s">
        <v>4237</v>
      </c>
      <c r="B3515" s="1">
        <v>45754</v>
      </c>
      <c r="C3515" t="s">
        <v>2308</v>
      </c>
      <c r="D3515" t="s">
        <v>65</v>
      </c>
      <c r="E3515" t="s">
        <v>41</v>
      </c>
      <c r="F3515" t="s">
        <v>21</v>
      </c>
      <c r="G3515" t="s">
        <v>22</v>
      </c>
      <c r="H3515" t="s">
        <v>50</v>
      </c>
      <c r="I3515" t="s">
        <v>119</v>
      </c>
      <c r="J3515" t="s">
        <v>36</v>
      </c>
      <c r="K3515" t="s">
        <v>45</v>
      </c>
      <c r="L3515">
        <v>132.05000000000001</v>
      </c>
      <c r="M3515">
        <v>0</v>
      </c>
      <c r="N3515" t="s">
        <v>69</v>
      </c>
      <c r="O3515" t="s">
        <v>593</v>
      </c>
      <c r="P3515">
        <v>24</v>
      </c>
      <c r="Q3515" t="s">
        <v>29</v>
      </c>
    </row>
    <row r="3516" spans="1:17" x14ac:dyDescent="0.3">
      <c r="A3516" t="s">
        <v>4238</v>
      </c>
      <c r="B3516" s="1">
        <v>45706</v>
      </c>
      <c r="C3516" t="s">
        <v>623</v>
      </c>
      <c r="D3516" t="s">
        <v>94</v>
      </c>
      <c r="E3516" t="s">
        <v>66</v>
      </c>
      <c r="F3516" t="s">
        <v>34</v>
      </c>
      <c r="G3516" t="s">
        <v>22</v>
      </c>
      <c r="H3516" t="s">
        <v>99</v>
      </c>
      <c r="I3516" t="s">
        <v>51</v>
      </c>
      <c r="J3516" t="s">
        <v>25</v>
      </c>
      <c r="K3516" t="s">
        <v>62</v>
      </c>
      <c r="L3516">
        <v>48.82</v>
      </c>
      <c r="M3516">
        <v>0.59</v>
      </c>
      <c r="N3516" t="s">
        <v>27</v>
      </c>
      <c r="O3516" t="s">
        <v>28</v>
      </c>
      <c r="P3516">
        <v>2</v>
      </c>
      <c r="Q3516" t="s">
        <v>29</v>
      </c>
    </row>
    <row r="3517" spans="1:17" x14ac:dyDescent="0.3">
      <c r="A3517" t="s">
        <v>4239</v>
      </c>
      <c r="B3517" s="1">
        <v>45692</v>
      </c>
      <c r="C3517" t="s">
        <v>270</v>
      </c>
      <c r="D3517" t="s">
        <v>49</v>
      </c>
      <c r="E3517" t="s">
        <v>41</v>
      </c>
      <c r="F3517" t="s">
        <v>21</v>
      </c>
      <c r="G3517" t="s">
        <v>22</v>
      </c>
      <c r="H3517" t="s">
        <v>50</v>
      </c>
      <c r="I3517" t="s">
        <v>24</v>
      </c>
      <c r="J3517" t="s">
        <v>36</v>
      </c>
      <c r="K3517" t="s">
        <v>37</v>
      </c>
      <c r="L3517">
        <v>36.57</v>
      </c>
      <c r="M3517">
        <v>0.22</v>
      </c>
      <c r="N3517" t="s">
        <v>27</v>
      </c>
      <c r="O3517" t="s">
        <v>28</v>
      </c>
      <c r="P3517">
        <v>8</v>
      </c>
      <c r="Q3517" t="s">
        <v>29</v>
      </c>
    </row>
    <row r="3518" spans="1:17" x14ac:dyDescent="0.3">
      <c r="A3518" t="s">
        <v>4240</v>
      </c>
      <c r="B3518" s="1">
        <v>45722</v>
      </c>
      <c r="C3518" t="s">
        <v>270</v>
      </c>
      <c r="D3518" t="s">
        <v>49</v>
      </c>
      <c r="E3518" t="s">
        <v>41</v>
      </c>
      <c r="F3518" t="s">
        <v>21</v>
      </c>
      <c r="G3518" t="s">
        <v>22</v>
      </c>
      <c r="H3518" t="s">
        <v>50</v>
      </c>
      <c r="I3518" t="s">
        <v>44</v>
      </c>
      <c r="J3518" t="s">
        <v>25</v>
      </c>
      <c r="K3518" t="s">
        <v>45</v>
      </c>
      <c r="L3518">
        <v>40.99</v>
      </c>
      <c r="M3518">
        <v>0.49</v>
      </c>
      <c r="N3518" t="s">
        <v>27</v>
      </c>
      <c r="O3518" t="s">
        <v>28</v>
      </c>
      <c r="P3518">
        <v>20</v>
      </c>
      <c r="Q3518" t="s">
        <v>29</v>
      </c>
    </row>
    <row r="3519" spans="1:17" x14ac:dyDescent="0.3">
      <c r="A3519" t="s">
        <v>4241</v>
      </c>
      <c r="B3519" s="1">
        <v>45720</v>
      </c>
      <c r="C3519" t="s">
        <v>1480</v>
      </c>
      <c r="D3519" t="s">
        <v>49</v>
      </c>
      <c r="E3519" t="s">
        <v>33</v>
      </c>
      <c r="F3519" t="s">
        <v>21</v>
      </c>
      <c r="G3519" t="s">
        <v>22</v>
      </c>
      <c r="H3519" t="s">
        <v>23</v>
      </c>
      <c r="I3519" t="s">
        <v>119</v>
      </c>
      <c r="J3519" t="s">
        <v>61</v>
      </c>
      <c r="K3519" t="s">
        <v>62</v>
      </c>
      <c r="L3519">
        <v>55.83</v>
      </c>
      <c r="M3519">
        <v>1.23</v>
      </c>
      <c r="N3519" t="s">
        <v>27</v>
      </c>
      <c r="O3519" t="s">
        <v>28</v>
      </c>
      <c r="P3519">
        <v>0</v>
      </c>
      <c r="Q3519" t="s">
        <v>29</v>
      </c>
    </row>
    <row r="3520" spans="1:17" x14ac:dyDescent="0.3">
      <c r="A3520" t="s">
        <v>4242</v>
      </c>
      <c r="B3520" s="1">
        <v>45723</v>
      </c>
      <c r="C3520" t="s">
        <v>534</v>
      </c>
      <c r="D3520" t="s">
        <v>118</v>
      </c>
      <c r="E3520" t="s">
        <v>66</v>
      </c>
      <c r="F3520" t="s">
        <v>34</v>
      </c>
      <c r="G3520" t="s">
        <v>22</v>
      </c>
      <c r="H3520" t="s">
        <v>35</v>
      </c>
      <c r="I3520" t="s">
        <v>24</v>
      </c>
      <c r="J3520" t="s">
        <v>25</v>
      </c>
      <c r="K3520" t="s">
        <v>37</v>
      </c>
      <c r="L3520">
        <v>156.04</v>
      </c>
      <c r="M3520">
        <v>1.87</v>
      </c>
      <c r="N3520" t="s">
        <v>27</v>
      </c>
      <c r="O3520" t="s">
        <v>28</v>
      </c>
      <c r="P3520">
        <v>10</v>
      </c>
      <c r="Q3520" t="s">
        <v>29</v>
      </c>
    </row>
    <row r="3521" spans="1:17" x14ac:dyDescent="0.3">
      <c r="A3521" t="s">
        <v>4243</v>
      </c>
      <c r="B3521" s="1">
        <v>45721</v>
      </c>
      <c r="C3521" t="s">
        <v>977</v>
      </c>
      <c r="D3521" t="s">
        <v>102</v>
      </c>
      <c r="E3521" t="s">
        <v>33</v>
      </c>
      <c r="F3521" t="s">
        <v>34</v>
      </c>
      <c r="G3521" t="s">
        <v>22</v>
      </c>
      <c r="H3521" t="s">
        <v>79</v>
      </c>
      <c r="I3521" t="s">
        <v>24</v>
      </c>
      <c r="J3521" t="s">
        <v>111</v>
      </c>
      <c r="K3521" t="s">
        <v>44</v>
      </c>
      <c r="L3521">
        <v>23.33</v>
      </c>
      <c r="M3521">
        <v>0.09</v>
      </c>
      <c r="N3521" t="s">
        <v>27</v>
      </c>
      <c r="O3521" t="s">
        <v>28</v>
      </c>
      <c r="P3521">
        <v>0</v>
      </c>
      <c r="Q3521" t="s">
        <v>29</v>
      </c>
    </row>
    <row r="3522" spans="1:17" x14ac:dyDescent="0.3">
      <c r="A3522" t="s">
        <v>4244</v>
      </c>
      <c r="B3522" s="1">
        <v>45780</v>
      </c>
      <c r="C3522" t="s">
        <v>2283</v>
      </c>
      <c r="D3522" t="s">
        <v>203</v>
      </c>
      <c r="E3522" t="s">
        <v>33</v>
      </c>
      <c r="F3522" t="s">
        <v>34</v>
      </c>
      <c r="G3522" t="s">
        <v>22</v>
      </c>
      <c r="H3522" t="s">
        <v>50</v>
      </c>
      <c r="I3522" t="s">
        <v>119</v>
      </c>
      <c r="J3522" t="s">
        <v>61</v>
      </c>
      <c r="K3522" t="s">
        <v>45</v>
      </c>
      <c r="L3522">
        <v>122.4</v>
      </c>
      <c r="M3522">
        <v>2.69</v>
      </c>
      <c r="N3522" t="s">
        <v>27</v>
      </c>
      <c r="O3522" t="s">
        <v>28</v>
      </c>
      <c r="P3522">
        <v>12</v>
      </c>
      <c r="Q3522" t="s">
        <v>29</v>
      </c>
    </row>
    <row r="3523" spans="1:17" x14ac:dyDescent="0.3">
      <c r="A3523" t="s">
        <v>4245</v>
      </c>
      <c r="B3523" s="1">
        <v>45665</v>
      </c>
      <c r="C3523" t="s">
        <v>800</v>
      </c>
      <c r="D3523" t="s">
        <v>203</v>
      </c>
      <c r="E3523" t="s">
        <v>66</v>
      </c>
      <c r="F3523" t="s">
        <v>34</v>
      </c>
      <c r="G3523" t="s">
        <v>42</v>
      </c>
      <c r="H3523" t="s">
        <v>57</v>
      </c>
      <c r="I3523" t="s">
        <v>24</v>
      </c>
      <c r="J3523" t="s">
        <v>36</v>
      </c>
      <c r="K3523" t="s">
        <v>44</v>
      </c>
      <c r="L3523">
        <v>72.900000000000006</v>
      </c>
      <c r="M3523">
        <v>0.44</v>
      </c>
      <c r="N3523" t="s">
        <v>27</v>
      </c>
      <c r="O3523" t="s">
        <v>28</v>
      </c>
      <c r="P3523">
        <v>22</v>
      </c>
      <c r="Q3523" t="s">
        <v>29</v>
      </c>
    </row>
    <row r="3524" spans="1:17" x14ac:dyDescent="0.3">
      <c r="A3524" t="s">
        <v>4246</v>
      </c>
      <c r="B3524" s="1">
        <v>45677</v>
      </c>
      <c r="C3524" t="s">
        <v>464</v>
      </c>
      <c r="D3524" t="s">
        <v>32</v>
      </c>
      <c r="E3524" t="s">
        <v>20</v>
      </c>
      <c r="F3524" t="s">
        <v>34</v>
      </c>
      <c r="G3524" t="s">
        <v>22</v>
      </c>
      <c r="H3524" t="s">
        <v>76</v>
      </c>
      <c r="I3524" t="s">
        <v>24</v>
      </c>
      <c r="J3524" t="s">
        <v>36</v>
      </c>
      <c r="K3524" t="s">
        <v>45</v>
      </c>
      <c r="L3524">
        <v>200.61</v>
      </c>
      <c r="M3524">
        <v>1.2</v>
      </c>
      <c r="N3524" t="s">
        <v>27</v>
      </c>
      <c r="O3524" t="s">
        <v>28</v>
      </c>
      <c r="P3524">
        <v>25</v>
      </c>
      <c r="Q3524" t="s">
        <v>29</v>
      </c>
    </row>
    <row r="3525" spans="1:17" x14ac:dyDescent="0.3">
      <c r="A3525" t="s">
        <v>4247</v>
      </c>
      <c r="B3525" s="1">
        <v>45801</v>
      </c>
      <c r="C3525" t="s">
        <v>822</v>
      </c>
      <c r="D3525" t="s">
        <v>94</v>
      </c>
      <c r="E3525" t="s">
        <v>41</v>
      </c>
      <c r="F3525" t="s">
        <v>34</v>
      </c>
      <c r="G3525" t="s">
        <v>22</v>
      </c>
      <c r="H3525" t="s">
        <v>43</v>
      </c>
      <c r="I3525" t="s">
        <v>24</v>
      </c>
      <c r="J3525" t="s">
        <v>25</v>
      </c>
      <c r="K3525" t="s">
        <v>45</v>
      </c>
      <c r="L3525">
        <v>455.67</v>
      </c>
      <c r="M3525">
        <v>5.47</v>
      </c>
      <c r="N3525" t="s">
        <v>27</v>
      </c>
      <c r="O3525" t="s">
        <v>28</v>
      </c>
      <c r="P3525">
        <v>4</v>
      </c>
      <c r="Q3525" t="s">
        <v>29</v>
      </c>
    </row>
    <row r="3526" spans="1:17" x14ac:dyDescent="0.3">
      <c r="A3526" t="s">
        <v>4248</v>
      </c>
      <c r="B3526" s="1">
        <v>45796</v>
      </c>
      <c r="C3526" t="s">
        <v>1461</v>
      </c>
      <c r="D3526" t="s">
        <v>54</v>
      </c>
      <c r="E3526" t="s">
        <v>33</v>
      </c>
      <c r="F3526" t="s">
        <v>34</v>
      </c>
      <c r="G3526" t="s">
        <v>42</v>
      </c>
      <c r="H3526" t="s">
        <v>103</v>
      </c>
      <c r="I3526" t="s">
        <v>51</v>
      </c>
      <c r="J3526" t="s">
        <v>36</v>
      </c>
      <c r="K3526" t="s">
        <v>37</v>
      </c>
      <c r="L3526">
        <v>25.21</v>
      </c>
      <c r="M3526">
        <v>0.15</v>
      </c>
      <c r="N3526" t="s">
        <v>27</v>
      </c>
      <c r="O3526" t="s">
        <v>28</v>
      </c>
      <c r="P3526">
        <v>30</v>
      </c>
      <c r="Q3526" t="s">
        <v>29</v>
      </c>
    </row>
    <row r="3527" spans="1:17" x14ac:dyDescent="0.3">
      <c r="A3527" t="s">
        <v>4249</v>
      </c>
      <c r="B3527" s="1">
        <v>45709</v>
      </c>
      <c r="C3527" t="s">
        <v>215</v>
      </c>
      <c r="D3527" t="s">
        <v>106</v>
      </c>
      <c r="E3527" t="s">
        <v>20</v>
      </c>
      <c r="F3527" t="s">
        <v>34</v>
      </c>
      <c r="G3527" t="s">
        <v>42</v>
      </c>
      <c r="H3527" t="s">
        <v>103</v>
      </c>
      <c r="I3527" t="s">
        <v>51</v>
      </c>
      <c r="J3527" t="s">
        <v>25</v>
      </c>
      <c r="K3527" t="s">
        <v>37</v>
      </c>
      <c r="L3527">
        <v>109.44</v>
      </c>
      <c r="M3527">
        <v>1.31</v>
      </c>
      <c r="N3527" t="s">
        <v>27</v>
      </c>
      <c r="O3527" t="s">
        <v>28</v>
      </c>
      <c r="P3527">
        <v>26</v>
      </c>
      <c r="Q3527" t="s">
        <v>29</v>
      </c>
    </row>
    <row r="3528" spans="1:17" x14ac:dyDescent="0.3">
      <c r="A3528" t="s">
        <v>4250</v>
      </c>
      <c r="B3528" s="1">
        <v>45762</v>
      </c>
      <c r="C3528" t="s">
        <v>2554</v>
      </c>
      <c r="D3528" t="s">
        <v>124</v>
      </c>
      <c r="E3528" t="s">
        <v>33</v>
      </c>
      <c r="F3528" t="s">
        <v>34</v>
      </c>
      <c r="G3528" t="s">
        <v>22</v>
      </c>
      <c r="H3528" t="s">
        <v>35</v>
      </c>
      <c r="I3528" t="s">
        <v>44</v>
      </c>
      <c r="J3528" t="s">
        <v>61</v>
      </c>
      <c r="K3528" t="s">
        <v>45</v>
      </c>
      <c r="L3528">
        <v>84.79</v>
      </c>
      <c r="M3528">
        <v>1.87</v>
      </c>
      <c r="N3528" t="s">
        <v>27</v>
      </c>
      <c r="O3528" t="s">
        <v>28</v>
      </c>
      <c r="P3528">
        <v>19</v>
      </c>
      <c r="Q3528" t="s">
        <v>29</v>
      </c>
    </row>
    <row r="3529" spans="1:17" x14ac:dyDescent="0.3">
      <c r="A3529" t="s">
        <v>4251</v>
      </c>
      <c r="B3529" s="1">
        <v>45687</v>
      </c>
      <c r="C3529" t="s">
        <v>1996</v>
      </c>
      <c r="D3529" t="s">
        <v>65</v>
      </c>
      <c r="E3529" t="s">
        <v>66</v>
      </c>
      <c r="F3529" t="s">
        <v>56</v>
      </c>
      <c r="G3529" t="s">
        <v>22</v>
      </c>
      <c r="H3529" t="s">
        <v>43</v>
      </c>
      <c r="I3529" t="s">
        <v>24</v>
      </c>
      <c r="J3529" t="s">
        <v>36</v>
      </c>
      <c r="K3529" t="s">
        <v>45</v>
      </c>
      <c r="L3529">
        <v>541.34</v>
      </c>
      <c r="M3529">
        <v>3.25</v>
      </c>
      <c r="N3529" t="s">
        <v>27</v>
      </c>
      <c r="O3529" t="s">
        <v>28</v>
      </c>
      <c r="P3529">
        <v>40</v>
      </c>
      <c r="Q3529" t="s">
        <v>46</v>
      </c>
    </row>
    <row r="3530" spans="1:17" x14ac:dyDescent="0.3">
      <c r="A3530" t="s">
        <v>4252</v>
      </c>
      <c r="B3530" s="1">
        <v>45659</v>
      </c>
      <c r="C3530" t="s">
        <v>584</v>
      </c>
      <c r="D3530" t="s">
        <v>89</v>
      </c>
      <c r="E3530" t="s">
        <v>33</v>
      </c>
      <c r="F3530" t="s">
        <v>34</v>
      </c>
      <c r="G3530" t="s">
        <v>22</v>
      </c>
      <c r="H3530" t="s">
        <v>23</v>
      </c>
      <c r="I3530" t="s">
        <v>24</v>
      </c>
      <c r="J3530" t="s">
        <v>25</v>
      </c>
      <c r="K3530" t="s">
        <v>45</v>
      </c>
      <c r="L3530">
        <v>104.7</v>
      </c>
      <c r="M3530">
        <v>1.26</v>
      </c>
      <c r="N3530" t="s">
        <v>27</v>
      </c>
      <c r="O3530" t="s">
        <v>28</v>
      </c>
      <c r="P3530">
        <v>2</v>
      </c>
      <c r="Q3530" t="s">
        <v>29</v>
      </c>
    </row>
    <row r="3531" spans="1:17" x14ac:dyDescent="0.3">
      <c r="A3531" t="s">
        <v>4253</v>
      </c>
      <c r="B3531" s="1">
        <v>45696</v>
      </c>
      <c r="C3531" t="s">
        <v>680</v>
      </c>
      <c r="D3531" t="s">
        <v>65</v>
      </c>
      <c r="E3531" t="s">
        <v>20</v>
      </c>
      <c r="F3531" t="s">
        <v>34</v>
      </c>
      <c r="G3531" t="s">
        <v>84</v>
      </c>
      <c r="H3531" t="s">
        <v>76</v>
      </c>
      <c r="I3531" t="s">
        <v>24</v>
      </c>
      <c r="J3531" t="s">
        <v>25</v>
      </c>
      <c r="K3531" t="s">
        <v>62</v>
      </c>
      <c r="L3531">
        <v>150.75</v>
      </c>
      <c r="M3531">
        <v>1.81</v>
      </c>
      <c r="N3531" t="s">
        <v>27</v>
      </c>
      <c r="O3531" t="s">
        <v>28</v>
      </c>
      <c r="P3531">
        <v>52</v>
      </c>
      <c r="Q3531" t="s">
        <v>46</v>
      </c>
    </row>
    <row r="3532" spans="1:17" x14ac:dyDescent="0.3">
      <c r="A3532" t="s">
        <v>4254</v>
      </c>
      <c r="B3532" s="1">
        <v>45783</v>
      </c>
      <c r="C3532" t="s">
        <v>419</v>
      </c>
      <c r="D3532" t="s">
        <v>94</v>
      </c>
      <c r="E3532" t="s">
        <v>33</v>
      </c>
      <c r="F3532" t="s">
        <v>34</v>
      </c>
      <c r="G3532" t="s">
        <v>42</v>
      </c>
      <c r="H3532" t="s">
        <v>99</v>
      </c>
      <c r="I3532" t="s">
        <v>24</v>
      </c>
      <c r="J3532" t="s">
        <v>25</v>
      </c>
      <c r="K3532" t="s">
        <v>45</v>
      </c>
      <c r="L3532">
        <v>88.43</v>
      </c>
      <c r="M3532">
        <v>1.06</v>
      </c>
      <c r="N3532" t="s">
        <v>27</v>
      </c>
      <c r="O3532" t="s">
        <v>28</v>
      </c>
      <c r="P3532">
        <v>19</v>
      </c>
      <c r="Q3532" t="s">
        <v>29</v>
      </c>
    </row>
    <row r="3533" spans="1:17" x14ac:dyDescent="0.3">
      <c r="A3533" t="s">
        <v>4255</v>
      </c>
      <c r="B3533" s="1">
        <v>45826</v>
      </c>
      <c r="C3533" t="s">
        <v>638</v>
      </c>
      <c r="D3533" t="s">
        <v>19</v>
      </c>
      <c r="E3533" t="s">
        <v>41</v>
      </c>
      <c r="F3533" t="s">
        <v>34</v>
      </c>
      <c r="G3533" t="s">
        <v>22</v>
      </c>
      <c r="H3533" t="s">
        <v>76</v>
      </c>
      <c r="I3533" t="s">
        <v>24</v>
      </c>
      <c r="J3533" t="s">
        <v>36</v>
      </c>
      <c r="K3533" t="s">
        <v>37</v>
      </c>
      <c r="L3533">
        <v>179.41</v>
      </c>
      <c r="M3533">
        <v>1.08</v>
      </c>
      <c r="N3533" t="s">
        <v>27</v>
      </c>
      <c r="O3533" t="s">
        <v>28</v>
      </c>
      <c r="P3533">
        <v>29</v>
      </c>
      <c r="Q3533" t="s">
        <v>29</v>
      </c>
    </row>
    <row r="3534" spans="1:17" x14ac:dyDescent="0.3">
      <c r="A3534" t="s">
        <v>4256</v>
      </c>
      <c r="B3534" s="1">
        <v>45739</v>
      </c>
      <c r="C3534" t="s">
        <v>916</v>
      </c>
      <c r="D3534" t="s">
        <v>89</v>
      </c>
      <c r="E3534" t="s">
        <v>55</v>
      </c>
      <c r="F3534" t="s">
        <v>34</v>
      </c>
      <c r="G3534" t="s">
        <v>22</v>
      </c>
      <c r="H3534" t="s">
        <v>57</v>
      </c>
      <c r="I3534" t="s">
        <v>24</v>
      </c>
      <c r="J3534" t="s">
        <v>25</v>
      </c>
      <c r="K3534" t="s">
        <v>37</v>
      </c>
      <c r="L3534">
        <v>10.78</v>
      </c>
      <c r="M3534">
        <v>0.13</v>
      </c>
      <c r="N3534" t="s">
        <v>27</v>
      </c>
      <c r="O3534" t="s">
        <v>28</v>
      </c>
      <c r="P3534">
        <v>14</v>
      </c>
      <c r="Q3534" t="s">
        <v>29</v>
      </c>
    </row>
    <row r="3535" spans="1:17" x14ac:dyDescent="0.3">
      <c r="A3535" t="s">
        <v>4257</v>
      </c>
      <c r="B3535" s="1">
        <v>45722</v>
      </c>
      <c r="C3535" t="s">
        <v>240</v>
      </c>
      <c r="D3535" t="s">
        <v>49</v>
      </c>
      <c r="E3535" t="s">
        <v>55</v>
      </c>
      <c r="F3535" t="s">
        <v>34</v>
      </c>
      <c r="G3535" t="s">
        <v>22</v>
      </c>
      <c r="H3535" t="s">
        <v>99</v>
      </c>
      <c r="I3535" t="s">
        <v>44</v>
      </c>
      <c r="J3535" t="s">
        <v>25</v>
      </c>
      <c r="K3535" t="s">
        <v>62</v>
      </c>
      <c r="L3535">
        <v>129.94999999999999</v>
      </c>
      <c r="M3535">
        <v>1.56</v>
      </c>
      <c r="N3535" t="s">
        <v>27</v>
      </c>
      <c r="O3535" t="s">
        <v>28</v>
      </c>
      <c r="P3535">
        <v>20</v>
      </c>
      <c r="Q3535" t="s">
        <v>29</v>
      </c>
    </row>
    <row r="3536" spans="1:17" x14ac:dyDescent="0.3">
      <c r="A3536" t="s">
        <v>4258</v>
      </c>
      <c r="B3536" s="1">
        <v>45732</v>
      </c>
      <c r="C3536" t="s">
        <v>194</v>
      </c>
      <c r="D3536" t="s">
        <v>54</v>
      </c>
      <c r="E3536" t="s">
        <v>41</v>
      </c>
      <c r="F3536" t="s">
        <v>56</v>
      </c>
      <c r="G3536" t="s">
        <v>22</v>
      </c>
      <c r="H3536" t="s">
        <v>60</v>
      </c>
      <c r="I3536" t="s">
        <v>119</v>
      </c>
      <c r="J3536" t="s">
        <v>36</v>
      </c>
      <c r="K3536" t="s">
        <v>37</v>
      </c>
      <c r="L3536">
        <v>42.73</v>
      </c>
      <c r="M3536">
        <v>0.26</v>
      </c>
      <c r="N3536" t="s">
        <v>27</v>
      </c>
      <c r="O3536" t="s">
        <v>28</v>
      </c>
      <c r="P3536">
        <v>11</v>
      </c>
      <c r="Q3536" t="s">
        <v>29</v>
      </c>
    </row>
    <row r="3537" spans="1:17" x14ac:dyDescent="0.3">
      <c r="A3537" t="s">
        <v>4259</v>
      </c>
      <c r="B3537" s="1">
        <v>45787</v>
      </c>
      <c r="C3537" t="s">
        <v>294</v>
      </c>
      <c r="D3537" t="s">
        <v>75</v>
      </c>
      <c r="E3537" t="s">
        <v>66</v>
      </c>
      <c r="F3537" t="s">
        <v>34</v>
      </c>
      <c r="G3537" t="s">
        <v>22</v>
      </c>
      <c r="H3537" t="s">
        <v>79</v>
      </c>
      <c r="I3537" t="s">
        <v>24</v>
      </c>
      <c r="J3537" t="s">
        <v>25</v>
      </c>
      <c r="K3537" t="s">
        <v>45</v>
      </c>
      <c r="L3537">
        <v>105.15</v>
      </c>
      <c r="M3537">
        <v>1.26</v>
      </c>
      <c r="N3537" t="s">
        <v>27</v>
      </c>
      <c r="O3537" t="s">
        <v>28</v>
      </c>
      <c r="P3537">
        <v>0</v>
      </c>
      <c r="Q3537" t="s">
        <v>29</v>
      </c>
    </row>
    <row r="3538" spans="1:17" x14ac:dyDescent="0.3">
      <c r="A3538" t="s">
        <v>4260</v>
      </c>
      <c r="B3538" s="1">
        <v>45767</v>
      </c>
      <c r="C3538" t="s">
        <v>606</v>
      </c>
      <c r="D3538" t="s">
        <v>19</v>
      </c>
      <c r="E3538" t="s">
        <v>33</v>
      </c>
      <c r="F3538" t="s">
        <v>34</v>
      </c>
      <c r="G3538" t="s">
        <v>22</v>
      </c>
      <c r="H3538" t="s">
        <v>23</v>
      </c>
      <c r="I3538" t="s">
        <v>24</v>
      </c>
      <c r="J3538" t="s">
        <v>25</v>
      </c>
      <c r="K3538" t="s">
        <v>45</v>
      </c>
      <c r="L3538">
        <v>141.61000000000001</v>
      </c>
      <c r="M3538">
        <v>1.7</v>
      </c>
      <c r="N3538" t="s">
        <v>27</v>
      </c>
      <c r="O3538" t="s">
        <v>28</v>
      </c>
      <c r="P3538">
        <v>7</v>
      </c>
      <c r="Q3538" t="s">
        <v>29</v>
      </c>
    </row>
    <row r="3539" spans="1:17" x14ac:dyDescent="0.3">
      <c r="A3539" t="s">
        <v>4261</v>
      </c>
      <c r="B3539" s="1">
        <v>45692</v>
      </c>
      <c r="C3539" t="s">
        <v>425</v>
      </c>
      <c r="D3539" t="s">
        <v>118</v>
      </c>
      <c r="E3539" t="s">
        <v>20</v>
      </c>
      <c r="F3539" t="s">
        <v>34</v>
      </c>
      <c r="G3539" t="s">
        <v>22</v>
      </c>
      <c r="H3539" t="s">
        <v>43</v>
      </c>
      <c r="I3539" t="s">
        <v>24</v>
      </c>
      <c r="J3539" t="s">
        <v>36</v>
      </c>
      <c r="K3539" t="s">
        <v>45</v>
      </c>
      <c r="L3539">
        <v>662.1</v>
      </c>
      <c r="M3539">
        <v>3.97</v>
      </c>
      <c r="N3539" t="s">
        <v>27</v>
      </c>
      <c r="O3539" t="s">
        <v>28</v>
      </c>
      <c r="P3539">
        <v>28</v>
      </c>
      <c r="Q3539" t="s">
        <v>29</v>
      </c>
    </row>
    <row r="3540" spans="1:17" x14ac:dyDescent="0.3">
      <c r="A3540" t="s">
        <v>4262</v>
      </c>
      <c r="B3540" s="1">
        <v>45816</v>
      </c>
      <c r="C3540" t="s">
        <v>1601</v>
      </c>
      <c r="D3540" t="s">
        <v>54</v>
      </c>
      <c r="E3540" t="s">
        <v>66</v>
      </c>
      <c r="F3540" t="s">
        <v>34</v>
      </c>
      <c r="G3540" t="s">
        <v>22</v>
      </c>
      <c r="H3540" t="s">
        <v>57</v>
      </c>
      <c r="I3540" t="s">
        <v>24</v>
      </c>
      <c r="J3540" t="s">
        <v>25</v>
      </c>
      <c r="K3540" t="s">
        <v>62</v>
      </c>
      <c r="L3540">
        <v>73.42</v>
      </c>
      <c r="M3540">
        <v>0.88</v>
      </c>
      <c r="N3540" t="s">
        <v>27</v>
      </c>
      <c r="O3540" t="s">
        <v>28</v>
      </c>
      <c r="P3540">
        <v>15</v>
      </c>
      <c r="Q3540" t="s">
        <v>29</v>
      </c>
    </row>
    <row r="3541" spans="1:17" x14ac:dyDescent="0.3">
      <c r="A3541" t="s">
        <v>4263</v>
      </c>
      <c r="B3541" s="1">
        <v>45813</v>
      </c>
      <c r="C3541" t="s">
        <v>730</v>
      </c>
      <c r="D3541" t="s">
        <v>65</v>
      </c>
      <c r="E3541" t="s">
        <v>41</v>
      </c>
      <c r="F3541" t="s">
        <v>21</v>
      </c>
      <c r="G3541" t="s">
        <v>22</v>
      </c>
      <c r="H3541" t="s">
        <v>79</v>
      </c>
      <c r="I3541" t="s">
        <v>119</v>
      </c>
      <c r="J3541" t="s">
        <v>61</v>
      </c>
      <c r="K3541" t="s">
        <v>37</v>
      </c>
      <c r="L3541">
        <v>68.78</v>
      </c>
      <c r="M3541">
        <v>1.51</v>
      </c>
      <c r="N3541" t="s">
        <v>27</v>
      </c>
      <c r="O3541" t="s">
        <v>28</v>
      </c>
      <c r="P3541">
        <v>2</v>
      </c>
      <c r="Q3541" t="s">
        <v>29</v>
      </c>
    </row>
    <row r="3542" spans="1:17" x14ac:dyDescent="0.3">
      <c r="A3542" t="s">
        <v>4264</v>
      </c>
      <c r="B3542" s="1">
        <v>45804</v>
      </c>
      <c r="C3542" t="s">
        <v>916</v>
      </c>
      <c r="D3542" t="s">
        <v>89</v>
      </c>
      <c r="E3542" t="s">
        <v>55</v>
      </c>
      <c r="F3542" t="s">
        <v>34</v>
      </c>
      <c r="G3542" t="s">
        <v>22</v>
      </c>
      <c r="H3542" t="s">
        <v>23</v>
      </c>
      <c r="I3542" t="s">
        <v>24</v>
      </c>
      <c r="J3542" t="s">
        <v>61</v>
      </c>
      <c r="K3542" t="s">
        <v>45</v>
      </c>
      <c r="L3542">
        <v>146.38999999999999</v>
      </c>
      <c r="M3542">
        <v>3.22</v>
      </c>
      <c r="N3542" t="s">
        <v>27</v>
      </c>
      <c r="O3542" t="s">
        <v>28</v>
      </c>
      <c r="P3542">
        <v>4</v>
      </c>
      <c r="Q3542" t="s">
        <v>29</v>
      </c>
    </row>
    <row r="3543" spans="1:17" x14ac:dyDescent="0.3">
      <c r="A3543" t="s">
        <v>4265</v>
      </c>
      <c r="B3543" s="1">
        <v>45718</v>
      </c>
      <c r="C3543" t="s">
        <v>1444</v>
      </c>
      <c r="D3543" t="s">
        <v>94</v>
      </c>
      <c r="E3543" t="s">
        <v>55</v>
      </c>
      <c r="F3543" t="s">
        <v>34</v>
      </c>
      <c r="G3543" t="s">
        <v>22</v>
      </c>
      <c r="H3543" t="s">
        <v>35</v>
      </c>
      <c r="I3543" t="s">
        <v>24</v>
      </c>
      <c r="J3543" t="s">
        <v>61</v>
      </c>
      <c r="K3543" t="s">
        <v>62</v>
      </c>
      <c r="L3543">
        <v>172.37</v>
      </c>
      <c r="M3543">
        <v>3.79</v>
      </c>
      <c r="N3543" t="s">
        <v>27</v>
      </c>
      <c r="O3543" t="s">
        <v>28</v>
      </c>
      <c r="P3543">
        <v>6</v>
      </c>
      <c r="Q3543" t="s">
        <v>29</v>
      </c>
    </row>
    <row r="3544" spans="1:17" x14ac:dyDescent="0.3">
      <c r="A3544" t="s">
        <v>4266</v>
      </c>
      <c r="B3544" s="1">
        <v>45780</v>
      </c>
      <c r="C3544" t="s">
        <v>4267</v>
      </c>
      <c r="D3544" t="s">
        <v>106</v>
      </c>
      <c r="E3544" t="s">
        <v>55</v>
      </c>
      <c r="F3544" t="s">
        <v>34</v>
      </c>
      <c r="G3544" t="s">
        <v>22</v>
      </c>
      <c r="H3544" t="s">
        <v>50</v>
      </c>
      <c r="I3544" t="s">
        <v>51</v>
      </c>
      <c r="J3544" t="s">
        <v>61</v>
      </c>
      <c r="K3544" t="s">
        <v>37</v>
      </c>
      <c r="L3544">
        <v>38.049999999999997</v>
      </c>
      <c r="M3544">
        <v>0.84</v>
      </c>
      <c r="N3544" t="s">
        <v>27</v>
      </c>
      <c r="O3544" t="s">
        <v>28</v>
      </c>
      <c r="P3544">
        <v>11</v>
      </c>
      <c r="Q3544" t="s">
        <v>29</v>
      </c>
    </row>
    <row r="3545" spans="1:17" x14ac:dyDescent="0.3">
      <c r="A3545" t="s">
        <v>4268</v>
      </c>
      <c r="B3545" s="1">
        <v>45740</v>
      </c>
      <c r="C3545" t="s">
        <v>275</v>
      </c>
      <c r="D3545" t="s">
        <v>118</v>
      </c>
      <c r="E3545" t="s">
        <v>20</v>
      </c>
      <c r="F3545" t="s">
        <v>34</v>
      </c>
      <c r="G3545" t="s">
        <v>42</v>
      </c>
      <c r="H3545" t="s">
        <v>103</v>
      </c>
      <c r="I3545" t="s">
        <v>24</v>
      </c>
      <c r="J3545" t="s">
        <v>36</v>
      </c>
      <c r="K3545" t="s">
        <v>62</v>
      </c>
      <c r="L3545">
        <v>114.53</v>
      </c>
      <c r="M3545">
        <v>0.69</v>
      </c>
      <c r="N3545" t="s">
        <v>27</v>
      </c>
      <c r="O3545" t="s">
        <v>28</v>
      </c>
      <c r="P3545">
        <v>17</v>
      </c>
      <c r="Q3545" t="s">
        <v>29</v>
      </c>
    </row>
    <row r="3546" spans="1:17" x14ac:dyDescent="0.3">
      <c r="A3546" t="s">
        <v>4269</v>
      </c>
      <c r="B3546" s="1">
        <v>45730</v>
      </c>
      <c r="C3546" t="s">
        <v>1225</v>
      </c>
      <c r="D3546" t="s">
        <v>19</v>
      </c>
      <c r="E3546" t="s">
        <v>20</v>
      </c>
      <c r="F3546" t="s">
        <v>34</v>
      </c>
      <c r="G3546" t="s">
        <v>84</v>
      </c>
      <c r="H3546" t="s">
        <v>57</v>
      </c>
      <c r="I3546" t="s">
        <v>119</v>
      </c>
      <c r="J3546" t="s">
        <v>111</v>
      </c>
      <c r="K3546" t="s">
        <v>45</v>
      </c>
      <c r="L3546">
        <v>56.84</v>
      </c>
      <c r="M3546">
        <v>0.23</v>
      </c>
      <c r="N3546" t="s">
        <v>27</v>
      </c>
      <c r="O3546" t="s">
        <v>28</v>
      </c>
      <c r="P3546">
        <v>49</v>
      </c>
      <c r="Q3546" t="s">
        <v>46</v>
      </c>
    </row>
    <row r="3547" spans="1:17" x14ac:dyDescent="0.3">
      <c r="A3547" t="s">
        <v>4270</v>
      </c>
      <c r="B3547" s="1">
        <v>45735</v>
      </c>
      <c r="C3547" t="s">
        <v>932</v>
      </c>
      <c r="D3547" t="s">
        <v>89</v>
      </c>
      <c r="E3547" t="s">
        <v>20</v>
      </c>
      <c r="F3547" t="s">
        <v>34</v>
      </c>
      <c r="G3547" t="s">
        <v>22</v>
      </c>
      <c r="H3547" t="s">
        <v>57</v>
      </c>
      <c r="I3547" t="s">
        <v>24</v>
      </c>
      <c r="J3547" t="s">
        <v>36</v>
      </c>
      <c r="K3547" t="s">
        <v>37</v>
      </c>
      <c r="L3547">
        <v>36.51</v>
      </c>
      <c r="M3547">
        <v>0.22</v>
      </c>
      <c r="N3547" t="s">
        <v>27</v>
      </c>
      <c r="O3547" t="s">
        <v>28</v>
      </c>
      <c r="P3547">
        <v>14</v>
      </c>
      <c r="Q3547" t="s">
        <v>29</v>
      </c>
    </row>
    <row r="3548" spans="1:17" x14ac:dyDescent="0.3">
      <c r="A3548" t="s">
        <v>4271</v>
      </c>
      <c r="B3548" s="1">
        <v>45718</v>
      </c>
      <c r="C3548" t="s">
        <v>491</v>
      </c>
      <c r="D3548" t="s">
        <v>32</v>
      </c>
      <c r="E3548" t="s">
        <v>66</v>
      </c>
      <c r="F3548" t="s">
        <v>56</v>
      </c>
      <c r="G3548" t="s">
        <v>42</v>
      </c>
      <c r="H3548" t="s">
        <v>50</v>
      </c>
      <c r="I3548" t="s">
        <v>24</v>
      </c>
      <c r="J3548" t="s">
        <v>25</v>
      </c>
      <c r="K3548" t="s">
        <v>45</v>
      </c>
      <c r="L3548">
        <v>24.66</v>
      </c>
      <c r="M3548">
        <v>0.3</v>
      </c>
      <c r="N3548" t="s">
        <v>27</v>
      </c>
      <c r="O3548" t="s">
        <v>28</v>
      </c>
      <c r="P3548">
        <v>22</v>
      </c>
      <c r="Q3548" t="s">
        <v>29</v>
      </c>
    </row>
    <row r="3549" spans="1:17" x14ac:dyDescent="0.3">
      <c r="A3549" t="s">
        <v>4272</v>
      </c>
      <c r="B3549" s="1">
        <v>45835</v>
      </c>
      <c r="C3549" t="s">
        <v>826</v>
      </c>
      <c r="D3549" t="s">
        <v>19</v>
      </c>
      <c r="E3549" t="s">
        <v>33</v>
      </c>
      <c r="F3549" t="s">
        <v>56</v>
      </c>
      <c r="G3549" t="s">
        <v>42</v>
      </c>
      <c r="H3549" t="s">
        <v>23</v>
      </c>
      <c r="I3549" t="s">
        <v>24</v>
      </c>
      <c r="J3549" t="s">
        <v>61</v>
      </c>
      <c r="K3549" t="s">
        <v>44</v>
      </c>
      <c r="L3549">
        <v>71.75</v>
      </c>
      <c r="M3549">
        <v>1.58</v>
      </c>
      <c r="N3549" t="s">
        <v>27</v>
      </c>
      <c r="O3549" t="s">
        <v>28</v>
      </c>
      <c r="P3549">
        <v>30</v>
      </c>
      <c r="Q3549" t="s">
        <v>29</v>
      </c>
    </row>
    <row r="3550" spans="1:17" x14ac:dyDescent="0.3">
      <c r="A3550" t="s">
        <v>4273</v>
      </c>
      <c r="B3550" s="1">
        <v>45773</v>
      </c>
      <c r="C3550" t="s">
        <v>791</v>
      </c>
      <c r="D3550" t="s">
        <v>40</v>
      </c>
      <c r="E3550" t="s">
        <v>66</v>
      </c>
      <c r="F3550" t="s">
        <v>34</v>
      </c>
      <c r="G3550" t="s">
        <v>22</v>
      </c>
      <c r="H3550" t="s">
        <v>35</v>
      </c>
      <c r="I3550" t="s">
        <v>119</v>
      </c>
      <c r="J3550" t="s">
        <v>61</v>
      </c>
      <c r="K3550" t="s">
        <v>62</v>
      </c>
      <c r="L3550">
        <v>156.63</v>
      </c>
      <c r="M3550">
        <v>3.45</v>
      </c>
      <c r="N3550" t="s">
        <v>27</v>
      </c>
      <c r="O3550" t="s">
        <v>28</v>
      </c>
      <c r="P3550">
        <v>8</v>
      </c>
      <c r="Q3550" t="s">
        <v>29</v>
      </c>
    </row>
    <row r="3551" spans="1:17" x14ac:dyDescent="0.3">
      <c r="A3551" t="s">
        <v>4274</v>
      </c>
      <c r="B3551" s="1">
        <v>45734</v>
      </c>
      <c r="C3551" t="s">
        <v>1386</v>
      </c>
      <c r="D3551" t="s">
        <v>89</v>
      </c>
      <c r="E3551" t="s">
        <v>55</v>
      </c>
      <c r="F3551" t="s">
        <v>34</v>
      </c>
      <c r="G3551" t="s">
        <v>22</v>
      </c>
      <c r="H3551" t="s">
        <v>35</v>
      </c>
      <c r="I3551" t="s">
        <v>24</v>
      </c>
      <c r="J3551" t="s">
        <v>61</v>
      </c>
      <c r="K3551" t="s">
        <v>37</v>
      </c>
      <c r="L3551">
        <v>37.29</v>
      </c>
      <c r="M3551">
        <v>0.82</v>
      </c>
      <c r="N3551" t="s">
        <v>27</v>
      </c>
      <c r="O3551" t="s">
        <v>28</v>
      </c>
      <c r="P3551">
        <v>14</v>
      </c>
      <c r="Q3551" t="s">
        <v>29</v>
      </c>
    </row>
    <row r="3552" spans="1:17" x14ac:dyDescent="0.3">
      <c r="A3552" t="s">
        <v>4275</v>
      </c>
      <c r="B3552" s="1">
        <v>45790</v>
      </c>
      <c r="C3552" t="s">
        <v>1384</v>
      </c>
      <c r="D3552" t="s">
        <v>40</v>
      </c>
      <c r="E3552" t="s">
        <v>66</v>
      </c>
      <c r="F3552" t="s">
        <v>34</v>
      </c>
      <c r="G3552" t="s">
        <v>22</v>
      </c>
      <c r="H3552" t="s">
        <v>50</v>
      </c>
      <c r="I3552" t="s">
        <v>51</v>
      </c>
      <c r="J3552" t="s">
        <v>36</v>
      </c>
      <c r="K3552" t="s">
        <v>45</v>
      </c>
      <c r="L3552">
        <v>169.43</v>
      </c>
      <c r="M3552">
        <v>1.02</v>
      </c>
      <c r="N3552" t="s">
        <v>27</v>
      </c>
      <c r="O3552" t="s">
        <v>28</v>
      </c>
      <c r="P3552">
        <v>12</v>
      </c>
      <c r="Q3552" t="s">
        <v>29</v>
      </c>
    </row>
    <row r="3553" spans="1:17" x14ac:dyDescent="0.3">
      <c r="A3553" t="s">
        <v>4276</v>
      </c>
      <c r="B3553" s="1">
        <v>45736</v>
      </c>
      <c r="C3553" t="s">
        <v>1376</v>
      </c>
      <c r="D3553" t="s">
        <v>124</v>
      </c>
      <c r="E3553" t="s">
        <v>20</v>
      </c>
      <c r="F3553" t="s">
        <v>56</v>
      </c>
      <c r="G3553" t="s">
        <v>42</v>
      </c>
      <c r="H3553" t="s">
        <v>35</v>
      </c>
      <c r="I3553" t="s">
        <v>51</v>
      </c>
      <c r="J3553" t="s">
        <v>61</v>
      </c>
      <c r="K3553" t="s">
        <v>37</v>
      </c>
      <c r="L3553">
        <v>228.62</v>
      </c>
      <c r="M3553">
        <v>5.03</v>
      </c>
      <c r="N3553" t="s">
        <v>27</v>
      </c>
      <c r="O3553" t="s">
        <v>28</v>
      </c>
      <c r="P3553">
        <v>16</v>
      </c>
      <c r="Q3553" t="s">
        <v>29</v>
      </c>
    </row>
    <row r="3554" spans="1:17" x14ac:dyDescent="0.3">
      <c r="A3554" t="s">
        <v>4277</v>
      </c>
      <c r="B3554" s="1">
        <v>45715</v>
      </c>
      <c r="C3554" t="s">
        <v>1506</v>
      </c>
      <c r="D3554" t="s">
        <v>75</v>
      </c>
      <c r="E3554" t="s">
        <v>33</v>
      </c>
      <c r="F3554" t="s">
        <v>34</v>
      </c>
      <c r="G3554" t="s">
        <v>22</v>
      </c>
      <c r="H3554" t="s">
        <v>99</v>
      </c>
      <c r="I3554" t="s">
        <v>51</v>
      </c>
      <c r="J3554" t="s">
        <v>25</v>
      </c>
      <c r="K3554" t="s">
        <v>37</v>
      </c>
      <c r="L3554">
        <v>155.13999999999999</v>
      </c>
      <c r="M3554">
        <v>1.86</v>
      </c>
      <c r="N3554" t="s">
        <v>27</v>
      </c>
      <c r="O3554" t="s">
        <v>28</v>
      </c>
      <c r="P3554">
        <v>13</v>
      </c>
      <c r="Q3554" t="s">
        <v>29</v>
      </c>
    </row>
    <row r="3555" spans="1:17" x14ac:dyDescent="0.3">
      <c r="A3555" t="s">
        <v>4278</v>
      </c>
      <c r="B3555" s="1">
        <v>45670</v>
      </c>
      <c r="C3555" t="s">
        <v>1058</v>
      </c>
      <c r="D3555" t="s">
        <v>118</v>
      </c>
      <c r="E3555" t="s">
        <v>33</v>
      </c>
      <c r="F3555" t="s">
        <v>34</v>
      </c>
      <c r="G3555" t="s">
        <v>42</v>
      </c>
      <c r="H3555" t="s">
        <v>57</v>
      </c>
      <c r="I3555" t="s">
        <v>51</v>
      </c>
      <c r="J3555" t="s">
        <v>61</v>
      </c>
      <c r="K3555" t="s">
        <v>37</v>
      </c>
      <c r="L3555">
        <v>85.53</v>
      </c>
      <c r="M3555">
        <v>1.88</v>
      </c>
      <c r="N3555" t="s">
        <v>27</v>
      </c>
      <c r="O3555" t="s">
        <v>28</v>
      </c>
      <c r="P3555">
        <v>26</v>
      </c>
      <c r="Q3555" t="s">
        <v>29</v>
      </c>
    </row>
    <row r="3556" spans="1:17" x14ac:dyDescent="0.3">
      <c r="A3556" t="s">
        <v>4279</v>
      </c>
      <c r="B3556" s="1">
        <v>45781</v>
      </c>
      <c r="C3556" t="s">
        <v>734</v>
      </c>
      <c r="D3556" t="s">
        <v>106</v>
      </c>
      <c r="E3556" t="s">
        <v>55</v>
      </c>
      <c r="F3556" t="s">
        <v>56</v>
      </c>
      <c r="G3556" t="s">
        <v>22</v>
      </c>
      <c r="H3556" t="s">
        <v>35</v>
      </c>
      <c r="I3556" t="s">
        <v>24</v>
      </c>
      <c r="J3556" t="s">
        <v>25</v>
      </c>
      <c r="K3556" t="s">
        <v>37</v>
      </c>
      <c r="L3556">
        <v>124.12</v>
      </c>
      <c r="M3556">
        <v>1.49</v>
      </c>
      <c r="N3556" t="s">
        <v>27</v>
      </c>
      <c r="O3556" t="s">
        <v>28</v>
      </c>
      <c r="P3556">
        <v>4</v>
      </c>
      <c r="Q3556" t="s">
        <v>29</v>
      </c>
    </row>
    <row r="3557" spans="1:17" x14ac:dyDescent="0.3">
      <c r="A3557" t="s">
        <v>4280</v>
      </c>
      <c r="B3557" s="1">
        <v>45690</v>
      </c>
      <c r="C3557" t="s">
        <v>1376</v>
      </c>
      <c r="D3557" t="s">
        <v>124</v>
      </c>
      <c r="E3557" t="s">
        <v>20</v>
      </c>
      <c r="F3557" t="s">
        <v>56</v>
      </c>
      <c r="G3557" t="s">
        <v>42</v>
      </c>
      <c r="H3557" t="s">
        <v>99</v>
      </c>
      <c r="I3557" t="s">
        <v>51</v>
      </c>
      <c r="J3557" t="s">
        <v>111</v>
      </c>
      <c r="K3557" t="s">
        <v>37</v>
      </c>
      <c r="L3557">
        <v>105.12</v>
      </c>
      <c r="M3557">
        <v>0.42</v>
      </c>
      <c r="N3557" t="s">
        <v>27</v>
      </c>
      <c r="O3557" t="s">
        <v>28</v>
      </c>
      <c r="P3557">
        <v>22</v>
      </c>
      <c r="Q3557" t="s">
        <v>29</v>
      </c>
    </row>
    <row r="3558" spans="1:17" x14ac:dyDescent="0.3">
      <c r="A3558" t="s">
        <v>4281</v>
      </c>
      <c r="B3558" s="1">
        <v>45671</v>
      </c>
      <c r="C3558" t="s">
        <v>1213</v>
      </c>
      <c r="D3558" t="s">
        <v>49</v>
      </c>
      <c r="E3558" t="s">
        <v>55</v>
      </c>
      <c r="F3558" t="s">
        <v>34</v>
      </c>
      <c r="G3558" t="s">
        <v>22</v>
      </c>
      <c r="H3558" t="s">
        <v>50</v>
      </c>
      <c r="I3558" t="s">
        <v>24</v>
      </c>
      <c r="J3558" t="s">
        <v>111</v>
      </c>
      <c r="K3558" t="s">
        <v>26</v>
      </c>
      <c r="L3558">
        <v>171.77</v>
      </c>
      <c r="M3558">
        <v>0.69</v>
      </c>
      <c r="N3558" t="s">
        <v>27</v>
      </c>
      <c r="O3558" t="s">
        <v>28</v>
      </c>
      <c r="P3558">
        <v>1</v>
      </c>
      <c r="Q3558" t="s">
        <v>29</v>
      </c>
    </row>
    <row r="3559" spans="1:17" x14ac:dyDescent="0.3">
      <c r="A3559" t="s">
        <v>4282</v>
      </c>
      <c r="B3559" s="1">
        <v>45683</v>
      </c>
      <c r="C3559" t="s">
        <v>1791</v>
      </c>
      <c r="D3559" t="s">
        <v>203</v>
      </c>
      <c r="E3559" t="s">
        <v>66</v>
      </c>
      <c r="F3559" t="s">
        <v>34</v>
      </c>
      <c r="G3559" t="s">
        <v>22</v>
      </c>
      <c r="H3559" t="s">
        <v>57</v>
      </c>
      <c r="I3559" t="s">
        <v>24</v>
      </c>
      <c r="J3559" t="s">
        <v>25</v>
      </c>
      <c r="K3559" t="s">
        <v>26</v>
      </c>
      <c r="L3559">
        <v>80.92</v>
      </c>
      <c r="M3559">
        <v>0.97</v>
      </c>
      <c r="N3559" t="s">
        <v>27</v>
      </c>
      <c r="O3559" t="s">
        <v>28</v>
      </c>
      <c r="P3559">
        <v>14</v>
      </c>
      <c r="Q3559" t="s">
        <v>29</v>
      </c>
    </row>
    <row r="3560" spans="1:17" x14ac:dyDescent="0.3">
      <c r="A3560" t="s">
        <v>4283</v>
      </c>
      <c r="B3560" s="1">
        <v>45705</v>
      </c>
      <c r="C3560" t="s">
        <v>584</v>
      </c>
      <c r="D3560" t="s">
        <v>89</v>
      </c>
      <c r="E3560" t="s">
        <v>33</v>
      </c>
      <c r="F3560" t="s">
        <v>34</v>
      </c>
      <c r="G3560" t="s">
        <v>22</v>
      </c>
      <c r="H3560" t="s">
        <v>103</v>
      </c>
      <c r="I3560" t="s">
        <v>24</v>
      </c>
      <c r="J3560" t="s">
        <v>111</v>
      </c>
      <c r="K3560" t="s">
        <v>37</v>
      </c>
      <c r="L3560">
        <v>62.22</v>
      </c>
      <c r="M3560">
        <v>0.25</v>
      </c>
      <c r="N3560" t="s">
        <v>27</v>
      </c>
      <c r="O3560" t="s">
        <v>28</v>
      </c>
      <c r="P3560">
        <v>10</v>
      </c>
      <c r="Q3560" t="s">
        <v>29</v>
      </c>
    </row>
    <row r="3561" spans="1:17" x14ac:dyDescent="0.3">
      <c r="A3561" t="s">
        <v>4284</v>
      </c>
      <c r="B3561" s="1">
        <v>45765</v>
      </c>
      <c r="C3561" t="s">
        <v>647</v>
      </c>
      <c r="D3561" t="s">
        <v>94</v>
      </c>
      <c r="E3561" t="s">
        <v>33</v>
      </c>
      <c r="F3561" t="s">
        <v>56</v>
      </c>
      <c r="G3561" t="s">
        <v>22</v>
      </c>
      <c r="H3561" t="s">
        <v>50</v>
      </c>
      <c r="I3561" t="s">
        <v>44</v>
      </c>
      <c r="J3561" t="s">
        <v>36</v>
      </c>
      <c r="K3561" t="s">
        <v>45</v>
      </c>
      <c r="L3561">
        <v>44.05</v>
      </c>
      <c r="M3561">
        <v>0.26</v>
      </c>
      <c r="N3561" t="s">
        <v>27</v>
      </c>
      <c r="O3561" t="s">
        <v>28</v>
      </c>
      <c r="P3561">
        <v>14</v>
      </c>
      <c r="Q3561" t="s">
        <v>29</v>
      </c>
    </row>
    <row r="3562" spans="1:17" x14ac:dyDescent="0.3">
      <c r="A3562" t="s">
        <v>4285</v>
      </c>
      <c r="B3562" s="1">
        <v>45814</v>
      </c>
      <c r="C3562" t="s">
        <v>1427</v>
      </c>
      <c r="D3562" t="s">
        <v>203</v>
      </c>
      <c r="E3562" t="s">
        <v>41</v>
      </c>
      <c r="F3562" t="s">
        <v>21</v>
      </c>
      <c r="G3562" t="s">
        <v>42</v>
      </c>
      <c r="H3562" t="s">
        <v>103</v>
      </c>
      <c r="I3562" t="s">
        <v>24</v>
      </c>
      <c r="J3562" t="s">
        <v>25</v>
      </c>
      <c r="K3562" t="s">
        <v>45</v>
      </c>
      <c r="L3562">
        <v>64.459999999999994</v>
      </c>
      <c r="M3562">
        <v>0.77</v>
      </c>
      <c r="N3562" t="s">
        <v>27</v>
      </c>
      <c r="O3562" t="s">
        <v>28</v>
      </c>
      <c r="P3562">
        <v>29</v>
      </c>
      <c r="Q3562" t="s">
        <v>29</v>
      </c>
    </row>
    <row r="3563" spans="1:17" x14ac:dyDescent="0.3">
      <c r="A3563" t="s">
        <v>4286</v>
      </c>
      <c r="B3563" s="1">
        <v>45736</v>
      </c>
      <c r="C3563" t="s">
        <v>2404</v>
      </c>
      <c r="D3563" t="s">
        <v>54</v>
      </c>
      <c r="E3563" t="s">
        <v>66</v>
      </c>
      <c r="F3563" t="s">
        <v>34</v>
      </c>
      <c r="G3563" t="s">
        <v>22</v>
      </c>
      <c r="H3563" t="s">
        <v>35</v>
      </c>
      <c r="I3563" t="s">
        <v>51</v>
      </c>
      <c r="J3563" t="s">
        <v>61</v>
      </c>
      <c r="K3563" t="s">
        <v>62</v>
      </c>
      <c r="L3563">
        <v>37.46</v>
      </c>
      <c r="M3563">
        <v>0.82</v>
      </c>
      <c r="N3563" t="s">
        <v>27</v>
      </c>
      <c r="O3563" t="s">
        <v>28</v>
      </c>
      <c r="P3563">
        <v>10</v>
      </c>
      <c r="Q3563" t="s">
        <v>29</v>
      </c>
    </row>
    <row r="3564" spans="1:17" x14ac:dyDescent="0.3">
      <c r="A3564" t="s">
        <v>4287</v>
      </c>
      <c r="B3564" s="1">
        <v>45815</v>
      </c>
      <c r="C3564" t="s">
        <v>588</v>
      </c>
      <c r="D3564" t="s">
        <v>118</v>
      </c>
      <c r="E3564" t="s">
        <v>55</v>
      </c>
      <c r="F3564" t="s">
        <v>34</v>
      </c>
      <c r="G3564" t="s">
        <v>42</v>
      </c>
      <c r="H3564" t="s">
        <v>43</v>
      </c>
      <c r="I3564" t="s">
        <v>24</v>
      </c>
      <c r="J3564" t="s">
        <v>61</v>
      </c>
      <c r="K3564" t="s">
        <v>62</v>
      </c>
      <c r="L3564">
        <v>554.83000000000004</v>
      </c>
      <c r="M3564">
        <v>12.21</v>
      </c>
      <c r="N3564" t="s">
        <v>27</v>
      </c>
      <c r="O3564" t="s">
        <v>28</v>
      </c>
      <c r="P3564">
        <v>42</v>
      </c>
      <c r="Q3564" t="s">
        <v>46</v>
      </c>
    </row>
    <row r="3565" spans="1:17" x14ac:dyDescent="0.3">
      <c r="A3565" t="s">
        <v>4288</v>
      </c>
      <c r="B3565" s="1">
        <v>45748</v>
      </c>
      <c r="C3565" t="s">
        <v>1450</v>
      </c>
      <c r="D3565" t="s">
        <v>75</v>
      </c>
      <c r="E3565" t="s">
        <v>55</v>
      </c>
      <c r="F3565" t="s">
        <v>34</v>
      </c>
      <c r="G3565" t="s">
        <v>22</v>
      </c>
      <c r="H3565" t="s">
        <v>35</v>
      </c>
      <c r="I3565" t="s">
        <v>51</v>
      </c>
      <c r="J3565" t="s">
        <v>36</v>
      </c>
      <c r="K3565" t="s">
        <v>37</v>
      </c>
      <c r="L3565">
        <v>143.01</v>
      </c>
      <c r="M3565">
        <v>0.86</v>
      </c>
      <c r="N3565" t="s">
        <v>27</v>
      </c>
      <c r="O3565" t="s">
        <v>28</v>
      </c>
      <c r="P3565">
        <v>5</v>
      </c>
      <c r="Q3565" t="s">
        <v>29</v>
      </c>
    </row>
    <row r="3566" spans="1:17" x14ac:dyDescent="0.3">
      <c r="A3566" t="s">
        <v>4289</v>
      </c>
      <c r="B3566" s="1">
        <v>45735</v>
      </c>
      <c r="C3566" t="s">
        <v>396</v>
      </c>
      <c r="D3566" t="s">
        <v>118</v>
      </c>
      <c r="E3566" t="s">
        <v>41</v>
      </c>
      <c r="F3566" t="s">
        <v>34</v>
      </c>
      <c r="G3566" t="s">
        <v>42</v>
      </c>
      <c r="H3566" t="s">
        <v>50</v>
      </c>
      <c r="I3566" t="s">
        <v>44</v>
      </c>
      <c r="J3566" t="s">
        <v>61</v>
      </c>
      <c r="K3566" t="s">
        <v>37</v>
      </c>
      <c r="L3566">
        <v>32.42</v>
      </c>
      <c r="M3566">
        <v>0.71</v>
      </c>
      <c r="N3566" t="s">
        <v>27</v>
      </c>
      <c r="O3566" t="s">
        <v>28</v>
      </c>
      <c r="P3566">
        <v>29</v>
      </c>
      <c r="Q3566" t="s">
        <v>29</v>
      </c>
    </row>
    <row r="3567" spans="1:17" x14ac:dyDescent="0.3">
      <c r="A3567" t="s">
        <v>4290</v>
      </c>
      <c r="B3567" s="1">
        <v>45812</v>
      </c>
      <c r="C3567" t="s">
        <v>31</v>
      </c>
      <c r="D3567" t="s">
        <v>32</v>
      </c>
      <c r="E3567" t="s">
        <v>33</v>
      </c>
      <c r="F3567" t="s">
        <v>34</v>
      </c>
      <c r="G3567" t="s">
        <v>22</v>
      </c>
      <c r="H3567" t="s">
        <v>50</v>
      </c>
      <c r="I3567" t="s">
        <v>51</v>
      </c>
      <c r="J3567" t="s">
        <v>36</v>
      </c>
      <c r="K3567" t="s">
        <v>45</v>
      </c>
      <c r="L3567">
        <v>102.35</v>
      </c>
      <c r="M3567">
        <v>0.61</v>
      </c>
      <c r="N3567" t="s">
        <v>27</v>
      </c>
      <c r="O3567" t="s">
        <v>28</v>
      </c>
      <c r="P3567">
        <v>14</v>
      </c>
      <c r="Q3567" t="s">
        <v>29</v>
      </c>
    </row>
    <row r="3568" spans="1:17" x14ac:dyDescent="0.3">
      <c r="A3568" t="s">
        <v>4291</v>
      </c>
      <c r="B3568" s="1">
        <v>45762</v>
      </c>
      <c r="C3568" t="s">
        <v>1215</v>
      </c>
      <c r="D3568" t="s">
        <v>32</v>
      </c>
      <c r="E3568" t="s">
        <v>55</v>
      </c>
      <c r="F3568" t="s">
        <v>34</v>
      </c>
      <c r="G3568" t="s">
        <v>42</v>
      </c>
      <c r="H3568" t="s">
        <v>23</v>
      </c>
      <c r="I3568" t="s">
        <v>44</v>
      </c>
      <c r="J3568" t="s">
        <v>25</v>
      </c>
      <c r="K3568" t="s">
        <v>37</v>
      </c>
      <c r="L3568">
        <v>110.89</v>
      </c>
      <c r="M3568">
        <v>1.33</v>
      </c>
      <c r="N3568" t="s">
        <v>27</v>
      </c>
      <c r="O3568" t="s">
        <v>28</v>
      </c>
      <c r="P3568">
        <v>32</v>
      </c>
      <c r="Q3568" t="s">
        <v>29</v>
      </c>
    </row>
    <row r="3569" spans="1:17" x14ac:dyDescent="0.3">
      <c r="A3569" t="s">
        <v>4292</v>
      </c>
      <c r="B3569" s="1">
        <v>45838</v>
      </c>
      <c r="C3569" t="s">
        <v>3139</v>
      </c>
      <c r="D3569" t="s">
        <v>124</v>
      </c>
      <c r="E3569" t="s">
        <v>20</v>
      </c>
      <c r="F3569" t="s">
        <v>34</v>
      </c>
      <c r="G3569" t="s">
        <v>22</v>
      </c>
      <c r="H3569" t="s">
        <v>99</v>
      </c>
      <c r="I3569" t="s">
        <v>24</v>
      </c>
      <c r="J3569" t="s">
        <v>111</v>
      </c>
      <c r="K3569" t="s">
        <v>62</v>
      </c>
      <c r="L3569">
        <v>34.44</v>
      </c>
      <c r="M3569">
        <v>0.14000000000000001</v>
      </c>
      <c r="N3569" t="s">
        <v>27</v>
      </c>
      <c r="O3569" t="s">
        <v>28</v>
      </c>
      <c r="P3569">
        <v>7</v>
      </c>
      <c r="Q3569" t="s">
        <v>29</v>
      </c>
    </row>
    <row r="3570" spans="1:17" x14ac:dyDescent="0.3">
      <c r="A3570" t="s">
        <v>4293</v>
      </c>
      <c r="B3570" s="1">
        <v>45689</v>
      </c>
      <c r="C3570" t="s">
        <v>1573</v>
      </c>
      <c r="D3570" t="s">
        <v>65</v>
      </c>
      <c r="E3570" t="s">
        <v>20</v>
      </c>
      <c r="F3570" t="s">
        <v>21</v>
      </c>
      <c r="G3570" t="s">
        <v>22</v>
      </c>
      <c r="H3570" t="s">
        <v>43</v>
      </c>
      <c r="I3570" t="s">
        <v>24</v>
      </c>
      <c r="J3570" t="s">
        <v>25</v>
      </c>
      <c r="K3570" t="s">
        <v>62</v>
      </c>
      <c r="L3570">
        <v>77.069999999999993</v>
      </c>
      <c r="M3570">
        <v>0.92</v>
      </c>
      <c r="N3570" t="s">
        <v>27</v>
      </c>
      <c r="O3570" t="s">
        <v>28</v>
      </c>
      <c r="P3570">
        <v>13</v>
      </c>
      <c r="Q3570" t="s">
        <v>29</v>
      </c>
    </row>
    <row r="3571" spans="1:17" x14ac:dyDescent="0.3">
      <c r="A3571" t="s">
        <v>4294</v>
      </c>
      <c r="B3571" s="1">
        <v>45771</v>
      </c>
      <c r="C3571" t="s">
        <v>1835</v>
      </c>
      <c r="D3571" t="s">
        <v>124</v>
      </c>
      <c r="E3571" t="s">
        <v>33</v>
      </c>
      <c r="F3571" t="s">
        <v>34</v>
      </c>
      <c r="G3571" t="s">
        <v>22</v>
      </c>
      <c r="H3571" t="s">
        <v>79</v>
      </c>
      <c r="I3571" t="s">
        <v>44</v>
      </c>
      <c r="J3571" t="s">
        <v>25</v>
      </c>
      <c r="K3571" t="s">
        <v>45</v>
      </c>
      <c r="L3571">
        <v>133.44</v>
      </c>
      <c r="M3571">
        <v>1.6</v>
      </c>
      <c r="N3571" t="s">
        <v>27</v>
      </c>
      <c r="O3571" t="s">
        <v>28</v>
      </c>
      <c r="P3571">
        <v>19</v>
      </c>
      <c r="Q3571" t="s">
        <v>29</v>
      </c>
    </row>
    <row r="3572" spans="1:17" x14ac:dyDescent="0.3">
      <c r="A3572" t="s">
        <v>4295</v>
      </c>
      <c r="B3572" s="1">
        <v>45717</v>
      </c>
      <c r="C3572" t="s">
        <v>1477</v>
      </c>
      <c r="D3572" t="s">
        <v>89</v>
      </c>
      <c r="E3572" t="s">
        <v>33</v>
      </c>
      <c r="F3572" t="s">
        <v>56</v>
      </c>
      <c r="G3572" t="s">
        <v>22</v>
      </c>
      <c r="H3572" t="s">
        <v>57</v>
      </c>
      <c r="I3572" t="s">
        <v>24</v>
      </c>
      <c r="J3572" t="s">
        <v>25</v>
      </c>
      <c r="K3572" t="s">
        <v>37</v>
      </c>
      <c r="L3572">
        <v>156.09</v>
      </c>
      <c r="M3572">
        <v>1.87</v>
      </c>
      <c r="N3572" t="s">
        <v>27</v>
      </c>
      <c r="O3572" t="s">
        <v>28</v>
      </c>
      <c r="P3572">
        <v>5</v>
      </c>
      <c r="Q3572" t="s">
        <v>29</v>
      </c>
    </row>
    <row r="3573" spans="1:17" x14ac:dyDescent="0.3">
      <c r="A3573" t="s">
        <v>4296</v>
      </c>
      <c r="B3573" s="1">
        <v>45834</v>
      </c>
      <c r="C3573" t="s">
        <v>746</v>
      </c>
      <c r="D3573" t="s">
        <v>49</v>
      </c>
      <c r="E3573" t="s">
        <v>20</v>
      </c>
      <c r="F3573" t="s">
        <v>21</v>
      </c>
      <c r="G3573" t="s">
        <v>22</v>
      </c>
      <c r="H3573" t="s">
        <v>99</v>
      </c>
      <c r="I3573" t="s">
        <v>51</v>
      </c>
      <c r="J3573" t="s">
        <v>61</v>
      </c>
      <c r="K3573" t="s">
        <v>37</v>
      </c>
      <c r="L3573">
        <v>19.489999999999998</v>
      </c>
      <c r="M3573">
        <v>0.43</v>
      </c>
      <c r="N3573" t="s">
        <v>27</v>
      </c>
      <c r="O3573" t="s">
        <v>28</v>
      </c>
      <c r="P3573">
        <v>7</v>
      </c>
      <c r="Q3573" t="s">
        <v>29</v>
      </c>
    </row>
    <row r="3574" spans="1:17" x14ac:dyDescent="0.3">
      <c r="A3574" t="s">
        <v>4297</v>
      </c>
      <c r="B3574" s="1">
        <v>45788</v>
      </c>
      <c r="C3574" t="s">
        <v>485</v>
      </c>
      <c r="D3574" t="s">
        <v>65</v>
      </c>
      <c r="E3574" t="s">
        <v>20</v>
      </c>
      <c r="F3574" t="s">
        <v>56</v>
      </c>
      <c r="G3574" t="s">
        <v>42</v>
      </c>
      <c r="H3574" t="s">
        <v>23</v>
      </c>
      <c r="I3574" t="s">
        <v>24</v>
      </c>
      <c r="J3574" t="s">
        <v>25</v>
      </c>
      <c r="K3574" t="s">
        <v>45</v>
      </c>
      <c r="L3574">
        <v>92.16</v>
      </c>
      <c r="M3574">
        <v>1.1100000000000001</v>
      </c>
      <c r="N3574" t="s">
        <v>27</v>
      </c>
      <c r="O3574" t="s">
        <v>28</v>
      </c>
      <c r="P3574">
        <v>22</v>
      </c>
      <c r="Q3574" t="s">
        <v>29</v>
      </c>
    </row>
    <row r="3575" spans="1:17" x14ac:dyDescent="0.3">
      <c r="A3575" t="s">
        <v>4298</v>
      </c>
      <c r="B3575" s="1">
        <v>45819</v>
      </c>
      <c r="C3575" t="s">
        <v>1110</v>
      </c>
      <c r="D3575" t="s">
        <v>75</v>
      </c>
      <c r="E3575" t="s">
        <v>41</v>
      </c>
      <c r="F3575" t="s">
        <v>56</v>
      </c>
      <c r="G3575" t="s">
        <v>42</v>
      </c>
      <c r="H3575" t="s">
        <v>76</v>
      </c>
      <c r="I3575" t="s">
        <v>51</v>
      </c>
      <c r="J3575" t="s">
        <v>25</v>
      </c>
      <c r="K3575" t="s">
        <v>44</v>
      </c>
      <c r="L3575">
        <v>170.43</v>
      </c>
      <c r="M3575">
        <v>2.0499999999999998</v>
      </c>
      <c r="N3575" t="s">
        <v>27</v>
      </c>
      <c r="O3575" t="s">
        <v>28</v>
      </c>
      <c r="P3575">
        <v>33</v>
      </c>
      <c r="Q3575" t="s">
        <v>29</v>
      </c>
    </row>
    <row r="3576" spans="1:17" x14ac:dyDescent="0.3">
      <c r="A3576" t="s">
        <v>4299</v>
      </c>
      <c r="B3576" s="1">
        <v>45703</v>
      </c>
      <c r="C3576" t="s">
        <v>1086</v>
      </c>
      <c r="D3576" t="s">
        <v>102</v>
      </c>
      <c r="E3576" t="s">
        <v>55</v>
      </c>
      <c r="F3576" t="s">
        <v>34</v>
      </c>
      <c r="G3576" t="s">
        <v>22</v>
      </c>
      <c r="H3576" t="s">
        <v>35</v>
      </c>
      <c r="I3576" t="s">
        <v>44</v>
      </c>
      <c r="J3576" t="s">
        <v>111</v>
      </c>
      <c r="K3576" t="s">
        <v>37</v>
      </c>
      <c r="L3576">
        <v>33.44</v>
      </c>
      <c r="M3576">
        <v>0.13</v>
      </c>
      <c r="N3576" t="s">
        <v>27</v>
      </c>
      <c r="O3576" t="s">
        <v>28</v>
      </c>
      <c r="P3576">
        <v>21</v>
      </c>
      <c r="Q3576" t="s">
        <v>29</v>
      </c>
    </row>
    <row r="3577" spans="1:17" x14ac:dyDescent="0.3">
      <c r="A3577" t="s">
        <v>4300</v>
      </c>
      <c r="B3577" s="1">
        <v>45706</v>
      </c>
      <c r="C3577" t="s">
        <v>110</v>
      </c>
      <c r="D3577" t="s">
        <v>19</v>
      </c>
      <c r="E3577" t="s">
        <v>41</v>
      </c>
      <c r="F3577" t="s">
        <v>56</v>
      </c>
      <c r="G3577" t="s">
        <v>22</v>
      </c>
      <c r="H3577" t="s">
        <v>57</v>
      </c>
      <c r="I3577" t="s">
        <v>24</v>
      </c>
      <c r="J3577" t="s">
        <v>25</v>
      </c>
      <c r="K3577" t="s">
        <v>37</v>
      </c>
      <c r="L3577">
        <v>169.87</v>
      </c>
      <c r="M3577">
        <v>2.04</v>
      </c>
      <c r="N3577" t="s">
        <v>27</v>
      </c>
      <c r="O3577" t="s">
        <v>28</v>
      </c>
      <c r="P3577">
        <v>2</v>
      </c>
      <c r="Q3577" t="s">
        <v>29</v>
      </c>
    </row>
    <row r="3578" spans="1:17" x14ac:dyDescent="0.3">
      <c r="A3578" t="s">
        <v>4301</v>
      </c>
      <c r="B3578" s="1">
        <v>45760</v>
      </c>
      <c r="C3578" t="s">
        <v>117</v>
      </c>
      <c r="D3578" t="s">
        <v>118</v>
      </c>
      <c r="E3578" t="s">
        <v>41</v>
      </c>
      <c r="F3578" t="s">
        <v>56</v>
      </c>
      <c r="G3578" t="s">
        <v>42</v>
      </c>
      <c r="H3578" t="s">
        <v>23</v>
      </c>
      <c r="I3578" t="s">
        <v>24</v>
      </c>
      <c r="J3578" t="s">
        <v>25</v>
      </c>
      <c r="K3578" t="s">
        <v>37</v>
      </c>
      <c r="L3578">
        <v>25.03</v>
      </c>
      <c r="M3578">
        <v>0</v>
      </c>
      <c r="N3578" t="s">
        <v>69</v>
      </c>
      <c r="O3578" t="s">
        <v>593</v>
      </c>
      <c r="P3578">
        <v>46</v>
      </c>
      <c r="Q3578" t="s">
        <v>46</v>
      </c>
    </row>
    <row r="3579" spans="1:17" x14ac:dyDescent="0.3">
      <c r="A3579" t="s">
        <v>4302</v>
      </c>
      <c r="B3579" s="1">
        <v>45749</v>
      </c>
      <c r="C3579" t="s">
        <v>2270</v>
      </c>
      <c r="D3579" t="s">
        <v>160</v>
      </c>
      <c r="E3579" t="s">
        <v>55</v>
      </c>
      <c r="F3579" t="s">
        <v>34</v>
      </c>
      <c r="G3579" t="s">
        <v>22</v>
      </c>
      <c r="H3579" t="s">
        <v>99</v>
      </c>
      <c r="I3579" t="s">
        <v>44</v>
      </c>
      <c r="J3579" t="s">
        <v>25</v>
      </c>
      <c r="K3579" t="s">
        <v>45</v>
      </c>
      <c r="L3579">
        <v>22.51</v>
      </c>
      <c r="M3579">
        <v>0.27</v>
      </c>
      <c r="N3579" t="s">
        <v>27</v>
      </c>
      <c r="O3579" t="s">
        <v>28</v>
      </c>
      <c r="P3579">
        <v>11</v>
      </c>
      <c r="Q3579" t="s">
        <v>29</v>
      </c>
    </row>
    <row r="3580" spans="1:17" x14ac:dyDescent="0.3">
      <c r="A3580" t="s">
        <v>4303</v>
      </c>
      <c r="B3580" s="1">
        <v>45727</v>
      </c>
      <c r="C3580" t="s">
        <v>1146</v>
      </c>
      <c r="D3580" t="s">
        <v>49</v>
      </c>
      <c r="E3580" t="s">
        <v>55</v>
      </c>
      <c r="F3580" t="s">
        <v>34</v>
      </c>
      <c r="G3580" t="s">
        <v>22</v>
      </c>
      <c r="H3580" t="s">
        <v>35</v>
      </c>
      <c r="I3580" t="s">
        <v>44</v>
      </c>
      <c r="J3580" t="s">
        <v>36</v>
      </c>
      <c r="K3580" t="s">
        <v>45</v>
      </c>
      <c r="L3580">
        <v>194.85</v>
      </c>
      <c r="M3580">
        <v>1.17</v>
      </c>
      <c r="N3580" t="s">
        <v>27</v>
      </c>
      <c r="O3580" t="s">
        <v>28</v>
      </c>
      <c r="P3580">
        <v>22</v>
      </c>
      <c r="Q3580" t="s">
        <v>29</v>
      </c>
    </row>
    <row r="3581" spans="1:17" x14ac:dyDescent="0.3">
      <c r="A3581" t="s">
        <v>4304</v>
      </c>
      <c r="B3581" s="1">
        <v>45736</v>
      </c>
      <c r="C3581" t="s">
        <v>1578</v>
      </c>
      <c r="D3581" t="s">
        <v>94</v>
      </c>
      <c r="E3581" t="s">
        <v>41</v>
      </c>
      <c r="F3581" t="s">
        <v>34</v>
      </c>
      <c r="G3581" t="s">
        <v>22</v>
      </c>
      <c r="H3581" t="s">
        <v>23</v>
      </c>
      <c r="I3581" t="s">
        <v>51</v>
      </c>
      <c r="J3581" t="s">
        <v>25</v>
      </c>
      <c r="K3581" t="s">
        <v>62</v>
      </c>
      <c r="L3581">
        <v>45.31</v>
      </c>
      <c r="M3581">
        <v>0.54</v>
      </c>
      <c r="N3581" t="s">
        <v>27</v>
      </c>
      <c r="O3581" t="s">
        <v>28</v>
      </c>
      <c r="P3581">
        <v>4</v>
      </c>
      <c r="Q3581" t="s">
        <v>29</v>
      </c>
    </row>
    <row r="3582" spans="1:17" x14ac:dyDescent="0.3">
      <c r="A3582" t="s">
        <v>4305</v>
      </c>
      <c r="B3582" s="1">
        <v>45740</v>
      </c>
      <c r="C3582" t="s">
        <v>671</v>
      </c>
      <c r="D3582" t="s">
        <v>89</v>
      </c>
      <c r="E3582" t="s">
        <v>41</v>
      </c>
      <c r="F3582" t="s">
        <v>34</v>
      </c>
      <c r="G3582" t="s">
        <v>42</v>
      </c>
      <c r="H3582" t="s">
        <v>35</v>
      </c>
      <c r="I3582" t="s">
        <v>44</v>
      </c>
      <c r="J3582" t="s">
        <v>25</v>
      </c>
      <c r="K3582" t="s">
        <v>45</v>
      </c>
      <c r="L3582">
        <v>99.52</v>
      </c>
      <c r="M3582">
        <v>1.19</v>
      </c>
      <c r="N3582" t="s">
        <v>27</v>
      </c>
      <c r="O3582" t="s">
        <v>28</v>
      </c>
      <c r="P3582">
        <v>27</v>
      </c>
      <c r="Q3582" t="s">
        <v>29</v>
      </c>
    </row>
    <row r="3583" spans="1:17" x14ac:dyDescent="0.3">
      <c r="A3583" t="s">
        <v>4306</v>
      </c>
      <c r="B3583" s="1">
        <v>45721</v>
      </c>
      <c r="C3583" t="s">
        <v>4038</v>
      </c>
      <c r="D3583" t="s">
        <v>32</v>
      </c>
      <c r="E3583" t="s">
        <v>66</v>
      </c>
      <c r="F3583" t="s">
        <v>34</v>
      </c>
      <c r="G3583" t="s">
        <v>42</v>
      </c>
      <c r="H3583" t="s">
        <v>103</v>
      </c>
      <c r="I3583" t="s">
        <v>51</v>
      </c>
      <c r="J3583" t="s">
        <v>36</v>
      </c>
      <c r="K3583" t="s">
        <v>26</v>
      </c>
      <c r="L3583">
        <v>83.81</v>
      </c>
      <c r="M3583">
        <v>0.5</v>
      </c>
      <c r="N3583" t="s">
        <v>27</v>
      </c>
      <c r="O3583" t="s">
        <v>28</v>
      </c>
      <c r="P3583">
        <v>22</v>
      </c>
      <c r="Q3583" t="s">
        <v>29</v>
      </c>
    </row>
    <row r="3584" spans="1:17" x14ac:dyDescent="0.3">
      <c r="A3584" t="s">
        <v>4307</v>
      </c>
      <c r="B3584" s="1">
        <v>45834</v>
      </c>
      <c r="C3584" t="s">
        <v>1081</v>
      </c>
      <c r="D3584" t="s">
        <v>94</v>
      </c>
      <c r="E3584" t="s">
        <v>66</v>
      </c>
      <c r="F3584" t="s">
        <v>34</v>
      </c>
      <c r="G3584" t="s">
        <v>22</v>
      </c>
      <c r="H3584" t="s">
        <v>99</v>
      </c>
      <c r="I3584" t="s">
        <v>119</v>
      </c>
      <c r="J3584" t="s">
        <v>111</v>
      </c>
      <c r="K3584" t="s">
        <v>44</v>
      </c>
      <c r="L3584">
        <v>137.82</v>
      </c>
      <c r="M3584">
        <v>0.55000000000000004</v>
      </c>
      <c r="N3584" t="s">
        <v>27</v>
      </c>
      <c r="O3584" t="s">
        <v>28</v>
      </c>
      <c r="P3584">
        <v>15</v>
      </c>
      <c r="Q3584" t="s">
        <v>29</v>
      </c>
    </row>
    <row r="3585" spans="1:17" x14ac:dyDescent="0.3">
      <c r="A3585" t="s">
        <v>4308</v>
      </c>
      <c r="B3585" s="1">
        <v>45686</v>
      </c>
      <c r="C3585" t="s">
        <v>3111</v>
      </c>
      <c r="D3585" t="s">
        <v>160</v>
      </c>
      <c r="E3585" t="s">
        <v>55</v>
      </c>
      <c r="F3585" t="s">
        <v>56</v>
      </c>
      <c r="G3585" t="s">
        <v>42</v>
      </c>
      <c r="H3585" t="s">
        <v>99</v>
      </c>
      <c r="I3585" t="s">
        <v>24</v>
      </c>
      <c r="J3585" t="s">
        <v>36</v>
      </c>
      <c r="K3585" t="s">
        <v>45</v>
      </c>
      <c r="L3585">
        <v>112.05</v>
      </c>
      <c r="M3585">
        <v>0.67</v>
      </c>
      <c r="N3585" t="s">
        <v>27</v>
      </c>
      <c r="O3585" t="s">
        <v>28</v>
      </c>
      <c r="P3585">
        <v>27</v>
      </c>
      <c r="Q3585" t="s">
        <v>29</v>
      </c>
    </row>
    <row r="3586" spans="1:17" x14ac:dyDescent="0.3">
      <c r="A3586" t="s">
        <v>4309</v>
      </c>
      <c r="B3586" s="1">
        <v>45768</v>
      </c>
      <c r="C3586" t="s">
        <v>953</v>
      </c>
      <c r="D3586" t="s">
        <v>65</v>
      </c>
      <c r="E3586" t="s">
        <v>41</v>
      </c>
      <c r="F3586" t="s">
        <v>34</v>
      </c>
      <c r="G3586" t="s">
        <v>22</v>
      </c>
      <c r="H3586" t="s">
        <v>103</v>
      </c>
      <c r="I3586" t="s">
        <v>24</v>
      </c>
      <c r="J3586" t="s">
        <v>61</v>
      </c>
      <c r="K3586" t="s">
        <v>45</v>
      </c>
      <c r="L3586">
        <v>11.05</v>
      </c>
      <c r="M3586">
        <v>0.24</v>
      </c>
      <c r="N3586" t="s">
        <v>27</v>
      </c>
      <c r="O3586" t="s">
        <v>28</v>
      </c>
      <c r="P3586">
        <v>13</v>
      </c>
      <c r="Q3586" t="s">
        <v>29</v>
      </c>
    </row>
    <row r="3587" spans="1:17" x14ac:dyDescent="0.3">
      <c r="A3587" t="s">
        <v>4310</v>
      </c>
      <c r="B3587" s="1">
        <v>45720</v>
      </c>
      <c r="C3587" t="s">
        <v>680</v>
      </c>
      <c r="D3587" t="s">
        <v>65</v>
      </c>
      <c r="E3587" t="s">
        <v>20</v>
      </c>
      <c r="F3587" t="s">
        <v>34</v>
      </c>
      <c r="G3587" t="s">
        <v>84</v>
      </c>
      <c r="H3587" t="s">
        <v>23</v>
      </c>
      <c r="I3587" t="s">
        <v>44</v>
      </c>
      <c r="J3587" t="s">
        <v>25</v>
      </c>
      <c r="K3587" t="s">
        <v>45</v>
      </c>
      <c r="L3587">
        <v>106.81</v>
      </c>
      <c r="M3587">
        <v>1.28</v>
      </c>
      <c r="N3587" t="s">
        <v>27</v>
      </c>
      <c r="O3587" t="s">
        <v>28</v>
      </c>
      <c r="P3587">
        <v>47</v>
      </c>
      <c r="Q3587" t="s">
        <v>46</v>
      </c>
    </row>
    <row r="3588" spans="1:17" x14ac:dyDescent="0.3">
      <c r="A3588" t="s">
        <v>4311</v>
      </c>
      <c r="B3588" s="1">
        <v>45829</v>
      </c>
      <c r="C3588" t="s">
        <v>671</v>
      </c>
      <c r="D3588" t="s">
        <v>89</v>
      </c>
      <c r="E3588" t="s">
        <v>41</v>
      </c>
      <c r="F3588" t="s">
        <v>34</v>
      </c>
      <c r="G3588" t="s">
        <v>42</v>
      </c>
      <c r="H3588" t="s">
        <v>57</v>
      </c>
      <c r="I3588" t="s">
        <v>51</v>
      </c>
      <c r="J3588" t="s">
        <v>25</v>
      </c>
      <c r="K3588" t="s">
        <v>26</v>
      </c>
      <c r="L3588">
        <v>45.54</v>
      </c>
      <c r="M3588">
        <v>0.55000000000000004</v>
      </c>
      <c r="N3588" t="s">
        <v>27</v>
      </c>
      <c r="O3588" t="s">
        <v>28</v>
      </c>
      <c r="P3588">
        <v>25</v>
      </c>
      <c r="Q3588" t="s">
        <v>29</v>
      </c>
    </row>
    <row r="3589" spans="1:17" x14ac:dyDescent="0.3">
      <c r="A3589" t="s">
        <v>4312</v>
      </c>
      <c r="B3589" s="1">
        <v>45691</v>
      </c>
      <c r="C3589" t="s">
        <v>582</v>
      </c>
      <c r="D3589" t="s">
        <v>160</v>
      </c>
      <c r="E3589" t="s">
        <v>55</v>
      </c>
      <c r="F3589" t="s">
        <v>34</v>
      </c>
      <c r="G3589" t="s">
        <v>22</v>
      </c>
      <c r="H3589" t="s">
        <v>23</v>
      </c>
      <c r="I3589" t="s">
        <v>44</v>
      </c>
      <c r="J3589" t="s">
        <v>61</v>
      </c>
      <c r="K3589" t="s">
        <v>26</v>
      </c>
      <c r="L3589">
        <v>75.19</v>
      </c>
      <c r="M3589">
        <v>1.65</v>
      </c>
      <c r="N3589" t="s">
        <v>27</v>
      </c>
      <c r="O3589" t="s">
        <v>28</v>
      </c>
      <c r="P3589">
        <v>19</v>
      </c>
      <c r="Q3589" t="s">
        <v>29</v>
      </c>
    </row>
    <row r="3590" spans="1:17" x14ac:dyDescent="0.3">
      <c r="A3590" t="s">
        <v>4313</v>
      </c>
      <c r="B3590" s="1">
        <v>45697</v>
      </c>
      <c r="C3590" t="s">
        <v>2368</v>
      </c>
      <c r="D3590" t="s">
        <v>40</v>
      </c>
      <c r="E3590" t="s">
        <v>20</v>
      </c>
      <c r="F3590" t="s">
        <v>56</v>
      </c>
      <c r="G3590" t="s">
        <v>42</v>
      </c>
      <c r="H3590" t="s">
        <v>23</v>
      </c>
      <c r="I3590" t="s">
        <v>51</v>
      </c>
      <c r="J3590" t="s">
        <v>61</v>
      </c>
      <c r="K3590" t="s">
        <v>45</v>
      </c>
      <c r="L3590">
        <v>32.15</v>
      </c>
      <c r="M3590">
        <v>0.71</v>
      </c>
      <c r="N3590" t="s">
        <v>27</v>
      </c>
      <c r="O3590" t="s">
        <v>28</v>
      </c>
      <c r="P3590">
        <v>28</v>
      </c>
      <c r="Q3590" t="s">
        <v>29</v>
      </c>
    </row>
    <row r="3591" spans="1:17" x14ac:dyDescent="0.3">
      <c r="A3591" t="s">
        <v>4314</v>
      </c>
      <c r="B3591" s="1">
        <v>45810</v>
      </c>
      <c r="C3591" t="s">
        <v>1615</v>
      </c>
      <c r="D3591" t="s">
        <v>49</v>
      </c>
      <c r="E3591" t="s">
        <v>55</v>
      </c>
      <c r="F3591" t="s">
        <v>34</v>
      </c>
      <c r="G3591" t="s">
        <v>84</v>
      </c>
      <c r="H3591" t="s">
        <v>43</v>
      </c>
      <c r="I3591" t="s">
        <v>44</v>
      </c>
      <c r="J3591" t="s">
        <v>25</v>
      </c>
      <c r="K3591" t="s">
        <v>45</v>
      </c>
      <c r="L3591">
        <v>302.91000000000003</v>
      </c>
      <c r="M3591">
        <v>3.63</v>
      </c>
      <c r="N3591" t="s">
        <v>27</v>
      </c>
      <c r="O3591" t="s">
        <v>28</v>
      </c>
      <c r="P3591">
        <v>58</v>
      </c>
      <c r="Q3591" t="s">
        <v>46</v>
      </c>
    </row>
    <row r="3592" spans="1:17" x14ac:dyDescent="0.3">
      <c r="A3592" t="s">
        <v>4315</v>
      </c>
      <c r="B3592" s="1">
        <v>45664</v>
      </c>
      <c r="C3592" t="s">
        <v>985</v>
      </c>
      <c r="D3592" t="s">
        <v>203</v>
      </c>
      <c r="E3592" t="s">
        <v>55</v>
      </c>
      <c r="F3592" t="s">
        <v>34</v>
      </c>
      <c r="G3592" t="s">
        <v>84</v>
      </c>
      <c r="H3592" t="s">
        <v>76</v>
      </c>
      <c r="I3592" t="s">
        <v>51</v>
      </c>
      <c r="J3592" t="s">
        <v>36</v>
      </c>
      <c r="K3592" t="s">
        <v>45</v>
      </c>
      <c r="L3592">
        <v>271.94</v>
      </c>
      <c r="M3592">
        <v>1.63</v>
      </c>
      <c r="N3592" t="s">
        <v>27</v>
      </c>
      <c r="O3592" t="s">
        <v>28</v>
      </c>
      <c r="P3592">
        <v>52</v>
      </c>
      <c r="Q3592" t="s">
        <v>46</v>
      </c>
    </row>
    <row r="3593" spans="1:17" x14ac:dyDescent="0.3">
      <c r="A3593" t="s">
        <v>4316</v>
      </c>
      <c r="B3593" s="1">
        <v>45730</v>
      </c>
      <c r="C3593" t="s">
        <v>256</v>
      </c>
      <c r="D3593" t="s">
        <v>160</v>
      </c>
      <c r="E3593" t="s">
        <v>20</v>
      </c>
      <c r="F3593" t="s">
        <v>56</v>
      </c>
      <c r="G3593" t="s">
        <v>22</v>
      </c>
      <c r="H3593" t="s">
        <v>60</v>
      </c>
      <c r="I3593" t="s">
        <v>24</v>
      </c>
      <c r="J3593" t="s">
        <v>25</v>
      </c>
      <c r="K3593" t="s">
        <v>37</v>
      </c>
      <c r="L3593">
        <v>172.04</v>
      </c>
      <c r="M3593">
        <v>2.06</v>
      </c>
      <c r="N3593" t="s">
        <v>27</v>
      </c>
      <c r="O3593" t="s">
        <v>28</v>
      </c>
      <c r="P3593">
        <v>4</v>
      </c>
      <c r="Q3593" t="s">
        <v>29</v>
      </c>
    </row>
    <row r="3594" spans="1:17" x14ac:dyDescent="0.3">
      <c r="A3594" t="s">
        <v>4317</v>
      </c>
      <c r="B3594" s="1">
        <v>45782</v>
      </c>
      <c r="C3594" t="s">
        <v>393</v>
      </c>
      <c r="D3594" t="s">
        <v>54</v>
      </c>
      <c r="E3594" t="s">
        <v>55</v>
      </c>
      <c r="F3594" t="s">
        <v>34</v>
      </c>
      <c r="G3594" t="s">
        <v>22</v>
      </c>
      <c r="H3594" t="s">
        <v>103</v>
      </c>
      <c r="I3594" t="s">
        <v>51</v>
      </c>
      <c r="J3594" t="s">
        <v>61</v>
      </c>
      <c r="K3594" t="s">
        <v>45</v>
      </c>
      <c r="L3594">
        <v>112.99</v>
      </c>
      <c r="M3594">
        <v>2.4900000000000002</v>
      </c>
      <c r="N3594" t="s">
        <v>27</v>
      </c>
      <c r="O3594" t="s">
        <v>28</v>
      </c>
      <c r="P3594">
        <v>8</v>
      </c>
      <c r="Q3594" t="s">
        <v>29</v>
      </c>
    </row>
    <row r="3595" spans="1:17" x14ac:dyDescent="0.3">
      <c r="A3595" t="s">
        <v>4318</v>
      </c>
      <c r="B3595" s="1">
        <v>45758</v>
      </c>
      <c r="C3595" t="s">
        <v>342</v>
      </c>
      <c r="D3595" t="s">
        <v>40</v>
      </c>
      <c r="E3595" t="s">
        <v>55</v>
      </c>
      <c r="F3595" t="s">
        <v>34</v>
      </c>
      <c r="G3595" t="s">
        <v>42</v>
      </c>
      <c r="H3595" t="s">
        <v>57</v>
      </c>
      <c r="I3595" t="s">
        <v>24</v>
      </c>
      <c r="J3595" t="s">
        <v>25</v>
      </c>
      <c r="K3595" t="s">
        <v>45</v>
      </c>
      <c r="L3595">
        <v>76.16</v>
      </c>
      <c r="M3595">
        <v>0.91</v>
      </c>
      <c r="N3595" t="s">
        <v>27</v>
      </c>
      <c r="O3595" t="s">
        <v>28</v>
      </c>
      <c r="P3595">
        <v>30</v>
      </c>
      <c r="Q3595" t="s">
        <v>29</v>
      </c>
    </row>
    <row r="3596" spans="1:17" x14ac:dyDescent="0.3">
      <c r="A3596" t="s">
        <v>4319</v>
      </c>
      <c r="B3596" s="1">
        <v>45795</v>
      </c>
      <c r="C3596" t="s">
        <v>814</v>
      </c>
      <c r="D3596" t="s">
        <v>124</v>
      </c>
      <c r="E3596" t="s">
        <v>41</v>
      </c>
      <c r="F3596" t="s">
        <v>34</v>
      </c>
      <c r="G3596" t="s">
        <v>84</v>
      </c>
      <c r="H3596" t="s">
        <v>60</v>
      </c>
      <c r="I3596" t="s">
        <v>24</v>
      </c>
      <c r="J3596" t="s">
        <v>36</v>
      </c>
      <c r="K3596" t="s">
        <v>45</v>
      </c>
      <c r="L3596">
        <v>65.34</v>
      </c>
      <c r="M3596">
        <v>0.39</v>
      </c>
      <c r="N3596" t="s">
        <v>27</v>
      </c>
      <c r="O3596" t="s">
        <v>28</v>
      </c>
      <c r="P3596">
        <v>36</v>
      </c>
      <c r="Q3596" t="s">
        <v>29</v>
      </c>
    </row>
    <row r="3597" spans="1:17" x14ac:dyDescent="0.3">
      <c r="A3597" t="s">
        <v>4320</v>
      </c>
      <c r="B3597" s="1">
        <v>45747</v>
      </c>
      <c r="C3597" t="s">
        <v>477</v>
      </c>
      <c r="D3597" t="s">
        <v>19</v>
      </c>
      <c r="E3597" t="s">
        <v>55</v>
      </c>
      <c r="F3597" t="s">
        <v>34</v>
      </c>
      <c r="G3597" t="s">
        <v>22</v>
      </c>
      <c r="H3597" t="s">
        <v>57</v>
      </c>
      <c r="I3597" t="s">
        <v>51</v>
      </c>
      <c r="J3597" t="s">
        <v>25</v>
      </c>
      <c r="K3597" t="s">
        <v>44</v>
      </c>
      <c r="L3597">
        <v>22.01</v>
      </c>
      <c r="M3597">
        <v>0.26</v>
      </c>
      <c r="N3597" t="s">
        <v>27</v>
      </c>
      <c r="O3597" t="s">
        <v>28</v>
      </c>
      <c r="P3597">
        <v>5</v>
      </c>
      <c r="Q3597" t="s">
        <v>29</v>
      </c>
    </row>
    <row r="3598" spans="1:17" x14ac:dyDescent="0.3">
      <c r="A3598" t="s">
        <v>4321</v>
      </c>
      <c r="B3598" s="1">
        <v>45755</v>
      </c>
      <c r="C3598" t="s">
        <v>806</v>
      </c>
      <c r="D3598" t="s">
        <v>40</v>
      </c>
      <c r="E3598" t="s">
        <v>66</v>
      </c>
      <c r="F3598" t="s">
        <v>34</v>
      </c>
      <c r="G3598" t="s">
        <v>42</v>
      </c>
      <c r="H3598" t="s">
        <v>50</v>
      </c>
      <c r="I3598" t="s">
        <v>51</v>
      </c>
      <c r="J3598" t="s">
        <v>25</v>
      </c>
      <c r="K3598" t="s">
        <v>26</v>
      </c>
      <c r="L3598">
        <v>80.36</v>
      </c>
      <c r="M3598">
        <v>0.96</v>
      </c>
      <c r="N3598" t="s">
        <v>27</v>
      </c>
      <c r="O3598" t="s">
        <v>28</v>
      </c>
      <c r="P3598">
        <v>20</v>
      </c>
      <c r="Q3598" t="s">
        <v>29</v>
      </c>
    </row>
    <row r="3599" spans="1:17" x14ac:dyDescent="0.3">
      <c r="A3599" t="s">
        <v>4322</v>
      </c>
      <c r="B3599" s="1">
        <v>45658</v>
      </c>
      <c r="C3599" t="s">
        <v>2670</v>
      </c>
      <c r="D3599" t="s">
        <v>75</v>
      </c>
      <c r="E3599" t="s">
        <v>20</v>
      </c>
      <c r="F3599" t="s">
        <v>34</v>
      </c>
      <c r="G3599" t="s">
        <v>22</v>
      </c>
      <c r="H3599" t="s">
        <v>60</v>
      </c>
      <c r="I3599" t="s">
        <v>119</v>
      </c>
      <c r="J3599" t="s">
        <v>25</v>
      </c>
      <c r="K3599" t="s">
        <v>45</v>
      </c>
      <c r="L3599">
        <v>187.02</v>
      </c>
      <c r="M3599">
        <v>2.2400000000000002</v>
      </c>
      <c r="N3599" t="s">
        <v>27</v>
      </c>
      <c r="O3599" t="s">
        <v>28</v>
      </c>
      <c r="P3599">
        <v>14</v>
      </c>
      <c r="Q3599" t="s">
        <v>29</v>
      </c>
    </row>
    <row r="3600" spans="1:17" x14ac:dyDescent="0.3">
      <c r="A3600" t="s">
        <v>4323</v>
      </c>
      <c r="B3600" s="1">
        <v>45697</v>
      </c>
      <c r="C3600" t="s">
        <v>434</v>
      </c>
      <c r="D3600" t="s">
        <v>94</v>
      </c>
      <c r="E3600" t="s">
        <v>66</v>
      </c>
      <c r="F3600" t="s">
        <v>56</v>
      </c>
      <c r="G3600" t="s">
        <v>42</v>
      </c>
      <c r="H3600" t="s">
        <v>57</v>
      </c>
      <c r="I3600" t="s">
        <v>24</v>
      </c>
      <c r="J3600" t="s">
        <v>25</v>
      </c>
      <c r="K3600" t="s">
        <v>37</v>
      </c>
      <c r="L3600">
        <v>25.63</v>
      </c>
      <c r="M3600">
        <v>0.31</v>
      </c>
      <c r="N3600" t="s">
        <v>27</v>
      </c>
      <c r="O3600" t="s">
        <v>28</v>
      </c>
      <c r="P3600">
        <v>22</v>
      </c>
      <c r="Q3600" t="s">
        <v>29</v>
      </c>
    </row>
    <row r="3601" spans="1:17" x14ac:dyDescent="0.3">
      <c r="A3601" t="s">
        <v>4324</v>
      </c>
      <c r="B3601" s="1">
        <v>45665</v>
      </c>
      <c r="C3601" t="s">
        <v>155</v>
      </c>
      <c r="D3601" t="s">
        <v>102</v>
      </c>
      <c r="E3601" t="s">
        <v>66</v>
      </c>
      <c r="F3601" t="s">
        <v>34</v>
      </c>
      <c r="G3601" t="s">
        <v>22</v>
      </c>
      <c r="H3601" t="s">
        <v>79</v>
      </c>
      <c r="I3601" t="s">
        <v>24</v>
      </c>
      <c r="J3601" t="s">
        <v>36</v>
      </c>
      <c r="K3601" t="s">
        <v>45</v>
      </c>
      <c r="L3601">
        <v>101.8</v>
      </c>
      <c r="M3601">
        <v>0.61</v>
      </c>
      <c r="N3601" t="s">
        <v>27</v>
      </c>
      <c r="O3601" t="s">
        <v>28</v>
      </c>
      <c r="P3601">
        <v>11</v>
      </c>
      <c r="Q3601" t="s">
        <v>29</v>
      </c>
    </row>
    <row r="3602" spans="1:17" x14ac:dyDescent="0.3">
      <c r="A3602" t="s">
        <v>4325</v>
      </c>
      <c r="B3602" s="1">
        <v>45684</v>
      </c>
      <c r="C3602" t="s">
        <v>1477</v>
      </c>
      <c r="D3602" t="s">
        <v>89</v>
      </c>
      <c r="E3602" t="s">
        <v>33</v>
      </c>
      <c r="F3602" t="s">
        <v>56</v>
      </c>
      <c r="G3602" t="s">
        <v>22</v>
      </c>
      <c r="H3602" t="s">
        <v>57</v>
      </c>
      <c r="I3602" t="s">
        <v>24</v>
      </c>
      <c r="J3602" t="s">
        <v>25</v>
      </c>
      <c r="K3602" t="s">
        <v>45</v>
      </c>
      <c r="L3602">
        <v>62.7</v>
      </c>
      <c r="M3602">
        <v>0.75</v>
      </c>
      <c r="N3602" t="s">
        <v>27</v>
      </c>
      <c r="O3602" t="s">
        <v>28</v>
      </c>
      <c r="P3602">
        <v>2</v>
      </c>
      <c r="Q3602" t="s">
        <v>29</v>
      </c>
    </row>
    <row r="3603" spans="1:17" x14ac:dyDescent="0.3">
      <c r="A3603" t="s">
        <v>4326</v>
      </c>
      <c r="B3603" s="1">
        <v>45724</v>
      </c>
      <c r="C3603" t="s">
        <v>1346</v>
      </c>
      <c r="D3603" t="s">
        <v>54</v>
      </c>
      <c r="E3603" t="s">
        <v>20</v>
      </c>
      <c r="F3603" t="s">
        <v>34</v>
      </c>
      <c r="G3603" t="s">
        <v>22</v>
      </c>
      <c r="H3603" t="s">
        <v>43</v>
      </c>
      <c r="I3603" t="s">
        <v>24</v>
      </c>
      <c r="J3603" t="s">
        <v>25</v>
      </c>
      <c r="K3603" t="s">
        <v>45</v>
      </c>
      <c r="L3603">
        <v>536.29999999999995</v>
      </c>
      <c r="M3603">
        <v>6.44</v>
      </c>
      <c r="N3603" t="s">
        <v>27</v>
      </c>
      <c r="O3603" t="s">
        <v>28</v>
      </c>
      <c r="P3603">
        <v>38</v>
      </c>
      <c r="Q3603" t="s">
        <v>29</v>
      </c>
    </row>
    <row r="3604" spans="1:17" x14ac:dyDescent="0.3">
      <c r="A3604" t="s">
        <v>4327</v>
      </c>
      <c r="B3604" s="1">
        <v>45773</v>
      </c>
      <c r="C3604" t="s">
        <v>477</v>
      </c>
      <c r="D3604" t="s">
        <v>19</v>
      </c>
      <c r="E3604" t="s">
        <v>55</v>
      </c>
      <c r="F3604" t="s">
        <v>34</v>
      </c>
      <c r="G3604" t="s">
        <v>22</v>
      </c>
      <c r="H3604" t="s">
        <v>99</v>
      </c>
      <c r="I3604" t="s">
        <v>44</v>
      </c>
      <c r="J3604" t="s">
        <v>25</v>
      </c>
      <c r="K3604" t="s">
        <v>45</v>
      </c>
      <c r="L3604">
        <v>100.84</v>
      </c>
      <c r="M3604">
        <v>1.21</v>
      </c>
      <c r="N3604" t="s">
        <v>27</v>
      </c>
      <c r="O3604" t="s">
        <v>28</v>
      </c>
      <c r="P3604">
        <v>23</v>
      </c>
      <c r="Q3604" t="s">
        <v>29</v>
      </c>
    </row>
    <row r="3605" spans="1:17" x14ac:dyDescent="0.3">
      <c r="A3605" t="s">
        <v>4328</v>
      </c>
      <c r="B3605" s="1">
        <v>45735</v>
      </c>
      <c r="C3605" t="s">
        <v>1807</v>
      </c>
      <c r="D3605" t="s">
        <v>106</v>
      </c>
      <c r="E3605" t="s">
        <v>66</v>
      </c>
      <c r="F3605" t="s">
        <v>34</v>
      </c>
      <c r="G3605" t="s">
        <v>22</v>
      </c>
      <c r="H3605" t="s">
        <v>99</v>
      </c>
      <c r="I3605" t="s">
        <v>24</v>
      </c>
      <c r="J3605" t="s">
        <v>61</v>
      </c>
      <c r="K3605" t="s">
        <v>62</v>
      </c>
      <c r="L3605">
        <v>41.09</v>
      </c>
      <c r="M3605">
        <v>0.9</v>
      </c>
      <c r="N3605" t="s">
        <v>27</v>
      </c>
      <c r="O3605" t="s">
        <v>28</v>
      </c>
      <c r="P3605">
        <v>6</v>
      </c>
      <c r="Q3605" t="s">
        <v>29</v>
      </c>
    </row>
    <row r="3606" spans="1:17" x14ac:dyDescent="0.3">
      <c r="A3606" t="s">
        <v>4329</v>
      </c>
      <c r="B3606" s="1">
        <v>45735</v>
      </c>
      <c r="C3606" t="s">
        <v>3111</v>
      </c>
      <c r="D3606" t="s">
        <v>160</v>
      </c>
      <c r="E3606" t="s">
        <v>55</v>
      </c>
      <c r="F3606" t="s">
        <v>56</v>
      </c>
      <c r="G3606" t="s">
        <v>42</v>
      </c>
      <c r="H3606" t="s">
        <v>35</v>
      </c>
      <c r="I3606" t="s">
        <v>44</v>
      </c>
      <c r="J3606" t="s">
        <v>61</v>
      </c>
      <c r="K3606" t="s">
        <v>26</v>
      </c>
      <c r="L3606">
        <v>326.01</v>
      </c>
      <c r="M3606">
        <v>7.17</v>
      </c>
      <c r="N3606" t="s">
        <v>27</v>
      </c>
      <c r="O3606" t="s">
        <v>28</v>
      </c>
      <c r="P3606">
        <v>31</v>
      </c>
      <c r="Q3606" t="s">
        <v>29</v>
      </c>
    </row>
    <row r="3607" spans="1:17" x14ac:dyDescent="0.3">
      <c r="A3607" t="s">
        <v>4330</v>
      </c>
      <c r="B3607" s="1">
        <v>45808</v>
      </c>
      <c r="C3607" t="s">
        <v>730</v>
      </c>
      <c r="D3607" t="s">
        <v>65</v>
      </c>
      <c r="E3607" t="s">
        <v>41</v>
      </c>
      <c r="F3607" t="s">
        <v>21</v>
      </c>
      <c r="G3607" t="s">
        <v>22</v>
      </c>
      <c r="H3607" t="s">
        <v>76</v>
      </c>
      <c r="I3607" t="s">
        <v>24</v>
      </c>
      <c r="J3607" t="s">
        <v>25</v>
      </c>
      <c r="K3607" t="s">
        <v>37</v>
      </c>
      <c r="L3607">
        <v>207.91</v>
      </c>
      <c r="M3607">
        <v>2.4900000000000002</v>
      </c>
      <c r="N3607" t="s">
        <v>27</v>
      </c>
      <c r="O3607" t="s">
        <v>28</v>
      </c>
      <c r="P3607">
        <v>26</v>
      </c>
      <c r="Q3607" t="s">
        <v>29</v>
      </c>
    </row>
    <row r="3608" spans="1:17" x14ac:dyDescent="0.3">
      <c r="A3608" t="s">
        <v>4331</v>
      </c>
      <c r="B3608" s="1">
        <v>45767</v>
      </c>
      <c r="C3608" t="s">
        <v>98</v>
      </c>
      <c r="D3608" t="s">
        <v>54</v>
      </c>
      <c r="E3608" t="s">
        <v>41</v>
      </c>
      <c r="F3608" t="s">
        <v>34</v>
      </c>
      <c r="G3608" t="s">
        <v>42</v>
      </c>
      <c r="H3608" t="s">
        <v>99</v>
      </c>
      <c r="I3608" t="s">
        <v>44</v>
      </c>
      <c r="J3608" t="s">
        <v>25</v>
      </c>
      <c r="K3608" t="s">
        <v>45</v>
      </c>
      <c r="L3608">
        <v>21.57</v>
      </c>
      <c r="M3608">
        <v>0.26</v>
      </c>
      <c r="N3608" t="s">
        <v>27</v>
      </c>
      <c r="O3608" t="s">
        <v>28</v>
      </c>
      <c r="P3608">
        <v>32</v>
      </c>
      <c r="Q3608" t="s">
        <v>29</v>
      </c>
    </row>
    <row r="3609" spans="1:17" x14ac:dyDescent="0.3">
      <c r="A3609" t="s">
        <v>4332</v>
      </c>
      <c r="B3609" s="1">
        <v>45662</v>
      </c>
      <c r="C3609" t="s">
        <v>233</v>
      </c>
      <c r="D3609" t="s">
        <v>65</v>
      </c>
      <c r="E3609" t="s">
        <v>20</v>
      </c>
      <c r="F3609" t="s">
        <v>34</v>
      </c>
      <c r="G3609" t="s">
        <v>22</v>
      </c>
      <c r="H3609" t="s">
        <v>57</v>
      </c>
      <c r="I3609" t="s">
        <v>24</v>
      </c>
      <c r="J3609" t="s">
        <v>61</v>
      </c>
      <c r="K3609" t="s">
        <v>45</v>
      </c>
      <c r="L3609">
        <v>147.13</v>
      </c>
      <c r="M3609">
        <v>3.24</v>
      </c>
      <c r="N3609" t="s">
        <v>27</v>
      </c>
      <c r="O3609" t="s">
        <v>28</v>
      </c>
      <c r="P3609">
        <v>5</v>
      </c>
      <c r="Q3609" t="s">
        <v>29</v>
      </c>
    </row>
    <row r="3610" spans="1:17" x14ac:dyDescent="0.3">
      <c r="A3610" t="s">
        <v>4333</v>
      </c>
      <c r="B3610" s="1">
        <v>45764</v>
      </c>
      <c r="C3610" t="s">
        <v>1190</v>
      </c>
      <c r="D3610" t="s">
        <v>40</v>
      </c>
      <c r="E3610" t="s">
        <v>55</v>
      </c>
      <c r="F3610" t="s">
        <v>34</v>
      </c>
      <c r="G3610" t="s">
        <v>22</v>
      </c>
      <c r="H3610" t="s">
        <v>23</v>
      </c>
      <c r="I3610" t="s">
        <v>24</v>
      </c>
      <c r="J3610" t="s">
        <v>61</v>
      </c>
      <c r="K3610" t="s">
        <v>37</v>
      </c>
      <c r="L3610">
        <v>69.5</v>
      </c>
      <c r="M3610">
        <v>1.53</v>
      </c>
      <c r="N3610" t="s">
        <v>27</v>
      </c>
      <c r="O3610" t="s">
        <v>28</v>
      </c>
      <c r="P3610">
        <v>4</v>
      </c>
      <c r="Q3610" t="s">
        <v>29</v>
      </c>
    </row>
    <row r="3611" spans="1:17" x14ac:dyDescent="0.3">
      <c r="A3611" t="s">
        <v>4334</v>
      </c>
      <c r="B3611" s="1">
        <v>45725</v>
      </c>
      <c r="C3611" t="s">
        <v>1706</v>
      </c>
      <c r="D3611" t="s">
        <v>65</v>
      </c>
      <c r="E3611" t="s">
        <v>33</v>
      </c>
      <c r="F3611" t="s">
        <v>34</v>
      </c>
      <c r="G3611" t="s">
        <v>42</v>
      </c>
      <c r="H3611" t="s">
        <v>57</v>
      </c>
      <c r="I3611" t="s">
        <v>24</v>
      </c>
      <c r="J3611" t="s">
        <v>25</v>
      </c>
      <c r="K3611" t="s">
        <v>62</v>
      </c>
      <c r="L3611">
        <v>63.37</v>
      </c>
      <c r="M3611">
        <v>0.76</v>
      </c>
      <c r="N3611" t="s">
        <v>27</v>
      </c>
      <c r="O3611" t="s">
        <v>28</v>
      </c>
      <c r="P3611">
        <v>15</v>
      </c>
      <c r="Q3611" t="s">
        <v>29</v>
      </c>
    </row>
    <row r="3612" spans="1:17" x14ac:dyDescent="0.3">
      <c r="A3612" t="s">
        <v>4335</v>
      </c>
      <c r="B3612" s="1">
        <v>45826</v>
      </c>
      <c r="C3612" t="s">
        <v>174</v>
      </c>
      <c r="D3612" t="s">
        <v>32</v>
      </c>
      <c r="E3612" t="s">
        <v>66</v>
      </c>
      <c r="F3612" t="s">
        <v>21</v>
      </c>
      <c r="G3612" t="s">
        <v>22</v>
      </c>
      <c r="H3612" t="s">
        <v>23</v>
      </c>
      <c r="I3612" t="s">
        <v>24</v>
      </c>
      <c r="J3612" t="s">
        <v>61</v>
      </c>
      <c r="K3612" t="s">
        <v>37</v>
      </c>
      <c r="L3612">
        <v>67.739999999999995</v>
      </c>
      <c r="M3612">
        <v>1.49</v>
      </c>
      <c r="N3612" t="s">
        <v>27</v>
      </c>
      <c r="O3612" t="s">
        <v>28</v>
      </c>
      <c r="P3612">
        <v>1</v>
      </c>
      <c r="Q3612" t="s">
        <v>29</v>
      </c>
    </row>
    <row r="3613" spans="1:17" x14ac:dyDescent="0.3">
      <c r="A3613" t="s">
        <v>4336</v>
      </c>
      <c r="B3613" s="1">
        <v>45828</v>
      </c>
      <c r="C3613" t="s">
        <v>1592</v>
      </c>
      <c r="D3613" t="s">
        <v>102</v>
      </c>
      <c r="E3613" t="s">
        <v>66</v>
      </c>
      <c r="F3613" t="s">
        <v>56</v>
      </c>
      <c r="G3613" t="s">
        <v>22</v>
      </c>
      <c r="H3613" t="s">
        <v>50</v>
      </c>
      <c r="I3613" t="s">
        <v>119</v>
      </c>
      <c r="J3613" t="s">
        <v>36</v>
      </c>
      <c r="K3613" t="s">
        <v>45</v>
      </c>
      <c r="L3613">
        <v>149.44</v>
      </c>
      <c r="M3613">
        <v>0.9</v>
      </c>
      <c r="N3613" t="s">
        <v>27</v>
      </c>
      <c r="O3613" t="s">
        <v>28</v>
      </c>
      <c r="P3613">
        <v>14</v>
      </c>
      <c r="Q3613" t="s">
        <v>29</v>
      </c>
    </row>
    <row r="3614" spans="1:17" x14ac:dyDescent="0.3">
      <c r="A3614" t="s">
        <v>4337</v>
      </c>
      <c r="B3614" s="1">
        <v>45718</v>
      </c>
      <c r="C3614" t="s">
        <v>238</v>
      </c>
      <c r="D3614" t="s">
        <v>203</v>
      </c>
      <c r="E3614" t="s">
        <v>55</v>
      </c>
      <c r="F3614" t="s">
        <v>34</v>
      </c>
      <c r="G3614" t="s">
        <v>42</v>
      </c>
      <c r="H3614" t="s">
        <v>50</v>
      </c>
      <c r="I3614" t="s">
        <v>24</v>
      </c>
      <c r="J3614" t="s">
        <v>25</v>
      </c>
      <c r="K3614" t="s">
        <v>37</v>
      </c>
      <c r="L3614">
        <v>26.66</v>
      </c>
      <c r="M3614">
        <v>0.32</v>
      </c>
      <c r="N3614" t="s">
        <v>27</v>
      </c>
      <c r="O3614" t="s">
        <v>28</v>
      </c>
      <c r="P3614">
        <v>21</v>
      </c>
      <c r="Q3614" t="s">
        <v>29</v>
      </c>
    </row>
    <row r="3615" spans="1:17" x14ac:dyDescent="0.3">
      <c r="A3615" t="s">
        <v>4338</v>
      </c>
      <c r="B3615" s="1">
        <v>45730</v>
      </c>
      <c r="C3615" t="s">
        <v>178</v>
      </c>
      <c r="D3615" t="s">
        <v>106</v>
      </c>
      <c r="E3615" t="s">
        <v>55</v>
      </c>
      <c r="F3615" t="s">
        <v>34</v>
      </c>
      <c r="G3615" t="s">
        <v>42</v>
      </c>
      <c r="H3615" t="s">
        <v>35</v>
      </c>
      <c r="I3615" t="s">
        <v>24</v>
      </c>
      <c r="J3615" t="s">
        <v>61</v>
      </c>
      <c r="K3615" t="s">
        <v>37</v>
      </c>
      <c r="L3615">
        <v>174</v>
      </c>
      <c r="M3615">
        <v>3.83</v>
      </c>
      <c r="N3615" t="s">
        <v>27</v>
      </c>
      <c r="O3615" t="s">
        <v>28</v>
      </c>
      <c r="P3615">
        <v>24</v>
      </c>
      <c r="Q3615" t="s">
        <v>29</v>
      </c>
    </row>
    <row r="3616" spans="1:17" x14ac:dyDescent="0.3">
      <c r="A3616" t="s">
        <v>4339</v>
      </c>
      <c r="B3616" s="1">
        <v>45715</v>
      </c>
      <c r="C3616" t="s">
        <v>275</v>
      </c>
      <c r="D3616" t="s">
        <v>118</v>
      </c>
      <c r="E3616" t="s">
        <v>20</v>
      </c>
      <c r="F3616" t="s">
        <v>34</v>
      </c>
      <c r="G3616" t="s">
        <v>42</v>
      </c>
      <c r="H3616" t="s">
        <v>99</v>
      </c>
      <c r="I3616" t="s">
        <v>51</v>
      </c>
      <c r="J3616" t="s">
        <v>61</v>
      </c>
      <c r="K3616" t="s">
        <v>37</v>
      </c>
      <c r="L3616">
        <v>105.55</v>
      </c>
      <c r="M3616">
        <v>0</v>
      </c>
      <c r="N3616" t="s">
        <v>69</v>
      </c>
      <c r="O3616" t="s">
        <v>593</v>
      </c>
      <c r="P3616">
        <v>43</v>
      </c>
      <c r="Q3616" t="s">
        <v>46</v>
      </c>
    </row>
    <row r="3617" spans="1:17" x14ac:dyDescent="0.3">
      <c r="A3617" t="s">
        <v>4340</v>
      </c>
      <c r="B3617" s="1">
        <v>45685</v>
      </c>
      <c r="C3617" t="s">
        <v>798</v>
      </c>
      <c r="D3617" t="s">
        <v>160</v>
      </c>
      <c r="E3617" t="s">
        <v>41</v>
      </c>
      <c r="F3617" t="s">
        <v>34</v>
      </c>
      <c r="G3617" t="s">
        <v>22</v>
      </c>
      <c r="H3617" t="s">
        <v>43</v>
      </c>
      <c r="I3617" t="s">
        <v>51</v>
      </c>
      <c r="J3617" t="s">
        <v>111</v>
      </c>
      <c r="K3617" t="s">
        <v>45</v>
      </c>
      <c r="L3617">
        <v>539.91</v>
      </c>
      <c r="M3617">
        <v>2.16</v>
      </c>
      <c r="N3617" t="s">
        <v>27</v>
      </c>
      <c r="O3617" t="s">
        <v>28</v>
      </c>
      <c r="P3617">
        <v>38</v>
      </c>
      <c r="Q3617" t="s">
        <v>29</v>
      </c>
    </row>
    <row r="3618" spans="1:17" x14ac:dyDescent="0.3">
      <c r="A3618" t="s">
        <v>4341</v>
      </c>
      <c r="B3618" s="1">
        <v>45757</v>
      </c>
      <c r="C3618" t="s">
        <v>1271</v>
      </c>
      <c r="D3618" t="s">
        <v>49</v>
      </c>
      <c r="E3618" t="s">
        <v>33</v>
      </c>
      <c r="F3618" t="s">
        <v>34</v>
      </c>
      <c r="G3618" t="s">
        <v>22</v>
      </c>
      <c r="H3618" t="s">
        <v>35</v>
      </c>
      <c r="I3618" t="s">
        <v>51</v>
      </c>
      <c r="J3618" t="s">
        <v>61</v>
      </c>
      <c r="K3618" t="s">
        <v>45</v>
      </c>
      <c r="L3618">
        <v>70.25</v>
      </c>
      <c r="M3618">
        <v>1.55</v>
      </c>
      <c r="N3618" t="s">
        <v>27</v>
      </c>
      <c r="O3618" t="s">
        <v>28</v>
      </c>
      <c r="P3618">
        <v>12</v>
      </c>
      <c r="Q3618" t="s">
        <v>29</v>
      </c>
    </row>
    <row r="3619" spans="1:17" x14ac:dyDescent="0.3">
      <c r="A3619" t="s">
        <v>4342</v>
      </c>
      <c r="B3619" s="1">
        <v>45698</v>
      </c>
      <c r="C3619" t="s">
        <v>1998</v>
      </c>
      <c r="D3619" t="s">
        <v>124</v>
      </c>
      <c r="E3619" t="s">
        <v>66</v>
      </c>
      <c r="F3619" t="s">
        <v>34</v>
      </c>
      <c r="G3619" t="s">
        <v>22</v>
      </c>
      <c r="H3619" t="s">
        <v>23</v>
      </c>
      <c r="I3619" t="s">
        <v>24</v>
      </c>
      <c r="J3619" t="s">
        <v>36</v>
      </c>
      <c r="K3619" t="s">
        <v>45</v>
      </c>
      <c r="L3619">
        <v>44.13</v>
      </c>
      <c r="M3619">
        <v>0.26</v>
      </c>
      <c r="N3619" t="s">
        <v>27</v>
      </c>
      <c r="O3619" t="s">
        <v>28</v>
      </c>
      <c r="P3619">
        <v>5</v>
      </c>
      <c r="Q3619" t="s">
        <v>29</v>
      </c>
    </row>
    <row r="3620" spans="1:17" x14ac:dyDescent="0.3">
      <c r="A3620" t="s">
        <v>4343</v>
      </c>
      <c r="B3620" s="1">
        <v>45690</v>
      </c>
      <c r="C3620" t="s">
        <v>331</v>
      </c>
      <c r="D3620" t="s">
        <v>54</v>
      </c>
      <c r="E3620" t="s">
        <v>20</v>
      </c>
      <c r="F3620" t="s">
        <v>56</v>
      </c>
      <c r="G3620" t="s">
        <v>42</v>
      </c>
      <c r="H3620" t="s">
        <v>35</v>
      </c>
      <c r="I3620" t="s">
        <v>24</v>
      </c>
      <c r="J3620" t="s">
        <v>36</v>
      </c>
      <c r="K3620" t="s">
        <v>37</v>
      </c>
      <c r="L3620">
        <v>111.79</v>
      </c>
      <c r="M3620">
        <v>0.67</v>
      </c>
      <c r="N3620" t="s">
        <v>27</v>
      </c>
      <c r="O3620" t="s">
        <v>28</v>
      </c>
      <c r="P3620">
        <v>29</v>
      </c>
      <c r="Q3620" t="s">
        <v>29</v>
      </c>
    </row>
    <row r="3621" spans="1:17" x14ac:dyDescent="0.3">
      <c r="A3621" t="s">
        <v>4344</v>
      </c>
      <c r="B3621" s="1">
        <v>45773</v>
      </c>
      <c r="C3621" t="s">
        <v>762</v>
      </c>
      <c r="D3621" t="s">
        <v>65</v>
      </c>
      <c r="E3621" t="s">
        <v>20</v>
      </c>
      <c r="F3621" t="s">
        <v>34</v>
      </c>
      <c r="G3621" t="s">
        <v>22</v>
      </c>
      <c r="H3621" t="s">
        <v>76</v>
      </c>
      <c r="I3621" t="s">
        <v>119</v>
      </c>
      <c r="J3621" t="s">
        <v>25</v>
      </c>
      <c r="K3621" t="s">
        <v>45</v>
      </c>
      <c r="L3621">
        <v>231.3</v>
      </c>
      <c r="M3621">
        <v>2.78</v>
      </c>
      <c r="N3621" t="s">
        <v>27</v>
      </c>
      <c r="O3621" t="s">
        <v>28</v>
      </c>
      <c r="P3621">
        <v>16</v>
      </c>
      <c r="Q3621" t="s">
        <v>29</v>
      </c>
    </row>
    <row r="3622" spans="1:17" x14ac:dyDescent="0.3">
      <c r="A3622" t="s">
        <v>4345</v>
      </c>
      <c r="B3622" s="1">
        <v>45725</v>
      </c>
      <c r="C3622" t="s">
        <v>268</v>
      </c>
      <c r="D3622" t="s">
        <v>19</v>
      </c>
      <c r="E3622" t="s">
        <v>20</v>
      </c>
      <c r="F3622" t="s">
        <v>34</v>
      </c>
      <c r="G3622" t="s">
        <v>22</v>
      </c>
      <c r="H3622" t="s">
        <v>23</v>
      </c>
      <c r="I3622" t="s">
        <v>51</v>
      </c>
      <c r="J3622" t="s">
        <v>61</v>
      </c>
      <c r="K3622" t="s">
        <v>62</v>
      </c>
      <c r="L3622">
        <v>21.85</v>
      </c>
      <c r="M3622">
        <v>0.48</v>
      </c>
      <c r="N3622" t="s">
        <v>27</v>
      </c>
      <c r="O3622" t="s">
        <v>28</v>
      </c>
      <c r="P3622">
        <v>0</v>
      </c>
      <c r="Q3622" t="s">
        <v>29</v>
      </c>
    </row>
    <row r="3623" spans="1:17" x14ac:dyDescent="0.3">
      <c r="A3623" t="s">
        <v>4346</v>
      </c>
      <c r="B3623" s="1">
        <v>45744</v>
      </c>
      <c r="C3623" t="s">
        <v>730</v>
      </c>
      <c r="D3623" t="s">
        <v>65</v>
      </c>
      <c r="E3623" t="s">
        <v>41</v>
      </c>
      <c r="F3623" t="s">
        <v>21</v>
      </c>
      <c r="G3623" t="s">
        <v>22</v>
      </c>
      <c r="H3623" t="s">
        <v>23</v>
      </c>
      <c r="I3623" t="s">
        <v>24</v>
      </c>
      <c r="J3623" t="s">
        <v>25</v>
      </c>
      <c r="K3623" t="s">
        <v>45</v>
      </c>
      <c r="L3623">
        <v>32.92</v>
      </c>
      <c r="M3623">
        <v>0.4</v>
      </c>
      <c r="N3623" t="s">
        <v>27</v>
      </c>
      <c r="O3623" t="s">
        <v>28</v>
      </c>
      <c r="P3623">
        <v>5</v>
      </c>
      <c r="Q3623" t="s">
        <v>29</v>
      </c>
    </row>
    <row r="3624" spans="1:17" x14ac:dyDescent="0.3">
      <c r="A3624" t="s">
        <v>4347</v>
      </c>
      <c r="B3624" s="1">
        <v>45713</v>
      </c>
      <c r="C3624" t="s">
        <v>2012</v>
      </c>
      <c r="D3624" t="s">
        <v>102</v>
      </c>
      <c r="E3624" t="s">
        <v>55</v>
      </c>
      <c r="F3624" t="s">
        <v>34</v>
      </c>
      <c r="G3624" t="s">
        <v>22</v>
      </c>
      <c r="H3624" t="s">
        <v>50</v>
      </c>
      <c r="I3624" t="s">
        <v>24</v>
      </c>
      <c r="J3624" t="s">
        <v>61</v>
      </c>
      <c r="K3624" t="s">
        <v>62</v>
      </c>
      <c r="L3624">
        <v>47.58</v>
      </c>
      <c r="M3624">
        <v>1.05</v>
      </c>
      <c r="N3624" t="s">
        <v>27</v>
      </c>
      <c r="O3624" t="s">
        <v>28</v>
      </c>
      <c r="P3624">
        <v>1</v>
      </c>
      <c r="Q3624" t="s">
        <v>29</v>
      </c>
    </row>
    <row r="3625" spans="1:17" x14ac:dyDescent="0.3">
      <c r="A3625" t="s">
        <v>4348</v>
      </c>
      <c r="B3625" s="1">
        <v>45807</v>
      </c>
      <c r="C3625" t="s">
        <v>972</v>
      </c>
      <c r="D3625" t="s">
        <v>118</v>
      </c>
      <c r="E3625" t="s">
        <v>20</v>
      </c>
      <c r="F3625" t="s">
        <v>34</v>
      </c>
      <c r="G3625" t="s">
        <v>42</v>
      </c>
      <c r="H3625" t="s">
        <v>50</v>
      </c>
      <c r="I3625" t="s">
        <v>44</v>
      </c>
      <c r="J3625" t="s">
        <v>61</v>
      </c>
      <c r="K3625" t="s">
        <v>37</v>
      </c>
      <c r="L3625">
        <v>224.12</v>
      </c>
      <c r="M3625">
        <v>4.93</v>
      </c>
      <c r="N3625" t="s">
        <v>27</v>
      </c>
      <c r="O3625" t="s">
        <v>28</v>
      </c>
      <c r="P3625">
        <v>35</v>
      </c>
      <c r="Q3625" t="s">
        <v>29</v>
      </c>
    </row>
    <row r="3626" spans="1:17" x14ac:dyDescent="0.3">
      <c r="A3626" t="s">
        <v>4349</v>
      </c>
      <c r="B3626" s="1">
        <v>45799</v>
      </c>
      <c r="C3626" t="s">
        <v>1100</v>
      </c>
      <c r="D3626" t="s">
        <v>40</v>
      </c>
      <c r="E3626" t="s">
        <v>33</v>
      </c>
      <c r="F3626" t="s">
        <v>34</v>
      </c>
      <c r="G3626" t="s">
        <v>22</v>
      </c>
      <c r="H3626" t="s">
        <v>103</v>
      </c>
      <c r="I3626" t="s">
        <v>44</v>
      </c>
      <c r="J3626" t="s">
        <v>25</v>
      </c>
      <c r="K3626" t="s">
        <v>37</v>
      </c>
      <c r="L3626">
        <v>108.94</v>
      </c>
      <c r="M3626">
        <v>0</v>
      </c>
      <c r="N3626" t="s">
        <v>69</v>
      </c>
      <c r="O3626" t="s">
        <v>85</v>
      </c>
      <c r="P3626">
        <v>38</v>
      </c>
      <c r="Q3626" t="s">
        <v>29</v>
      </c>
    </row>
    <row r="3627" spans="1:17" x14ac:dyDescent="0.3">
      <c r="A3627" t="s">
        <v>4350</v>
      </c>
      <c r="B3627" s="1">
        <v>45835</v>
      </c>
      <c r="C3627" t="s">
        <v>132</v>
      </c>
      <c r="D3627" t="s">
        <v>89</v>
      </c>
      <c r="E3627" t="s">
        <v>41</v>
      </c>
      <c r="F3627" t="s">
        <v>56</v>
      </c>
      <c r="G3627" t="s">
        <v>22</v>
      </c>
      <c r="H3627" t="s">
        <v>50</v>
      </c>
      <c r="I3627" t="s">
        <v>24</v>
      </c>
      <c r="J3627" t="s">
        <v>61</v>
      </c>
      <c r="K3627" t="s">
        <v>45</v>
      </c>
      <c r="L3627">
        <v>21.37</v>
      </c>
      <c r="M3627">
        <v>0.47</v>
      </c>
      <c r="N3627" t="s">
        <v>27</v>
      </c>
      <c r="O3627" t="s">
        <v>28</v>
      </c>
      <c r="P3627">
        <v>7</v>
      </c>
      <c r="Q3627" t="s">
        <v>29</v>
      </c>
    </row>
    <row r="3628" spans="1:17" x14ac:dyDescent="0.3">
      <c r="A3628" t="s">
        <v>4351</v>
      </c>
      <c r="B3628" s="1">
        <v>45776</v>
      </c>
      <c r="C3628" t="s">
        <v>610</v>
      </c>
      <c r="D3628" t="s">
        <v>124</v>
      </c>
      <c r="E3628" t="s">
        <v>20</v>
      </c>
      <c r="F3628" t="s">
        <v>56</v>
      </c>
      <c r="G3628" t="s">
        <v>42</v>
      </c>
      <c r="H3628" t="s">
        <v>35</v>
      </c>
      <c r="I3628" t="s">
        <v>24</v>
      </c>
      <c r="J3628" t="s">
        <v>25</v>
      </c>
      <c r="K3628" t="s">
        <v>37</v>
      </c>
      <c r="L3628">
        <v>38.880000000000003</v>
      </c>
      <c r="M3628">
        <v>0.47</v>
      </c>
      <c r="N3628" t="s">
        <v>27</v>
      </c>
      <c r="O3628" t="s">
        <v>28</v>
      </c>
      <c r="P3628">
        <v>18</v>
      </c>
      <c r="Q3628" t="s">
        <v>29</v>
      </c>
    </row>
    <row r="3629" spans="1:17" x14ac:dyDescent="0.3">
      <c r="A3629" t="s">
        <v>4352</v>
      </c>
      <c r="B3629" s="1">
        <v>45794</v>
      </c>
      <c r="C3629" t="s">
        <v>2276</v>
      </c>
      <c r="D3629" t="s">
        <v>118</v>
      </c>
      <c r="E3629" t="s">
        <v>66</v>
      </c>
      <c r="F3629" t="s">
        <v>34</v>
      </c>
      <c r="G3629" t="s">
        <v>42</v>
      </c>
      <c r="H3629" t="s">
        <v>23</v>
      </c>
      <c r="I3629" t="s">
        <v>24</v>
      </c>
      <c r="J3629" t="s">
        <v>61</v>
      </c>
      <c r="K3629" t="s">
        <v>45</v>
      </c>
      <c r="L3629">
        <v>137.46</v>
      </c>
      <c r="M3629">
        <v>3.02</v>
      </c>
      <c r="N3629" t="s">
        <v>27</v>
      </c>
      <c r="O3629" t="s">
        <v>28</v>
      </c>
      <c r="P3629">
        <v>23</v>
      </c>
      <c r="Q3629" t="s">
        <v>29</v>
      </c>
    </row>
    <row r="3630" spans="1:17" x14ac:dyDescent="0.3">
      <c r="A3630" t="s">
        <v>4353</v>
      </c>
      <c r="B3630" s="1">
        <v>45689</v>
      </c>
      <c r="C3630" t="s">
        <v>229</v>
      </c>
      <c r="D3630" t="s">
        <v>75</v>
      </c>
      <c r="E3630" t="s">
        <v>55</v>
      </c>
      <c r="F3630" t="s">
        <v>34</v>
      </c>
      <c r="G3630" t="s">
        <v>84</v>
      </c>
      <c r="H3630" t="s">
        <v>57</v>
      </c>
      <c r="I3630" t="s">
        <v>24</v>
      </c>
      <c r="J3630" t="s">
        <v>61</v>
      </c>
      <c r="K3630" t="s">
        <v>37</v>
      </c>
      <c r="L3630">
        <v>163.58000000000001</v>
      </c>
      <c r="M3630">
        <v>3.6</v>
      </c>
      <c r="N3630" t="s">
        <v>27</v>
      </c>
      <c r="O3630" t="s">
        <v>28</v>
      </c>
      <c r="P3630">
        <v>43</v>
      </c>
      <c r="Q3630" t="s">
        <v>46</v>
      </c>
    </row>
    <row r="3631" spans="1:17" x14ac:dyDescent="0.3">
      <c r="A3631" t="s">
        <v>4354</v>
      </c>
      <c r="B3631" s="1">
        <v>45774</v>
      </c>
      <c r="C3631" t="s">
        <v>584</v>
      </c>
      <c r="D3631" t="s">
        <v>89</v>
      </c>
      <c r="E3631" t="s">
        <v>33</v>
      </c>
      <c r="F3631" t="s">
        <v>34</v>
      </c>
      <c r="G3631" t="s">
        <v>22</v>
      </c>
      <c r="H3631" t="s">
        <v>76</v>
      </c>
      <c r="I3631" t="s">
        <v>44</v>
      </c>
      <c r="J3631" t="s">
        <v>36</v>
      </c>
      <c r="K3631" t="s">
        <v>45</v>
      </c>
      <c r="L3631">
        <v>183.73</v>
      </c>
      <c r="M3631">
        <v>1.1000000000000001</v>
      </c>
      <c r="N3631" t="s">
        <v>27</v>
      </c>
      <c r="O3631" t="s">
        <v>28</v>
      </c>
      <c r="P3631">
        <v>28</v>
      </c>
      <c r="Q3631" t="s">
        <v>29</v>
      </c>
    </row>
    <row r="3632" spans="1:17" x14ac:dyDescent="0.3">
      <c r="A3632" t="s">
        <v>4355</v>
      </c>
      <c r="B3632" s="1">
        <v>45806</v>
      </c>
      <c r="C3632" t="s">
        <v>588</v>
      </c>
      <c r="D3632" t="s">
        <v>118</v>
      </c>
      <c r="E3632" t="s">
        <v>55</v>
      </c>
      <c r="F3632" t="s">
        <v>34</v>
      </c>
      <c r="G3632" t="s">
        <v>42</v>
      </c>
      <c r="H3632" t="s">
        <v>103</v>
      </c>
      <c r="I3632" t="s">
        <v>51</v>
      </c>
      <c r="J3632" t="s">
        <v>36</v>
      </c>
      <c r="K3632" t="s">
        <v>62</v>
      </c>
      <c r="L3632">
        <v>178.03</v>
      </c>
      <c r="M3632">
        <v>1.07</v>
      </c>
      <c r="N3632" t="s">
        <v>27</v>
      </c>
      <c r="O3632" t="s">
        <v>28</v>
      </c>
      <c r="P3632">
        <v>19</v>
      </c>
      <c r="Q3632" t="s">
        <v>29</v>
      </c>
    </row>
    <row r="3633" spans="1:17" x14ac:dyDescent="0.3">
      <c r="A3633" t="s">
        <v>4356</v>
      </c>
      <c r="B3633" s="1">
        <v>45735</v>
      </c>
      <c r="C3633" t="s">
        <v>1144</v>
      </c>
      <c r="D3633" t="s">
        <v>124</v>
      </c>
      <c r="E3633" t="s">
        <v>41</v>
      </c>
      <c r="F3633" t="s">
        <v>34</v>
      </c>
      <c r="G3633" t="s">
        <v>42</v>
      </c>
      <c r="H3633" t="s">
        <v>60</v>
      </c>
      <c r="I3633" t="s">
        <v>24</v>
      </c>
      <c r="J3633" t="s">
        <v>61</v>
      </c>
      <c r="K3633" t="s">
        <v>62</v>
      </c>
      <c r="L3633">
        <v>83.42</v>
      </c>
      <c r="M3633">
        <v>1.84</v>
      </c>
      <c r="N3633" t="s">
        <v>27</v>
      </c>
      <c r="O3633" t="s">
        <v>28</v>
      </c>
      <c r="P3633">
        <v>16</v>
      </c>
      <c r="Q3633" t="s">
        <v>29</v>
      </c>
    </row>
    <row r="3634" spans="1:17" x14ac:dyDescent="0.3">
      <c r="A3634" t="s">
        <v>4357</v>
      </c>
      <c r="B3634" s="1">
        <v>45714</v>
      </c>
      <c r="C3634" t="s">
        <v>2733</v>
      </c>
      <c r="D3634" t="s">
        <v>203</v>
      </c>
      <c r="E3634" t="s">
        <v>55</v>
      </c>
      <c r="F3634" t="s">
        <v>56</v>
      </c>
      <c r="G3634" t="s">
        <v>42</v>
      </c>
      <c r="H3634" t="s">
        <v>99</v>
      </c>
      <c r="I3634" t="s">
        <v>24</v>
      </c>
      <c r="J3634" t="s">
        <v>25</v>
      </c>
      <c r="K3634" t="s">
        <v>37</v>
      </c>
      <c r="L3634">
        <v>47.74</v>
      </c>
      <c r="M3634">
        <v>0.56999999999999995</v>
      </c>
      <c r="N3634" t="s">
        <v>27</v>
      </c>
      <c r="O3634" t="s">
        <v>28</v>
      </c>
      <c r="P3634">
        <v>18</v>
      </c>
      <c r="Q3634" t="s">
        <v>29</v>
      </c>
    </row>
    <row r="3635" spans="1:17" x14ac:dyDescent="0.3">
      <c r="A3635" t="s">
        <v>4358</v>
      </c>
      <c r="B3635" s="1">
        <v>45737</v>
      </c>
      <c r="C3635" t="s">
        <v>264</v>
      </c>
      <c r="D3635" t="s">
        <v>106</v>
      </c>
      <c r="E3635" t="s">
        <v>55</v>
      </c>
      <c r="F3635" t="s">
        <v>34</v>
      </c>
      <c r="G3635" t="s">
        <v>22</v>
      </c>
      <c r="H3635" t="s">
        <v>23</v>
      </c>
      <c r="I3635" t="s">
        <v>119</v>
      </c>
      <c r="J3635" t="s">
        <v>111</v>
      </c>
      <c r="K3635" t="s">
        <v>45</v>
      </c>
      <c r="L3635">
        <v>7.95</v>
      </c>
      <c r="M3635">
        <v>0.03</v>
      </c>
      <c r="N3635" t="s">
        <v>27</v>
      </c>
      <c r="O3635" t="s">
        <v>28</v>
      </c>
      <c r="P3635">
        <v>10</v>
      </c>
      <c r="Q3635" t="s">
        <v>29</v>
      </c>
    </row>
    <row r="3636" spans="1:17" x14ac:dyDescent="0.3">
      <c r="A3636" t="s">
        <v>4359</v>
      </c>
      <c r="B3636" s="1">
        <v>45820</v>
      </c>
      <c r="C3636" t="s">
        <v>592</v>
      </c>
      <c r="D3636" t="s">
        <v>203</v>
      </c>
      <c r="E3636" t="s">
        <v>41</v>
      </c>
      <c r="F3636" t="s">
        <v>56</v>
      </c>
      <c r="G3636" t="s">
        <v>22</v>
      </c>
      <c r="H3636" t="s">
        <v>23</v>
      </c>
      <c r="I3636" t="s">
        <v>44</v>
      </c>
      <c r="J3636" t="s">
        <v>61</v>
      </c>
      <c r="K3636" t="s">
        <v>37</v>
      </c>
      <c r="L3636">
        <v>43.48</v>
      </c>
      <c r="M3636">
        <v>0.96</v>
      </c>
      <c r="N3636" t="s">
        <v>27</v>
      </c>
      <c r="O3636" t="s">
        <v>28</v>
      </c>
      <c r="P3636">
        <v>21</v>
      </c>
      <c r="Q3636" t="s">
        <v>29</v>
      </c>
    </row>
    <row r="3637" spans="1:17" x14ac:dyDescent="0.3">
      <c r="A3637" t="s">
        <v>4360</v>
      </c>
      <c r="B3637" s="1">
        <v>45764</v>
      </c>
      <c r="C3637" t="s">
        <v>1996</v>
      </c>
      <c r="D3637" t="s">
        <v>65</v>
      </c>
      <c r="E3637" t="s">
        <v>66</v>
      </c>
      <c r="F3637" t="s">
        <v>56</v>
      </c>
      <c r="G3637" t="s">
        <v>22</v>
      </c>
      <c r="H3637" t="s">
        <v>23</v>
      </c>
      <c r="I3637" t="s">
        <v>51</v>
      </c>
      <c r="J3637" t="s">
        <v>36</v>
      </c>
      <c r="K3637" t="s">
        <v>62</v>
      </c>
      <c r="L3637">
        <v>49.92</v>
      </c>
      <c r="M3637">
        <v>0.3</v>
      </c>
      <c r="N3637" t="s">
        <v>27</v>
      </c>
      <c r="O3637" t="s">
        <v>28</v>
      </c>
      <c r="P3637">
        <v>14</v>
      </c>
      <c r="Q3637" t="s">
        <v>29</v>
      </c>
    </row>
    <row r="3638" spans="1:17" x14ac:dyDescent="0.3">
      <c r="A3638" t="s">
        <v>4361</v>
      </c>
      <c r="B3638" s="1">
        <v>45683</v>
      </c>
      <c r="C3638" t="s">
        <v>448</v>
      </c>
      <c r="D3638" t="s">
        <v>203</v>
      </c>
      <c r="E3638" t="s">
        <v>41</v>
      </c>
      <c r="F3638" t="s">
        <v>34</v>
      </c>
      <c r="G3638" t="s">
        <v>22</v>
      </c>
      <c r="H3638" t="s">
        <v>99</v>
      </c>
      <c r="I3638" t="s">
        <v>44</v>
      </c>
      <c r="J3638" t="s">
        <v>61</v>
      </c>
      <c r="K3638" t="s">
        <v>37</v>
      </c>
      <c r="L3638">
        <v>51.26</v>
      </c>
      <c r="M3638">
        <v>0</v>
      </c>
      <c r="N3638" t="s">
        <v>69</v>
      </c>
      <c r="O3638" t="s">
        <v>85</v>
      </c>
      <c r="P3638">
        <v>41</v>
      </c>
      <c r="Q3638" t="s">
        <v>46</v>
      </c>
    </row>
    <row r="3639" spans="1:17" x14ac:dyDescent="0.3">
      <c r="A3639" t="s">
        <v>4362</v>
      </c>
      <c r="B3639" s="1">
        <v>45757</v>
      </c>
      <c r="C3639" t="s">
        <v>318</v>
      </c>
      <c r="D3639" t="s">
        <v>54</v>
      </c>
      <c r="E3639" t="s">
        <v>55</v>
      </c>
      <c r="F3639" t="s">
        <v>34</v>
      </c>
      <c r="G3639" t="s">
        <v>22</v>
      </c>
      <c r="H3639" t="s">
        <v>99</v>
      </c>
      <c r="I3639" t="s">
        <v>24</v>
      </c>
      <c r="J3639" t="s">
        <v>111</v>
      </c>
      <c r="K3639" t="s">
        <v>37</v>
      </c>
      <c r="L3639">
        <v>90.19</v>
      </c>
      <c r="M3639">
        <v>0.36</v>
      </c>
      <c r="N3639" t="s">
        <v>27</v>
      </c>
      <c r="O3639" t="s">
        <v>28</v>
      </c>
      <c r="P3639">
        <v>15</v>
      </c>
      <c r="Q3639" t="s">
        <v>29</v>
      </c>
    </row>
    <row r="3640" spans="1:17" x14ac:dyDescent="0.3">
      <c r="A3640" t="s">
        <v>4363</v>
      </c>
      <c r="B3640" s="1">
        <v>45811</v>
      </c>
      <c r="C3640" t="s">
        <v>500</v>
      </c>
      <c r="D3640" t="s">
        <v>102</v>
      </c>
      <c r="E3640" t="s">
        <v>41</v>
      </c>
      <c r="F3640" t="s">
        <v>34</v>
      </c>
      <c r="G3640" t="s">
        <v>22</v>
      </c>
      <c r="H3640" t="s">
        <v>99</v>
      </c>
      <c r="I3640" t="s">
        <v>24</v>
      </c>
      <c r="J3640" t="s">
        <v>36</v>
      </c>
      <c r="K3640" t="s">
        <v>37</v>
      </c>
      <c r="L3640">
        <v>27.37</v>
      </c>
      <c r="M3640">
        <v>0.16</v>
      </c>
      <c r="N3640" t="s">
        <v>27</v>
      </c>
      <c r="O3640" t="s">
        <v>28</v>
      </c>
      <c r="P3640">
        <v>14</v>
      </c>
      <c r="Q3640" t="s">
        <v>29</v>
      </c>
    </row>
    <row r="3641" spans="1:17" x14ac:dyDescent="0.3">
      <c r="A3641" t="s">
        <v>4364</v>
      </c>
      <c r="B3641" s="1">
        <v>45725</v>
      </c>
      <c r="C3641" t="s">
        <v>509</v>
      </c>
      <c r="D3641" t="s">
        <v>32</v>
      </c>
      <c r="E3641" t="s">
        <v>55</v>
      </c>
      <c r="F3641" t="s">
        <v>56</v>
      </c>
      <c r="G3641" t="s">
        <v>22</v>
      </c>
      <c r="H3641" t="s">
        <v>99</v>
      </c>
      <c r="I3641" t="s">
        <v>51</v>
      </c>
      <c r="J3641" t="s">
        <v>61</v>
      </c>
      <c r="K3641" t="s">
        <v>44</v>
      </c>
      <c r="L3641">
        <v>58.84</v>
      </c>
      <c r="M3641">
        <v>1.29</v>
      </c>
      <c r="N3641" t="s">
        <v>27</v>
      </c>
      <c r="O3641" t="s">
        <v>28</v>
      </c>
      <c r="P3641">
        <v>7</v>
      </c>
      <c r="Q3641" t="s">
        <v>29</v>
      </c>
    </row>
    <row r="3642" spans="1:17" x14ac:dyDescent="0.3">
      <c r="A3642" t="s">
        <v>4365</v>
      </c>
      <c r="B3642" s="1">
        <v>45721</v>
      </c>
      <c r="C3642" t="s">
        <v>2343</v>
      </c>
      <c r="D3642" t="s">
        <v>102</v>
      </c>
      <c r="E3642" t="s">
        <v>33</v>
      </c>
      <c r="F3642" t="s">
        <v>56</v>
      </c>
      <c r="G3642" t="s">
        <v>42</v>
      </c>
      <c r="H3642" t="s">
        <v>57</v>
      </c>
      <c r="I3642" t="s">
        <v>51</v>
      </c>
      <c r="J3642" t="s">
        <v>25</v>
      </c>
      <c r="K3642" t="s">
        <v>44</v>
      </c>
      <c r="L3642">
        <v>14.69</v>
      </c>
      <c r="M3642">
        <v>0.18</v>
      </c>
      <c r="N3642" t="s">
        <v>27</v>
      </c>
      <c r="O3642" t="s">
        <v>28</v>
      </c>
      <c r="P3642">
        <v>17</v>
      </c>
      <c r="Q3642" t="s">
        <v>29</v>
      </c>
    </row>
    <row r="3643" spans="1:17" x14ac:dyDescent="0.3">
      <c r="A3643" t="s">
        <v>4366</v>
      </c>
      <c r="B3643" s="1">
        <v>45705</v>
      </c>
      <c r="C3643" t="s">
        <v>172</v>
      </c>
      <c r="D3643" t="s">
        <v>89</v>
      </c>
      <c r="E3643" t="s">
        <v>55</v>
      </c>
      <c r="F3643" t="s">
        <v>34</v>
      </c>
      <c r="G3643" t="s">
        <v>42</v>
      </c>
      <c r="H3643" t="s">
        <v>103</v>
      </c>
      <c r="I3643" t="s">
        <v>24</v>
      </c>
      <c r="J3643" t="s">
        <v>25</v>
      </c>
      <c r="K3643" t="s">
        <v>37</v>
      </c>
      <c r="L3643">
        <v>170.46</v>
      </c>
      <c r="M3643">
        <v>2.0499999999999998</v>
      </c>
      <c r="N3643" t="s">
        <v>27</v>
      </c>
      <c r="O3643" t="s">
        <v>28</v>
      </c>
      <c r="P3643">
        <v>22</v>
      </c>
      <c r="Q3643" t="s">
        <v>29</v>
      </c>
    </row>
    <row r="3644" spans="1:17" x14ac:dyDescent="0.3">
      <c r="A3644" t="s">
        <v>4367</v>
      </c>
      <c r="B3644" s="1">
        <v>45700</v>
      </c>
      <c r="C3644" t="s">
        <v>999</v>
      </c>
      <c r="D3644" t="s">
        <v>32</v>
      </c>
      <c r="E3644" t="s">
        <v>66</v>
      </c>
      <c r="F3644" t="s">
        <v>34</v>
      </c>
      <c r="G3644" t="s">
        <v>22</v>
      </c>
      <c r="H3644" t="s">
        <v>43</v>
      </c>
      <c r="I3644" t="s">
        <v>44</v>
      </c>
      <c r="J3644" t="s">
        <v>25</v>
      </c>
      <c r="K3644" t="s">
        <v>26</v>
      </c>
      <c r="L3644">
        <v>152.79</v>
      </c>
      <c r="M3644">
        <v>1.83</v>
      </c>
      <c r="N3644" t="s">
        <v>27</v>
      </c>
      <c r="O3644" t="s">
        <v>28</v>
      </c>
      <c r="P3644">
        <v>11</v>
      </c>
      <c r="Q3644" t="s">
        <v>29</v>
      </c>
    </row>
    <row r="3645" spans="1:17" x14ac:dyDescent="0.3">
      <c r="A3645" t="s">
        <v>4368</v>
      </c>
      <c r="B3645" s="1">
        <v>45747</v>
      </c>
      <c r="C3645" t="s">
        <v>1633</v>
      </c>
      <c r="D3645" t="s">
        <v>89</v>
      </c>
      <c r="E3645" t="s">
        <v>41</v>
      </c>
      <c r="F3645" t="s">
        <v>21</v>
      </c>
      <c r="G3645" t="s">
        <v>22</v>
      </c>
      <c r="H3645" t="s">
        <v>50</v>
      </c>
      <c r="I3645" t="s">
        <v>119</v>
      </c>
      <c r="J3645" t="s">
        <v>25</v>
      </c>
      <c r="K3645" t="s">
        <v>45</v>
      </c>
      <c r="L3645">
        <v>38.590000000000003</v>
      </c>
      <c r="M3645">
        <v>0.46</v>
      </c>
      <c r="N3645" t="s">
        <v>27</v>
      </c>
      <c r="O3645" t="s">
        <v>28</v>
      </c>
      <c r="P3645">
        <v>0</v>
      </c>
      <c r="Q3645" t="s">
        <v>29</v>
      </c>
    </row>
    <row r="3646" spans="1:17" x14ac:dyDescent="0.3">
      <c r="A3646" t="s">
        <v>4369</v>
      </c>
      <c r="B3646" s="1">
        <v>45794</v>
      </c>
      <c r="C3646" t="s">
        <v>1734</v>
      </c>
      <c r="D3646" t="s">
        <v>118</v>
      </c>
      <c r="E3646" t="s">
        <v>41</v>
      </c>
      <c r="F3646" t="s">
        <v>34</v>
      </c>
      <c r="G3646" t="s">
        <v>22</v>
      </c>
      <c r="H3646" t="s">
        <v>57</v>
      </c>
      <c r="I3646" t="s">
        <v>51</v>
      </c>
      <c r="J3646" t="s">
        <v>25</v>
      </c>
      <c r="K3646" t="s">
        <v>62</v>
      </c>
      <c r="L3646">
        <v>26.25</v>
      </c>
      <c r="M3646">
        <v>0.32</v>
      </c>
      <c r="N3646" t="s">
        <v>27</v>
      </c>
      <c r="O3646" t="s">
        <v>28</v>
      </c>
      <c r="P3646">
        <v>7</v>
      </c>
      <c r="Q3646" t="s">
        <v>29</v>
      </c>
    </row>
    <row r="3647" spans="1:17" x14ac:dyDescent="0.3">
      <c r="A3647" t="s">
        <v>4370</v>
      </c>
      <c r="B3647" s="1">
        <v>45759</v>
      </c>
      <c r="C3647" t="s">
        <v>1026</v>
      </c>
      <c r="D3647" t="s">
        <v>49</v>
      </c>
      <c r="E3647" t="s">
        <v>20</v>
      </c>
      <c r="F3647" t="s">
        <v>21</v>
      </c>
      <c r="G3647" t="s">
        <v>42</v>
      </c>
      <c r="H3647" t="s">
        <v>23</v>
      </c>
      <c r="I3647" t="s">
        <v>119</v>
      </c>
      <c r="J3647" t="s">
        <v>25</v>
      </c>
      <c r="K3647" t="s">
        <v>37</v>
      </c>
      <c r="L3647">
        <v>150.13999999999999</v>
      </c>
      <c r="M3647">
        <v>1.8</v>
      </c>
      <c r="N3647" t="s">
        <v>27</v>
      </c>
      <c r="O3647" t="s">
        <v>28</v>
      </c>
      <c r="P3647">
        <v>27</v>
      </c>
      <c r="Q3647" t="s">
        <v>29</v>
      </c>
    </row>
    <row r="3648" spans="1:17" x14ac:dyDescent="0.3">
      <c r="A3648" t="s">
        <v>4371</v>
      </c>
      <c r="B3648" s="1">
        <v>45776</v>
      </c>
      <c r="C3648" t="s">
        <v>1310</v>
      </c>
      <c r="D3648" t="s">
        <v>75</v>
      </c>
      <c r="E3648" t="s">
        <v>33</v>
      </c>
      <c r="F3648" t="s">
        <v>56</v>
      </c>
      <c r="G3648" t="s">
        <v>22</v>
      </c>
      <c r="H3648" t="s">
        <v>50</v>
      </c>
      <c r="I3648" t="s">
        <v>44</v>
      </c>
      <c r="J3648" t="s">
        <v>25</v>
      </c>
      <c r="K3648" t="s">
        <v>45</v>
      </c>
      <c r="L3648">
        <v>53.23</v>
      </c>
      <c r="M3648">
        <v>0.64</v>
      </c>
      <c r="N3648" t="s">
        <v>27</v>
      </c>
      <c r="O3648" t="s">
        <v>28</v>
      </c>
      <c r="P3648">
        <v>18</v>
      </c>
      <c r="Q3648" t="s">
        <v>29</v>
      </c>
    </row>
    <row r="3649" spans="1:17" x14ac:dyDescent="0.3">
      <c r="A3649" t="s">
        <v>4372</v>
      </c>
      <c r="B3649" s="1">
        <v>45788</v>
      </c>
      <c r="C3649" t="s">
        <v>1391</v>
      </c>
      <c r="D3649" t="s">
        <v>106</v>
      </c>
      <c r="E3649" t="s">
        <v>41</v>
      </c>
      <c r="F3649" t="s">
        <v>34</v>
      </c>
      <c r="G3649" t="s">
        <v>42</v>
      </c>
      <c r="H3649" t="s">
        <v>99</v>
      </c>
      <c r="I3649" t="s">
        <v>24</v>
      </c>
      <c r="J3649" t="s">
        <v>25</v>
      </c>
      <c r="K3649" t="s">
        <v>45</v>
      </c>
      <c r="L3649">
        <v>39.61</v>
      </c>
      <c r="M3649">
        <v>0.48</v>
      </c>
      <c r="N3649" t="s">
        <v>27</v>
      </c>
      <c r="O3649" t="s">
        <v>28</v>
      </c>
      <c r="P3649">
        <v>18</v>
      </c>
      <c r="Q3649" t="s">
        <v>29</v>
      </c>
    </row>
    <row r="3650" spans="1:17" x14ac:dyDescent="0.3">
      <c r="A3650" t="s">
        <v>4373</v>
      </c>
      <c r="B3650" s="1">
        <v>45664</v>
      </c>
      <c r="C3650" t="s">
        <v>4054</v>
      </c>
      <c r="D3650" t="s">
        <v>203</v>
      </c>
      <c r="E3650" t="s">
        <v>66</v>
      </c>
      <c r="F3650" t="s">
        <v>34</v>
      </c>
      <c r="G3650" t="s">
        <v>22</v>
      </c>
      <c r="H3650" t="s">
        <v>79</v>
      </c>
      <c r="I3650" t="s">
        <v>119</v>
      </c>
      <c r="J3650" t="s">
        <v>61</v>
      </c>
      <c r="K3650" t="s">
        <v>45</v>
      </c>
      <c r="L3650">
        <v>68.38</v>
      </c>
      <c r="M3650">
        <v>1.5</v>
      </c>
      <c r="N3650" t="s">
        <v>27</v>
      </c>
      <c r="O3650" t="s">
        <v>28</v>
      </c>
      <c r="P3650">
        <v>14</v>
      </c>
      <c r="Q3650" t="s">
        <v>29</v>
      </c>
    </row>
    <row r="3651" spans="1:17" x14ac:dyDescent="0.3">
      <c r="A3651" t="s">
        <v>4374</v>
      </c>
      <c r="B3651" s="1">
        <v>45782</v>
      </c>
      <c r="C3651" t="s">
        <v>468</v>
      </c>
      <c r="D3651" t="s">
        <v>118</v>
      </c>
      <c r="E3651" t="s">
        <v>55</v>
      </c>
      <c r="F3651" t="s">
        <v>34</v>
      </c>
      <c r="G3651" t="s">
        <v>22</v>
      </c>
      <c r="H3651" t="s">
        <v>76</v>
      </c>
      <c r="I3651" t="s">
        <v>44</v>
      </c>
      <c r="J3651" t="s">
        <v>25</v>
      </c>
      <c r="K3651" t="s">
        <v>45</v>
      </c>
      <c r="L3651">
        <v>113.5</v>
      </c>
      <c r="M3651">
        <v>1.36</v>
      </c>
      <c r="N3651" t="s">
        <v>27</v>
      </c>
      <c r="O3651" t="s">
        <v>28</v>
      </c>
      <c r="P3651">
        <v>34</v>
      </c>
      <c r="Q3651" t="s">
        <v>29</v>
      </c>
    </row>
    <row r="3652" spans="1:17" x14ac:dyDescent="0.3">
      <c r="A3652" t="s">
        <v>4375</v>
      </c>
      <c r="B3652" s="1">
        <v>45810</v>
      </c>
      <c r="C3652" t="s">
        <v>2012</v>
      </c>
      <c r="D3652" t="s">
        <v>102</v>
      </c>
      <c r="E3652" t="s">
        <v>55</v>
      </c>
      <c r="F3652" t="s">
        <v>34</v>
      </c>
      <c r="G3652" t="s">
        <v>22</v>
      </c>
      <c r="H3652" t="s">
        <v>35</v>
      </c>
      <c r="I3652" t="s">
        <v>24</v>
      </c>
      <c r="J3652" t="s">
        <v>111</v>
      </c>
      <c r="K3652" t="s">
        <v>37</v>
      </c>
      <c r="L3652">
        <v>226.17</v>
      </c>
      <c r="M3652">
        <v>0.9</v>
      </c>
      <c r="N3652" t="s">
        <v>27</v>
      </c>
      <c r="O3652" t="s">
        <v>28</v>
      </c>
      <c r="P3652">
        <v>3</v>
      </c>
      <c r="Q3652" t="s">
        <v>29</v>
      </c>
    </row>
    <row r="3653" spans="1:17" x14ac:dyDescent="0.3">
      <c r="A3653" t="s">
        <v>4376</v>
      </c>
      <c r="B3653" s="1">
        <v>45676</v>
      </c>
      <c r="C3653" t="s">
        <v>321</v>
      </c>
      <c r="D3653" t="s">
        <v>106</v>
      </c>
      <c r="E3653" t="s">
        <v>55</v>
      </c>
      <c r="F3653" t="s">
        <v>56</v>
      </c>
      <c r="G3653" t="s">
        <v>22</v>
      </c>
      <c r="H3653" t="s">
        <v>43</v>
      </c>
      <c r="I3653" t="s">
        <v>51</v>
      </c>
      <c r="J3653" t="s">
        <v>36</v>
      </c>
      <c r="K3653" t="s">
        <v>62</v>
      </c>
      <c r="L3653">
        <v>306.76</v>
      </c>
      <c r="M3653">
        <v>1.84</v>
      </c>
      <c r="N3653" t="s">
        <v>27</v>
      </c>
      <c r="O3653" t="s">
        <v>28</v>
      </c>
      <c r="P3653">
        <v>8</v>
      </c>
      <c r="Q3653" t="s">
        <v>29</v>
      </c>
    </row>
    <row r="3654" spans="1:17" x14ac:dyDescent="0.3">
      <c r="A3654" t="s">
        <v>4377</v>
      </c>
      <c r="B3654" s="1">
        <v>45815</v>
      </c>
      <c r="C3654" t="s">
        <v>59</v>
      </c>
      <c r="D3654" t="s">
        <v>49</v>
      </c>
      <c r="E3654" t="s">
        <v>33</v>
      </c>
      <c r="F3654" t="s">
        <v>56</v>
      </c>
      <c r="G3654" t="s">
        <v>22</v>
      </c>
      <c r="H3654" t="s">
        <v>23</v>
      </c>
      <c r="I3654" t="s">
        <v>119</v>
      </c>
      <c r="J3654" t="s">
        <v>25</v>
      </c>
      <c r="K3654" t="s">
        <v>37</v>
      </c>
      <c r="L3654">
        <v>28.67</v>
      </c>
      <c r="M3654">
        <v>0.34</v>
      </c>
      <c r="N3654" t="s">
        <v>27</v>
      </c>
      <c r="O3654" t="s">
        <v>28</v>
      </c>
      <c r="P3654">
        <v>11</v>
      </c>
      <c r="Q3654" t="s">
        <v>29</v>
      </c>
    </row>
    <row r="3655" spans="1:17" x14ac:dyDescent="0.3">
      <c r="A3655" t="s">
        <v>4378</v>
      </c>
      <c r="B3655" s="1">
        <v>45743</v>
      </c>
      <c r="C3655" t="s">
        <v>304</v>
      </c>
      <c r="D3655" t="s">
        <v>75</v>
      </c>
      <c r="E3655" t="s">
        <v>33</v>
      </c>
      <c r="F3655" t="s">
        <v>34</v>
      </c>
      <c r="G3655" t="s">
        <v>22</v>
      </c>
      <c r="H3655" t="s">
        <v>103</v>
      </c>
      <c r="I3655" t="s">
        <v>24</v>
      </c>
      <c r="J3655" t="s">
        <v>25</v>
      </c>
      <c r="K3655" t="s">
        <v>37</v>
      </c>
      <c r="L3655">
        <v>54.2</v>
      </c>
      <c r="M3655">
        <v>0.65</v>
      </c>
      <c r="N3655" t="s">
        <v>27</v>
      </c>
      <c r="O3655" t="s">
        <v>28</v>
      </c>
      <c r="P3655">
        <v>9</v>
      </c>
      <c r="Q3655" t="s">
        <v>29</v>
      </c>
    </row>
    <row r="3656" spans="1:17" x14ac:dyDescent="0.3">
      <c r="A3656" t="s">
        <v>4379</v>
      </c>
      <c r="B3656" s="1">
        <v>45827</v>
      </c>
      <c r="C3656" t="s">
        <v>194</v>
      </c>
      <c r="D3656" t="s">
        <v>54</v>
      </c>
      <c r="E3656" t="s">
        <v>41</v>
      </c>
      <c r="F3656" t="s">
        <v>56</v>
      </c>
      <c r="G3656" t="s">
        <v>22</v>
      </c>
      <c r="H3656" t="s">
        <v>50</v>
      </c>
      <c r="I3656" t="s">
        <v>24</v>
      </c>
      <c r="J3656" t="s">
        <v>36</v>
      </c>
      <c r="K3656" t="s">
        <v>37</v>
      </c>
      <c r="L3656">
        <v>53.9</v>
      </c>
      <c r="M3656">
        <v>0.32</v>
      </c>
      <c r="N3656" t="s">
        <v>27</v>
      </c>
      <c r="O3656" t="s">
        <v>28</v>
      </c>
      <c r="P3656">
        <v>7</v>
      </c>
      <c r="Q3656" t="s">
        <v>29</v>
      </c>
    </row>
    <row r="3657" spans="1:17" x14ac:dyDescent="0.3">
      <c r="A3657" t="s">
        <v>4380</v>
      </c>
      <c r="B3657" s="1">
        <v>45803</v>
      </c>
      <c r="C3657" t="s">
        <v>1389</v>
      </c>
      <c r="D3657" t="s">
        <v>19</v>
      </c>
      <c r="E3657" t="s">
        <v>41</v>
      </c>
      <c r="F3657" t="s">
        <v>34</v>
      </c>
      <c r="G3657" t="s">
        <v>22</v>
      </c>
      <c r="H3657" t="s">
        <v>79</v>
      </c>
      <c r="I3657" t="s">
        <v>24</v>
      </c>
      <c r="J3657" t="s">
        <v>61</v>
      </c>
      <c r="K3657" t="s">
        <v>62</v>
      </c>
      <c r="L3657">
        <v>71.3</v>
      </c>
      <c r="M3657">
        <v>1.57</v>
      </c>
      <c r="N3657" t="s">
        <v>27</v>
      </c>
      <c r="O3657" t="s">
        <v>28</v>
      </c>
      <c r="P3657">
        <v>11</v>
      </c>
      <c r="Q3657" t="s">
        <v>29</v>
      </c>
    </row>
    <row r="3658" spans="1:17" x14ac:dyDescent="0.3">
      <c r="A3658" t="s">
        <v>4381</v>
      </c>
      <c r="B3658" s="1">
        <v>45720</v>
      </c>
      <c r="C3658" t="s">
        <v>1338</v>
      </c>
      <c r="D3658" t="s">
        <v>160</v>
      </c>
      <c r="E3658" t="s">
        <v>66</v>
      </c>
      <c r="F3658" t="s">
        <v>56</v>
      </c>
      <c r="G3658" t="s">
        <v>42</v>
      </c>
      <c r="H3658" t="s">
        <v>76</v>
      </c>
      <c r="I3658" t="s">
        <v>44</v>
      </c>
      <c r="J3658" t="s">
        <v>36</v>
      </c>
      <c r="K3658" t="s">
        <v>37</v>
      </c>
      <c r="L3658">
        <v>256.49</v>
      </c>
      <c r="M3658">
        <v>1.54</v>
      </c>
      <c r="N3658" t="s">
        <v>27</v>
      </c>
      <c r="O3658" t="s">
        <v>28</v>
      </c>
      <c r="P3658">
        <v>45</v>
      </c>
      <c r="Q3658" t="s">
        <v>46</v>
      </c>
    </row>
    <row r="3659" spans="1:17" x14ac:dyDescent="0.3">
      <c r="A3659" t="s">
        <v>4382</v>
      </c>
      <c r="B3659" s="1">
        <v>45756</v>
      </c>
      <c r="C3659" t="s">
        <v>1183</v>
      </c>
      <c r="D3659" t="s">
        <v>118</v>
      </c>
      <c r="E3659" t="s">
        <v>41</v>
      </c>
      <c r="F3659" t="s">
        <v>34</v>
      </c>
      <c r="G3659" t="s">
        <v>22</v>
      </c>
      <c r="H3659" t="s">
        <v>57</v>
      </c>
      <c r="I3659" t="s">
        <v>119</v>
      </c>
      <c r="J3659" t="s">
        <v>25</v>
      </c>
      <c r="K3659" t="s">
        <v>45</v>
      </c>
      <c r="L3659">
        <v>112.66</v>
      </c>
      <c r="M3659">
        <v>1.35</v>
      </c>
      <c r="N3659" t="s">
        <v>27</v>
      </c>
      <c r="O3659" t="s">
        <v>28</v>
      </c>
      <c r="P3659">
        <v>15</v>
      </c>
      <c r="Q3659" t="s">
        <v>29</v>
      </c>
    </row>
    <row r="3660" spans="1:17" x14ac:dyDescent="0.3">
      <c r="A3660" t="s">
        <v>4383</v>
      </c>
      <c r="B3660" s="1">
        <v>45823</v>
      </c>
      <c r="C3660" t="s">
        <v>296</v>
      </c>
      <c r="D3660" t="s">
        <v>19</v>
      </c>
      <c r="E3660" t="s">
        <v>41</v>
      </c>
      <c r="F3660" t="s">
        <v>34</v>
      </c>
      <c r="G3660" t="s">
        <v>22</v>
      </c>
      <c r="H3660" t="s">
        <v>103</v>
      </c>
      <c r="I3660" t="s">
        <v>24</v>
      </c>
      <c r="J3660" t="s">
        <v>111</v>
      </c>
      <c r="K3660" t="s">
        <v>37</v>
      </c>
      <c r="L3660">
        <v>74.2</v>
      </c>
      <c r="M3660">
        <v>0.3</v>
      </c>
      <c r="N3660" t="s">
        <v>27</v>
      </c>
      <c r="O3660" t="s">
        <v>28</v>
      </c>
      <c r="P3660">
        <v>9</v>
      </c>
      <c r="Q3660" t="s">
        <v>29</v>
      </c>
    </row>
    <row r="3661" spans="1:17" x14ac:dyDescent="0.3">
      <c r="A3661" t="s">
        <v>4384</v>
      </c>
      <c r="B3661" s="1">
        <v>45767</v>
      </c>
      <c r="C3661" t="s">
        <v>318</v>
      </c>
      <c r="D3661" t="s">
        <v>54</v>
      </c>
      <c r="E3661" t="s">
        <v>55</v>
      </c>
      <c r="F3661" t="s">
        <v>34</v>
      </c>
      <c r="G3661" t="s">
        <v>22</v>
      </c>
      <c r="H3661" t="s">
        <v>57</v>
      </c>
      <c r="I3661" t="s">
        <v>24</v>
      </c>
      <c r="J3661" t="s">
        <v>61</v>
      </c>
      <c r="K3661" t="s">
        <v>62</v>
      </c>
      <c r="L3661">
        <v>63.79</v>
      </c>
      <c r="M3661">
        <v>1.4</v>
      </c>
      <c r="N3661" t="s">
        <v>27</v>
      </c>
      <c r="O3661" t="s">
        <v>28</v>
      </c>
      <c r="P3661">
        <v>6</v>
      </c>
      <c r="Q3661" t="s">
        <v>29</v>
      </c>
    </row>
    <row r="3662" spans="1:17" x14ac:dyDescent="0.3">
      <c r="A3662" t="s">
        <v>4385</v>
      </c>
      <c r="B3662" s="1">
        <v>45801</v>
      </c>
      <c r="C3662" t="s">
        <v>1110</v>
      </c>
      <c r="D3662" t="s">
        <v>75</v>
      </c>
      <c r="E3662" t="s">
        <v>41</v>
      </c>
      <c r="F3662" t="s">
        <v>56</v>
      </c>
      <c r="G3662" t="s">
        <v>42</v>
      </c>
      <c r="H3662" t="s">
        <v>103</v>
      </c>
      <c r="I3662" t="s">
        <v>44</v>
      </c>
      <c r="J3662" t="s">
        <v>25</v>
      </c>
      <c r="K3662" t="s">
        <v>37</v>
      </c>
      <c r="L3662">
        <v>23.75</v>
      </c>
      <c r="M3662">
        <v>0.28999999999999998</v>
      </c>
      <c r="N3662" t="s">
        <v>27</v>
      </c>
      <c r="O3662" t="s">
        <v>28</v>
      </c>
      <c r="P3662">
        <v>29</v>
      </c>
      <c r="Q3662" t="s">
        <v>29</v>
      </c>
    </row>
    <row r="3663" spans="1:17" x14ac:dyDescent="0.3">
      <c r="A3663" t="s">
        <v>4386</v>
      </c>
      <c r="B3663" s="1">
        <v>45780</v>
      </c>
      <c r="C3663" t="s">
        <v>3111</v>
      </c>
      <c r="D3663" t="s">
        <v>160</v>
      </c>
      <c r="E3663" t="s">
        <v>55</v>
      </c>
      <c r="F3663" t="s">
        <v>56</v>
      </c>
      <c r="G3663" t="s">
        <v>42</v>
      </c>
      <c r="H3663" t="s">
        <v>57</v>
      </c>
      <c r="I3663" t="s">
        <v>24</v>
      </c>
      <c r="J3663" t="s">
        <v>61</v>
      </c>
      <c r="K3663" t="s">
        <v>37</v>
      </c>
      <c r="L3663">
        <v>24.01</v>
      </c>
      <c r="M3663">
        <v>0.53</v>
      </c>
      <c r="N3663" t="s">
        <v>27</v>
      </c>
      <c r="O3663" t="s">
        <v>28</v>
      </c>
      <c r="P3663">
        <v>22</v>
      </c>
      <c r="Q3663" t="s">
        <v>29</v>
      </c>
    </row>
    <row r="3664" spans="1:17" x14ac:dyDescent="0.3">
      <c r="A3664" t="s">
        <v>4387</v>
      </c>
      <c r="B3664" s="1">
        <v>45728</v>
      </c>
      <c r="C3664" t="s">
        <v>311</v>
      </c>
      <c r="D3664" t="s">
        <v>160</v>
      </c>
      <c r="E3664" t="s">
        <v>55</v>
      </c>
      <c r="F3664" t="s">
        <v>34</v>
      </c>
      <c r="G3664" t="s">
        <v>42</v>
      </c>
      <c r="H3664" t="s">
        <v>50</v>
      </c>
      <c r="I3664" t="s">
        <v>44</v>
      </c>
      <c r="J3664" t="s">
        <v>36</v>
      </c>
      <c r="K3664" t="s">
        <v>45</v>
      </c>
      <c r="L3664">
        <v>25.94</v>
      </c>
      <c r="M3664">
        <v>0.16</v>
      </c>
      <c r="N3664" t="s">
        <v>27</v>
      </c>
      <c r="O3664" t="s">
        <v>28</v>
      </c>
      <c r="P3664">
        <v>39</v>
      </c>
      <c r="Q3664" t="s">
        <v>29</v>
      </c>
    </row>
    <row r="3665" spans="1:17" x14ac:dyDescent="0.3">
      <c r="A3665" t="s">
        <v>4388</v>
      </c>
      <c r="B3665" s="1">
        <v>45666</v>
      </c>
      <c r="C3665" t="s">
        <v>1306</v>
      </c>
      <c r="D3665" t="s">
        <v>94</v>
      </c>
      <c r="E3665" t="s">
        <v>55</v>
      </c>
      <c r="F3665" t="s">
        <v>34</v>
      </c>
      <c r="G3665" t="s">
        <v>22</v>
      </c>
      <c r="H3665" t="s">
        <v>43</v>
      </c>
      <c r="I3665" t="s">
        <v>24</v>
      </c>
      <c r="J3665" t="s">
        <v>61</v>
      </c>
      <c r="K3665" t="s">
        <v>37</v>
      </c>
      <c r="L3665">
        <v>216.89</v>
      </c>
      <c r="M3665">
        <v>4.7699999999999996</v>
      </c>
      <c r="N3665" t="s">
        <v>27</v>
      </c>
      <c r="O3665" t="s">
        <v>28</v>
      </c>
      <c r="P3665">
        <v>10</v>
      </c>
      <c r="Q3665" t="s">
        <v>29</v>
      </c>
    </row>
    <row r="3666" spans="1:17" x14ac:dyDescent="0.3">
      <c r="A3666" t="s">
        <v>4389</v>
      </c>
      <c r="B3666" s="1">
        <v>45776</v>
      </c>
      <c r="C3666" t="s">
        <v>1359</v>
      </c>
      <c r="D3666" t="s">
        <v>203</v>
      </c>
      <c r="E3666" t="s">
        <v>20</v>
      </c>
      <c r="F3666" t="s">
        <v>56</v>
      </c>
      <c r="G3666" t="s">
        <v>42</v>
      </c>
      <c r="H3666" t="s">
        <v>57</v>
      </c>
      <c r="I3666" t="s">
        <v>24</v>
      </c>
      <c r="J3666" t="s">
        <v>36</v>
      </c>
      <c r="K3666" t="s">
        <v>45</v>
      </c>
      <c r="L3666">
        <v>154.25</v>
      </c>
      <c r="M3666">
        <v>0.93</v>
      </c>
      <c r="N3666" t="s">
        <v>27</v>
      </c>
      <c r="O3666" t="s">
        <v>28</v>
      </c>
      <c r="P3666">
        <v>27</v>
      </c>
      <c r="Q3666" t="s">
        <v>29</v>
      </c>
    </row>
    <row r="3667" spans="1:17" x14ac:dyDescent="0.3">
      <c r="A3667" t="s">
        <v>4390</v>
      </c>
      <c r="B3667" s="1">
        <v>45836</v>
      </c>
      <c r="C3667" t="s">
        <v>1571</v>
      </c>
      <c r="D3667" t="s">
        <v>94</v>
      </c>
      <c r="E3667" t="s">
        <v>66</v>
      </c>
      <c r="F3667" t="s">
        <v>34</v>
      </c>
      <c r="G3667" t="s">
        <v>22</v>
      </c>
      <c r="H3667" t="s">
        <v>103</v>
      </c>
      <c r="I3667" t="s">
        <v>51</v>
      </c>
      <c r="J3667" t="s">
        <v>25</v>
      </c>
      <c r="K3667" t="s">
        <v>26</v>
      </c>
      <c r="L3667">
        <v>77.58</v>
      </c>
      <c r="M3667">
        <v>0.93</v>
      </c>
      <c r="N3667" t="s">
        <v>27</v>
      </c>
      <c r="O3667" t="s">
        <v>28</v>
      </c>
      <c r="P3667">
        <v>12</v>
      </c>
      <c r="Q3667" t="s">
        <v>29</v>
      </c>
    </row>
    <row r="3668" spans="1:17" x14ac:dyDescent="0.3">
      <c r="A3668" t="s">
        <v>4391</v>
      </c>
      <c r="B3668" s="1">
        <v>45735</v>
      </c>
      <c r="C3668" t="s">
        <v>1389</v>
      </c>
      <c r="D3668" t="s">
        <v>19</v>
      </c>
      <c r="E3668" t="s">
        <v>41</v>
      </c>
      <c r="F3668" t="s">
        <v>34</v>
      </c>
      <c r="G3668" t="s">
        <v>22</v>
      </c>
      <c r="H3668" t="s">
        <v>43</v>
      </c>
      <c r="I3668" t="s">
        <v>44</v>
      </c>
      <c r="J3668" t="s">
        <v>61</v>
      </c>
      <c r="K3668" t="s">
        <v>45</v>
      </c>
      <c r="L3668">
        <v>154.22</v>
      </c>
      <c r="M3668">
        <v>0</v>
      </c>
      <c r="N3668" t="s">
        <v>69</v>
      </c>
      <c r="O3668" t="s">
        <v>727</v>
      </c>
      <c r="P3668">
        <v>40</v>
      </c>
      <c r="Q3668" t="s">
        <v>46</v>
      </c>
    </row>
    <row r="3669" spans="1:17" x14ac:dyDescent="0.3">
      <c r="A3669" t="s">
        <v>4392</v>
      </c>
      <c r="B3669" s="1">
        <v>45750</v>
      </c>
      <c r="C3669" t="s">
        <v>947</v>
      </c>
      <c r="D3669" t="s">
        <v>102</v>
      </c>
      <c r="E3669" t="s">
        <v>41</v>
      </c>
      <c r="F3669" t="s">
        <v>34</v>
      </c>
      <c r="G3669" t="s">
        <v>22</v>
      </c>
      <c r="H3669" t="s">
        <v>50</v>
      </c>
      <c r="I3669" t="s">
        <v>44</v>
      </c>
      <c r="J3669" t="s">
        <v>25</v>
      </c>
      <c r="K3669" t="s">
        <v>62</v>
      </c>
      <c r="L3669">
        <v>73.67</v>
      </c>
      <c r="M3669">
        <v>0.88</v>
      </c>
      <c r="N3669" t="s">
        <v>27</v>
      </c>
      <c r="O3669" t="s">
        <v>28</v>
      </c>
      <c r="P3669">
        <v>14</v>
      </c>
      <c r="Q3669" t="s">
        <v>29</v>
      </c>
    </row>
    <row r="3670" spans="1:17" x14ac:dyDescent="0.3">
      <c r="A3670" t="s">
        <v>4393</v>
      </c>
      <c r="B3670" s="1">
        <v>45779</v>
      </c>
      <c r="C3670" t="s">
        <v>1310</v>
      </c>
      <c r="D3670" t="s">
        <v>75</v>
      </c>
      <c r="E3670" t="s">
        <v>33</v>
      </c>
      <c r="F3670" t="s">
        <v>56</v>
      </c>
      <c r="G3670" t="s">
        <v>22</v>
      </c>
      <c r="H3670" t="s">
        <v>57</v>
      </c>
      <c r="I3670" t="s">
        <v>119</v>
      </c>
      <c r="J3670" t="s">
        <v>36</v>
      </c>
      <c r="K3670" t="s">
        <v>44</v>
      </c>
      <c r="L3670">
        <v>65.48</v>
      </c>
      <c r="M3670">
        <v>0.39</v>
      </c>
      <c r="N3670" t="s">
        <v>27</v>
      </c>
      <c r="O3670" t="s">
        <v>28</v>
      </c>
      <c r="P3670">
        <v>4</v>
      </c>
      <c r="Q3670" t="s">
        <v>29</v>
      </c>
    </row>
    <row r="3671" spans="1:17" x14ac:dyDescent="0.3">
      <c r="A3671" t="s">
        <v>4394</v>
      </c>
      <c r="B3671" s="1">
        <v>45750</v>
      </c>
      <c r="C3671" t="s">
        <v>1609</v>
      </c>
      <c r="D3671" t="s">
        <v>203</v>
      </c>
      <c r="E3671" t="s">
        <v>33</v>
      </c>
      <c r="F3671" t="s">
        <v>56</v>
      </c>
      <c r="G3671" t="s">
        <v>22</v>
      </c>
      <c r="H3671" t="s">
        <v>99</v>
      </c>
      <c r="I3671" t="s">
        <v>51</v>
      </c>
      <c r="J3671" t="s">
        <v>36</v>
      </c>
      <c r="K3671" t="s">
        <v>37</v>
      </c>
      <c r="L3671">
        <v>55.87</v>
      </c>
      <c r="M3671">
        <v>0</v>
      </c>
      <c r="N3671" t="s">
        <v>69</v>
      </c>
      <c r="O3671" t="s">
        <v>727</v>
      </c>
      <c r="P3671">
        <v>32</v>
      </c>
      <c r="Q3671" t="s">
        <v>29</v>
      </c>
    </row>
    <row r="3672" spans="1:17" x14ac:dyDescent="0.3">
      <c r="A3672" t="s">
        <v>4395</v>
      </c>
      <c r="B3672" s="1">
        <v>45671</v>
      </c>
      <c r="C3672" t="s">
        <v>1852</v>
      </c>
      <c r="D3672" t="s">
        <v>89</v>
      </c>
      <c r="E3672" t="s">
        <v>41</v>
      </c>
      <c r="F3672" t="s">
        <v>34</v>
      </c>
      <c r="G3672" t="s">
        <v>22</v>
      </c>
      <c r="H3672" t="s">
        <v>23</v>
      </c>
      <c r="I3672" t="s">
        <v>51</v>
      </c>
      <c r="J3672" t="s">
        <v>36</v>
      </c>
      <c r="K3672" t="s">
        <v>62</v>
      </c>
      <c r="L3672">
        <v>48.37</v>
      </c>
      <c r="M3672">
        <v>0.28999999999999998</v>
      </c>
      <c r="N3672" t="s">
        <v>27</v>
      </c>
      <c r="O3672" t="s">
        <v>28</v>
      </c>
      <c r="P3672">
        <v>1</v>
      </c>
      <c r="Q3672" t="s">
        <v>29</v>
      </c>
    </row>
    <row r="3673" spans="1:17" x14ac:dyDescent="0.3">
      <c r="A3673" t="s">
        <v>4396</v>
      </c>
      <c r="B3673" s="1">
        <v>45679</v>
      </c>
      <c r="C3673" t="s">
        <v>1726</v>
      </c>
      <c r="D3673" t="s">
        <v>106</v>
      </c>
      <c r="E3673" t="s">
        <v>55</v>
      </c>
      <c r="F3673" t="s">
        <v>56</v>
      </c>
      <c r="G3673" t="s">
        <v>22</v>
      </c>
      <c r="H3673" t="s">
        <v>103</v>
      </c>
      <c r="I3673" t="s">
        <v>24</v>
      </c>
      <c r="J3673" t="s">
        <v>61</v>
      </c>
      <c r="K3673" t="s">
        <v>62</v>
      </c>
      <c r="L3673">
        <v>75.010000000000005</v>
      </c>
      <c r="M3673">
        <v>1.65</v>
      </c>
      <c r="N3673" t="s">
        <v>27</v>
      </c>
      <c r="O3673" t="s">
        <v>28</v>
      </c>
      <c r="P3673">
        <v>8</v>
      </c>
      <c r="Q3673" t="s">
        <v>29</v>
      </c>
    </row>
    <row r="3674" spans="1:17" x14ac:dyDescent="0.3">
      <c r="A3674" t="s">
        <v>4397</v>
      </c>
      <c r="B3674" s="1">
        <v>45722</v>
      </c>
      <c r="C3674" t="s">
        <v>2092</v>
      </c>
      <c r="D3674" t="s">
        <v>75</v>
      </c>
      <c r="E3674" t="s">
        <v>33</v>
      </c>
      <c r="F3674" t="s">
        <v>56</v>
      </c>
      <c r="G3674" t="s">
        <v>22</v>
      </c>
      <c r="H3674" t="s">
        <v>79</v>
      </c>
      <c r="I3674" t="s">
        <v>51</v>
      </c>
      <c r="J3674" t="s">
        <v>61</v>
      </c>
      <c r="K3674" t="s">
        <v>37</v>
      </c>
      <c r="L3674">
        <v>98.14</v>
      </c>
      <c r="M3674">
        <v>2.16</v>
      </c>
      <c r="N3674" t="s">
        <v>27</v>
      </c>
      <c r="O3674" t="s">
        <v>28</v>
      </c>
      <c r="P3674">
        <v>7</v>
      </c>
      <c r="Q3674" t="s">
        <v>29</v>
      </c>
    </row>
    <row r="3675" spans="1:17" x14ac:dyDescent="0.3">
      <c r="A3675" t="s">
        <v>4398</v>
      </c>
      <c r="B3675" s="1">
        <v>45658</v>
      </c>
      <c r="C3675" t="s">
        <v>2470</v>
      </c>
      <c r="D3675" t="s">
        <v>118</v>
      </c>
      <c r="E3675" t="s">
        <v>66</v>
      </c>
      <c r="F3675" t="s">
        <v>34</v>
      </c>
      <c r="G3675" t="s">
        <v>42</v>
      </c>
      <c r="H3675" t="s">
        <v>23</v>
      </c>
      <c r="I3675" t="s">
        <v>51</v>
      </c>
      <c r="J3675" t="s">
        <v>61</v>
      </c>
      <c r="K3675" t="s">
        <v>45</v>
      </c>
      <c r="L3675">
        <v>72.790000000000006</v>
      </c>
      <c r="M3675">
        <v>1.6</v>
      </c>
      <c r="N3675" t="s">
        <v>27</v>
      </c>
      <c r="O3675" t="s">
        <v>28</v>
      </c>
      <c r="P3675">
        <v>24</v>
      </c>
      <c r="Q3675" t="s">
        <v>29</v>
      </c>
    </row>
    <row r="3676" spans="1:17" x14ac:dyDescent="0.3">
      <c r="A3676" t="s">
        <v>4399</v>
      </c>
      <c r="B3676" s="1">
        <v>45828</v>
      </c>
      <c r="C3676" t="s">
        <v>1315</v>
      </c>
      <c r="D3676" t="s">
        <v>49</v>
      </c>
      <c r="E3676" t="s">
        <v>55</v>
      </c>
      <c r="F3676" t="s">
        <v>34</v>
      </c>
      <c r="G3676" t="s">
        <v>22</v>
      </c>
      <c r="H3676" t="s">
        <v>79</v>
      </c>
      <c r="I3676" t="s">
        <v>44</v>
      </c>
      <c r="J3676" t="s">
        <v>61</v>
      </c>
      <c r="K3676" t="s">
        <v>62</v>
      </c>
      <c r="L3676">
        <v>125.05</v>
      </c>
      <c r="M3676">
        <v>2.75</v>
      </c>
      <c r="N3676" t="s">
        <v>27</v>
      </c>
      <c r="O3676" t="s">
        <v>28</v>
      </c>
      <c r="P3676">
        <v>22</v>
      </c>
      <c r="Q3676" t="s">
        <v>29</v>
      </c>
    </row>
    <row r="3677" spans="1:17" x14ac:dyDescent="0.3">
      <c r="A3677" t="s">
        <v>4400</v>
      </c>
      <c r="B3677" s="1">
        <v>45780</v>
      </c>
      <c r="C3677" t="s">
        <v>487</v>
      </c>
      <c r="D3677" t="s">
        <v>94</v>
      </c>
      <c r="E3677" t="s">
        <v>41</v>
      </c>
      <c r="F3677" t="s">
        <v>34</v>
      </c>
      <c r="G3677" t="s">
        <v>22</v>
      </c>
      <c r="H3677" t="s">
        <v>23</v>
      </c>
      <c r="I3677" t="s">
        <v>51</v>
      </c>
      <c r="J3677" t="s">
        <v>25</v>
      </c>
      <c r="K3677" t="s">
        <v>37</v>
      </c>
      <c r="L3677">
        <v>9.68</v>
      </c>
      <c r="M3677">
        <v>0.12</v>
      </c>
      <c r="N3677" t="s">
        <v>27</v>
      </c>
      <c r="O3677" t="s">
        <v>28</v>
      </c>
      <c r="P3677">
        <v>3</v>
      </c>
      <c r="Q3677" t="s">
        <v>29</v>
      </c>
    </row>
    <row r="3678" spans="1:17" x14ac:dyDescent="0.3">
      <c r="A3678" t="s">
        <v>4401</v>
      </c>
      <c r="B3678" s="1">
        <v>45784</v>
      </c>
      <c r="C3678" t="s">
        <v>814</v>
      </c>
      <c r="D3678" t="s">
        <v>124</v>
      </c>
      <c r="E3678" t="s">
        <v>41</v>
      </c>
      <c r="F3678" t="s">
        <v>34</v>
      </c>
      <c r="G3678" t="s">
        <v>84</v>
      </c>
      <c r="H3678" t="s">
        <v>57</v>
      </c>
      <c r="I3678" t="s">
        <v>119</v>
      </c>
      <c r="J3678" t="s">
        <v>61</v>
      </c>
      <c r="K3678" t="s">
        <v>45</v>
      </c>
      <c r="L3678">
        <v>25.15</v>
      </c>
      <c r="M3678">
        <v>0.55000000000000004</v>
      </c>
      <c r="N3678" t="s">
        <v>27</v>
      </c>
      <c r="O3678" t="s">
        <v>28</v>
      </c>
      <c r="P3678">
        <v>48</v>
      </c>
      <c r="Q3678" t="s">
        <v>46</v>
      </c>
    </row>
    <row r="3679" spans="1:17" x14ac:dyDescent="0.3">
      <c r="A3679" t="s">
        <v>4402</v>
      </c>
      <c r="B3679" s="1">
        <v>45750</v>
      </c>
      <c r="C3679" t="s">
        <v>450</v>
      </c>
      <c r="D3679" t="s">
        <v>94</v>
      </c>
      <c r="E3679" t="s">
        <v>20</v>
      </c>
      <c r="F3679" t="s">
        <v>21</v>
      </c>
      <c r="G3679" t="s">
        <v>84</v>
      </c>
      <c r="H3679" t="s">
        <v>79</v>
      </c>
      <c r="I3679" t="s">
        <v>51</v>
      </c>
      <c r="J3679" t="s">
        <v>25</v>
      </c>
      <c r="K3679" t="s">
        <v>37</v>
      </c>
      <c r="L3679">
        <v>24.57</v>
      </c>
      <c r="M3679">
        <v>0.28999999999999998</v>
      </c>
      <c r="N3679" t="s">
        <v>27</v>
      </c>
      <c r="O3679" t="s">
        <v>28</v>
      </c>
      <c r="P3679">
        <v>39</v>
      </c>
      <c r="Q3679" t="s">
        <v>29</v>
      </c>
    </row>
    <row r="3680" spans="1:17" x14ac:dyDescent="0.3">
      <c r="A3680" t="s">
        <v>4403</v>
      </c>
      <c r="B3680" s="1">
        <v>45693</v>
      </c>
      <c r="C3680" t="s">
        <v>765</v>
      </c>
      <c r="D3680" t="s">
        <v>160</v>
      </c>
      <c r="E3680" t="s">
        <v>66</v>
      </c>
      <c r="F3680" t="s">
        <v>34</v>
      </c>
      <c r="G3680" t="s">
        <v>22</v>
      </c>
      <c r="H3680" t="s">
        <v>23</v>
      </c>
      <c r="I3680" t="s">
        <v>24</v>
      </c>
      <c r="J3680" t="s">
        <v>25</v>
      </c>
      <c r="K3680" t="s">
        <v>62</v>
      </c>
      <c r="L3680">
        <v>281.27</v>
      </c>
      <c r="M3680">
        <v>3.38</v>
      </c>
      <c r="N3680" t="s">
        <v>27</v>
      </c>
      <c r="O3680" t="s">
        <v>28</v>
      </c>
      <c r="P3680">
        <v>9</v>
      </c>
      <c r="Q3680" t="s">
        <v>29</v>
      </c>
    </row>
    <row r="3681" spans="1:17" x14ac:dyDescent="0.3">
      <c r="A3681" t="s">
        <v>4404</v>
      </c>
      <c r="B3681" s="1">
        <v>45689</v>
      </c>
      <c r="C3681" t="s">
        <v>288</v>
      </c>
      <c r="D3681" t="s">
        <v>54</v>
      </c>
      <c r="E3681" t="s">
        <v>33</v>
      </c>
      <c r="F3681" t="s">
        <v>56</v>
      </c>
      <c r="G3681" t="s">
        <v>42</v>
      </c>
      <c r="H3681" t="s">
        <v>50</v>
      </c>
      <c r="I3681" t="s">
        <v>24</v>
      </c>
      <c r="J3681" t="s">
        <v>61</v>
      </c>
      <c r="K3681" t="s">
        <v>44</v>
      </c>
      <c r="L3681">
        <v>77.900000000000006</v>
      </c>
      <c r="M3681">
        <v>1.71</v>
      </c>
      <c r="N3681" t="s">
        <v>27</v>
      </c>
      <c r="O3681" t="s">
        <v>28</v>
      </c>
      <c r="P3681">
        <v>15</v>
      </c>
      <c r="Q3681" t="s">
        <v>29</v>
      </c>
    </row>
    <row r="3682" spans="1:17" x14ac:dyDescent="0.3">
      <c r="A3682" t="s">
        <v>4405</v>
      </c>
      <c r="B3682" s="1">
        <v>45697</v>
      </c>
      <c r="C3682" t="s">
        <v>2922</v>
      </c>
      <c r="D3682" t="s">
        <v>203</v>
      </c>
      <c r="E3682" t="s">
        <v>55</v>
      </c>
      <c r="F3682" t="s">
        <v>34</v>
      </c>
      <c r="G3682" t="s">
        <v>22</v>
      </c>
      <c r="H3682" t="s">
        <v>35</v>
      </c>
      <c r="I3682" t="s">
        <v>24</v>
      </c>
      <c r="J3682" t="s">
        <v>25</v>
      </c>
      <c r="K3682" t="s">
        <v>45</v>
      </c>
      <c r="L3682">
        <v>320.7</v>
      </c>
      <c r="M3682">
        <v>3.85</v>
      </c>
      <c r="N3682" t="s">
        <v>27</v>
      </c>
      <c r="O3682" t="s">
        <v>28</v>
      </c>
      <c r="P3682">
        <v>13</v>
      </c>
      <c r="Q3682" t="s">
        <v>29</v>
      </c>
    </row>
    <row r="3683" spans="1:17" x14ac:dyDescent="0.3">
      <c r="A3683" t="s">
        <v>4406</v>
      </c>
      <c r="B3683" s="1">
        <v>45787</v>
      </c>
      <c r="C3683" t="s">
        <v>1035</v>
      </c>
      <c r="D3683" t="s">
        <v>118</v>
      </c>
      <c r="E3683" t="s">
        <v>20</v>
      </c>
      <c r="F3683" t="s">
        <v>34</v>
      </c>
      <c r="G3683" t="s">
        <v>22</v>
      </c>
      <c r="H3683" t="s">
        <v>35</v>
      </c>
      <c r="I3683" t="s">
        <v>119</v>
      </c>
      <c r="J3683" t="s">
        <v>61</v>
      </c>
      <c r="K3683" t="s">
        <v>37</v>
      </c>
      <c r="L3683">
        <v>74.92</v>
      </c>
      <c r="M3683">
        <v>1.65</v>
      </c>
      <c r="N3683" t="s">
        <v>27</v>
      </c>
      <c r="O3683" t="s">
        <v>28</v>
      </c>
      <c r="P3683">
        <v>13</v>
      </c>
      <c r="Q3683" t="s">
        <v>29</v>
      </c>
    </row>
    <row r="3684" spans="1:17" x14ac:dyDescent="0.3">
      <c r="A3684" t="s">
        <v>4407</v>
      </c>
      <c r="B3684" s="1">
        <v>45728</v>
      </c>
      <c r="C3684" t="s">
        <v>700</v>
      </c>
      <c r="D3684" t="s">
        <v>118</v>
      </c>
      <c r="E3684" t="s">
        <v>41</v>
      </c>
      <c r="F3684" t="s">
        <v>56</v>
      </c>
      <c r="G3684" t="s">
        <v>22</v>
      </c>
      <c r="H3684" t="s">
        <v>23</v>
      </c>
      <c r="I3684" t="s">
        <v>24</v>
      </c>
      <c r="J3684" t="s">
        <v>25</v>
      </c>
      <c r="K3684" t="s">
        <v>45</v>
      </c>
      <c r="L3684">
        <v>16.04</v>
      </c>
      <c r="M3684">
        <v>0.19</v>
      </c>
      <c r="N3684" t="s">
        <v>27</v>
      </c>
      <c r="O3684" t="s">
        <v>28</v>
      </c>
      <c r="P3684">
        <v>7</v>
      </c>
      <c r="Q3684" t="s">
        <v>29</v>
      </c>
    </row>
    <row r="3685" spans="1:17" x14ac:dyDescent="0.3">
      <c r="A3685" t="s">
        <v>4408</v>
      </c>
      <c r="B3685" s="1">
        <v>45826</v>
      </c>
      <c r="C3685" t="s">
        <v>1257</v>
      </c>
      <c r="D3685" t="s">
        <v>94</v>
      </c>
      <c r="E3685" t="s">
        <v>55</v>
      </c>
      <c r="F3685" t="s">
        <v>34</v>
      </c>
      <c r="G3685" t="s">
        <v>42</v>
      </c>
      <c r="H3685" t="s">
        <v>35</v>
      </c>
      <c r="I3685" t="s">
        <v>24</v>
      </c>
      <c r="J3685" t="s">
        <v>36</v>
      </c>
      <c r="K3685" t="s">
        <v>45</v>
      </c>
      <c r="L3685">
        <v>24.71</v>
      </c>
      <c r="M3685">
        <v>0.15</v>
      </c>
      <c r="N3685" t="s">
        <v>27</v>
      </c>
      <c r="O3685" t="s">
        <v>28</v>
      </c>
      <c r="P3685">
        <v>27</v>
      </c>
      <c r="Q3685" t="s">
        <v>29</v>
      </c>
    </row>
    <row r="3686" spans="1:17" x14ac:dyDescent="0.3">
      <c r="A3686" t="s">
        <v>4409</v>
      </c>
      <c r="B3686" s="1">
        <v>45774</v>
      </c>
      <c r="C3686" t="s">
        <v>836</v>
      </c>
      <c r="D3686" t="s">
        <v>118</v>
      </c>
      <c r="E3686" t="s">
        <v>33</v>
      </c>
      <c r="F3686" t="s">
        <v>34</v>
      </c>
      <c r="G3686" t="s">
        <v>22</v>
      </c>
      <c r="H3686" t="s">
        <v>76</v>
      </c>
      <c r="I3686" t="s">
        <v>24</v>
      </c>
      <c r="J3686" t="s">
        <v>36</v>
      </c>
      <c r="K3686" t="s">
        <v>37</v>
      </c>
      <c r="L3686">
        <v>179.58</v>
      </c>
      <c r="M3686">
        <v>1.08</v>
      </c>
      <c r="N3686" t="s">
        <v>27</v>
      </c>
      <c r="O3686" t="s">
        <v>28</v>
      </c>
      <c r="P3686">
        <v>25</v>
      </c>
      <c r="Q3686" t="s">
        <v>29</v>
      </c>
    </row>
    <row r="3687" spans="1:17" x14ac:dyDescent="0.3">
      <c r="A3687" t="s">
        <v>4410</v>
      </c>
      <c r="B3687" s="1">
        <v>45700</v>
      </c>
      <c r="C3687" t="s">
        <v>871</v>
      </c>
      <c r="D3687" t="s">
        <v>94</v>
      </c>
      <c r="E3687" t="s">
        <v>41</v>
      </c>
      <c r="F3687" t="s">
        <v>34</v>
      </c>
      <c r="G3687" t="s">
        <v>84</v>
      </c>
      <c r="H3687" t="s">
        <v>76</v>
      </c>
      <c r="I3687" t="s">
        <v>24</v>
      </c>
      <c r="J3687" t="s">
        <v>111</v>
      </c>
      <c r="K3687" t="s">
        <v>45</v>
      </c>
      <c r="L3687">
        <v>532.78</v>
      </c>
      <c r="M3687">
        <v>2.13</v>
      </c>
      <c r="N3687" t="s">
        <v>27</v>
      </c>
      <c r="O3687" t="s">
        <v>28</v>
      </c>
      <c r="P3687">
        <v>84</v>
      </c>
      <c r="Q3687" t="s">
        <v>86</v>
      </c>
    </row>
    <row r="3688" spans="1:17" x14ac:dyDescent="0.3">
      <c r="A3688" t="s">
        <v>4411</v>
      </c>
      <c r="B3688" s="1">
        <v>45833</v>
      </c>
      <c r="C3688" t="s">
        <v>498</v>
      </c>
      <c r="D3688" t="s">
        <v>89</v>
      </c>
      <c r="E3688" t="s">
        <v>66</v>
      </c>
      <c r="F3688" t="s">
        <v>56</v>
      </c>
      <c r="G3688" t="s">
        <v>22</v>
      </c>
      <c r="H3688" t="s">
        <v>50</v>
      </c>
      <c r="I3688" t="s">
        <v>44</v>
      </c>
      <c r="J3688" t="s">
        <v>25</v>
      </c>
      <c r="K3688" t="s">
        <v>26</v>
      </c>
      <c r="L3688">
        <v>16.47</v>
      </c>
      <c r="M3688">
        <v>0.2</v>
      </c>
      <c r="N3688" t="s">
        <v>27</v>
      </c>
      <c r="O3688" t="s">
        <v>28</v>
      </c>
      <c r="P3688">
        <v>23</v>
      </c>
      <c r="Q3688" t="s">
        <v>29</v>
      </c>
    </row>
    <row r="3689" spans="1:17" x14ac:dyDescent="0.3">
      <c r="A3689" t="s">
        <v>4412</v>
      </c>
      <c r="B3689" s="1">
        <v>45787</v>
      </c>
      <c r="C3689" t="s">
        <v>2490</v>
      </c>
      <c r="D3689" t="s">
        <v>102</v>
      </c>
      <c r="E3689" t="s">
        <v>20</v>
      </c>
      <c r="F3689" t="s">
        <v>56</v>
      </c>
      <c r="G3689" t="s">
        <v>22</v>
      </c>
      <c r="H3689" t="s">
        <v>23</v>
      </c>
      <c r="I3689" t="s">
        <v>119</v>
      </c>
      <c r="J3689" t="s">
        <v>25</v>
      </c>
      <c r="K3689" t="s">
        <v>37</v>
      </c>
      <c r="L3689">
        <v>35.909999999999997</v>
      </c>
      <c r="M3689">
        <v>0.43</v>
      </c>
      <c r="N3689" t="s">
        <v>27</v>
      </c>
      <c r="O3689" t="s">
        <v>28</v>
      </c>
      <c r="P3689">
        <v>7</v>
      </c>
      <c r="Q3689" t="s">
        <v>29</v>
      </c>
    </row>
    <row r="3690" spans="1:17" x14ac:dyDescent="0.3">
      <c r="A3690" t="s">
        <v>4413</v>
      </c>
      <c r="B3690" s="1">
        <v>45669</v>
      </c>
      <c r="C3690" t="s">
        <v>2067</v>
      </c>
      <c r="D3690" t="s">
        <v>94</v>
      </c>
      <c r="E3690" t="s">
        <v>41</v>
      </c>
      <c r="F3690" t="s">
        <v>34</v>
      </c>
      <c r="G3690" t="s">
        <v>42</v>
      </c>
      <c r="H3690" t="s">
        <v>43</v>
      </c>
      <c r="I3690" t="s">
        <v>24</v>
      </c>
      <c r="J3690" t="s">
        <v>36</v>
      </c>
      <c r="K3690" t="s">
        <v>37</v>
      </c>
      <c r="L3690">
        <v>135.1</v>
      </c>
      <c r="M3690">
        <v>0.81</v>
      </c>
      <c r="N3690" t="s">
        <v>27</v>
      </c>
      <c r="O3690" t="s">
        <v>28</v>
      </c>
      <c r="P3690">
        <v>30</v>
      </c>
      <c r="Q3690" t="s">
        <v>29</v>
      </c>
    </row>
    <row r="3691" spans="1:17" x14ac:dyDescent="0.3">
      <c r="A3691" t="s">
        <v>4414</v>
      </c>
      <c r="B3691" s="1">
        <v>45679</v>
      </c>
      <c r="C3691" t="s">
        <v>168</v>
      </c>
      <c r="D3691" t="s">
        <v>54</v>
      </c>
      <c r="E3691" t="s">
        <v>20</v>
      </c>
      <c r="F3691" t="s">
        <v>56</v>
      </c>
      <c r="G3691" t="s">
        <v>42</v>
      </c>
      <c r="H3691" t="s">
        <v>103</v>
      </c>
      <c r="I3691" t="s">
        <v>24</v>
      </c>
      <c r="J3691" t="s">
        <v>25</v>
      </c>
      <c r="K3691" t="s">
        <v>45</v>
      </c>
      <c r="L3691">
        <v>46.07</v>
      </c>
      <c r="M3691">
        <v>0.55000000000000004</v>
      </c>
      <c r="N3691" t="s">
        <v>27</v>
      </c>
      <c r="O3691" t="s">
        <v>28</v>
      </c>
      <c r="P3691">
        <v>16</v>
      </c>
      <c r="Q3691" t="s">
        <v>29</v>
      </c>
    </row>
    <row r="3692" spans="1:17" x14ac:dyDescent="0.3">
      <c r="A3692" t="s">
        <v>4415</v>
      </c>
      <c r="B3692" s="1">
        <v>45821</v>
      </c>
      <c r="C3692" t="s">
        <v>528</v>
      </c>
      <c r="D3692" t="s">
        <v>118</v>
      </c>
      <c r="E3692" t="s">
        <v>66</v>
      </c>
      <c r="F3692" t="s">
        <v>34</v>
      </c>
      <c r="G3692" t="s">
        <v>84</v>
      </c>
      <c r="H3692" t="s">
        <v>76</v>
      </c>
      <c r="I3692" t="s">
        <v>51</v>
      </c>
      <c r="J3692" t="s">
        <v>25</v>
      </c>
      <c r="K3692" t="s">
        <v>45</v>
      </c>
      <c r="L3692">
        <v>117.28</v>
      </c>
      <c r="M3692">
        <v>1.41</v>
      </c>
      <c r="N3692" t="s">
        <v>27</v>
      </c>
      <c r="O3692" t="s">
        <v>28</v>
      </c>
      <c r="P3692">
        <v>51</v>
      </c>
      <c r="Q3692" t="s">
        <v>46</v>
      </c>
    </row>
    <row r="3693" spans="1:17" x14ac:dyDescent="0.3">
      <c r="A3693" t="s">
        <v>4416</v>
      </c>
      <c r="B3693" s="1">
        <v>45701</v>
      </c>
      <c r="C3693" t="s">
        <v>3664</v>
      </c>
      <c r="D3693" t="s">
        <v>40</v>
      </c>
      <c r="E3693" t="s">
        <v>55</v>
      </c>
      <c r="F3693" t="s">
        <v>56</v>
      </c>
      <c r="G3693" t="s">
        <v>42</v>
      </c>
      <c r="H3693" t="s">
        <v>76</v>
      </c>
      <c r="I3693" t="s">
        <v>51</v>
      </c>
      <c r="J3693" t="s">
        <v>61</v>
      </c>
      <c r="K3693" t="s">
        <v>37</v>
      </c>
      <c r="L3693">
        <v>316.47000000000003</v>
      </c>
      <c r="M3693">
        <v>6.96</v>
      </c>
      <c r="N3693" t="s">
        <v>27</v>
      </c>
      <c r="O3693" t="s">
        <v>28</v>
      </c>
      <c r="P3693">
        <v>42</v>
      </c>
      <c r="Q3693" t="s">
        <v>46</v>
      </c>
    </row>
    <row r="3694" spans="1:17" x14ac:dyDescent="0.3">
      <c r="A3694" t="s">
        <v>4417</v>
      </c>
      <c r="B3694" s="1">
        <v>45718</v>
      </c>
      <c r="C3694" t="s">
        <v>538</v>
      </c>
      <c r="D3694" t="s">
        <v>124</v>
      </c>
      <c r="E3694" t="s">
        <v>55</v>
      </c>
      <c r="F3694" t="s">
        <v>34</v>
      </c>
      <c r="G3694" t="s">
        <v>42</v>
      </c>
      <c r="H3694" t="s">
        <v>50</v>
      </c>
      <c r="I3694" t="s">
        <v>24</v>
      </c>
      <c r="J3694" t="s">
        <v>25</v>
      </c>
      <c r="K3694" t="s">
        <v>62</v>
      </c>
      <c r="L3694">
        <v>95.4</v>
      </c>
      <c r="M3694">
        <v>1.1399999999999999</v>
      </c>
      <c r="N3694" t="s">
        <v>27</v>
      </c>
      <c r="O3694" t="s">
        <v>28</v>
      </c>
      <c r="P3694">
        <v>15</v>
      </c>
      <c r="Q3694" t="s">
        <v>29</v>
      </c>
    </row>
    <row r="3695" spans="1:17" x14ac:dyDescent="0.3">
      <c r="A3695" t="s">
        <v>4418</v>
      </c>
      <c r="B3695" s="1">
        <v>45713</v>
      </c>
      <c r="C3695" t="s">
        <v>180</v>
      </c>
      <c r="D3695" t="s">
        <v>94</v>
      </c>
      <c r="E3695" t="s">
        <v>55</v>
      </c>
      <c r="F3695" t="s">
        <v>34</v>
      </c>
      <c r="G3695" t="s">
        <v>22</v>
      </c>
      <c r="H3695" t="s">
        <v>23</v>
      </c>
      <c r="I3695" t="s">
        <v>24</v>
      </c>
      <c r="J3695" t="s">
        <v>25</v>
      </c>
      <c r="K3695" t="s">
        <v>45</v>
      </c>
      <c r="L3695">
        <v>55.75</v>
      </c>
      <c r="M3695">
        <v>0</v>
      </c>
      <c r="N3695" t="s">
        <v>69</v>
      </c>
      <c r="O3695" t="s">
        <v>593</v>
      </c>
      <c r="P3695">
        <v>31</v>
      </c>
      <c r="Q3695" t="s">
        <v>29</v>
      </c>
    </row>
    <row r="3696" spans="1:17" x14ac:dyDescent="0.3">
      <c r="A3696" t="s">
        <v>4419</v>
      </c>
      <c r="B3696" s="1">
        <v>45826</v>
      </c>
      <c r="C3696" t="s">
        <v>273</v>
      </c>
      <c r="D3696" t="s">
        <v>65</v>
      </c>
      <c r="E3696" t="s">
        <v>33</v>
      </c>
      <c r="F3696" t="s">
        <v>34</v>
      </c>
      <c r="G3696" t="s">
        <v>42</v>
      </c>
      <c r="H3696" t="s">
        <v>57</v>
      </c>
      <c r="I3696" t="s">
        <v>51</v>
      </c>
      <c r="J3696" t="s">
        <v>61</v>
      </c>
      <c r="K3696" t="s">
        <v>62</v>
      </c>
      <c r="L3696">
        <v>48.18</v>
      </c>
      <c r="M3696">
        <v>1.06</v>
      </c>
      <c r="N3696" t="s">
        <v>27</v>
      </c>
      <c r="O3696" t="s">
        <v>28</v>
      </c>
      <c r="P3696">
        <v>21</v>
      </c>
      <c r="Q3696" t="s">
        <v>29</v>
      </c>
    </row>
    <row r="3697" spans="1:17" x14ac:dyDescent="0.3">
      <c r="A3697" t="s">
        <v>4420</v>
      </c>
      <c r="B3697" s="1">
        <v>45812</v>
      </c>
      <c r="C3697" t="s">
        <v>751</v>
      </c>
      <c r="D3697" t="s">
        <v>49</v>
      </c>
      <c r="E3697" t="s">
        <v>33</v>
      </c>
      <c r="F3697" t="s">
        <v>56</v>
      </c>
      <c r="G3697" t="s">
        <v>22</v>
      </c>
      <c r="H3697" t="s">
        <v>103</v>
      </c>
      <c r="I3697" t="s">
        <v>119</v>
      </c>
      <c r="J3697" t="s">
        <v>36</v>
      </c>
      <c r="K3697" t="s">
        <v>37</v>
      </c>
      <c r="L3697">
        <v>141.97999999999999</v>
      </c>
      <c r="M3697">
        <v>0.85</v>
      </c>
      <c r="N3697" t="s">
        <v>27</v>
      </c>
      <c r="O3697" t="s">
        <v>28</v>
      </c>
      <c r="P3697">
        <v>4</v>
      </c>
      <c r="Q3697" t="s">
        <v>29</v>
      </c>
    </row>
    <row r="3698" spans="1:17" x14ac:dyDescent="0.3">
      <c r="A3698" t="s">
        <v>4421</v>
      </c>
      <c r="B3698" s="1">
        <v>45723</v>
      </c>
      <c r="C3698" t="s">
        <v>240</v>
      </c>
      <c r="D3698" t="s">
        <v>49</v>
      </c>
      <c r="E3698" t="s">
        <v>55</v>
      </c>
      <c r="F3698" t="s">
        <v>34</v>
      </c>
      <c r="G3698" t="s">
        <v>22</v>
      </c>
      <c r="H3698" t="s">
        <v>57</v>
      </c>
      <c r="I3698" t="s">
        <v>24</v>
      </c>
      <c r="J3698" t="s">
        <v>25</v>
      </c>
      <c r="K3698" t="s">
        <v>37</v>
      </c>
      <c r="L3698">
        <v>253.29</v>
      </c>
      <c r="M3698">
        <v>3.04</v>
      </c>
      <c r="N3698" t="s">
        <v>27</v>
      </c>
      <c r="O3698" t="s">
        <v>28</v>
      </c>
      <c r="P3698">
        <v>12</v>
      </c>
      <c r="Q3698" t="s">
        <v>29</v>
      </c>
    </row>
    <row r="3699" spans="1:17" x14ac:dyDescent="0.3">
      <c r="A3699" t="s">
        <v>4422</v>
      </c>
      <c r="B3699" s="1">
        <v>45774</v>
      </c>
      <c r="C3699" t="s">
        <v>934</v>
      </c>
      <c r="D3699" t="s">
        <v>54</v>
      </c>
      <c r="E3699" t="s">
        <v>41</v>
      </c>
      <c r="F3699" t="s">
        <v>21</v>
      </c>
      <c r="G3699" t="s">
        <v>22</v>
      </c>
      <c r="H3699" t="s">
        <v>23</v>
      </c>
      <c r="I3699" t="s">
        <v>51</v>
      </c>
      <c r="J3699" t="s">
        <v>61</v>
      </c>
      <c r="K3699" t="s">
        <v>44</v>
      </c>
      <c r="L3699">
        <v>17.649999999999999</v>
      </c>
      <c r="M3699">
        <v>0.39</v>
      </c>
      <c r="N3699" t="s">
        <v>27</v>
      </c>
      <c r="O3699" t="s">
        <v>28</v>
      </c>
      <c r="P3699">
        <v>14</v>
      </c>
      <c r="Q3699" t="s">
        <v>29</v>
      </c>
    </row>
    <row r="3700" spans="1:17" x14ac:dyDescent="0.3">
      <c r="A3700" t="s">
        <v>4423</v>
      </c>
      <c r="B3700" s="1">
        <v>45768</v>
      </c>
      <c r="C3700" t="s">
        <v>1526</v>
      </c>
      <c r="D3700" t="s">
        <v>54</v>
      </c>
      <c r="E3700" t="s">
        <v>41</v>
      </c>
      <c r="F3700" t="s">
        <v>34</v>
      </c>
      <c r="G3700" t="s">
        <v>22</v>
      </c>
      <c r="H3700" t="s">
        <v>23</v>
      </c>
      <c r="I3700" t="s">
        <v>24</v>
      </c>
      <c r="J3700" t="s">
        <v>111</v>
      </c>
      <c r="K3700" t="s">
        <v>37</v>
      </c>
      <c r="L3700">
        <v>190.78</v>
      </c>
      <c r="M3700">
        <v>0.76</v>
      </c>
      <c r="N3700" t="s">
        <v>27</v>
      </c>
      <c r="O3700" t="s">
        <v>28</v>
      </c>
      <c r="P3700">
        <v>6</v>
      </c>
      <c r="Q3700" t="s">
        <v>29</v>
      </c>
    </row>
    <row r="3701" spans="1:17" x14ac:dyDescent="0.3">
      <c r="A3701" t="s">
        <v>4424</v>
      </c>
      <c r="B3701" s="1">
        <v>45711</v>
      </c>
      <c r="C3701" t="s">
        <v>1467</v>
      </c>
      <c r="D3701" t="s">
        <v>65</v>
      </c>
      <c r="E3701" t="s">
        <v>41</v>
      </c>
      <c r="F3701" t="s">
        <v>34</v>
      </c>
      <c r="G3701" t="s">
        <v>42</v>
      </c>
      <c r="H3701" t="s">
        <v>23</v>
      </c>
      <c r="I3701" t="s">
        <v>24</v>
      </c>
      <c r="J3701" t="s">
        <v>25</v>
      </c>
      <c r="K3701" t="s">
        <v>45</v>
      </c>
      <c r="L3701">
        <v>34.08</v>
      </c>
      <c r="M3701">
        <v>0.41</v>
      </c>
      <c r="N3701" t="s">
        <v>27</v>
      </c>
      <c r="O3701" t="s">
        <v>28</v>
      </c>
      <c r="P3701">
        <v>19</v>
      </c>
      <c r="Q3701" t="s">
        <v>29</v>
      </c>
    </row>
    <row r="3702" spans="1:17" x14ac:dyDescent="0.3">
      <c r="A3702" t="s">
        <v>4425</v>
      </c>
      <c r="B3702" s="1">
        <v>45805</v>
      </c>
      <c r="C3702" t="s">
        <v>876</v>
      </c>
      <c r="D3702" t="s">
        <v>203</v>
      </c>
      <c r="E3702" t="s">
        <v>41</v>
      </c>
      <c r="F3702" t="s">
        <v>21</v>
      </c>
      <c r="G3702" t="s">
        <v>22</v>
      </c>
      <c r="H3702" t="s">
        <v>79</v>
      </c>
      <c r="I3702" t="s">
        <v>51</v>
      </c>
      <c r="J3702" t="s">
        <v>111</v>
      </c>
      <c r="K3702" t="s">
        <v>45</v>
      </c>
      <c r="L3702">
        <v>116.12</v>
      </c>
      <c r="M3702">
        <v>0.46</v>
      </c>
      <c r="N3702" t="s">
        <v>27</v>
      </c>
      <c r="O3702" t="s">
        <v>28</v>
      </c>
      <c r="P3702">
        <v>7</v>
      </c>
      <c r="Q3702" t="s">
        <v>29</v>
      </c>
    </row>
    <row r="3703" spans="1:17" x14ac:dyDescent="0.3">
      <c r="A3703" t="s">
        <v>4426</v>
      </c>
      <c r="B3703" s="1">
        <v>45701</v>
      </c>
      <c r="C3703" t="s">
        <v>470</v>
      </c>
      <c r="D3703" t="s">
        <v>102</v>
      </c>
      <c r="E3703" t="s">
        <v>55</v>
      </c>
      <c r="F3703" t="s">
        <v>56</v>
      </c>
      <c r="G3703" t="s">
        <v>42</v>
      </c>
      <c r="H3703" t="s">
        <v>103</v>
      </c>
      <c r="I3703" t="s">
        <v>24</v>
      </c>
      <c r="J3703" t="s">
        <v>61</v>
      </c>
      <c r="K3703" t="s">
        <v>62</v>
      </c>
      <c r="L3703">
        <v>177.79</v>
      </c>
      <c r="M3703">
        <v>3.91</v>
      </c>
      <c r="N3703" t="s">
        <v>27</v>
      </c>
      <c r="O3703" t="s">
        <v>28</v>
      </c>
      <c r="P3703">
        <v>17</v>
      </c>
      <c r="Q3703" t="s">
        <v>29</v>
      </c>
    </row>
    <row r="3704" spans="1:17" x14ac:dyDescent="0.3">
      <c r="A3704" t="s">
        <v>4427</v>
      </c>
      <c r="B3704" s="1">
        <v>45701</v>
      </c>
      <c r="C3704" t="s">
        <v>101</v>
      </c>
      <c r="D3704" t="s">
        <v>102</v>
      </c>
      <c r="E3704" t="s">
        <v>20</v>
      </c>
      <c r="F3704" t="s">
        <v>34</v>
      </c>
      <c r="G3704" t="s">
        <v>42</v>
      </c>
      <c r="H3704" t="s">
        <v>57</v>
      </c>
      <c r="I3704" t="s">
        <v>24</v>
      </c>
      <c r="J3704" t="s">
        <v>61</v>
      </c>
      <c r="K3704" t="s">
        <v>45</v>
      </c>
      <c r="L3704">
        <v>65.2</v>
      </c>
      <c r="M3704">
        <v>1.43</v>
      </c>
      <c r="N3704" t="s">
        <v>27</v>
      </c>
      <c r="O3704" t="s">
        <v>28</v>
      </c>
      <c r="P3704">
        <v>26</v>
      </c>
      <c r="Q3704" t="s">
        <v>29</v>
      </c>
    </row>
    <row r="3705" spans="1:17" x14ac:dyDescent="0.3">
      <c r="A3705" t="s">
        <v>4428</v>
      </c>
      <c r="B3705" s="1">
        <v>45696</v>
      </c>
      <c r="C3705" t="s">
        <v>1195</v>
      </c>
      <c r="D3705" t="s">
        <v>106</v>
      </c>
      <c r="E3705" t="s">
        <v>55</v>
      </c>
      <c r="F3705" t="s">
        <v>34</v>
      </c>
      <c r="G3705" t="s">
        <v>22</v>
      </c>
      <c r="H3705" t="s">
        <v>35</v>
      </c>
      <c r="I3705" t="s">
        <v>24</v>
      </c>
      <c r="J3705" t="s">
        <v>25</v>
      </c>
      <c r="K3705" t="s">
        <v>45</v>
      </c>
      <c r="L3705">
        <v>156.13999999999999</v>
      </c>
      <c r="M3705">
        <v>1.87</v>
      </c>
      <c r="N3705" t="s">
        <v>27</v>
      </c>
      <c r="O3705" t="s">
        <v>28</v>
      </c>
      <c r="P3705">
        <v>9</v>
      </c>
      <c r="Q3705" t="s">
        <v>29</v>
      </c>
    </row>
    <row r="3706" spans="1:17" x14ac:dyDescent="0.3">
      <c r="A3706" t="s">
        <v>4429</v>
      </c>
      <c r="B3706" s="1">
        <v>45693</v>
      </c>
      <c r="C3706" t="s">
        <v>402</v>
      </c>
      <c r="D3706" t="s">
        <v>40</v>
      </c>
      <c r="E3706" t="s">
        <v>41</v>
      </c>
      <c r="F3706" t="s">
        <v>56</v>
      </c>
      <c r="G3706" t="s">
        <v>22</v>
      </c>
      <c r="H3706" t="s">
        <v>50</v>
      </c>
      <c r="I3706" t="s">
        <v>24</v>
      </c>
      <c r="J3706" t="s">
        <v>61</v>
      </c>
      <c r="K3706" t="s">
        <v>45</v>
      </c>
      <c r="L3706">
        <v>72.760000000000005</v>
      </c>
      <c r="M3706">
        <v>1.6</v>
      </c>
      <c r="N3706" t="s">
        <v>27</v>
      </c>
      <c r="O3706" t="s">
        <v>28</v>
      </c>
      <c r="P3706">
        <v>15</v>
      </c>
      <c r="Q3706" t="s">
        <v>29</v>
      </c>
    </row>
    <row r="3707" spans="1:17" x14ac:dyDescent="0.3">
      <c r="A3707" t="s">
        <v>4430</v>
      </c>
      <c r="B3707" s="1">
        <v>45814</v>
      </c>
      <c r="C3707" t="s">
        <v>178</v>
      </c>
      <c r="D3707" t="s">
        <v>106</v>
      </c>
      <c r="E3707" t="s">
        <v>55</v>
      </c>
      <c r="F3707" t="s">
        <v>34</v>
      </c>
      <c r="G3707" t="s">
        <v>42</v>
      </c>
      <c r="H3707" t="s">
        <v>57</v>
      </c>
      <c r="I3707" t="s">
        <v>44</v>
      </c>
      <c r="J3707" t="s">
        <v>25</v>
      </c>
      <c r="K3707" t="s">
        <v>45</v>
      </c>
      <c r="L3707">
        <v>118.82</v>
      </c>
      <c r="M3707">
        <v>1.43</v>
      </c>
      <c r="N3707" t="s">
        <v>27</v>
      </c>
      <c r="O3707" t="s">
        <v>28</v>
      </c>
      <c r="P3707">
        <v>35</v>
      </c>
      <c r="Q3707" t="s">
        <v>29</v>
      </c>
    </row>
    <row r="3708" spans="1:17" x14ac:dyDescent="0.3">
      <c r="A3708" t="s">
        <v>4431</v>
      </c>
      <c r="B3708" s="1">
        <v>45748</v>
      </c>
      <c r="C3708" t="s">
        <v>926</v>
      </c>
      <c r="D3708" t="s">
        <v>124</v>
      </c>
      <c r="E3708" t="s">
        <v>20</v>
      </c>
      <c r="F3708" t="s">
        <v>56</v>
      </c>
      <c r="G3708" t="s">
        <v>22</v>
      </c>
      <c r="H3708" t="s">
        <v>99</v>
      </c>
      <c r="I3708" t="s">
        <v>51</v>
      </c>
      <c r="J3708" t="s">
        <v>25</v>
      </c>
      <c r="K3708" t="s">
        <v>44</v>
      </c>
      <c r="L3708">
        <v>5.34</v>
      </c>
      <c r="M3708">
        <v>0.06</v>
      </c>
      <c r="N3708" t="s">
        <v>27</v>
      </c>
      <c r="O3708" t="s">
        <v>28</v>
      </c>
      <c r="P3708">
        <v>1</v>
      </c>
      <c r="Q3708" t="s">
        <v>29</v>
      </c>
    </row>
    <row r="3709" spans="1:17" x14ac:dyDescent="0.3">
      <c r="A3709" t="s">
        <v>4432</v>
      </c>
      <c r="B3709" s="1">
        <v>45789</v>
      </c>
      <c r="C3709" t="s">
        <v>893</v>
      </c>
      <c r="D3709" t="s">
        <v>75</v>
      </c>
      <c r="E3709" t="s">
        <v>33</v>
      </c>
      <c r="F3709" t="s">
        <v>34</v>
      </c>
      <c r="G3709" t="s">
        <v>84</v>
      </c>
      <c r="H3709" t="s">
        <v>23</v>
      </c>
      <c r="I3709" t="s">
        <v>24</v>
      </c>
      <c r="J3709" t="s">
        <v>61</v>
      </c>
      <c r="K3709" t="s">
        <v>37</v>
      </c>
      <c r="L3709">
        <v>153.25</v>
      </c>
      <c r="M3709">
        <v>3.37</v>
      </c>
      <c r="N3709" t="s">
        <v>27</v>
      </c>
      <c r="O3709" t="s">
        <v>28</v>
      </c>
      <c r="P3709">
        <v>48</v>
      </c>
      <c r="Q3709" t="s">
        <v>46</v>
      </c>
    </row>
    <row r="3710" spans="1:17" x14ac:dyDescent="0.3">
      <c r="A3710" t="s">
        <v>4433</v>
      </c>
      <c r="B3710" s="1">
        <v>45702</v>
      </c>
      <c r="C3710" t="s">
        <v>242</v>
      </c>
      <c r="D3710" t="s">
        <v>106</v>
      </c>
      <c r="E3710" t="s">
        <v>41</v>
      </c>
      <c r="F3710" t="s">
        <v>34</v>
      </c>
      <c r="G3710" t="s">
        <v>42</v>
      </c>
      <c r="H3710" t="s">
        <v>35</v>
      </c>
      <c r="I3710" t="s">
        <v>24</v>
      </c>
      <c r="J3710" t="s">
        <v>25</v>
      </c>
      <c r="K3710" t="s">
        <v>37</v>
      </c>
      <c r="L3710">
        <v>246.25</v>
      </c>
      <c r="M3710">
        <v>2.96</v>
      </c>
      <c r="N3710" t="s">
        <v>27</v>
      </c>
      <c r="O3710" t="s">
        <v>28</v>
      </c>
      <c r="P3710">
        <v>19</v>
      </c>
      <c r="Q3710" t="s">
        <v>29</v>
      </c>
    </row>
    <row r="3711" spans="1:17" x14ac:dyDescent="0.3">
      <c r="A3711" t="s">
        <v>4434</v>
      </c>
      <c r="B3711" s="1">
        <v>45719</v>
      </c>
      <c r="C3711" t="s">
        <v>983</v>
      </c>
      <c r="D3711" t="s">
        <v>40</v>
      </c>
      <c r="E3711" t="s">
        <v>33</v>
      </c>
      <c r="F3711" t="s">
        <v>34</v>
      </c>
      <c r="G3711" t="s">
        <v>22</v>
      </c>
      <c r="H3711" t="s">
        <v>99</v>
      </c>
      <c r="I3711" t="s">
        <v>24</v>
      </c>
      <c r="J3711" t="s">
        <v>61</v>
      </c>
      <c r="K3711" t="s">
        <v>37</v>
      </c>
      <c r="L3711">
        <v>30.06</v>
      </c>
      <c r="M3711">
        <v>0.66</v>
      </c>
      <c r="N3711" t="s">
        <v>27</v>
      </c>
      <c r="O3711" t="s">
        <v>28</v>
      </c>
      <c r="P3711">
        <v>6</v>
      </c>
      <c r="Q3711" t="s">
        <v>29</v>
      </c>
    </row>
    <row r="3712" spans="1:17" x14ac:dyDescent="0.3">
      <c r="A3712" t="s">
        <v>4435</v>
      </c>
      <c r="B3712" s="1">
        <v>45829</v>
      </c>
      <c r="C3712" t="s">
        <v>176</v>
      </c>
      <c r="D3712" t="s">
        <v>49</v>
      </c>
      <c r="E3712" t="s">
        <v>20</v>
      </c>
      <c r="F3712" t="s">
        <v>34</v>
      </c>
      <c r="G3712" t="s">
        <v>42</v>
      </c>
      <c r="H3712" t="s">
        <v>99</v>
      </c>
      <c r="I3712" t="s">
        <v>24</v>
      </c>
      <c r="J3712" t="s">
        <v>36</v>
      </c>
      <c r="K3712" t="s">
        <v>37</v>
      </c>
      <c r="L3712">
        <v>41.68</v>
      </c>
      <c r="M3712">
        <v>0.25</v>
      </c>
      <c r="N3712" t="s">
        <v>27</v>
      </c>
      <c r="O3712" t="s">
        <v>28</v>
      </c>
      <c r="P3712">
        <v>25</v>
      </c>
      <c r="Q3712" t="s">
        <v>29</v>
      </c>
    </row>
    <row r="3713" spans="1:17" x14ac:dyDescent="0.3">
      <c r="A3713" t="s">
        <v>4436</v>
      </c>
      <c r="B3713" s="1">
        <v>45710</v>
      </c>
      <c r="C3713" t="s">
        <v>1431</v>
      </c>
      <c r="D3713" t="s">
        <v>160</v>
      </c>
      <c r="E3713" t="s">
        <v>33</v>
      </c>
      <c r="F3713" t="s">
        <v>34</v>
      </c>
      <c r="G3713" t="s">
        <v>22</v>
      </c>
      <c r="H3713" t="s">
        <v>50</v>
      </c>
      <c r="I3713" t="s">
        <v>119</v>
      </c>
      <c r="J3713" t="s">
        <v>36</v>
      </c>
      <c r="K3713" t="s">
        <v>37</v>
      </c>
      <c r="L3713">
        <v>19.29</v>
      </c>
      <c r="M3713">
        <v>0.12</v>
      </c>
      <c r="N3713" t="s">
        <v>27</v>
      </c>
      <c r="O3713" t="s">
        <v>28</v>
      </c>
      <c r="P3713">
        <v>0</v>
      </c>
      <c r="Q3713" t="s">
        <v>29</v>
      </c>
    </row>
    <row r="3714" spans="1:17" x14ac:dyDescent="0.3">
      <c r="A3714" t="s">
        <v>4437</v>
      </c>
      <c r="B3714" s="1">
        <v>45813</v>
      </c>
      <c r="C3714" t="s">
        <v>1493</v>
      </c>
      <c r="D3714" t="s">
        <v>106</v>
      </c>
      <c r="E3714" t="s">
        <v>55</v>
      </c>
      <c r="F3714" t="s">
        <v>56</v>
      </c>
      <c r="G3714" t="s">
        <v>22</v>
      </c>
      <c r="H3714" t="s">
        <v>23</v>
      </c>
      <c r="I3714" t="s">
        <v>24</v>
      </c>
      <c r="J3714" t="s">
        <v>25</v>
      </c>
      <c r="K3714" t="s">
        <v>37</v>
      </c>
      <c r="L3714">
        <v>121.33</v>
      </c>
      <c r="M3714">
        <v>1.46</v>
      </c>
      <c r="N3714" t="s">
        <v>27</v>
      </c>
      <c r="O3714" t="s">
        <v>28</v>
      </c>
      <c r="P3714">
        <v>13</v>
      </c>
      <c r="Q3714" t="s">
        <v>29</v>
      </c>
    </row>
    <row r="3715" spans="1:17" x14ac:dyDescent="0.3">
      <c r="A3715" t="s">
        <v>4438</v>
      </c>
      <c r="B3715" s="1">
        <v>45814</v>
      </c>
      <c r="C3715" t="s">
        <v>599</v>
      </c>
      <c r="D3715" t="s">
        <v>94</v>
      </c>
      <c r="E3715" t="s">
        <v>41</v>
      </c>
      <c r="F3715" t="s">
        <v>21</v>
      </c>
      <c r="G3715" t="s">
        <v>22</v>
      </c>
      <c r="H3715" t="s">
        <v>43</v>
      </c>
      <c r="I3715" t="s">
        <v>51</v>
      </c>
      <c r="J3715" t="s">
        <v>36</v>
      </c>
      <c r="K3715" t="s">
        <v>37</v>
      </c>
      <c r="L3715">
        <v>169.39</v>
      </c>
      <c r="M3715">
        <v>1.02</v>
      </c>
      <c r="N3715" t="s">
        <v>27</v>
      </c>
      <c r="O3715" t="s">
        <v>28</v>
      </c>
      <c r="P3715">
        <v>0</v>
      </c>
      <c r="Q3715" t="s">
        <v>29</v>
      </c>
    </row>
    <row r="3716" spans="1:17" x14ac:dyDescent="0.3">
      <c r="A3716" t="s">
        <v>4439</v>
      </c>
      <c r="B3716" s="1">
        <v>45723</v>
      </c>
      <c r="C3716" t="s">
        <v>248</v>
      </c>
      <c r="D3716" t="s">
        <v>75</v>
      </c>
      <c r="E3716" t="s">
        <v>66</v>
      </c>
      <c r="F3716" t="s">
        <v>34</v>
      </c>
      <c r="G3716" t="s">
        <v>22</v>
      </c>
      <c r="H3716" t="s">
        <v>99</v>
      </c>
      <c r="I3716" t="s">
        <v>119</v>
      </c>
      <c r="J3716" t="s">
        <v>25</v>
      </c>
      <c r="K3716" t="s">
        <v>37</v>
      </c>
      <c r="L3716">
        <v>118.07</v>
      </c>
      <c r="M3716">
        <v>1.42</v>
      </c>
      <c r="N3716" t="s">
        <v>27</v>
      </c>
      <c r="O3716" t="s">
        <v>28</v>
      </c>
      <c r="P3716">
        <v>12</v>
      </c>
      <c r="Q3716" t="s">
        <v>29</v>
      </c>
    </row>
    <row r="3717" spans="1:17" x14ac:dyDescent="0.3">
      <c r="A3717" t="s">
        <v>4440</v>
      </c>
      <c r="B3717" s="1">
        <v>45725</v>
      </c>
      <c r="C3717" t="s">
        <v>623</v>
      </c>
      <c r="D3717" t="s">
        <v>94</v>
      </c>
      <c r="E3717" t="s">
        <v>66</v>
      </c>
      <c r="F3717" t="s">
        <v>34</v>
      </c>
      <c r="G3717" t="s">
        <v>22</v>
      </c>
      <c r="H3717" t="s">
        <v>50</v>
      </c>
      <c r="I3717" t="s">
        <v>24</v>
      </c>
      <c r="J3717" t="s">
        <v>61</v>
      </c>
      <c r="K3717" t="s">
        <v>37</v>
      </c>
      <c r="L3717">
        <v>113.76</v>
      </c>
      <c r="M3717">
        <v>2.5</v>
      </c>
      <c r="N3717" t="s">
        <v>27</v>
      </c>
      <c r="O3717" t="s">
        <v>28</v>
      </c>
      <c r="P3717">
        <v>10</v>
      </c>
      <c r="Q3717" t="s">
        <v>29</v>
      </c>
    </row>
    <row r="3718" spans="1:17" x14ac:dyDescent="0.3">
      <c r="A3718" t="s">
        <v>4441</v>
      </c>
      <c r="B3718" s="1">
        <v>45799</v>
      </c>
      <c r="C3718" t="s">
        <v>1149</v>
      </c>
      <c r="D3718" t="s">
        <v>203</v>
      </c>
      <c r="E3718" t="s">
        <v>66</v>
      </c>
      <c r="F3718" t="s">
        <v>34</v>
      </c>
      <c r="G3718" t="s">
        <v>84</v>
      </c>
      <c r="H3718" t="s">
        <v>23</v>
      </c>
      <c r="I3718" t="s">
        <v>24</v>
      </c>
      <c r="J3718" t="s">
        <v>61</v>
      </c>
      <c r="K3718" t="s">
        <v>45</v>
      </c>
      <c r="L3718">
        <v>74.03</v>
      </c>
      <c r="M3718">
        <v>1.63</v>
      </c>
      <c r="N3718" t="s">
        <v>27</v>
      </c>
      <c r="O3718" t="s">
        <v>28</v>
      </c>
      <c r="P3718">
        <v>48</v>
      </c>
      <c r="Q3718" t="s">
        <v>46</v>
      </c>
    </row>
    <row r="3719" spans="1:17" x14ac:dyDescent="0.3">
      <c r="A3719" t="s">
        <v>4442</v>
      </c>
      <c r="B3719" s="1">
        <v>45835</v>
      </c>
      <c r="C3719" t="s">
        <v>755</v>
      </c>
      <c r="D3719" t="s">
        <v>124</v>
      </c>
      <c r="E3719" t="s">
        <v>41</v>
      </c>
      <c r="F3719" t="s">
        <v>34</v>
      </c>
      <c r="G3719" t="s">
        <v>22</v>
      </c>
      <c r="H3719" t="s">
        <v>35</v>
      </c>
      <c r="I3719" t="s">
        <v>24</v>
      </c>
      <c r="J3719" t="s">
        <v>25</v>
      </c>
      <c r="K3719" t="s">
        <v>37</v>
      </c>
      <c r="L3719">
        <v>158.13999999999999</v>
      </c>
      <c r="M3719">
        <v>1.9</v>
      </c>
      <c r="N3719" t="s">
        <v>27</v>
      </c>
      <c r="O3719" t="s">
        <v>28</v>
      </c>
      <c r="P3719">
        <v>10</v>
      </c>
      <c r="Q3719" t="s">
        <v>29</v>
      </c>
    </row>
    <row r="3720" spans="1:17" x14ac:dyDescent="0.3">
      <c r="A3720" t="s">
        <v>4443</v>
      </c>
      <c r="B3720" s="1">
        <v>45662</v>
      </c>
      <c r="C3720" t="s">
        <v>176</v>
      </c>
      <c r="D3720" t="s">
        <v>49</v>
      </c>
      <c r="E3720" t="s">
        <v>20</v>
      </c>
      <c r="F3720" t="s">
        <v>34</v>
      </c>
      <c r="G3720" t="s">
        <v>42</v>
      </c>
      <c r="H3720" t="s">
        <v>57</v>
      </c>
      <c r="I3720" t="s">
        <v>119</v>
      </c>
      <c r="J3720" t="s">
        <v>61</v>
      </c>
      <c r="K3720" t="s">
        <v>45</v>
      </c>
      <c r="L3720">
        <v>37.270000000000003</v>
      </c>
      <c r="M3720">
        <v>0.82</v>
      </c>
      <c r="N3720" t="s">
        <v>27</v>
      </c>
      <c r="O3720" t="s">
        <v>28</v>
      </c>
      <c r="P3720">
        <v>18</v>
      </c>
      <c r="Q3720" t="s">
        <v>29</v>
      </c>
    </row>
    <row r="3721" spans="1:17" x14ac:dyDescent="0.3">
      <c r="A3721" t="s">
        <v>4444</v>
      </c>
      <c r="B3721" s="1">
        <v>45707</v>
      </c>
      <c r="C3721" t="s">
        <v>1030</v>
      </c>
      <c r="D3721" t="s">
        <v>89</v>
      </c>
      <c r="E3721" t="s">
        <v>20</v>
      </c>
      <c r="F3721" t="s">
        <v>34</v>
      </c>
      <c r="G3721" t="s">
        <v>22</v>
      </c>
      <c r="H3721" t="s">
        <v>23</v>
      </c>
      <c r="I3721" t="s">
        <v>44</v>
      </c>
      <c r="J3721" t="s">
        <v>36</v>
      </c>
      <c r="K3721" t="s">
        <v>45</v>
      </c>
      <c r="L3721">
        <v>99.7</v>
      </c>
      <c r="M3721">
        <v>0.6</v>
      </c>
      <c r="N3721" t="s">
        <v>27</v>
      </c>
      <c r="O3721" t="s">
        <v>28</v>
      </c>
      <c r="P3721">
        <v>15</v>
      </c>
      <c r="Q3721" t="s">
        <v>29</v>
      </c>
    </row>
    <row r="3722" spans="1:17" x14ac:dyDescent="0.3">
      <c r="A3722" t="s">
        <v>4445</v>
      </c>
      <c r="B3722" s="1">
        <v>45692</v>
      </c>
      <c r="C3722" t="s">
        <v>1409</v>
      </c>
      <c r="D3722" t="s">
        <v>89</v>
      </c>
      <c r="E3722" t="s">
        <v>33</v>
      </c>
      <c r="F3722" t="s">
        <v>34</v>
      </c>
      <c r="G3722" t="s">
        <v>22</v>
      </c>
      <c r="H3722" t="s">
        <v>57</v>
      </c>
      <c r="I3722" t="s">
        <v>119</v>
      </c>
      <c r="J3722" t="s">
        <v>111</v>
      </c>
      <c r="K3722" t="s">
        <v>37</v>
      </c>
      <c r="L3722">
        <v>54.61</v>
      </c>
      <c r="M3722">
        <v>0.22</v>
      </c>
      <c r="N3722" t="s">
        <v>27</v>
      </c>
      <c r="O3722" t="s">
        <v>28</v>
      </c>
      <c r="P3722">
        <v>6</v>
      </c>
      <c r="Q3722" t="s">
        <v>29</v>
      </c>
    </row>
    <row r="3723" spans="1:17" x14ac:dyDescent="0.3">
      <c r="A3723" t="s">
        <v>4446</v>
      </c>
      <c r="B3723" s="1">
        <v>45774</v>
      </c>
      <c r="C3723" t="s">
        <v>687</v>
      </c>
      <c r="D3723" t="s">
        <v>94</v>
      </c>
      <c r="E3723" t="s">
        <v>55</v>
      </c>
      <c r="F3723" t="s">
        <v>34</v>
      </c>
      <c r="G3723" t="s">
        <v>84</v>
      </c>
      <c r="H3723" t="s">
        <v>57</v>
      </c>
      <c r="I3723" t="s">
        <v>51</v>
      </c>
      <c r="J3723" t="s">
        <v>25</v>
      </c>
      <c r="K3723" t="s">
        <v>26</v>
      </c>
      <c r="L3723">
        <v>50.6</v>
      </c>
      <c r="M3723">
        <v>0.61</v>
      </c>
      <c r="N3723" t="s">
        <v>27</v>
      </c>
      <c r="O3723" t="s">
        <v>28</v>
      </c>
      <c r="P3723">
        <v>44</v>
      </c>
      <c r="Q3723" t="s">
        <v>46</v>
      </c>
    </row>
    <row r="3724" spans="1:17" x14ac:dyDescent="0.3">
      <c r="A3724" t="s">
        <v>4447</v>
      </c>
      <c r="B3724" s="1">
        <v>45785</v>
      </c>
      <c r="C3724" t="s">
        <v>279</v>
      </c>
      <c r="D3724" t="s">
        <v>89</v>
      </c>
      <c r="E3724" t="s">
        <v>66</v>
      </c>
      <c r="F3724" t="s">
        <v>56</v>
      </c>
      <c r="G3724" t="s">
        <v>22</v>
      </c>
      <c r="H3724" t="s">
        <v>79</v>
      </c>
      <c r="I3724" t="s">
        <v>24</v>
      </c>
      <c r="J3724" t="s">
        <v>25</v>
      </c>
      <c r="K3724" t="s">
        <v>26</v>
      </c>
      <c r="L3724">
        <v>68.489999999999995</v>
      </c>
      <c r="M3724">
        <v>0.82</v>
      </c>
      <c r="N3724" t="s">
        <v>27</v>
      </c>
      <c r="O3724" t="s">
        <v>28</v>
      </c>
      <c r="P3724">
        <v>11</v>
      </c>
      <c r="Q3724" t="s">
        <v>29</v>
      </c>
    </row>
    <row r="3725" spans="1:17" x14ac:dyDescent="0.3">
      <c r="A3725" t="s">
        <v>4448</v>
      </c>
      <c r="B3725" s="1">
        <v>45669</v>
      </c>
      <c r="C3725" t="s">
        <v>1117</v>
      </c>
      <c r="D3725" t="s">
        <v>94</v>
      </c>
      <c r="E3725" t="s">
        <v>20</v>
      </c>
      <c r="F3725" t="s">
        <v>34</v>
      </c>
      <c r="G3725" t="s">
        <v>42</v>
      </c>
      <c r="H3725" t="s">
        <v>60</v>
      </c>
      <c r="I3725" t="s">
        <v>24</v>
      </c>
      <c r="J3725" t="s">
        <v>111</v>
      </c>
      <c r="K3725" t="s">
        <v>62</v>
      </c>
      <c r="L3725">
        <v>98.08</v>
      </c>
      <c r="M3725">
        <v>0.39</v>
      </c>
      <c r="N3725" t="s">
        <v>27</v>
      </c>
      <c r="O3725" t="s">
        <v>28</v>
      </c>
      <c r="P3725">
        <v>25</v>
      </c>
      <c r="Q3725" t="s">
        <v>29</v>
      </c>
    </row>
    <row r="3726" spans="1:17" x14ac:dyDescent="0.3">
      <c r="A3726" t="s">
        <v>4449</v>
      </c>
      <c r="B3726" s="1">
        <v>45787</v>
      </c>
      <c r="C3726" t="s">
        <v>2422</v>
      </c>
      <c r="D3726" t="s">
        <v>118</v>
      </c>
      <c r="E3726" t="s">
        <v>55</v>
      </c>
      <c r="F3726" t="s">
        <v>34</v>
      </c>
      <c r="G3726" t="s">
        <v>22</v>
      </c>
      <c r="H3726" t="s">
        <v>57</v>
      </c>
      <c r="I3726" t="s">
        <v>44</v>
      </c>
      <c r="J3726" t="s">
        <v>61</v>
      </c>
      <c r="K3726" t="s">
        <v>62</v>
      </c>
      <c r="L3726">
        <v>84.72</v>
      </c>
      <c r="M3726">
        <v>1.86</v>
      </c>
      <c r="N3726" t="s">
        <v>27</v>
      </c>
      <c r="O3726" t="s">
        <v>28</v>
      </c>
      <c r="P3726">
        <v>15</v>
      </c>
      <c r="Q3726" t="s">
        <v>29</v>
      </c>
    </row>
    <row r="3727" spans="1:17" x14ac:dyDescent="0.3">
      <c r="A3727" t="s">
        <v>4450</v>
      </c>
      <c r="B3727" s="1">
        <v>45760</v>
      </c>
      <c r="C3727" t="s">
        <v>170</v>
      </c>
      <c r="D3727" t="s">
        <v>160</v>
      </c>
      <c r="E3727" t="s">
        <v>20</v>
      </c>
      <c r="F3727" t="s">
        <v>34</v>
      </c>
      <c r="G3727" t="s">
        <v>22</v>
      </c>
      <c r="H3727" t="s">
        <v>23</v>
      </c>
      <c r="I3727" t="s">
        <v>24</v>
      </c>
      <c r="J3727" t="s">
        <v>61</v>
      </c>
      <c r="K3727" t="s">
        <v>45</v>
      </c>
      <c r="L3727">
        <v>68.39</v>
      </c>
      <c r="M3727">
        <v>0</v>
      </c>
      <c r="N3727" t="s">
        <v>69</v>
      </c>
      <c r="O3727" t="s">
        <v>85</v>
      </c>
      <c r="P3727">
        <v>28</v>
      </c>
      <c r="Q3727" t="s">
        <v>29</v>
      </c>
    </row>
    <row r="3728" spans="1:17" x14ac:dyDescent="0.3">
      <c r="A3728" t="s">
        <v>4451</v>
      </c>
      <c r="B3728" s="1">
        <v>45749</v>
      </c>
      <c r="C3728" t="s">
        <v>800</v>
      </c>
      <c r="D3728" t="s">
        <v>203</v>
      </c>
      <c r="E3728" t="s">
        <v>66</v>
      </c>
      <c r="F3728" t="s">
        <v>34</v>
      </c>
      <c r="G3728" t="s">
        <v>42</v>
      </c>
      <c r="H3728" t="s">
        <v>103</v>
      </c>
      <c r="I3728" t="s">
        <v>51</v>
      </c>
      <c r="J3728" t="s">
        <v>36</v>
      </c>
      <c r="K3728" t="s">
        <v>37</v>
      </c>
      <c r="L3728">
        <v>48.76</v>
      </c>
      <c r="M3728">
        <v>0.28999999999999998</v>
      </c>
      <c r="N3728" t="s">
        <v>27</v>
      </c>
      <c r="O3728" t="s">
        <v>28</v>
      </c>
      <c r="P3728">
        <v>30</v>
      </c>
      <c r="Q3728" t="s">
        <v>29</v>
      </c>
    </row>
    <row r="3729" spans="1:17" x14ac:dyDescent="0.3">
      <c r="A3729" t="s">
        <v>4452</v>
      </c>
      <c r="B3729" s="1">
        <v>45688</v>
      </c>
      <c r="C3729" t="s">
        <v>48</v>
      </c>
      <c r="D3729" t="s">
        <v>49</v>
      </c>
      <c r="E3729" t="s">
        <v>33</v>
      </c>
      <c r="F3729" t="s">
        <v>34</v>
      </c>
      <c r="G3729" t="s">
        <v>22</v>
      </c>
      <c r="H3729" t="s">
        <v>103</v>
      </c>
      <c r="I3729" t="s">
        <v>24</v>
      </c>
      <c r="J3729" t="s">
        <v>36</v>
      </c>
      <c r="K3729" t="s">
        <v>62</v>
      </c>
      <c r="L3729">
        <v>34.729999999999997</v>
      </c>
      <c r="M3729">
        <v>0.21</v>
      </c>
      <c r="N3729" t="s">
        <v>27</v>
      </c>
      <c r="O3729" t="s">
        <v>28</v>
      </c>
      <c r="P3729">
        <v>4</v>
      </c>
      <c r="Q3729" t="s">
        <v>29</v>
      </c>
    </row>
    <row r="3730" spans="1:17" x14ac:dyDescent="0.3">
      <c r="A3730" t="s">
        <v>4453</v>
      </c>
      <c r="B3730" s="1">
        <v>45703</v>
      </c>
      <c r="C3730" t="s">
        <v>268</v>
      </c>
      <c r="D3730" t="s">
        <v>19</v>
      </c>
      <c r="E3730" t="s">
        <v>20</v>
      </c>
      <c r="F3730" t="s">
        <v>34</v>
      </c>
      <c r="G3730" t="s">
        <v>22</v>
      </c>
      <c r="H3730" t="s">
        <v>57</v>
      </c>
      <c r="I3730" t="s">
        <v>44</v>
      </c>
      <c r="J3730" t="s">
        <v>25</v>
      </c>
      <c r="K3730" t="s">
        <v>62</v>
      </c>
      <c r="L3730">
        <v>48.79</v>
      </c>
      <c r="M3730">
        <v>0.59</v>
      </c>
      <c r="N3730" t="s">
        <v>27</v>
      </c>
      <c r="O3730" t="s">
        <v>28</v>
      </c>
      <c r="P3730">
        <v>19</v>
      </c>
      <c r="Q3730" t="s">
        <v>29</v>
      </c>
    </row>
    <row r="3731" spans="1:17" x14ac:dyDescent="0.3">
      <c r="A3731" t="s">
        <v>4454</v>
      </c>
      <c r="B3731" s="1">
        <v>45827</v>
      </c>
      <c r="C3731" t="s">
        <v>730</v>
      </c>
      <c r="D3731" t="s">
        <v>65</v>
      </c>
      <c r="E3731" t="s">
        <v>41</v>
      </c>
      <c r="F3731" t="s">
        <v>21</v>
      </c>
      <c r="G3731" t="s">
        <v>22</v>
      </c>
      <c r="H3731" t="s">
        <v>60</v>
      </c>
      <c r="I3731" t="s">
        <v>51</v>
      </c>
      <c r="J3731" t="s">
        <v>25</v>
      </c>
      <c r="K3731" t="s">
        <v>37</v>
      </c>
      <c r="L3731">
        <v>23.14</v>
      </c>
      <c r="M3731">
        <v>0.28000000000000003</v>
      </c>
      <c r="N3731" t="s">
        <v>27</v>
      </c>
      <c r="O3731" t="s">
        <v>28</v>
      </c>
      <c r="P3731">
        <v>13</v>
      </c>
      <c r="Q3731" t="s">
        <v>29</v>
      </c>
    </row>
    <row r="3732" spans="1:17" x14ac:dyDescent="0.3">
      <c r="A3732" t="s">
        <v>4455</v>
      </c>
      <c r="B3732" s="1">
        <v>45771</v>
      </c>
      <c r="C3732" t="s">
        <v>1631</v>
      </c>
      <c r="D3732" t="s">
        <v>203</v>
      </c>
      <c r="E3732" t="s">
        <v>33</v>
      </c>
      <c r="F3732" t="s">
        <v>34</v>
      </c>
      <c r="G3732" t="s">
        <v>84</v>
      </c>
      <c r="H3732" t="s">
        <v>99</v>
      </c>
      <c r="I3732" t="s">
        <v>24</v>
      </c>
      <c r="J3732" t="s">
        <v>61</v>
      </c>
      <c r="K3732" t="s">
        <v>26</v>
      </c>
      <c r="L3732">
        <v>107.2</v>
      </c>
      <c r="M3732">
        <v>2.36</v>
      </c>
      <c r="N3732" t="s">
        <v>27</v>
      </c>
      <c r="O3732" t="s">
        <v>28</v>
      </c>
      <c r="P3732">
        <v>41</v>
      </c>
      <c r="Q3732" t="s">
        <v>46</v>
      </c>
    </row>
    <row r="3733" spans="1:17" x14ac:dyDescent="0.3">
      <c r="A3733" t="s">
        <v>4456</v>
      </c>
      <c r="B3733" s="1">
        <v>45772</v>
      </c>
      <c r="C3733" t="s">
        <v>909</v>
      </c>
      <c r="D3733" t="s">
        <v>118</v>
      </c>
      <c r="E3733" t="s">
        <v>41</v>
      </c>
      <c r="F3733" t="s">
        <v>56</v>
      </c>
      <c r="G3733" t="s">
        <v>22</v>
      </c>
      <c r="H3733" t="s">
        <v>79</v>
      </c>
      <c r="I3733" t="s">
        <v>44</v>
      </c>
      <c r="J3733" t="s">
        <v>25</v>
      </c>
      <c r="K3733" t="s">
        <v>62</v>
      </c>
      <c r="L3733">
        <v>109.66</v>
      </c>
      <c r="M3733">
        <v>1.32</v>
      </c>
      <c r="N3733" t="s">
        <v>27</v>
      </c>
      <c r="O3733" t="s">
        <v>28</v>
      </c>
      <c r="P3733">
        <v>24</v>
      </c>
      <c r="Q3733" t="s">
        <v>29</v>
      </c>
    </row>
    <row r="3734" spans="1:17" x14ac:dyDescent="0.3">
      <c r="A3734" t="s">
        <v>4457</v>
      </c>
      <c r="B3734" s="1">
        <v>45763</v>
      </c>
      <c r="C3734" t="s">
        <v>903</v>
      </c>
      <c r="D3734" t="s">
        <v>102</v>
      </c>
      <c r="E3734" t="s">
        <v>33</v>
      </c>
      <c r="F3734" t="s">
        <v>21</v>
      </c>
      <c r="G3734" t="s">
        <v>22</v>
      </c>
      <c r="H3734" t="s">
        <v>79</v>
      </c>
      <c r="I3734" t="s">
        <v>24</v>
      </c>
      <c r="J3734" t="s">
        <v>25</v>
      </c>
      <c r="K3734" t="s">
        <v>62</v>
      </c>
      <c r="L3734">
        <v>6.21</v>
      </c>
      <c r="M3734">
        <v>7.0000000000000007E-2</v>
      </c>
      <c r="N3734" t="s">
        <v>27</v>
      </c>
      <c r="O3734" t="s">
        <v>28</v>
      </c>
      <c r="P3734">
        <v>2</v>
      </c>
      <c r="Q3734" t="s">
        <v>29</v>
      </c>
    </row>
    <row r="3735" spans="1:17" x14ac:dyDescent="0.3">
      <c r="A3735" t="s">
        <v>4458</v>
      </c>
      <c r="B3735" s="1">
        <v>45757</v>
      </c>
      <c r="C3735" t="s">
        <v>1281</v>
      </c>
      <c r="D3735" t="s">
        <v>40</v>
      </c>
      <c r="E3735" t="s">
        <v>66</v>
      </c>
      <c r="F3735" t="s">
        <v>56</v>
      </c>
      <c r="G3735" t="s">
        <v>22</v>
      </c>
      <c r="H3735" t="s">
        <v>23</v>
      </c>
      <c r="I3735" t="s">
        <v>51</v>
      </c>
      <c r="J3735" t="s">
        <v>36</v>
      </c>
      <c r="K3735" t="s">
        <v>45</v>
      </c>
      <c r="L3735">
        <v>146.13</v>
      </c>
      <c r="M3735">
        <v>0.88</v>
      </c>
      <c r="N3735" t="s">
        <v>27</v>
      </c>
      <c r="O3735" t="s">
        <v>28</v>
      </c>
      <c r="P3735">
        <v>14</v>
      </c>
      <c r="Q3735" t="s">
        <v>29</v>
      </c>
    </row>
    <row r="3736" spans="1:17" x14ac:dyDescent="0.3">
      <c r="A3736" t="s">
        <v>4459</v>
      </c>
      <c r="B3736" s="1">
        <v>45667</v>
      </c>
      <c r="C3736" t="s">
        <v>960</v>
      </c>
      <c r="D3736" t="s">
        <v>124</v>
      </c>
      <c r="E3736" t="s">
        <v>66</v>
      </c>
      <c r="F3736" t="s">
        <v>34</v>
      </c>
      <c r="G3736" t="s">
        <v>22</v>
      </c>
      <c r="H3736" t="s">
        <v>103</v>
      </c>
      <c r="I3736" t="s">
        <v>24</v>
      </c>
      <c r="J3736" t="s">
        <v>25</v>
      </c>
      <c r="K3736" t="s">
        <v>26</v>
      </c>
      <c r="L3736">
        <v>65.569999999999993</v>
      </c>
      <c r="M3736">
        <v>0.79</v>
      </c>
      <c r="N3736" t="s">
        <v>27</v>
      </c>
      <c r="O3736" t="s">
        <v>28</v>
      </c>
      <c r="P3736">
        <v>3</v>
      </c>
      <c r="Q3736" t="s">
        <v>29</v>
      </c>
    </row>
    <row r="3737" spans="1:17" x14ac:dyDescent="0.3">
      <c r="A3737" t="s">
        <v>4460</v>
      </c>
      <c r="B3737" s="1">
        <v>45710</v>
      </c>
      <c r="C3737" t="s">
        <v>901</v>
      </c>
      <c r="D3737" t="s">
        <v>203</v>
      </c>
      <c r="E3737" t="s">
        <v>20</v>
      </c>
      <c r="F3737" t="s">
        <v>21</v>
      </c>
      <c r="G3737" t="s">
        <v>22</v>
      </c>
      <c r="H3737" t="s">
        <v>35</v>
      </c>
      <c r="I3737" t="s">
        <v>51</v>
      </c>
      <c r="J3737" t="s">
        <v>61</v>
      </c>
      <c r="K3737" t="s">
        <v>45</v>
      </c>
      <c r="L3737">
        <v>107.67</v>
      </c>
      <c r="M3737">
        <v>0</v>
      </c>
      <c r="N3737" t="s">
        <v>69</v>
      </c>
      <c r="O3737" t="s">
        <v>307</v>
      </c>
      <c r="P3737">
        <v>28</v>
      </c>
      <c r="Q3737" t="s">
        <v>29</v>
      </c>
    </row>
    <row r="3738" spans="1:17" x14ac:dyDescent="0.3">
      <c r="A3738" t="s">
        <v>4461</v>
      </c>
      <c r="B3738" s="1">
        <v>45775</v>
      </c>
      <c r="C3738" t="s">
        <v>970</v>
      </c>
      <c r="D3738" t="s">
        <v>54</v>
      </c>
      <c r="E3738" t="s">
        <v>41</v>
      </c>
      <c r="F3738" t="s">
        <v>34</v>
      </c>
      <c r="G3738" t="s">
        <v>42</v>
      </c>
      <c r="H3738" t="s">
        <v>43</v>
      </c>
      <c r="I3738" t="s">
        <v>51</v>
      </c>
      <c r="J3738" t="s">
        <v>25</v>
      </c>
      <c r="K3738" t="s">
        <v>45</v>
      </c>
      <c r="L3738">
        <v>96.23</v>
      </c>
      <c r="M3738">
        <v>1.1499999999999999</v>
      </c>
      <c r="N3738" t="s">
        <v>27</v>
      </c>
      <c r="O3738" t="s">
        <v>28</v>
      </c>
      <c r="P3738">
        <v>22</v>
      </c>
      <c r="Q3738" t="s">
        <v>29</v>
      </c>
    </row>
    <row r="3739" spans="1:17" x14ac:dyDescent="0.3">
      <c r="A3739" t="s">
        <v>4462</v>
      </c>
      <c r="B3739" s="1">
        <v>45659</v>
      </c>
      <c r="C3739" t="s">
        <v>491</v>
      </c>
      <c r="D3739" t="s">
        <v>32</v>
      </c>
      <c r="E3739" t="s">
        <v>66</v>
      </c>
      <c r="F3739" t="s">
        <v>56</v>
      </c>
      <c r="G3739" t="s">
        <v>42</v>
      </c>
      <c r="H3739" t="s">
        <v>57</v>
      </c>
      <c r="I3739" t="s">
        <v>119</v>
      </c>
      <c r="J3739" t="s">
        <v>25</v>
      </c>
      <c r="K3739" t="s">
        <v>26</v>
      </c>
      <c r="L3739">
        <v>28.18</v>
      </c>
      <c r="M3739">
        <v>0.34</v>
      </c>
      <c r="N3739" t="s">
        <v>27</v>
      </c>
      <c r="O3739" t="s">
        <v>28</v>
      </c>
      <c r="P3739">
        <v>22</v>
      </c>
      <c r="Q3739" t="s">
        <v>29</v>
      </c>
    </row>
    <row r="3740" spans="1:17" x14ac:dyDescent="0.3">
      <c r="A3740" t="s">
        <v>4463</v>
      </c>
      <c r="B3740" s="1">
        <v>45804</v>
      </c>
      <c r="C3740" t="s">
        <v>1524</v>
      </c>
      <c r="D3740" t="s">
        <v>32</v>
      </c>
      <c r="E3740" t="s">
        <v>66</v>
      </c>
      <c r="F3740" t="s">
        <v>56</v>
      </c>
      <c r="G3740" t="s">
        <v>22</v>
      </c>
      <c r="H3740" t="s">
        <v>57</v>
      </c>
      <c r="I3740" t="s">
        <v>51</v>
      </c>
      <c r="J3740" t="s">
        <v>61</v>
      </c>
      <c r="K3740" t="s">
        <v>26</v>
      </c>
      <c r="L3740">
        <v>79.5</v>
      </c>
      <c r="M3740">
        <v>1.75</v>
      </c>
      <c r="N3740" t="s">
        <v>27</v>
      </c>
      <c r="O3740" t="s">
        <v>28</v>
      </c>
      <c r="P3740">
        <v>14</v>
      </c>
      <c r="Q3740" t="s">
        <v>29</v>
      </c>
    </row>
    <row r="3741" spans="1:17" x14ac:dyDescent="0.3">
      <c r="A3741" t="s">
        <v>4464</v>
      </c>
      <c r="B3741" s="1">
        <v>45684</v>
      </c>
      <c r="C3741" t="s">
        <v>932</v>
      </c>
      <c r="D3741" t="s">
        <v>89</v>
      </c>
      <c r="E3741" t="s">
        <v>20</v>
      </c>
      <c r="F3741" t="s">
        <v>34</v>
      </c>
      <c r="G3741" t="s">
        <v>22</v>
      </c>
      <c r="H3741" t="s">
        <v>57</v>
      </c>
      <c r="I3741" t="s">
        <v>119</v>
      </c>
      <c r="J3741" t="s">
        <v>61</v>
      </c>
      <c r="K3741" t="s">
        <v>26</v>
      </c>
      <c r="L3741">
        <v>129.38999999999999</v>
      </c>
      <c r="M3741">
        <v>2.85</v>
      </c>
      <c r="N3741" t="s">
        <v>27</v>
      </c>
      <c r="O3741" t="s">
        <v>28</v>
      </c>
      <c r="P3741">
        <v>7</v>
      </c>
      <c r="Q3741" t="s">
        <v>29</v>
      </c>
    </row>
    <row r="3742" spans="1:17" x14ac:dyDescent="0.3">
      <c r="A3742" t="s">
        <v>4465</v>
      </c>
      <c r="B3742" s="1">
        <v>45712</v>
      </c>
      <c r="C3742" t="s">
        <v>871</v>
      </c>
      <c r="D3742" t="s">
        <v>94</v>
      </c>
      <c r="E3742" t="s">
        <v>41</v>
      </c>
      <c r="F3742" t="s">
        <v>34</v>
      </c>
      <c r="G3742" t="s">
        <v>84</v>
      </c>
      <c r="H3742" t="s">
        <v>50</v>
      </c>
      <c r="I3742" t="s">
        <v>24</v>
      </c>
      <c r="J3742" t="s">
        <v>61</v>
      </c>
      <c r="K3742" t="s">
        <v>45</v>
      </c>
      <c r="L3742">
        <v>10.32</v>
      </c>
      <c r="M3742">
        <v>0.23</v>
      </c>
      <c r="N3742" t="s">
        <v>27</v>
      </c>
      <c r="O3742" t="s">
        <v>28</v>
      </c>
      <c r="P3742">
        <v>39</v>
      </c>
      <c r="Q3742" t="s">
        <v>29</v>
      </c>
    </row>
    <row r="3743" spans="1:17" x14ac:dyDescent="0.3">
      <c r="A3743" t="s">
        <v>4466</v>
      </c>
      <c r="B3743" s="1">
        <v>45789</v>
      </c>
      <c r="C3743" t="s">
        <v>717</v>
      </c>
      <c r="D3743" t="s">
        <v>75</v>
      </c>
      <c r="E3743" t="s">
        <v>66</v>
      </c>
      <c r="F3743" t="s">
        <v>21</v>
      </c>
      <c r="G3743" t="s">
        <v>22</v>
      </c>
      <c r="H3743" t="s">
        <v>99</v>
      </c>
      <c r="I3743" t="s">
        <v>51</v>
      </c>
      <c r="J3743" t="s">
        <v>111</v>
      </c>
      <c r="K3743" t="s">
        <v>26</v>
      </c>
      <c r="L3743">
        <v>219.84</v>
      </c>
      <c r="M3743">
        <v>0.88</v>
      </c>
      <c r="N3743" t="s">
        <v>27</v>
      </c>
      <c r="O3743" t="s">
        <v>28</v>
      </c>
      <c r="P3743">
        <v>3</v>
      </c>
      <c r="Q3743" t="s">
        <v>29</v>
      </c>
    </row>
    <row r="3744" spans="1:17" x14ac:dyDescent="0.3">
      <c r="A3744" t="s">
        <v>4467</v>
      </c>
      <c r="B3744" s="1">
        <v>45797</v>
      </c>
      <c r="C3744" t="s">
        <v>2033</v>
      </c>
      <c r="D3744" t="s">
        <v>40</v>
      </c>
      <c r="E3744" t="s">
        <v>20</v>
      </c>
      <c r="F3744" t="s">
        <v>56</v>
      </c>
      <c r="G3744" t="s">
        <v>42</v>
      </c>
      <c r="H3744" t="s">
        <v>60</v>
      </c>
      <c r="I3744" t="s">
        <v>24</v>
      </c>
      <c r="J3744" t="s">
        <v>25</v>
      </c>
      <c r="K3744" t="s">
        <v>45</v>
      </c>
      <c r="L3744">
        <v>26.45</v>
      </c>
      <c r="M3744">
        <v>0.32</v>
      </c>
      <c r="N3744" t="s">
        <v>27</v>
      </c>
      <c r="O3744" t="s">
        <v>28</v>
      </c>
      <c r="P3744">
        <v>22</v>
      </c>
      <c r="Q3744" t="s">
        <v>29</v>
      </c>
    </row>
    <row r="3745" spans="1:17" x14ac:dyDescent="0.3">
      <c r="A3745" t="s">
        <v>4468</v>
      </c>
      <c r="B3745" s="1">
        <v>45671</v>
      </c>
      <c r="C3745" t="s">
        <v>1726</v>
      </c>
      <c r="D3745" t="s">
        <v>106</v>
      </c>
      <c r="E3745" t="s">
        <v>55</v>
      </c>
      <c r="F3745" t="s">
        <v>56</v>
      </c>
      <c r="G3745" t="s">
        <v>22</v>
      </c>
      <c r="H3745" t="s">
        <v>57</v>
      </c>
      <c r="I3745" t="s">
        <v>44</v>
      </c>
      <c r="J3745" t="s">
        <v>25</v>
      </c>
      <c r="K3745" t="s">
        <v>37</v>
      </c>
      <c r="L3745">
        <v>74.48</v>
      </c>
      <c r="M3745">
        <v>0.89</v>
      </c>
      <c r="N3745" t="s">
        <v>27</v>
      </c>
      <c r="O3745" t="s">
        <v>28</v>
      </c>
      <c r="P3745">
        <v>19</v>
      </c>
      <c r="Q3745" t="s">
        <v>29</v>
      </c>
    </row>
    <row r="3746" spans="1:17" x14ac:dyDescent="0.3">
      <c r="A3746" t="s">
        <v>4469</v>
      </c>
      <c r="B3746" s="1">
        <v>45815</v>
      </c>
      <c r="C3746" t="s">
        <v>930</v>
      </c>
      <c r="D3746" t="s">
        <v>94</v>
      </c>
      <c r="E3746" t="s">
        <v>41</v>
      </c>
      <c r="F3746" t="s">
        <v>34</v>
      </c>
      <c r="G3746" t="s">
        <v>22</v>
      </c>
      <c r="H3746" t="s">
        <v>50</v>
      </c>
      <c r="I3746" t="s">
        <v>51</v>
      </c>
      <c r="J3746" t="s">
        <v>36</v>
      </c>
      <c r="K3746" t="s">
        <v>62</v>
      </c>
      <c r="L3746">
        <v>125.5</v>
      </c>
      <c r="M3746">
        <v>0.75</v>
      </c>
      <c r="N3746" t="s">
        <v>27</v>
      </c>
      <c r="O3746" t="s">
        <v>28</v>
      </c>
      <c r="P3746">
        <v>8</v>
      </c>
      <c r="Q3746" t="s">
        <v>29</v>
      </c>
    </row>
    <row r="3747" spans="1:17" x14ac:dyDescent="0.3">
      <c r="A3747" t="s">
        <v>4470</v>
      </c>
      <c r="B3747" s="1">
        <v>45738</v>
      </c>
      <c r="C3747" t="s">
        <v>487</v>
      </c>
      <c r="D3747" t="s">
        <v>94</v>
      </c>
      <c r="E3747" t="s">
        <v>41</v>
      </c>
      <c r="F3747" t="s">
        <v>34</v>
      </c>
      <c r="G3747" t="s">
        <v>22</v>
      </c>
      <c r="H3747" t="s">
        <v>50</v>
      </c>
      <c r="I3747" t="s">
        <v>119</v>
      </c>
      <c r="J3747" t="s">
        <v>61</v>
      </c>
      <c r="K3747" t="s">
        <v>26</v>
      </c>
      <c r="L3747">
        <v>85.26</v>
      </c>
      <c r="M3747">
        <v>1.88</v>
      </c>
      <c r="N3747" t="s">
        <v>27</v>
      </c>
      <c r="O3747" t="s">
        <v>28</v>
      </c>
      <c r="P3747">
        <v>3</v>
      </c>
      <c r="Q3747" t="s">
        <v>29</v>
      </c>
    </row>
    <row r="3748" spans="1:17" x14ac:dyDescent="0.3">
      <c r="A3748" t="s">
        <v>4471</v>
      </c>
      <c r="B3748" s="1">
        <v>45669</v>
      </c>
      <c r="C3748" t="s">
        <v>2983</v>
      </c>
      <c r="D3748" t="s">
        <v>89</v>
      </c>
      <c r="E3748" t="s">
        <v>41</v>
      </c>
      <c r="F3748" t="s">
        <v>34</v>
      </c>
      <c r="G3748" t="s">
        <v>42</v>
      </c>
      <c r="H3748" t="s">
        <v>50</v>
      </c>
      <c r="I3748" t="s">
        <v>51</v>
      </c>
      <c r="J3748" t="s">
        <v>36</v>
      </c>
      <c r="K3748" t="s">
        <v>62</v>
      </c>
      <c r="L3748">
        <v>90.64</v>
      </c>
      <c r="M3748">
        <v>0.54</v>
      </c>
      <c r="N3748" t="s">
        <v>27</v>
      </c>
      <c r="O3748" t="s">
        <v>28</v>
      </c>
      <c r="P3748">
        <v>25</v>
      </c>
      <c r="Q3748" t="s">
        <v>29</v>
      </c>
    </row>
    <row r="3749" spans="1:17" x14ac:dyDescent="0.3">
      <c r="A3749" t="s">
        <v>4472</v>
      </c>
      <c r="B3749" s="1">
        <v>45730</v>
      </c>
      <c r="C3749" t="s">
        <v>2887</v>
      </c>
      <c r="D3749" t="s">
        <v>102</v>
      </c>
      <c r="E3749" t="s">
        <v>55</v>
      </c>
      <c r="F3749" t="s">
        <v>34</v>
      </c>
      <c r="G3749" t="s">
        <v>22</v>
      </c>
      <c r="H3749" t="s">
        <v>57</v>
      </c>
      <c r="I3749" t="s">
        <v>24</v>
      </c>
      <c r="J3749" t="s">
        <v>61</v>
      </c>
      <c r="K3749" t="s">
        <v>45</v>
      </c>
      <c r="L3749">
        <v>106.06</v>
      </c>
      <c r="M3749">
        <v>2.33</v>
      </c>
      <c r="N3749" t="s">
        <v>27</v>
      </c>
      <c r="O3749" t="s">
        <v>28</v>
      </c>
      <c r="P3749">
        <v>12</v>
      </c>
      <c r="Q3749" t="s">
        <v>29</v>
      </c>
    </row>
    <row r="3750" spans="1:17" x14ac:dyDescent="0.3">
      <c r="A3750" t="s">
        <v>4473</v>
      </c>
      <c r="B3750" s="1">
        <v>45665</v>
      </c>
      <c r="C3750" t="s">
        <v>560</v>
      </c>
      <c r="D3750" t="s">
        <v>65</v>
      </c>
      <c r="E3750" t="s">
        <v>41</v>
      </c>
      <c r="F3750" t="s">
        <v>56</v>
      </c>
      <c r="G3750" t="s">
        <v>22</v>
      </c>
      <c r="H3750" t="s">
        <v>76</v>
      </c>
      <c r="I3750" t="s">
        <v>51</v>
      </c>
      <c r="J3750" t="s">
        <v>25</v>
      </c>
      <c r="K3750" t="s">
        <v>45</v>
      </c>
      <c r="L3750">
        <v>256.52999999999997</v>
      </c>
      <c r="M3750">
        <v>3.08</v>
      </c>
      <c r="N3750" t="s">
        <v>27</v>
      </c>
      <c r="O3750" t="s">
        <v>28</v>
      </c>
      <c r="P3750">
        <v>21</v>
      </c>
      <c r="Q3750" t="s">
        <v>29</v>
      </c>
    </row>
    <row r="3751" spans="1:17" x14ac:dyDescent="0.3">
      <c r="A3751" t="s">
        <v>4474</v>
      </c>
      <c r="B3751" s="1">
        <v>45814</v>
      </c>
      <c r="C3751" t="s">
        <v>105</v>
      </c>
      <c r="D3751" t="s">
        <v>106</v>
      </c>
      <c r="E3751" t="s">
        <v>33</v>
      </c>
      <c r="F3751" t="s">
        <v>56</v>
      </c>
      <c r="G3751" t="s">
        <v>22</v>
      </c>
      <c r="H3751" t="s">
        <v>50</v>
      </c>
      <c r="I3751" t="s">
        <v>119</v>
      </c>
      <c r="J3751" t="s">
        <v>61</v>
      </c>
      <c r="K3751" t="s">
        <v>26</v>
      </c>
      <c r="L3751">
        <v>183.95</v>
      </c>
      <c r="M3751">
        <v>4.05</v>
      </c>
      <c r="N3751" t="s">
        <v>27</v>
      </c>
      <c r="O3751" t="s">
        <v>28</v>
      </c>
      <c r="P3751">
        <v>14</v>
      </c>
      <c r="Q3751" t="s">
        <v>29</v>
      </c>
    </row>
    <row r="3752" spans="1:17" x14ac:dyDescent="0.3">
      <c r="A3752" t="s">
        <v>4475</v>
      </c>
      <c r="B3752" s="1">
        <v>45813</v>
      </c>
      <c r="C3752" t="s">
        <v>331</v>
      </c>
      <c r="D3752" t="s">
        <v>54</v>
      </c>
      <c r="E3752" t="s">
        <v>20</v>
      </c>
      <c r="F3752" t="s">
        <v>56</v>
      </c>
      <c r="G3752" t="s">
        <v>42</v>
      </c>
      <c r="H3752" t="s">
        <v>57</v>
      </c>
      <c r="I3752" t="s">
        <v>51</v>
      </c>
      <c r="J3752" t="s">
        <v>61</v>
      </c>
      <c r="K3752" t="s">
        <v>45</v>
      </c>
      <c r="L3752">
        <v>66.150000000000006</v>
      </c>
      <c r="M3752">
        <v>1.46</v>
      </c>
      <c r="N3752" t="s">
        <v>27</v>
      </c>
      <c r="O3752" t="s">
        <v>28</v>
      </c>
      <c r="P3752">
        <v>22</v>
      </c>
      <c r="Q3752" t="s">
        <v>29</v>
      </c>
    </row>
    <row r="3753" spans="1:17" x14ac:dyDescent="0.3">
      <c r="A3753" t="s">
        <v>4476</v>
      </c>
      <c r="B3753" s="1">
        <v>45830</v>
      </c>
      <c r="C3753" t="s">
        <v>1688</v>
      </c>
      <c r="D3753" t="s">
        <v>40</v>
      </c>
      <c r="E3753" t="s">
        <v>66</v>
      </c>
      <c r="F3753" t="s">
        <v>56</v>
      </c>
      <c r="G3753" t="s">
        <v>42</v>
      </c>
      <c r="H3753" t="s">
        <v>50</v>
      </c>
      <c r="I3753" t="s">
        <v>24</v>
      </c>
      <c r="J3753" t="s">
        <v>111</v>
      </c>
      <c r="K3753" t="s">
        <v>45</v>
      </c>
      <c r="L3753">
        <v>97.25</v>
      </c>
      <c r="M3753">
        <v>0.39</v>
      </c>
      <c r="N3753" t="s">
        <v>27</v>
      </c>
      <c r="O3753" t="s">
        <v>28</v>
      </c>
      <c r="P3753">
        <v>24</v>
      </c>
      <c r="Q3753" t="s">
        <v>29</v>
      </c>
    </row>
    <row r="3754" spans="1:17" x14ac:dyDescent="0.3">
      <c r="A3754" t="s">
        <v>4477</v>
      </c>
      <c r="B3754" s="1">
        <v>45713</v>
      </c>
      <c r="C3754" t="s">
        <v>168</v>
      </c>
      <c r="D3754" t="s">
        <v>54</v>
      </c>
      <c r="E3754" t="s">
        <v>20</v>
      </c>
      <c r="F3754" t="s">
        <v>56</v>
      </c>
      <c r="G3754" t="s">
        <v>42</v>
      </c>
      <c r="H3754" t="s">
        <v>79</v>
      </c>
      <c r="I3754" t="s">
        <v>51</v>
      </c>
      <c r="J3754" t="s">
        <v>61</v>
      </c>
      <c r="K3754" t="s">
        <v>44</v>
      </c>
      <c r="L3754">
        <v>139.54</v>
      </c>
      <c r="M3754">
        <v>3.07</v>
      </c>
      <c r="N3754" t="s">
        <v>27</v>
      </c>
      <c r="O3754" t="s">
        <v>28</v>
      </c>
      <c r="P3754">
        <v>29</v>
      </c>
      <c r="Q3754" t="s">
        <v>29</v>
      </c>
    </row>
    <row r="3755" spans="1:17" x14ac:dyDescent="0.3">
      <c r="A3755" t="s">
        <v>4478</v>
      </c>
      <c r="B3755" s="1">
        <v>45824</v>
      </c>
      <c r="C3755" t="s">
        <v>2020</v>
      </c>
      <c r="D3755" t="s">
        <v>75</v>
      </c>
      <c r="E3755" t="s">
        <v>55</v>
      </c>
      <c r="F3755" t="s">
        <v>56</v>
      </c>
      <c r="G3755" t="s">
        <v>22</v>
      </c>
      <c r="H3755" t="s">
        <v>57</v>
      </c>
      <c r="I3755" t="s">
        <v>44</v>
      </c>
      <c r="J3755" t="s">
        <v>36</v>
      </c>
      <c r="K3755" t="s">
        <v>45</v>
      </c>
      <c r="L3755">
        <v>24.32</v>
      </c>
      <c r="M3755">
        <v>0.15</v>
      </c>
      <c r="N3755" t="s">
        <v>27</v>
      </c>
      <c r="O3755" t="s">
        <v>28</v>
      </c>
      <c r="P3755">
        <v>16</v>
      </c>
      <c r="Q3755" t="s">
        <v>29</v>
      </c>
    </row>
    <row r="3756" spans="1:17" x14ac:dyDescent="0.3">
      <c r="A3756" t="s">
        <v>4479</v>
      </c>
      <c r="B3756" s="1">
        <v>45738</v>
      </c>
      <c r="C3756" t="s">
        <v>344</v>
      </c>
      <c r="D3756" t="s">
        <v>49</v>
      </c>
      <c r="E3756" t="s">
        <v>41</v>
      </c>
      <c r="F3756" t="s">
        <v>34</v>
      </c>
      <c r="G3756" t="s">
        <v>42</v>
      </c>
      <c r="H3756" t="s">
        <v>57</v>
      </c>
      <c r="I3756" t="s">
        <v>51</v>
      </c>
      <c r="J3756" t="s">
        <v>25</v>
      </c>
      <c r="K3756" t="s">
        <v>45</v>
      </c>
      <c r="L3756">
        <v>122.74</v>
      </c>
      <c r="M3756">
        <v>1.47</v>
      </c>
      <c r="N3756" t="s">
        <v>27</v>
      </c>
      <c r="O3756" t="s">
        <v>28</v>
      </c>
      <c r="P3756">
        <v>20</v>
      </c>
      <c r="Q3756" t="s">
        <v>29</v>
      </c>
    </row>
    <row r="3757" spans="1:17" x14ac:dyDescent="0.3">
      <c r="A3757" t="s">
        <v>4480</v>
      </c>
      <c r="B3757" s="1">
        <v>45696</v>
      </c>
      <c r="C3757" t="s">
        <v>1136</v>
      </c>
      <c r="D3757" t="s">
        <v>40</v>
      </c>
      <c r="E3757" t="s">
        <v>20</v>
      </c>
      <c r="F3757" t="s">
        <v>34</v>
      </c>
      <c r="G3757" t="s">
        <v>22</v>
      </c>
      <c r="H3757" t="s">
        <v>35</v>
      </c>
      <c r="I3757" t="s">
        <v>51</v>
      </c>
      <c r="J3757" t="s">
        <v>61</v>
      </c>
      <c r="K3757" t="s">
        <v>37</v>
      </c>
      <c r="L3757">
        <v>92.79</v>
      </c>
      <c r="M3757">
        <v>2.04</v>
      </c>
      <c r="N3757" t="s">
        <v>27</v>
      </c>
      <c r="O3757" t="s">
        <v>28</v>
      </c>
      <c r="P3757">
        <v>6</v>
      </c>
      <c r="Q3757" t="s">
        <v>29</v>
      </c>
    </row>
    <row r="3758" spans="1:17" x14ac:dyDescent="0.3">
      <c r="A3758" t="s">
        <v>4481</v>
      </c>
      <c r="B3758" s="1">
        <v>45762</v>
      </c>
      <c r="C3758" t="s">
        <v>817</v>
      </c>
      <c r="D3758" t="s">
        <v>118</v>
      </c>
      <c r="E3758" t="s">
        <v>41</v>
      </c>
      <c r="F3758" t="s">
        <v>56</v>
      </c>
      <c r="G3758" t="s">
        <v>42</v>
      </c>
      <c r="H3758" t="s">
        <v>50</v>
      </c>
      <c r="I3758" t="s">
        <v>51</v>
      </c>
      <c r="J3758" t="s">
        <v>25</v>
      </c>
      <c r="K3758" t="s">
        <v>45</v>
      </c>
      <c r="L3758">
        <v>45.71</v>
      </c>
      <c r="M3758">
        <v>0.55000000000000004</v>
      </c>
      <c r="N3758" t="s">
        <v>27</v>
      </c>
      <c r="O3758" t="s">
        <v>28</v>
      </c>
      <c r="P3758">
        <v>16</v>
      </c>
      <c r="Q3758" t="s">
        <v>29</v>
      </c>
    </row>
    <row r="3759" spans="1:17" x14ac:dyDescent="0.3">
      <c r="A3759" t="s">
        <v>4482</v>
      </c>
      <c r="B3759" s="1">
        <v>45705</v>
      </c>
      <c r="C3759" t="s">
        <v>953</v>
      </c>
      <c r="D3759" t="s">
        <v>65</v>
      </c>
      <c r="E3759" t="s">
        <v>41</v>
      </c>
      <c r="F3759" t="s">
        <v>34</v>
      </c>
      <c r="G3759" t="s">
        <v>22</v>
      </c>
      <c r="H3759" t="s">
        <v>35</v>
      </c>
      <c r="I3759" t="s">
        <v>44</v>
      </c>
      <c r="J3759" t="s">
        <v>111</v>
      </c>
      <c r="K3759" t="s">
        <v>26</v>
      </c>
      <c r="L3759">
        <v>101.75</v>
      </c>
      <c r="M3759">
        <v>0.41</v>
      </c>
      <c r="N3759" t="s">
        <v>27</v>
      </c>
      <c r="O3759" t="s">
        <v>28</v>
      </c>
      <c r="P3759">
        <v>22</v>
      </c>
      <c r="Q3759" t="s">
        <v>29</v>
      </c>
    </row>
    <row r="3760" spans="1:17" x14ac:dyDescent="0.3">
      <c r="A3760" t="s">
        <v>4483</v>
      </c>
      <c r="B3760" s="1">
        <v>45738</v>
      </c>
      <c r="C3760" t="s">
        <v>1332</v>
      </c>
      <c r="D3760" t="s">
        <v>106</v>
      </c>
      <c r="E3760" t="s">
        <v>33</v>
      </c>
      <c r="F3760" t="s">
        <v>21</v>
      </c>
      <c r="G3760" t="s">
        <v>22</v>
      </c>
      <c r="H3760" t="s">
        <v>35</v>
      </c>
      <c r="I3760" t="s">
        <v>24</v>
      </c>
      <c r="J3760" t="s">
        <v>25</v>
      </c>
      <c r="K3760" t="s">
        <v>45</v>
      </c>
      <c r="L3760">
        <v>32.94</v>
      </c>
      <c r="M3760">
        <v>0.4</v>
      </c>
      <c r="N3760" t="s">
        <v>27</v>
      </c>
      <c r="O3760" t="s">
        <v>28</v>
      </c>
      <c r="P3760">
        <v>3</v>
      </c>
      <c r="Q3760" t="s">
        <v>29</v>
      </c>
    </row>
    <row r="3761" spans="1:17" x14ac:dyDescent="0.3">
      <c r="A3761" t="s">
        <v>4484</v>
      </c>
      <c r="B3761" s="1">
        <v>45730</v>
      </c>
      <c r="C3761" t="s">
        <v>765</v>
      </c>
      <c r="D3761" t="s">
        <v>160</v>
      </c>
      <c r="E3761" t="s">
        <v>66</v>
      </c>
      <c r="F3761" t="s">
        <v>34</v>
      </c>
      <c r="G3761" t="s">
        <v>22</v>
      </c>
      <c r="H3761" t="s">
        <v>57</v>
      </c>
      <c r="I3761" t="s">
        <v>24</v>
      </c>
      <c r="J3761" t="s">
        <v>61</v>
      </c>
      <c r="K3761" t="s">
        <v>37</v>
      </c>
      <c r="L3761">
        <v>107.14</v>
      </c>
      <c r="M3761">
        <v>2.36</v>
      </c>
      <c r="N3761" t="s">
        <v>27</v>
      </c>
      <c r="O3761" t="s">
        <v>28</v>
      </c>
      <c r="P3761">
        <v>4</v>
      </c>
      <c r="Q3761" t="s">
        <v>29</v>
      </c>
    </row>
    <row r="3762" spans="1:17" x14ac:dyDescent="0.3">
      <c r="A3762" t="s">
        <v>4485</v>
      </c>
      <c r="B3762" s="1">
        <v>45720</v>
      </c>
      <c r="C3762" t="s">
        <v>1208</v>
      </c>
      <c r="D3762" t="s">
        <v>54</v>
      </c>
      <c r="E3762" t="s">
        <v>33</v>
      </c>
      <c r="F3762" t="s">
        <v>34</v>
      </c>
      <c r="G3762" t="s">
        <v>84</v>
      </c>
      <c r="H3762" t="s">
        <v>99</v>
      </c>
      <c r="I3762" t="s">
        <v>24</v>
      </c>
      <c r="J3762" t="s">
        <v>25</v>
      </c>
      <c r="K3762" t="s">
        <v>62</v>
      </c>
      <c r="L3762">
        <v>21.15</v>
      </c>
      <c r="M3762">
        <v>0.25</v>
      </c>
      <c r="N3762" t="s">
        <v>27</v>
      </c>
      <c r="O3762" t="s">
        <v>28</v>
      </c>
      <c r="P3762">
        <v>36</v>
      </c>
      <c r="Q3762" t="s">
        <v>29</v>
      </c>
    </row>
    <row r="3763" spans="1:17" x14ac:dyDescent="0.3">
      <c r="A3763" t="s">
        <v>4486</v>
      </c>
      <c r="B3763" s="1">
        <v>45807</v>
      </c>
      <c r="C3763" t="s">
        <v>325</v>
      </c>
      <c r="D3763" t="s">
        <v>124</v>
      </c>
      <c r="E3763" t="s">
        <v>33</v>
      </c>
      <c r="F3763" t="s">
        <v>21</v>
      </c>
      <c r="G3763" t="s">
        <v>42</v>
      </c>
      <c r="H3763" t="s">
        <v>35</v>
      </c>
      <c r="I3763" t="s">
        <v>24</v>
      </c>
      <c r="J3763" t="s">
        <v>25</v>
      </c>
      <c r="K3763" t="s">
        <v>45</v>
      </c>
      <c r="L3763">
        <v>106.81</v>
      </c>
      <c r="M3763">
        <v>1.28</v>
      </c>
      <c r="N3763" t="s">
        <v>27</v>
      </c>
      <c r="O3763" t="s">
        <v>28</v>
      </c>
      <c r="P3763">
        <v>16</v>
      </c>
      <c r="Q3763" t="s">
        <v>29</v>
      </c>
    </row>
    <row r="3764" spans="1:17" x14ac:dyDescent="0.3">
      <c r="A3764" t="s">
        <v>4487</v>
      </c>
      <c r="B3764" s="1">
        <v>45696</v>
      </c>
      <c r="C3764" t="s">
        <v>1190</v>
      </c>
      <c r="D3764" t="s">
        <v>40</v>
      </c>
      <c r="E3764" t="s">
        <v>55</v>
      </c>
      <c r="F3764" t="s">
        <v>34</v>
      </c>
      <c r="G3764" t="s">
        <v>22</v>
      </c>
      <c r="H3764" t="s">
        <v>23</v>
      </c>
      <c r="I3764" t="s">
        <v>24</v>
      </c>
      <c r="J3764" t="s">
        <v>61</v>
      </c>
      <c r="K3764" t="s">
        <v>37</v>
      </c>
      <c r="L3764">
        <v>21.29</v>
      </c>
      <c r="M3764">
        <v>0.47</v>
      </c>
      <c r="N3764" t="s">
        <v>27</v>
      </c>
      <c r="O3764" t="s">
        <v>28</v>
      </c>
      <c r="P3764">
        <v>9</v>
      </c>
      <c r="Q3764" t="s">
        <v>29</v>
      </c>
    </row>
    <row r="3765" spans="1:17" x14ac:dyDescent="0.3">
      <c r="A3765" t="s">
        <v>4488</v>
      </c>
      <c r="B3765" s="1">
        <v>45725</v>
      </c>
      <c r="C3765" t="s">
        <v>93</v>
      </c>
      <c r="D3765" t="s">
        <v>94</v>
      </c>
      <c r="E3765" t="s">
        <v>20</v>
      </c>
      <c r="F3765" t="s">
        <v>34</v>
      </c>
      <c r="G3765" t="s">
        <v>42</v>
      </c>
      <c r="H3765" t="s">
        <v>76</v>
      </c>
      <c r="I3765" t="s">
        <v>44</v>
      </c>
      <c r="J3765" t="s">
        <v>61</v>
      </c>
      <c r="K3765" t="s">
        <v>62</v>
      </c>
      <c r="L3765">
        <v>269.18</v>
      </c>
      <c r="M3765">
        <v>5.92</v>
      </c>
      <c r="N3765" t="s">
        <v>27</v>
      </c>
      <c r="O3765" t="s">
        <v>28</v>
      </c>
      <c r="P3765">
        <v>43</v>
      </c>
      <c r="Q3765" t="s">
        <v>46</v>
      </c>
    </row>
    <row r="3766" spans="1:17" x14ac:dyDescent="0.3">
      <c r="A3766" t="s">
        <v>4489</v>
      </c>
      <c r="B3766" s="1">
        <v>45698</v>
      </c>
      <c r="C3766" t="s">
        <v>669</v>
      </c>
      <c r="D3766" t="s">
        <v>124</v>
      </c>
      <c r="E3766" t="s">
        <v>41</v>
      </c>
      <c r="F3766" t="s">
        <v>34</v>
      </c>
      <c r="G3766" t="s">
        <v>22</v>
      </c>
      <c r="H3766" t="s">
        <v>23</v>
      </c>
      <c r="I3766" t="s">
        <v>51</v>
      </c>
      <c r="J3766" t="s">
        <v>111</v>
      </c>
      <c r="K3766" t="s">
        <v>45</v>
      </c>
      <c r="L3766">
        <v>100.19</v>
      </c>
      <c r="M3766">
        <v>0.4</v>
      </c>
      <c r="N3766" t="s">
        <v>27</v>
      </c>
      <c r="O3766" t="s">
        <v>28</v>
      </c>
      <c r="P3766">
        <v>4</v>
      </c>
      <c r="Q3766" t="s">
        <v>29</v>
      </c>
    </row>
    <row r="3767" spans="1:17" x14ac:dyDescent="0.3">
      <c r="A3767" t="s">
        <v>4490</v>
      </c>
      <c r="B3767" s="1">
        <v>45780</v>
      </c>
      <c r="C3767" t="s">
        <v>91</v>
      </c>
      <c r="D3767" t="s">
        <v>65</v>
      </c>
      <c r="E3767" t="s">
        <v>20</v>
      </c>
      <c r="F3767" t="s">
        <v>34</v>
      </c>
      <c r="G3767" t="s">
        <v>22</v>
      </c>
      <c r="H3767" t="s">
        <v>57</v>
      </c>
      <c r="I3767" t="s">
        <v>44</v>
      </c>
      <c r="J3767" t="s">
        <v>25</v>
      </c>
      <c r="K3767" t="s">
        <v>45</v>
      </c>
      <c r="L3767">
        <v>22.52</v>
      </c>
      <c r="M3767">
        <v>0</v>
      </c>
      <c r="N3767" t="s">
        <v>69</v>
      </c>
      <c r="O3767" t="s">
        <v>593</v>
      </c>
      <c r="P3767">
        <v>33</v>
      </c>
      <c r="Q3767" t="s">
        <v>29</v>
      </c>
    </row>
    <row r="3768" spans="1:17" x14ac:dyDescent="0.3">
      <c r="A3768" t="s">
        <v>4491</v>
      </c>
      <c r="B3768" s="1">
        <v>45697</v>
      </c>
      <c r="C3768" t="s">
        <v>146</v>
      </c>
      <c r="D3768" t="s">
        <v>102</v>
      </c>
      <c r="E3768" t="s">
        <v>33</v>
      </c>
      <c r="F3768" t="s">
        <v>34</v>
      </c>
      <c r="G3768" t="s">
        <v>84</v>
      </c>
      <c r="H3768" t="s">
        <v>35</v>
      </c>
      <c r="I3768" t="s">
        <v>24</v>
      </c>
      <c r="J3768" t="s">
        <v>111</v>
      </c>
      <c r="K3768" t="s">
        <v>45</v>
      </c>
      <c r="L3768">
        <v>31.84</v>
      </c>
      <c r="M3768">
        <v>0.13</v>
      </c>
      <c r="N3768" t="s">
        <v>27</v>
      </c>
      <c r="O3768" t="s">
        <v>28</v>
      </c>
      <c r="P3768">
        <v>35</v>
      </c>
      <c r="Q3768" t="s">
        <v>29</v>
      </c>
    </row>
    <row r="3769" spans="1:17" x14ac:dyDescent="0.3">
      <c r="A3769" t="s">
        <v>4492</v>
      </c>
      <c r="B3769" s="1">
        <v>45751</v>
      </c>
      <c r="C3769" t="s">
        <v>1464</v>
      </c>
      <c r="D3769" t="s">
        <v>54</v>
      </c>
      <c r="E3769" t="s">
        <v>33</v>
      </c>
      <c r="F3769" t="s">
        <v>34</v>
      </c>
      <c r="G3769" t="s">
        <v>22</v>
      </c>
      <c r="H3769" t="s">
        <v>43</v>
      </c>
      <c r="I3769" t="s">
        <v>24</v>
      </c>
      <c r="J3769" t="s">
        <v>61</v>
      </c>
      <c r="K3769" t="s">
        <v>45</v>
      </c>
      <c r="L3769">
        <v>356.21</v>
      </c>
      <c r="M3769">
        <v>7.84</v>
      </c>
      <c r="N3769" t="s">
        <v>27</v>
      </c>
      <c r="O3769" t="s">
        <v>28</v>
      </c>
      <c r="P3769">
        <v>8</v>
      </c>
      <c r="Q3769" t="s">
        <v>29</v>
      </c>
    </row>
    <row r="3770" spans="1:17" x14ac:dyDescent="0.3">
      <c r="A3770" t="s">
        <v>4493</v>
      </c>
      <c r="B3770" s="1">
        <v>45752</v>
      </c>
      <c r="C3770" t="s">
        <v>252</v>
      </c>
      <c r="D3770" t="s">
        <v>124</v>
      </c>
      <c r="E3770" t="s">
        <v>33</v>
      </c>
      <c r="F3770" t="s">
        <v>34</v>
      </c>
      <c r="G3770" t="s">
        <v>22</v>
      </c>
      <c r="H3770" t="s">
        <v>99</v>
      </c>
      <c r="I3770" t="s">
        <v>44</v>
      </c>
      <c r="J3770" t="s">
        <v>25</v>
      </c>
      <c r="K3770" t="s">
        <v>37</v>
      </c>
      <c r="L3770">
        <v>13.7</v>
      </c>
      <c r="M3770">
        <v>0.16</v>
      </c>
      <c r="N3770" t="s">
        <v>27</v>
      </c>
      <c r="O3770" t="s">
        <v>28</v>
      </c>
      <c r="P3770">
        <v>23</v>
      </c>
      <c r="Q3770" t="s">
        <v>29</v>
      </c>
    </row>
    <row r="3771" spans="1:17" x14ac:dyDescent="0.3">
      <c r="A3771" t="s">
        <v>4494</v>
      </c>
      <c r="B3771" s="1">
        <v>45712</v>
      </c>
      <c r="C3771" t="s">
        <v>1601</v>
      </c>
      <c r="D3771" t="s">
        <v>54</v>
      </c>
      <c r="E3771" t="s">
        <v>66</v>
      </c>
      <c r="F3771" t="s">
        <v>34</v>
      </c>
      <c r="G3771" t="s">
        <v>22</v>
      </c>
      <c r="H3771" t="s">
        <v>57</v>
      </c>
      <c r="I3771" t="s">
        <v>24</v>
      </c>
      <c r="J3771" t="s">
        <v>61</v>
      </c>
      <c r="K3771" t="s">
        <v>45</v>
      </c>
      <c r="L3771">
        <v>130.6</v>
      </c>
      <c r="M3771">
        <v>2.87</v>
      </c>
      <c r="N3771" t="s">
        <v>27</v>
      </c>
      <c r="O3771" t="s">
        <v>28</v>
      </c>
      <c r="P3771">
        <v>9</v>
      </c>
      <c r="Q3771" t="s">
        <v>29</v>
      </c>
    </row>
    <row r="3772" spans="1:17" x14ac:dyDescent="0.3">
      <c r="A3772" t="s">
        <v>4495</v>
      </c>
      <c r="B3772" s="1">
        <v>45713</v>
      </c>
      <c r="C3772" t="s">
        <v>2158</v>
      </c>
      <c r="D3772" t="s">
        <v>118</v>
      </c>
      <c r="E3772" t="s">
        <v>55</v>
      </c>
      <c r="F3772" t="s">
        <v>56</v>
      </c>
      <c r="G3772" t="s">
        <v>84</v>
      </c>
      <c r="H3772" t="s">
        <v>35</v>
      </c>
      <c r="I3772" t="s">
        <v>24</v>
      </c>
      <c r="J3772" t="s">
        <v>61</v>
      </c>
      <c r="K3772" t="s">
        <v>44</v>
      </c>
      <c r="L3772">
        <v>136.80000000000001</v>
      </c>
      <c r="M3772">
        <v>3.01</v>
      </c>
      <c r="N3772" t="s">
        <v>27</v>
      </c>
      <c r="O3772" t="s">
        <v>28</v>
      </c>
      <c r="P3772">
        <v>36</v>
      </c>
      <c r="Q3772" t="s">
        <v>29</v>
      </c>
    </row>
    <row r="3773" spans="1:17" x14ac:dyDescent="0.3">
      <c r="A3773" t="s">
        <v>4496</v>
      </c>
      <c r="B3773" s="1">
        <v>45725</v>
      </c>
      <c r="C3773" t="s">
        <v>629</v>
      </c>
      <c r="D3773" t="s">
        <v>102</v>
      </c>
      <c r="E3773" t="s">
        <v>41</v>
      </c>
      <c r="F3773" t="s">
        <v>56</v>
      </c>
      <c r="G3773" t="s">
        <v>22</v>
      </c>
      <c r="H3773" t="s">
        <v>57</v>
      </c>
      <c r="I3773" t="s">
        <v>24</v>
      </c>
      <c r="J3773" t="s">
        <v>25</v>
      </c>
      <c r="K3773" t="s">
        <v>37</v>
      </c>
      <c r="L3773">
        <v>94.12</v>
      </c>
      <c r="M3773">
        <v>1.1299999999999999</v>
      </c>
      <c r="N3773" t="s">
        <v>27</v>
      </c>
      <c r="O3773" t="s">
        <v>28</v>
      </c>
      <c r="P3773">
        <v>7</v>
      </c>
      <c r="Q3773" t="s">
        <v>29</v>
      </c>
    </row>
    <row r="3774" spans="1:17" x14ac:dyDescent="0.3">
      <c r="A3774" t="s">
        <v>4497</v>
      </c>
      <c r="B3774" s="1">
        <v>45760</v>
      </c>
      <c r="C3774" t="s">
        <v>864</v>
      </c>
      <c r="D3774" t="s">
        <v>49</v>
      </c>
      <c r="E3774" t="s">
        <v>41</v>
      </c>
      <c r="F3774" t="s">
        <v>34</v>
      </c>
      <c r="G3774" t="s">
        <v>22</v>
      </c>
      <c r="H3774" t="s">
        <v>50</v>
      </c>
      <c r="I3774" t="s">
        <v>51</v>
      </c>
      <c r="J3774" t="s">
        <v>111</v>
      </c>
      <c r="K3774" t="s">
        <v>62</v>
      </c>
      <c r="L3774">
        <v>31.94</v>
      </c>
      <c r="M3774">
        <v>0.13</v>
      </c>
      <c r="N3774" t="s">
        <v>27</v>
      </c>
      <c r="O3774" t="s">
        <v>28</v>
      </c>
      <c r="P3774">
        <v>13</v>
      </c>
      <c r="Q3774" t="s">
        <v>29</v>
      </c>
    </row>
    <row r="3775" spans="1:17" x14ac:dyDescent="0.3">
      <c r="A3775" t="s">
        <v>4498</v>
      </c>
      <c r="B3775" s="1">
        <v>45802</v>
      </c>
      <c r="C3775" t="s">
        <v>847</v>
      </c>
      <c r="D3775" t="s">
        <v>40</v>
      </c>
      <c r="E3775" t="s">
        <v>66</v>
      </c>
      <c r="F3775" t="s">
        <v>34</v>
      </c>
      <c r="G3775" t="s">
        <v>42</v>
      </c>
      <c r="H3775" t="s">
        <v>23</v>
      </c>
      <c r="I3775" t="s">
        <v>119</v>
      </c>
      <c r="J3775" t="s">
        <v>25</v>
      </c>
      <c r="K3775" t="s">
        <v>37</v>
      </c>
      <c r="L3775">
        <v>161.07</v>
      </c>
      <c r="M3775">
        <v>1.93</v>
      </c>
      <c r="N3775" t="s">
        <v>27</v>
      </c>
      <c r="O3775" t="s">
        <v>28</v>
      </c>
      <c r="P3775">
        <v>25</v>
      </c>
      <c r="Q3775" t="s">
        <v>29</v>
      </c>
    </row>
    <row r="3776" spans="1:17" x14ac:dyDescent="0.3">
      <c r="A3776" t="s">
        <v>4499</v>
      </c>
      <c r="B3776" s="1">
        <v>45831</v>
      </c>
      <c r="C3776" t="s">
        <v>928</v>
      </c>
      <c r="D3776" t="s">
        <v>94</v>
      </c>
      <c r="E3776" t="s">
        <v>33</v>
      </c>
      <c r="F3776" t="s">
        <v>56</v>
      </c>
      <c r="G3776" t="s">
        <v>22</v>
      </c>
      <c r="H3776" t="s">
        <v>23</v>
      </c>
      <c r="I3776" t="s">
        <v>24</v>
      </c>
      <c r="J3776" t="s">
        <v>36</v>
      </c>
      <c r="K3776" t="s">
        <v>37</v>
      </c>
      <c r="L3776">
        <v>205.7</v>
      </c>
      <c r="M3776">
        <v>1.23</v>
      </c>
      <c r="N3776" t="s">
        <v>27</v>
      </c>
      <c r="O3776" t="s">
        <v>28</v>
      </c>
      <c r="P3776">
        <v>14</v>
      </c>
      <c r="Q3776" t="s">
        <v>29</v>
      </c>
    </row>
    <row r="3777" spans="1:17" x14ac:dyDescent="0.3">
      <c r="A3777" t="s">
        <v>4500</v>
      </c>
      <c r="B3777" s="1">
        <v>45664</v>
      </c>
      <c r="C3777" t="s">
        <v>1174</v>
      </c>
      <c r="D3777" t="s">
        <v>65</v>
      </c>
      <c r="E3777" t="s">
        <v>33</v>
      </c>
      <c r="F3777" t="s">
        <v>34</v>
      </c>
      <c r="G3777" t="s">
        <v>22</v>
      </c>
      <c r="H3777" t="s">
        <v>76</v>
      </c>
      <c r="I3777" t="s">
        <v>24</v>
      </c>
      <c r="J3777" t="s">
        <v>25</v>
      </c>
      <c r="K3777" t="s">
        <v>37</v>
      </c>
      <c r="L3777">
        <v>608.16</v>
      </c>
      <c r="M3777">
        <v>0</v>
      </c>
      <c r="N3777" t="s">
        <v>69</v>
      </c>
      <c r="O3777" t="s">
        <v>85</v>
      </c>
      <c r="P3777">
        <v>66</v>
      </c>
      <c r="Q3777" t="s">
        <v>46</v>
      </c>
    </row>
    <row r="3778" spans="1:17" x14ac:dyDescent="0.3">
      <c r="A3778" t="s">
        <v>4501</v>
      </c>
      <c r="B3778" s="1">
        <v>45722</v>
      </c>
      <c r="C3778" t="s">
        <v>776</v>
      </c>
      <c r="D3778" t="s">
        <v>94</v>
      </c>
      <c r="E3778" t="s">
        <v>41</v>
      </c>
      <c r="F3778" t="s">
        <v>34</v>
      </c>
      <c r="G3778" t="s">
        <v>22</v>
      </c>
      <c r="H3778" t="s">
        <v>99</v>
      </c>
      <c r="I3778" t="s">
        <v>24</v>
      </c>
      <c r="J3778" t="s">
        <v>61</v>
      </c>
      <c r="K3778" t="s">
        <v>45</v>
      </c>
      <c r="L3778">
        <v>98.32</v>
      </c>
      <c r="M3778">
        <v>2.16</v>
      </c>
      <c r="N3778" t="s">
        <v>27</v>
      </c>
      <c r="O3778" t="s">
        <v>28</v>
      </c>
      <c r="P3778">
        <v>3</v>
      </c>
      <c r="Q3778" t="s">
        <v>29</v>
      </c>
    </row>
    <row r="3779" spans="1:17" x14ac:dyDescent="0.3">
      <c r="A3779" t="s">
        <v>4502</v>
      </c>
      <c r="B3779" s="1">
        <v>45755</v>
      </c>
      <c r="C3779" t="s">
        <v>538</v>
      </c>
      <c r="D3779" t="s">
        <v>124</v>
      </c>
      <c r="E3779" t="s">
        <v>55</v>
      </c>
      <c r="F3779" t="s">
        <v>34</v>
      </c>
      <c r="G3779" t="s">
        <v>42</v>
      </c>
      <c r="H3779" t="s">
        <v>35</v>
      </c>
      <c r="I3779" t="s">
        <v>24</v>
      </c>
      <c r="J3779" t="s">
        <v>61</v>
      </c>
      <c r="K3779" t="s">
        <v>45</v>
      </c>
      <c r="L3779">
        <v>121.92</v>
      </c>
      <c r="M3779">
        <v>2.68</v>
      </c>
      <c r="N3779" t="s">
        <v>27</v>
      </c>
      <c r="O3779" t="s">
        <v>28</v>
      </c>
      <c r="P3779">
        <v>22</v>
      </c>
      <c r="Q3779" t="s">
        <v>29</v>
      </c>
    </row>
    <row r="3780" spans="1:17" x14ac:dyDescent="0.3">
      <c r="A3780" t="s">
        <v>4503</v>
      </c>
      <c r="B3780" s="1">
        <v>45808</v>
      </c>
      <c r="C3780" t="s">
        <v>1597</v>
      </c>
      <c r="D3780" t="s">
        <v>106</v>
      </c>
      <c r="E3780" t="s">
        <v>66</v>
      </c>
      <c r="F3780" t="s">
        <v>34</v>
      </c>
      <c r="G3780" t="s">
        <v>22</v>
      </c>
      <c r="H3780" t="s">
        <v>60</v>
      </c>
      <c r="I3780" t="s">
        <v>44</v>
      </c>
      <c r="J3780" t="s">
        <v>25</v>
      </c>
      <c r="K3780" t="s">
        <v>45</v>
      </c>
      <c r="L3780">
        <v>185.77</v>
      </c>
      <c r="M3780">
        <v>2.23</v>
      </c>
      <c r="N3780" t="s">
        <v>27</v>
      </c>
      <c r="O3780" t="s">
        <v>28</v>
      </c>
      <c r="P3780">
        <v>22</v>
      </c>
      <c r="Q3780" t="s">
        <v>29</v>
      </c>
    </row>
    <row r="3781" spans="1:17" x14ac:dyDescent="0.3">
      <c r="A3781" t="s">
        <v>4504</v>
      </c>
      <c r="B3781" s="1">
        <v>45824</v>
      </c>
      <c r="C3781" t="s">
        <v>793</v>
      </c>
      <c r="D3781" t="s">
        <v>124</v>
      </c>
      <c r="E3781" t="s">
        <v>41</v>
      </c>
      <c r="F3781" t="s">
        <v>21</v>
      </c>
      <c r="G3781" t="s">
        <v>22</v>
      </c>
      <c r="H3781" t="s">
        <v>57</v>
      </c>
      <c r="I3781" t="s">
        <v>24</v>
      </c>
      <c r="J3781" t="s">
        <v>36</v>
      </c>
      <c r="K3781" t="s">
        <v>37</v>
      </c>
      <c r="L3781">
        <v>11.58</v>
      </c>
      <c r="M3781">
        <v>7.0000000000000007E-2</v>
      </c>
      <c r="N3781" t="s">
        <v>27</v>
      </c>
      <c r="O3781" t="s">
        <v>28</v>
      </c>
      <c r="P3781">
        <v>5</v>
      </c>
      <c r="Q3781" t="s">
        <v>29</v>
      </c>
    </row>
    <row r="3782" spans="1:17" x14ac:dyDescent="0.3">
      <c r="A3782" t="s">
        <v>4505</v>
      </c>
      <c r="B3782" s="1">
        <v>45702</v>
      </c>
      <c r="C3782" t="s">
        <v>762</v>
      </c>
      <c r="D3782" t="s">
        <v>65</v>
      </c>
      <c r="E3782" t="s">
        <v>20</v>
      </c>
      <c r="F3782" t="s">
        <v>34</v>
      </c>
      <c r="G3782" t="s">
        <v>22</v>
      </c>
      <c r="H3782" t="s">
        <v>76</v>
      </c>
      <c r="I3782" t="s">
        <v>24</v>
      </c>
      <c r="J3782" t="s">
        <v>25</v>
      </c>
      <c r="K3782" t="s">
        <v>45</v>
      </c>
      <c r="L3782">
        <v>260.2</v>
      </c>
      <c r="M3782">
        <v>3.12</v>
      </c>
      <c r="N3782" t="s">
        <v>27</v>
      </c>
      <c r="O3782" t="s">
        <v>28</v>
      </c>
      <c r="P3782">
        <v>22</v>
      </c>
      <c r="Q3782" t="s">
        <v>29</v>
      </c>
    </row>
    <row r="3783" spans="1:17" x14ac:dyDescent="0.3">
      <c r="A3783" t="s">
        <v>4506</v>
      </c>
      <c r="B3783" s="1">
        <v>45825</v>
      </c>
      <c r="C3783" t="s">
        <v>985</v>
      </c>
      <c r="D3783" t="s">
        <v>203</v>
      </c>
      <c r="E3783" t="s">
        <v>55</v>
      </c>
      <c r="F3783" t="s">
        <v>34</v>
      </c>
      <c r="G3783" t="s">
        <v>84</v>
      </c>
      <c r="H3783" t="s">
        <v>50</v>
      </c>
      <c r="I3783" t="s">
        <v>51</v>
      </c>
      <c r="J3783" t="s">
        <v>25</v>
      </c>
      <c r="K3783" t="s">
        <v>62</v>
      </c>
      <c r="L3783">
        <v>82.97</v>
      </c>
      <c r="M3783">
        <v>1</v>
      </c>
      <c r="N3783" t="s">
        <v>27</v>
      </c>
      <c r="O3783" t="s">
        <v>28</v>
      </c>
      <c r="P3783">
        <v>45</v>
      </c>
      <c r="Q3783" t="s">
        <v>46</v>
      </c>
    </row>
    <row r="3784" spans="1:17" x14ac:dyDescent="0.3">
      <c r="A3784" t="s">
        <v>4507</v>
      </c>
      <c r="B3784" s="1">
        <v>45783</v>
      </c>
      <c r="C3784" t="s">
        <v>1807</v>
      </c>
      <c r="D3784" t="s">
        <v>106</v>
      </c>
      <c r="E3784" t="s">
        <v>66</v>
      </c>
      <c r="F3784" t="s">
        <v>34</v>
      </c>
      <c r="G3784" t="s">
        <v>22</v>
      </c>
      <c r="H3784" t="s">
        <v>60</v>
      </c>
      <c r="I3784" t="s">
        <v>51</v>
      </c>
      <c r="J3784" t="s">
        <v>61</v>
      </c>
      <c r="K3784" t="s">
        <v>37</v>
      </c>
      <c r="L3784">
        <v>31.14</v>
      </c>
      <c r="M3784">
        <v>0.69</v>
      </c>
      <c r="N3784" t="s">
        <v>27</v>
      </c>
      <c r="O3784" t="s">
        <v>28</v>
      </c>
      <c r="P3784">
        <v>4</v>
      </c>
      <c r="Q3784" t="s">
        <v>29</v>
      </c>
    </row>
    <row r="3785" spans="1:17" x14ac:dyDescent="0.3">
      <c r="A3785" t="s">
        <v>4508</v>
      </c>
      <c r="B3785" s="1">
        <v>45673</v>
      </c>
      <c r="C3785" t="s">
        <v>2554</v>
      </c>
      <c r="D3785" t="s">
        <v>124</v>
      </c>
      <c r="E3785" t="s">
        <v>33</v>
      </c>
      <c r="F3785" t="s">
        <v>34</v>
      </c>
      <c r="G3785" t="s">
        <v>22</v>
      </c>
      <c r="H3785" t="s">
        <v>43</v>
      </c>
      <c r="I3785" t="s">
        <v>24</v>
      </c>
      <c r="J3785" t="s">
        <v>61</v>
      </c>
      <c r="K3785" t="s">
        <v>45</v>
      </c>
      <c r="L3785">
        <v>212.87</v>
      </c>
      <c r="M3785">
        <v>4.68</v>
      </c>
      <c r="N3785" t="s">
        <v>27</v>
      </c>
      <c r="O3785" t="s">
        <v>28</v>
      </c>
      <c r="P3785">
        <v>0</v>
      </c>
      <c r="Q3785" t="s">
        <v>29</v>
      </c>
    </row>
    <row r="3786" spans="1:17" x14ac:dyDescent="0.3">
      <c r="A3786" t="s">
        <v>4509</v>
      </c>
      <c r="B3786" s="1">
        <v>45678</v>
      </c>
      <c r="C3786" t="s">
        <v>381</v>
      </c>
      <c r="D3786" t="s">
        <v>49</v>
      </c>
      <c r="E3786" t="s">
        <v>55</v>
      </c>
      <c r="F3786" t="s">
        <v>34</v>
      </c>
      <c r="G3786" t="s">
        <v>84</v>
      </c>
      <c r="H3786" t="s">
        <v>79</v>
      </c>
      <c r="I3786" t="s">
        <v>24</v>
      </c>
      <c r="J3786" t="s">
        <v>111</v>
      </c>
      <c r="K3786" t="s">
        <v>45</v>
      </c>
      <c r="L3786">
        <v>16.02</v>
      </c>
      <c r="M3786">
        <v>0.06</v>
      </c>
      <c r="N3786" t="s">
        <v>27</v>
      </c>
      <c r="O3786" t="s">
        <v>28</v>
      </c>
      <c r="P3786">
        <v>43</v>
      </c>
      <c r="Q3786" t="s">
        <v>46</v>
      </c>
    </row>
    <row r="3787" spans="1:17" x14ac:dyDescent="0.3">
      <c r="A3787" t="s">
        <v>4510</v>
      </c>
      <c r="B3787" s="1">
        <v>45764</v>
      </c>
      <c r="C3787" t="s">
        <v>1127</v>
      </c>
      <c r="D3787" t="s">
        <v>160</v>
      </c>
      <c r="E3787" t="s">
        <v>55</v>
      </c>
      <c r="F3787" t="s">
        <v>34</v>
      </c>
      <c r="G3787" t="s">
        <v>42</v>
      </c>
      <c r="H3787" t="s">
        <v>57</v>
      </c>
      <c r="I3787" t="s">
        <v>24</v>
      </c>
      <c r="J3787" t="s">
        <v>61</v>
      </c>
      <c r="K3787" t="s">
        <v>37</v>
      </c>
      <c r="L3787">
        <v>17.989999999999998</v>
      </c>
      <c r="M3787">
        <v>0.4</v>
      </c>
      <c r="N3787" t="s">
        <v>27</v>
      </c>
      <c r="O3787" t="s">
        <v>28</v>
      </c>
      <c r="P3787">
        <v>30</v>
      </c>
      <c r="Q3787" t="s">
        <v>29</v>
      </c>
    </row>
    <row r="3788" spans="1:17" x14ac:dyDescent="0.3">
      <c r="A3788" t="s">
        <v>4511</v>
      </c>
      <c r="B3788" s="1">
        <v>45762</v>
      </c>
      <c r="C3788" t="s">
        <v>1431</v>
      </c>
      <c r="D3788" t="s">
        <v>160</v>
      </c>
      <c r="E3788" t="s">
        <v>33</v>
      </c>
      <c r="F3788" t="s">
        <v>34</v>
      </c>
      <c r="G3788" t="s">
        <v>22</v>
      </c>
      <c r="H3788" t="s">
        <v>23</v>
      </c>
      <c r="I3788" t="s">
        <v>51</v>
      </c>
      <c r="J3788" t="s">
        <v>36</v>
      </c>
      <c r="K3788" t="s">
        <v>62</v>
      </c>
      <c r="L3788">
        <v>57.34</v>
      </c>
      <c r="M3788">
        <v>0.34</v>
      </c>
      <c r="N3788" t="s">
        <v>27</v>
      </c>
      <c r="O3788" t="s">
        <v>28</v>
      </c>
      <c r="P3788">
        <v>8</v>
      </c>
      <c r="Q3788" t="s">
        <v>29</v>
      </c>
    </row>
    <row r="3789" spans="1:17" x14ac:dyDescent="0.3">
      <c r="A3789" t="s">
        <v>4512</v>
      </c>
      <c r="B3789" s="1">
        <v>45770</v>
      </c>
      <c r="C3789" t="s">
        <v>64</v>
      </c>
      <c r="D3789" t="s">
        <v>65</v>
      </c>
      <c r="E3789" t="s">
        <v>66</v>
      </c>
      <c r="F3789" t="s">
        <v>34</v>
      </c>
      <c r="G3789" t="s">
        <v>22</v>
      </c>
      <c r="H3789" t="s">
        <v>35</v>
      </c>
      <c r="I3789" t="s">
        <v>51</v>
      </c>
      <c r="J3789" t="s">
        <v>111</v>
      </c>
      <c r="K3789" t="s">
        <v>44</v>
      </c>
      <c r="L3789">
        <v>261.94</v>
      </c>
      <c r="M3789">
        <v>1.05</v>
      </c>
      <c r="N3789" t="s">
        <v>27</v>
      </c>
      <c r="O3789" t="s">
        <v>28</v>
      </c>
      <c r="P3789">
        <v>14</v>
      </c>
      <c r="Q3789" t="s">
        <v>29</v>
      </c>
    </row>
    <row r="3790" spans="1:17" x14ac:dyDescent="0.3">
      <c r="A3790" t="s">
        <v>4513</v>
      </c>
      <c r="B3790" s="1">
        <v>45713</v>
      </c>
      <c r="C3790" t="s">
        <v>279</v>
      </c>
      <c r="D3790" t="s">
        <v>89</v>
      </c>
      <c r="E3790" t="s">
        <v>66</v>
      </c>
      <c r="F3790" t="s">
        <v>56</v>
      </c>
      <c r="G3790" t="s">
        <v>22</v>
      </c>
      <c r="H3790" t="s">
        <v>50</v>
      </c>
      <c r="I3790" t="s">
        <v>24</v>
      </c>
      <c r="J3790" t="s">
        <v>25</v>
      </c>
      <c r="K3790" t="s">
        <v>45</v>
      </c>
      <c r="L3790">
        <v>6.88</v>
      </c>
      <c r="M3790">
        <v>0.08</v>
      </c>
      <c r="N3790" t="s">
        <v>27</v>
      </c>
      <c r="O3790" t="s">
        <v>28</v>
      </c>
      <c r="P3790">
        <v>8</v>
      </c>
      <c r="Q3790" t="s">
        <v>29</v>
      </c>
    </row>
    <row r="3791" spans="1:17" x14ac:dyDescent="0.3">
      <c r="A3791" t="s">
        <v>4514</v>
      </c>
      <c r="B3791" s="1">
        <v>45661</v>
      </c>
      <c r="C3791" t="s">
        <v>1171</v>
      </c>
      <c r="D3791" t="s">
        <v>32</v>
      </c>
      <c r="E3791" t="s">
        <v>20</v>
      </c>
      <c r="F3791" t="s">
        <v>21</v>
      </c>
      <c r="G3791" t="s">
        <v>22</v>
      </c>
      <c r="H3791" t="s">
        <v>43</v>
      </c>
      <c r="I3791" t="s">
        <v>44</v>
      </c>
      <c r="J3791" t="s">
        <v>61</v>
      </c>
      <c r="K3791" t="s">
        <v>37</v>
      </c>
      <c r="L3791">
        <v>213.36</v>
      </c>
      <c r="M3791">
        <v>4.6900000000000004</v>
      </c>
      <c r="N3791" t="s">
        <v>27</v>
      </c>
      <c r="O3791" t="s">
        <v>28</v>
      </c>
      <c r="P3791">
        <v>24</v>
      </c>
      <c r="Q3791" t="s">
        <v>29</v>
      </c>
    </row>
    <row r="3792" spans="1:17" x14ac:dyDescent="0.3">
      <c r="A3792" t="s">
        <v>4515</v>
      </c>
      <c r="B3792" s="1">
        <v>45775</v>
      </c>
      <c r="C3792" t="s">
        <v>1058</v>
      </c>
      <c r="D3792" t="s">
        <v>118</v>
      </c>
      <c r="E3792" t="s">
        <v>33</v>
      </c>
      <c r="F3792" t="s">
        <v>34</v>
      </c>
      <c r="G3792" t="s">
        <v>42</v>
      </c>
      <c r="H3792" t="s">
        <v>60</v>
      </c>
      <c r="I3792" t="s">
        <v>24</v>
      </c>
      <c r="J3792" t="s">
        <v>61</v>
      </c>
      <c r="K3792" t="s">
        <v>37</v>
      </c>
      <c r="L3792">
        <v>55.5</v>
      </c>
      <c r="M3792">
        <v>1.22</v>
      </c>
      <c r="N3792" t="s">
        <v>27</v>
      </c>
      <c r="O3792" t="s">
        <v>28</v>
      </c>
      <c r="P3792">
        <v>29</v>
      </c>
      <c r="Q3792" t="s">
        <v>29</v>
      </c>
    </row>
    <row r="3793" spans="1:17" x14ac:dyDescent="0.3">
      <c r="A3793" t="s">
        <v>4516</v>
      </c>
      <c r="B3793" s="1">
        <v>45697</v>
      </c>
      <c r="C3793" t="s">
        <v>836</v>
      </c>
      <c r="D3793" t="s">
        <v>118</v>
      </c>
      <c r="E3793" t="s">
        <v>33</v>
      </c>
      <c r="F3793" t="s">
        <v>34</v>
      </c>
      <c r="G3793" t="s">
        <v>22</v>
      </c>
      <c r="H3793" t="s">
        <v>50</v>
      </c>
      <c r="I3793" t="s">
        <v>24</v>
      </c>
      <c r="J3793" t="s">
        <v>61</v>
      </c>
      <c r="K3793" t="s">
        <v>62</v>
      </c>
      <c r="L3793">
        <v>73.930000000000007</v>
      </c>
      <c r="M3793">
        <v>1.63</v>
      </c>
      <c r="N3793" t="s">
        <v>27</v>
      </c>
      <c r="O3793" t="s">
        <v>28</v>
      </c>
      <c r="P3793">
        <v>4</v>
      </c>
      <c r="Q3793" t="s">
        <v>29</v>
      </c>
    </row>
    <row r="3794" spans="1:17" x14ac:dyDescent="0.3">
      <c r="A3794" t="s">
        <v>4517</v>
      </c>
      <c r="B3794" s="1">
        <v>45760</v>
      </c>
      <c r="C3794" t="s">
        <v>39</v>
      </c>
      <c r="D3794" t="s">
        <v>40</v>
      </c>
      <c r="E3794" t="s">
        <v>41</v>
      </c>
      <c r="F3794" t="s">
        <v>34</v>
      </c>
      <c r="G3794" t="s">
        <v>42</v>
      </c>
      <c r="H3794" t="s">
        <v>57</v>
      </c>
      <c r="I3794" t="s">
        <v>24</v>
      </c>
      <c r="J3794" t="s">
        <v>61</v>
      </c>
      <c r="K3794" t="s">
        <v>45</v>
      </c>
      <c r="L3794">
        <v>33.049999999999997</v>
      </c>
      <c r="M3794">
        <v>0.73</v>
      </c>
      <c r="N3794" t="s">
        <v>27</v>
      </c>
      <c r="O3794" t="s">
        <v>28</v>
      </c>
      <c r="P3794">
        <v>15</v>
      </c>
      <c r="Q3794" t="s">
        <v>29</v>
      </c>
    </row>
    <row r="3795" spans="1:17" x14ac:dyDescent="0.3">
      <c r="A3795" t="s">
        <v>4518</v>
      </c>
      <c r="B3795" s="1">
        <v>45658</v>
      </c>
      <c r="C3795" t="s">
        <v>730</v>
      </c>
      <c r="D3795" t="s">
        <v>65</v>
      </c>
      <c r="E3795" t="s">
        <v>41</v>
      </c>
      <c r="F3795" t="s">
        <v>21</v>
      </c>
      <c r="G3795" t="s">
        <v>22</v>
      </c>
      <c r="H3795" t="s">
        <v>99</v>
      </c>
      <c r="I3795" t="s">
        <v>44</v>
      </c>
      <c r="J3795" t="s">
        <v>25</v>
      </c>
      <c r="K3795" t="s">
        <v>45</v>
      </c>
      <c r="L3795">
        <v>26.26</v>
      </c>
      <c r="M3795">
        <v>0.32</v>
      </c>
      <c r="N3795" t="s">
        <v>27</v>
      </c>
      <c r="O3795" t="s">
        <v>28</v>
      </c>
      <c r="P3795">
        <v>20</v>
      </c>
      <c r="Q3795" t="s">
        <v>29</v>
      </c>
    </row>
    <row r="3796" spans="1:17" x14ac:dyDescent="0.3">
      <c r="A3796" t="s">
        <v>4519</v>
      </c>
      <c r="B3796" s="1">
        <v>45757</v>
      </c>
      <c r="C3796" t="s">
        <v>732</v>
      </c>
      <c r="D3796" t="s">
        <v>94</v>
      </c>
      <c r="E3796" t="s">
        <v>33</v>
      </c>
      <c r="F3796" t="s">
        <v>34</v>
      </c>
      <c r="G3796" t="s">
        <v>22</v>
      </c>
      <c r="H3796" t="s">
        <v>60</v>
      </c>
      <c r="I3796" t="s">
        <v>24</v>
      </c>
      <c r="J3796" t="s">
        <v>61</v>
      </c>
      <c r="K3796" t="s">
        <v>62</v>
      </c>
      <c r="L3796">
        <v>22.95</v>
      </c>
      <c r="M3796">
        <v>0.5</v>
      </c>
      <c r="N3796" t="s">
        <v>27</v>
      </c>
      <c r="O3796" t="s">
        <v>28</v>
      </c>
      <c r="P3796">
        <v>12</v>
      </c>
      <c r="Q3796" t="s">
        <v>29</v>
      </c>
    </row>
    <row r="3797" spans="1:17" x14ac:dyDescent="0.3">
      <c r="A3797" t="s">
        <v>4520</v>
      </c>
      <c r="B3797" s="1">
        <v>45754</v>
      </c>
      <c r="C3797" t="s">
        <v>340</v>
      </c>
      <c r="D3797" t="s">
        <v>40</v>
      </c>
      <c r="E3797" t="s">
        <v>20</v>
      </c>
      <c r="F3797" t="s">
        <v>34</v>
      </c>
      <c r="G3797" t="s">
        <v>22</v>
      </c>
      <c r="H3797" t="s">
        <v>99</v>
      </c>
      <c r="I3797" t="s">
        <v>24</v>
      </c>
      <c r="J3797" t="s">
        <v>36</v>
      </c>
      <c r="K3797" t="s">
        <v>62</v>
      </c>
      <c r="L3797">
        <v>13.85</v>
      </c>
      <c r="M3797">
        <v>0.08</v>
      </c>
      <c r="N3797" t="s">
        <v>27</v>
      </c>
      <c r="O3797" t="s">
        <v>28</v>
      </c>
      <c r="P3797">
        <v>4</v>
      </c>
      <c r="Q3797" t="s">
        <v>29</v>
      </c>
    </row>
    <row r="3798" spans="1:17" x14ac:dyDescent="0.3">
      <c r="A3798" t="s">
        <v>4521</v>
      </c>
      <c r="B3798" s="1">
        <v>45777</v>
      </c>
      <c r="C3798" t="s">
        <v>1287</v>
      </c>
      <c r="D3798" t="s">
        <v>106</v>
      </c>
      <c r="E3798" t="s">
        <v>33</v>
      </c>
      <c r="F3798" t="s">
        <v>34</v>
      </c>
      <c r="G3798" t="s">
        <v>42</v>
      </c>
      <c r="H3798" t="s">
        <v>50</v>
      </c>
      <c r="I3798" t="s">
        <v>24</v>
      </c>
      <c r="J3798" t="s">
        <v>25</v>
      </c>
      <c r="K3798" t="s">
        <v>37</v>
      </c>
      <c r="L3798">
        <v>77.510000000000005</v>
      </c>
      <c r="M3798">
        <v>0.93</v>
      </c>
      <c r="N3798" t="s">
        <v>27</v>
      </c>
      <c r="O3798" t="s">
        <v>28</v>
      </c>
      <c r="P3798">
        <v>23</v>
      </c>
      <c r="Q3798" t="s">
        <v>29</v>
      </c>
    </row>
    <row r="3799" spans="1:17" x14ac:dyDescent="0.3">
      <c r="A3799" t="s">
        <v>4522</v>
      </c>
      <c r="B3799" s="1">
        <v>45692</v>
      </c>
      <c r="C3799" t="s">
        <v>2085</v>
      </c>
      <c r="D3799" t="s">
        <v>32</v>
      </c>
      <c r="E3799" t="s">
        <v>33</v>
      </c>
      <c r="F3799" t="s">
        <v>34</v>
      </c>
      <c r="G3799" t="s">
        <v>22</v>
      </c>
      <c r="H3799" t="s">
        <v>50</v>
      </c>
      <c r="I3799" t="s">
        <v>24</v>
      </c>
      <c r="J3799" t="s">
        <v>111</v>
      </c>
      <c r="K3799" t="s">
        <v>45</v>
      </c>
      <c r="L3799">
        <v>57.14</v>
      </c>
      <c r="M3799">
        <v>0.23</v>
      </c>
      <c r="N3799" t="s">
        <v>27</v>
      </c>
      <c r="O3799" t="s">
        <v>28</v>
      </c>
      <c r="P3799">
        <v>12</v>
      </c>
      <c r="Q3799" t="s">
        <v>29</v>
      </c>
    </row>
    <row r="3800" spans="1:17" x14ac:dyDescent="0.3">
      <c r="A3800" t="s">
        <v>4523</v>
      </c>
      <c r="B3800" s="1">
        <v>45662</v>
      </c>
      <c r="C3800" t="s">
        <v>373</v>
      </c>
      <c r="D3800" t="s">
        <v>40</v>
      </c>
      <c r="E3800" t="s">
        <v>41</v>
      </c>
      <c r="F3800" t="s">
        <v>34</v>
      </c>
      <c r="G3800" t="s">
        <v>22</v>
      </c>
      <c r="H3800" t="s">
        <v>23</v>
      </c>
      <c r="I3800" t="s">
        <v>51</v>
      </c>
      <c r="J3800" t="s">
        <v>111</v>
      </c>
      <c r="K3800" t="s">
        <v>45</v>
      </c>
      <c r="L3800">
        <v>201.62</v>
      </c>
      <c r="M3800">
        <v>0.81</v>
      </c>
      <c r="N3800" t="s">
        <v>27</v>
      </c>
      <c r="O3800" t="s">
        <v>28</v>
      </c>
      <c r="P3800">
        <v>0</v>
      </c>
      <c r="Q3800" t="s">
        <v>29</v>
      </c>
    </row>
    <row r="3801" spans="1:17" x14ac:dyDescent="0.3">
      <c r="A3801" t="s">
        <v>4524</v>
      </c>
      <c r="B3801" s="1">
        <v>45791</v>
      </c>
      <c r="C3801" t="s">
        <v>512</v>
      </c>
      <c r="D3801" t="s">
        <v>124</v>
      </c>
      <c r="E3801" t="s">
        <v>55</v>
      </c>
      <c r="F3801" t="s">
        <v>21</v>
      </c>
      <c r="G3801" t="s">
        <v>22</v>
      </c>
      <c r="H3801" t="s">
        <v>43</v>
      </c>
      <c r="I3801" t="s">
        <v>119</v>
      </c>
      <c r="J3801" t="s">
        <v>25</v>
      </c>
      <c r="K3801" t="s">
        <v>37</v>
      </c>
      <c r="L3801">
        <v>511.98</v>
      </c>
      <c r="M3801">
        <v>6.14</v>
      </c>
      <c r="N3801" t="s">
        <v>27</v>
      </c>
      <c r="O3801" t="s">
        <v>28</v>
      </c>
      <c r="P3801">
        <v>37</v>
      </c>
      <c r="Q3801" t="s">
        <v>29</v>
      </c>
    </row>
    <row r="3802" spans="1:17" x14ac:dyDescent="0.3">
      <c r="A3802" t="s">
        <v>4525</v>
      </c>
      <c r="B3802" s="1">
        <v>45782</v>
      </c>
      <c r="C3802" t="s">
        <v>564</v>
      </c>
      <c r="D3802" t="s">
        <v>19</v>
      </c>
      <c r="E3802" t="s">
        <v>41</v>
      </c>
      <c r="F3802" t="s">
        <v>56</v>
      </c>
      <c r="G3802" t="s">
        <v>22</v>
      </c>
      <c r="H3802" t="s">
        <v>76</v>
      </c>
      <c r="I3802" t="s">
        <v>24</v>
      </c>
      <c r="J3802" t="s">
        <v>25</v>
      </c>
      <c r="K3802" t="s">
        <v>45</v>
      </c>
      <c r="L3802">
        <v>67.92</v>
      </c>
      <c r="M3802">
        <v>0.82</v>
      </c>
      <c r="N3802" t="s">
        <v>27</v>
      </c>
      <c r="O3802" t="s">
        <v>28</v>
      </c>
      <c r="P3802">
        <v>16</v>
      </c>
      <c r="Q3802" t="s">
        <v>29</v>
      </c>
    </row>
    <row r="3803" spans="1:17" x14ac:dyDescent="0.3">
      <c r="A3803" t="s">
        <v>4526</v>
      </c>
      <c r="B3803" s="1">
        <v>45778</v>
      </c>
      <c r="C3803" t="s">
        <v>338</v>
      </c>
      <c r="D3803" t="s">
        <v>94</v>
      </c>
      <c r="E3803" t="s">
        <v>33</v>
      </c>
      <c r="F3803" t="s">
        <v>34</v>
      </c>
      <c r="G3803" t="s">
        <v>22</v>
      </c>
      <c r="H3803" t="s">
        <v>103</v>
      </c>
      <c r="I3803" t="s">
        <v>24</v>
      </c>
      <c r="J3803" t="s">
        <v>25</v>
      </c>
      <c r="K3803" t="s">
        <v>45</v>
      </c>
      <c r="L3803">
        <v>143.63999999999999</v>
      </c>
      <c r="M3803">
        <v>1.72</v>
      </c>
      <c r="N3803" t="s">
        <v>27</v>
      </c>
      <c r="O3803" t="s">
        <v>28</v>
      </c>
      <c r="P3803">
        <v>11</v>
      </c>
      <c r="Q3803" t="s">
        <v>29</v>
      </c>
    </row>
    <row r="3804" spans="1:17" x14ac:dyDescent="0.3">
      <c r="A3804" t="s">
        <v>4527</v>
      </c>
      <c r="B3804" s="1">
        <v>45771</v>
      </c>
      <c r="C3804" t="s">
        <v>659</v>
      </c>
      <c r="D3804" t="s">
        <v>160</v>
      </c>
      <c r="E3804" t="s">
        <v>41</v>
      </c>
      <c r="F3804" t="s">
        <v>34</v>
      </c>
      <c r="G3804" t="s">
        <v>42</v>
      </c>
      <c r="H3804" t="s">
        <v>50</v>
      </c>
      <c r="I3804" t="s">
        <v>24</v>
      </c>
      <c r="J3804" t="s">
        <v>25</v>
      </c>
      <c r="K3804" t="s">
        <v>26</v>
      </c>
      <c r="L3804">
        <v>245.22</v>
      </c>
      <c r="M3804">
        <v>2.94</v>
      </c>
      <c r="N3804" t="s">
        <v>27</v>
      </c>
      <c r="O3804" t="s">
        <v>28</v>
      </c>
      <c r="P3804">
        <v>16</v>
      </c>
      <c r="Q3804" t="s">
        <v>29</v>
      </c>
    </row>
    <row r="3805" spans="1:17" x14ac:dyDescent="0.3">
      <c r="A3805" t="s">
        <v>4528</v>
      </c>
      <c r="B3805" s="1">
        <v>45741</v>
      </c>
      <c r="C3805" t="s">
        <v>814</v>
      </c>
      <c r="D3805" t="s">
        <v>124</v>
      </c>
      <c r="E3805" t="s">
        <v>41</v>
      </c>
      <c r="F3805" t="s">
        <v>34</v>
      </c>
      <c r="G3805" t="s">
        <v>84</v>
      </c>
      <c r="H3805" t="s">
        <v>79</v>
      </c>
      <c r="I3805" t="s">
        <v>24</v>
      </c>
      <c r="J3805" t="s">
        <v>111</v>
      </c>
      <c r="K3805" t="s">
        <v>45</v>
      </c>
      <c r="L3805">
        <v>161.53</v>
      </c>
      <c r="M3805">
        <v>0</v>
      </c>
      <c r="N3805" t="s">
        <v>69</v>
      </c>
      <c r="O3805" t="s">
        <v>593</v>
      </c>
      <c r="P3805">
        <v>56</v>
      </c>
      <c r="Q3805" t="s">
        <v>46</v>
      </c>
    </row>
    <row r="3806" spans="1:17" x14ac:dyDescent="0.3">
      <c r="A3806" t="s">
        <v>4529</v>
      </c>
      <c r="B3806" s="1">
        <v>45685</v>
      </c>
      <c r="C3806" t="s">
        <v>2624</v>
      </c>
      <c r="D3806" t="s">
        <v>106</v>
      </c>
      <c r="E3806" t="s">
        <v>33</v>
      </c>
      <c r="F3806" t="s">
        <v>34</v>
      </c>
      <c r="G3806" t="s">
        <v>42</v>
      </c>
      <c r="H3806" t="s">
        <v>50</v>
      </c>
      <c r="I3806" t="s">
        <v>51</v>
      </c>
      <c r="J3806" t="s">
        <v>25</v>
      </c>
      <c r="K3806" t="s">
        <v>37</v>
      </c>
      <c r="L3806">
        <v>75.72</v>
      </c>
      <c r="M3806">
        <v>0.91</v>
      </c>
      <c r="N3806" t="s">
        <v>27</v>
      </c>
      <c r="O3806" t="s">
        <v>28</v>
      </c>
      <c r="P3806">
        <v>19</v>
      </c>
      <c r="Q3806" t="s">
        <v>29</v>
      </c>
    </row>
    <row r="3807" spans="1:17" x14ac:dyDescent="0.3">
      <c r="A3807" t="s">
        <v>4530</v>
      </c>
      <c r="B3807" s="1">
        <v>45747</v>
      </c>
      <c r="C3807" t="s">
        <v>544</v>
      </c>
      <c r="D3807" t="s">
        <v>75</v>
      </c>
      <c r="E3807" t="s">
        <v>20</v>
      </c>
      <c r="F3807" t="s">
        <v>34</v>
      </c>
      <c r="G3807" t="s">
        <v>22</v>
      </c>
      <c r="H3807" t="s">
        <v>57</v>
      </c>
      <c r="I3807" t="s">
        <v>51</v>
      </c>
      <c r="J3807" t="s">
        <v>25</v>
      </c>
      <c r="K3807" t="s">
        <v>62</v>
      </c>
      <c r="L3807">
        <v>167.06</v>
      </c>
      <c r="M3807">
        <v>2</v>
      </c>
      <c r="N3807" t="s">
        <v>27</v>
      </c>
      <c r="O3807" t="s">
        <v>28</v>
      </c>
      <c r="P3807">
        <v>5</v>
      </c>
      <c r="Q3807" t="s">
        <v>29</v>
      </c>
    </row>
    <row r="3808" spans="1:17" x14ac:dyDescent="0.3">
      <c r="A3808" t="s">
        <v>4531</v>
      </c>
      <c r="B3808" s="1">
        <v>45666</v>
      </c>
      <c r="C3808" t="s">
        <v>2173</v>
      </c>
      <c r="D3808" t="s">
        <v>106</v>
      </c>
      <c r="E3808" t="s">
        <v>20</v>
      </c>
      <c r="F3808" t="s">
        <v>56</v>
      </c>
      <c r="G3808" t="s">
        <v>42</v>
      </c>
      <c r="H3808" t="s">
        <v>23</v>
      </c>
      <c r="I3808" t="s">
        <v>119</v>
      </c>
      <c r="J3808" t="s">
        <v>25</v>
      </c>
      <c r="K3808" t="s">
        <v>26</v>
      </c>
      <c r="L3808">
        <v>119.48</v>
      </c>
      <c r="M3808">
        <v>1.43</v>
      </c>
      <c r="N3808" t="s">
        <v>27</v>
      </c>
      <c r="O3808" t="s">
        <v>28</v>
      </c>
      <c r="P3808">
        <v>30</v>
      </c>
      <c r="Q3808" t="s">
        <v>29</v>
      </c>
    </row>
    <row r="3809" spans="1:17" x14ac:dyDescent="0.3">
      <c r="A3809" t="s">
        <v>4532</v>
      </c>
      <c r="B3809" s="1">
        <v>45726</v>
      </c>
      <c r="C3809" t="s">
        <v>2181</v>
      </c>
      <c r="D3809" t="s">
        <v>19</v>
      </c>
      <c r="E3809" t="s">
        <v>66</v>
      </c>
      <c r="F3809" t="s">
        <v>34</v>
      </c>
      <c r="G3809" t="s">
        <v>22</v>
      </c>
      <c r="H3809" t="s">
        <v>57</v>
      </c>
      <c r="I3809" t="s">
        <v>51</v>
      </c>
      <c r="J3809" t="s">
        <v>61</v>
      </c>
      <c r="K3809" t="s">
        <v>26</v>
      </c>
      <c r="L3809">
        <v>89.28</v>
      </c>
      <c r="M3809">
        <v>1.96</v>
      </c>
      <c r="N3809" t="s">
        <v>27</v>
      </c>
      <c r="O3809" t="s">
        <v>28</v>
      </c>
      <c r="P3809">
        <v>7</v>
      </c>
      <c r="Q3809" t="s">
        <v>29</v>
      </c>
    </row>
    <row r="3810" spans="1:17" x14ac:dyDescent="0.3">
      <c r="A3810" t="s">
        <v>4533</v>
      </c>
      <c r="B3810" s="1">
        <v>45811</v>
      </c>
      <c r="C3810" t="s">
        <v>483</v>
      </c>
      <c r="D3810" t="s">
        <v>19</v>
      </c>
      <c r="E3810" t="s">
        <v>20</v>
      </c>
      <c r="F3810" t="s">
        <v>56</v>
      </c>
      <c r="G3810" t="s">
        <v>22</v>
      </c>
      <c r="H3810" t="s">
        <v>43</v>
      </c>
      <c r="I3810" t="s">
        <v>51</v>
      </c>
      <c r="J3810" t="s">
        <v>36</v>
      </c>
      <c r="K3810" t="s">
        <v>45</v>
      </c>
      <c r="L3810">
        <v>255.33</v>
      </c>
      <c r="M3810">
        <v>1.53</v>
      </c>
      <c r="N3810" t="s">
        <v>27</v>
      </c>
      <c r="O3810" t="s">
        <v>28</v>
      </c>
      <c r="P3810">
        <v>5</v>
      </c>
      <c r="Q3810" t="s">
        <v>29</v>
      </c>
    </row>
    <row r="3811" spans="1:17" x14ac:dyDescent="0.3">
      <c r="A3811" t="s">
        <v>4534</v>
      </c>
      <c r="B3811" s="1">
        <v>45746</v>
      </c>
      <c r="C3811" t="s">
        <v>1431</v>
      </c>
      <c r="D3811" t="s">
        <v>160</v>
      </c>
      <c r="E3811" t="s">
        <v>33</v>
      </c>
      <c r="F3811" t="s">
        <v>34</v>
      </c>
      <c r="G3811" t="s">
        <v>22</v>
      </c>
      <c r="H3811" t="s">
        <v>35</v>
      </c>
      <c r="I3811" t="s">
        <v>51</v>
      </c>
      <c r="J3811" t="s">
        <v>61</v>
      </c>
      <c r="K3811" t="s">
        <v>62</v>
      </c>
      <c r="L3811">
        <v>120.31</v>
      </c>
      <c r="M3811">
        <v>2.65</v>
      </c>
      <c r="N3811" t="s">
        <v>27</v>
      </c>
      <c r="O3811" t="s">
        <v>28</v>
      </c>
      <c r="P3811">
        <v>5</v>
      </c>
      <c r="Q3811" t="s">
        <v>29</v>
      </c>
    </row>
    <row r="3812" spans="1:17" x14ac:dyDescent="0.3">
      <c r="A3812" t="s">
        <v>4535</v>
      </c>
      <c r="B3812" s="1">
        <v>45672</v>
      </c>
      <c r="C3812" t="s">
        <v>178</v>
      </c>
      <c r="D3812" t="s">
        <v>106</v>
      </c>
      <c r="E3812" t="s">
        <v>55</v>
      </c>
      <c r="F3812" t="s">
        <v>34</v>
      </c>
      <c r="G3812" t="s">
        <v>42</v>
      </c>
      <c r="H3812" t="s">
        <v>99</v>
      </c>
      <c r="I3812" t="s">
        <v>24</v>
      </c>
      <c r="J3812" t="s">
        <v>25</v>
      </c>
      <c r="K3812" t="s">
        <v>62</v>
      </c>
      <c r="L3812">
        <v>29.98</v>
      </c>
      <c r="M3812">
        <v>0.36</v>
      </c>
      <c r="N3812" t="s">
        <v>27</v>
      </c>
      <c r="O3812" t="s">
        <v>28</v>
      </c>
      <c r="P3812">
        <v>24</v>
      </c>
      <c r="Q3812" t="s">
        <v>29</v>
      </c>
    </row>
    <row r="3813" spans="1:17" x14ac:dyDescent="0.3">
      <c r="A3813" t="s">
        <v>4536</v>
      </c>
      <c r="B3813" s="1">
        <v>45668</v>
      </c>
      <c r="C3813" t="s">
        <v>703</v>
      </c>
      <c r="D3813" t="s">
        <v>124</v>
      </c>
      <c r="E3813" t="s">
        <v>55</v>
      </c>
      <c r="F3813" t="s">
        <v>34</v>
      </c>
      <c r="G3813" t="s">
        <v>42</v>
      </c>
      <c r="H3813" t="s">
        <v>76</v>
      </c>
      <c r="I3813" t="s">
        <v>44</v>
      </c>
      <c r="J3813" t="s">
        <v>36</v>
      </c>
      <c r="K3813" t="s">
        <v>37</v>
      </c>
      <c r="L3813">
        <v>421.07</v>
      </c>
      <c r="M3813">
        <v>2.5299999999999998</v>
      </c>
      <c r="N3813" t="s">
        <v>27</v>
      </c>
      <c r="O3813" t="s">
        <v>28</v>
      </c>
      <c r="P3813">
        <v>46</v>
      </c>
      <c r="Q3813" t="s">
        <v>46</v>
      </c>
    </row>
    <row r="3814" spans="1:17" x14ac:dyDescent="0.3">
      <c r="A3814" t="s">
        <v>4537</v>
      </c>
      <c r="B3814" s="1">
        <v>45719</v>
      </c>
      <c r="C3814" t="s">
        <v>1604</v>
      </c>
      <c r="D3814" t="s">
        <v>49</v>
      </c>
      <c r="E3814" t="s">
        <v>41</v>
      </c>
      <c r="F3814" t="s">
        <v>34</v>
      </c>
      <c r="G3814" t="s">
        <v>22</v>
      </c>
      <c r="H3814" t="s">
        <v>50</v>
      </c>
      <c r="I3814" t="s">
        <v>44</v>
      </c>
      <c r="J3814" t="s">
        <v>61</v>
      </c>
      <c r="K3814" t="s">
        <v>37</v>
      </c>
      <c r="L3814">
        <v>203.34</v>
      </c>
      <c r="M3814">
        <v>4.47</v>
      </c>
      <c r="N3814" t="s">
        <v>27</v>
      </c>
      <c r="O3814" t="s">
        <v>28</v>
      </c>
      <c r="P3814">
        <v>23</v>
      </c>
      <c r="Q3814" t="s">
        <v>29</v>
      </c>
    </row>
    <row r="3815" spans="1:17" x14ac:dyDescent="0.3">
      <c r="A3815" t="s">
        <v>4538</v>
      </c>
      <c r="B3815" s="1">
        <v>45759</v>
      </c>
      <c r="C3815" t="s">
        <v>182</v>
      </c>
      <c r="D3815" t="s">
        <v>32</v>
      </c>
      <c r="E3815" t="s">
        <v>20</v>
      </c>
      <c r="F3815" t="s">
        <v>34</v>
      </c>
      <c r="G3815" t="s">
        <v>22</v>
      </c>
      <c r="H3815" t="s">
        <v>60</v>
      </c>
      <c r="I3815" t="s">
        <v>44</v>
      </c>
      <c r="J3815" t="s">
        <v>61</v>
      </c>
      <c r="K3815" t="s">
        <v>45</v>
      </c>
      <c r="L3815">
        <v>145.63</v>
      </c>
      <c r="M3815">
        <v>3.2</v>
      </c>
      <c r="N3815" t="s">
        <v>27</v>
      </c>
      <c r="O3815" t="s">
        <v>28</v>
      </c>
      <c r="P3815">
        <v>22</v>
      </c>
      <c r="Q3815" t="s">
        <v>29</v>
      </c>
    </row>
    <row r="3816" spans="1:17" x14ac:dyDescent="0.3">
      <c r="A3816" t="s">
        <v>4539</v>
      </c>
      <c r="B3816" s="1">
        <v>45659</v>
      </c>
      <c r="C3816" t="s">
        <v>584</v>
      </c>
      <c r="D3816" t="s">
        <v>89</v>
      </c>
      <c r="E3816" t="s">
        <v>33</v>
      </c>
      <c r="F3816" t="s">
        <v>34</v>
      </c>
      <c r="G3816" t="s">
        <v>22</v>
      </c>
      <c r="H3816" t="s">
        <v>103</v>
      </c>
      <c r="I3816" t="s">
        <v>24</v>
      </c>
      <c r="J3816" t="s">
        <v>61</v>
      </c>
      <c r="K3816" t="s">
        <v>37</v>
      </c>
      <c r="L3816">
        <v>77.13</v>
      </c>
      <c r="M3816">
        <v>1.7</v>
      </c>
      <c r="N3816" t="s">
        <v>27</v>
      </c>
      <c r="O3816" t="s">
        <v>28</v>
      </c>
      <c r="P3816">
        <v>9</v>
      </c>
      <c r="Q3816" t="s">
        <v>29</v>
      </c>
    </row>
    <row r="3817" spans="1:17" x14ac:dyDescent="0.3">
      <c r="A3817" t="s">
        <v>4540</v>
      </c>
      <c r="B3817" s="1">
        <v>45811</v>
      </c>
      <c r="C3817" t="s">
        <v>2308</v>
      </c>
      <c r="D3817" t="s">
        <v>65</v>
      </c>
      <c r="E3817" t="s">
        <v>41</v>
      </c>
      <c r="F3817" t="s">
        <v>21</v>
      </c>
      <c r="G3817" t="s">
        <v>22</v>
      </c>
      <c r="H3817" t="s">
        <v>57</v>
      </c>
      <c r="I3817" t="s">
        <v>44</v>
      </c>
      <c r="J3817" t="s">
        <v>61</v>
      </c>
      <c r="K3817" t="s">
        <v>45</v>
      </c>
      <c r="L3817">
        <v>34.6</v>
      </c>
      <c r="M3817">
        <v>0.76</v>
      </c>
      <c r="N3817" t="s">
        <v>27</v>
      </c>
      <c r="O3817" t="s">
        <v>28</v>
      </c>
      <c r="P3817">
        <v>12</v>
      </c>
      <c r="Q3817" t="s">
        <v>29</v>
      </c>
    </row>
    <row r="3818" spans="1:17" x14ac:dyDescent="0.3">
      <c r="A3818" t="s">
        <v>4541</v>
      </c>
      <c r="B3818" s="1">
        <v>45728</v>
      </c>
      <c r="C3818" t="s">
        <v>1217</v>
      </c>
      <c r="D3818" t="s">
        <v>94</v>
      </c>
      <c r="E3818" t="s">
        <v>55</v>
      </c>
      <c r="F3818" t="s">
        <v>34</v>
      </c>
      <c r="G3818" t="s">
        <v>84</v>
      </c>
      <c r="H3818" t="s">
        <v>99</v>
      </c>
      <c r="I3818" t="s">
        <v>51</v>
      </c>
      <c r="J3818" t="s">
        <v>61</v>
      </c>
      <c r="K3818" t="s">
        <v>37</v>
      </c>
      <c r="L3818">
        <v>43.16</v>
      </c>
      <c r="M3818">
        <v>0.95</v>
      </c>
      <c r="N3818" t="s">
        <v>27</v>
      </c>
      <c r="O3818" t="s">
        <v>28</v>
      </c>
      <c r="P3818">
        <v>45</v>
      </c>
      <c r="Q3818" t="s">
        <v>46</v>
      </c>
    </row>
    <row r="3819" spans="1:17" x14ac:dyDescent="0.3">
      <c r="A3819" t="s">
        <v>4542</v>
      </c>
      <c r="B3819" s="1">
        <v>45786</v>
      </c>
      <c r="C3819" t="s">
        <v>921</v>
      </c>
      <c r="D3819" t="s">
        <v>118</v>
      </c>
      <c r="E3819" t="s">
        <v>33</v>
      </c>
      <c r="F3819" t="s">
        <v>34</v>
      </c>
      <c r="G3819" t="s">
        <v>22</v>
      </c>
      <c r="H3819" t="s">
        <v>43</v>
      </c>
      <c r="I3819" t="s">
        <v>24</v>
      </c>
      <c r="J3819" t="s">
        <v>25</v>
      </c>
      <c r="K3819" t="s">
        <v>45</v>
      </c>
      <c r="L3819">
        <v>605.59</v>
      </c>
      <c r="M3819">
        <v>7.27</v>
      </c>
      <c r="N3819" t="s">
        <v>27</v>
      </c>
      <c r="O3819" t="s">
        <v>28</v>
      </c>
      <c r="P3819">
        <v>35</v>
      </c>
      <c r="Q3819" t="s">
        <v>29</v>
      </c>
    </row>
    <row r="3820" spans="1:17" x14ac:dyDescent="0.3">
      <c r="A3820" t="s">
        <v>4543</v>
      </c>
      <c r="B3820" s="1">
        <v>45664</v>
      </c>
      <c r="C3820" t="s">
        <v>505</v>
      </c>
      <c r="D3820" t="s">
        <v>106</v>
      </c>
      <c r="E3820" t="s">
        <v>33</v>
      </c>
      <c r="F3820" t="s">
        <v>34</v>
      </c>
      <c r="G3820" t="s">
        <v>22</v>
      </c>
      <c r="H3820" t="s">
        <v>50</v>
      </c>
      <c r="I3820" t="s">
        <v>51</v>
      </c>
      <c r="J3820" t="s">
        <v>61</v>
      </c>
      <c r="K3820" t="s">
        <v>37</v>
      </c>
      <c r="L3820">
        <v>17.579999999999998</v>
      </c>
      <c r="M3820">
        <v>0.39</v>
      </c>
      <c r="N3820" t="s">
        <v>27</v>
      </c>
      <c r="O3820" t="s">
        <v>28</v>
      </c>
      <c r="P3820">
        <v>7</v>
      </c>
      <c r="Q3820" t="s">
        <v>29</v>
      </c>
    </row>
    <row r="3821" spans="1:17" x14ac:dyDescent="0.3">
      <c r="A3821" t="s">
        <v>4544</v>
      </c>
      <c r="B3821" s="1">
        <v>45739</v>
      </c>
      <c r="C3821" t="s">
        <v>667</v>
      </c>
      <c r="D3821" t="s">
        <v>89</v>
      </c>
      <c r="E3821" t="s">
        <v>66</v>
      </c>
      <c r="F3821" t="s">
        <v>56</v>
      </c>
      <c r="G3821" t="s">
        <v>22</v>
      </c>
      <c r="H3821" t="s">
        <v>23</v>
      </c>
      <c r="I3821" t="s">
        <v>24</v>
      </c>
      <c r="J3821" t="s">
        <v>61</v>
      </c>
      <c r="K3821" t="s">
        <v>37</v>
      </c>
      <c r="L3821">
        <v>100.85</v>
      </c>
      <c r="M3821">
        <v>2.2200000000000002</v>
      </c>
      <c r="N3821" t="s">
        <v>27</v>
      </c>
      <c r="O3821" t="s">
        <v>28</v>
      </c>
      <c r="P3821">
        <v>1</v>
      </c>
      <c r="Q3821" t="s">
        <v>29</v>
      </c>
    </row>
    <row r="3822" spans="1:17" x14ac:dyDescent="0.3">
      <c r="A3822" t="s">
        <v>4545</v>
      </c>
      <c r="B3822" s="1">
        <v>45837</v>
      </c>
      <c r="C3822" t="s">
        <v>524</v>
      </c>
      <c r="D3822" t="s">
        <v>94</v>
      </c>
      <c r="E3822" t="s">
        <v>66</v>
      </c>
      <c r="F3822" t="s">
        <v>34</v>
      </c>
      <c r="G3822" t="s">
        <v>22</v>
      </c>
      <c r="H3822" t="s">
        <v>50</v>
      </c>
      <c r="I3822" t="s">
        <v>44</v>
      </c>
      <c r="J3822" t="s">
        <v>36</v>
      </c>
      <c r="K3822" t="s">
        <v>44</v>
      </c>
      <c r="L3822">
        <v>203.11</v>
      </c>
      <c r="M3822">
        <v>1.22</v>
      </c>
      <c r="N3822" t="s">
        <v>27</v>
      </c>
      <c r="O3822" t="s">
        <v>28</v>
      </c>
      <c r="P3822">
        <v>23</v>
      </c>
      <c r="Q3822" t="s">
        <v>29</v>
      </c>
    </row>
    <row r="3823" spans="1:17" x14ac:dyDescent="0.3">
      <c r="A3823" t="s">
        <v>4546</v>
      </c>
      <c r="B3823" s="1">
        <v>45788</v>
      </c>
      <c r="C3823" t="s">
        <v>604</v>
      </c>
      <c r="D3823" t="s">
        <v>65</v>
      </c>
      <c r="E3823" t="s">
        <v>66</v>
      </c>
      <c r="F3823" t="s">
        <v>34</v>
      </c>
      <c r="G3823" t="s">
        <v>42</v>
      </c>
      <c r="H3823" t="s">
        <v>57</v>
      </c>
      <c r="I3823" t="s">
        <v>51</v>
      </c>
      <c r="J3823" t="s">
        <v>36</v>
      </c>
      <c r="K3823" t="s">
        <v>45</v>
      </c>
      <c r="L3823">
        <v>231.6</v>
      </c>
      <c r="M3823">
        <v>1.39</v>
      </c>
      <c r="N3823" t="s">
        <v>27</v>
      </c>
      <c r="O3823" t="s">
        <v>28</v>
      </c>
      <c r="P3823">
        <v>17</v>
      </c>
      <c r="Q3823" t="s">
        <v>29</v>
      </c>
    </row>
    <row r="3824" spans="1:17" x14ac:dyDescent="0.3">
      <c r="A3824" t="s">
        <v>4547</v>
      </c>
      <c r="B3824" s="1">
        <v>45720</v>
      </c>
      <c r="C3824" t="s">
        <v>74</v>
      </c>
      <c r="D3824" t="s">
        <v>75</v>
      </c>
      <c r="E3824" t="s">
        <v>55</v>
      </c>
      <c r="F3824" t="s">
        <v>34</v>
      </c>
      <c r="G3824" t="s">
        <v>42</v>
      </c>
      <c r="H3824" t="s">
        <v>99</v>
      </c>
      <c r="I3824" t="s">
        <v>51</v>
      </c>
      <c r="J3824" t="s">
        <v>25</v>
      </c>
      <c r="K3824" t="s">
        <v>45</v>
      </c>
      <c r="L3824">
        <v>104.49</v>
      </c>
      <c r="M3824">
        <v>1.25</v>
      </c>
      <c r="N3824" t="s">
        <v>27</v>
      </c>
      <c r="O3824" t="s">
        <v>28</v>
      </c>
      <c r="P3824">
        <v>29</v>
      </c>
      <c r="Q3824" t="s">
        <v>29</v>
      </c>
    </row>
    <row r="3825" spans="1:17" x14ac:dyDescent="0.3">
      <c r="A3825" t="s">
        <v>4548</v>
      </c>
      <c r="B3825" s="1">
        <v>45835</v>
      </c>
      <c r="C3825" t="s">
        <v>166</v>
      </c>
      <c r="D3825" t="s">
        <v>65</v>
      </c>
      <c r="E3825" t="s">
        <v>33</v>
      </c>
      <c r="F3825" t="s">
        <v>34</v>
      </c>
      <c r="G3825" t="s">
        <v>22</v>
      </c>
      <c r="H3825" t="s">
        <v>35</v>
      </c>
      <c r="I3825" t="s">
        <v>24</v>
      </c>
      <c r="J3825" t="s">
        <v>111</v>
      </c>
      <c r="K3825" t="s">
        <v>45</v>
      </c>
      <c r="L3825">
        <v>156.41999999999999</v>
      </c>
      <c r="M3825">
        <v>0.63</v>
      </c>
      <c r="N3825" t="s">
        <v>27</v>
      </c>
      <c r="O3825" t="s">
        <v>28</v>
      </c>
      <c r="P3825">
        <v>1</v>
      </c>
      <c r="Q3825" t="s">
        <v>29</v>
      </c>
    </row>
    <row r="3826" spans="1:17" x14ac:dyDescent="0.3">
      <c r="A3826" t="s">
        <v>4549</v>
      </c>
      <c r="B3826" s="1">
        <v>45697</v>
      </c>
      <c r="C3826" t="s">
        <v>1604</v>
      </c>
      <c r="D3826" t="s">
        <v>49</v>
      </c>
      <c r="E3826" t="s">
        <v>41</v>
      </c>
      <c r="F3826" t="s">
        <v>34</v>
      </c>
      <c r="G3826" t="s">
        <v>22</v>
      </c>
      <c r="H3826" t="s">
        <v>23</v>
      </c>
      <c r="I3826" t="s">
        <v>44</v>
      </c>
      <c r="J3826" t="s">
        <v>25</v>
      </c>
      <c r="K3826" t="s">
        <v>37</v>
      </c>
      <c r="L3826">
        <v>22.33</v>
      </c>
      <c r="M3826">
        <v>0.27</v>
      </c>
      <c r="N3826" t="s">
        <v>27</v>
      </c>
      <c r="O3826" t="s">
        <v>28</v>
      </c>
      <c r="P3826">
        <v>25</v>
      </c>
      <c r="Q3826" t="s">
        <v>29</v>
      </c>
    </row>
    <row r="3827" spans="1:17" x14ac:dyDescent="0.3">
      <c r="A3827" t="s">
        <v>4550</v>
      </c>
      <c r="B3827" s="1">
        <v>45827</v>
      </c>
      <c r="C3827" t="s">
        <v>774</v>
      </c>
      <c r="D3827" t="s">
        <v>65</v>
      </c>
      <c r="E3827" t="s">
        <v>66</v>
      </c>
      <c r="F3827" t="s">
        <v>34</v>
      </c>
      <c r="G3827" t="s">
        <v>22</v>
      </c>
      <c r="H3827" t="s">
        <v>76</v>
      </c>
      <c r="I3827" t="s">
        <v>24</v>
      </c>
      <c r="J3827" t="s">
        <v>36</v>
      </c>
      <c r="K3827" t="s">
        <v>37</v>
      </c>
      <c r="L3827">
        <v>176.96</v>
      </c>
      <c r="M3827">
        <v>1.06</v>
      </c>
      <c r="N3827" t="s">
        <v>27</v>
      </c>
      <c r="O3827" t="s">
        <v>28</v>
      </c>
      <c r="P3827">
        <v>30</v>
      </c>
      <c r="Q3827" t="s">
        <v>29</v>
      </c>
    </row>
    <row r="3828" spans="1:17" x14ac:dyDescent="0.3">
      <c r="A3828" t="s">
        <v>4551</v>
      </c>
      <c r="B3828" s="1">
        <v>45798</v>
      </c>
      <c r="C3828" t="s">
        <v>383</v>
      </c>
      <c r="D3828" t="s">
        <v>94</v>
      </c>
      <c r="E3828" t="s">
        <v>55</v>
      </c>
      <c r="F3828" t="s">
        <v>56</v>
      </c>
      <c r="G3828" t="s">
        <v>22</v>
      </c>
      <c r="H3828" t="s">
        <v>76</v>
      </c>
      <c r="I3828" t="s">
        <v>51</v>
      </c>
      <c r="J3828" t="s">
        <v>25</v>
      </c>
      <c r="K3828" t="s">
        <v>37</v>
      </c>
      <c r="L3828">
        <v>353</v>
      </c>
      <c r="M3828">
        <v>4.24</v>
      </c>
      <c r="N3828" t="s">
        <v>27</v>
      </c>
      <c r="O3828" t="s">
        <v>28</v>
      </c>
      <c r="P3828">
        <v>24</v>
      </c>
      <c r="Q3828" t="s">
        <v>29</v>
      </c>
    </row>
    <row r="3829" spans="1:17" x14ac:dyDescent="0.3">
      <c r="A3829" t="s">
        <v>4552</v>
      </c>
      <c r="B3829" s="1">
        <v>45778</v>
      </c>
      <c r="C3829" t="s">
        <v>1217</v>
      </c>
      <c r="D3829" t="s">
        <v>94</v>
      </c>
      <c r="E3829" t="s">
        <v>55</v>
      </c>
      <c r="F3829" t="s">
        <v>34</v>
      </c>
      <c r="G3829" t="s">
        <v>84</v>
      </c>
      <c r="H3829" t="s">
        <v>79</v>
      </c>
      <c r="I3829" t="s">
        <v>24</v>
      </c>
      <c r="J3829" t="s">
        <v>36</v>
      </c>
      <c r="K3829" t="s">
        <v>37</v>
      </c>
      <c r="L3829">
        <v>76.27</v>
      </c>
      <c r="M3829">
        <v>0.46</v>
      </c>
      <c r="N3829" t="s">
        <v>27</v>
      </c>
      <c r="O3829" t="s">
        <v>28</v>
      </c>
      <c r="P3829">
        <v>35</v>
      </c>
      <c r="Q3829" t="s">
        <v>29</v>
      </c>
    </row>
    <row r="3830" spans="1:17" x14ac:dyDescent="0.3">
      <c r="A3830" t="s">
        <v>4553</v>
      </c>
      <c r="B3830" s="1">
        <v>45733</v>
      </c>
      <c r="C3830" t="s">
        <v>1908</v>
      </c>
      <c r="D3830" t="s">
        <v>40</v>
      </c>
      <c r="E3830" t="s">
        <v>41</v>
      </c>
      <c r="F3830" t="s">
        <v>56</v>
      </c>
      <c r="G3830" t="s">
        <v>22</v>
      </c>
      <c r="H3830" t="s">
        <v>35</v>
      </c>
      <c r="I3830" t="s">
        <v>24</v>
      </c>
      <c r="J3830" t="s">
        <v>61</v>
      </c>
      <c r="K3830" t="s">
        <v>37</v>
      </c>
      <c r="L3830">
        <v>96.16</v>
      </c>
      <c r="M3830">
        <v>2.12</v>
      </c>
      <c r="N3830" t="s">
        <v>27</v>
      </c>
      <c r="O3830" t="s">
        <v>28</v>
      </c>
      <c r="P3830">
        <v>8</v>
      </c>
      <c r="Q3830" t="s">
        <v>29</v>
      </c>
    </row>
    <row r="3831" spans="1:17" x14ac:dyDescent="0.3">
      <c r="A3831" t="s">
        <v>4554</v>
      </c>
      <c r="B3831" s="1">
        <v>45832</v>
      </c>
      <c r="C3831" t="s">
        <v>83</v>
      </c>
      <c r="D3831" t="s">
        <v>40</v>
      </c>
      <c r="E3831" t="s">
        <v>55</v>
      </c>
      <c r="F3831" t="s">
        <v>56</v>
      </c>
      <c r="G3831" t="s">
        <v>84</v>
      </c>
      <c r="H3831" t="s">
        <v>50</v>
      </c>
      <c r="I3831" t="s">
        <v>44</v>
      </c>
      <c r="J3831" t="s">
        <v>25</v>
      </c>
      <c r="K3831" t="s">
        <v>37</v>
      </c>
      <c r="L3831">
        <v>12.4</v>
      </c>
      <c r="M3831">
        <v>0</v>
      </c>
      <c r="N3831" t="s">
        <v>69</v>
      </c>
      <c r="O3831" t="s">
        <v>85</v>
      </c>
      <c r="P3831">
        <v>75</v>
      </c>
      <c r="Q3831" t="s">
        <v>86</v>
      </c>
    </row>
    <row r="3832" spans="1:17" x14ac:dyDescent="0.3">
      <c r="A3832" t="s">
        <v>4555</v>
      </c>
      <c r="B3832" s="1">
        <v>45795</v>
      </c>
      <c r="C3832" t="s">
        <v>415</v>
      </c>
      <c r="D3832" t="s">
        <v>203</v>
      </c>
      <c r="E3832" t="s">
        <v>41</v>
      </c>
      <c r="F3832" t="s">
        <v>56</v>
      </c>
      <c r="G3832" t="s">
        <v>22</v>
      </c>
      <c r="H3832" t="s">
        <v>23</v>
      </c>
      <c r="I3832" t="s">
        <v>24</v>
      </c>
      <c r="J3832" t="s">
        <v>36</v>
      </c>
      <c r="K3832" t="s">
        <v>45</v>
      </c>
      <c r="L3832">
        <v>11.72</v>
      </c>
      <c r="M3832">
        <v>7.0000000000000007E-2</v>
      </c>
      <c r="N3832" t="s">
        <v>27</v>
      </c>
      <c r="O3832" t="s">
        <v>28</v>
      </c>
      <c r="P3832">
        <v>13</v>
      </c>
      <c r="Q3832" t="s">
        <v>29</v>
      </c>
    </row>
    <row r="3833" spans="1:17" x14ac:dyDescent="0.3">
      <c r="A3833" t="s">
        <v>4556</v>
      </c>
      <c r="B3833" s="1">
        <v>45772</v>
      </c>
      <c r="C3833" t="s">
        <v>847</v>
      </c>
      <c r="D3833" t="s">
        <v>40</v>
      </c>
      <c r="E3833" t="s">
        <v>66</v>
      </c>
      <c r="F3833" t="s">
        <v>34</v>
      </c>
      <c r="G3833" t="s">
        <v>42</v>
      </c>
      <c r="H3833" t="s">
        <v>76</v>
      </c>
      <c r="I3833" t="s">
        <v>44</v>
      </c>
      <c r="J3833" t="s">
        <v>61</v>
      </c>
      <c r="K3833" t="s">
        <v>45</v>
      </c>
      <c r="L3833">
        <v>144.12</v>
      </c>
      <c r="M3833">
        <v>3.17</v>
      </c>
      <c r="N3833" t="s">
        <v>27</v>
      </c>
      <c r="O3833" t="s">
        <v>28</v>
      </c>
      <c r="P3833">
        <v>54</v>
      </c>
      <c r="Q3833" t="s">
        <v>46</v>
      </c>
    </row>
    <row r="3834" spans="1:17" x14ac:dyDescent="0.3">
      <c r="A3834" t="s">
        <v>4557</v>
      </c>
      <c r="B3834" s="1">
        <v>45808</v>
      </c>
      <c r="C3834" t="s">
        <v>1121</v>
      </c>
      <c r="D3834" t="s">
        <v>203</v>
      </c>
      <c r="E3834" t="s">
        <v>55</v>
      </c>
      <c r="F3834" t="s">
        <v>21</v>
      </c>
      <c r="G3834" t="s">
        <v>22</v>
      </c>
      <c r="H3834" t="s">
        <v>79</v>
      </c>
      <c r="I3834" t="s">
        <v>51</v>
      </c>
      <c r="J3834" t="s">
        <v>111</v>
      </c>
      <c r="K3834" t="s">
        <v>37</v>
      </c>
      <c r="L3834">
        <v>100.44</v>
      </c>
      <c r="M3834">
        <v>0.4</v>
      </c>
      <c r="N3834" t="s">
        <v>27</v>
      </c>
      <c r="O3834" t="s">
        <v>28</v>
      </c>
      <c r="P3834">
        <v>8</v>
      </c>
      <c r="Q3834" t="s">
        <v>29</v>
      </c>
    </row>
    <row r="3835" spans="1:17" x14ac:dyDescent="0.3">
      <c r="A3835" t="s">
        <v>4558</v>
      </c>
      <c r="B3835" s="1">
        <v>45773</v>
      </c>
      <c r="C3835" t="s">
        <v>2357</v>
      </c>
      <c r="D3835" t="s">
        <v>106</v>
      </c>
      <c r="E3835" t="s">
        <v>20</v>
      </c>
      <c r="F3835" t="s">
        <v>34</v>
      </c>
      <c r="G3835" t="s">
        <v>42</v>
      </c>
      <c r="H3835" t="s">
        <v>60</v>
      </c>
      <c r="I3835" t="s">
        <v>119</v>
      </c>
      <c r="J3835" t="s">
        <v>25</v>
      </c>
      <c r="K3835" t="s">
        <v>37</v>
      </c>
      <c r="L3835">
        <v>132.57</v>
      </c>
      <c r="M3835">
        <v>1.59</v>
      </c>
      <c r="N3835" t="s">
        <v>27</v>
      </c>
      <c r="O3835" t="s">
        <v>28</v>
      </c>
      <c r="P3835">
        <v>19</v>
      </c>
      <c r="Q3835" t="s">
        <v>29</v>
      </c>
    </row>
    <row r="3836" spans="1:17" x14ac:dyDescent="0.3">
      <c r="A3836" t="s">
        <v>4559</v>
      </c>
      <c r="B3836" s="1">
        <v>45806</v>
      </c>
      <c r="C3836" t="s">
        <v>83</v>
      </c>
      <c r="D3836" t="s">
        <v>40</v>
      </c>
      <c r="E3836" t="s">
        <v>55</v>
      </c>
      <c r="F3836" t="s">
        <v>56</v>
      </c>
      <c r="G3836" t="s">
        <v>84</v>
      </c>
      <c r="H3836" t="s">
        <v>79</v>
      </c>
      <c r="I3836" t="s">
        <v>119</v>
      </c>
      <c r="J3836" t="s">
        <v>61</v>
      </c>
      <c r="K3836" t="s">
        <v>26</v>
      </c>
      <c r="L3836">
        <v>70.3</v>
      </c>
      <c r="M3836">
        <v>0</v>
      </c>
      <c r="N3836" t="s">
        <v>69</v>
      </c>
      <c r="O3836" t="s">
        <v>85</v>
      </c>
      <c r="P3836">
        <v>68</v>
      </c>
      <c r="Q3836" t="s">
        <v>46</v>
      </c>
    </row>
    <row r="3837" spans="1:17" x14ac:dyDescent="0.3">
      <c r="A3837" t="s">
        <v>4560</v>
      </c>
      <c r="B3837" s="1">
        <v>45704</v>
      </c>
      <c r="C3837" t="s">
        <v>1571</v>
      </c>
      <c r="D3837" t="s">
        <v>94</v>
      </c>
      <c r="E3837" t="s">
        <v>66</v>
      </c>
      <c r="F3837" t="s">
        <v>34</v>
      </c>
      <c r="G3837" t="s">
        <v>22</v>
      </c>
      <c r="H3837" t="s">
        <v>57</v>
      </c>
      <c r="I3837" t="s">
        <v>24</v>
      </c>
      <c r="J3837" t="s">
        <v>111</v>
      </c>
      <c r="K3837" t="s">
        <v>44</v>
      </c>
      <c r="L3837">
        <v>103.05</v>
      </c>
      <c r="M3837">
        <v>0.41</v>
      </c>
      <c r="N3837" t="s">
        <v>27</v>
      </c>
      <c r="O3837" t="s">
        <v>28</v>
      </c>
      <c r="P3837">
        <v>8</v>
      </c>
      <c r="Q3837" t="s">
        <v>29</v>
      </c>
    </row>
    <row r="3838" spans="1:17" x14ac:dyDescent="0.3">
      <c r="A3838" t="s">
        <v>4561</v>
      </c>
      <c r="B3838" s="1">
        <v>45754</v>
      </c>
      <c r="C3838" t="s">
        <v>217</v>
      </c>
      <c r="D3838" t="s">
        <v>75</v>
      </c>
      <c r="E3838" t="s">
        <v>66</v>
      </c>
      <c r="F3838" t="s">
        <v>34</v>
      </c>
      <c r="G3838" t="s">
        <v>22</v>
      </c>
      <c r="H3838" t="s">
        <v>76</v>
      </c>
      <c r="I3838" t="s">
        <v>51</v>
      </c>
      <c r="J3838" t="s">
        <v>25</v>
      </c>
      <c r="K3838" t="s">
        <v>37</v>
      </c>
      <c r="L3838">
        <v>195.39</v>
      </c>
      <c r="M3838">
        <v>2.34</v>
      </c>
      <c r="N3838" t="s">
        <v>27</v>
      </c>
      <c r="O3838" t="s">
        <v>28</v>
      </c>
      <c r="P3838">
        <v>24</v>
      </c>
      <c r="Q3838" t="s">
        <v>29</v>
      </c>
    </row>
    <row r="3839" spans="1:17" x14ac:dyDescent="0.3">
      <c r="A3839" t="s">
        <v>4562</v>
      </c>
      <c r="B3839" s="1">
        <v>45733</v>
      </c>
      <c r="C3839" t="s">
        <v>757</v>
      </c>
      <c r="D3839" t="s">
        <v>32</v>
      </c>
      <c r="E3839" t="s">
        <v>20</v>
      </c>
      <c r="F3839" t="s">
        <v>34</v>
      </c>
      <c r="G3839" t="s">
        <v>42</v>
      </c>
      <c r="H3839" t="s">
        <v>50</v>
      </c>
      <c r="I3839" t="s">
        <v>24</v>
      </c>
      <c r="J3839" t="s">
        <v>36</v>
      </c>
      <c r="K3839" t="s">
        <v>45</v>
      </c>
      <c r="L3839">
        <v>102.35</v>
      </c>
      <c r="M3839">
        <v>0.61</v>
      </c>
      <c r="N3839" t="s">
        <v>27</v>
      </c>
      <c r="O3839" t="s">
        <v>28</v>
      </c>
      <c r="P3839">
        <v>17</v>
      </c>
      <c r="Q3839" t="s">
        <v>29</v>
      </c>
    </row>
    <row r="3840" spans="1:17" x14ac:dyDescent="0.3">
      <c r="A3840" t="s">
        <v>4563</v>
      </c>
      <c r="B3840" s="1">
        <v>45750</v>
      </c>
      <c r="C3840" t="s">
        <v>347</v>
      </c>
      <c r="D3840" t="s">
        <v>40</v>
      </c>
      <c r="E3840" t="s">
        <v>66</v>
      </c>
      <c r="F3840" t="s">
        <v>34</v>
      </c>
      <c r="G3840" t="s">
        <v>22</v>
      </c>
      <c r="H3840" t="s">
        <v>43</v>
      </c>
      <c r="I3840" t="s">
        <v>44</v>
      </c>
      <c r="J3840" t="s">
        <v>25</v>
      </c>
      <c r="K3840" t="s">
        <v>37</v>
      </c>
      <c r="L3840">
        <v>345.01</v>
      </c>
      <c r="M3840">
        <v>4.1399999999999997</v>
      </c>
      <c r="N3840" t="s">
        <v>27</v>
      </c>
      <c r="O3840" t="s">
        <v>28</v>
      </c>
      <c r="P3840">
        <v>11</v>
      </c>
      <c r="Q3840" t="s">
        <v>29</v>
      </c>
    </row>
    <row r="3841" spans="1:17" x14ac:dyDescent="0.3">
      <c r="A3841" t="s">
        <v>4564</v>
      </c>
      <c r="B3841" s="1">
        <v>45777</v>
      </c>
      <c r="C3841" t="s">
        <v>1452</v>
      </c>
      <c r="D3841" t="s">
        <v>65</v>
      </c>
      <c r="E3841" t="s">
        <v>41</v>
      </c>
      <c r="F3841" t="s">
        <v>34</v>
      </c>
      <c r="G3841" t="s">
        <v>22</v>
      </c>
      <c r="H3841" t="s">
        <v>23</v>
      </c>
      <c r="I3841" t="s">
        <v>24</v>
      </c>
      <c r="J3841" t="s">
        <v>61</v>
      </c>
      <c r="K3841" t="s">
        <v>45</v>
      </c>
      <c r="L3841">
        <v>80.239999999999995</v>
      </c>
      <c r="M3841">
        <v>1.77</v>
      </c>
      <c r="N3841" t="s">
        <v>27</v>
      </c>
      <c r="O3841" t="s">
        <v>28</v>
      </c>
      <c r="P3841">
        <v>7</v>
      </c>
      <c r="Q3841" t="s">
        <v>29</v>
      </c>
    </row>
    <row r="3842" spans="1:17" x14ac:dyDescent="0.3">
      <c r="A3842" t="s">
        <v>4565</v>
      </c>
      <c r="B3842" s="1">
        <v>45684</v>
      </c>
      <c r="C3842" t="s">
        <v>1290</v>
      </c>
      <c r="D3842" t="s">
        <v>203</v>
      </c>
      <c r="E3842" t="s">
        <v>20</v>
      </c>
      <c r="F3842" t="s">
        <v>21</v>
      </c>
      <c r="G3842" t="s">
        <v>22</v>
      </c>
      <c r="H3842" t="s">
        <v>99</v>
      </c>
      <c r="I3842" t="s">
        <v>24</v>
      </c>
      <c r="J3842" t="s">
        <v>25</v>
      </c>
      <c r="K3842" t="s">
        <v>45</v>
      </c>
      <c r="L3842">
        <v>95.47</v>
      </c>
      <c r="M3842">
        <v>1.1499999999999999</v>
      </c>
      <c r="N3842" t="s">
        <v>27</v>
      </c>
      <c r="O3842" t="s">
        <v>28</v>
      </c>
      <c r="P3842">
        <v>7</v>
      </c>
      <c r="Q3842" t="s">
        <v>29</v>
      </c>
    </row>
    <row r="3843" spans="1:17" x14ac:dyDescent="0.3">
      <c r="A3843" t="s">
        <v>4566</v>
      </c>
      <c r="B3843" s="1">
        <v>45671</v>
      </c>
      <c r="C3843" t="s">
        <v>172</v>
      </c>
      <c r="D3843" t="s">
        <v>89</v>
      </c>
      <c r="E3843" t="s">
        <v>55</v>
      </c>
      <c r="F3843" t="s">
        <v>34</v>
      </c>
      <c r="G3843" t="s">
        <v>42</v>
      </c>
      <c r="H3843" t="s">
        <v>35</v>
      </c>
      <c r="I3843" t="s">
        <v>24</v>
      </c>
      <c r="J3843" t="s">
        <v>61</v>
      </c>
      <c r="K3843" t="s">
        <v>62</v>
      </c>
      <c r="L3843">
        <v>107.1</v>
      </c>
      <c r="M3843">
        <v>2.36</v>
      </c>
      <c r="N3843" t="s">
        <v>27</v>
      </c>
      <c r="O3843" t="s">
        <v>28</v>
      </c>
      <c r="P3843">
        <v>30</v>
      </c>
      <c r="Q3843" t="s">
        <v>29</v>
      </c>
    </row>
    <row r="3844" spans="1:17" x14ac:dyDescent="0.3">
      <c r="A3844" t="s">
        <v>4567</v>
      </c>
      <c r="B3844" s="1">
        <v>45675</v>
      </c>
      <c r="C3844" t="s">
        <v>117</v>
      </c>
      <c r="D3844" t="s">
        <v>118</v>
      </c>
      <c r="E3844" t="s">
        <v>41</v>
      </c>
      <c r="F3844" t="s">
        <v>56</v>
      </c>
      <c r="G3844" t="s">
        <v>42</v>
      </c>
      <c r="H3844" t="s">
        <v>50</v>
      </c>
      <c r="I3844" t="s">
        <v>51</v>
      </c>
      <c r="J3844" t="s">
        <v>25</v>
      </c>
      <c r="K3844" t="s">
        <v>37</v>
      </c>
      <c r="L3844">
        <v>188.5</v>
      </c>
      <c r="M3844">
        <v>2.2599999999999998</v>
      </c>
      <c r="N3844" t="s">
        <v>27</v>
      </c>
      <c r="O3844" t="s">
        <v>28</v>
      </c>
      <c r="P3844">
        <v>26</v>
      </c>
      <c r="Q3844" t="s">
        <v>29</v>
      </c>
    </row>
    <row r="3845" spans="1:17" x14ac:dyDescent="0.3">
      <c r="A3845" t="s">
        <v>4568</v>
      </c>
      <c r="B3845" s="1">
        <v>45765</v>
      </c>
      <c r="C3845" t="s">
        <v>1871</v>
      </c>
      <c r="D3845" t="s">
        <v>124</v>
      </c>
      <c r="E3845" t="s">
        <v>33</v>
      </c>
      <c r="F3845" t="s">
        <v>34</v>
      </c>
      <c r="G3845" t="s">
        <v>42</v>
      </c>
      <c r="H3845" t="s">
        <v>35</v>
      </c>
      <c r="I3845" t="s">
        <v>24</v>
      </c>
      <c r="J3845" t="s">
        <v>36</v>
      </c>
      <c r="K3845" t="s">
        <v>37</v>
      </c>
      <c r="L3845">
        <v>79.22</v>
      </c>
      <c r="M3845">
        <v>0.48</v>
      </c>
      <c r="N3845" t="s">
        <v>27</v>
      </c>
      <c r="O3845" t="s">
        <v>28</v>
      </c>
      <c r="P3845">
        <v>15</v>
      </c>
      <c r="Q3845" t="s">
        <v>29</v>
      </c>
    </row>
    <row r="3846" spans="1:17" x14ac:dyDescent="0.3">
      <c r="A3846" t="s">
        <v>4569</v>
      </c>
      <c r="B3846" s="1">
        <v>45783</v>
      </c>
      <c r="C3846" t="s">
        <v>1700</v>
      </c>
      <c r="D3846" t="s">
        <v>94</v>
      </c>
      <c r="E3846" t="s">
        <v>20</v>
      </c>
      <c r="F3846" t="s">
        <v>34</v>
      </c>
      <c r="G3846" t="s">
        <v>22</v>
      </c>
      <c r="H3846" t="s">
        <v>50</v>
      </c>
      <c r="I3846" t="s">
        <v>24</v>
      </c>
      <c r="J3846" t="s">
        <v>111</v>
      </c>
      <c r="K3846" t="s">
        <v>45</v>
      </c>
      <c r="L3846">
        <v>105.97</v>
      </c>
      <c r="M3846">
        <v>0.42</v>
      </c>
      <c r="N3846" t="s">
        <v>27</v>
      </c>
      <c r="O3846" t="s">
        <v>28</v>
      </c>
      <c r="P3846">
        <v>12</v>
      </c>
      <c r="Q3846" t="s">
        <v>29</v>
      </c>
    </row>
    <row r="3847" spans="1:17" x14ac:dyDescent="0.3">
      <c r="A3847" t="s">
        <v>4570</v>
      </c>
      <c r="B3847" s="1">
        <v>45764</v>
      </c>
      <c r="C3847" t="s">
        <v>1032</v>
      </c>
      <c r="D3847" t="s">
        <v>75</v>
      </c>
      <c r="E3847" t="s">
        <v>55</v>
      </c>
      <c r="F3847" t="s">
        <v>34</v>
      </c>
      <c r="G3847" t="s">
        <v>42</v>
      </c>
      <c r="H3847" t="s">
        <v>23</v>
      </c>
      <c r="I3847" t="s">
        <v>51</v>
      </c>
      <c r="J3847" t="s">
        <v>25</v>
      </c>
      <c r="K3847" t="s">
        <v>45</v>
      </c>
      <c r="L3847">
        <v>68.849999999999994</v>
      </c>
      <c r="M3847">
        <v>0.83</v>
      </c>
      <c r="N3847" t="s">
        <v>27</v>
      </c>
      <c r="O3847" t="s">
        <v>28</v>
      </c>
      <c r="P3847">
        <v>27</v>
      </c>
      <c r="Q3847" t="s">
        <v>29</v>
      </c>
    </row>
    <row r="3848" spans="1:17" x14ac:dyDescent="0.3">
      <c r="A3848" t="s">
        <v>4571</v>
      </c>
      <c r="B3848" s="1">
        <v>45754</v>
      </c>
      <c r="C3848" t="s">
        <v>2111</v>
      </c>
      <c r="D3848" t="s">
        <v>160</v>
      </c>
      <c r="E3848" t="s">
        <v>55</v>
      </c>
      <c r="F3848" t="s">
        <v>34</v>
      </c>
      <c r="G3848" t="s">
        <v>22</v>
      </c>
      <c r="H3848" t="s">
        <v>35</v>
      </c>
      <c r="I3848" t="s">
        <v>24</v>
      </c>
      <c r="J3848" t="s">
        <v>36</v>
      </c>
      <c r="K3848" t="s">
        <v>37</v>
      </c>
      <c r="L3848">
        <v>62.38</v>
      </c>
      <c r="M3848">
        <v>0.37</v>
      </c>
      <c r="N3848" t="s">
        <v>27</v>
      </c>
      <c r="O3848" t="s">
        <v>28</v>
      </c>
      <c r="P3848">
        <v>0</v>
      </c>
      <c r="Q3848" t="s">
        <v>29</v>
      </c>
    </row>
    <row r="3849" spans="1:17" x14ac:dyDescent="0.3">
      <c r="A3849" t="s">
        <v>4572</v>
      </c>
      <c r="B3849" s="1">
        <v>45700</v>
      </c>
      <c r="C3849" t="s">
        <v>2173</v>
      </c>
      <c r="D3849" t="s">
        <v>106</v>
      </c>
      <c r="E3849" t="s">
        <v>20</v>
      </c>
      <c r="F3849" t="s">
        <v>56</v>
      </c>
      <c r="G3849" t="s">
        <v>42</v>
      </c>
      <c r="H3849" t="s">
        <v>57</v>
      </c>
      <c r="I3849" t="s">
        <v>51</v>
      </c>
      <c r="J3849" t="s">
        <v>61</v>
      </c>
      <c r="K3849" t="s">
        <v>37</v>
      </c>
      <c r="L3849">
        <v>7.87</v>
      </c>
      <c r="M3849">
        <v>0.17</v>
      </c>
      <c r="N3849" t="s">
        <v>27</v>
      </c>
      <c r="O3849" t="s">
        <v>28</v>
      </c>
      <c r="P3849">
        <v>20</v>
      </c>
      <c r="Q3849" t="s">
        <v>29</v>
      </c>
    </row>
    <row r="3850" spans="1:17" x14ac:dyDescent="0.3">
      <c r="A3850" t="s">
        <v>4573</v>
      </c>
      <c r="B3850" s="1">
        <v>45827</v>
      </c>
      <c r="C3850" t="s">
        <v>1706</v>
      </c>
      <c r="D3850" t="s">
        <v>65</v>
      </c>
      <c r="E3850" t="s">
        <v>33</v>
      </c>
      <c r="F3850" t="s">
        <v>34</v>
      </c>
      <c r="G3850" t="s">
        <v>42</v>
      </c>
      <c r="H3850" t="s">
        <v>50</v>
      </c>
      <c r="I3850" t="s">
        <v>51</v>
      </c>
      <c r="J3850" t="s">
        <v>61</v>
      </c>
      <c r="K3850" t="s">
        <v>37</v>
      </c>
      <c r="L3850">
        <v>146.66999999999999</v>
      </c>
      <c r="M3850">
        <v>3.23</v>
      </c>
      <c r="N3850" t="s">
        <v>27</v>
      </c>
      <c r="O3850" t="s">
        <v>28</v>
      </c>
      <c r="P3850">
        <v>23</v>
      </c>
      <c r="Q3850" t="s">
        <v>29</v>
      </c>
    </row>
    <row r="3851" spans="1:17" x14ac:dyDescent="0.3">
      <c r="A3851" t="s">
        <v>4574</v>
      </c>
      <c r="B3851" s="1">
        <v>45757</v>
      </c>
      <c r="C3851" t="s">
        <v>509</v>
      </c>
      <c r="D3851" t="s">
        <v>32</v>
      </c>
      <c r="E3851" t="s">
        <v>55</v>
      </c>
      <c r="F3851" t="s">
        <v>56</v>
      </c>
      <c r="G3851" t="s">
        <v>22</v>
      </c>
      <c r="H3851" t="s">
        <v>50</v>
      </c>
      <c r="I3851" t="s">
        <v>51</v>
      </c>
      <c r="J3851" t="s">
        <v>61</v>
      </c>
      <c r="K3851" t="s">
        <v>37</v>
      </c>
      <c r="L3851">
        <v>23.99</v>
      </c>
      <c r="M3851">
        <v>0.53</v>
      </c>
      <c r="N3851" t="s">
        <v>27</v>
      </c>
      <c r="O3851" t="s">
        <v>28</v>
      </c>
      <c r="P3851">
        <v>5</v>
      </c>
      <c r="Q3851" t="s">
        <v>29</v>
      </c>
    </row>
    <row r="3852" spans="1:17" x14ac:dyDescent="0.3">
      <c r="A3852" t="s">
        <v>4575</v>
      </c>
      <c r="B3852" s="1">
        <v>45835</v>
      </c>
      <c r="C3852" t="s">
        <v>279</v>
      </c>
      <c r="D3852" t="s">
        <v>89</v>
      </c>
      <c r="E3852" t="s">
        <v>66</v>
      </c>
      <c r="F3852" t="s">
        <v>56</v>
      </c>
      <c r="G3852" t="s">
        <v>22</v>
      </c>
      <c r="H3852" t="s">
        <v>103</v>
      </c>
      <c r="I3852" t="s">
        <v>119</v>
      </c>
      <c r="J3852" t="s">
        <v>61</v>
      </c>
      <c r="K3852" t="s">
        <v>37</v>
      </c>
      <c r="L3852">
        <v>95.16</v>
      </c>
      <c r="M3852">
        <v>2.09</v>
      </c>
      <c r="N3852" t="s">
        <v>27</v>
      </c>
      <c r="O3852" t="s">
        <v>28</v>
      </c>
      <c r="P3852">
        <v>7</v>
      </c>
      <c r="Q3852" t="s">
        <v>29</v>
      </c>
    </row>
    <row r="3853" spans="1:17" x14ac:dyDescent="0.3">
      <c r="A3853" t="s">
        <v>4576</v>
      </c>
      <c r="B3853" s="1">
        <v>45678</v>
      </c>
      <c r="C3853" t="s">
        <v>371</v>
      </c>
      <c r="D3853" t="s">
        <v>54</v>
      </c>
      <c r="E3853" t="s">
        <v>66</v>
      </c>
      <c r="F3853" t="s">
        <v>34</v>
      </c>
      <c r="G3853" t="s">
        <v>22</v>
      </c>
      <c r="H3853" t="s">
        <v>57</v>
      </c>
      <c r="I3853" t="s">
        <v>44</v>
      </c>
      <c r="J3853" t="s">
        <v>25</v>
      </c>
      <c r="K3853" t="s">
        <v>45</v>
      </c>
      <c r="L3853">
        <v>141.75</v>
      </c>
      <c r="M3853">
        <v>1.7</v>
      </c>
      <c r="N3853" t="s">
        <v>27</v>
      </c>
      <c r="O3853" t="s">
        <v>28</v>
      </c>
      <c r="P3853">
        <v>24</v>
      </c>
      <c r="Q3853" t="s">
        <v>29</v>
      </c>
    </row>
    <row r="3854" spans="1:17" x14ac:dyDescent="0.3">
      <c r="A3854" t="s">
        <v>4577</v>
      </c>
      <c r="B3854" s="1">
        <v>45681</v>
      </c>
      <c r="C3854" t="s">
        <v>1338</v>
      </c>
      <c r="D3854" t="s">
        <v>160</v>
      </c>
      <c r="E3854" t="s">
        <v>66</v>
      </c>
      <c r="F3854" t="s">
        <v>56</v>
      </c>
      <c r="G3854" t="s">
        <v>42</v>
      </c>
      <c r="H3854" t="s">
        <v>103</v>
      </c>
      <c r="I3854" t="s">
        <v>44</v>
      </c>
      <c r="J3854" t="s">
        <v>25</v>
      </c>
      <c r="K3854" t="s">
        <v>62</v>
      </c>
      <c r="L3854">
        <v>31.45</v>
      </c>
      <c r="M3854">
        <v>0.38</v>
      </c>
      <c r="N3854" t="s">
        <v>27</v>
      </c>
      <c r="O3854" t="s">
        <v>28</v>
      </c>
      <c r="P3854">
        <v>31</v>
      </c>
      <c r="Q3854" t="s">
        <v>29</v>
      </c>
    </row>
    <row r="3855" spans="1:17" x14ac:dyDescent="0.3">
      <c r="A3855" t="s">
        <v>4578</v>
      </c>
      <c r="B3855" s="1">
        <v>45768</v>
      </c>
      <c r="C3855" t="s">
        <v>2382</v>
      </c>
      <c r="D3855" t="s">
        <v>94</v>
      </c>
      <c r="E3855" t="s">
        <v>41</v>
      </c>
      <c r="F3855" t="s">
        <v>34</v>
      </c>
      <c r="G3855" t="s">
        <v>22</v>
      </c>
      <c r="H3855" t="s">
        <v>76</v>
      </c>
      <c r="I3855" t="s">
        <v>51</v>
      </c>
      <c r="J3855" t="s">
        <v>111</v>
      </c>
      <c r="K3855" t="s">
        <v>37</v>
      </c>
      <c r="L3855">
        <v>162.22999999999999</v>
      </c>
      <c r="M3855">
        <v>0.65</v>
      </c>
      <c r="N3855" t="s">
        <v>27</v>
      </c>
      <c r="O3855" t="s">
        <v>28</v>
      </c>
      <c r="P3855">
        <v>30</v>
      </c>
      <c r="Q3855" t="s">
        <v>29</v>
      </c>
    </row>
    <row r="3856" spans="1:17" x14ac:dyDescent="0.3">
      <c r="A3856" t="s">
        <v>4579</v>
      </c>
      <c r="B3856" s="1">
        <v>45797</v>
      </c>
      <c r="C3856" t="s">
        <v>159</v>
      </c>
      <c r="D3856" t="s">
        <v>160</v>
      </c>
      <c r="E3856" t="s">
        <v>41</v>
      </c>
      <c r="F3856" t="s">
        <v>56</v>
      </c>
      <c r="G3856" t="s">
        <v>22</v>
      </c>
      <c r="H3856" t="s">
        <v>43</v>
      </c>
      <c r="I3856" t="s">
        <v>24</v>
      </c>
      <c r="J3856" t="s">
        <v>61</v>
      </c>
      <c r="K3856" t="s">
        <v>45</v>
      </c>
      <c r="L3856">
        <v>85.95</v>
      </c>
      <c r="M3856">
        <v>1.89</v>
      </c>
      <c r="N3856" t="s">
        <v>27</v>
      </c>
      <c r="O3856" t="s">
        <v>28</v>
      </c>
      <c r="P3856">
        <v>15</v>
      </c>
      <c r="Q3856" t="s">
        <v>29</v>
      </c>
    </row>
    <row r="3857" spans="1:17" x14ac:dyDescent="0.3">
      <c r="A3857" t="s">
        <v>4580</v>
      </c>
      <c r="B3857" s="1">
        <v>45694</v>
      </c>
      <c r="C3857" t="s">
        <v>238</v>
      </c>
      <c r="D3857" t="s">
        <v>203</v>
      </c>
      <c r="E3857" t="s">
        <v>55</v>
      </c>
      <c r="F3857" t="s">
        <v>34</v>
      </c>
      <c r="G3857" t="s">
        <v>42</v>
      </c>
      <c r="H3857" t="s">
        <v>50</v>
      </c>
      <c r="I3857" t="s">
        <v>51</v>
      </c>
      <c r="J3857" t="s">
        <v>111</v>
      </c>
      <c r="K3857" t="s">
        <v>62</v>
      </c>
      <c r="L3857">
        <v>58.79</v>
      </c>
      <c r="M3857">
        <v>0.24</v>
      </c>
      <c r="N3857" t="s">
        <v>27</v>
      </c>
      <c r="O3857" t="s">
        <v>28</v>
      </c>
      <c r="P3857">
        <v>30</v>
      </c>
      <c r="Q3857" t="s">
        <v>29</v>
      </c>
    </row>
    <row r="3858" spans="1:17" x14ac:dyDescent="0.3">
      <c r="A3858" t="s">
        <v>4581</v>
      </c>
      <c r="B3858" s="1">
        <v>45772</v>
      </c>
      <c r="C3858" t="s">
        <v>1700</v>
      </c>
      <c r="D3858" t="s">
        <v>94</v>
      </c>
      <c r="E3858" t="s">
        <v>20</v>
      </c>
      <c r="F3858" t="s">
        <v>34</v>
      </c>
      <c r="G3858" t="s">
        <v>22</v>
      </c>
      <c r="H3858" t="s">
        <v>50</v>
      </c>
      <c r="I3858" t="s">
        <v>44</v>
      </c>
      <c r="J3858" t="s">
        <v>61</v>
      </c>
      <c r="K3858" t="s">
        <v>37</v>
      </c>
      <c r="L3858">
        <v>65.150000000000006</v>
      </c>
      <c r="M3858">
        <v>1.43</v>
      </c>
      <c r="N3858" t="s">
        <v>27</v>
      </c>
      <c r="O3858" t="s">
        <v>28</v>
      </c>
      <c r="P3858">
        <v>23</v>
      </c>
      <c r="Q3858" t="s">
        <v>29</v>
      </c>
    </row>
    <row r="3859" spans="1:17" x14ac:dyDescent="0.3">
      <c r="A3859" t="s">
        <v>4582</v>
      </c>
      <c r="B3859" s="1">
        <v>45704</v>
      </c>
      <c r="C3859" t="s">
        <v>1865</v>
      </c>
      <c r="D3859" t="s">
        <v>102</v>
      </c>
      <c r="E3859" t="s">
        <v>66</v>
      </c>
      <c r="F3859" t="s">
        <v>34</v>
      </c>
      <c r="G3859" t="s">
        <v>22</v>
      </c>
      <c r="H3859" t="s">
        <v>57</v>
      </c>
      <c r="I3859" t="s">
        <v>24</v>
      </c>
      <c r="J3859" t="s">
        <v>25</v>
      </c>
      <c r="K3859" t="s">
        <v>45</v>
      </c>
      <c r="L3859">
        <v>30.24</v>
      </c>
      <c r="M3859">
        <v>0.36</v>
      </c>
      <c r="N3859" t="s">
        <v>27</v>
      </c>
      <c r="O3859" t="s">
        <v>28</v>
      </c>
      <c r="P3859">
        <v>11</v>
      </c>
      <c r="Q3859" t="s">
        <v>29</v>
      </c>
    </row>
    <row r="3860" spans="1:17" x14ac:dyDescent="0.3">
      <c r="A3860" t="s">
        <v>4583</v>
      </c>
      <c r="B3860" s="1">
        <v>45780</v>
      </c>
      <c r="C3860" t="s">
        <v>157</v>
      </c>
      <c r="D3860" t="s">
        <v>49</v>
      </c>
      <c r="E3860" t="s">
        <v>66</v>
      </c>
      <c r="F3860" t="s">
        <v>56</v>
      </c>
      <c r="G3860" t="s">
        <v>42</v>
      </c>
      <c r="H3860" t="s">
        <v>35</v>
      </c>
      <c r="I3860" t="s">
        <v>44</v>
      </c>
      <c r="J3860" t="s">
        <v>25</v>
      </c>
      <c r="K3860" t="s">
        <v>44</v>
      </c>
      <c r="L3860">
        <v>220.66</v>
      </c>
      <c r="M3860">
        <v>2.65</v>
      </c>
      <c r="N3860" t="s">
        <v>27</v>
      </c>
      <c r="O3860" t="s">
        <v>28</v>
      </c>
      <c r="P3860">
        <v>39</v>
      </c>
      <c r="Q3860" t="s">
        <v>29</v>
      </c>
    </row>
    <row r="3861" spans="1:17" x14ac:dyDescent="0.3">
      <c r="A3861" t="s">
        <v>4584</v>
      </c>
      <c r="B3861" s="1">
        <v>45785</v>
      </c>
      <c r="C3861" t="s">
        <v>1174</v>
      </c>
      <c r="D3861" t="s">
        <v>65</v>
      </c>
      <c r="E3861" t="s">
        <v>33</v>
      </c>
      <c r="F3861" t="s">
        <v>34</v>
      </c>
      <c r="G3861" t="s">
        <v>22</v>
      </c>
      <c r="H3861" t="s">
        <v>57</v>
      </c>
      <c r="I3861" t="s">
        <v>44</v>
      </c>
      <c r="J3861" t="s">
        <v>25</v>
      </c>
      <c r="K3861" t="s">
        <v>37</v>
      </c>
      <c r="L3861">
        <v>68.03</v>
      </c>
      <c r="M3861">
        <v>0.82</v>
      </c>
      <c r="N3861" t="s">
        <v>27</v>
      </c>
      <c r="O3861" t="s">
        <v>28</v>
      </c>
      <c r="P3861">
        <v>21</v>
      </c>
      <c r="Q3861" t="s">
        <v>29</v>
      </c>
    </row>
    <row r="3862" spans="1:17" x14ac:dyDescent="0.3">
      <c r="A3862" t="s">
        <v>4585</v>
      </c>
      <c r="B3862" s="1">
        <v>45838</v>
      </c>
      <c r="C3862" t="s">
        <v>1431</v>
      </c>
      <c r="D3862" t="s">
        <v>160</v>
      </c>
      <c r="E3862" t="s">
        <v>33</v>
      </c>
      <c r="F3862" t="s">
        <v>34</v>
      </c>
      <c r="G3862" t="s">
        <v>22</v>
      </c>
      <c r="H3862" t="s">
        <v>50</v>
      </c>
      <c r="I3862" t="s">
        <v>24</v>
      </c>
      <c r="J3862" t="s">
        <v>111</v>
      </c>
      <c r="K3862" t="s">
        <v>62</v>
      </c>
      <c r="L3862">
        <v>47.94</v>
      </c>
      <c r="M3862">
        <v>0.19</v>
      </c>
      <c r="N3862" t="s">
        <v>27</v>
      </c>
      <c r="O3862" t="s">
        <v>28</v>
      </c>
      <c r="P3862">
        <v>4</v>
      </c>
      <c r="Q3862" t="s">
        <v>29</v>
      </c>
    </row>
    <row r="3863" spans="1:17" x14ac:dyDescent="0.3">
      <c r="A3863" t="s">
        <v>4586</v>
      </c>
      <c r="B3863" s="1">
        <v>45701</v>
      </c>
      <c r="C3863" t="s">
        <v>266</v>
      </c>
      <c r="D3863" t="s">
        <v>65</v>
      </c>
      <c r="E3863" t="s">
        <v>66</v>
      </c>
      <c r="F3863" t="s">
        <v>34</v>
      </c>
      <c r="G3863" t="s">
        <v>22</v>
      </c>
      <c r="H3863" t="s">
        <v>50</v>
      </c>
      <c r="I3863" t="s">
        <v>44</v>
      </c>
      <c r="J3863" t="s">
        <v>36</v>
      </c>
      <c r="K3863" t="s">
        <v>26</v>
      </c>
      <c r="L3863">
        <v>57.06</v>
      </c>
      <c r="M3863">
        <v>0</v>
      </c>
      <c r="N3863" t="s">
        <v>69</v>
      </c>
      <c r="O3863" t="s">
        <v>593</v>
      </c>
      <c r="P3863">
        <v>38</v>
      </c>
      <c r="Q3863" t="s">
        <v>29</v>
      </c>
    </row>
    <row r="3864" spans="1:17" x14ac:dyDescent="0.3">
      <c r="A3864" t="s">
        <v>4587</v>
      </c>
      <c r="B3864" s="1">
        <v>45668</v>
      </c>
      <c r="C3864" t="s">
        <v>1024</v>
      </c>
      <c r="D3864" t="s">
        <v>124</v>
      </c>
      <c r="E3864" t="s">
        <v>55</v>
      </c>
      <c r="F3864" t="s">
        <v>56</v>
      </c>
      <c r="G3864" t="s">
        <v>22</v>
      </c>
      <c r="H3864" t="s">
        <v>60</v>
      </c>
      <c r="I3864" t="s">
        <v>119</v>
      </c>
      <c r="J3864" t="s">
        <v>25</v>
      </c>
      <c r="K3864" t="s">
        <v>37</v>
      </c>
      <c r="L3864">
        <v>32.200000000000003</v>
      </c>
      <c r="M3864">
        <v>0.39</v>
      </c>
      <c r="N3864" t="s">
        <v>27</v>
      </c>
      <c r="O3864" t="s">
        <v>28</v>
      </c>
      <c r="P3864">
        <v>7</v>
      </c>
      <c r="Q3864" t="s">
        <v>29</v>
      </c>
    </row>
    <row r="3865" spans="1:17" x14ac:dyDescent="0.3">
      <c r="A3865" t="s">
        <v>4588</v>
      </c>
      <c r="B3865" s="1">
        <v>45806</v>
      </c>
      <c r="C3865" t="s">
        <v>166</v>
      </c>
      <c r="D3865" t="s">
        <v>65</v>
      </c>
      <c r="E3865" t="s">
        <v>33</v>
      </c>
      <c r="F3865" t="s">
        <v>34</v>
      </c>
      <c r="G3865" t="s">
        <v>22</v>
      </c>
      <c r="H3865" t="s">
        <v>103</v>
      </c>
      <c r="I3865" t="s">
        <v>44</v>
      </c>
      <c r="J3865" t="s">
        <v>111</v>
      </c>
      <c r="K3865" t="s">
        <v>45</v>
      </c>
      <c r="L3865">
        <v>49.93</v>
      </c>
      <c r="M3865">
        <v>0.2</v>
      </c>
      <c r="N3865" t="s">
        <v>27</v>
      </c>
      <c r="O3865" t="s">
        <v>28</v>
      </c>
      <c r="P3865">
        <v>13</v>
      </c>
      <c r="Q3865" t="s">
        <v>29</v>
      </c>
    </row>
    <row r="3866" spans="1:17" x14ac:dyDescent="0.3">
      <c r="A3866" t="s">
        <v>4589</v>
      </c>
      <c r="B3866" s="1">
        <v>45764</v>
      </c>
      <c r="C3866" t="s">
        <v>3111</v>
      </c>
      <c r="D3866" t="s">
        <v>160</v>
      </c>
      <c r="E3866" t="s">
        <v>55</v>
      </c>
      <c r="F3866" t="s">
        <v>56</v>
      </c>
      <c r="G3866" t="s">
        <v>42</v>
      </c>
      <c r="H3866" t="s">
        <v>50</v>
      </c>
      <c r="I3866" t="s">
        <v>51</v>
      </c>
      <c r="J3866" t="s">
        <v>36</v>
      </c>
      <c r="K3866" t="s">
        <v>37</v>
      </c>
      <c r="L3866">
        <v>43.01</v>
      </c>
      <c r="M3866">
        <v>0.26</v>
      </c>
      <c r="N3866" t="s">
        <v>27</v>
      </c>
      <c r="O3866" t="s">
        <v>28</v>
      </c>
      <c r="P3866">
        <v>28</v>
      </c>
      <c r="Q3866" t="s">
        <v>29</v>
      </c>
    </row>
    <row r="3867" spans="1:17" x14ac:dyDescent="0.3">
      <c r="A3867" t="s">
        <v>4590</v>
      </c>
      <c r="B3867" s="1">
        <v>45821</v>
      </c>
      <c r="C3867" t="s">
        <v>909</v>
      </c>
      <c r="D3867" t="s">
        <v>118</v>
      </c>
      <c r="E3867" t="s">
        <v>41</v>
      </c>
      <c r="F3867" t="s">
        <v>56</v>
      </c>
      <c r="G3867" t="s">
        <v>22</v>
      </c>
      <c r="H3867" t="s">
        <v>103</v>
      </c>
      <c r="I3867" t="s">
        <v>24</v>
      </c>
      <c r="J3867" t="s">
        <v>36</v>
      </c>
      <c r="K3867" t="s">
        <v>45</v>
      </c>
      <c r="L3867">
        <v>124.98</v>
      </c>
      <c r="M3867">
        <v>0.75</v>
      </c>
      <c r="N3867" t="s">
        <v>27</v>
      </c>
      <c r="O3867" t="s">
        <v>28</v>
      </c>
      <c r="P3867">
        <v>10</v>
      </c>
      <c r="Q3867" t="s">
        <v>29</v>
      </c>
    </row>
    <row r="3868" spans="1:17" x14ac:dyDescent="0.3">
      <c r="A3868" t="s">
        <v>4591</v>
      </c>
      <c r="B3868" s="1">
        <v>45755</v>
      </c>
      <c r="C3868" t="s">
        <v>772</v>
      </c>
      <c r="D3868" t="s">
        <v>19</v>
      </c>
      <c r="E3868" t="s">
        <v>41</v>
      </c>
      <c r="F3868" t="s">
        <v>56</v>
      </c>
      <c r="G3868" t="s">
        <v>22</v>
      </c>
      <c r="H3868" t="s">
        <v>57</v>
      </c>
      <c r="I3868" t="s">
        <v>24</v>
      </c>
      <c r="J3868" t="s">
        <v>111</v>
      </c>
      <c r="K3868" t="s">
        <v>45</v>
      </c>
      <c r="L3868">
        <v>53.72</v>
      </c>
      <c r="M3868">
        <v>0.21</v>
      </c>
      <c r="N3868" t="s">
        <v>27</v>
      </c>
      <c r="O3868" t="s">
        <v>28</v>
      </c>
      <c r="P3868">
        <v>8</v>
      </c>
      <c r="Q3868" t="s">
        <v>29</v>
      </c>
    </row>
    <row r="3869" spans="1:17" x14ac:dyDescent="0.3">
      <c r="A3869" t="s">
        <v>4592</v>
      </c>
      <c r="B3869" s="1">
        <v>45829</v>
      </c>
      <c r="C3869" t="s">
        <v>798</v>
      </c>
      <c r="D3869" t="s">
        <v>160</v>
      </c>
      <c r="E3869" t="s">
        <v>41</v>
      </c>
      <c r="F3869" t="s">
        <v>34</v>
      </c>
      <c r="G3869" t="s">
        <v>22</v>
      </c>
      <c r="H3869" t="s">
        <v>43</v>
      </c>
      <c r="I3869" t="s">
        <v>51</v>
      </c>
      <c r="J3869" t="s">
        <v>25</v>
      </c>
      <c r="K3869" t="s">
        <v>62</v>
      </c>
      <c r="L3869">
        <v>94.59</v>
      </c>
      <c r="M3869">
        <v>1.1399999999999999</v>
      </c>
      <c r="N3869" t="s">
        <v>27</v>
      </c>
      <c r="O3869" t="s">
        <v>28</v>
      </c>
      <c r="P3869">
        <v>2</v>
      </c>
      <c r="Q3869" t="s">
        <v>29</v>
      </c>
    </row>
    <row r="3870" spans="1:17" x14ac:dyDescent="0.3">
      <c r="A3870" t="s">
        <v>4593</v>
      </c>
      <c r="B3870" s="1">
        <v>45834</v>
      </c>
      <c r="C3870" t="s">
        <v>208</v>
      </c>
      <c r="D3870" t="s">
        <v>89</v>
      </c>
      <c r="E3870" t="s">
        <v>55</v>
      </c>
      <c r="F3870" t="s">
        <v>34</v>
      </c>
      <c r="G3870" t="s">
        <v>84</v>
      </c>
      <c r="H3870" t="s">
        <v>35</v>
      </c>
      <c r="I3870" t="s">
        <v>51</v>
      </c>
      <c r="J3870" t="s">
        <v>25</v>
      </c>
      <c r="K3870" t="s">
        <v>45</v>
      </c>
      <c r="L3870">
        <v>91.49</v>
      </c>
      <c r="M3870">
        <v>1.1000000000000001</v>
      </c>
      <c r="N3870" t="s">
        <v>27</v>
      </c>
      <c r="O3870" t="s">
        <v>28</v>
      </c>
      <c r="P3870">
        <v>49</v>
      </c>
      <c r="Q3870" t="s">
        <v>46</v>
      </c>
    </row>
    <row r="3871" spans="1:17" x14ac:dyDescent="0.3">
      <c r="A3871" t="s">
        <v>4594</v>
      </c>
      <c r="B3871" s="1">
        <v>45665</v>
      </c>
      <c r="C3871" t="s">
        <v>1081</v>
      </c>
      <c r="D3871" t="s">
        <v>94</v>
      </c>
      <c r="E3871" t="s">
        <v>66</v>
      </c>
      <c r="F3871" t="s">
        <v>34</v>
      </c>
      <c r="G3871" t="s">
        <v>22</v>
      </c>
      <c r="H3871" t="s">
        <v>23</v>
      </c>
      <c r="I3871" t="s">
        <v>44</v>
      </c>
      <c r="J3871" t="s">
        <v>36</v>
      </c>
      <c r="K3871" t="s">
        <v>37</v>
      </c>
      <c r="L3871">
        <v>96.81</v>
      </c>
      <c r="M3871">
        <v>0.57999999999999996</v>
      </c>
      <c r="N3871" t="s">
        <v>27</v>
      </c>
      <c r="O3871" t="s">
        <v>28</v>
      </c>
      <c r="P3871">
        <v>20</v>
      </c>
      <c r="Q3871" t="s">
        <v>29</v>
      </c>
    </row>
    <row r="3872" spans="1:17" x14ac:dyDescent="0.3">
      <c r="A3872" t="s">
        <v>4595</v>
      </c>
      <c r="B3872" s="1">
        <v>45807</v>
      </c>
      <c r="C3872" t="s">
        <v>1787</v>
      </c>
      <c r="D3872" t="s">
        <v>102</v>
      </c>
      <c r="E3872" t="s">
        <v>20</v>
      </c>
      <c r="F3872" t="s">
        <v>34</v>
      </c>
      <c r="G3872" t="s">
        <v>22</v>
      </c>
      <c r="H3872" t="s">
        <v>103</v>
      </c>
      <c r="I3872" t="s">
        <v>51</v>
      </c>
      <c r="J3872" t="s">
        <v>25</v>
      </c>
      <c r="K3872" t="s">
        <v>37</v>
      </c>
      <c r="L3872">
        <v>80.150000000000006</v>
      </c>
      <c r="M3872">
        <v>0.96</v>
      </c>
      <c r="N3872" t="s">
        <v>27</v>
      </c>
      <c r="O3872" t="s">
        <v>28</v>
      </c>
      <c r="P3872">
        <v>15</v>
      </c>
      <c r="Q3872" t="s">
        <v>29</v>
      </c>
    </row>
    <row r="3873" spans="1:17" x14ac:dyDescent="0.3">
      <c r="A3873" t="s">
        <v>4596</v>
      </c>
      <c r="B3873" s="1">
        <v>45763</v>
      </c>
      <c r="C3873" t="s">
        <v>2490</v>
      </c>
      <c r="D3873" t="s">
        <v>102</v>
      </c>
      <c r="E3873" t="s">
        <v>20</v>
      </c>
      <c r="F3873" t="s">
        <v>56</v>
      </c>
      <c r="G3873" t="s">
        <v>22</v>
      </c>
      <c r="H3873" t="s">
        <v>23</v>
      </c>
      <c r="I3873" t="s">
        <v>51</v>
      </c>
      <c r="J3873" t="s">
        <v>25</v>
      </c>
      <c r="K3873" t="s">
        <v>37</v>
      </c>
      <c r="L3873">
        <v>121.52</v>
      </c>
      <c r="M3873">
        <v>1.46</v>
      </c>
      <c r="N3873" t="s">
        <v>27</v>
      </c>
      <c r="O3873" t="s">
        <v>28</v>
      </c>
      <c r="P3873">
        <v>1</v>
      </c>
      <c r="Q3873" t="s">
        <v>29</v>
      </c>
    </row>
    <row r="3874" spans="1:17" x14ac:dyDescent="0.3">
      <c r="A3874" t="s">
        <v>4597</v>
      </c>
      <c r="B3874" s="1">
        <v>45715</v>
      </c>
      <c r="C3874" t="s">
        <v>878</v>
      </c>
      <c r="D3874" t="s">
        <v>65</v>
      </c>
      <c r="E3874" t="s">
        <v>41</v>
      </c>
      <c r="F3874" t="s">
        <v>56</v>
      </c>
      <c r="G3874" t="s">
        <v>22</v>
      </c>
      <c r="H3874" t="s">
        <v>76</v>
      </c>
      <c r="I3874" t="s">
        <v>24</v>
      </c>
      <c r="J3874" t="s">
        <v>61</v>
      </c>
      <c r="K3874" t="s">
        <v>45</v>
      </c>
      <c r="L3874">
        <v>183.42</v>
      </c>
      <c r="M3874">
        <v>4.04</v>
      </c>
      <c r="N3874" t="s">
        <v>27</v>
      </c>
      <c r="O3874" t="s">
        <v>28</v>
      </c>
      <c r="P3874">
        <v>30</v>
      </c>
      <c r="Q3874" t="s">
        <v>29</v>
      </c>
    </row>
    <row r="3875" spans="1:17" x14ac:dyDescent="0.3">
      <c r="A3875" t="s">
        <v>4598</v>
      </c>
      <c r="B3875" s="1">
        <v>45681</v>
      </c>
      <c r="C3875" t="s">
        <v>277</v>
      </c>
      <c r="D3875" t="s">
        <v>65</v>
      </c>
      <c r="E3875" t="s">
        <v>66</v>
      </c>
      <c r="F3875" t="s">
        <v>34</v>
      </c>
      <c r="G3875" t="s">
        <v>22</v>
      </c>
      <c r="H3875" t="s">
        <v>76</v>
      </c>
      <c r="I3875" t="s">
        <v>24</v>
      </c>
      <c r="J3875" t="s">
        <v>61</v>
      </c>
      <c r="K3875" t="s">
        <v>37</v>
      </c>
      <c r="L3875">
        <v>69.569999999999993</v>
      </c>
      <c r="M3875">
        <v>1.53</v>
      </c>
      <c r="N3875" t="s">
        <v>27</v>
      </c>
      <c r="O3875" t="s">
        <v>28</v>
      </c>
      <c r="P3875">
        <v>16</v>
      </c>
      <c r="Q3875" t="s">
        <v>29</v>
      </c>
    </row>
    <row r="3876" spans="1:17" x14ac:dyDescent="0.3">
      <c r="A3876" t="s">
        <v>4599</v>
      </c>
      <c r="B3876" s="1">
        <v>45740</v>
      </c>
      <c r="C3876" t="s">
        <v>64</v>
      </c>
      <c r="D3876" t="s">
        <v>65</v>
      </c>
      <c r="E3876" t="s">
        <v>66</v>
      </c>
      <c r="F3876" t="s">
        <v>34</v>
      </c>
      <c r="G3876" t="s">
        <v>22</v>
      </c>
      <c r="H3876" t="s">
        <v>76</v>
      </c>
      <c r="I3876" t="s">
        <v>51</v>
      </c>
      <c r="J3876" t="s">
        <v>111</v>
      </c>
      <c r="K3876" t="s">
        <v>37</v>
      </c>
      <c r="L3876">
        <v>159.72999999999999</v>
      </c>
      <c r="M3876">
        <v>0.64</v>
      </c>
      <c r="N3876" t="s">
        <v>27</v>
      </c>
      <c r="O3876" t="s">
        <v>28</v>
      </c>
      <c r="P3876">
        <v>18</v>
      </c>
      <c r="Q3876" t="s">
        <v>29</v>
      </c>
    </row>
    <row r="3877" spans="1:17" x14ac:dyDescent="0.3">
      <c r="A3877" t="s">
        <v>4600</v>
      </c>
      <c r="B3877" s="1">
        <v>45751</v>
      </c>
      <c r="C3877" t="s">
        <v>621</v>
      </c>
      <c r="D3877" t="s">
        <v>203</v>
      </c>
      <c r="E3877" t="s">
        <v>55</v>
      </c>
      <c r="F3877" t="s">
        <v>34</v>
      </c>
      <c r="G3877" t="s">
        <v>84</v>
      </c>
      <c r="H3877" t="s">
        <v>103</v>
      </c>
      <c r="I3877" t="s">
        <v>24</v>
      </c>
      <c r="J3877" t="s">
        <v>25</v>
      </c>
      <c r="K3877" t="s">
        <v>62</v>
      </c>
      <c r="L3877">
        <v>43.72</v>
      </c>
      <c r="M3877">
        <v>0.52</v>
      </c>
      <c r="N3877" t="s">
        <v>27</v>
      </c>
      <c r="O3877" t="s">
        <v>28</v>
      </c>
      <c r="P3877">
        <v>49</v>
      </c>
      <c r="Q3877" t="s">
        <v>46</v>
      </c>
    </row>
    <row r="3878" spans="1:17" x14ac:dyDescent="0.3">
      <c r="A3878" t="s">
        <v>4601</v>
      </c>
      <c r="B3878" s="1">
        <v>45663</v>
      </c>
      <c r="C3878" t="s">
        <v>495</v>
      </c>
      <c r="D3878" t="s">
        <v>75</v>
      </c>
      <c r="E3878" t="s">
        <v>55</v>
      </c>
      <c r="F3878" t="s">
        <v>34</v>
      </c>
      <c r="G3878" t="s">
        <v>42</v>
      </c>
      <c r="H3878" t="s">
        <v>23</v>
      </c>
      <c r="I3878" t="s">
        <v>51</v>
      </c>
      <c r="J3878" t="s">
        <v>61</v>
      </c>
      <c r="K3878" t="s">
        <v>45</v>
      </c>
      <c r="L3878">
        <v>57.76</v>
      </c>
      <c r="M3878">
        <v>1.27</v>
      </c>
      <c r="N3878" t="s">
        <v>27</v>
      </c>
      <c r="O3878" t="s">
        <v>28</v>
      </c>
      <c r="P3878">
        <v>25</v>
      </c>
      <c r="Q3878" t="s">
        <v>29</v>
      </c>
    </row>
    <row r="3879" spans="1:17" x14ac:dyDescent="0.3">
      <c r="A3879" t="s">
        <v>4602</v>
      </c>
      <c r="B3879" s="1">
        <v>45755</v>
      </c>
      <c r="C3879" t="s">
        <v>208</v>
      </c>
      <c r="D3879" t="s">
        <v>89</v>
      </c>
      <c r="E3879" t="s">
        <v>55</v>
      </c>
      <c r="F3879" t="s">
        <v>34</v>
      </c>
      <c r="G3879" t="s">
        <v>84</v>
      </c>
      <c r="H3879" t="s">
        <v>99</v>
      </c>
      <c r="I3879" t="s">
        <v>24</v>
      </c>
      <c r="J3879" t="s">
        <v>61</v>
      </c>
      <c r="K3879" t="s">
        <v>45</v>
      </c>
      <c r="L3879">
        <v>88.93</v>
      </c>
      <c r="M3879">
        <v>1.96</v>
      </c>
      <c r="N3879" t="s">
        <v>27</v>
      </c>
      <c r="O3879" t="s">
        <v>28</v>
      </c>
      <c r="P3879">
        <v>44</v>
      </c>
      <c r="Q3879" t="s">
        <v>46</v>
      </c>
    </row>
    <row r="3880" spans="1:17" x14ac:dyDescent="0.3">
      <c r="A3880" t="s">
        <v>4603</v>
      </c>
      <c r="B3880" s="1">
        <v>45748</v>
      </c>
      <c r="C3880" t="s">
        <v>140</v>
      </c>
      <c r="D3880" t="s">
        <v>32</v>
      </c>
      <c r="E3880" t="s">
        <v>41</v>
      </c>
      <c r="F3880" t="s">
        <v>34</v>
      </c>
      <c r="G3880" t="s">
        <v>22</v>
      </c>
      <c r="H3880" t="s">
        <v>79</v>
      </c>
      <c r="I3880" t="s">
        <v>24</v>
      </c>
      <c r="J3880" t="s">
        <v>25</v>
      </c>
      <c r="K3880" t="s">
        <v>45</v>
      </c>
      <c r="L3880">
        <v>27.71</v>
      </c>
      <c r="M3880">
        <v>0.33</v>
      </c>
      <c r="N3880" t="s">
        <v>27</v>
      </c>
      <c r="O3880" t="s">
        <v>28</v>
      </c>
      <c r="P3880">
        <v>0</v>
      </c>
      <c r="Q3880" t="s">
        <v>29</v>
      </c>
    </row>
    <row r="3881" spans="1:17" x14ac:dyDescent="0.3">
      <c r="A3881" t="s">
        <v>4604</v>
      </c>
      <c r="B3881" s="1">
        <v>45745</v>
      </c>
      <c r="C3881" t="s">
        <v>2339</v>
      </c>
      <c r="D3881" t="s">
        <v>118</v>
      </c>
      <c r="E3881" t="s">
        <v>55</v>
      </c>
      <c r="F3881" t="s">
        <v>34</v>
      </c>
      <c r="G3881" t="s">
        <v>42</v>
      </c>
      <c r="H3881" t="s">
        <v>99</v>
      </c>
      <c r="I3881" t="s">
        <v>51</v>
      </c>
      <c r="J3881" t="s">
        <v>61</v>
      </c>
      <c r="K3881" t="s">
        <v>45</v>
      </c>
      <c r="L3881">
        <v>104.35</v>
      </c>
      <c r="M3881">
        <v>2.2999999999999998</v>
      </c>
      <c r="N3881" t="s">
        <v>27</v>
      </c>
      <c r="O3881" t="s">
        <v>28</v>
      </c>
      <c r="P3881">
        <v>17</v>
      </c>
      <c r="Q3881" t="s">
        <v>29</v>
      </c>
    </row>
    <row r="3882" spans="1:17" x14ac:dyDescent="0.3">
      <c r="A3882" t="s">
        <v>4605</v>
      </c>
      <c r="B3882" s="1">
        <v>45771</v>
      </c>
      <c r="C3882" t="s">
        <v>419</v>
      </c>
      <c r="D3882" t="s">
        <v>94</v>
      </c>
      <c r="E3882" t="s">
        <v>33</v>
      </c>
      <c r="F3882" t="s">
        <v>34</v>
      </c>
      <c r="G3882" t="s">
        <v>42</v>
      </c>
      <c r="H3882" t="s">
        <v>23</v>
      </c>
      <c r="I3882" t="s">
        <v>51</v>
      </c>
      <c r="J3882" t="s">
        <v>36</v>
      </c>
      <c r="K3882" t="s">
        <v>44</v>
      </c>
      <c r="L3882">
        <v>153.35</v>
      </c>
      <c r="M3882">
        <v>0.92</v>
      </c>
      <c r="N3882" t="s">
        <v>27</v>
      </c>
      <c r="O3882" t="s">
        <v>28</v>
      </c>
      <c r="P3882">
        <v>17</v>
      </c>
      <c r="Q3882" t="s">
        <v>29</v>
      </c>
    </row>
    <row r="3883" spans="1:17" x14ac:dyDescent="0.3">
      <c r="A3883" t="s">
        <v>4606</v>
      </c>
      <c r="B3883" s="1">
        <v>45801</v>
      </c>
      <c r="C3883" t="s">
        <v>3554</v>
      </c>
      <c r="D3883" t="s">
        <v>118</v>
      </c>
      <c r="E3883" t="s">
        <v>33</v>
      </c>
      <c r="F3883" t="s">
        <v>21</v>
      </c>
      <c r="G3883" t="s">
        <v>22</v>
      </c>
      <c r="H3883" t="s">
        <v>35</v>
      </c>
      <c r="I3883" t="s">
        <v>24</v>
      </c>
      <c r="J3883" t="s">
        <v>25</v>
      </c>
      <c r="K3883" t="s">
        <v>37</v>
      </c>
      <c r="L3883">
        <v>83.37</v>
      </c>
      <c r="M3883">
        <v>1</v>
      </c>
      <c r="N3883" t="s">
        <v>27</v>
      </c>
      <c r="O3883" t="s">
        <v>28</v>
      </c>
      <c r="P3883">
        <v>11</v>
      </c>
      <c r="Q3883" t="s">
        <v>29</v>
      </c>
    </row>
    <row r="3884" spans="1:17" x14ac:dyDescent="0.3">
      <c r="A3884" t="s">
        <v>4607</v>
      </c>
      <c r="B3884" s="1">
        <v>45694</v>
      </c>
      <c r="C3884" t="s">
        <v>1359</v>
      </c>
      <c r="D3884" t="s">
        <v>203</v>
      </c>
      <c r="E3884" t="s">
        <v>20</v>
      </c>
      <c r="F3884" t="s">
        <v>56</v>
      </c>
      <c r="G3884" t="s">
        <v>42</v>
      </c>
      <c r="H3884" t="s">
        <v>103</v>
      </c>
      <c r="I3884" t="s">
        <v>24</v>
      </c>
      <c r="J3884" t="s">
        <v>61</v>
      </c>
      <c r="K3884" t="s">
        <v>45</v>
      </c>
      <c r="L3884">
        <v>90.1</v>
      </c>
      <c r="M3884">
        <v>1.98</v>
      </c>
      <c r="N3884" t="s">
        <v>27</v>
      </c>
      <c r="O3884" t="s">
        <v>28</v>
      </c>
      <c r="P3884">
        <v>20</v>
      </c>
      <c r="Q3884" t="s">
        <v>29</v>
      </c>
    </row>
    <row r="3885" spans="1:17" x14ac:dyDescent="0.3">
      <c r="A3885" t="s">
        <v>4608</v>
      </c>
      <c r="B3885" s="1">
        <v>45677</v>
      </c>
      <c r="C3885" t="s">
        <v>329</v>
      </c>
      <c r="D3885" t="s">
        <v>19</v>
      </c>
      <c r="E3885" t="s">
        <v>33</v>
      </c>
      <c r="F3885" t="s">
        <v>56</v>
      </c>
      <c r="G3885" t="s">
        <v>22</v>
      </c>
      <c r="H3885" t="s">
        <v>43</v>
      </c>
      <c r="I3885" t="s">
        <v>24</v>
      </c>
      <c r="J3885" t="s">
        <v>36</v>
      </c>
      <c r="K3885" t="s">
        <v>45</v>
      </c>
      <c r="L3885">
        <v>215.71</v>
      </c>
      <c r="M3885">
        <v>1.29</v>
      </c>
      <c r="N3885" t="s">
        <v>27</v>
      </c>
      <c r="O3885" t="s">
        <v>28</v>
      </c>
      <c r="P3885">
        <v>2</v>
      </c>
      <c r="Q3885" t="s">
        <v>29</v>
      </c>
    </row>
    <row r="3886" spans="1:17" x14ac:dyDescent="0.3">
      <c r="A3886" t="s">
        <v>4609</v>
      </c>
      <c r="B3886" s="1">
        <v>45734</v>
      </c>
      <c r="C3886" t="s">
        <v>558</v>
      </c>
      <c r="D3886" t="s">
        <v>118</v>
      </c>
      <c r="E3886" t="s">
        <v>33</v>
      </c>
      <c r="F3886" t="s">
        <v>34</v>
      </c>
      <c r="G3886" t="s">
        <v>42</v>
      </c>
      <c r="H3886" t="s">
        <v>103</v>
      </c>
      <c r="I3886" t="s">
        <v>24</v>
      </c>
      <c r="J3886" t="s">
        <v>25</v>
      </c>
      <c r="K3886" t="s">
        <v>37</v>
      </c>
      <c r="L3886">
        <v>147.63</v>
      </c>
      <c r="M3886">
        <v>1.77</v>
      </c>
      <c r="N3886" t="s">
        <v>27</v>
      </c>
      <c r="O3886" t="s">
        <v>28</v>
      </c>
      <c r="P3886">
        <v>21</v>
      </c>
      <c r="Q3886" t="s">
        <v>29</v>
      </c>
    </row>
    <row r="3887" spans="1:17" x14ac:dyDescent="0.3">
      <c r="A3887" t="s">
        <v>4610</v>
      </c>
      <c r="B3887" s="1">
        <v>45668</v>
      </c>
      <c r="C3887" t="s">
        <v>1772</v>
      </c>
      <c r="D3887" t="s">
        <v>75</v>
      </c>
      <c r="E3887" t="s">
        <v>55</v>
      </c>
      <c r="F3887" t="s">
        <v>34</v>
      </c>
      <c r="G3887" t="s">
        <v>84</v>
      </c>
      <c r="H3887" t="s">
        <v>103</v>
      </c>
      <c r="I3887" t="s">
        <v>51</v>
      </c>
      <c r="J3887" t="s">
        <v>61</v>
      </c>
      <c r="K3887" t="s">
        <v>45</v>
      </c>
      <c r="L3887">
        <v>126.49</v>
      </c>
      <c r="M3887">
        <v>2.78</v>
      </c>
      <c r="N3887" t="s">
        <v>27</v>
      </c>
      <c r="O3887" t="s">
        <v>28</v>
      </c>
      <c r="P3887">
        <v>43</v>
      </c>
      <c r="Q3887" t="s">
        <v>46</v>
      </c>
    </row>
    <row r="3888" spans="1:17" x14ac:dyDescent="0.3">
      <c r="A3888" t="s">
        <v>4611</v>
      </c>
      <c r="B3888" s="1">
        <v>45776</v>
      </c>
      <c r="C3888" t="s">
        <v>2983</v>
      </c>
      <c r="D3888" t="s">
        <v>89</v>
      </c>
      <c r="E3888" t="s">
        <v>41</v>
      </c>
      <c r="F3888" t="s">
        <v>34</v>
      </c>
      <c r="G3888" t="s">
        <v>42</v>
      </c>
      <c r="H3888" t="s">
        <v>35</v>
      </c>
      <c r="I3888" t="s">
        <v>51</v>
      </c>
      <c r="J3888" t="s">
        <v>36</v>
      </c>
      <c r="K3888" t="s">
        <v>37</v>
      </c>
      <c r="L3888">
        <v>105.43</v>
      </c>
      <c r="M3888">
        <v>0.63</v>
      </c>
      <c r="N3888" t="s">
        <v>27</v>
      </c>
      <c r="O3888" t="s">
        <v>28</v>
      </c>
      <c r="P3888">
        <v>21</v>
      </c>
      <c r="Q3888" t="s">
        <v>29</v>
      </c>
    </row>
    <row r="3889" spans="1:17" x14ac:dyDescent="0.3">
      <c r="A3889" t="s">
        <v>4612</v>
      </c>
      <c r="B3889" s="1">
        <v>45750</v>
      </c>
      <c r="C3889" t="s">
        <v>2938</v>
      </c>
      <c r="D3889" t="s">
        <v>65</v>
      </c>
      <c r="E3889" t="s">
        <v>33</v>
      </c>
      <c r="F3889" t="s">
        <v>34</v>
      </c>
      <c r="G3889" t="s">
        <v>84</v>
      </c>
      <c r="H3889" t="s">
        <v>57</v>
      </c>
      <c r="I3889" t="s">
        <v>24</v>
      </c>
      <c r="J3889" t="s">
        <v>36</v>
      </c>
      <c r="K3889" t="s">
        <v>37</v>
      </c>
      <c r="L3889">
        <v>142.32</v>
      </c>
      <c r="M3889">
        <v>0.85</v>
      </c>
      <c r="N3889" t="s">
        <v>27</v>
      </c>
      <c r="O3889" t="s">
        <v>28</v>
      </c>
      <c r="P3889">
        <v>44</v>
      </c>
      <c r="Q3889" t="s">
        <v>46</v>
      </c>
    </row>
    <row r="3890" spans="1:17" x14ac:dyDescent="0.3">
      <c r="A3890" t="s">
        <v>4613</v>
      </c>
      <c r="B3890" s="1">
        <v>45731</v>
      </c>
      <c r="C3890" t="s">
        <v>781</v>
      </c>
      <c r="D3890" t="s">
        <v>124</v>
      </c>
      <c r="E3890" t="s">
        <v>20</v>
      </c>
      <c r="F3890" t="s">
        <v>56</v>
      </c>
      <c r="G3890" t="s">
        <v>42</v>
      </c>
      <c r="H3890" t="s">
        <v>23</v>
      </c>
      <c r="I3890" t="s">
        <v>51</v>
      </c>
      <c r="J3890" t="s">
        <v>61</v>
      </c>
      <c r="K3890" t="s">
        <v>44</v>
      </c>
      <c r="L3890">
        <v>60.77</v>
      </c>
      <c r="M3890">
        <v>1.34</v>
      </c>
      <c r="N3890" t="s">
        <v>27</v>
      </c>
      <c r="O3890" t="s">
        <v>28</v>
      </c>
      <c r="P3890">
        <v>24</v>
      </c>
      <c r="Q3890" t="s">
        <v>29</v>
      </c>
    </row>
    <row r="3891" spans="1:17" x14ac:dyDescent="0.3">
      <c r="A3891" t="s">
        <v>4614</v>
      </c>
      <c r="B3891" s="1">
        <v>45822</v>
      </c>
      <c r="C3891" t="s">
        <v>1743</v>
      </c>
      <c r="D3891" t="s">
        <v>40</v>
      </c>
      <c r="E3891" t="s">
        <v>33</v>
      </c>
      <c r="F3891" t="s">
        <v>34</v>
      </c>
      <c r="G3891" t="s">
        <v>42</v>
      </c>
      <c r="H3891" t="s">
        <v>103</v>
      </c>
      <c r="I3891" t="s">
        <v>44</v>
      </c>
      <c r="J3891" t="s">
        <v>61</v>
      </c>
      <c r="K3891" t="s">
        <v>37</v>
      </c>
      <c r="L3891">
        <v>121.34</v>
      </c>
      <c r="M3891">
        <v>2.67</v>
      </c>
      <c r="N3891" t="s">
        <v>27</v>
      </c>
      <c r="O3891" t="s">
        <v>28</v>
      </c>
      <c r="P3891">
        <v>27</v>
      </c>
      <c r="Q3891" t="s">
        <v>29</v>
      </c>
    </row>
    <row r="3892" spans="1:17" x14ac:dyDescent="0.3">
      <c r="A3892" t="s">
        <v>4615</v>
      </c>
      <c r="B3892" s="1">
        <v>45799</v>
      </c>
      <c r="C3892" t="s">
        <v>298</v>
      </c>
      <c r="D3892" t="s">
        <v>65</v>
      </c>
      <c r="E3892" t="s">
        <v>66</v>
      </c>
      <c r="F3892" t="s">
        <v>56</v>
      </c>
      <c r="G3892" t="s">
        <v>84</v>
      </c>
      <c r="H3892" t="s">
        <v>76</v>
      </c>
      <c r="I3892" t="s">
        <v>24</v>
      </c>
      <c r="J3892" t="s">
        <v>36</v>
      </c>
      <c r="K3892" t="s">
        <v>37</v>
      </c>
      <c r="L3892">
        <v>245.61</v>
      </c>
      <c r="M3892">
        <v>1.47</v>
      </c>
      <c r="N3892" t="s">
        <v>27</v>
      </c>
      <c r="O3892" t="s">
        <v>28</v>
      </c>
      <c r="P3892">
        <v>60</v>
      </c>
      <c r="Q3892" t="s">
        <v>46</v>
      </c>
    </row>
    <row r="3893" spans="1:17" x14ac:dyDescent="0.3">
      <c r="A3893" t="s">
        <v>4616</v>
      </c>
      <c r="B3893" s="1">
        <v>45807</v>
      </c>
      <c r="C3893" t="s">
        <v>2887</v>
      </c>
      <c r="D3893" t="s">
        <v>102</v>
      </c>
      <c r="E3893" t="s">
        <v>55</v>
      </c>
      <c r="F3893" t="s">
        <v>34</v>
      </c>
      <c r="G3893" t="s">
        <v>22</v>
      </c>
      <c r="H3893" t="s">
        <v>50</v>
      </c>
      <c r="I3893" t="s">
        <v>51</v>
      </c>
      <c r="J3893" t="s">
        <v>25</v>
      </c>
      <c r="K3893" t="s">
        <v>62</v>
      </c>
      <c r="L3893">
        <v>74.33</v>
      </c>
      <c r="M3893">
        <v>0.89</v>
      </c>
      <c r="N3893" t="s">
        <v>27</v>
      </c>
      <c r="O3893" t="s">
        <v>28</v>
      </c>
      <c r="P3893">
        <v>8</v>
      </c>
      <c r="Q3893" t="s">
        <v>29</v>
      </c>
    </row>
    <row r="3894" spans="1:17" x14ac:dyDescent="0.3">
      <c r="A3894" t="s">
        <v>4617</v>
      </c>
      <c r="B3894" s="1">
        <v>45680</v>
      </c>
      <c r="C3894" t="s">
        <v>81</v>
      </c>
      <c r="D3894" t="s">
        <v>40</v>
      </c>
      <c r="E3894" t="s">
        <v>33</v>
      </c>
      <c r="F3894" t="s">
        <v>21</v>
      </c>
      <c r="G3894" t="s">
        <v>22</v>
      </c>
      <c r="H3894" t="s">
        <v>23</v>
      </c>
      <c r="I3894" t="s">
        <v>119</v>
      </c>
      <c r="J3894" t="s">
        <v>25</v>
      </c>
      <c r="K3894" t="s">
        <v>37</v>
      </c>
      <c r="L3894">
        <v>71</v>
      </c>
      <c r="M3894">
        <v>0.85</v>
      </c>
      <c r="N3894" t="s">
        <v>27</v>
      </c>
      <c r="O3894" t="s">
        <v>28</v>
      </c>
      <c r="P3894">
        <v>0</v>
      </c>
      <c r="Q3894" t="s">
        <v>29</v>
      </c>
    </row>
    <row r="3895" spans="1:17" x14ac:dyDescent="0.3">
      <c r="A3895" t="s">
        <v>4618</v>
      </c>
      <c r="B3895" s="1">
        <v>45680</v>
      </c>
      <c r="C3895" t="s">
        <v>1886</v>
      </c>
      <c r="D3895" t="s">
        <v>40</v>
      </c>
      <c r="E3895" t="s">
        <v>33</v>
      </c>
      <c r="F3895" t="s">
        <v>21</v>
      </c>
      <c r="G3895" t="s">
        <v>42</v>
      </c>
      <c r="H3895" t="s">
        <v>50</v>
      </c>
      <c r="I3895" t="s">
        <v>51</v>
      </c>
      <c r="J3895" t="s">
        <v>111</v>
      </c>
      <c r="K3895" t="s">
        <v>62</v>
      </c>
      <c r="L3895">
        <v>131.94999999999999</v>
      </c>
      <c r="M3895">
        <v>0.53</v>
      </c>
      <c r="N3895" t="s">
        <v>27</v>
      </c>
      <c r="O3895" t="s">
        <v>28</v>
      </c>
      <c r="P3895">
        <v>24</v>
      </c>
      <c r="Q3895" t="s">
        <v>29</v>
      </c>
    </row>
    <row r="3896" spans="1:17" x14ac:dyDescent="0.3">
      <c r="A3896" t="s">
        <v>4619</v>
      </c>
      <c r="B3896" s="1">
        <v>45717</v>
      </c>
      <c r="C3896" t="s">
        <v>951</v>
      </c>
      <c r="D3896" t="s">
        <v>89</v>
      </c>
      <c r="E3896" t="s">
        <v>66</v>
      </c>
      <c r="F3896" t="s">
        <v>34</v>
      </c>
      <c r="G3896" t="s">
        <v>42</v>
      </c>
      <c r="H3896" t="s">
        <v>99</v>
      </c>
      <c r="I3896" t="s">
        <v>51</v>
      </c>
      <c r="J3896" t="s">
        <v>25</v>
      </c>
      <c r="K3896" t="s">
        <v>37</v>
      </c>
      <c r="L3896">
        <v>60.74</v>
      </c>
      <c r="M3896">
        <v>0.73</v>
      </c>
      <c r="N3896" t="s">
        <v>27</v>
      </c>
      <c r="O3896" t="s">
        <v>28</v>
      </c>
      <c r="P3896">
        <v>28</v>
      </c>
      <c r="Q3896" t="s">
        <v>29</v>
      </c>
    </row>
    <row r="3897" spans="1:17" x14ac:dyDescent="0.3">
      <c r="A3897" t="s">
        <v>4620</v>
      </c>
      <c r="B3897" s="1">
        <v>45835</v>
      </c>
      <c r="C3897" t="s">
        <v>2092</v>
      </c>
      <c r="D3897" t="s">
        <v>75</v>
      </c>
      <c r="E3897" t="s">
        <v>33</v>
      </c>
      <c r="F3897" t="s">
        <v>56</v>
      </c>
      <c r="G3897" t="s">
        <v>22</v>
      </c>
      <c r="H3897" t="s">
        <v>35</v>
      </c>
      <c r="I3897" t="s">
        <v>24</v>
      </c>
      <c r="J3897" t="s">
        <v>61</v>
      </c>
      <c r="K3897" t="s">
        <v>37</v>
      </c>
      <c r="L3897">
        <v>106.06</v>
      </c>
      <c r="M3897">
        <v>2.33</v>
      </c>
      <c r="N3897" t="s">
        <v>27</v>
      </c>
      <c r="O3897" t="s">
        <v>28</v>
      </c>
      <c r="P3897">
        <v>9</v>
      </c>
      <c r="Q3897" t="s">
        <v>29</v>
      </c>
    </row>
    <row r="3898" spans="1:17" x14ac:dyDescent="0.3">
      <c r="A3898" t="s">
        <v>4621</v>
      </c>
      <c r="B3898" s="1">
        <v>45690</v>
      </c>
      <c r="C3898" t="s">
        <v>597</v>
      </c>
      <c r="D3898" t="s">
        <v>118</v>
      </c>
      <c r="E3898" t="s">
        <v>33</v>
      </c>
      <c r="F3898" t="s">
        <v>34</v>
      </c>
      <c r="G3898" t="s">
        <v>22</v>
      </c>
      <c r="H3898" t="s">
        <v>23</v>
      </c>
      <c r="I3898" t="s">
        <v>24</v>
      </c>
      <c r="J3898" t="s">
        <v>25</v>
      </c>
      <c r="K3898" t="s">
        <v>37</v>
      </c>
      <c r="L3898">
        <v>60.1</v>
      </c>
      <c r="M3898">
        <v>0.72</v>
      </c>
      <c r="N3898" t="s">
        <v>27</v>
      </c>
      <c r="O3898" t="s">
        <v>28</v>
      </c>
      <c r="P3898">
        <v>6</v>
      </c>
      <c r="Q3898" t="s">
        <v>29</v>
      </c>
    </row>
    <row r="3899" spans="1:17" x14ac:dyDescent="0.3">
      <c r="A3899" t="s">
        <v>4622</v>
      </c>
      <c r="B3899" s="1">
        <v>45786</v>
      </c>
      <c r="C3899" t="s">
        <v>74</v>
      </c>
      <c r="D3899" t="s">
        <v>75</v>
      </c>
      <c r="E3899" t="s">
        <v>55</v>
      </c>
      <c r="F3899" t="s">
        <v>34</v>
      </c>
      <c r="G3899" t="s">
        <v>42</v>
      </c>
      <c r="H3899" t="s">
        <v>23</v>
      </c>
      <c r="I3899" t="s">
        <v>24</v>
      </c>
      <c r="J3899" t="s">
        <v>25</v>
      </c>
      <c r="K3899" t="s">
        <v>45</v>
      </c>
      <c r="L3899">
        <v>92.58</v>
      </c>
      <c r="M3899">
        <v>1.1100000000000001</v>
      </c>
      <c r="N3899" t="s">
        <v>27</v>
      </c>
      <c r="O3899" t="s">
        <v>28</v>
      </c>
      <c r="P3899">
        <v>16</v>
      </c>
      <c r="Q3899" t="s">
        <v>29</v>
      </c>
    </row>
    <row r="3900" spans="1:17" x14ac:dyDescent="0.3">
      <c r="A3900" t="s">
        <v>4623</v>
      </c>
      <c r="B3900" s="1">
        <v>45699</v>
      </c>
      <c r="C3900" t="s">
        <v>883</v>
      </c>
      <c r="D3900" t="s">
        <v>124</v>
      </c>
      <c r="E3900" t="s">
        <v>33</v>
      </c>
      <c r="F3900" t="s">
        <v>21</v>
      </c>
      <c r="G3900" t="s">
        <v>22</v>
      </c>
      <c r="H3900" t="s">
        <v>57</v>
      </c>
      <c r="I3900" t="s">
        <v>119</v>
      </c>
      <c r="J3900" t="s">
        <v>25</v>
      </c>
      <c r="K3900" t="s">
        <v>45</v>
      </c>
      <c r="L3900">
        <v>45.18</v>
      </c>
      <c r="M3900">
        <v>0.54</v>
      </c>
      <c r="N3900" t="s">
        <v>27</v>
      </c>
      <c r="O3900" t="s">
        <v>28</v>
      </c>
      <c r="P3900">
        <v>2</v>
      </c>
      <c r="Q3900" t="s">
        <v>29</v>
      </c>
    </row>
    <row r="3901" spans="1:17" x14ac:dyDescent="0.3">
      <c r="A3901" t="s">
        <v>4624</v>
      </c>
      <c r="B3901" s="1">
        <v>45806</v>
      </c>
      <c r="C3901" t="s">
        <v>192</v>
      </c>
      <c r="D3901" t="s">
        <v>54</v>
      </c>
      <c r="E3901" t="s">
        <v>55</v>
      </c>
      <c r="F3901" t="s">
        <v>34</v>
      </c>
      <c r="G3901" t="s">
        <v>22</v>
      </c>
      <c r="H3901" t="s">
        <v>99</v>
      </c>
      <c r="I3901" t="s">
        <v>24</v>
      </c>
      <c r="J3901" t="s">
        <v>36</v>
      </c>
      <c r="K3901" t="s">
        <v>37</v>
      </c>
      <c r="L3901">
        <v>144.26</v>
      </c>
      <c r="M3901">
        <v>0.87</v>
      </c>
      <c r="N3901" t="s">
        <v>27</v>
      </c>
      <c r="O3901" t="s">
        <v>28</v>
      </c>
      <c r="P3901">
        <v>3</v>
      </c>
      <c r="Q3901" t="s">
        <v>29</v>
      </c>
    </row>
    <row r="3902" spans="1:17" x14ac:dyDescent="0.3">
      <c r="A3902" t="s">
        <v>4625</v>
      </c>
      <c r="B3902" s="1">
        <v>45831</v>
      </c>
      <c r="C3902" t="s">
        <v>174</v>
      </c>
      <c r="D3902" t="s">
        <v>32</v>
      </c>
      <c r="E3902" t="s">
        <v>66</v>
      </c>
      <c r="F3902" t="s">
        <v>21</v>
      </c>
      <c r="G3902" t="s">
        <v>22</v>
      </c>
      <c r="H3902" t="s">
        <v>50</v>
      </c>
      <c r="I3902" t="s">
        <v>51</v>
      </c>
      <c r="J3902" t="s">
        <v>61</v>
      </c>
      <c r="K3902" t="s">
        <v>37</v>
      </c>
      <c r="L3902">
        <v>142.65</v>
      </c>
      <c r="M3902">
        <v>3.14</v>
      </c>
      <c r="N3902" t="s">
        <v>27</v>
      </c>
      <c r="O3902" t="s">
        <v>28</v>
      </c>
      <c r="P3902">
        <v>10</v>
      </c>
      <c r="Q3902" t="s">
        <v>29</v>
      </c>
    </row>
    <row r="3903" spans="1:17" x14ac:dyDescent="0.3">
      <c r="A3903" t="s">
        <v>4626</v>
      </c>
      <c r="B3903" s="1">
        <v>45758</v>
      </c>
      <c r="C3903" t="s">
        <v>772</v>
      </c>
      <c r="D3903" t="s">
        <v>19</v>
      </c>
      <c r="E3903" t="s">
        <v>41</v>
      </c>
      <c r="F3903" t="s">
        <v>56</v>
      </c>
      <c r="G3903" t="s">
        <v>22</v>
      </c>
      <c r="H3903" t="s">
        <v>79</v>
      </c>
      <c r="I3903" t="s">
        <v>51</v>
      </c>
      <c r="J3903" t="s">
        <v>61</v>
      </c>
      <c r="K3903" t="s">
        <v>37</v>
      </c>
      <c r="L3903">
        <v>7.23</v>
      </c>
      <c r="M3903">
        <v>0.16</v>
      </c>
      <c r="N3903" t="s">
        <v>27</v>
      </c>
      <c r="O3903" t="s">
        <v>28</v>
      </c>
      <c r="P3903">
        <v>7</v>
      </c>
      <c r="Q3903" t="s">
        <v>29</v>
      </c>
    </row>
    <row r="3904" spans="1:17" x14ac:dyDescent="0.3">
      <c r="A3904" t="s">
        <v>4627</v>
      </c>
      <c r="B3904" s="1">
        <v>45768</v>
      </c>
      <c r="C3904" t="s">
        <v>2117</v>
      </c>
      <c r="D3904" t="s">
        <v>118</v>
      </c>
      <c r="E3904" t="s">
        <v>33</v>
      </c>
      <c r="F3904" t="s">
        <v>56</v>
      </c>
      <c r="G3904" t="s">
        <v>42</v>
      </c>
      <c r="H3904" t="s">
        <v>76</v>
      </c>
      <c r="I3904" t="s">
        <v>51</v>
      </c>
      <c r="J3904" t="s">
        <v>61</v>
      </c>
      <c r="K3904" t="s">
        <v>44</v>
      </c>
      <c r="L3904">
        <v>158.87</v>
      </c>
      <c r="M3904">
        <v>3.5</v>
      </c>
      <c r="N3904" t="s">
        <v>27</v>
      </c>
      <c r="O3904" t="s">
        <v>28</v>
      </c>
      <c r="P3904">
        <v>32</v>
      </c>
      <c r="Q3904" t="s">
        <v>29</v>
      </c>
    </row>
    <row r="3905" spans="1:17" x14ac:dyDescent="0.3">
      <c r="A3905" t="s">
        <v>4628</v>
      </c>
      <c r="B3905" s="1">
        <v>45781</v>
      </c>
      <c r="C3905" t="s">
        <v>2382</v>
      </c>
      <c r="D3905" t="s">
        <v>94</v>
      </c>
      <c r="E3905" t="s">
        <v>41</v>
      </c>
      <c r="F3905" t="s">
        <v>34</v>
      </c>
      <c r="G3905" t="s">
        <v>22</v>
      </c>
      <c r="H3905" t="s">
        <v>23</v>
      </c>
      <c r="I3905" t="s">
        <v>44</v>
      </c>
      <c r="J3905" t="s">
        <v>25</v>
      </c>
      <c r="K3905" t="s">
        <v>45</v>
      </c>
      <c r="L3905">
        <v>16.03</v>
      </c>
      <c r="M3905">
        <v>0.19</v>
      </c>
      <c r="N3905" t="s">
        <v>27</v>
      </c>
      <c r="O3905" t="s">
        <v>28</v>
      </c>
      <c r="P3905">
        <v>13</v>
      </c>
      <c r="Q3905" t="s">
        <v>29</v>
      </c>
    </row>
    <row r="3906" spans="1:17" x14ac:dyDescent="0.3">
      <c r="A3906" t="s">
        <v>4629</v>
      </c>
      <c r="B3906" s="1">
        <v>45787</v>
      </c>
      <c r="C3906" t="s">
        <v>1467</v>
      </c>
      <c r="D3906" t="s">
        <v>65</v>
      </c>
      <c r="E3906" t="s">
        <v>41</v>
      </c>
      <c r="F3906" t="s">
        <v>34</v>
      </c>
      <c r="G3906" t="s">
        <v>42</v>
      </c>
      <c r="H3906" t="s">
        <v>103</v>
      </c>
      <c r="I3906" t="s">
        <v>24</v>
      </c>
      <c r="J3906" t="s">
        <v>25</v>
      </c>
      <c r="K3906" t="s">
        <v>62</v>
      </c>
      <c r="L3906">
        <v>57.33</v>
      </c>
      <c r="M3906">
        <v>0</v>
      </c>
      <c r="N3906" t="s">
        <v>69</v>
      </c>
      <c r="O3906" t="s">
        <v>85</v>
      </c>
      <c r="P3906">
        <v>41</v>
      </c>
      <c r="Q3906" t="s">
        <v>46</v>
      </c>
    </row>
    <row r="3907" spans="1:17" x14ac:dyDescent="0.3">
      <c r="A3907" t="s">
        <v>4630</v>
      </c>
      <c r="B3907" s="1">
        <v>45698</v>
      </c>
      <c r="C3907" t="s">
        <v>1386</v>
      </c>
      <c r="D3907" t="s">
        <v>89</v>
      </c>
      <c r="E3907" t="s">
        <v>55</v>
      </c>
      <c r="F3907" t="s">
        <v>34</v>
      </c>
      <c r="G3907" t="s">
        <v>22</v>
      </c>
      <c r="H3907" t="s">
        <v>23</v>
      </c>
      <c r="I3907" t="s">
        <v>44</v>
      </c>
      <c r="J3907" t="s">
        <v>25</v>
      </c>
      <c r="K3907" t="s">
        <v>44</v>
      </c>
      <c r="L3907">
        <v>84.65</v>
      </c>
      <c r="M3907">
        <v>1.02</v>
      </c>
      <c r="N3907" t="s">
        <v>27</v>
      </c>
      <c r="O3907" t="s">
        <v>28</v>
      </c>
      <c r="P3907">
        <v>21</v>
      </c>
      <c r="Q3907" t="s">
        <v>29</v>
      </c>
    </row>
    <row r="3908" spans="1:17" x14ac:dyDescent="0.3">
      <c r="A3908" t="s">
        <v>4631</v>
      </c>
      <c r="B3908" s="1">
        <v>45768</v>
      </c>
      <c r="C3908" t="s">
        <v>878</v>
      </c>
      <c r="D3908" t="s">
        <v>65</v>
      </c>
      <c r="E3908" t="s">
        <v>41</v>
      </c>
      <c r="F3908" t="s">
        <v>56</v>
      </c>
      <c r="G3908" t="s">
        <v>22</v>
      </c>
      <c r="H3908" t="s">
        <v>23</v>
      </c>
      <c r="I3908" t="s">
        <v>24</v>
      </c>
      <c r="J3908" t="s">
        <v>25</v>
      </c>
      <c r="K3908" t="s">
        <v>45</v>
      </c>
      <c r="L3908">
        <v>59.84</v>
      </c>
      <c r="M3908">
        <v>0.72</v>
      </c>
      <c r="N3908" t="s">
        <v>27</v>
      </c>
      <c r="O3908" t="s">
        <v>28</v>
      </c>
      <c r="P3908">
        <v>11</v>
      </c>
      <c r="Q3908" t="s">
        <v>29</v>
      </c>
    </row>
    <row r="3909" spans="1:17" x14ac:dyDescent="0.3">
      <c r="A3909" t="s">
        <v>4632</v>
      </c>
      <c r="B3909" s="1">
        <v>45672</v>
      </c>
      <c r="C3909" t="s">
        <v>315</v>
      </c>
      <c r="D3909" t="s">
        <v>65</v>
      </c>
      <c r="E3909" t="s">
        <v>55</v>
      </c>
      <c r="F3909" t="s">
        <v>34</v>
      </c>
      <c r="G3909" t="s">
        <v>42</v>
      </c>
      <c r="H3909" t="s">
        <v>103</v>
      </c>
      <c r="I3909" t="s">
        <v>24</v>
      </c>
      <c r="J3909" t="s">
        <v>25</v>
      </c>
      <c r="K3909" t="s">
        <v>62</v>
      </c>
      <c r="L3909">
        <v>132.9</v>
      </c>
      <c r="M3909">
        <v>1.59</v>
      </c>
      <c r="N3909" t="s">
        <v>27</v>
      </c>
      <c r="O3909" t="s">
        <v>28</v>
      </c>
      <c r="P3909">
        <v>29</v>
      </c>
      <c r="Q3909" t="s">
        <v>29</v>
      </c>
    </row>
    <row r="3910" spans="1:17" x14ac:dyDescent="0.3">
      <c r="A3910" t="s">
        <v>4633</v>
      </c>
      <c r="B3910" s="1">
        <v>45696</v>
      </c>
      <c r="C3910" t="s">
        <v>1860</v>
      </c>
      <c r="D3910" t="s">
        <v>54</v>
      </c>
      <c r="E3910" t="s">
        <v>33</v>
      </c>
      <c r="F3910" t="s">
        <v>34</v>
      </c>
      <c r="G3910" t="s">
        <v>22</v>
      </c>
      <c r="H3910" t="s">
        <v>35</v>
      </c>
      <c r="I3910" t="s">
        <v>44</v>
      </c>
      <c r="J3910" t="s">
        <v>36</v>
      </c>
      <c r="K3910" t="s">
        <v>37</v>
      </c>
      <c r="L3910">
        <v>136.69</v>
      </c>
      <c r="M3910">
        <v>0.82</v>
      </c>
      <c r="N3910" t="s">
        <v>27</v>
      </c>
      <c r="O3910" t="s">
        <v>28</v>
      </c>
      <c r="P3910">
        <v>16</v>
      </c>
      <c r="Q3910" t="s">
        <v>29</v>
      </c>
    </row>
    <row r="3911" spans="1:17" x14ac:dyDescent="0.3">
      <c r="A3911" t="s">
        <v>4634</v>
      </c>
      <c r="B3911" s="1">
        <v>45827</v>
      </c>
      <c r="C3911" t="s">
        <v>491</v>
      </c>
      <c r="D3911" t="s">
        <v>32</v>
      </c>
      <c r="E3911" t="s">
        <v>66</v>
      </c>
      <c r="F3911" t="s">
        <v>56</v>
      </c>
      <c r="G3911" t="s">
        <v>42</v>
      </c>
      <c r="H3911" t="s">
        <v>50</v>
      </c>
      <c r="I3911" t="s">
        <v>51</v>
      </c>
      <c r="J3911" t="s">
        <v>36</v>
      </c>
      <c r="K3911" t="s">
        <v>37</v>
      </c>
      <c r="L3911">
        <v>41.09</v>
      </c>
      <c r="M3911">
        <v>0.25</v>
      </c>
      <c r="N3911" t="s">
        <v>27</v>
      </c>
      <c r="O3911" t="s">
        <v>28</v>
      </c>
      <c r="P3911">
        <v>16</v>
      </c>
      <c r="Q3911" t="s">
        <v>29</v>
      </c>
    </row>
    <row r="3912" spans="1:17" x14ac:dyDescent="0.3">
      <c r="A3912" t="s">
        <v>4635</v>
      </c>
      <c r="B3912" s="1">
        <v>45738</v>
      </c>
      <c r="C3912" t="s">
        <v>219</v>
      </c>
      <c r="D3912" t="s">
        <v>49</v>
      </c>
      <c r="E3912" t="s">
        <v>55</v>
      </c>
      <c r="F3912" t="s">
        <v>34</v>
      </c>
      <c r="G3912" t="s">
        <v>22</v>
      </c>
      <c r="H3912" t="s">
        <v>60</v>
      </c>
      <c r="I3912" t="s">
        <v>51</v>
      </c>
      <c r="J3912" t="s">
        <v>61</v>
      </c>
      <c r="K3912" t="s">
        <v>62</v>
      </c>
      <c r="L3912">
        <v>174.66</v>
      </c>
      <c r="M3912">
        <v>0</v>
      </c>
      <c r="N3912" t="s">
        <v>69</v>
      </c>
      <c r="O3912" t="s">
        <v>85</v>
      </c>
      <c r="P3912">
        <v>32</v>
      </c>
      <c r="Q3912" t="s">
        <v>29</v>
      </c>
    </row>
    <row r="3913" spans="1:17" x14ac:dyDescent="0.3">
      <c r="A3913" t="s">
        <v>4636</v>
      </c>
      <c r="B3913" s="1">
        <v>45710</v>
      </c>
      <c r="C3913" t="s">
        <v>1386</v>
      </c>
      <c r="D3913" t="s">
        <v>89</v>
      </c>
      <c r="E3913" t="s">
        <v>55</v>
      </c>
      <c r="F3913" t="s">
        <v>34</v>
      </c>
      <c r="G3913" t="s">
        <v>22</v>
      </c>
      <c r="H3913" t="s">
        <v>23</v>
      </c>
      <c r="I3913" t="s">
        <v>24</v>
      </c>
      <c r="J3913" t="s">
        <v>61</v>
      </c>
      <c r="K3913" t="s">
        <v>37</v>
      </c>
      <c r="L3913">
        <v>156.6</v>
      </c>
      <c r="M3913">
        <v>3.45</v>
      </c>
      <c r="N3913" t="s">
        <v>27</v>
      </c>
      <c r="O3913" t="s">
        <v>28</v>
      </c>
      <c r="P3913">
        <v>8</v>
      </c>
      <c r="Q3913" t="s">
        <v>29</v>
      </c>
    </row>
    <row r="3914" spans="1:17" x14ac:dyDescent="0.3">
      <c r="A3914" t="s">
        <v>4637</v>
      </c>
      <c r="B3914" s="1">
        <v>45761</v>
      </c>
      <c r="C3914" t="s">
        <v>1045</v>
      </c>
      <c r="D3914" t="s">
        <v>106</v>
      </c>
      <c r="E3914" t="s">
        <v>33</v>
      </c>
      <c r="F3914" t="s">
        <v>34</v>
      </c>
      <c r="G3914" t="s">
        <v>22</v>
      </c>
      <c r="H3914" t="s">
        <v>76</v>
      </c>
      <c r="I3914" t="s">
        <v>44</v>
      </c>
      <c r="J3914" t="s">
        <v>111</v>
      </c>
      <c r="K3914" t="s">
        <v>45</v>
      </c>
      <c r="L3914">
        <v>276.39999999999998</v>
      </c>
      <c r="M3914">
        <v>1.1100000000000001</v>
      </c>
      <c r="N3914" t="s">
        <v>27</v>
      </c>
      <c r="O3914" t="s">
        <v>28</v>
      </c>
      <c r="P3914">
        <v>29</v>
      </c>
      <c r="Q3914" t="s">
        <v>29</v>
      </c>
    </row>
    <row r="3915" spans="1:17" x14ac:dyDescent="0.3">
      <c r="A3915" t="s">
        <v>4638</v>
      </c>
      <c r="B3915" s="1">
        <v>45721</v>
      </c>
      <c r="C3915" t="s">
        <v>1219</v>
      </c>
      <c r="D3915" t="s">
        <v>118</v>
      </c>
      <c r="E3915" t="s">
        <v>66</v>
      </c>
      <c r="F3915" t="s">
        <v>56</v>
      </c>
      <c r="G3915" t="s">
        <v>22</v>
      </c>
      <c r="H3915" t="s">
        <v>35</v>
      </c>
      <c r="I3915" t="s">
        <v>24</v>
      </c>
      <c r="J3915" t="s">
        <v>25</v>
      </c>
      <c r="K3915" t="s">
        <v>37</v>
      </c>
      <c r="L3915">
        <v>141.99</v>
      </c>
      <c r="M3915">
        <v>1.7</v>
      </c>
      <c r="N3915" t="s">
        <v>27</v>
      </c>
      <c r="O3915" t="s">
        <v>28</v>
      </c>
      <c r="P3915">
        <v>0</v>
      </c>
      <c r="Q3915" t="s">
        <v>29</v>
      </c>
    </row>
    <row r="3916" spans="1:17" x14ac:dyDescent="0.3">
      <c r="A3916" t="s">
        <v>4639</v>
      </c>
      <c r="B3916" s="1">
        <v>45664</v>
      </c>
      <c r="C3916" t="s">
        <v>1609</v>
      </c>
      <c r="D3916" t="s">
        <v>203</v>
      </c>
      <c r="E3916" t="s">
        <v>33</v>
      </c>
      <c r="F3916" t="s">
        <v>56</v>
      </c>
      <c r="G3916" t="s">
        <v>22</v>
      </c>
      <c r="H3916" t="s">
        <v>50</v>
      </c>
      <c r="I3916" t="s">
        <v>44</v>
      </c>
      <c r="J3916" t="s">
        <v>25</v>
      </c>
      <c r="K3916" t="s">
        <v>45</v>
      </c>
      <c r="L3916">
        <v>95.44</v>
      </c>
      <c r="M3916">
        <v>1.1499999999999999</v>
      </c>
      <c r="N3916" t="s">
        <v>27</v>
      </c>
      <c r="O3916" t="s">
        <v>28</v>
      </c>
      <c r="P3916">
        <v>16</v>
      </c>
      <c r="Q3916" t="s">
        <v>29</v>
      </c>
    </row>
    <row r="3917" spans="1:17" x14ac:dyDescent="0.3">
      <c r="A3917" t="s">
        <v>4640</v>
      </c>
      <c r="B3917" s="1">
        <v>45721</v>
      </c>
      <c r="C3917" t="s">
        <v>1524</v>
      </c>
      <c r="D3917" t="s">
        <v>32</v>
      </c>
      <c r="E3917" t="s">
        <v>66</v>
      </c>
      <c r="F3917" t="s">
        <v>56</v>
      </c>
      <c r="G3917" t="s">
        <v>22</v>
      </c>
      <c r="H3917" t="s">
        <v>35</v>
      </c>
      <c r="I3917" t="s">
        <v>24</v>
      </c>
      <c r="J3917" t="s">
        <v>36</v>
      </c>
      <c r="K3917" t="s">
        <v>62</v>
      </c>
      <c r="L3917">
        <v>159.72</v>
      </c>
      <c r="M3917">
        <v>0.96</v>
      </c>
      <c r="N3917" t="s">
        <v>27</v>
      </c>
      <c r="O3917" t="s">
        <v>28</v>
      </c>
      <c r="P3917">
        <v>15</v>
      </c>
      <c r="Q3917" t="s">
        <v>29</v>
      </c>
    </row>
    <row r="3918" spans="1:17" x14ac:dyDescent="0.3">
      <c r="A3918" t="s">
        <v>4641</v>
      </c>
      <c r="B3918" s="1">
        <v>45733</v>
      </c>
      <c r="C3918" t="s">
        <v>1149</v>
      </c>
      <c r="D3918" t="s">
        <v>203</v>
      </c>
      <c r="E3918" t="s">
        <v>66</v>
      </c>
      <c r="F3918" t="s">
        <v>34</v>
      </c>
      <c r="G3918" t="s">
        <v>84</v>
      </c>
      <c r="H3918" t="s">
        <v>99</v>
      </c>
      <c r="I3918" t="s">
        <v>51</v>
      </c>
      <c r="J3918" t="s">
        <v>61</v>
      </c>
      <c r="K3918" t="s">
        <v>45</v>
      </c>
      <c r="L3918">
        <v>41.12</v>
      </c>
      <c r="M3918">
        <v>0.9</v>
      </c>
      <c r="N3918" t="s">
        <v>27</v>
      </c>
      <c r="O3918" t="s">
        <v>28</v>
      </c>
      <c r="P3918">
        <v>40</v>
      </c>
      <c r="Q3918" t="s">
        <v>46</v>
      </c>
    </row>
    <row r="3919" spans="1:17" x14ac:dyDescent="0.3">
      <c r="A3919" t="s">
        <v>4642</v>
      </c>
      <c r="B3919" s="1">
        <v>45720</v>
      </c>
      <c r="C3919" t="s">
        <v>1171</v>
      </c>
      <c r="D3919" t="s">
        <v>32</v>
      </c>
      <c r="E3919" t="s">
        <v>20</v>
      </c>
      <c r="F3919" t="s">
        <v>21</v>
      </c>
      <c r="G3919" t="s">
        <v>22</v>
      </c>
      <c r="H3919" t="s">
        <v>50</v>
      </c>
      <c r="I3919" t="s">
        <v>51</v>
      </c>
      <c r="J3919" t="s">
        <v>25</v>
      </c>
      <c r="K3919" t="s">
        <v>45</v>
      </c>
      <c r="L3919">
        <v>5.72</v>
      </c>
      <c r="M3919">
        <v>7.0000000000000007E-2</v>
      </c>
      <c r="N3919" t="s">
        <v>27</v>
      </c>
      <c r="O3919" t="s">
        <v>28</v>
      </c>
      <c r="P3919">
        <v>10</v>
      </c>
      <c r="Q3919" t="s">
        <v>29</v>
      </c>
    </row>
    <row r="3920" spans="1:17" x14ac:dyDescent="0.3">
      <c r="A3920" t="s">
        <v>4643</v>
      </c>
      <c r="B3920" s="1">
        <v>45796</v>
      </c>
      <c r="C3920" t="s">
        <v>814</v>
      </c>
      <c r="D3920" t="s">
        <v>124</v>
      </c>
      <c r="E3920" t="s">
        <v>41</v>
      </c>
      <c r="F3920" t="s">
        <v>34</v>
      </c>
      <c r="G3920" t="s">
        <v>84</v>
      </c>
      <c r="H3920" t="s">
        <v>103</v>
      </c>
      <c r="I3920" t="s">
        <v>24</v>
      </c>
      <c r="J3920" t="s">
        <v>25</v>
      </c>
      <c r="K3920" t="s">
        <v>26</v>
      </c>
      <c r="L3920">
        <v>130.06</v>
      </c>
      <c r="M3920">
        <v>1.56</v>
      </c>
      <c r="N3920" t="s">
        <v>27</v>
      </c>
      <c r="O3920" t="s">
        <v>28</v>
      </c>
      <c r="P3920">
        <v>46</v>
      </c>
      <c r="Q3920" t="s">
        <v>46</v>
      </c>
    </row>
    <row r="3921" spans="1:17" x14ac:dyDescent="0.3">
      <c r="A3921" t="s">
        <v>4644</v>
      </c>
      <c r="B3921" s="1">
        <v>45738</v>
      </c>
      <c r="C3921" t="s">
        <v>843</v>
      </c>
      <c r="D3921" t="s">
        <v>102</v>
      </c>
      <c r="E3921" t="s">
        <v>33</v>
      </c>
      <c r="F3921" t="s">
        <v>34</v>
      </c>
      <c r="G3921" t="s">
        <v>42</v>
      </c>
      <c r="H3921" t="s">
        <v>79</v>
      </c>
      <c r="I3921" t="s">
        <v>24</v>
      </c>
      <c r="J3921" t="s">
        <v>61</v>
      </c>
      <c r="K3921" t="s">
        <v>37</v>
      </c>
      <c r="L3921">
        <v>80.48</v>
      </c>
      <c r="M3921">
        <v>1.77</v>
      </c>
      <c r="N3921" t="s">
        <v>27</v>
      </c>
      <c r="O3921" t="s">
        <v>28</v>
      </c>
      <c r="P3921">
        <v>28</v>
      </c>
      <c r="Q3921" t="s">
        <v>29</v>
      </c>
    </row>
    <row r="3922" spans="1:17" x14ac:dyDescent="0.3">
      <c r="A3922" t="s">
        <v>4645</v>
      </c>
      <c r="B3922" s="1">
        <v>45664</v>
      </c>
      <c r="C3922" t="s">
        <v>1458</v>
      </c>
      <c r="D3922" t="s">
        <v>32</v>
      </c>
      <c r="E3922" t="s">
        <v>41</v>
      </c>
      <c r="F3922" t="s">
        <v>34</v>
      </c>
      <c r="G3922" t="s">
        <v>22</v>
      </c>
      <c r="H3922" t="s">
        <v>79</v>
      </c>
      <c r="I3922" t="s">
        <v>119</v>
      </c>
      <c r="J3922" t="s">
        <v>61</v>
      </c>
      <c r="K3922" t="s">
        <v>37</v>
      </c>
      <c r="L3922">
        <v>71.8</v>
      </c>
      <c r="M3922">
        <v>1.58</v>
      </c>
      <c r="N3922" t="s">
        <v>27</v>
      </c>
      <c r="O3922" t="s">
        <v>28</v>
      </c>
      <c r="P3922">
        <v>13</v>
      </c>
      <c r="Q3922" t="s">
        <v>29</v>
      </c>
    </row>
    <row r="3923" spans="1:17" x14ac:dyDescent="0.3">
      <c r="A3923" t="s">
        <v>4646</v>
      </c>
      <c r="B3923" s="1">
        <v>45784</v>
      </c>
      <c r="C3923" t="s">
        <v>178</v>
      </c>
      <c r="D3923" t="s">
        <v>106</v>
      </c>
      <c r="E3923" t="s">
        <v>55</v>
      </c>
      <c r="F3923" t="s">
        <v>34</v>
      </c>
      <c r="G3923" t="s">
        <v>42</v>
      </c>
      <c r="H3923" t="s">
        <v>50</v>
      </c>
      <c r="I3923" t="s">
        <v>119</v>
      </c>
      <c r="J3923" t="s">
        <v>61</v>
      </c>
      <c r="K3923" t="s">
        <v>45</v>
      </c>
      <c r="L3923">
        <v>181.89</v>
      </c>
      <c r="M3923">
        <v>4</v>
      </c>
      <c r="N3923" t="s">
        <v>27</v>
      </c>
      <c r="O3923" t="s">
        <v>28</v>
      </c>
      <c r="P3923">
        <v>21</v>
      </c>
      <c r="Q3923" t="s">
        <v>29</v>
      </c>
    </row>
    <row r="3924" spans="1:17" x14ac:dyDescent="0.3">
      <c r="A3924" t="s">
        <v>4647</v>
      </c>
      <c r="B3924" s="1">
        <v>45695</v>
      </c>
      <c r="C3924" t="s">
        <v>714</v>
      </c>
      <c r="D3924" t="s">
        <v>203</v>
      </c>
      <c r="E3924" t="s">
        <v>33</v>
      </c>
      <c r="F3924" t="s">
        <v>34</v>
      </c>
      <c r="G3924" t="s">
        <v>22</v>
      </c>
      <c r="H3924" t="s">
        <v>79</v>
      </c>
      <c r="I3924" t="s">
        <v>51</v>
      </c>
      <c r="J3924" t="s">
        <v>25</v>
      </c>
      <c r="K3924" t="s">
        <v>45</v>
      </c>
      <c r="L3924">
        <v>69.13</v>
      </c>
      <c r="M3924">
        <v>0.83</v>
      </c>
      <c r="N3924" t="s">
        <v>27</v>
      </c>
      <c r="O3924" t="s">
        <v>28</v>
      </c>
      <c r="P3924">
        <v>14</v>
      </c>
      <c r="Q3924" t="s">
        <v>29</v>
      </c>
    </row>
    <row r="3925" spans="1:17" x14ac:dyDescent="0.3">
      <c r="A3925" t="s">
        <v>4648</v>
      </c>
      <c r="B3925" s="1">
        <v>45751</v>
      </c>
      <c r="C3925" t="s">
        <v>229</v>
      </c>
      <c r="D3925" t="s">
        <v>75</v>
      </c>
      <c r="E3925" t="s">
        <v>55</v>
      </c>
      <c r="F3925" t="s">
        <v>34</v>
      </c>
      <c r="G3925" t="s">
        <v>84</v>
      </c>
      <c r="H3925" t="s">
        <v>50</v>
      </c>
      <c r="I3925" t="s">
        <v>24</v>
      </c>
      <c r="J3925" t="s">
        <v>36</v>
      </c>
      <c r="K3925" t="s">
        <v>37</v>
      </c>
      <c r="L3925">
        <v>42.77</v>
      </c>
      <c r="M3925">
        <v>0.26</v>
      </c>
      <c r="N3925" t="s">
        <v>27</v>
      </c>
      <c r="O3925" t="s">
        <v>28</v>
      </c>
      <c r="P3925">
        <v>50</v>
      </c>
      <c r="Q3925" t="s">
        <v>46</v>
      </c>
    </row>
    <row r="3926" spans="1:17" x14ac:dyDescent="0.3">
      <c r="A3926" t="s">
        <v>4649</v>
      </c>
      <c r="B3926" s="1">
        <v>45726</v>
      </c>
      <c r="C3926" t="s">
        <v>2114</v>
      </c>
      <c r="D3926" t="s">
        <v>19</v>
      </c>
      <c r="E3926" t="s">
        <v>41</v>
      </c>
      <c r="F3926" t="s">
        <v>34</v>
      </c>
      <c r="G3926" t="s">
        <v>42</v>
      </c>
      <c r="H3926" t="s">
        <v>23</v>
      </c>
      <c r="I3926" t="s">
        <v>24</v>
      </c>
      <c r="J3926" t="s">
        <v>36</v>
      </c>
      <c r="K3926" t="s">
        <v>37</v>
      </c>
      <c r="L3926">
        <v>61.89</v>
      </c>
      <c r="M3926">
        <v>0.37</v>
      </c>
      <c r="N3926" t="s">
        <v>27</v>
      </c>
      <c r="O3926" t="s">
        <v>28</v>
      </c>
      <c r="P3926">
        <v>18</v>
      </c>
      <c r="Q3926" t="s">
        <v>29</v>
      </c>
    </row>
    <row r="3927" spans="1:17" x14ac:dyDescent="0.3">
      <c r="A3927" t="s">
        <v>4650</v>
      </c>
      <c r="B3927" s="1">
        <v>45775</v>
      </c>
      <c r="C3927" t="s">
        <v>602</v>
      </c>
      <c r="D3927" t="s">
        <v>75</v>
      </c>
      <c r="E3927" t="s">
        <v>55</v>
      </c>
      <c r="F3927" t="s">
        <v>34</v>
      </c>
      <c r="G3927" t="s">
        <v>22</v>
      </c>
      <c r="H3927" t="s">
        <v>99</v>
      </c>
      <c r="I3927" t="s">
        <v>44</v>
      </c>
      <c r="J3927" t="s">
        <v>61</v>
      </c>
      <c r="K3927" t="s">
        <v>45</v>
      </c>
      <c r="L3927">
        <v>106.51</v>
      </c>
      <c r="M3927">
        <v>0</v>
      </c>
      <c r="N3927" t="s">
        <v>69</v>
      </c>
      <c r="O3927" t="s">
        <v>85</v>
      </c>
      <c r="P3927">
        <v>39</v>
      </c>
      <c r="Q3927" t="s">
        <v>29</v>
      </c>
    </row>
    <row r="3928" spans="1:17" x14ac:dyDescent="0.3">
      <c r="A3928" t="s">
        <v>4651</v>
      </c>
      <c r="B3928" s="1">
        <v>45659</v>
      </c>
      <c r="C3928" t="s">
        <v>246</v>
      </c>
      <c r="D3928" t="s">
        <v>160</v>
      </c>
      <c r="E3928" t="s">
        <v>66</v>
      </c>
      <c r="F3928" t="s">
        <v>21</v>
      </c>
      <c r="G3928" t="s">
        <v>22</v>
      </c>
      <c r="H3928" t="s">
        <v>50</v>
      </c>
      <c r="I3928" t="s">
        <v>24</v>
      </c>
      <c r="J3928" t="s">
        <v>36</v>
      </c>
      <c r="K3928" t="s">
        <v>37</v>
      </c>
      <c r="L3928">
        <v>79.540000000000006</v>
      </c>
      <c r="M3928">
        <v>0.48</v>
      </c>
      <c r="N3928" t="s">
        <v>27</v>
      </c>
      <c r="O3928" t="s">
        <v>28</v>
      </c>
      <c r="P3928">
        <v>14</v>
      </c>
      <c r="Q3928" t="s">
        <v>29</v>
      </c>
    </row>
    <row r="3929" spans="1:17" x14ac:dyDescent="0.3">
      <c r="A3929" t="s">
        <v>4652</v>
      </c>
      <c r="B3929" s="1">
        <v>45703</v>
      </c>
      <c r="C3929" t="s">
        <v>644</v>
      </c>
      <c r="D3929" t="s">
        <v>94</v>
      </c>
      <c r="E3929" t="s">
        <v>20</v>
      </c>
      <c r="F3929" t="s">
        <v>34</v>
      </c>
      <c r="G3929" t="s">
        <v>22</v>
      </c>
      <c r="H3929" t="s">
        <v>50</v>
      </c>
      <c r="I3929" t="s">
        <v>51</v>
      </c>
      <c r="J3929" t="s">
        <v>36</v>
      </c>
      <c r="K3929" t="s">
        <v>62</v>
      </c>
      <c r="L3929">
        <v>24.79</v>
      </c>
      <c r="M3929">
        <v>0.15</v>
      </c>
      <c r="N3929" t="s">
        <v>27</v>
      </c>
      <c r="O3929" t="s">
        <v>28</v>
      </c>
      <c r="P3929">
        <v>2</v>
      </c>
      <c r="Q3929" t="s">
        <v>29</v>
      </c>
    </row>
    <row r="3930" spans="1:17" x14ac:dyDescent="0.3">
      <c r="A3930" t="s">
        <v>4653</v>
      </c>
      <c r="B3930" s="1">
        <v>45764</v>
      </c>
      <c r="C3930" t="s">
        <v>930</v>
      </c>
      <c r="D3930" t="s">
        <v>94</v>
      </c>
      <c r="E3930" t="s">
        <v>41</v>
      </c>
      <c r="F3930" t="s">
        <v>34</v>
      </c>
      <c r="G3930" t="s">
        <v>22</v>
      </c>
      <c r="H3930" t="s">
        <v>50</v>
      </c>
      <c r="I3930" t="s">
        <v>24</v>
      </c>
      <c r="J3930" t="s">
        <v>25</v>
      </c>
      <c r="K3930" t="s">
        <v>26</v>
      </c>
      <c r="L3930">
        <v>46.23</v>
      </c>
      <c r="M3930">
        <v>0.55000000000000004</v>
      </c>
      <c r="N3930" t="s">
        <v>27</v>
      </c>
      <c r="O3930" t="s">
        <v>28</v>
      </c>
      <c r="P3930">
        <v>12</v>
      </c>
      <c r="Q3930" t="s">
        <v>29</v>
      </c>
    </row>
    <row r="3931" spans="1:17" x14ac:dyDescent="0.3">
      <c r="A3931" t="s">
        <v>4654</v>
      </c>
      <c r="B3931" s="1">
        <v>45677</v>
      </c>
      <c r="C3931" t="s">
        <v>2308</v>
      </c>
      <c r="D3931" t="s">
        <v>65</v>
      </c>
      <c r="E3931" t="s">
        <v>41</v>
      </c>
      <c r="F3931" t="s">
        <v>21</v>
      </c>
      <c r="G3931" t="s">
        <v>22</v>
      </c>
      <c r="H3931" t="s">
        <v>23</v>
      </c>
      <c r="I3931" t="s">
        <v>51</v>
      </c>
      <c r="J3931" t="s">
        <v>25</v>
      </c>
      <c r="K3931" t="s">
        <v>62</v>
      </c>
      <c r="L3931">
        <v>46.43</v>
      </c>
      <c r="M3931">
        <v>0.56000000000000005</v>
      </c>
      <c r="N3931" t="s">
        <v>27</v>
      </c>
      <c r="O3931" t="s">
        <v>28</v>
      </c>
      <c r="P3931">
        <v>10</v>
      </c>
      <c r="Q3931" t="s">
        <v>29</v>
      </c>
    </row>
    <row r="3932" spans="1:17" x14ac:dyDescent="0.3">
      <c r="A3932" t="s">
        <v>4655</v>
      </c>
      <c r="B3932" s="1">
        <v>45744</v>
      </c>
      <c r="C3932" t="s">
        <v>88</v>
      </c>
      <c r="D3932" t="s">
        <v>89</v>
      </c>
      <c r="E3932" t="s">
        <v>66</v>
      </c>
      <c r="F3932" t="s">
        <v>34</v>
      </c>
      <c r="G3932" t="s">
        <v>22</v>
      </c>
      <c r="H3932" t="s">
        <v>57</v>
      </c>
      <c r="I3932" t="s">
        <v>24</v>
      </c>
      <c r="J3932" t="s">
        <v>111</v>
      </c>
      <c r="K3932" t="s">
        <v>26</v>
      </c>
      <c r="L3932">
        <v>137.32</v>
      </c>
      <c r="M3932">
        <v>0.55000000000000004</v>
      </c>
      <c r="N3932" t="s">
        <v>27</v>
      </c>
      <c r="O3932" t="s">
        <v>28</v>
      </c>
      <c r="P3932">
        <v>12</v>
      </c>
      <c r="Q3932" t="s">
        <v>29</v>
      </c>
    </row>
    <row r="3933" spans="1:17" x14ac:dyDescent="0.3">
      <c r="A3933" t="s">
        <v>4656</v>
      </c>
      <c r="B3933" s="1">
        <v>45786</v>
      </c>
      <c r="C3933" t="s">
        <v>751</v>
      </c>
      <c r="D3933" t="s">
        <v>49</v>
      </c>
      <c r="E3933" t="s">
        <v>33</v>
      </c>
      <c r="F3933" t="s">
        <v>56</v>
      </c>
      <c r="G3933" t="s">
        <v>22</v>
      </c>
      <c r="H3933" t="s">
        <v>79</v>
      </c>
      <c r="I3933" t="s">
        <v>24</v>
      </c>
      <c r="J3933" t="s">
        <v>36</v>
      </c>
      <c r="K3933" t="s">
        <v>26</v>
      </c>
      <c r="L3933">
        <v>96.75</v>
      </c>
      <c r="M3933">
        <v>0.57999999999999996</v>
      </c>
      <c r="N3933" t="s">
        <v>27</v>
      </c>
      <c r="O3933" t="s">
        <v>28</v>
      </c>
      <c r="P3933">
        <v>7</v>
      </c>
      <c r="Q3933" t="s">
        <v>29</v>
      </c>
    </row>
    <row r="3934" spans="1:17" x14ac:dyDescent="0.3">
      <c r="A3934" t="s">
        <v>4657</v>
      </c>
      <c r="B3934" s="1">
        <v>45785</v>
      </c>
      <c r="C3934" t="s">
        <v>1860</v>
      </c>
      <c r="D3934" t="s">
        <v>54</v>
      </c>
      <c r="E3934" t="s">
        <v>33</v>
      </c>
      <c r="F3934" t="s">
        <v>34</v>
      </c>
      <c r="G3934" t="s">
        <v>22</v>
      </c>
      <c r="H3934" t="s">
        <v>50</v>
      </c>
      <c r="I3934" t="s">
        <v>119</v>
      </c>
      <c r="J3934" t="s">
        <v>36</v>
      </c>
      <c r="K3934" t="s">
        <v>37</v>
      </c>
      <c r="L3934">
        <v>72.38</v>
      </c>
      <c r="M3934">
        <v>0.43</v>
      </c>
      <c r="N3934" t="s">
        <v>27</v>
      </c>
      <c r="O3934" t="s">
        <v>28</v>
      </c>
      <c r="P3934">
        <v>8</v>
      </c>
      <c r="Q3934" t="s">
        <v>29</v>
      </c>
    </row>
    <row r="3935" spans="1:17" x14ac:dyDescent="0.3">
      <c r="A3935" t="s">
        <v>4658</v>
      </c>
      <c r="B3935" s="1">
        <v>45819</v>
      </c>
      <c r="C3935" t="s">
        <v>999</v>
      </c>
      <c r="D3935" t="s">
        <v>32</v>
      </c>
      <c r="E3935" t="s">
        <v>66</v>
      </c>
      <c r="F3935" t="s">
        <v>34</v>
      </c>
      <c r="G3935" t="s">
        <v>22</v>
      </c>
      <c r="H3935" t="s">
        <v>57</v>
      </c>
      <c r="I3935" t="s">
        <v>24</v>
      </c>
      <c r="J3935" t="s">
        <v>25</v>
      </c>
      <c r="K3935" t="s">
        <v>45</v>
      </c>
      <c r="L3935">
        <v>110.75</v>
      </c>
      <c r="M3935">
        <v>1.33</v>
      </c>
      <c r="N3935" t="s">
        <v>27</v>
      </c>
      <c r="O3935" t="s">
        <v>28</v>
      </c>
      <c r="P3935">
        <v>13</v>
      </c>
      <c r="Q3935" t="s">
        <v>29</v>
      </c>
    </row>
    <row r="3936" spans="1:17" x14ac:dyDescent="0.3">
      <c r="A3936" t="s">
        <v>4659</v>
      </c>
      <c r="B3936" s="1">
        <v>45665</v>
      </c>
      <c r="C3936" t="s">
        <v>168</v>
      </c>
      <c r="D3936" t="s">
        <v>54</v>
      </c>
      <c r="E3936" t="s">
        <v>20</v>
      </c>
      <c r="F3936" t="s">
        <v>56</v>
      </c>
      <c r="G3936" t="s">
        <v>42</v>
      </c>
      <c r="H3936" t="s">
        <v>23</v>
      </c>
      <c r="I3936" t="s">
        <v>119</v>
      </c>
      <c r="J3936" t="s">
        <v>36</v>
      </c>
      <c r="K3936" t="s">
        <v>37</v>
      </c>
      <c r="L3936">
        <v>26.18</v>
      </c>
      <c r="M3936">
        <v>0.16</v>
      </c>
      <c r="N3936" t="s">
        <v>27</v>
      </c>
      <c r="O3936" t="s">
        <v>28</v>
      </c>
      <c r="P3936">
        <v>19</v>
      </c>
      <c r="Q3936" t="s">
        <v>29</v>
      </c>
    </row>
    <row r="3937" spans="1:17" x14ac:dyDescent="0.3">
      <c r="A3937" t="s">
        <v>4660</v>
      </c>
      <c r="B3937" s="1">
        <v>45696</v>
      </c>
      <c r="C3937" t="s">
        <v>1510</v>
      </c>
      <c r="D3937" t="s">
        <v>118</v>
      </c>
      <c r="E3937" t="s">
        <v>33</v>
      </c>
      <c r="F3937" t="s">
        <v>34</v>
      </c>
      <c r="G3937" t="s">
        <v>42</v>
      </c>
      <c r="H3937" t="s">
        <v>50</v>
      </c>
      <c r="I3937" t="s">
        <v>24</v>
      </c>
      <c r="J3937" t="s">
        <v>25</v>
      </c>
      <c r="K3937" t="s">
        <v>45</v>
      </c>
      <c r="L3937">
        <v>112.84</v>
      </c>
      <c r="M3937">
        <v>1.35</v>
      </c>
      <c r="N3937" t="s">
        <v>27</v>
      </c>
      <c r="O3937" t="s">
        <v>28</v>
      </c>
      <c r="P3937">
        <v>30</v>
      </c>
      <c r="Q3937" t="s">
        <v>29</v>
      </c>
    </row>
    <row r="3938" spans="1:17" x14ac:dyDescent="0.3">
      <c r="A3938" t="s">
        <v>4661</v>
      </c>
      <c r="B3938" s="1">
        <v>45726</v>
      </c>
      <c r="C3938" t="s">
        <v>714</v>
      </c>
      <c r="D3938" t="s">
        <v>203</v>
      </c>
      <c r="E3938" t="s">
        <v>33</v>
      </c>
      <c r="F3938" t="s">
        <v>34</v>
      </c>
      <c r="G3938" t="s">
        <v>22</v>
      </c>
      <c r="H3938" t="s">
        <v>57</v>
      </c>
      <c r="I3938" t="s">
        <v>51</v>
      </c>
      <c r="J3938" t="s">
        <v>61</v>
      </c>
      <c r="K3938" t="s">
        <v>62</v>
      </c>
      <c r="L3938">
        <v>63.91</v>
      </c>
      <c r="M3938">
        <v>1.41</v>
      </c>
      <c r="N3938" t="s">
        <v>27</v>
      </c>
      <c r="O3938" t="s">
        <v>28</v>
      </c>
      <c r="P3938">
        <v>6</v>
      </c>
      <c r="Q3938" t="s">
        <v>29</v>
      </c>
    </row>
    <row r="3939" spans="1:17" x14ac:dyDescent="0.3">
      <c r="A3939" t="s">
        <v>4662</v>
      </c>
      <c r="B3939" s="1">
        <v>45757</v>
      </c>
      <c r="C3939" t="s">
        <v>366</v>
      </c>
      <c r="D3939" t="s">
        <v>106</v>
      </c>
      <c r="E3939" t="s">
        <v>66</v>
      </c>
      <c r="F3939" t="s">
        <v>34</v>
      </c>
      <c r="G3939" t="s">
        <v>22</v>
      </c>
      <c r="H3939" t="s">
        <v>103</v>
      </c>
      <c r="I3939" t="s">
        <v>24</v>
      </c>
      <c r="J3939" t="s">
        <v>25</v>
      </c>
      <c r="K3939" t="s">
        <v>62</v>
      </c>
      <c r="L3939">
        <v>30.4</v>
      </c>
      <c r="M3939">
        <v>0.36</v>
      </c>
      <c r="N3939" t="s">
        <v>27</v>
      </c>
      <c r="O3939" t="s">
        <v>28</v>
      </c>
      <c r="P3939">
        <v>10</v>
      </c>
      <c r="Q3939" t="s">
        <v>29</v>
      </c>
    </row>
    <row r="3940" spans="1:17" x14ac:dyDescent="0.3">
      <c r="A3940" t="s">
        <v>4663</v>
      </c>
      <c r="B3940" s="1">
        <v>45831</v>
      </c>
      <c r="C3940" t="s">
        <v>192</v>
      </c>
      <c r="D3940" t="s">
        <v>54</v>
      </c>
      <c r="E3940" t="s">
        <v>55</v>
      </c>
      <c r="F3940" t="s">
        <v>34</v>
      </c>
      <c r="G3940" t="s">
        <v>22</v>
      </c>
      <c r="H3940" t="s">
        <v>57</v>
      </c>
      <c r="I3940" t="s">
        <v>24</v>
      </c>
      <c r="J3940" t="s">
        <v>36</v>
      </c>
      <c r="K3940" t="s">
        <v>37</v>
      </c>
      <c r="L3940">
        <v>47.45</v>
      </c>
      <c r="M3940">
        <v>0</v>
      </c>
      <c r="N3940" t="s">
        <v>69</v>
      </c>
      <c r="O3940" t="s">
        <v>593</v>
      </c>
      <c r="P3940">
        <v>22</v>
      </c>
      <c r="Q3940" t="s">
        <v>29</v>
      </c>
    </row>
    <row r="3941" spans="1:17" x14ac:dyDescent="0.3">
      <c r="A3941" t="s">
        <v>4664</v>
      </c>
      <c r="B3941" s="1">
        <v>45762</v>
      </c>
      <c r="C3941" t="s">
        <v>438</v>
      </c>
      <c r="D3941" t="s">
        <v>102</v>
      </c>
      <c r="E3941" t="s">
        <v>55</v>
      </c>
      <c r="F3941" t="s">
        <v>34</v>
      </c>
      <c r="G3941" t="s">
        <v>22</v>
      </c>
      <c r="H3941" t="s">
        <v>57</v>
      </c>
      <c r="I3941" t="s">
        <v>119</v>
      </c>
      <c r="J3941" t="s">
        <v>25</v>
      </c>
      <c r="K3941" t="s">
        <v>37</v>
      </c>
      <c r="L3941">
        <v>70.23</v>
      </c>
      <c r="M3941">
        <v>0.84</v>
      </c>
      <c r="N3941" t="s">
        <v>27</v>
      </c>
      <c r="O3941" t="s">
        <v>28</v>
      </c>
      <c r="P3941">
        <v>8</v>
      </c>
      <c r="Q3941" t="s">
        <v>29</v>
      </c>
    </row>
    <row r="3942" spans="1:17" x14ac:dyDescent="0.3">
      <c r="A3942" t="s">
        <v>4665</v>
      </c>
      <c r="B3942" s="1">
        <v>45662</v>
      </c>
      <c r="C3942" t="s">
        <v>531</v>
      </c>
      <c r="D3942" t="s">
        <v>124</v>
      </c>
      <c r="E3942" t="s">
        <v>33</v>
      </c>
      <c r="F3942" t="s">
        <v>34</v>
      </c>
      <c r="G3942" t="s">
        <v>42</v>
      </c>
      <c r="H3942" t="s">
        <v>35</v>
      </c>
      <c r="I3942" t="s">
        <v>44</v>
      </c>
      <c r="J3942" t="s">
        <v>61</v>
      </c>
      <c r="K3942" t="s">
        <v>45</v>
      </c>
      <c r="L3942">
        <v>196.32</v>
      </c>
      <c r="M3942">
        <v>4.32</v>
      </c>
      <c r="N3942" t="s">
        <v>27</v>
      </c>
      <c r="O3942" t="s">
        <v>28</v>
      </c>
      <c r="P3942">
        <v>40</v>
      </c>
      <c r="Q3942" t="s">
        <v>46</v>
      </c>
    </row>
    <row r="3943" spans="1:17" x14ac:dyDescent="0.3">
      <c r="A3943" t="s">
        <v>4666</v>
      </c>
      <c r="B3943" s="1">
        <v>45776</v>
      </c>
      <c r="C3943" t="s">
        <v>200</v>
      </c>
      <c r="D3943" t="s">
        <v>89</v>
      </c>
      <c r="E3943" t="s">
        <v>41</v>
      </c>
      <c r="F3943" t="s">
        <v>34</v>
      </c>
      <c r="G3943" t="s">
        <v>22</v>
      </c>
      <c r="H3943" t="s">
        <v>23</v>
      </c>
      <c r="I3943" t="s">
        <v>51</v>
      </c>
      <c r="J3943" t="s">
        <v>25</v>
      </c>
      <c r="K3943" t="s">
        <v>45</v>
      </c>
      <c r="L3943">
        <v>26.15</v>
      </c>
      <c r="M3943">
        <v>0.31</v>
      </c>
      <c r="N3943" t="s">
        <v>27</v>
      </c>
      <c r="O3943" t="s">
        <v>28</v>
      </c>
      <c r="P3943">
        <v>10</v>
      </c>
      <c r="Q3943" t="s">
        <v>29</v>
      </c>
    </row>
    <row r="3944" spans="1:17" x14ac:dyDescent="0.3">
      <c r="A3944" t="s">
        <v>4667</v>
      </c>
      <c r="B3944" s="1">
        <v>45689</v>
      </c>
      <c r="C3944" t="s">
        <v>841</v>
      </c>
      <c r="D3944" t="s">
        <v>102</v>
      </c>
      <c r="E3944" t="s">
        <v>55</v>
      </c>
      <c r="F3944" t="s">
        <v>56</v>
      </c>
      <c r="G3944" t="s">
        <v>84</v>
      </c>
      <c r="H3944" t="s">
        <v>99</v>
      </c>
      <c r="I3944" t="s">
        <v>24</v>
      </c>
      <c r="J3944" t="s">
        <v>111</v>
      </c>
      <c r="K3944" t="s">
        <v>37</v>
      </c>
      <c r="L3944">
        <v>97.88</v>
      </c>
      <c r="M3944">
        <v>0.39</v>
      </c>
      <c r="N3944" t="s">
        <v>27</v>
      </c>
      <c r="O3944" t="s">
        <v>28</v>
      </c>
      <c r="P3944">
        <v>47</v>
      </c>
      <c r="Q3944" t="s">
        <v>46</v>
      </c>
    </row>
    <row r="3945" spans="1:17" x14ac:dyDescent="0.3">
      <c r="A3945" t="s">
        <v>4668</v>
      </c>
      <c r="B3945" s="1">
        <v>45767</v>
      </c>
      <c r="C3945" t="s">
        <v>2181</v>
      </c>
      <c r="D3945" t="s">
        <v>19</v>
      </c>
      <c r="E3945" t="s">
        <v>66</v>
      </c>
      <c r="F3945" t="s">
        <v>34</v>
      </c>
      <c r="G3945" t="s">
        <v>22</v>
      </c>
      <c r="H3945" t="s">
        <v>50</v>
      </c>
      <c r="I3945" t="s">
        <v>24</v>
      </c>
      <c r="J3945" t="s">
        <v>36</v>
      </c>
      <c r="K3945" t="s">
        <v>44</v>
      </c>
      <c r="L3945">
        <v>32.97</v>
      </c>
      <c r="M3945">
        <v>0.2</v>
      </c>
      <c r="N3945" t="s">
        <v>27</v>
      </c>
      <c r="O3945" t="s">
        <v>28</v>
      </c>
      <c r="P3945">
        <v>15</v>
      </c>
      <c r="Q3945" t="s">
        <v>29</v>
      </c>
    </row>
    <row r="3946" spans="1:17" x14ac:dyDescent="0.3">
      <c r="A3946" t="s">
        <v>4669</v>
      </c>
      <c r="B3946" s="1">
        <v>45836</v>
      </c>
      <c r="C3946" t="s">
        <v>1869</v>
      </c>
      <c r="D3946" t="s">
        <v>160</v>
      </c>
      <c r="E3946" t="s">
        <v>20</v>
      </c>
      <c r="F3946" t="s">
        <v>21</v>
      </c>
      <c r="G3946" t="s">
        <v>22</v>
      </c>
      <c r="H3946" t="s">
        <v>57</v>
      </c>
      <c r="I3946" t="s">
        <v>24</v>
      </c>
      <c r="J3946" t="s">
        <v>61</v>
      </c>
      <c r="K3946" t="s">
        <v>45</v>
      </c>
      <c r="L3946">
        <v>97.16</v>
      </c>
      <c r="M3946">
        <v>2.14</v>
      </c>
      <c r="N3946" t="s">
        <v>27</v>
      </c>
      <c r="O3946" t="s">
        <v>28</v>
      </c>
      <c r="P3946">
        <v>0</v>
      </c>
      <c r="Q3946" t="s">
        <v>29</v>
      </c>
    </row>
    <row r="3947" spans="1:17" x14ac:dyDescent="0.3">
      <c r="A3947" t="s">
        <v>4670</v>
      </c>
      <c r="B3947" s="1">
        <v>45661</v>
      </c>
      <c r="C3947" t="s">
        <v>1894</v>
      </c>
      <c r="D3947" t="s">
        <v>124</v>
      </c>
      <c r="E3947" t="s">
        <v>33</v>
      </c>
      <c r="F3947" t="s">
        <v>56</v>
      </c>
      <c r="G3947" t="s">
        <v>42</v>
      </c>
      <c r="H3947" t="s">
        <v>23</v>
      </c>
      <c r="I3947" t="s">
        <v>119</v>
      </c>
      <c r="J3947" t="s">
        <v>36</v>
      </c>
      <c r="K3947" t="s">
        <v>44</v>
      </c>
      <c r="L3947">
        <v>194.84</v>
      </c>
      <c r="M3947">
        <v>1.17</v>
      </c>
      <c r="N3947" t="s">
        <v>27</v>
      </c>
      <c r="O3947" t="s">
        <v>28</v>
      </c>
      <c r="P3947">
        <v>17</v>
      </c>
      <c r="Q3947" t="s">
        <v>29</v>
      </c>
    </row>
    <row r="3948" spans="1:17" x14ac:dyDescent="0.3">
      <c r="A3948" t="s">
        <v>4671</v>
      </c>
      <c r="B3948" s="1">
        <v>45823</v>
      </c>
      <c r="C3948" t="s">
        <v>379</v>
      </c>
      <c r="D3948" t="s">
        <v>49</v>
      </c>
      <c r="E3948" t="s">
        <v>20</v>
      </c>
      <c r="F3948" t="s">
        <v>34</v>
      </c>
      <c r="G3948" t="s">
        <v>22</v>
      </c>
      <c r="H3948" t="s">
        <v>79</v>
      </c>
      <c r="I3948" t="s">
        <v>24</v>
      </c>
      <c r="J3948" t="s">
        <v>25</v>
      </c>
      <c r="K3948" t="s">
        <v>45</v>
      </c>
      <c r="L3948">
        <v>15.78</v>
      </c>
      <c r="M3948">
        <v>0.19</v>
      </c>
      <c r="N3948" t="s">
        <v>27</v>
      </c>
      <c r="O3948" t="s">
        <v>28</v>
      </c>
      <c r="P3948">
        <v>10</v>
      </c>
      <c r="Q3948" t="s">
        <v>29</v>
      </c>
    </row>
    <row r="3949" spans="1:17" x14ac:dyDescent="0.3">
      <c r="A3949" t="s">
        <v>4672</v>
      </c>
      <c r="B3949" s="1">
        <v>45807</v>
      </c>
      <c r="C3949" t="s">
        <v>1022</v>
      </c>
      <c r="D3949" t="s">
        <v>89</v>
      </c>
      <c r="E3949" t="s">
        <v>20</v>
      </c>
      <c r="F3949" t="s">
        <v>34</v>
      </c>
      <c r="G3949" t="s">
        <v>22</v>
      </c>
      <c r="H3949" t="s">
        <v>35</v>
      </c>
      <c r="I3949" t="s">
        <v>24</v>
      </c>
      <c r="J3949" t="s">
        <v>25</v>
      </c>
      <c r="K3949" t="s">
        <v>45</v>
      </c>
      <c r="L3949">
        <v>37.4</v>
      </c>
      <c r="M3949">
        <v>0.45</v>
      </c>
      <c r="N3949" t="s">
        <v>27</v>
      </c>
      <c r="O3949" t="s">
        <v>28</v>
      </c>
      <c r="P3949">
        <v>7</v>
      </c>
      <c r="Q3949" t="s">
        <v>29</v>
      </c>
    </row>
    <row r="3950" spans="1:17" x14ac:dyDescent="0.3">
      <c r="A3950" t="s">
        <v>4673</v>
      </c>
      <c r="B3950" s="1">
        <v>45699</v>
      </c>
      <c r="C3950" t="s">
        <v>268</v>
      </c>
      <c r="D3950" t="s">
        <v>19</v>
      </c>
      <c r="E3950" t="s">
        <v>20</v>
      </c>
      <c r="F3950" t="s">
        <v>34</v>
      </c>
      <c r="G3950" t="s">
        <v>22</v>
      </c>
      <c r="H3950" t="s">
        <v>43</v>
      </c>
      <c r="I3950" t="s">
        <v>119</v>
      </c>
      <c r="J3950" t="s">
        <v>61</v>
      </c>
      <c r="K3950" t="s">
        <v>45</v>
      </c>
      <c r="L3950">
        <v>151.19999999999999</v>
      </c>
      <c r="M3950">
        <v>3.33</v>
      </c>
      <c r="N3950" t="s">
        <v>27</v>
      </c>
      <c r="O3950" t="s">
        <v>28</v>
      </c>
      <c r="P3950">
        <v>1</v>
      </c>
      <c r="Q3950" t="s">
        <v>29</v>
      </c>
    </row>
    <row r="3951" spans="1:17" x14ac:dyDescent="0.3">
      <c r="A3951" t="s">
        <v>4674</v>
      </c>
      <c r="B3951" s="1">
        <v>45671</v>
      </c>
      <c r="C3951" t="s">
        <v>342</v>
      </c>
      <c r="D3951" t="s">
        <v>40</v>
      </c>
      <c r="E3951" t="s">
        <v>55</v>
      </c>
      <c r="F3951" t="s">
        <v>34</v>
      </c>
      <c r="G3951" t="s">
        <v>42</v>
      </c>
      <c r="H3951" t="s">
        <v>23</v>
      </c>
      <c r="I3951" t="s">
        <v>24</v>
      </c>
      <c r="J3951" t="s">
        <v>61</v>
      </c>
      <c r="K3951" t="s">
        <v>26</v>
      </c>
      <c r="L3951">
        <v>16.12</v>
      </c>
      <c r="M3951">
        <v>0.35</v>
      </c>
      <c r="N3951" t="s">
        <v>27</v>
      </c>
      <c r="O3951" t="s">
        <v>28</v>
      </c>
      <c r="P3951">
        <v>24</v>
      </c>
      <c r="Q3951" t="s">
        <v>29</v>
      </c>
    </row>
    <row r="3952" spans="1:17" x14ac:dyDescent="0.3">
      <c r="A3952" t="s">
        <v>4675</v>
      </c>
      <c r="B3952" s="1">
        <v>45820</v>
      </c>
      <c r="C3952" t="s">
        <v>633</v>
      </c>
      <c r="D3952" t="s">
        <v>40</v>
      </c>
      <c r="E3952" t="s">
        <v>55</v>
      </c>
      <c r="F3952" t="s">
        <v>21</v>
      </c>
      <c r="G3952" t="s">
        <v>22</v>
      </c>
      <c r="H3952" t="s">
        <v>57</v>
      </c>
      <c r="I3952" t="s">
        <v>24</v>
      </c>
      <c r="J3952" t="s">
        <v>111</v>
      </c>
      <c r="K3952" t="s">
        <v>62</v>
      </c>
      <c r="L3952">
        <v>54.19</v>
      </c>
      <c r="M3952">
        <v>0.22</v>
      </c>
      <c r="N3952" t="s">
        <v>27</v>
      </c>
      <c r="O3952" t="s">
        <v>28</v>
      </c>
      <c r="P3952">
        <v>8</v>
      </c>
      <c r="Q3952" t="s">
        <v>29</v>
      </c>
    </row>
    <row r="3953" spans="1:17" x14ac:dyDescent="0.3">
      <c r="A3953" t="s">
        <v>4676</v>
      </c>
      <c r="B3953" s="1">
        <v>45802</v>
      </c>
      <c r="C3953" t="s">
        <v>1285</v>
      </c>
      <c r="D3953" t="s">
        <v>106</v>
      </c>
      <c r="E3953" t="s">
        <v>66</v>
      </c>
      <c r="F3953" t="s">
        <v>34</v>
      </c>
      <c r="G3953" t="s">
        <v>22</v>
      </c>
      <c r="H3953" t="s">
        <v>99</v>
      </c>
      <c r="I3953" t="s">
        <v>24</v>
      </c>
      <c r="J3953" t="s">
        <v>61</v>
      </c>
      <c r="K3953" t="s">
        <v>26</v>
      </c>
      <c r="L3953">
        <v>69.680000000000007</v>
      </c>
      <c r="M3953">
        <v>1.53</v>
      </c>
      <c r="N3953" t="s">
        <v>27</v>
      </c>
      <c r="O3953" t="s">
        <v>28</v>
      </c>
      <c r="P3953">
        <v>7</v>
      </c>
      <c r="Q3953" t="s">
        <v>29</v>
      </c>
    </row>
    <row r="3954" spans="1:17" x14ac:dyDescent="0.3">
      <c r="A3954" t="s">
        <v>4677</v>
      </c>
      <c r="B3954" s="1">
        <v>45738</v>
      </c>
      <c r="C3954" t="s">
        <v>1502</v>
      </c>
      <c r="D3954" t="s">
        <v>32</v>
      </c>
      <c r="E3954" t="s">
        <v>33</v>
      </c>
      <c r="F3954" t="s">
        <v>34</v>
      </c>
      <c r="G3954" t="s">
        <v>84</v>
      </c>
      <c r="H3954" t="s">
        <v>57</v>
      </c>
      <c r="I3954" t="s">
        <v>44</v>
      </c>
      <c r="J3954" t="s">
        <v>36</v>
      </c>
      <c r="K3954" t="s">
        <v>26</v>
      </c>
      <c r="L3954">
        <v>85.77</v>
      </c>
      <c r="M3954">
        <v>0.51</v>
      </c>
      <c r="N3954" t="s">
        <v>27</v>
      </c>
      <c r="O3954" t="s">
        <v>28</v>
      </c>
      <c r="P3954">
        <v>51</v>
      </c>
      <c r="Q3954" t="s">
        <v>46</v>
      </c>
    </row>
    <row r="3955" spans="1:17" x14ac:dyDescent="0.3">
      <c r="A3955" t="s">
        <v>4678</v>
      </c>
      <c r="B3955" s="1">
        <v>45821</v>
      </c>
      <c r="C3955" t="s">
        <v>1370</v>
      </c>
      <c r="D3955" t="s">
        <v>89</v>
      </c>
      <c r="E3955" t="s">
        <v>66</v>
      </c>
      <c r="F3955" t="s">
        <v>34</v>
      </c>
      <c r="G3955" t="s">
        <v>22</v>
      </c>
      <c r="H3955" t="s">
        <v>35</v>
      </c>
      <c r="I3955" t="s">
        <v>24</v>
      </c>
      <c r="J3955" t="s">
        <v>61</v>
      </c>
      <c r="K3955" t="s">
        <v>45</v>
      </c>
      <c r="L3955">
        <v>85.42</v>
      </c>
      <c r="M3955">
        <v>1.88</v>
      </c>
      <c r="N3955" t="s">
        <v>27</v>
      </c>
      <c r="O3955" t="s">
        <v>28</v>
      </c>
      <c r="P3955">
        <v>12</v>
      </c>
      <c r="Q3955" t="s">
        <v>29</v>
      </c>
    </row>
    <row r="3956" spans="1:17" x14ac:dyDescent="0.3">
      <c r="A3956" t="s">
        <v>4679</v>
      </c>
      <c r="B3956" s="1">
        <v>45826</v>
      </c>
      <c r="C3956" t="s">
        <v>847</v>
      </c>
      <c r="D3956" t="s">
        <v>40</v>
      </c>
      <c r="E3956" t="s">
        <v>66</v>
      </c>
      <c r="F3956" t="s">
        <v>34</v>
      </c>
      <c r="G3956" t="s">
        <v>42</v>
      </c>
      <c r="H3956" t="s">
        <v>50</v>
      </c>
      <c r="I3956" t="s">
        <v>119</v>
      </c>
      <c r="J3956" t="s">
        <v>25</v>
      </c>
      <c r="K3956" t="s">
        <v>37</v>
      </c>
      <c r="L3956">
        <v>32.380000000000003</v>
      </c>
      <c r="M3956">
        <v>0.39</v>
      </c>
      <c r="N3956" t="s">
        <v>27</v>
      </c>
      <c r="O3956" t="s">
        <v>28</v>
      </c>
      <c r="P3956">
        <v>28</v>
      </c>
      <c r="Q3956" t="s">
        <v>29</v>
      </c>
    </row>
    <row r="3957" spans="1:17" x14ac:dyDescent="0.3">
      <c r="A3957" t="s">
        <v>4680</v>
      </c>
      <c r="B3957" s="1">
        <v>45741</v>
      </c>
      <c r="C3957" t="s">
        <v>1121</v>
      </c>
      <c r="D3957" t="s">
        <v>203</v>
      </c>
      <c r="E3957" t="s">
        <v>55</v>
      </c>
      <c r="F3957" t="s">
        <v>21</v>
      </c>
      <c r="G3957" t="s">
        <v>22</v>
      </c>
      <c r="H3957" t="s">
        <v>99</v>
      </c>
      <c r="I3957" t="s">
        <v>51</v>
      </c>
      <c r="J3957" t="s">
        <v>111</v>
      </c>
      <c r="K3957" t="s">
        <v>45</v>
      </c>
      <c r="L3957">
        <v>112.9</v>
      </c>
      <c r="M3957">
        <v>0.45</v>
      </c>
      <c r="N3957" t="s">
        <v>27</v>
      </c>
      <c r="O3957" t="s">
        <v>28</v>
      </c>
      <c r="P3957">
        <v>10</v>
      </c>
      <c r="Q3957" t="s">
        <v>29</v>
      </c>
    </row>
    <row r="3958" spans="1:17" x14ac:dyDescent="0.3">
      <c r="A3958" t="s">
        <v>4681</v>
      </c>
      <c r="B3958" s="1">
        <v>45790</v>
      </c>
      <c r="C3958" t="s">
        <v>379</v>
      </c>
      <c r="D3958" t="s">
        <v>49</v>
      </c>
      <c r="E3958" t="s">
        <v>20</v>
      </c>
      <c r="F3958" t="s">
        <v>34</v>
      </c>
      <c r="G3958" t="s">
        <v>22</v>
      </c>
      <c r="H3958" t="s">
        <v>50</v>
      </c>
      <c r="I3958" t="s">
        <v>44</v>
      </c>
      <c r="J3958" t="s">
        <v>36</v>
      </c>
      <c r="K3958" t="s">
        <v>37</v>
      </c>
      <c r="L3958">
        <v>67.489999999999995</v>
      </c>
      <c r="M3958">
        <v>0.4</v>
      </c>
      <c r="N3958" t="s">
        <v>27</v>
      </c>
      <c r="O3958" t="s">
        <v>28</v>
      </c>
      <c r="P3958">
        <v>24</v>
      </c>
      <c r="Q3958" t="s">
        <v>29</v>
      </c>
    </row>
    <row r="3959" spans="1:17" x14ac:dyDescent="0.3">
      <c r="A3959" t="s">
        <v>4682</v>
      </c>
      <c r="B3959" s="1">
        <v>45667</v>
      </c>
      <c r="C3959" t="s">
        <v>550</v>
      </c>
      <c r="D3959" t="s">
        <v>203</v>
      </c>
      <c r="E3959" t="s">
        <v>33</v>
      </c>
      <c r="F3959" t="s">
        <v>34</v>
      </c>
      <c r="G3959" t="s">
        <v>22</v>
      </c>
      <c r="H3959" t="s">
        <v>57</v>
      </c>
      <c r="I3959" t="s">
        <v>51</v>
      </c>
      <c r="J3959" t="s">
        <v>61</v>
      </c>
      <c r="K3959" t="s">
        <v>37</v>
      </c>
      <c r="L3959">
        <v>109.45</v>
      </c>
      <c r="M3959">
        <v>2.41</v>
      </c>
      <c r="N3959" t="s">
        <v>27</v>
      </c>
      <c r="O3959" t="s">
        <v>28</v>
      </c>
      <c r="P3959">
        <v>0</v>
      </c>
      <c r="Q3959" t="s">
        <v>29</v>
      </c>
    </row>
    <row r="3960" spans="1:17" x14ac:dyDescent="0.3">
      <c r="A3960" t="s">
        <v>4683</v>
      </c>
      <c r="B3960" s="1">
        <v>45782</v>
      </c>
      <c r="C3960" t="s">
        <v>1285</v>
      </c>
      <c r="D3960" t="s">
        <v>106</v>
      </c>
      <c r="E3960" t="s">
        <v>66</v>
      </c>
      <c r="F3960" t="s">
        <v>34</v>
      </c>
      <c r="G3960" t="s">
        <v>22</v>
      </c>
      <c r="H3960" t="s">
        <v>60</v>
      </c>
      <c r="I3960" t="s">
        <v>24</v>
      </c>
      <c r="J3960" t="s">
        <v>111</v>
      </c>
      <c r="K3960" t="s">
        <v>37</v>
      </c>
      <c r="L3960">
        <v>64.03</v>
      </c>
      <c r="M3960">
        <v>0.26</v>
      </c>
      <c r="N3960" t="s">
        <v>27</v>
      </c>
      <c r="O3960" t="s">
        <v>28</v>
      </c>
      <c r="P3960">
        <v>12</v>
      </c>
      <c r="Q3960" t="s">
        <v>29</v>
      </c>
    </row>
    <row r="3961" spans="1:17" x14ac:dyDescent="0.3">
      <c r="A3961" t="s">
        <v>4684</v>
      </c>
      <c r="B3961" s="1">
        <v>45723</v>
      </c>
      <c r="C3961" t="s">
        <v>1066</v>
      </c>
      <c r="D3961" t="s">
        <v>160</v>
      </c>
      <c r="E3961" t="s">
        <v>55</v>
      </c>
      <c r="F3961" t="s">
        <v>56</v>
      </c>
      <c r="G3961" t="s">
        <v>42</v>
      </c>
      <c r="H3961" t="s">
        <v>99</v>
      </c>
      <c r="I3961" t="s">
        <v>51</v>
      </c>
      <c r="J3961" t="s">
        <v>25</v>
      </c>
      <c r="K3961" t="s">
        <v>37</v>
      </c>
      <c r="L3961">
        <v>50.05</v>
      </c>
      <c r="M3961">
        <v>0.6</v>
      </c>
      <c r="N3961" t="s">
        <v>27</v>
      </c>
      <c r="O3961" t="s">
        <v>28</v>
      </c>
      <c r="P3961">
        <v>22</v>
      </c>
      <c r="Q3961" t="s">
        <v>29</v>
      </c>
    </row>
    <row r="3962" spans="1:17" x14ac:dyDescent="0.3">
      <c r="A3962" t="s">
        <v>4685</v>
      </c>
      <c r="B3962" s="1">
        <v>45673</v>
      </c>
      <c r="C3962" t="s">
        <v>1641</v>
      </c>
      <c r="D3962" t="s">
        <v>160</v>
      </c>
      <c r="E3962" t="s">
        <v>41</v>
      </c>
      <c r="F3962" t="s">
        <v>34</v>
      </c>
      <c r="G3962" t="s">
        <v>22</v>
      </c>
      <c r="H3962" t="s">
        <v>60</v>
      </c>
      <c r="I3962" t="s">
        <v>24</v>
      </c>
      <c r="J3962" t="s">
        <v>36</v>
      </c>
      <c r="K3962" t="s">
        <v>37</v>
      </c>
      <c r="L3962">
        <v>51.08</v>
      </c>
      <c r="M3962">
        <v>0.31</v>
      </c>
      <c r="N3962" t="s">
        <v>27</v>
      </c>
      <c r="O3962" t="s">
        <v>28</v>
      </c>
      <c r="P3962">
        <v>15</v>
      </c>
      <c r="Q3962" t="s">
        <v>29</v>
      </c>
    </row>
    <row r="3963" spans="1:17" x14ac:dyDescent="0.3">
      <c r="A3963" t="s">
        <v>4686</v>
      </c>
      <c r="B3963" s="1">
        <v>45712</v>
      </c>
      <c r="C3963" t="s">
        <v>376</v>
      </c>
      <c r="D3963" t="s">
        <v>106</v>
      </c>
      <c r="E3963" t="s">
        <v>66</v>
      </c>
      <c r="F3963" t="s">
        <v>56</v>
      </c>
      <c r="G3963" t="s">
        <v>22</v>
      </c>
      <c r="H3963" t="s">
        <v>79</v>
      </c>
      <c r="I3963" t="s">
        <v>44</v>
      </c>
      <c r="J3963" t="s">
        <v>61</v>
      </c>
      <c r="K3963" t="s">
        <v>26</v>
      </c>
      <c r="L3963">
        <v>104.76</v>
      </c>
      <c r="M3963">
        <v>2.2999999999999998</v>
      </c>
      <c r="N3963" t="s">
        <v>27</v>
      </c>
      <c r="O3963" t="s">
        <v>28</v>
      </c>
      <c r="P3963">
        <v>20</v>
      </c>
      <c r="Q3963" t="s">
        <v>29</v>
      </c>
    </row>
    <row r="3964" spans="1:17" x14ac:dyDescent="0.3">
      <c r="A3964" t="s">
        <v>4687</v>
      </c>
      <c r="B3964" s="1">
        <v>45705</v>
      </c>
      <c r="C3964" t="s">
        <v>1522</v>
      </c>
      <c r="D3964" t="s">
        <v>54</v>
      </c>
      <c r="E3964" t="s">
        <v>20</v>
      </c>
      <c r="F3964" t="s">
        <v>34</v>
      </c>
      <c r="G3964" t="s">
        <v>22</v>
      </c>
      <c r="H3964" t="s">
        <v>35</v>
      </c>
      <c r="I3964" t="s">
        <v>119</v>
      </c>
      <c r="J3964" t="s">
        <v>61</v>
      </c>
      <c r="K3964" t="s">
        <v>44</v>
      </c>
      <c r="L3964">
        <v>55.81</v>
      </c>
      <c r="M3964">
        <v>1.23</v>
      </c>
      <c r="N3964" t="s">
        <v>27</v>
      </c>
      <c r="O3964" t="s">
        <v>28</v>
      </c>
      <c r="P3964">
        <v>15</v>
      </c>
      <c r="Q3964" t="s">
        <v>29</v>
      </c>
    </row>
    <row r="3965" spans="1:17" x14ac:dyDescent="0.3">
      <c r="A3965" t="s">
        <v>4688</v>
      </c>
      <c r="B3965" s="1">
        <v>45775</v>
      </c>
      <c r="C3965" t="s">
        <v>1852</v>
      </c>
      <c r="D3965" t="s">
        <v>89</v>
      </c>
      <c r="E3965" t="s">
        <v>41</v>
      </c>
      <c r="F3965" t="s">
        <v>34</v>
      </c>
      <c r="G3965" t="s">
        <v>22</v>
      </c>
      <c r="H3965" t="s">
        <v>23</v>
      </c>
      <c r="I3965" t="s">
        <v>24</v>
      </c>
      <c r="J3965" t="s">
        <v>61</v>
      </c>
      <c r="K3965" t="s">
        <v>37</v>
      </c>
      <c r="L3965">
        <v>177.79</v>
      </c>
      <c r="M3965">
        <v>3.91</v>
      </c>
      <c r="N3965" t="s">
        <v>27</v>
      </c>
      <c r="O3965" t="s">
        <v>28</v>
      </c>
      <c r="P3965">
        <v>7</v>
      </c>
      <c r="Q3965" t="s">
        <v>29</v>
      </c>
    </row>
    <row r="3966" spans="1:17" x14ac:dyDescent="0.3">
      <c r="A3966" t="s">
        <v>4689</v>
      </c>
      <c r="B3966" s="1">
        <v>45702</v>
      </c>
      <c r="C3966" t="s">
        <v>2887</v>
      </c>
      <c r="D3966" t="s">
        <v>102</v>
      </c>
      <c r="E3966" t="s">
        <v>55</v>
      </c>
      <c r="F3966" t="s">
        <v>34</v>
      </c>
      <c r="G3966" t="s">
        <v>22</v>
      </c>
      <c r="H3966" t="s">
        <v>99</v>
      </c>
      <c r="I3966" t="s">
        <v>24</v>
      </c>
      <c r="J3966" t="s">
        <v>25</v>
      </c>
      <c r="K3966" t="s">
        <v>45</v>
      </c>
      <c r="L3966">
        <v>85.2</v>
      </c>
      <c r="M3966">
        <v>1.02</v>
      </c>
      <c r="N3966" t="s">
        <v>27</v>
      </c>
      <c r="O3966" t="s">
        <v>28</v>
      </c>
      <c r="P3966">
        <v>0</v>
      </c>
      <c r="Q3966" t="s">
        <v>29</v>
      </c>
    </row>
    <row r="3967" spans="1:17" x14ac:dyDescent="0.3">
      <c r="A3967" t="s">
        <v>4690</v>
      </c>
      <c r="B3967" s="1">
        <v>45798</v>
      </c>
      <c r="C3967" t="s">
        <v>1772</v>
      </c>
      <c r="D3967" t="s">
        <v>75</v>
      </c>
      <c r="E3967" t="s">
        <v>55</v>
      </c>
      <c r="F3967" t="s">
        <v>34</v>
      </c>
      <c r="G3967" t="s">
        <v>84</v>
      </c>
      <c r="H3967" t="s">
        <v>79</v>
      </c>
      <c r="I3967" t="s">
        <v>44</v>
      </c>
      <c r="J3967" t="s">
        <v>61</v>
      </c>
      <c r="K3967" t="s">
        <v>45</v>
      </c>
      <c r="L3967">
        <v>19.690000000000001</v>
      </c>
      <c r="M3967">
        <v>0.43</v>
      </c>
      <c r="N3967" t="s">
        <v>27</v>
      </c>
      <c r="O3967" t="s">
        <v>28</v>
      </c>
      <c r="P3967">
        <v>58</v>
      </c>
      <c r="Q3967" t="s">
        <v>46</v>
      </c>
    </row>
    <row r="3968" spans="1:17" x14ac:dyDescent="0.3">
      <c r="A3968" t="s">
        <v>4691</v>
      </c>
      <c r="B3968" s="1">
        <v>45828</v>
      </c>
      <c r="C3968" t="s">
        <v>667</v>
      </c>
      <c r="D3968" t="s">
        <v>89</v>
      </c>
      <c r="E3968" t="s">
        <v>66</v>
      </c>
      <c r="F3968" t="s">
        <v>56</v>
      </c>
      <c r="G3968" t="s">
        <v>22</v>
      </c>
      <c r="H3968" t="s">
        <v>43</v>
      </c>
      <c r="I3968" t="s">
        <v>51</v>
      </c>
      <c r="J3968" t="s">
        <v>25</v>
      </c>
      <c r="K3968" t="s">
        <v>45</v>
      </c>
      <c r="L3968">
        <v>250.38</v>
      </c>
      <c r="M3968">
        <v>3</v>
      </c>
      <c r="N3968" t="s">
        <v>27</v>
      </c>
      <c r="O3968" t="s">
        <v>28</v>
      </c>
      <c r="P3968">
        <v>6</v>
      </c>
      <c r="Q3968" t="s">
        <v>29</v>
      </c>
    </row>
    <row r="3969" spans="1:17" x14ac:dyDescent="0.3">
      <c r="A3969" t="s">
        <v>4692</v>
      </c>
      <c r="B3969" s="1">
        <v>45798</v>
      </c>
      <c r="C3969" t="s">
        <v>327</v>
      </c>
      <c r="D3969" t="s">
        <v>94</v>
      </c>
      <c r="E3969" t="s">
        <v>66</v>
      </c>
      <c r="F3969" t="s">
        <v>56</v>
      </c>
      <c r="G3969" t="s">
        <v>42</v>
      </c>
      <c r="H3969" t="s">
        <v>79</v>
      </c>
      <c r="I3969" t="s">
        <v>44</v>
      </c>
      <c r="J3969" t="s">
        <v>61</v>
      </c>
      <c r="K3969" t="s">
        <v>45</v>
      </c>
      <c r="L3969">
        <v>109.43</v>
      </c>
      <c r="M3969">
        <v>2.41</v>
      </c>
      <c r="N3969" t="s">
        <v>27</v>
      </c>
      <c r="O3969" t="s">
        <v>28</v>
      </c>
      <c r="P3969">
        <v>34</v>
      </c>
      <c r="Q3969" t="s">
        <v>29</v>
      </c>
    </row>
    <row r="3970" spans="1:17" x14ac:dyDescent="0.3">
      <c r="A3970" t="s">
        <v>4693</v>
      </c>
      <c r="B3970" s="1">
        <v>45761</v>
      </c>
      <c r="C3970" t="s">
        <v>413</v>
      </c>
      <c r="D3970" t="s">
        <v>203</v>
      </c>
      <c r="E3970" t="s">
        <v>41</v>
      </c>
      <c r="F3970" t="s">
        <v>34</v>
      </c>
      <c r="G3970" t="s">
        <v>22</v>
      </c>
      <c r="H3970" t="s">
        <v>60</v>
      </c>
      <c r="I3970" t="s">
        <v>51</v>
      </c>
      <c r="J3970" t="s">
        <v>25</v>
      </c>
      <c r="K3970" t="s">
        <v>37</v>
      </c>
      <c r="L3970">
        <v>147.83000000000001</v>
      </c>
      <c r="M3970">
        <v>1.77</v>
      </c>
      <c r="N3970" t="s">
        <v>27</v>
      </c>
      <c r="O3970" t="s">
        <v>28</v>
      </c>
      <c r="P3970">
        <v>0</v>
      </c>
      <c r="Q3970" t="s">
        <v>29</v>
      </c>
    </row>
    <row r="3971" spans="1:17" x14ac:dyDescent="0.3">
      <c r="A3971" t="s">
        <v>4694</v>
      </c>
      <c r="B3971" s="1">
        <v>45706</v>
      </c>
      <c r="C3971" t="s">
        <v>491</v>
      </c>
      <c r="D3971" t="s">
        <v>32</v>
      </c>
      <c r="E3971" t="s">
        <v>66</v>
      </c>
      <c r="F3971" t="s">
        <v>56</v>
      </c>
      <c r="G3971" t="s">
        <v>42</v>
      </c>
      <c r="H3971" t="s">
        <v>57</v>
      </c>
      <c r="I3971" t="s">
        <v>51</v>
      </c>
      <c r="J3971" t="s">
        <v>25</v>
      </c>
      <c r="K3971" t="s">
        <v>62</v>
      </c>
      <c r="L3971">
        <v>13.43</v>
      </c>
      <c r="M3971">
        <v>0.16</v>
      </c>
      <c r="N3971" t="s">
        <v>27</v>
      </c>
      <c r="O3971" t="s">
        <v>28</v>
      </c>
      <c r="P3971">
        <v>15</v>
      </c>
      <c r="Q3971" t="s">
        <v>29</v>
      </c>
    </row>
    <row r="3972" spans="1:17" x14ac:dyDescent="0.3">
      <c r="A3972" t="s">
        <v>4695</v>
      </c>
      <c r="B3972" s="1">
        <v>45772</v>
      </c>
      <c r="C3972" t="s">
        <v>1939</v>
      </c>
      <c r="D3972" t="s">
        <v>118</v>
      </c>
      <c r="E3972" t="s">
        <v>55</v>
      </c>
      <c r="F3972" t="s">
        <v>34</v>
      </c>
      <c r="G3972" t="s">
        <v>84</v>
      </c>
      <c r="H3972" t="s">
        <v>23</v>
      </c>
      <c r="I3972" t="s">
        <v>24</v>
      </c>
      <c r="J3972" t="s">
        <v>61</v>
      </c>
      <c r="K3972" t="s">
        <v>37</v>
      </c>
      <c r="L3972">
        <v>56.09</v>
      </c>
      <c r="M3972">
        <v>1.23</v>
      </c>
      <c r="N3972" t="s">
        <v>27</v>
      </c>
      <c r="O3972" t="s">
        <v>28</v>
      </c>
      <c r="P3972">
        <v>48</v>
      </c>
      <c r="Q3972" t="s">
        <v>46</v>
      </c>
    </row>
    <row r="3973" spans="1:17" x14ac:dyDescent="0.3">
      <c r="A3973" t="s">
        <v>4696</v>
      </c>
      <c r="B3973" s="1">
        <v>45838</v>
      </c>
      <c r="C3973" t="s">
        <v>2670</v>
      </c>
      <c r="D3973" t="s">
        <v>75</v>
      </c>
      <c r="E3973" t="s">
        <v>20</v>
      </c>
      <c r="F3973" t="s">
        <v>34</v>
      </c>
      <c r="G3973" t="s">
        <v>22</v>
      </c>
      <c r="H3973" t="s">
        <v>60</v>
      </c>
      <c r="I3973" t="s">
        <v>44</v>
      </c>
      <c r="J3973" t="s">
        <v>111</v>
      </c>
      <c r="K3973" t="s">
        <v>37</v>
      </c>
      <c r="L3973">
        <v>8.01</v>
      </c>
      <c r="M3973">
        <v>0</v>
      </c>
      <c r="N3973" t="s">
        <v>69</v>
      </c>
      <c r="O3973" t="s">
        <v>70</v>
      </c>
      <c r="P3973">
        <v>31</v>
      </c>
      <c r="Q3973" t="s">
        <v>29</v>
      </c>
    </row>
    <row r="3974" spans="1:17" x14ac:dyDescent="0.3">
      <c r="A3974" t="s">
        <v>4697</v>
      </c>
      <c r="B3974" s="1">
        <v>45804</v>
      </c>
      <c r="C3974" t="s">
        <v>296</v>
      </c>
      <c r="D3974" t="s">
        <v>19</v>
      </c>
      <c r="E3974" t="s">
        <v>41</v>
      </c>
      <c r="F3974" t="s">
        <v>34</v>
      </c>
      <c r="G3974" t="s">
        <v>22</v>
      </c>
      <c r="H3974" t="s">
        <v>79</v>
      </c>
      <c r="I3974" t="s">
        <v>44</v>
      </c>
      <c r="J3974" t="s">
        <v>25</v>
      </c>
      <c r="K3974" t="s">
        <v>45</v>
      </c>
      <c r="L3974">
        <v>169.57</v>
      </c>
      <c r="M3974">
        <v>2.0299999999999998</v>
      </c>
      <c r="N3974" t="s">
        <v>27</v>
      </c>
      <c r="O3974" t="s">
        <v>28</v>
      </c>
      <c r="P3974">
        <v>23</v>
      </c>
      <c r="Q3974" t="s">
        <v>29</v>
      </c>
    </row>
    <row r="3975" spans="1:17" x14ac:dyDescent="0.3">
      <c r="A3975" t="s">
        <v>4698</v>
      </c>
      <c r="B3975" s="1">
        <v>45783</v>
      </c>
      <c r="C3975" t="s">
        <v>891</v>
      </c>
      <c r="D3975" t="s">
        <v>102</v>
      </c>
      <c r="E3975" t="s">
        <v>55</v>
      </c>
      <c r="F3975" t="s">
        <v>56</v>
      </c>
      <c r="G3975" t="s">
        <v>42</v>
      </c>
      <c r="H3975" t="s">
        <v>60</v>
      </c>
      <c r="I3975" t="s">
        <v>51</v>
      </c>
      <c r="J3975" t="s">
        <v>36</v>
      </c>
      <c r="K3975" t="s">
        <v>26</v>
      </c>
      <c r="L3975">
        <v>95.37</v>
      </c>
      <c r="M3975">
        <v>0.56999999999999995</v>
      </c>
      <c r="N3975" t="s">
        <v>27</v>
      </c>
      <c r="O3975" t="s">
        <v>28</v>
      </c>
      <c r="P3975">
        <v>28</v>
      </c>
      <c r="Q3975" t="s">
        <v>29</v>
      </c>
    </row>
    <row r="3976" spans="1:17" x14ac:dyDescent="0.3">
      <c r="A3976" t="s">
        <v>4699</v>
      </c>
      <c r="B3976" s="1">
        <v>45746</v>
      </c>
      <c r="C3976" t="s">
        <v>1888</v>
      </c>
      <c r="D3976" t="s">
        <v>124</v>
      </c>
      <c r="E3976" t="s">
        <v>41</v>
      </c>
      <c r="F3976" t="s">
        <v>34</v>
      </c>
      <c r="G3976" t="s">
        <v>22</v>
      </c>
      <c r="H3976" t="s">
        <v>23</v>
      </c>
      <c r="I3976" t="s">
        <v>24</v>
      </c>
      <c r="J3976" t="s">
        <v>25</v>
      </c>
      <c r="K3976" t="s">
        <v>26</v>
      </c>
      <c r="L3976">
        <v>73.069999999999993</v>
      </c>
      <c r="M3976">
        <v>0.88</v>
      </c>
      <c r="N3976" t="s">
        <v>27</v>
      </c>
      <c r="O3976" t="s">
        <v>28</v>
      </c>
      <c r="P3976">
        <v>12</v>
      </c>
      <c r="Q3976" t="s">
        <v>29</v>
      </c>
    </row>
    <row r="3977" spans="1:17" x14ac:dyDescent="0.3">
      <c r="A3977" t="s">
        <v>4700</v>
      </c>
      <c r="B3977" s="1">
        <v>45739</v>
      </c>
      <c r="C3977" t="s">
        <v>113</v>
      </c>
      <c r="D3977" t="s">
        <v>54</v>
      </c>
      <c r="E3977" t="s">
        <v>66</v>
      </c>
      <c r="F3977" t="s">
        <v>56</v>
      </c>
      <c r="G3977" t="s">
        <v>42</v>
      </c>
      <c r="H3977" t="s">
        <v>43</v>
      </c>
      <c r="I3977" t="s">
        <v>24</v>
      </c>
      <c r="J3977" t="s">
        <v>25</v>
      </c>
      <c r="K3977" t="s">
        <v>45</v>
      </c>
      <c r="L3977">
        <v>411.63</v>
      </c>
      <c r="M3977">
        <v>4.9400000000000004</v>
      </c>
      <c r="N3977" t="s">
        <v>27</v>
      </c>
      <c r="O3977" t="s">
        <v>28</v>
      </c>
      <c r="P3977">
        <v>20</v>
      </c>
      <c r="Q3977" t="s">
        <v>29</v>
      </c>
    </row>
    <row r="3978" spans="1:17" x14ac:dyDescent="0.3">
      <c r="A3978" t="s">
        <v>4701</v>
      </c>
      <c r="B3978" s="1">
        <v>45786</v>
      </c>
      <c r="C3978" t="s">
        <v>1156</v>
      </c>
      <c r="D3978" t="s">
        <v>94</v>
      </c>
      <c r="E3978" t="s">
        <v>55</v>
      </c>
      <c r="F3978" t="s">
        <v>34</v>
      </c>
      <c r="G3978" t="s">
        <v>22</v>
      </c>
      <c r="H3978" t="s">
        <v>23</v>
      </c>
      <c r="I3978" t="s">
        <v>119</v>
      </c>
      <c r="J3978" t="s">
        <v>25</v>
      </c>
      <c r="K3978" t="s">
        <v>45</v>
      </c>
      <c r="L3978">
        <v>17.440000000000001</v>
      </c>
      <c r="M3978">
        <v>0.21</v>
      </c>
      <c r="N3978" t="s">
        <v>27</v>
      </c>
      <c r="O3978" t="s">
        <v>28</v>
      </c>
      <c r="P3978">
        <v>1</v>
      </c>
      <c r="Q3978" t="s">
        <v>29</v>
      </c>
    </row>
    <row r="3979" spans="1:17" x14ac:dyDescent="0.3">
      <c r="A3979" t="s">
        <v>4702</v>
      </c>
      <c r="B3979" s="1">
        <v>45707</v>
      </c>
      <c r="C3979" t="s">
        <v>845</v>
      </c>
      <c r="D3979" t="s">
        <v>118</v>
      </c>
      <c r="E3979" t="s">
        <v>66</v>
      </c>
      <c r="F3979" t="s">
        <v>34</v>
      </c>
      <c r="G3979" t="s">
        <v>22</v>
      </c>
      <c r="H3979" t="s">
        <v>99</v>
      </c>
      <c r="I3979" t="s">
        <v>44</v>
      </c>
      <c r="J3979" t="s">
        <v>36</v>
      </c>
      <c r="K3979" t="s">
        <v>37</v>
      </c>
      <c r="L3979">
        <v>83.46</v>
      </c>
      <c r="M3979">
        <v>0.5</v>
      </c>
      <c r="N3979" t="s">
        <v>27</v>
      </c>
      <c r="O3979" t="s">
        <v>28</v>
      </c>
      <c r="P3979">
        <v>15</v>
      </c>
      <c r="Q3979" t="s">
        <v>29</v>
      </c>
    </row>
    <row r="3980" spans="1:17" x14ac:dyDescent="0.3">
      <c r="A3980" t="s">
        <v>4703</v>
      </c>
      <c r="B3980" s="1">
        <v>45759</v>
      </c>
      <c r="C3980" t="s">
        <v>500</v>
      </c>
      <c r="D3980" t="s">
        <v>102</v>
      </c>
      <c r="E3980" t="s">
        <v>41</v>
      </c>
      <c r="F3980" t="s">
        <v>34</v>
      </c>
      <c r="G3980" t="s">
        <v>22</v>
      </c>
      <c r="H3980" t="s">
        <v>57</v>
      </c>
      <c r="I3980" t="s">
        <v>119</v>
      </c>
      <c r="J3980" t="s">
        <v>25</v>
      </c>
      <c r="K3980" t="s">
        <v>37</v>
      </c>
      <c r="L3980">
        <v>57.35</v>
      </c>
      <c r="M3980">
        <v>0.69</v>
      </c>
      <c r="N3980" t="s">
        <v>27</v>
      </c>
      <c r="O3980" t="s">
        <v>28</v>
      </c>
      <c r="P3980">
        <v>8</v>
      </c>
      <c r="Q3980" t="s">
        <v>29</v>
      </c>
    </row>
    <row r="3981" spans="1:17" x14ac:dyDescent="0.3">
      <c r="A3981" t="s">
        <v>4704</v>
      </c>
      <c r="B3981" s="1">
        <v>45746</v>
      </c>
      <c r="C3981" t="s">
        <v>468</v>
      </c>
      <c r="D3981" t="s">
        <v>118</v>
      </c>
      <c r="E3981" t="s">
        <v>55</v>
      </c>
      <c r="F3981" t="s">
        <v>34</v>
      </c>
      <c r="G3981" t="s">
        <v>22</v>
      </c>
      <c r="H3981" t="s">
        <v>35</v>
      </c>
      <c r="I3981" t="s">
        <v>119</v>
      </c>
      <c r="J3981" t="s">
        <v>111</v>
      </c>
      <c r="K3981" t="s">
        <v>37</v>
      </c>
      <c r="L3981">
        <v>95.2</v>
      </c>
      <c r="M3981">
        <v>0</v>
      </c>
      <c r="N3981" t="s">
        <v>69</v>
      </c>
      <c r="O3981" t="s">
        <v>727</v>
      </c>
      <c r="P3981">
        <v>21</v>
      </c>
      <c r="Q3981" t="s">
        <v>29</v>
      </c>
    </row>
    <row r="3982" spans="1:17" x14ac:dyDescent="0.3">
      <c r="A3982" t="s">
        <v>4705</v>
      </c>
      <c r="B3982" s="1">
        <v>45776</v>
      </c>
      <c r="C3982" t="s">
        <v>907</v>
      </c>
      <c r="D3982" t="s">
        <v>124</v>
      </c>
      <c r="E3982" t="s">
        <v>33</v>
      </c>
      <c r="F3982" t="s">
        <v>34</v>
      </c>
      <c r="G3982" t="s">
        <v>22</v>
      </c>
      <c r="H3982" t="s">
        <v>60</v>
      </c>
      <c r="I3982" t="s">
        <v>44</v>
      </c>
      <c r="J3982" t="s">
        <v>36</v>
      </c>
      <c r="K3982" t="s">
        <v>37</v>
      </c>
      <c r="L3982">
        <v>187.83</v>
      </c>
      <c r="M3982">
        <v>1.1299999999999999</v>
      </c>
      <c r="N3982" t="s">
        <v>27</v>
      </c>
      <c r="O3982" t="s">
        <v>28</v>
      </c>
      <c r="P3982">
        <v>20</v>
      </c>
      <c r="Q3982" t="s">
        <v>29</v>
      </c>
    </row>
    <row r="3983" spans="1:17" x14ac:dyDescent="0.3">
      <c r="A3983" t="s">
        <v>4706</v>
      </c>
      <c r="B3983" s="1">
        <v>45680</v>
      </c>
      <c r="C3983" t="s">
        <v>806</v>
      </c>
      <c r="D3983" t="s">
        <v>40</v>
      </c>
      <c r="E3983" t="s">
        <v>66</v>
      </c>
      <c r="F3983" t="s">
        <v>34</v>
      </c>
      <c r="G3983" t="s">
        <v>42</v>
      </c>
      <c r="H3983" t="s">
        <v>43</v>
      </c>
      <c r="I3983" t="s">
        <v>24</v>
      </c>
      <c r="J3983" t="s">
        <v>61</v>
      </c>
      <c r="K3983" t="s">
        <v>37</v>
      </c>
      <c r="L3983">
        <v>341.23</v>
      </c>
      <c r="M3983">
        <v>7.51</v>
      </c>
      <c r="N3983" t="s">
        <v>27</v>
      </c>
      <c r="O3983" t="s">
        <v>28</v>
      </c>
      <c r="P3983">
        <v>30</v>
      </c>
      <c r="Q3983" t="s">
        <v>29</v>
      </c>
    </row>
    <row r="3984" spans="1:17" x14ac:dyDescent="0.3">
      <c r="A3984" t="s">
        <v>4707</v>
      </c>
      <c r="B3984" s="1">
        <v>45752</v>
      </c>
      <c r="C3984" t="s">
        <v>669</v>
      </c>
      <c r="D3984" t="s">
        <v>124</v>
      </c>
      <c r="E3984" t="s">
        <v>41</v>
      </c>
      <c r="F3984" t="s">
        <v>34</v>
      </c>
      <c r="G3984" t="s">
        <v>22</v>
      </c>
      <c r="H3984" t="s">
        <v>23</v>
      </c>
      <c r="I3984" t="s">
        <v>24</v>
      </c>
      <c r="J3984" t="s">
        <v>61</v>
      </c>
      <c r="K3984" t="s">
        <v>45</v>
      </c>
      <c r="L3984">
        <v>55.07</v>
      </c>
      <c r="M3984">
        <v>1.21</v>
      </c>
      <c r="N3984" t="s">
        <v>27</v>
      </c>
      <c r="O3984" t="s">
        <v>28</v>
      </c>
      <c r="P3984">
        <v>0</v>
      </c>
      <c r="Q3984" t="s">
        <v>29</v>
      </c>
    </row>
    <row r="3985" spans="1:17" x14ac:dyDescent="0.3">
      <c r="A3985" t="s">
        <v>4708</v>
      </c>
      <c r="B3985" s="1">
        <v>45673</v>
      </c>
      <c r="C3985" t="s">
        <v>1271</v>
      </c>
      <c r="D3985" t="s">
        <v>49</v>
      </c>
      <c r="E3985" t="s">
        <v>33</v>
      </c>
      <c r="F3985" t="s">
        <v>34</v>
      </c>
      <c r="G3985" t="s">
        <v>22</v>
      </c>
      <c r="H3985" t="s">
        <v>60</v>
      </c>
      <c r="I3985" t="s">
        <v>24</v>
      </c>
      <c r="J3985" t="s">
        <v>36</v>
      </c>
      <c r="K3985" t="s">
        <v>37</v>
      </c>
      <c r="L3985">
        <v>291.63</v>
      </c>
      <c r="M3985">
        <v>1.75</v>
      </c>
      <c r="N3985" t="s">
        <v>27</v>
      </c>
      <c r="O3985" t="s">
        <v>28</v>
      </c>
      <c r="P3985">
        <v>13</v>
      </c>
      <c r="Q3985" t="s">
        <v>29</v>
      </c>
    </row>
    <row r="3986" spans="1:17" x14ac:dyDescent="0.3">
      <c r="A3986" t="s">
        <v>4709</v>
      </c>
      <c r="B3986" s="1">
        <v>45811</v>
      </c>
      <c r="C3986" t="s">
        <v>2085</v>
      </c>
      <c r="D3986" t="s">
        <v>32</v>
      </c>
      <c r="E3986" t="s">
        <v>33</v>
      </c>
      <c r="F3986" t="s">
        <v>34</v>
      </c>
      <c r="G3986" t="s">
        <v>22</v>
      </c>
      <c r="H3986" t="s">
        <v>76</v>
      </c>
      <c r="I3986" t="s">
        <v>24</v>
      </c>
      <c r="J3986" t="s">
        <v>61</v>
      </c>
      <c r="K3986" t="s">
        <v>37</v>
      </c>
      <c r="L3986">
        <v>127.47</v>
      </c>
      <c r="M3986">
        <v>2.8</v>
      </c>
      <c r="N3986" t="s">
        <v>27</v>
      </c>
      <c r="O3986" t="s">
        <v>28</v>
      </c>
      <c r="P3986">
        <v>19</v>
      </c>
      <c r="Q3986" t="s">
        <v>29</v>
      </c>
    </row>
    <row r="3987" spans="1:17" x14ac:dyDescent="0.3">
      <c r="A3987" t="s">
        <v>4710</v>
      </c>
      <c r="B3987" s="1">
        <v>45696</v>
      </c>
      <c r="C3987" t="s">
        <v>438</v>
      </c>
      <c r="D3987" t="s">
        <v>102</v>
      </c>
      <c r="E3987" t="s">
        <v>55</v>
      </c>
      <c r="F3987" t="s">
        <v>34</v>
      </c>
      <c r="G3987" t="s">
        <v>22</v>
      </c>
      <c r="H3987" t="s">
        <v>50</v>
      </c>
      <c r="I3987" t="s">
        <v>24</v>
      </c>
      <c r="J3987" t="s">
        <v>61</v>
      </c>
      <c r="K3987" t="s">
        <v>62</v>
      </c>
      <c r="L3987">
        <v>32.04</v>
      </c>
      <c r="M3987">
        <v>0.7</v>
      </c>
      <c r="N3987" t="s">
        <v>27</v>
      </c>
      <c r="O3987" t="s">
        <v>28</v>
      </c>
      <c r="P3987">
        <v>7</v>
      </c>
      <c r="Q3987" t="s">
        <v>29</v>
      </c>
    </row>
    <row r="3988" spans="1:17" x14ac:dyDescent="0.3">
      <c r="A3988" t="s">
        <v>4711</v>
      </c>
      <c r="B3988" s="1">
        <v>45777</v>
      </c>
      <c r="C3988" t="s">
        <v>1115</v>
      </c>
      <c r="D3988" t="s">
        <v>49</v>
      </c>
      <c r="E3988" t="s">
        <v>33</v>
      </c>
      <c r="F3988" t="s">
        <v>34</v>
      </c>
      <c r="G3988" t="s">
        <v>22</v>
      </c>
      <c r="H3988" t="s">
        <v>23</v>
      </c>
      <c r="I3988" t="s">
        <v>44</v>
      </c>
      <c r="J3988" t="s">
        <v>36</v>
      </c>
      <c r="K3988" t="s">
        <v>37</v>
      </c>
      <c r="L3988">
        <v>29.54</v>
      </c>
      <c r="M3988">
        <v>0.18</v>
      </c>
      <c r="N3988" t="s">
        <v>27</v>
      </c>
      <c r="O3988" t="s">
        <v>28</v>
      </c>
      <c r="P3988">
        <v>15</v>
      </c>
      <c r="Q3988" t="s">
        <v>29</v>
      </c>
    </row>
    <row r="3989" spans="1:17" x14ac:dyDescent="0.3">
      <c r="A3989" t="s">
        <v>4712</v>
      </c>
      <c r="B3989" s="1">
        <v>45744</v>
      </c>
      <c r="C3989" t="s">
        <v>847</v>
      </c>
      <c r="D3989" t="s">
        <v>40</v>
      </c>
      <c r="E3989" t="s">
        <v>66</v>
      </c>
      <c r="F3989" t="s">
        <v>34</v>
      </c>
      <c r="G3989" t="s">
        <v>42</v>
      </c>
      <c r="H3989" t="s">
        <v>60</v>
      </c>
      <c r="I3989" t="s">
        <v>24</v>
      </c>
      <c r="J3989" t="s">
        <v>25</v>
      </c>
      <c r="K3989" t="s">
        <v>62</v>
      </c>
      <c r="L3989">
        <v>146.77000000000001</v>
      </c>
      <c r="M3989">
        <v>1.76</v>
      </c>
      <c r="N3989" t="s">
        <v>27</v>
      </c>
      <c r="O3989" t="s">
        <v>28</v>
      </c>
      <c r="P3989">
        <v>16</v>
      </c>
      <c r="Q3989" t="s">
        <v>29</v>
      </c>
    </row>
    <row r="3990" spans="1:17" x14ac:dyDescent="0.3">
      <c r="A3990" t="s">
        <v>4713</v>
      </c>
      <c r="B3990" s="1">
        <v>45659</v>
      </c>
      <c r="C3990" t="s">
        <v>1648</v>
      </c>
      <c r="D3990" t="s">
        <v>106</v>
      </c>
      <c r="E3990" t="s">
        <v>33</v>
      </c>
      <c r="F3990" t="s">
        <v>34</v>
      </c>
      <c r="G3990" t="s">
        <v>22</v>
      </c>
      <c r="H3990" t="s">
        <v>50</v>
      </c>
      <c r="I3990" t="s">
        <v>51</v>
      </c>
      <c r="J3990" t="s">
        <v>25</v>
      </c>
      <c r="K3990" t="s">
        <v>37</v>
      </c>
      <c r="L3990">
        <v>268.64999999999998</v>
      </c>
      <c r="M3990">
        <v>3.22</v>
      </c>
      <c r="N3990" t="s">
        <v>27</v>
      </c>
      <c r="O3990" t="s">
        <v>28</v>
      </c>
      <c r="P3990">
        <v>1</v>
      </c>
      <c r="Q3990" t="s">
        <v>29</v>
      </c>
    </row>
    <row r="3991" spans="1:17" x14ac:dyDescent="0.3">
      <c r="A3991" t="s">
        <v>4714</v>
      </c>
      <c r="B3991" s="1">
        <v>45710</v>
      </c>
      <c r="C3991" t="s">
        <v>1332</v>
      </c>
      <c r="D3991" t="s">
        <v>106</v>
      </c>
      <c r="E3991" t="s">
        <v>33</v>
      </c>
      <c r="F3991" t="s">
        <v>21</v>
      </c>
      <c r="G3991" t="s">
        <v>22</v>
      </c>
      <c r="H3991" t="s">
        <v>60</v>
      </c>
      <c r="I3991" t="s">
        <v>24</v>
      </c>
      <c r="J3991" t="s">
        <v>25</v>
      </c>
      <c r="K3991" t="s">
        <v>37</v>
      </c>
      <c r="L3991">
        <v>100.16</v>
      </c>
      <c r="M3991">
        <v>1.2</v>
      </c>
      <c r="N3991" t="s">
        <v>27</v>
      </c>
      <c r="O3991" t="s">
        <v>28</v>
      </c>
      <c r="P3991">
        <v>3</v>
      </c>
      <c r="Q3991" t="s">
        <v>29</v>
      </c>
    </row>
    <row r="3992" spans="1:17" x14ac:dyDescent="0.3">
      <c r="A3992" t="s">
        <v>4715</v>
      </c>
      <c r="B3992" s="1">
        <v>45819</v>
      </c>
      <c r="C3992" t="s">
        <v>1086</v>
      </c>
      <c r="D3992" t="s">
        <v>102</v>
      </c>
      <c r="E3992" t="s">
        <v>55</v>
      </c>
      <c r="F3992" t="s">
        <v>34</v>
      </c>
      <c r="G3992" t="s">
        <v>22</v>
      </c>
      <c r="H3992" t="s">
        <v>57</v>
      </c>
      <c r="I3992" t="s">
        <v>44</v>
      </c>
      <c r="J3992" t="s">
        <v>61</v>
      </c>
      <c r="K3992" t="s">
        <v>45</v>
      </c>
      <c r="L3992">
        <v>81.42</v>
      </c>
      <c r="M3992">
        <v>1.79</v>
      </c>
      <c r="N3992" t="s">
        <v>27</v>
      </c>
      <c r="O3992" t="s">
        <v>28</v>
      </c>
      <c r="P3992">
        <v>12</v>
      </c>
      <c r="Q3992" t="s">
        <v>29</v>
      </c>
    </row>
    <row r="3993" spans="1:17" x14ac:dyDescent="0.3">
      <c r="A3993" t="s">
        <v>4716</v>
      </c>
      <c r="B3993" s="1">
        <v>45690</v>
      </c>
      <c r="C3993" t="s">
        <v>2733</v>
      </c>
      <c r="D3993" t="s">
        <v>203</v>
      </c>
      <c r="E3993" t="s">
        <v>55</v>
      </c>
      <c r="F3993" t="s">
        <v>56</v>
      </c>
      <c r="G3993" t="s">
        <v>42</v>
      </c>
      <c r="H3993" t="s">
        <v>99</v>
      </c>
      <c r="I3993" t="s">
        <v>24</v>
      </c>
      <c r="J3993" t="s">
        <v>61</v>
      </c>
      <c r="K3993" t="s">
        <v>26</v>
      </c>
      <c r="L3993">
        <v>70.81</v>
      </c>
      <c r="M3993">
        <v>1.56</v>
      </c>
      <c r="N3993" t="s">
        <v>27</v>
      </c>
      <c r="O3993" t="s">
        <v>28</v>
      </c>
      <c r="P3993">
        <v>22</v>
      </c>
      <c r="Q3993" t="s">
        <v>29</v>
      </c>
    </row>
    <row r="3994" spans="1:17" x14ac:dyDescent="0.3">
      <c r="A3994" t="s">
        <v>4717</v>
      </c>
      <c r="B3994" s="1">
        <v>45770</v>
      </c>
      <c r="C3994" t="s">
        <v>172</v>
      </c>
      <c r="D3994" t="s">
        <v>89</v>
      </c>
      <c r="E3994" t="s">
        <v>55</v>
      </c>
      <c r="F3994" t="s">
        <v>34</v>
      </c>
      <c r="G3994" t="s">
        <v>42</v>
      </c>
      <c r="H3994" t="s">
        <v>23</v>
      </c>
      <c r="I3994" t="s">
        <v>51</v>
      </c>
      <c r="J3994" t="s">
        <v>36</v>
      </c>
      <c r="K3994" t="s">
        <v>45</v>
      </c>
      <c r="L3994">
        <v>28.06</v>
      </c>
      <c r="M3994">
        <v>0.17</v>
      </c>
      <c r="N3994" t="s">
        <v>27</v>
      </c>
      <c r="O3994" t="s">
        <v>28</v>
      </c>
      <c r="P3994">
        <v>18</v>
      </c>
      <c r="Q3994" t="s">
        <v>29</v>
      </c>
    </row>
    <row r="3995" spans="1:17" x14ac:dyDescent="0.3">
      <c r="A3995" t="s">
        <v>4718</v>
      </c>
      <c r="B3995" s="1">
        <v>45780</v>
      </c>
      <c r="C3995" t="s">
        <v>1396</v>
      </c>
      <c r="D3995" t="s">
        <v>19</v>
      </c>
      <c r="E3995" t="s">
        <v>66</v>
      </c>
      <c r="F3995" t="s">
        <v>56</v>
      </c>
      <c r="G3995" t="s">
        <v>22</v>
      </c>
      <c r="H3995" t="s">
        <v>76</v>
      </c>
      <c r="I3995" t="s">
        <v>51</v>
      </c>
      <c r="J3995" t="s">
        <v>25</v>
      </c>
      <c r="K3995" t="s">
        <v>37</v>
      </c>
      <c r="L3995">
        <v>319.57</v>
      </c>
      <c r="M3995">
        <v>3.83</v>
      </c>
      <c r="N3995" t="s">
        <v>27</v>
      </c>
      <c r="O3995" t="s">
        <v>28</v>
      </c>
      <c r="P3995">
        <v>27</v>
      </c>
      <c r="Q3995" t="s">
        <v>29</v>
      </c>
    </row>
    <row r="3996" spans="1:17" x14ac:dyDescent="0.3">
      <c r="A3996" t="s">
        <v>4719</v>
      </c>
      <c r="B3996" s="1">
        <v>45733</v>
      </c>
      <c r="C3996" t="s">
        <v>1100</v>
      </c>
      <c r="D3996" t="s">
        <v>40</v>
      </c>
      <c r="E3996" t="s">
        <v>33</v>
      </c>
      <c r="F3996" t="s">
        <v>34</v>
      </c>
      <c r="G3996" t="s">
        <v>22</v>
      </c>
      <c r="H3996" t="s">
        <v>99</v>
      </c>
      <c r="I3996" t="s">
        <v>51</v>
      </c>
      <c r="J3996" t="s">
        <v>25</v>
      </c>
      <c r="K3996" t="s">
        <v>62</v>
      </c>
      <c r="L3996">
        <v>114.3</v>
      </c>
      <c r="M3996">
        <v>1.37</v>
      </c>
      <c r="N3996" t="s">
        <v>27</v>
      </c>
      <c r="O3996" t="s">
        <v>28</v>
      </c>
      <c r="P3996">
        <v>3</v>
      </c>
      <c r="Q3996" t="s">
        <v>29</v>
      </c>
    </row>
    <row r="3997" spans="1:17" x14ac:dyDescent="0.3">
      <c r="A3997" t="s">
        <v>4720</v>
      </c>
      <c r="B3997" s="1">
        <v>45752</v>
      </c>
      <c r="C3997" t="s">
        <v>363</v>
      </c>
      <c r="D3997" t="s">
        <v>94</v>
      </c>
      <c r="E3997" t="s">
        <v>20</v>
      </c>
      <c r="F3997" t="s">
        <v>21</v>
      </c>
      <c r="G3997" t="s">
        <v>22</v>
      </c>
      <c r="H3997" t="s">
        <v>50</v>
      </c>
      <c r="I3997" t="s">
        <v>51</v>
      </c>
      <c r="J3997" t="s">
        <v>36</v>
      </c>
      <c r="K3997" t="s">
        <v>45</v>
      </c>
      <c r="L3997">
        <v>43.27</v>
      </c>
      <c r="M3997">
        <v>0.26</v>
      </c>
      <c r="N3997" t="s">
        <v>27</v>
      </c>
      <c r="O3997" t="s">
        <v>28</v>
      </c>
      <c r="P3997">
        <v>13</v>
      </c>
      <c r="Q3997" t="s">
        <v>29</v>
      </c>
    </row>
    <row r="3998" spans="1:17" x14ac:dyDescent="0.3">
      <c r="A3998" t="s">
        <v>4721</v>
      </c>
      <c r="B3998" s="1">
        <v>45732</v>
      </c>
      <c r="C3998" t="s">
        <v>700</v>
      </c>
      <c r="D3998" t="s">
        <v>118</v>
      </c>
      <c r="E3998" t="s">
        <v>41</v>
      </c>
      <c r="F3998" t="s">
        <v>56</v>
      </c>
      <c r="G3998" t="s">
        <v>22</v>
      </c>
      <c r="H3998" t="s">
        <v>23</v>
      </c>
      <c r="I3998" t="s">
        <v>24</v>
      </c>
      <c r="J3998" t="s">
        <v>25</v>
      </c>
      <c r="K3998" t="s">
        <v>62</v>
      </c>
      <c r="L3998">
        <v>69.23</v>
      </c>
      <c r="M3998">
        <v>0.83</v>
      </c>
      <c r="N3998" t="s">
        <v>27</v>
      </c>
      <c r="O3998" t="s">
        <v>28</v>
      </c>
      <c r="P3998">
        <v>13</v>
      </c>
      <c r="Q3998" t="s">
        <v>29</v>
      </c>
    </row>
    <row r="3999" spans="1:17" x14ac:dyDescent="0.3">
      <c r="A3999" t="s">
        <v>4722</v>
      </c>
      <c r="B3999" s="1">
        <v>45791</v>
      </c>
      <c r="C3999" t="s">
        <v>1134</v>
      </c>
      <c r="D3999" t="s">
        <v>19</v>
      </c>
      <c r="E3999" t="s">
        <v>20</v>
      </c>
      <c r="F3999" t="s">
        <v>34</v>
      </c>
      <c r="G3999" t="s">
        <v>84</v>
      </c>
      <c r="H3999" t="s">
        <v>50</v>
      </c>
      <c r="I3999" t="s">
        <v>51</v>
      </c>
      <c r="J3999" t="s">
        <v>25</v>
      </c>
      <c r="K3999" t="s">
        <v>44</v>
      </c>
      <c r="L3999">
        <v>33.659999999999997</v>
      </c>
      <c r="M3999">
        <v>0.4</v>
      </c>
      <c r="N3999" t="s">
        <v>27</v>
      </c>
      <c r="O3999" t="s">
        <v>28</v>
      </c>
      <c r="P3999">
        <v>41</v>
      </c>
      <c r="Q3999" t="s">
        <v>46</v>
      </c>
    </row>
    <row r="4000" spans="1:17" x14ac:dyDescent="0.3">
      <c r="A4000" t="s">
        <v>4723</v>
      </c>
      <c r="B4000" s="1">
        <v>45820</v>
      </c>
      <c r="C4000" t="s">
        <v>359</v>
      </c>
      <c r="D4000" t="s">
        <v>124</v>
      </c>
      <c r="E4000" t="s">
        <v>33</v>
      </c>
      <c r="F4000" t="s">
        <v>34</v>
      </c>
      <c r="G4000" t="s">
        <v>22</v>
      </c>
      <c r="H4000" t="s">
        <v>103</v>
      </c>
      <c r="I4000" t="s">
        <v>24</v>
      </c>
      <c r="J4000" t="s">
        <v>61</v>
      </c>
      <c r="K4000" t="s">
        <v>45</v>
      </c>
      <c r="L4000">
        <v>39.53</v>
      </c>
      <c r="M4000">
        <v>0.87</v>
      </c>
      <c r="N4000" t="s">
        <v>27</v>
      </c>
      <c r="O4000" t="s">
        <v>28</v>
      </c>
      <c r="P4000">
        <v>6</v>
      </c>
      <c r="Q4000" t="s">
        <v>29</v>
      </c>
    </row>
    <row r="4001" spans="1:17" x14ac:dyDescent="0.3">
      <c r="A4001" t="s">
        <v>4724</v>
      </c>
      <c r="B4001" s="1">
        <v>45831</v>
      </c>
      <c r="C4001" t="s">
        <v>1706</v>
      </c>
      <c r="D4001" t="s">
        <v>65</v>
      </c>
      <c r="E4001" t="s">
        <v>33</v>
      </c>
      <c r="F4001" t="s">
        <v>34</v>
      </c>
      <c r="G4001" t="s">
        <v>42</v>
      </c>
      <c r="H4001" t="s">
        <v>35</v>
      </c>
      <c r="I4001" t="s">
        <v>51</v>
      </c>
      <c r="J4001" t="s">
        <v>25</v>
      </c>
      <c r="K4001" t="s">
        <v>37</v>
      </c>
      <c r="L4001">
        <v>89.83</v>
      </c>
      <c r="M4001">
        <v>1.08</v>
      </c>
      <c r="N4001" t="s">
        <v>27</v>
      </c>
      <c r="O4001" t="s">
        <v>28</v>
      </c>
      <c r="P4001">
        <v>26</v>
      </c>
      <c r="Q4001" t="s">
        <v>29</v>
      </c>
    </row>
    <row r="4002" spans="1:17" x14ac:dyDescent="0.3">
      <c r="A4002" t="s">
        <v>4725</v>
      </c>
      <c r="B4002" s="1">
        <v>45806</v>
      </c>
      <c r="C4002" t="s">
        <v>926</v>
      </c>
      <c r="D4002" t="s">
        <v>124</v>
      </c>
      <c r="E4002" t="s">
        <v>20</v>
      </c>
      <c r="F4002" t="s">
        <v>56</v>
      </c>
      <c r="G4002" t="s">
        <v>22</v>
      </c>
      <c r="H4002" t="s">
        <v>103</v>
      </c>
      <c r="I4002" t="s">
        <v>24</v>
      </c>
      <c r="J4002" t="s">
        <v>25</v>
      </c>
      <c r="K4002" t="s">
        <v>45</v>
      </c>
      <c r="L4002">
        <v>92.35</v>
      </c>
      <c r="M4002">
        <v>1.1100000000000001</v>
      </c>
      <c r="N4002" t="s">
        <v>27</v>
      </c>
      <c r="O4002" t="s">
        <v>28</v>
      </c>
      <c r="P4002">
        <v>0</v>
      </c>
      <c r="Q4002" t="s">
        <v>29</v>
      </c>
    </row>
    <row r="4003" spans="1:17" x14ac:dyDescent="0.3">
      <c r="A4003" t="s">
        <v>4726</v>
      </c>
      <c r="B4003" s="1">
        <v>45690</v>
      </c>
      <c r="C4003" t="s">
        <v>755</v>
      </c>
      <c r="D4003" t="s">
        <v>124</v>
      </c>
      <c r="E4003" t="s">
        <v>41</v>
      </c>
      <c r="F4003" t="s">
        <v>34</v>
      </c>
      <c r="G4003" t="s">
        <v>22</v>
      </c>
      <c r="H4003" t="s">
        <v>99</v>
      </c>
      <c r="I4003" t="s">
        <v>24</v>
      </c>
      <c r="J4003" t="s">
        <v>61</v>
      </c>
      <c r="K4003" t="s">
        <v>26</v>
      </c>
      <c r="L4003">
        <v>199.74</v>
      </c>
      <c r="M4003">
        <v>4.3899999999999997</v>
      </c>
      <c r="N4003" t="s">
        <v>27</v>
      </c>
      <c r="O4003" t="s">
        <v>28</v>
      </c>
      <c r="P4003">
        <v>12</v>
      </c>
      <c r="Q4003" t="s">
        <v>29</v>
      </c>
    </row>
    <row r="4004" spans="1:17" x14ac:dyDescent="0.3">
      <c r="A4004" t="s">
        <v>4727</v>
      </c>
      <c r="B4004" s="1">
        <v>45821</v>
      </c>
      <c r="C4004" t="s">
        <v>1576</v>
      </c>
      <c r="D4004" t="s">
        <v>40</v>
      </c>
      <c r="E4004" t="s">
        <v>41</v>
      </c>
      <c r="F4004" t="s">
        <v>34</v>
      </c>
      <c r="G4004" t="s">
        <v>22</v>
      </c>
      <c r="H4004" t="s">
        <v>57</v>
      </c>
      <c r="I4004" t="s">
        <v>24</v>
      </c>
      <c r="J4004" t="s">
        <v>61</v>
      </c>
      <c r="K4004" t="s">
        <v>37</v>
      </c>
      <c r="L4004">
        <v>93.81</v>
      </c>
      <c r="M4004">
        <v>2.06</v>
      </c>
      <c r="N4004" t="s">
        <v>27</v>
      </c>
      <c r="O4004" t="s">
        <v>28</v>
      </c>
      <c r="P4004">
        <v>13</v>
      </c>
      <c r="Q4004" t="s">
        <v>29</v>
      </c>
    </row>
    <row r="4005" spans="1:17" x14ac:dyDescent="0.3">
      <c r="A4005" t="s">
        <v>4728</v>
      </c>
      <c r="B4005" s="1">
        <v>45778</v>
      </c>
      <c r="C4005" t="s">
        <v>1894</v>
      </c>
      <c r="D4005" t="s">
        <v>124</v>
      </c>
      <c r="E4005" t="s">
        <v>33</v>
      </c>
      <c r="F4005" t="s">
        <v>56</v>
      </c>
      <c r="G4005" t="s">
        <v>42</v>
      </c>
      <c r="H4005" t="s">
        <v>23</v>
      </c>
      <c r="I4005" t="s">
        <v>24</v>
      </c>
      <c r="J4005" t="s">
        <v>61</v>
      </c>
      <c r="K4005" t="s">
        <v>45</v>
      </c>
      <c r="L4005">
        <v>88.92</v>
      </c>
      <c r="M4005">
        <v>1.96</v>
      </c>
      <c r="N4005" t="s">
        <v>27</v>
      </c>
      <c r="O4005" t="s">
        <v>28</v>
      </c>
      <c r="P4005">
        <v>19</v>
      </c>
      <c r="Q4005" t="s">
        <v>29</v>
      </c>
    </row>
    <row r="4006" spans="1:17" x14ac:dyDescent="0.3">
      <c r="A4006" t="s">
        <v>4729</v>
      </c>
      <c r="B4006" s="1">
        <v>45801</v>
      </c>
      <c r="C4006" t="s">
        <v>659</v>
      </c>
      <c r="D4006" t="s">
        <v>160</v>
      </c>
      <c r="E4006" t="s">
        <v>41</v>
      </c>
      <c r="F4006" t="s">
        <v>34</v>
      </c>
      <c r="G4006" t="s">
        <v>42</v>
      </c>
      <c r="H4006" t="s">
        <v>50</v>
      </c>
      <c r="I4006" t="s">
        <v>51</v>
      </c>
      <c r="J4006" t="s">
        <v>25</v>
      </c>
      <c r="K4006" t="s">
        <v>62</v>
      </c>
      <c r="L4006">
        <v>56.32</v>
      </c>
      <c r="M4006">
        <v>0.68</v>
      </c>
      <c r="N4006" t="s">
        <v>27</v>
      </c>
      <c r="O4006" t="s">
        <v>28</v>
      </c>
      <c r="P4006">
        <v>25</v>
      </c>
      <c r="Q4006" t="s">
        <v>29</v>
      </c>
    </row>
    <row r="4007" spans="1:17" x14ac:dyDescent="0.3">
      <c r="A4007" t="s">
        <v>4730</v>
      </c>
      <c r="B4007" s="1">
        <v>45705</v>
      </c>
      <c r="C4007" t="s">
        <v>491</v>
      </c>
      <c r="D4007" t="s">
        <v>32</v>
      </c>
      <c r="E4007" t="s">
        <v>66</v>
      </c>
      <c r="F4007" t="s">
        <v>56</v>
      </c>
      <c r="G4007" t="s">
        <v>42</v>
      </c>
      <c r="H4007" t="s">
        <v>99</v>
      </c>
      <c r="I4007" t="s">
        <v>44</v>
      </c>
      <c r="J4007" t="s">
        <v>25</v>
      </c>
      <c r="K4007" t="s">
        <v>37</v>
      </c>
      <c r="L4007">
        <v>213.22</v>
      </c>
      <c r="M4007">
        <v>2.56</v>
      </c>
      <c r="N4007" t="s">
        <v>27</v>
      </c>
      <c r="O4007" t="s">
        <v>28</v>
      </c>
      <c r="P4007">
        <v>37</v>
      </c>
      <c r="Q4007" t="s">
        <v>29</v>
      </c>
    </row>
    <row r="4008" spans="1:17" x14ac:dyDescent="0.3">
      <c r="A4008" t="s">
        <v>4731</v>
      </c>
      <c r="B4008" s="1">
        <v>45719</v>
      </c>
      <c r="C4008" t="s">
        <v>371</v>
      </c>
      <c r="D4008" t="s">
        <v>54</v>
      </c>
      <c r="E4008" t="s">
        <v>66</v>
      </c>
      <c r="F4008" t="s">
        <v>34</v>
      </c>
      <c r="G4008" t="s">
        <v>22</v>
      </c>
      <c r="H4008" t="s">
        <v>76</v>
      </c>
      <c r="I4008" t="s">
        <v>24</v>
      </c>
      <c r="J4008" t="s">
        <v>25</v>
      </c>
      <c r="K4008" t="s">
        <v>45</v>
      </c>
      <c r="L4008">
        <v>266.11</v>
      </c>
      <c r="M4008">
        <v>3.19</v>
      </c>
      <c r="N4008" t="s">
        <v>27</v>
      </c>
      <c r="O4008" t="s">
        <v>28</v>
      </c>
      <c r="P4008">
        <v>23</v>
      </c>
      <c r="Q4008" t="s">
        <v>29</v>
      </c>
    </row>
    <row r="4009" spans="1:17" x14ac:dyDescent="0.3">
      <c r="A4009" t="s">
        <v>4732</v>
      </c>
      <c r="B4009" s="1">
        <v>45815</v>
      </c>
      <c r="C4009" t="s">
        <v>385</v>
      </c>
      <c r="D4009" t="s">
        <v>94</v>
      </c>
      <c r="E4009" t="s">
        <v>20</v>
      </c>
      <c r="F4009" t="s">
        <v>34</v>
      </c>
      <c r="G4009" t="s">
        <v>22</v>
      </c>
      <c r="H4009" t="s">
        <v>99</v>
      </c>
      <c r="I4009" t="s">
        <v>51</v>
      </c>
      <c r="J4009" t="s">
        <v>25</v>
      </c>
      <c r="K4009" t="s">
        <v>45</v>
      </c>
      <c r="L4009">
        <v>98.42</v>
      </c>
      <c r="M4009">
        <v>1.18</v>
      </c>
      <c r="N4009" t="s">
        <v>27</v>
      </c>
      <c r="O4009" t="s">
        <v>28</v>
      </c>
      <c r="P4009">
        <v>9</v>
      </c>
      <c r="Q4009" t="s">
        <v>29</v>
      </c>
    </row>
    <row r="4010" spans="1:17" x14ac:dyDescent="0.3">
      <c r="A4010" t="s">
        <v>4733</v>
      </c>
      <c r="B4010" s="1">
        <v>45764</v>
      </c>
      <c r="C4010" t="s">
        <v>1257</v>
      </c>
      <c r="D4010" t="s">
        <v>94</v>
      </c>
      <c r="E4010" t="s">
        <v>55</v>
      </c>
      <c r="F4010" t="s">
        <v>34</v>
      </c>
      <c r="G4010" t="s">
        <v>42</v>
      </c>
      <c r="H4010" t="s">
        <v>99</v>
      </c>
      <c r="I4010" t="s">
        <v>44</v>
      </c>
      <c r="J4010" t="s">
        <v>61</v>
      </c>
      <c r="K4010" t="s">
        <v>37</v>
      </c>
      <c r="L4010">
        <v>25.35</v>
      </c>
      <c r="M4010">
        <v>0.56000000000000005</v>
      </c>
      <c r="N4010" t="s">
        <v>27</v>
      </c>
      <c r="O4010" t="s">
        <v>28</v>
      </c>
      <c r="P4010">
        <v>40</v>
      </c>
      <c r="Q4010" t="s">
        <v>46</v>
      </c>
    </row>
    <row r="4011" spans="1:17" x14ac:dyDescent="0.3">
      <c r="A4011" t="s">
        <v>4734</v>
      </c>
      <c r="B4011" s="1">
        <v>45713</v>
      </c>
      <c r="C4011" t="s">
        <v>1693</v>
      </c>
      <c r="D4011" t="s">
        <v>65</v>
      </c>
      <c r="E4011" t="s">
        <v>33</v>
      </c>
      <c r="F4011" t="s">
        <v>34</v>
      </c>
      <c r="G4011" t="s">
        <v>22</v>
      </c>
      <c r="H4011" t="s">
        <v>23</v>
      </c>
      <c r="I4011" t="s">
        <v>24</v>
      </c>
      <c r="J4011" t="s">
        <v>36</v>
      </c>
      <c r="K4011" t="s">
        <v>37</v>
      </c>
      <c r="L4011">
        <v>40.32</v>
      </c>
      <c r="M4011">
        <v>0.24</v>
      </c>
      <c r="N4011" t="s">
        <v>27</v>
      </c>
      <c r="O4011" t="s">
        <v>28</v>
      </c>
      <c r="P4011">
        <v>14</v>
      </c>
      <c r="Q4011" t="s">
        <v>29</v>
      </c>
    </row>
    <row r="4012" spans="1:17" x14ac:dyDescent="0.3">
      <c r="A4012" t="s">
        <v>4735</v>
      </c>
      <c r="B4012" s="1">
        <v>45710</v>
      </c>
      <c r="C4012" t="s">
        <v>2012</v>
      </c>
      <c r="D4012" t="s">
        <v>102</v>
      </c>
      <c r="E4012" t="s">
        <v>55</v>
      </c>
      <c r="F4012" t="s">
        <v>34</v>
      </c>
      <c r="G4012" t="s">
        <v>22</v>
      </c>
      <c r="H4012" t="s">
        <v>43</v>
      </c>
      <c r="I4012" t="s">
        <v>24</v>
      </c>
      <c r="J4012" t="s">
        <v>61</v>
      </c>
      <c r="K4012" t="s">
        <v>44</v>
      </c>
      <c r="L4012">
        <v>520.98</v>
      </c>
      <c r="M4012">
        <v>11.46</v>
      </c>
      <c r="N4012" t="s">
        <v>27</v>
      </c>
      <c r="O4012" t="s">
        <v>28</v>
      </c>
      <c r="P4012">
        <v>37</v>
      </c>
      <c r="Q4012" t="s">
        <v>29</v>
      </c>
    </row>
    <row r="4013" spans="1:17" x14ac:dyDescent="0.3">
      <c r="A4013" t="s">
        <v>4736</v>
      </c>
      <c r="B4013" s="1">
        <v>45826</v>
      </c>
      <c r="C4013" t="s">
        <v>2061</v>
      </c>
      <c r="D4013" t="s">
        <v>102</v>
      </c>
      <c r="E4013" t="s">
        <v>55</v>
      </c>
      <c r="F4013" t="s">
        <v>21</v>
      </c>
      <c r="G4013" t="s">
        <v>22</v>
      </c>
      <c r="H4013" t="s">
        <v>103</v>
      </c>
      <c r="I4013" t="s">
        <v>24</v>
      </c>
      <c r="J4013" t="s">
        <v>36</v>
      </c>
      <c r="K4013" t="s">
        <v>37</v>
      </c>
      <c r="L4013">
        <v>73.63</v>
      </c>
      <c r="M4013">
        <v>0.44</v>
      </c>
      <c r="N4013" t="s">
        <v>27</v>
      </c>
      <c r="O4013" t="s">
        <v>28</v>
      </c>
      <c r="P4013">
        <v>6</v>
      </c>
      <c r="Q4013" t="s">
        <v>29</v>
      </c>
    </row>
    <row r="4014" spans="1:17" x14ac:dyDescent="0.3">
      <c r="A4014" t="s">
        <v>4737</v>
      </c>
      <c r="B4014" s="1">
        <v>45730</v>
      </c>
      <c r="C4014" t="s">
        <v>878</v>
      </c>
      <c r="D4014" t="s">
        <v>65</v>
      </c>
      <c r="E4014" t="s">
        <v>41</v>
      </c>
      <c r="F4014" t="s">
        <v>56</v>
      </c>
      <c r="G4014" t="s">
        <v>22</v>
      </c>
      <c r="H4014" t="s">
        <v>76</v>
      </c>
      <c r="I4014" t="s">
        <v>24</v>
      </c>
      <c r="J4014" t="s">
        <v>61</v>
      </c>
      <c r="K4014" t="s">
        <v>45</v>
      </c>
      <c r="L4014">
        <v>125.11</v>
      </c>
      <c r="M4014">
        <v>2.75</v>
      </c>
      <c r="N4014" t="s">
        <v>27</v>
      </c>
      <c r="O4014" t="s">
        <v>28</v>
      </c>
      <c r="P4014">
        <v>27</v>
      </c>
      <c r="Q4014" t="s">
        <v>29</v>
      </c>
    </row>
    <row r="4015" spans="1:17" x14ac:dyDescent="0.3">
      <c r="A4015" t="s">
        <v>4738</v>
      </c>
      <c r="B4015" s="1">
        <v>45659</v>
      </c>
      <c r="C4015" t="s">
        <v>221</v>
      </c>
      <c r="D4015" t="s">
        <v>32</v>
      </c>
      <c r="E4015" t="s">
        <v>20</v>
      </c>
      <c r="F4015" t="s">
        <v>34</v>
      </c>
      <c r="G4015" t="s">
        <v>42</v>
      </c>
      <c r="H4015" t="s">
        <v>103</v>
      </c>
      <c r="I4015" t="s">
        <v>51</v>
      </c>
      <c r="J4015" t="s">
        <v>25</v>
      </c>
      <c r="K4015" t="s">
        <v>37</v>
      </c>
      <c r="L4015">
        <v>193.24</v>
      </c>
      <c r="M4015">
        <v>2.3199999999999998</v>
      </c>
      <c r="N4015" t="s">
        <v>27</v>
      </c>
      <c r="O4015" t="s">
        <v>28</v>
      </c>
      <c r="P4015">
        <v>28</v>
      </c>
      <c r="Q4015" t="s">
        <v>29</v>
      </c>
    </row>
    <row r="4016" spans="1:17" x14ac:dyDescent="0.3">
      <c r="A4016" t="s">
        <v>4739</v>
      </c>
      <c r="B4016" s="1">
        <v>45759</v>
      </c>
      <c r="C4016" t="s">
        <v>700</v>
      </c>
      <c r="D4016" t="s">
        <v>118</v>
      </c>
      <c r="E4016" t="s">
        <v>41</v>
      </c>
      <c r="F4016" t="s">
        <v>56</v>
      </c>
      <c r="G4016" t="s">
        <v>22</v>
      </c>
      <c r="H4016" t="s">
        <v>57</v>
      </c>
      <c r="I4016" t="s">
        <v>51</v>
      </c>
      <c r="J4016" t="s">
        <v>36</v>
      </c>
      <c r="K4016" t="s">
        <v>37</v>
      </c>
      <c r="L4016">
        <v>208.2</v>
      </c>
      <c r="M4016">
        <v>1.25</v>
      </c>
      <c r="N4016" t="s">
        <v>27</v>
      </c>
      <c r="O4016" t="s">
        <v>28</v>
      </c>
      <c r="P4016">
        <v>4</v>
      </c>
      <c r="Q4016" t="s">
        <v>29</v>
      </c>
    </row>
    <row r="4017" spans="1:17" x14ac:dyDescent="0.3">
      <c r="A4017" t="s">
        <v>4740</v>
      </c>
      <c r="B4017" s="1">
        <v>45763</v>
      </c>
      <c r="C4017" t="s">
        <v>1091</v>
      </c>
      <c r="D4017" t="s">
        <v>118</v>
      </c>
      <c r="E4017" t="s">
        <v>20</v>
      </c>
      <c r="F4017" t="s">
        <v>34</v>
      </c>
      <c r="G4017" t="s">
        <v>42</v>
      </c>
      <c r="H4017" t="s">
        <v>99</v>
      </c>
      <c r="I4017" t="s">
        <v>119</v>
      </c>
      <c r="J4017" t="s">
        <v>61</v>
      </c>
      <c r="K4017" t="s">
        <v>62</v>
      </c>
      <c r="L4017">
        <v>20.76</v>
      </c>
      <c r="M4017">
        <v>0.46</v>
      </c>
      <c r="N4017" t="s">
        <v>27</v>
      </c>
      <c r="O4017" t="s">
        <v>28</v>
      </c>
      <c r="P4017">
        <v>21</v>
      </c>
      <c r="Q4017" t="s">
        <v>29</v>
      </c>
    </row>
    <row r="4018" spans="1:17" x14ac:dyDescent="0.3">
      <c r="A4018" t="s">
        <v>4741</v>
      </c>
      <c r="B4018" s="1">
        <v>45828</v>
      </c>
      <c r="C4018" t="s">
        <v>329</v>
      </c>
      <c r="D4018" t="s">
        <v>19</v>
      </c>
      <c r="E4018" t="s">
        <v>33</v>
      </c>
      <c r="F4018" t="s">
        <v>56</v>
      </c>
      <c r="G4018" t="s">
        <v>22</v>
      </c>
      <c r="H4018" t="s">
        <v>50</v>
      </c>
      <c r="I4018" t="s">
        <v>24</v>
      </c>
      <c r="J4018" t="s">
        <v>25</v>
      </c>
      <c r="K4018" t="s">
        <v>26</v>
      </c>
      <c r="L4018">
        <v>27.81</v>
      </c>
      <c r="M4018">
        <v>0.33</v>
      </c>
      <c r="N4018" t="s">
        <v>27</v>
      </c>
      <c r="O4018" t="s">
        <v>28</v>
      </c>
      <c r="P4018">
        <v>13</v>
      </c>
      <c r="Q4018" t="s">
        <v>29</v>
      </c>
    </row>
    <row r="4019" spans="1:17" x14ac:dyDescent="0.3">
      <c r="A4019" t="s">
        <v>4742</v>
      </c>
      <c r="B4019" s="1">
        <v>45672</v>
      </c>
      <c r="C4019" t="s">
        <v>703</v>
      </c>
      <c r="D4019" t="s">
        <v>124</v>
      </c>
      <c r="E4019" t="s">
        <v>55</v>
      </c>
      <c r="F4019" t="s">
        <v>34</v>
      </c>
      <c r="G4019" t="s">
        <v>42</v>
      </c>
      <c r="H4019" t="s">
        <v>103</v>
      </c>
      <c r="I4019" t="s">
        <v>51</v>
      </c>
      <c r="J4019" t="s">
        <v>25</v>
      </c>
      <c r="K4019" t="s">
        <v>37</v>
      </c>
      <c r="L4019">
        <v>162.61000000000001</v>
      </c>
      <c r="M4019">
        <v>1.95</v>
      </c>
      <c r="N4019" t="s">
        <v>27</v>
      </c>
      <c r="O4019" t="s">
        <v>28</v>
      </c>
      <c r="P4019">
        <v>28</v>
      </c>
      <c r="Q4019" t="s">
        <v>29</v>
      </c>
    </row>
    <row r="4020" spans="1:17" x14ac:dyDescent="0.3">
      <c r="A4020" t="s">
        <v>4743</v>
      </c>
      <c r="B4020" s="1">
        <v>45732</v>
      </c>
      <c r="C4020" t="s">
        <v>856</v>
      </c>
      <c r="D4020" t="s">
        <v>75</v>
      </c>
      <c r="E4020" t="s">
        <v>33</v>
      </c>
      <c r="F4020" t="s">
        <v>34</v>
      </c>
      <c r="G4020" t="s">
        <v>42</v>
      </c>
      <c r="H4020" t="s">
        <v>76</v>
      </c>
      <c r="I4020" t="s">
        <v>44</v>
      </c>
      <c r="J4020" t="s">
        <v>61</v>
      </c>
      <c r="K4020" t="s">
        <v>45</v>
      </c>
      <c r="L4020">
        <v>355.8</v>
      </c>
      <c r="M4020">
        <v>7.83</v>
      </c>
      <c r="N4020" t="s">
        <v>27</v>
      </c>
      <c r="O4020" t="s">
        <v>28</v>
      </c>
      <c r="P4020">
        <v>43</v>
      </c>
      <c r="Q4020" t="s">
        <v>46</v>
      </c>
    </row>
    <row r="4021" spans="1:17" x14ac:dyDescent="0.3">
      <c r="A4021" t="s">
        <v>4744</v>
      </c>
      <c r="B4021" s="1">
        <v>45661</v>
      </c>
      <c r="C4021" t="s">
        <v>544</v>
      </c>
      <c r="D4021" t="s">
        <v>75</v>
      </c>
      <c r="E4021" t="s">
        <v>20</v>
      </c>
      <c r="F4021" t="s">
        <v>34</v>
      </c>
      <c r="G4021" t="s">
        <v>22</v>
      </c>
      <c r="H4021" t="s">
        <v>99</v>
      </c>
      <c r="I4021" t="s">
        <v>44</v>
      </c>
      <c r="J4021" t="s">
        <v>36</v>
      </c>
      <c r="K4021" t="s">
        <v>62</v>
      </c>
      <c r="L4021">
        <v>113.57</v>
      </c>
      <c r="M4021">
        <v>0.68</v>
      </c>
      <c r="N4021" t="s">
        <v>27</v>
      </c>
      <c r="O4021" t="s">
        <v>28</v>
      </c>
      <c r="P4021">
        <v>19</v>
      </c>
      <c r="Q4021" t="s">
        <v>29</v>
      </c>
    </row>
    <row r="4022" spans="1:17" x14ac:dyDescent="0.3">
      <c r="A4022" t="s">
        <v>4745</v>
      </c>
      <c r="B4022" s="1">
        <v>45723</v>
      </c>
      <c r="C4022" t="s">
        <v>703</v>
      </c>
      <c r="D4022" t="s">
        <v>124</v>
      </c>
      <c r="E4022" t="s">
        <v>55</v>
      </c>
      <c r="F4022" t="s">
        <v>34</v>
      </c>
      <c r="G4022" t="s">
        <v>42</v>
      </c>
      <c r="H4022" t="s">
        <v>76</v>
      </c>
      <c r="I4022" t="s">
        <v>44</v>
      </c>
      <c r="J4022" t="s">
        <v>61</v>
      </c>
      <c r="K4022" t="s">
        <v>44</v>
      </c>
      <c r="L4022">
        <v>324.75</v>
      </c>
      <c r="M4022">
        <v>7.14</v>
      </c>
      <c r="N4022" t="s">
        <v>27</v>
      </c>
      <c r="O4022" t="s">
        <v>28</v>
      </c>
      <c r="P4022">
        <v>41</v>
      </c>
      <c r="Q4022" t="s">
        <v>46</v>
      </c>
    </row>
    <row r="4023" spans="1:17" x14ac:dyDescent="0.3">
      <c r="A4023" t="s">
        <v>4746</v>
      </c>
      <c r="B4023" s="1">
        <v>45741</v>
      </c>
      <c r="C4023" t="s">
        <v>1458</v>
      </c>
      <c r="D4023" t="s">
        <v>32</v>
      </c>
      <c r="E4023" t="s">
        <v>41</v>
      </c>
      <c r="F4023" t="s">
        <v>34</v>
      </c>
      <c r="G4023" t="s">
        <v>22</v>
      </c>
      <c r="H4023" t="s">
        <v>23</v>
      </c>
      <c r="I4023" t="s">
        <v>119</v>
      </c>
      <c r="J4023" t="s">
        <v>25</v>
      </c>
      <c r="K4023" t="s">
        <v>37</v>
      </c>
      <c r="L4023">
        <v>88.31</v>
      </c>
      <c r="M4023">
        <v>1.06</v>
      </c>
      <c r="N4023" t="s">
        <v>27</v>
      </c>
      <c r="O4023" t="s">
        <v>28</v>
      </c>
      <c r="P4023">
        <v>2</v>
      </c>
      <c r="Q4023" t="s">
        <v>29</v>
      </c>
    </row>
    <row r="4024" spans="1:17" x14ac:dyDescent="0.3">
      <c r="A4024" t="s">
        <v>4747</v>
      </c>
      <c r="B4024" s="1">
        <v>45799</v>
      </c>
      <c r="C4024" t="s">
        <v>734</v>
      </c>
      <c r="D4024" t="s">
        <v>106</v>
      </c>
      <c r="E4024" t="s">
        <v>55</v>
      </c>
      <c r="F4024" t="s">
        <v>56</v>
      </c>
      <c r="G4024" t="s">
        <v>22</v>
      </c>
      <c r="H4024" t="s">
        <v>35</v>
      </c>
      <c r="I4024" t="s">
        <v>51</v>
      </c>
      <c r="J4024" t="s">
        <v>36</v>
      </c>
      <c r="K4024" t="s">
        <v>62</v>
      </c>
      <c r="L4024">
        <v>103.36</v>
      </c>
      <c r="M4024">
        <v>0.62</v>
      </c>
      <c r="N4024" t="s">
        <v>27</v>
      </c>
      <c r="O4024" t="s">
        <v>28</v>
      </c>
      <c r="P4024">
        <v>7</v>
      </c>
      <c r="Q4024" t="s">
        <v>29</v>
      </c>
    </row>
    <row r="4025" spans="1:17" x14ac:dyDescent="0.3">
      <c r="A4025" t="s">
        <v>4748</v>
      </c>
      <c r="B4025" s="1">
        <v>45771</v>
      </c>
      <c r="C4025" t="s">
        <v>248</v>
      </c>
      <c r="D4025" t="s">
        <v>75</v>
      </c>
      <c r="E4025" t="s">
        <v>66</v>
      </c>
      <c r="F4025" t="s">
        <v>34</v>
      </c>
      <c r="G4025" t="s">
        <v>22</v>
      </c>
      <c r="H4025" t="s">
        <v>99</v>
      </c>
      <c r="I4025" t="s">
        <v>44</v>
      </c>
      <c r="J4025" t="s">
        <v>25</v>
      </c>
      <c r="K4025" t="s">
        <v>45</v>
      </c>
      <c r="L4025">
        <v>20.13</v>
      </c>
      <c r="M4025">
        <v>0.24</v>
      </c>
      <c r="N4025" t="s">
        <v>27</v>
      </c>
      <c r="O4025" t="s">
        <v>28</v>
      </c>
      <c r="P4025">
        <v>20</v>
      </c>
      <c r="Q4025" t="s">
        <v>29</v>
      </c>
    </row>
    <row r="4026" spans="1:17" x14ac:dyDescent="0.3">
      <c r="A4026" t="s">
        <v>4749</v>
      </c>
      <c r="B4026" s="1">
        <v>45816</v>
      </c>
      <c r="C4026" t="s">
        <v>612</v>
      </c>
      <c r="D4026" t="s">
        <v>160</v>
      </c>
      <c r="E4026" t="s">
        <v>55</v>
      </c>
      <c r="F4026" t="s">
        <v>34</v>
      </c>
      <c r="G4026" t="s">
        <v>22</v>
      </c>
      <c r="H4026" t="s">
        <v>35</v>
      </c>
      <c r="I4026" t="s">
        <v>24</v>
      </c>
      <c r="J4026" t="s">
        <v>25</v>
      </c>
      <c r="K4026" t="s">
        <v>37</v>
      </c>
      <c r="L4026">
        <v>51.43</v>
      </c>
      <c r="M4026">
        <v>0.62</v>
      </c>
      <c r="N4026" t="s">
        <v>27</v>
      </c>
      <c r="O4026" t="s">
        <v>28</v>
      </c>
      <c r="P4026">
        <v>1</v>
      </c>
      <c r="Q4026" t="s">
        <v>29</v>
      </c>
    </row>
    <row r="4027" spans="1:17" x14ac:dyDescent="0.3">
      <c r="A4027" t="s">
        <v>4750</v>
      </c>
      <c r="B4027" s="1">
        <v>45788</v>
      </c>
      <c r="C4027" t="s">
        <v>787</v>
      </c>
      <c r="D4027" t="s">
        <v>75</v>
      </c>
      <c r="E4027" t="s">
        <v>33</v>
      </c>
      <c r="F4027" t="s">
        <v>34</v>
      </c>
      <c r="G4027" t="s">
        <v>42</v>
      </c>
      <c r="H4027" t="s">
        <v>76</v>
      </c>
      <c r="I4027" t="s">
        <v>51</v>
      </c>
      <c r="J4027" t="s">
        <v>36</v>
      </c>
      <c r="K4027" t="s">
        <v>45</v>
      </c>
      <c r="L4027">
        <v>511.02</v>
      </c>
      <c r="M4027">
        <v>3.07</v>
      </c>
      <c r="N4027" t="s">
        <v>27</v>
      </c>
      <c r="O4027" t="s">
        <v>28</v>
      </c>
      <c r="P4027">
        <v>60</v>
      </c>
      <c r="Q4027" t="s">
        <v>46</v>
      </c>
    </row>
    <row r="4028" spans="1:17" x14ac:dyDescent="0.3">
      <c r="A4028" t="s">
        <v>4751</v>
      </c>
      <c r="B4028" s="1">
        <v>45725</v>
      </c>
      <c r="C4028" t="s">
        <v>687</v>
      </c>
      <c r="D4028" t="s">
        <v>94</v>
      </c>
      <c r="E4028" t="s">
        <v>55</v>
      </c>
      <c r="F4028" t="s">
        <v>34</v>
      </c>
      <c r="G4028" t="s">
        <v>84</v>
      </c>
      <c r="H4028" t="s">
        <v>76</v>
      </c>
      <c r="I4028" t="s">
        <v>24</v>
      </c>
      <c r="J4028" t="s">
        <v>36</v>
      </c>
      <c r="K4028" t="s">
        <v>45</v>
      </c>
      <c r="L4028">
        <v>522.02</v>
      </c>
      <c r="M4028">
        <v>3.13</v>
      </c>
      <c r="N4028" t="s">
        <v>27</v>
      </c>
      <c r="O4028" t="s">
        <v>28</v>
      </c>
      <c r="P4028">
        <v>85</v>
      </c>
      <c r="Q4028" t="s">
        <v>86</v>
      </c>
    </row>
    <row r="4029" spans="1:17" x14ac:dyDescent="0.3">
      <c r="A4029" t="s">
        <v>4752</v>
      </c>
      <c r="B4029" s="1">
        <v>45703</v>
      </c>
      <c r="C4029" t="s">
        <v>262</v>
      </c>
      <c r="D4029" t="s">
        <v>54</v>
      </c>
      <c r="E4029" t="s">
        <v>66</v>
      </c>
      <c r="F4029" t="s">
        <v>21</v>
      </c>
      <c r="G4029" t="s">
        <v>42</v>
      </c>
      <c r="H4029" t="s">
        <v>79</v>
      </c>
      <c r="I4029" t="s">
        <v>24</v>
      </c>
      <c r="J4029" t="s">
        <v>25</v>
      </c>
      <c r="K4029" t="s">
        <v>45</v>
      </c>
      <c r="L4029">
        <v>22.7</v>
      </c>
      <c r="M4029">
        <v>0</v>
      </c>
      <c r="N4029" t="s">
        <v>69</v>
      </c>
      <c r="O4029" t="s">
        <v>85</v>
      </c>
      <c r="P4029">
        <v>49</v>
      </c>
      <c r="Q4029" t="s">
        <v>46</v>
      </c>
    </row>
    <row r="4030" spans="1:17" x14ac:dyDescent="0.3">
      <c r="A4030" t="s">
        <v>4753</v>
      </c>
      <c r="B4030" s="1">
        <v>45674</v>
      </c>
      <c r="C4030" t="s">
        <v>1391</v>
      </c>
      <c r="D4030" t="s">
        <v>106</v>
      </c>
      <c r="E4030" t="s">
        <v>41</v>
      </c>
      <c r="F4030" t="s">
        <v>34</v>
      </c>
      <c r="G4030" t="s">
        <v>42</v>
      </c>
      <c r="H4030" t="s">
        <v>23</v>
      </c>
      <c r="I4030" t="s">
        <v>51</v>
      </c>
      <c r="J4030" t="s">
        <v>25</v>
      </c>
      <c r="K4030" t="s">
        <v>26</v>
      </c>
      <c r="L4030">
        <v>194.08</v>
      </c>
      <c r="M4030">
        <v>2.33</v>
      </c>
      <c r="N4030" t="s">
        <v>27</v>
      </c>
      <c r="O4030" t="s">
        <v>28</v>
      </c>
      <c r="P4030">
        <v>24</v>
      </c>
      <c r="Q4030" t="s">
        <v>29</v>
      </c>
    </row>
    <row r="4031" spans="1:17" x14ac:dyDescent="0.3">
      <c r="A4031" t="s">
        <v>4754</v>
      </c>
      <c r="B4031" s="1">
        <v>45755</v>
      </c>
      <c r="C4031" t="s">
        <v>423</v>
      </c>
      <c r="D4031" t="s">
        <v>118</v>
      </c>
      <c r="E4031" t="s">
        <v>41</v>
      </c>
      <c r="F4031" t="s">
        <v>34</v>
      </c>
      <c r="G4031" t="s">
        <v>42</v>
      </c>
      <c r="H4031" t="s">
        <v>43</v>
      </c>
      <c r="I4031" t="s">
        <v>119</v>
      </c>
      <c r="J4031" t="s">
        <v>61</v>
      </c>
      <c r="K4031" t="s">
        <v>37</v>
      </c>
      <c r="L4031">
        <v>468.29</v>
      </c>
      <c r="M4031">
        <v>10.3</v>
      </c>
      <c r="N4031" t="s">
        <v>27</v>
      </c>
      <c r="O4031" t="s">
        <v>28</v>
      </c>
      <c r="P4031">
        <v>23</v>
      </c>
      <c r="Q4031" t="s">
        <v>29</v>
      </c>
    </row>
    <row r="4032" spans="1:17" x14ac:dyDescent="0.3">
      <c r="A4032" t="s">
        <v>4755</v>
      </c>
      <c r="B4032" s="1">
        <v>45770</v>
      </c>
      <c r="C4032" t="s">
        <v>1104</v>
      </c>
      <c r="D4032" t="s">
        <v>106</v>
      </c>
      <c r="E4032" t="s">
        <v>66</v>
      </c>
      <c r="F4032" t="s">
        <v>34</v>
      </c>
      <c r="G4032" t="s">
        <v>22</v>
      </c>
      <c r="H4032" t="s">
        <v>99</v>
      </c>
      <c r="I4032" t="s">
        <v>24</v>
      </c>
      <c r="J4032" t="s">
        <v>111</v>
      </c>
      <c r="K4032" t="s">
        <v>37</v>
      </c>
      <c r="L4032">
        <v>24.53</v>
      </c>
      <c r="M4032">
        <v>0.1</v>
      </c>
      <c r="N4032" t="s">
        <v>27</v>
      </c>
      <c r="O4032" t="s">
        <v>28</v>
      </c>
      <c r="P4032">
        <v>2</v>
      </c>
      <c r="Q4032" t="s">
        <v>29</v>
      </c>
    </row>
    <row r="4033" spans="1:17" x14ac:dyDescent="0.3">
      <c r="A4033" t="s">
        <v>4756</v>
      </c>
      <c r="B4033" s="1">
        <v>45767</v>
      </c>
      <c r="C4033" t="s">
        <v>1028</v>
      </c>
      <c r="D4033" t="s">
        <v>106</v>
      </c>
      <c r="E4033" t="s">
        <v>20</v>
      </c>
      <c r="F4033" t="s">
        <v>34</v>
      </c>
      <c r="G4033" t="s">
        <v>42</v>
      </c>
      <c r="H4033" t="s">
        <v>23</v>
      </c>
      <c r="I4033" t="s">
        <v>24</v>
      </c>
      <c r="J4033" t="s">
        <v>36</v>
      </c>
      <c r="K4033" t="s">
        <v>37</v>
      </c>
      <c r="L4033">
        <v>83.73</v>
      </c>
      <c r="M4033">
        <v>0.5</v>
      </c>
      <c r="N4033" t="s">
        <v>27</v>
      </c>
      <c r="O4033" t="s">
        <v>28</v>
      </c>
      <c r="P4033">
        <v>27</v>
      </c>
      <c r="Q4033" t="s">
        <v>29</v>
      </c>
    </row>
    <row r="4034" spans="1:17" x14ac:dyDescent="0.3">
      <c r="A4034" t="s">
        <v>4757</v>
      </c>
      <c r="B4034" s="1">
        <v>45836</v>
      </c>
      <c r="C4034" t="s">
        <v>438</v>
      </c>
      <c r="D4034" t="s">
        <v>102</v>
      </c>
      <c r="E4034" t="s">
        <v>55</v>
      </c>
      <c r="F4034" t="s">
        <v>34</v>
      </c>
      <c r="G4034" t="s">
        <v>22</v>
      </c>
      <c r="H4034" t="s">
        <v>99</v>
      </c>
      <c r="I4034" t="s">
        <v>24</v>
      </c>
      <c r="J4034" t="s">
        <v>36</v>
      </c>
      <c r="K4034" t="s">
        <v>62</v>
      </c>
      <c r="L4034">
        <v>54.8</v>
      </c>
      <c r="M4034">
        <v>0.33</v>
      </c>
      <c r="N4034" t="s">
        <v>27</v>
      </c>
      <c r="O4034" t="s">
        <v>28</v>
      </c>
      <c r="P4034">
        <v>2</v>
      </c>
      <c r="Q4034" t="s">
        <v>29</v>
      </c>
    </row>
    <row r="4035" spans="1:17" x14ac:dyDescent="0.3">
      <c r="A4035" t="s">
        <v>4758</v>
      </c>
      <c r="B4035" s="1">
        <v>45821</v>
      </c>
      <c r="C4035" t="s">
        <v>39</v>
      </c>
      <c r="D4035" t="s">
        <v>40</v>
      </c>
      <c r="E4035" t="s">
        <v>41</v>
      </c>
      <c r="F4035" t="s">
        <v>34</v>
      </c>
      <c r="G4035" t="s">
        <v>42</v>
      </c>
      <c r="H4035" t="s">
        <v>50</v>
      </c>
      <c r="I4035" t="s">
        <v>51</v>
      </c>
      <c r="J4035" t="s">
        <v>25</v>
      </c>
      <c r="K4035" t="s">
        <v>62</v>
      </c>
      <c r="L4035">
        <v>188.71</v>
      </c>
      <c r="M4035">
        <v>2.2599999999999998</v>
      </c>
      <c r="N4035" t="s">
        <v>27</v>
      </c>
      <c r="O4035" t="s">
        <v>28</v>
      </c>
      <c r="P4035">
        <v>22</v>
      </c>
      <c r="Q4035" t="s">
        <v>29</v>
      </c>
    </row>
    <row r="4036" spans="1:17" x14ac:dyDescent="0.3">
      <c r="A4036" t="s">
        <v>4759</v>
      </c>
      <c r="B4036" s="1">
        <v>45713</v>
      </c>
      <c r="C4036" t="s">
        <v>1324</v>
      </c>
      <c r="D4036" t="s">
        <v>203</v>
      </c>
      <c r="E4036" t="s">
        <v>66</v>
      </c>
      <c r="F4036" t="s">
        <v>56</v>
      </c>
      <c r="G4036" t="s">
        <v>22</v>
      </c>
      <c r="H4036" t="s">
        <v>35</v>
      </c>
      <c r="I4036" t="s">
        <v>24</v>
      </c>
      <c r="J4036" t="s">
        <v>61</v>
      </c>
      <c r="K4036" t="s">
        <v>62</v>
      </c>
      <c r="L4036">
        <v>205.47</v>
      </c>
      <c r="M4036">
        <v>4.5199999999999996</v>
      </c>
      <c r="N4036" t="s">
        <v>27</v>
      </c>
      <c r="O4036" t="s">
        <v>28</v>
      </c>
      <c r="P4036">
        <v>0</v>
      </c>
      <c r="Q4036" t="s">
        <v>29</v>
      </c>
    </row>
    <row r="4037" spans="1:17" x14ac:dyDescent="0.3">
      <c r="A4037" t="s">
        <v>4760</v>
      </c>
      <c r="B4037" s="1">
        <v>45683</v>
      </c>
      <c r="C4037" t="s">
        <v>2404</v>
      </c>
      <c r="D4037" t="s">
        <v>54</v>
      </c>
      <c r="E4037" t="s">
        <v>66</v>
      </c>
      <c r="F4037" t="s">
        <v>34</v>
      </c>
      <c r="G4037" t="s">
        <v>22</v>
      </c>
      <c r="H4037" t="s">
        <v>103</v>
      </c>
      <c r="I4037" t="s">
        <v>51</v>
      </c>
      <c r="J4037" t="s">
        <v>25</v>
      </c>
      <c r="K4037" t="s">
        <v>37</v>
      </c>
      <c r="L4037">
        <v>75.95</v>
      </c>
      <c r="M4037">
        <v>0.91</v>
      </c>
      <c r="N4037" t="s">
        <v>27</v>
      </c>
      <c r="O4037" t="s">
        <v>28</v>
      </c>
      <c r="P4037">
        <v>5</v>
      </c>
      <c r="Q4037" t="s">
        <v>29</v>
      </c>
    </row>
    <row r="4038" spans="1:17" x14ac:dyDescent="0.3">
      <c r="A4038" t="s">
        <v>4761</v>
      </c>
      <c r="B4038" s="1">
        <v>45808</v>
      </c>
      <c r="C4038" t="s">
        <v>3926</v>
      </c>
      <c r="D4038" t="s">
        <v>102</v>
      </c>
      <c r="E4038" t="s">
        <v>41</v>
      </c>
      <c r="F4038" t="s">
        <v>56</v>
      </c>
      <c r="G4038" t="s">
        <v>22</v>
      </c>
      <c r="H4038" t="s">
        <v>99</v>
      </c>
      <c r="I4038" t="s">
        <v>44</v>
      </c>
      <c r="J4038" t="s">
        <v>25</v>
      </c>
      <c r="K4038" t="s">
        <v>45</v>
      </c>
      <c r="L4038">
        <v>17.559999999999999</v>
      </c>
      <c r="M4038">
        <v>0.21</v>
      </c>
      <c r="N4038" t="s">
        <v>27</v>
      </c>
      <c r="O4038" t="s">
        <v>28</v>
      </c>
      <c r="P4038">
        <v>10</v>
      </c>
      <c r="Q4038" t="s">
        <v>29</v>
      </c>
    </row>
    <row r="4039" spans="1:17" x14ac:dyDescent="0.3">
      <c r="A4039" t="s">
        <v>4762</v>
      </c>
      <c r="B4039" s="1">
        <v>45675</v>
      </c>
      <c r="C4039" t="s">
        <v>391</v>
      </c>
      <c r="D4039" t="s">
        <v>65</v>
      </c>
      <c r="E4039" t="s">
        <v>33</v>
      </c>
      <c r="F4039" t="s">
        <v>56</v>
      </c>
      <c r="G4039" t="s">
        <v>22</v>
      </c>
      <c r="H4039" t="s">
        <v>35</v>
      </c>
      <c r="I4039" t="s">
        <v>24</v>
      </c>
      <c r="J4039" t="s">
        <v>25</v>
      </c>
      <c r="K4039" t="s">
        <v>45</v>
      </c>
      <c r="L4039">
        <v>151.33000000000001</v>
      </c>
      <c r="M4039">
        <v>1.82</v>
      </c>
      <c r="N4039" t="s">
        <v>27</v>
      </c>
      <c r="O4039" t="s">
        <v>28</v>
      </c>
      <c r="P4039">
        <v>2</v>
      </c>
      <c r="Q4039" t="s">
        <v>29</v>
      </c>
    </row>
    <row r="4040" spans="1:17" x14ac:dyDescent="0.3">
      <c r="A4040" t="s">
        <v>4763</v>
      </c>
      <c r="B4040" s="1">
        <v>45753</v>
      </c>
      <c r="C4040" t="s">
        <v>516</v>
      </c>
      <c r="D4040" t="s">
        <v>32</v>
      </c>
      <c r="E4040" t="s">
        <v>20</v>
      </c>
      <c r="F4040" t="s">
        <v>34</v>
      </c>
      <c r="G4040" t="s">
        <v>22</v>
      </c>
      <c r="H4040" t="s">
        <v>50</v>
      </c>
      <c r="I4040" t="s">
        <v>24</v>
      </c>
      <c r="J4040" t="s">
        <v>111</v>
      </c>
      <c r="K4040" t="s">
        <v>62</v>
      </c>
      <c r="L4040">
        <v>86.96</v>
      </c>
      <c r="M4040">
        <v>0.35</v>
      </c>
      <c r="N4040" t="s">
        <v>27</v>
      </c>
      <c r="O4040" t="s">
        <v>28</v>
      </c>
      <c r="P4040">
        <v>3</v>
      </c>
      <c r="Q4040" t="s">
        <v>29</v>
      </c>
    </row>
    <row r="4041" spans="1:17" x14ac:dyDescent="0.3">
      <c r="A4041" t="s">
        <v>4764</v>
      </c>
      <c r="B4041" s="1">
        <v>45706</v>
      </c>
      <c r="C4041" t="s">
        <v>623</v>
      </c>
      <c r="D4041" t="s">
        <v>94</v>
      </c>
      <c r="E4041" t="s">
        <v>66</v>
      </c>
      <c r="F4041" t="s">
        <v>34</v>
      </c>
      <c r="G4041" t="s">
        <v>22</v>
      </c>
      <c r="H4041" t="s">
        <v>76</v>
      </c>
      <c r="I4041" t="s">
        <v>51</v>
      </c>
      <c r="J4041" t="s">
        <v>36</v>
      </c>
      <c r="K4041" t="s">
        <v>37</v>
      </c>
      <c r="L4041">
        <v>127.26</v>
      </c>
      <c r="M4041">
        <v>0.76</v>
      </c>
      <c r="N4041" t="s">
        <v>27</v>
      </c>
      <c r="O4041" t="s">
        <v>28</v>
      </c>
      <c r="P4041">
        <v>18</v>
      </c>
      <c r="Q4041" t="s">
        <v>29</v>
      </c>
    </row>
    <row r="4042" spans="1:17" x14ac:dyDescent="0.3">
      <c r="A4042" t="s">
        <v>4765</v>
      </c>
      <c r="B4042" s="1">
        <v>45805</v>
      </c>
      <c r="C4042" t="s">
        <v>1104</v>
      </c>
      <c r="D4042" t="s">
        <v>106</v>
      </c>
      <c r="E4042" t="s">
        <v>66</v>
      </c>
      <c r="F4042" t="s">
        <v>34</v>
      </c>
      <c r="G4042" t="s">
        <v>22</v>
      </c>
      <c r="H4042" t="s">
        <v>23</v>
      </c>
      <c r="I4042" t="s">
        <v>44</v>
      </c>
      <c r="J4042" t="s">
        <v>36</v>
      </c>
      <c r="K4042" t="s">
        <v>37</v>
      </c>
      <c r="L4042">
        <v>47.45</v>
      </c>
      <c r="M4042">
        <v>0.28000000000000003</v>
      </c>
      <c r="N4042" t="s">
        <v>27</v>
      </c>
      <c r="O4042" t="s">
        <v>28</v>
      </c>
      <c r="P4042">
        <v>23</v>
      </c>
      <c r="Q4042" t="s">
        <v>29</v>
      </c>
    </row>
    <row r="4043" spans="1:17" x14ac:dyDescent="0.3">
      <c r="A4043" t="s">
        <v>4766</v>
      </c>
      <c r="B4043" s="1">
        <v>45794</v>
      </c>
      <c r="C4043" t="s">
        <v>212</v>
      </c>
      <c r="D4043" t="s">
        <v>19</v>
      </c>
      <c r="E4043" t="s">
        <v>55</v>
      </c>
      <c r="F4043" t="s">
        <v>34</v>
      </c>
      <c r="G4043" t="s">
        <v>84</v>
      </c>
      <c r="H4043" t="s">
        <v>43</v>
      </c>
      <c r="I4043" t="s">
        <v>51</v>
      </c>
      <c r="J4043" t="s">
        <v>36</v>
      </c>
      <c r="K4043" t="s">
        <v>45</v>
      </c>
      <c r="L4043">
        <v>85.93</v>
      </c>
      <c r="M4043">
        <v>0.52</v>
      </c>
      <c r="N4043" t="s">
        <v>27</v>
      </c>
      <c r="O4043" t="s">
        <v>28</v>
      </c>
      <c r="P4043">
        <v>35</v>
      </c>
      <c r="Q4043" t="s">
        <v>29</v>
      </c>
    </row>
    <row r="4044" spans="1:17" x14ac:dyDescent="0.3">
      <c r="A4044" t="s">
        <v>4767</v>
      </c>
      <c r="B4044" s="1">
        <v>45822</v>
      </c>
      <c r="C4044" t="s">
        <v>544</v>
      </c>
      <c r="D4044" t="s">
        <v>75</v>
      </c>
      <c r="E4044" t="s">
        <v>20</v>
      </c>
      <c r="F4044" t="s">
        <v>34</v>
      </c>
      <c r="G4044" t="s">
        <v>22</v>
      </c>
      <c r="H4044" t="s">
        <v>99</v>
      </c>
      <c r="I4044" t="s">
        <v>119</v>
      </c>
      <c r="J4044" t="s">
        <v>61</v>
      </c>
      <c r="K4044" t="s">
        <v>37</v>
      </c>
      <c r="L4044">
        <v>48.22</v>
      </c>
      <c r="M4044">
        <v>1.06</v>
      </c>
      <c r="N4044" t="s">
        <v>27</v>
      </c>
      <c r="O4044" t="s">
        <v>28</v>
      </c>
      <c r="P4044">
        <v>11</v>
      </c>
      <c r="Q4044" t="s">
        <v>29</v>
      </c>
    </row>
    <row r="4045" spans="1:17" x14ac:dyDescent="0.3">
      <c r="A4045" t="s">
        <v>4768</v>
      </c>
      <c r="B4045" s="1">
        <v>45662</v>
      </c>
      <c r="C4045" t="s">
        <v>1136</v>
      </c>
      <c r="D4045" t="s">
        <v>40</v>
      </c>
      <c r="E4045" t="s">
        <v>20</v>
      </c>
      <c r="F4045" t="s">
        <v>34</v>
      </c>
      <c r="G4045" t="s">
        <v>22</v>
      </c>
      <c r="H4045" t="s">
        <v>50</v>
      </c>
      <c r="I4045" t="s">
        <v>119</v>
      </c>
      <c r="J4045" t="s">
        <v>25</v>
      </c>
      <c r="K4045" t="s">
        <v>45</v>
      </c>
      <c r="L4045">
        <v>51.38</v>
      </c>
      <c r="M4045">
        <v>0.62</v>
      </c>
      <c r="N4045" t="s">
        <v>27</v>
      </c>
      <c r="O4045" t="s">
        <v>28</v>
      </c>
      <c r="P4045">
        <v>7</v>
      </c>
      <c r="Q4045" t="s">
        <v>29</v>
      </c>
    </row>
    <row r="4046" spans="1:17" x14ac:dyDescent="0.3">
      <c r="A4046" t="s">
        <v>4769</v>
      </c>
      <c r="B4046" s="1">
        <v>45711</v>
      </c>
      <c r="C4046" t="s">
        <v>402</v>
      </c>
      <c r="D4046" t="s">
        <v>40</v>
      </c>
      <c r="E4046" t="s">
        <v>41</v>
      </c>
      <c r="F4046" t="s">
        <v>56</v>
      </c>
      <c r="G4046" t="s">
        <v>22</v>
      </c>
      <c r="H4046" t="s">
        <v>103</v>
      </c>
      <c r="I4046" t="s">
        <v>24</v>
      </c>
      <c r="J4046" t="s">
        <v>25</v>
      </c>
      <c r="K4046" t="s">
        <v>45</v>
      </c>
      <c r="L4046">
        <v>47.02</v>
      </c>
      <c r="M4046">
        <v>0.56000000000000005</v>
      </c>
      <c r="N4046" t="s">
        <v>27</v>
      </c>
      <c r="O4046" t="s">
        <v>28</v>
      </c>
      <c r="P4046">
        <v>4</v>
      </c>
      <c r="Q4046" t="s">
        <v>29</v>
      </c>
    </row>
    <row r="4047" spans="1:17" x14ac:dyDescent="0.3">
      <c r="A4047" t="s">
        <v>4770</v>
      </c>
      <c r="B4047" s="1">
        <v>45668</v>
      </c>
      <c r="C4047" t="s">
        <v>1100</v>
      </c>
      <c r="D4047" t="s">
        <v>40</v>
      </c>
      <c r="E4047" t="s">
        <v>33</v>
      </c>
      <c r="F4047" t="s">
        <v>34</v>
      </c>
      <c r="G4047" t="s">
        <v>22</v>
      </c>
      <c r="H4047" t="s">
        <v>50</v>
      </c>
      <c r="I4047" t="s">
        <v>119</v>
      </c>
      <c r="J4047" t="s">
        <v>36</v>
      </c>
      <c r="K4047" t="s">
        <v>37</v>
      </c>
      <c r="L4047">
        <v>105.38</v>
      </c>
      <c r="M4047">
        <v>0.63</v>
      </c>
      <c r="N4047" t="s">
        <v>27</v>
      </c>
      <c r="O4047" t="s">
        <v>28</v>
      </c>
      <c r="P4047">
        <v>6</v>
      </c>
      <c r="Q4047" t="s">
        <v>29</v>
      </c>
    </row>
    <row r="4048" spans="1:17" x14ac:dyDescent="0.3">
      <c r="A4048" t="s">
        <v>4771</v>
      </c>
      <c r="B4048" s="1">
        <v>45780</v>
      </c>
      <c r="C4048" t="s">
        <v>170</v>
      </c>
      <c r="D4048" t="s">
        <v>160</v>
      </c>
      <c r="E4048" t="s">
        <v>20</v>
      </c>
      <c r="F4048" t="s">
        <v>34</v>
      </c>
      <c r="G4048" t="s">
        <v>22</v>
      </c>
      <c r="H4048" t="s">
        <v>76</v>
      </c>
      <c r="I4048" t="s">
        <v>24</v>
      </c>
      <c r="J4048" t="s">
        <v>111</v>
      </c>
      <c r="K4048" t="s">
        <v>45</v>
      </c>
      <c r="L4048">
        <v>134.54</v>
      </c>
      <c r="M4048">
        <v>0.54</v>
      </c>
      <c r="N4048" t="s">
        <v>27</v>
      </c>
      <c r="O4048" t="s">
        <v>28</v>
      </c>
      <c r="P4048">
        <v>26</v>
      </c>
      <c r="Q4048" t="s">
        <v>29</v>
      </c>
    </row>
    <row r="4049" spans="1:17" x14ac:dyDescent="0.3">
      <c r="A4049" t="s">
        <v>4772</v>
      </c>
      <c r="B4049" s="1">
        <v>45756</v>
      </c>
      <c r="C4049" t="s">
        <v>977</v>
      </c>
      <c r="D4049" t="s">
        <v>102</v>
      </c>
      <c r="E4049" t="s">
        <v>33</v>
      </c>
      <c r="F4049" t="s">
        <v>34</v>
      </c>
      <c r="G4049" t="s">
        <v>22</v>
      </c>
      <c r="H4049" t="s">
        <v>35</v>
      </c>
      <c r="I4049" t="s">
        <v>24</v>
      </c>
      <c r="J4049" t="s">
        <v>61</v>
      </c>
      <c r="K4049" t="s">
        <v>45</v>
      </c>
      <c r="L4049">
        <v>43.75</v>
      </c>
      <c r="M4049">
        <v>0.96</v>
      </c>
      <c r="N4049" t="s">
        <v>27</v>
      </c>
      <c r="O4049" t="s">
        <v>28</v>
      </c>
      <c r="P4049">
        <v>5</v>
      </c>
      <c r="Q4049" t="s">
        <v>29</v>
      </c>
    </row>
    <row r="4050" spans="1:17" x14ac:dyDescent="0.3">
      <c r="A4050" t="s">
        <v>4773</v>
      </c>
      <c r="B4050" s="1">
        <v>45764</v>
      </c>
      <c r="C4050" t="s">
        <v>83</v>
      </c>
      <c r="D4050" t="s">
        <v>40</v>
      </c>
      <c r="E4050" t="s">
        <v>55</v>
      </c>
      <c r="F4050" t="s">
        <v>56</v>
      </c>
      <c r="G4050" t="s">
        <v>84</v>
      </c>
      <c r="H4050" t="s">
        <v>103</v>
      </c>
      <c r="I4050" t="s">
        <v>51</v>
      </c>
      <c r="J4050" t="s">
        <v>36</v>
      </c>
      <c r="K4050" t="s">
        <v>45</v>
      </c>
      <c r="L4050">
        <v>29.91</v>
      </c>
      <c r="M4050">
        <v>0.18</v>
      </c>
      <c r="N4050" t="s">
        <v>27</v>
      </c>
      <c r="O4050" t="s">
        <v>28</v>
      </c>
      <c r="P4050">
        <v>47</v>
      </c>
      <c r="Q4050" t="s">
        <v>46</v>
      </c>
    </row>
    <row r="4051" spans="1:17" x14ac:dyDescent="0.3">
      <c r="A4051" t="s">
        <v>4774</v>
      </c>
      <c r="B4051" s="1">
        <v>45809</v>
      </c>
      <c r="C4051" t="s">
        <v>1239</v>
      </c>
      <c r="D4051" t="s">
        <v>124</v>
      </c>
      <c r="E4051" t="s">
        <v>33</v>
      </c>
      <c r="F4051" t="s">
        <v>34</v>
      </c>
      <c r="G4051" t="s">
        <v>22</v>
      </c>
      <c r="H4051" t="s">
        <v>79</v>
      </c>
      <c r="I4051" t="s">
        <v>24</v>
      </c>
      <c r="J4051" t="s">
        <v>25</v>
      </c>
      <c r="K4051" t="s">
        <v>37</v>
      </c>
      <c r="L4051">
        <v>35.67</v>
      </c>
      <c r="M4051">
        <v>0.43</v>
      </c>
      <c r="N4051" t="s">
        <v>27</v>
      </c>
      <c r="O4051" t="s">
        <v>28</v>
      </c>
      <c r="P4051">
        <v>5</v>
      </c>
      <c r="Q4051" t="s">
        <v>29</v>
      </c>
    </row>
    <row r="4052" spans="1:17" x14ac:dyDescent="0.3">
      <c r="A4052" t="s">
        <v>4775</v>
      </c>
      <c r="B4052" s="1">
        <v>45686</v>
      </c>
      <c r="C4052" t="s">
        <v>229</v>
      </c>
      <c r="D4052" t="s">
        <v>75</v>
      </c>
      <c r="E4052" t="s">
        <v>55</v>
      </c>
      <c r="F4052" t="s">
        <v>34</v>
      </c>
      <c r="G4052" t="s">
        <v>84</v>
      </c>
      <c r="H4052" t="s">
        <v>23</v>
      </c>
      <c r="I4052" t="s">
        <v>24</v>
      </c>
      <c r="J4052" t="s">
        <v>36</v>
      </c>
      <c r="K4052" t="s">
        <v>37</v>
      </c>
      <c r="L4052">
        <v>62.44</v>
      </c>
      <c r="M4052">
        <v>0</v>
      </c>
      <c r="N4052" t="s">
        <v>69</v>
      </c>
      <c r="O4052" t="s">
        <v>85</v>
      </c>
      <c r="P4052">
        <v>59</v>
      </c>
      <c r="Q4052" t="s">
        <v>46</v>
      </c>
    </row>
    <row r="4053" spans="1:17" x14ac:dyDescent="0.3">
      <c r="A4053" t="s">
        <v>4776</v>
      </c>
      <c r="B4053" s="1">
        <v>45829</v>
      </c>
      <c r="C4053" t="s">
        <v>1734</v>
      </c>
      <c r="D4053" t="s">
        <v>118</v>
      </c>
      <c r="E4053" t="s">
        <v>41</v>
      </c>
      <c r="F4053" t="s">
        <v>34</v>
      </c>
      <c r="G4053" t="s">
        <v>22</v>
      </c>
      <c r="H4053" t="s">
        <v>57</v>
      </c>
      <c r="I4053" t="s">
        <v>44</v>
      </c>
      <c r="J4053" t="s">
        <v>36</v>
      </c>
      <c r="K4053" t="s">
        <v>45</v>
      </c>
      <c r="L4053">
        <v>52.54</v>
      </c>
      <c r="M4053">
        <v>0.32</v>
      </c>
      <c r="N4053" t="s">
        <v>27</v>
      </c>
      <c r="O4053" t="s">
        <v>28</v>
      </c>
      <c r="P4053">
        <v>17</v>
      </c>
      <c r="Q4053" t="s">
        <v>29</v>
      </c>
    </row>
    <row r="4054" spans="1:17" x14ac:dyDescent="0.3">
      <c r="A4054" t="s">
        <v>4777</v>
      </c>
      <c r="B4054" s="1">
        <v>45708</v>
      </c>
      <c r="C4054" t="s">
        <v>452</v>
      </c>
      <c r="D4054" t="s">
        <v>89</v>
      </c>
      <c r="E4054" t="s">
        <v>20</v>
      </c>
      <c r="F4054" t="s">
        <v>56</v>
      </c>
      <c r="G4054" t="s">
        <v>22</v>
      </c>
      <c r="H4054" t="s">
        <v>23</v>
      </c>
      <c r="I4054" t="s">
        <v>24</v>
      </c>
      <c r="J4054" t="s">
        <v>61</v>
      </c>
      <c r="K4054" t="s">
        <v>62</v>
      </c>
      <c r="L4054">
        <v>126.02</v>
      </c>
      <c r="M4054">
        <v>2.77</v>
      </c>
      <c r="N4054" t="s">
        <v>27</v>
      </c>
      <c r="O4054" t="s">
        <v>28</v>
      </c>
      <c r="P4054">
        <v>4</v>
      </c>
      <c r="Q4054" t="s">
        <v>29</v>
      </c>
    </row>
    <row r="4055" spans="1:17" x14ac:dyDescent="0.3">
      <c r="A4055" t="s">
        <v>4778</v>
      </c>
      <c r="B4055" s="1">
        <v>45673</v>
      </c>
      <c r="C4055" t="s">
        <v>1144</v>
      </c>
      <c r="D4055" t="s">
        <v>124</v>
      </c>
      <c r="E4055" t="s">
        <v>41</v>
      </c>
      <c r="F4055" t="s">
        <v>34</v>
      </c>
      <c r="G4055" t="s">
        <v>42</v>
      </c>
      <c r="H4055" t="s">
        <v>43</v>
      </c>
      <c r="I4055" t="s">
        <v>24</v>
      </c>
      <c r="J4055" t="s">
        <v>25</v>
      </c>
      <c r="K4055" t="s">
        <v>37</v>
      </c>
      <c r="L4055">
        <v>556.24</v>
      </c>
      <c r="M4055">
        <v>6.67</v>
      </c>
      <c r="N4055" t="s">
        <v>27</v>
      </c>
      <c r="O4055" t="s">
        <v>28</v>
      </c>
      <c r="P4055">
        <v>53</v>
      </c>
      <c r="Q4055" t="s">
        <v>46</v>
      </c>
    </row>
    <row r="4056" spans="1:17" x14ac:dyDescent="0.3">
      <c r="A4056" t="s">
        <v>4779</v>
      </c>
      <c r="B4056" s="1">
        <v>45800</v>
      </c>
      <c r="C4056" t="s">
        <v>1346</v>
      </c>
      <c r="D4056" t="s">
        <v>54</v>
      </c>
      <c r="E4056" t="s">
        <v>20</v>
      </c>
      <c r="F4056" t="s">
        <v>34</v>
      </c>
      <c r="G4056" t="s">
        <v>22</v>
      </c>
      <c r="H4056" t="s">
        <v>57</v>
      </c>
      <c r="I4056" t="s">
        <v>51</v>
      </c>
      <c r="J4056" t="s">
        <v>61</v>
      </c>
      <c r="K4056" t="s">
        <v>62</v>
      </c>
      <c r="L4056">
        <v>40.159999999999997</v>
      </c>
      <c r="M4056">
        <v>0.88</v>
      </c>
      <c r="N4056" t="s">
        <v>27</v>
      </c>
      <c r="O4056" t="s">
        <v>28</v>
      </c>
      <c r="P4056">
        <v>0</v>
      </c>
      <c r="Q4056" t="s">
        <v>29</v>
      </c>
    </row>
    <row r="4057" spans="1:17" x14ac:dyDescent="0.3">
      <c r="A4057" t="s">
        <v>4780</v>
      </c>
      <c r="B4057" s="1">
        <v>45807</v>
      </c>
      <c r="C4057" t="s">
        <v>703</v>
      </c>
      <c r="D4057" t="s">
        <v>124</v>
      </c>
      <c r="E4057" t="s">
        <v>55</v>
      </c>
      <c r="F4057" t="s">
        <v>34</v>
      </c>
      <c r="G4057" t="s">
        <v>42</v>
      </c>
      <c r="H4057" t="s">
        <v>57</v>
      </c>
      <c r="I4057" t="s">
        <v>51</v>
      </c>
      <c r="J4057" t="s">
        <v>61</v>
      </c>
      <c r="K4057" t="s">
        <v>45</v>
      </c>
      <c r="L4057">
        <v>68.290000000000006</v>
      </c>
      <c r="M4057">
        <v>1.5</v>
      </c>
      <c r="N4057" t="s">
        <v>27</v>
      </c>
      <c r="O4057" t="s">
        <v>28</v>
      </c>
      <c r="P4057">
        <v>24</v>
      </c>
      <c r="Q4057" t="s">
        <v>29</v>
      </c>
    </row>
    <row r="4058" spans="1:17" x14ac:dyDescent="0.3">
      <c r="A4058" t="s">
        <v>4781</v>
      </c>
      <c r="B4058" s="1">
        <v>45749</v>
      </c>
      <c r="C4058" t="s">
        <v>1308</v>
      </c>
      <c r="D4058" t="s">
        <v>54</v>
      </c>
      <c r="E4058" t="s">
        <v>55</v>
      </c>
      <c r="F4058" t="s">
        <v>34</v>
      </c>
      <c r="G4058" t="s">
        <v>22</v>
      </c>
      <c r="H4058" t="s">
        <v>23</v>
      </c>
      <c r="I4058" t="s">
        <v>24</v>
      </c>
      <c r="J4058" t="s">
        <v>25</v>
      </c>
      <c r="K4058" t="s">
        <v>62</v>
      </c>
      <c r="L4058">
        <v>26.88</v>
      </c>
      <c r="M4058">
        <v>0.32</v>
      </c>
      <c r="N4058" t="s">
        <v>27</v>
      </c>
      <c r="O4058" t="s">
        <v>28</v>
      </c>
      <c r="P4058">
        <v>13</v>
      </c>
      <c r="Q4058" t="s">
        <v>29</v>
      </c>
    </row>
    <row r="4059" spans="1:17" x14ac:dyDescent="0.3">
      <c r="A4059" t="s">
        <v>4782</v>
      </c>
      <c r="B4059" s="1">
        <v>45659</v>
      </c>
      <c r="C4059" t="s">
        <v>862</v>
      </c>
      <c r="D4059" t="s">
        <v>203</v>
      </c>
      <c r="E4059" t="s">
        <v>55</v>
      </c>
      <c r="F4059" t="s">
        <v>34</v>
      </c>
      <c r="G4059" t="s">
        <v>22</v>
      </c>
      <c r="H4059" t="s">
        <v>50</v>
      </c>
      <c r="I4059" t="s">
        <v>24</v>
      </c>
      <c r="J4059" t="s">
        <v>25</v>
      </c>
      <c r="K4059" t="s">
        <v>37</v>
      </c>
      <c r="L4059">
        <v>40.39</v>
      </c>
      <c r="M4059">
        <v>0.48</v>
      </c>
      <c r="N4059" t="s">
        <v>27</v>
      </c>
      <c r="O4059" t="s">
        <v>28</v>
      </c>
      <c r="P4059">
        <v>0</v>
      </c>
      <c r="Q4059" t="s">
        <v>29</v>
      </c>
    </row>
    <row r="4060" spans="1:17" x14ac:dyDescent="0.3">
      <c r="A4060" t="s">
        <v>4783</v>
      </c>
      <c r="B4060" s="1">
        <v>45722</v>
      </c>
      <c r="C4060" t="s">
        <v>1601</v>
      </c>
      <c r="D4060" t="s">
        <v>54</v>
      </c>
      <c r="E4060" t="s">
        <v>66</v>
      </c>
      <c r="F4060" t="s">
        <v>34</v>
      </c>
      <c r="G4060" t="s">
        <v>22</v>
      </c>
      <c r="H4060" t="s">
        <v>99</v>
      </c>
      <c r="I4060" t="s">
        <v>44</v>
      </c>
      <c r="J4060" t="s">
        <v>61</v>
      </c>
      <c r="K4060" t="s">
        <v>37</v>
      </c>
      <c r="L4060">
        <v>148.04</v>
      </c>
      <c r="M4060">
        <v>3.26</v>
      </c>
      <c r="N4060" t="s">
        <v>27</v>
      </c>
      <c r="O4060" t="s">
        <v>28</v>
      </c>
      <c r="P4060">
        <v>12</v>
      </c>
      <c r="Q4060" t="s">
        <v>29</v>
      </c>
    </row>
    <row r="4061" spans="1:17" x14ac:dyDescent="0.3">
      <c r="A4061" t="s">
        <v>4784</v>
      </c>
      <c r="B4061" s="1">
        <v>45835</v>
      </c>
      <c r="C4061" t="s">
        <v>544</v>
      </c>
      <c r="D4061" t="s">
        <v>75</v>
      </c>
      <c r="E4061" t="s">
        <v>20</v>
      </c>
      <c r="F4061" t="s">
        <v>34</v>
      </c>
      <c r="G4061" t="s">
        <v>22</v>
      </c>
      <c r="H4061" t="s">
        <v>57</v>
      </c>
      <c r="I4061" t="s">
        <v>119</v>
      </c>
      <c r="J4061" t="s">
        <v>25</v>
      </c>
      <c r="K4061" t="s">
        <v>62</v>
      </c>
      <c r="L4061">
        <v>207.14</v>
      </c>
      <c r="M4061">
        <v>2.4900000000000002</v>
      </c>
      <c r="N4061" t="s">
        <v>27</v>
      </c>
      <c r="O4061" t="s">
        <v>28</v>
      </c>
      <c r="P4061">
        <v>7</v>
      </c>
      <c r="Q4061" t="s">
        <v>29</v>
      </c>
    </row>
    <row r="4062" spans="1:17" x14ac:dyDescent="0.3">
      <c r="A4062" t="s">
        <v>4785</v>
      </c>
      <c r="B4062" s="1">
        <v>45727</v>
      </c>
      <c r="C4062" t="s">
        <v>1917</v>
      </c>
      <c r="D4062" t="s">
        <v>89</v>
      </c>
      <c r="E4062" t="s">
        <v>20</v>
      </c>
      <c r="F4062" t="s">
        <v>34</v>
      </c>
      <c r="G4062" t="s">
        <v>22</v>
      </c>
      <c r="H4062" t="s">
        <v>43</v>
      </c>
      <c r="I4062" t="s">
        <v>24</v>
      </c>
      <c r="J4062" t="s">
        <v>25</v>
      </c>
      <c r="K4062" t="s">
        <v>26</v>
      </c>
      <c r="L4062">
        <v>654.1</v>
      </c>
      <c r="M4062">
        <v>0</v>
      </c>
      <c r="N4062" t="s">
        <v>69</v>
      </c>
      <c r="O4062" t="s">
        <v>307</v>
      </c>
      <c r="P4062">
        <v>55</v>
      </c>
      <c r="Q4062" t="s">
        <v>46</v>
      </c>
    </row>
    <row r="4063" spans="1:17" x14ac:dyDescent="0.3">
      <c r="A4063" t="s">
        <v>4786</v>
      </c>
      <c r="B4063" s="1">
        <v>45786</v>
      </c>
      <c r="C4063" t="s">
        <v>2733</v>
      </c>
      <c r="D4063" t="s">
        <v>203</v>
      </c>
      <c r="E4063" t="s">
        <v>55</v>
      </c>
      <c r="F4063" t="s">
        <v>56</v>
      </c>
      <c r="G4063" t="s">
        <v>42</v>
      </c>
      <c r="H4063" t="s">
        <v>23</v>
      </c>
      <c r="I4063" t="s">
        <v>44</v>
      </c>
      <c r="J4063" t="s">
        <v>61</v>
      </c>
      <c r="K4063" t="s">
        <v>45</v>
      </c>
      <c r="L4063">
        <v>128.77000000000001</v>
      </c>
      <c r="M4063">
        <v>2.83</v>
      </c>
      <c r="N4063" t="s">
        <v>27</v>
      </c>
      <c r="O4063" t="s">
        <v>28</v>
      </c>
      <c r="P4063">
        <v>38</v>
      </c>
      <c r="Q4063" t="s">
        <v>29</v>
      </c>
    </row>
    <row r="4064" spans="1:17" x14ac:dyDescent="0.3">
      <c r="A4064" t="s">
        <v>4787</v>
      </c>
      <c r="B4064" s="1">
        <v>45810</v>
      </c>
      <c r="C4064" t="s">
        <v>1328</v>
      </c>
      <c r="D4064" t="s">
        <v>65</v>
      </c>
      <c r="E4064" t="s">
        <v>33</v>
      </c>
      <c r="F4064" t="s">
        <v>56</v>
      </c>
      <c r="G4064" t="s">
        <v>22</v>
      </c>
      <c r="H4064" t="s">
        <v>50</v>
      </c>
      <c r="I4064" t="s">
        <v>51</v>
      </c>
      <c r="J4064" t="s">
        <v>61</v>
      </c>
      <c r="K4064" t="s">
        <v>26</v>
      </c>
      <c r="L4064">
        <v>59.77</v>
      </c>
      <c r="M4064">
        <v>1.31</v>
      </c>
      <c r="N4064" t="s">
        <v>27</v>
      </c>
      <c r="O4064" t="s">
        <v>28</v>
      </c>
      <c r="P4064">
        <v>1</v>
      </c>
      <c r="Q4064" t="s">
        <v>29</v>
      </c>
    </row>
    <row r="4065" spans="1:17" x14ac:dyDescent="0.3">
      <c r="A4065" t="s">
        <v>4788</v>
      </c>
      <c r="B4065" s="1">
        <v>45782</v>
      </c>
      <c r="C4065" t="s">
        <v>1180</v>
      </c>
      <c r="D4065" t="s">
        <v>75</v>
      </c>
      <c r="E4065" t="s">
        <v>41</v>
      </c>
      <c r="F4065" t="s">
        <v>56</v>
      </c>
      <c r="G4065" t="s">
        <v>22</v>
      </c>
      <c r="H4065" t="s">
        <v>99</v>
      </c>
      <c r="I4065" t="s">
        <v>51</v>
      </c>
      <c r="J4065" t="s">
        <v>25</v>
      </c>
      <c r="K4065" t="s">
        <v>37</v>
      </c>
      <c r="L4065">
        <v>67.3</v>
      </c>
      <c r="M4065">
        <v>0.81</v>
      </c>
      <c r="N4065" t="s">
        <v>27</v>
      </c>
      <c r="O4065" t="s">
        <v>28</v>
      </c>
      <c r="P4065">
        <v>0</v>
      </c>
      <c r="Q4065" t="s">
        <v>29</v>
      </c>
    </row>
    <row r="4066" spans="1:17" x14ac:dyDescent="0.3">
      <c r="A4066" t="s">
        <v>4789</v>
      </c>
      <c r="B4066" s="1">
        <v>45732</v>
      </c>
      <c r="C4066" t="s">
        <v>2357</v>
      </c>
      <c r="D4066" t="s">
        <v>106</v>
      </c>
      <c r="E4066" t="s">
        <v>20</v>
      </c>
      <c r="F4066" t="s">
        <v>34</v>
      </c>
      <c r="G4066" t="s">
        <v>42</v>
      </c>
      <c r="H4066" t="s">
        <v>57</v>
      </c>
      <c r="I4066" t="s">
        <v>24</v>
      </c>
      <c r="J4066" t="s">
        <v>36</v>
      </c>
      <c r="K4066" t="s">
        <v>45</v>
      </c>
      <c r="L4066">
        <v>204.05</v>
      </c>
      <c r="M4066">
        <v>1.22</v>
      </c>
      <c r="N4066" t="s">
        <v>27</v>
      </c>
      <c r="O4066" t="s">
        <v>28</v>
      </c>
      <c r="P4066">
        <v>20</v>
      </c>
      <c r="Q4066" t="s">
        <v>29</v>
      </c>
    </row>
    <row r="4067" spans="1:17" x14ac:dyDescent="0.3">
      <c r="A4067" t="s">
        <v>4790</v>
      </c>
      <c r="B4067" s="1">
        <v>45738</v>
      </c>
      <c r="C4067" t="s">
        <v>1852</v>
      </c>
      <c r="D4067" t="s">
        <v>89</v>
      </c>
      <c r="E4067" t="s">
        <v>41</v>
      </c>
      <c r="F4067" t="s">
        <v>34</v>
      </c>
      <c r="G4067" t="s">
        <v>22</v>
      </c>
      <c r="H4067" t="s">
        <v>103</v>
      </c>
      <c r="I4067" t="s">
        <v>51</v>
      </c>
      <c r="J4067" t="s">
        <v>61</v>
      </c>
      <c r="K4067" t="s">
        <v>37</v>
      </c>
      <c r="L4067">
        <v>29.7</v>
      </c>
      <c r="M4067">
        <v>0.65</v>
      </c>
      <c r="N4067" t="s">
        <v>27</v>
      </c>
      <c r="O4067" t="s">
        <v>28</v>
      </c>
      <c r="P4067">
        <v>12</v>
      </c>
      <c r="Q4067" t="s">
        <v>29</v>
      </c>
    </row>
    <row r="4068" spans="1:17" x14ac:dyDescent="0.3">
      <c r="A4068" t="s">
        <v>4791</v>
      </c>
      <c r="B4068" s="1">
        <v>45812</v>
      </c>
      <c r="C4068" t="s">
        <v>883</v>
      </c>
      <c r="D4068" t="s">
        <v>124</v>
      </c>
      <c r="E4068" t="s">
        <v>33</v>
      </c>
      <c r="F4068" t="s">
        <v>21</v>
      </c>
      <c r="G4068" t="s">
        <v>22</v>
      </c>
      <c r="H4068" t="s">
        <v>23</v>
      </c>
      <c r="I4068" t="s">
        <v>51</v>
      </c>
      <c r="J4068" t="s">
        <v>25</v>
      </c>
      <c r="K4068" t="s">
        <v>37</v>
      </c>
      <c r="L4068">
        <v>64.39</v>
      </c>
      <c r="M4068">
        <v>0.77</v>
      </c>
      <c r="N4068" t="s">
        <v>27</v>
      </c>
      <c r="O4068" t="s">
        <v>28</v>
      </c>
      <c r="P4068">
        <v>9</v>
      </c>
      <c r="Q4068" t="s">
        <v>29</v>
      </c>
    </row>
    <row r="4069" spans="1:17" x14ac:dyDescent="0.3">
      <c r="A4069" t="s">
        <v>4792</v>
      </c>
      <c r="B4069" s="1">
        <v>45784</v>
      </c>
      <c r="C4069" t="s">
        <v>669</v>
      </c>
      <c r="D4069" t="s">
        <v>124</v>
      </c>
      <c r="E4069" t="s">
        <v>41</v>
      </c>
      <c r="F4069" t="s">
        <v>34</v>
      </c>
      <c r="G4069" t="s">
        <v>22</v>
      </c>
      <c r="H4069" t="s">
        <v>23</v>
      </c>
      <c r="I4069" t="s">
        <v>119</v>
      </c>
      <c r="J4069" t="s">
        <v>61</v>
      </c>
      <c r="K4069" t="s">
        <v>45</v>
      </c>
      <c r="L4069">
        <v>96.2</v>
      </c>
      <c r="M4069">
        <v>2.12</v>
      </c>
      <c r="N4069" t="s">
        <v>27</v>
      </c>
      <c r="O4069" t="s">
        <v>28</v>
      </c>
      <c r="P4069">
        <v>12</v>
      </c>
      <c r="Q4069" t="s">
        <v>29</v>
      </c>
    </row>
    <row r="4070" spans="1:17" x14ac:dyDescent="0.3">
      <c r="A4070" t="s">
        <v>4793</v>
      </c>
      <c r="B4070" s="1">
        <v>45790</v>
      </c>
      <c r="C4070" t="s">
        <v>1271</v>
      </c>
      <c r="D4070" t="s">
        <v>49</v>
      </c>
      <c r="E4070" t="s">
        <v>33</v>
      </c>
      <c r="F4070" t="s">
        <v>34</v>
      </c>
      <c r="G4070" t="s">
        <v>22</v>
      </c>
      <c r="H4070" t="s">
        <v>99</v>
      </c>
      <c r="I4070" t="s">
        <v>119</v>
      </c>
      <c r="J4070" t="s">
        <v>25</v>
      </c>
      <c r="K4070" t="s">
        <v>62</v>
      </c>
      <c r="L4070">
        <v>157.96</v>
      </c>
      <c r="M4070">
        <v>1.9</v>
      </c>
      <c r="N4070" t="s">
        <v>27</v>
      </c>
      <c r="O4070" t="s">
        <v>28</v>
      </c>
      <c r="P4070">
        <v>4</v>
      </c>
      <c r="Q4070" t="s">
        <v>29</v>
      </c>
    </row>
    <row r="4071" spans="1:17" x14ac:dyDescent="0.3">
      <c r="A4071" t="s">
        <v>4794</v>
      </c>
      <c r="B4071" s="1">
        <v>45813</v>
      </c>
      <c r="C4071" t="s">
        <v>916</v>
      </c>
      <c r="D4071" t="s">
        <v>89</v>
      </c>
      <c r="E4071" t="s">
        <v>55</v>
      </c>
      <c r="F4071" t="s">
        <v>34</v>
      </c>
      <c r="G4071" t="s">
        <v>22</v>
      </c>
      <c r="H4071" t="s">
        <v>103</v>
      </c>
      <c r="I4071" t="s">
        <v>119</v>
      </c>
      <c r="J4071" t="s">
        <v>25</v>
      </c>
      <c r="K4071" t="s">
        <v>62</v>
      </c>
      <c r="L4071">
        <v>92.23</v>
      </c>
      <c r="M4071">
        <v>1.1100000000000001</v>
      </c>
      <c r="N4071" t="s">
        <v>27</v>
      </c>
      <c r="O4071" t="s">
        <v>28</v>
      </c>
      <c r="P4071">
        <v>12</v>
      </c>
      <c r="Q4071" t="s">
        <v>29</v>
      </c>
    </row>
    <row r="4072" spans="1:17" x14ac:dyDescent="0.3">
      <c r="A4072" t="s">
        <v>4795</v>
      </c>
      <c r="B4072" s="1">
        <v>45769</v>
      </c>
      <c r="C4072" t="s">
        <v>2185</v>
      </c>
      <c r="D4072" t="s">
        <v>94</v>
      </c>
      <c r="E4072" t="s">
        <v>41</v>
      </c>
      <c r="F4072" t="s">
        <v>56</v>
      </c>
      <c r="G4072" t="s">
        <v>42</v>
      </c>
      <c r="H4072" t="s">
        <v>23</v>
      </c>
      <c r="I4072" t="s">
        <v>24</v>
      </c>
      <c r="J4072" t="s">
        <v>61</v>
      </c>
      <c r="K4072" t="s">
        <v>37</v>
      </c>
      <c r="L4072">
        <v>40.67</v>
      </c>
      <c r="M4072">
        <v>0.89</v>
      </c>
      <c r="N4072" t="s">
        <v>27</v>
      </c>
      <c r="O4072" t="s">
        <v>28</v>
      </c>
      <c r="P4072">
        <v>27</v>
      </c>
      <c r="Q4072" t="s">
        <v>29</v>
      </c>
    </row>
    <row r="4073" spans="1:17" x14ac:dyDescent="0.3">
      <c r="A4073" t="s">
        <v>4796</v>
      </c>
      <c r="B4073" s="1">
        <v>45798</v>
      </c>
      <c r="C4073" t="s">
        <v>822</v>
      </c>
      <c r="D4073" t="s">
        <v>94</v>
      </c>
      <c r="E4073" t="s">
        <v>41</v>
      </c>
      <c r="F4073" t="s">
        <v>34</v>
      </c>
      <c r="G4073" t="s">
        <v>22</v>
      </c>
      <c r="H4073" t="s">
        <v>50</v>
      </c>
      <c r="I4073" t="s">
        <v>51</v>
      </c>
      <c r="J4073" t="s">
        <v>36</v>
      </c>
      <c r="K4073" t="s">
        <v>45</v>
      </c>
      <c r="L4073">
        <v>19.739999999999998</v>
      </c>
      <c r="M4073">
        <v>0.12</v>
      </c>
      <c r="N4073" t="s">
        <v>27</v>
      </c>
      <c r="O4073" t="s">
        <v>28</v>
      </c>
      <c r="P4073">
        <v>3</v>
      </c>
      <c r="Q4073" t="s">
        <v>29</v>
      </c>
    </row>
    <row r="4074" spans="1:17" x14ac:dyDescent="0.3">
      <c r="A4074" t="s">
        <v>4797</v>
      </c>
      <c r="B4074" s="1">
        <v>45759</v>
      </c>
      <c r="C4074" t="s">
        <v>371</v>
      </c>
      <c r="D4074" t="s">
        <v>54</v>
      </c>
      <c r="E4074" t="s">
        <v>66</v>
      </c>
      <c r="F4074" t="s">
        <v>34</v>
      </c>
      <c r="G4074" t="s">
        <v>22</v>
      </c>
      <c r="H4074" t="s">
        <v>99</v>
      </c>
      <c r="I4074" t="s">
        <v>24</v>
      </c>
      <c r="J4074" t="s">
        <v>61</v>
      </c>
      <c r="K4074" t="s">
        <v>45</v>
      </c>
      <c r="L4074">
        <v>88.02</v>
      </c>
      <c r="M4074">
        <v>1.94</v>
      </c>
      <c r="N4074" t="s">
        <v>27</v>
      </c>
      <c r="O4074" t="s">
        <v>28</v>
      </c>
      <c r="P4074">
        <v>1</v>
      </c>
      <c r="Q4074" t="s">
        <v>29</v>
      </c>
    </row>
    <row r="4075" spans="1:17" x14ac:dyDescent="0.3">
      <c r="A4075" t="s">
        <v>4798</v>
      </c>
      <c r="B4075" s="1">
        <v>45698</v>
      </c>
      <c r="C4075" t="s">
        <v>1225</v>
      </c>
      <c r="D4075" t="s">
        <v>19</v>
      </c>
      <c r="E4075" t="s">
        <v>20</v>
      </c>
      <c r="F4075" t="s">
        <v>34</v>
      </c>
      <c r="G4075" t="s">
        <v>84</v>
      </c>
      <c r="H4075" t="s">
        <v>23</v>
      </c>
      <c r="I4075" t="s">
        <v>24</v>
      </c>
      <c r="J4075" t="s">
        <v>111</v>
      </c>
      <c r="K4075" t="s">
        <v>44</v>
      </c>
      <c r="L4075">
        <v>14.52</v>
      </c>
      <c r="M4075">
        <v>0.06</v>
      </c>
      <c r="N4075" t="s">
        <v>27</v>
      </c>
      <c r="O4075" t="s">
        <v>28</v>
      </c>
      <c r="P4075">
        <v>39</v>
      </c>
      <c r="Q4075" t="s">
        <v>29</v>
      </c>
    </row>
    <row r="4076" spans="1:17" x14ac:dyDescent="0.3">
      <c r="A4076" t="s">
        <v>4799</v>
      </c>
      <c r="B4076" s="1">
        <v>45740</v>
      </c>
      <c r="C4076" t="s">
        <v>867</v>
      </c>
      <c r="D4076" t="s">
        <v>118</v>
      </c>
      <c r="E4076" t="s">
        <v>41</v>
      </c>
      <c r="F4076" t="s">
        <v>34</v>
      </c>
      <c r="G4076" t="s">
        <v>22</v>
      </c>
      <c r="H4076" t="s">
        <v>23</v>
      </c>
      <c r="I4076" t="s">
        <v>24</v>
      </c>
      <c r="J4076" t="s">
        <v>25</v>
      </c>
      <c r="K4076" t="s">
        <v>37</v>
      </c>
      <c r="L4076">
        <v>45.07</v>
      </c>
      <c r="M4076">
        <v>0.54</v>
      </c>
      <c r="N4076" t="s">
        <v>27</v>
      </c>
      <c r="O4076" t="s">
        <v>28</v>
      </c>
      <c r="P4076">
        <v>12</v>
      </c>
      <c r="Q4076" t="s">
        <v>29</v>
      </c>
    </row>
    <row r="4077" spans="1:17" x14ac:dyDescent="0.3">
      <c r="A4077" t="s">
        <v>4800</v>
      </c>
      <c r="B4077" s="1">
        <v>45666</v>
      </c>
      <c r="C4077" t="s">
        <v>1490</v>
      </c>
      <c r="D4077" t="s">
        <v>102</v>
      </c>
      <c r="E4077" t="s">
        <v>66</v>
      </c>
      <c r="F4077" t="s">
        <v>34</v>
      </c>
      <c r="G4077" t="s">
        <v>22</v>
      </c>
      <c r="H4077" t="s">
        <v>23</v>
      </c>
      <c r="I4077" t="s">
        <v>24</v>
      </c>
      <c r="J4077" t="s">
        <v>36</v>
      </c>
      <c r="K4077" t="s">
        <v>62</v>
      </c>
      <c r="L4077">
        <v>46.94</v>
      </c>
      <c r="M4077">
        <v>0.28000000000000003</v>
      </c>
      <c r="N4077" t="s">
        <v>27</v>
      </c>
      <c r="O4077" t="s">
        <v>28</v>
      </c>
      <c r="P4077">
        <v>12</v>
      </c>
      <c r="Q4077" t="s">
        <v>29</v>
      </c>
    </row>
    <row r="4078" spans="1:17" x14ac:dyDescent="0.3">
      <c r="A4078" t="s">
        <v>4801</v>
      </c>
      <c r="B4078" s="1">
        <v>45674</v>
      </c>
      <c r="C4078" t="s">
        <v>751</v>
      </c>
      <c r="D4078" t="s">
        <v>49</v>
      </c>
      <c r="E4078" t="s">
        <v>33</v>
      </c>
      <c r="F4078" t="s">
        <v>56</v>
      </c>
      <c r="G4078" t="s">
        <v>22</v>
      </c>
      <c r="H4078" t="s">
        <v>50</v>
      </c>
      <c r="I4078" t="s">
        <v>24</v>
      </c>
      <c r="J4078" t="s">
        <v>111</v>
      </c>
      <c r="K4078" t="s">
        <v>37</v>
      </c>
      <c r="L4078">
        <v>25.43</v>
      </c>
      <c r="M4078">
        <v>0.1</v>
      </c>
      <c r="N4078" t="s">
        <v>27</v>
      </c>
      <c r="O4078" t="s">
        <v>28</v>
      </c>
      <c r="P4078">
        <v>0</v>
      </c>
      <c r="Q4078" t="s">
        <v>29</v>
      </c>
    </row>
    <row r="4079" spans="1:17" x14ac:dyDescent="0.3">
      <c r="A4079" t="s">
        <v>4802</v>
      </c>
      <c r="B4079" s="1">
        <v>45818</v>
      </c>
      <c r="C4079" t="s">
        <v>483</v>
      </c>
      <c r="D4079" t="s">
        <v>19</v>
      </c>
      <c r="E4079" t="s">
        <v>20</v>
      </c>
      <c r="F4079" t="s">
        <v>56</v>
      </c>
      <c r="G4079" t="s">
        <v>22</v>
      </c>
      <c r="H4079" t="s">
        <v>99</v>
      </c>
      <c r="I4079" t="s">
        <v>51</v>
      </c>
      <c r="J4079" t="s">
        <v>25</v>
      </c>
      <c r="K4079" t="s">
        <v>37</v>
      </c>
      <c r="L4079">
        <v>46.28</v>
      </c>
      <c r="M4079">
        <v>0.56000000000000005</v>
      </c>
      <c r="N4079" t="s">
        <v>27</v>
      </c>
      <c r="O4079" t="s">
        <v>28</v>
      </c>
      <c r="P4079">
        <v>3</v>
      </c>
      <c r="Q4079" t="s">
        <v>29</v>
      </c>
    </row>
    <row r="4080" spans="1:17" x14ac:dyDescent="0.3">
      <c r="A4080" t="s">
        <v>4803</v>
      </c>
      <c r="B4080" s="1">
        <v>45789</v>
      </c>
      <c r="C4080" t="s">
        <v>1633</v>
      </c>
      <c r="D4080" t="s">
        <v>89</v>
      </c>
      <c r="E4080" t="s">
        <v>41</v>
      </c>
      <c r="F4080" t="s">
        <v>21</v>
      </c>
      <c r="G4080" t="s">
        <v>22</v>
      </c>
      <c r="H4080" t="s">
        <v>99</v>
      </c>
      <c r="I4080" t="s">
        <v>119</v>
      </c>
      <c r="J4080" t="s">
        <v>25</v>
      </c>
      <c r="K4080" t="s">
        <v>45</v>
      </c>
      <c r="L4080">
        <v>14.58</v>
      </c>
      <c r="M4080">
        <v>0.17</v>
      </c>
      <c r="N4080" t="s">
        <v>27</v>
      </c>
      <c r="O4080" t="s">
        <v>28</v>
      </c>
      <c r="P4080">
        <v>7</v>
      </c>
      <c r="Q4080" t="s">
        <v>29</v>
      </c>
    </row>
    <row r="4081" spans="1:17" x14ac:dyDescent="0.3">
      <c r="A4081" t="s">
        <v>4804</v>
      </c>
      <c r="B4081" s="1">
        <v>45731</v>
      </c>
      <c r="C4081" t="s">
        <v>1040</v>
      </c>
      <c r="D4081" t="s">
        <v>106</v>
      </c>
      <c r="E4081" t="s">
        <v>20</v>
      </c>
      <c r="F4081" t="s">
        <v>34</v>
      </c>
      <c r="G4081" t="s">
        <v>22</v>
      </c>
      <c r="H4081" t="s">
        <v>57</v>
      </c>
      <c r="I4081" t="s">
        <v>24</v>
      </c>
      <c r="J4081" t="s">
        <v>25</v>
      </c>
      <c r="K4081" t="s">
        <v>62</v>
      </c>
      <c r="L4081">
        <v>45.86</v>
      </c>
      <c r="M4081">
        <v>0.55000000000000004</v>
      </c>
      <c r="N4081" t="s">
        <v>27</v>
      </c>
      <c r="O4081" t="s">
        <v>28</v>
      </c>
      <c r="P4081">
        <v>2</v>
      </c>
      <c r="Q4081" t="s">
        <v>29</v>
      </c>
    </row>
    <row r="4082" spans="1:17" x14ac:dyDescent="0.3">
      <c r="A4082" t="s">
        <v>4805</v>
      </c>
      <c r="B4082" s="1">
        <v>45695</v>
      </c>
      <c r="C4082" t="s">
        <v>1631</v>
      </c>
      <c r="D4082" t="s">
        <v>203</v>
      </c>
      <c r="E4082" t="s">
        <v>33</v>
      </c>
      <c r="F4082" t="s">
        <v>34</v>
      </c>
      <c r="G4082" t="s">
        <v>84</v>
      </c>
      <c r="H4082" t="s">
        <v>76</v>
      </c>
      <c r="I4082" t="s">
        <v>51</v>
      </c>
      <c r="J4082" t="s">
        <v>111</v>
      </c>
      <c r="K4082" t="s">
        <v>26</v>
      </c>
      <c r="L4082">
        <v>91.23</v>
      </c>
      <c r="M4082">
        <v>0.36</v>
      </c>
      <c r="N4082" t="s">
        <v>27</v>
      </c>
      <c r="O4082" t="s">
        <v>28</v>
      </c>
      <c r="P4082">
        <v>53</v>
      </c>
      <c r="Q4082" t="s">
        <v>46</v>
      </c>
    </row>
    <row r="4083" spans="1:17" x14ac:dyDescent="0.3">
      <c r="A4083" t="s">
        <v>4806</v>
      </c>
      <c r="B4083" s="1">
        <v>45728</v>
      </c>
      <c r="C4083" t="s">
        <v>3368</v>
      </c>
      <c r="D4083" t="s">
        <v>94</v>
      </c>
      <c r="E4083" t="s">
        <v>66</v>
      </c>
      <c r="F4083" t="s">
        <v>34</v>
      </c>
      <c r="G4083" t="s">
        <v>22</v>
      </c>
      <c r="H4083" t="s">
        <v>76</v>
      </c>
      <c r="I4083" t="s">
        <v>51</v>
      </c>
      <c r="J4083" t="s">
        <v>25</v>
      </c>
      <c r="K4083" t="s">
        <v>26</v>
      </c>
      <c r="L4083">
        <v>125.61</v>
      </c>
      <c r="M4083">
        <v>1.51</v>
      </c>
      <c r="N4083" t="s">
        <v>27</v>
      </c>
      <c r="O4083" t="s">
        <v>28</v>
      </c>
      <c r="P4083">
        <v>30</v>
      </c>
      <c r="Q4083" t="s">
        <v>29</v>
      </c>
    </row>
    <row r="4084" spans="1:17" x14ac:dyDescent="0.3">
      <c r="A4084" t="s">
        <v>4807</v>
      </c>
      <c r="B4084" s="1">
        <v>45789</v>
      </c>
      <c r="C4084" t="s">
        <v>1472</v>
      </c>
      <c r="D4084" t="s">
        <v>32</v>
      </c>
      <c r="E4084" t="s">
        <v>33</v>
      </c>
      <c r="F4084" t="s">
        <v>34</v>
      </c>
      <c r="G4084" t="s">
        <v>42</v>
      </c>
      <c r="H4084" t="s">
        <v>35</v>
      </c>
      <c r="I4084" t="s">
        <v>51</v>
      </c>
      <c r="J4084" t="s">
        <v>36</v>
      </c>
      <c r="K4084" t="s">
        <v>37</v>
      </c>
      <c r="L4084">
        <v>94.07</v>
      </c>
      <c r="M4084">
        <v>0.56000000000000005</v>
      </c>
      <c r="N4084" t="s">
        <v>27</v>
      </c>
      <c r="O4084" t="s">
        <v>28</v>
      </c>
      <c r="P4084">
        <v>29</v>
      </c>
      <c r="Q4084" t="s">
        <v>29</v>
      </c>
    </row>
    <row r="4085" spans="1:17" x14ac:dyDescent="0.3">
      <c r="A4085" t="s">
        <v>4808</v>
      </c>
      <c r="B4085" s="1">
        <v>45781</v>
      </c>
      <c r="C4085" t="s">
        <v>753</v>
      </c>
      <c r="D4085" t="s">
        <v>160</v>
      </c>
      <c r="E4085" t="s">
        <v>33</v>
      </c>
      <c r="F4085" t="s">
        <v>34</v>
      </c>
      <c r="G4085" t="s">
        <v>22</v>
      </c>
      <c r="H4085" t="s">
        <v>50</v>
      </c>
      <c r="I4085" t="s">
        <v>51</v>
      </c>
      <c r="J4085" t="s">
        <v>61</v>
      </c>
      <c r="K4085" t="s">
        <v>37</v>
      </c>
      <c r="L4085">
        <v>106.94</v>
      </c>
      <c r="M4085">
        <v>2.35</v>
      </c>
      <c r="N4085" t="s">
        <v>27</v>
      </c>
      <c r="O4085" t="s">
        <v>28</v>
      </c>
      <c r="P4085">
        <v>3</v>
      </c>
      <c r="Q4085" t="s">
        <v>29</v>
      </c>
    </row>
    <row r="4086" spans="1:17" x14ac:dyDescent="0.3">
      <c r="A4086" t="s">
        <v>4809</v>
      </c>
      <c r="B4086" s="1">
        <v>45687</v>
      </c>
      <c r="C4086" t="s">
        <v>381</v>
      </c>
      <c r="D4086" t="s">
        <v>49</v>
      </c>
      <c r="E4086" t="s">
        <v>55</v>
      </c>
      <c r="F4086" t="s">
        <v>34</v>
      </c>
      <c r="G4086" t="s">
        <v>84</v>
      </c>
      <c r="H4086" t="s">
        <v>43</v>
      </c>
      <c r="I4086" t="s">
        <v>51</v>
      </c>
      <c r="J4086" t="s">
        <v>25</v>
      </c>
      <c r="K4086" t="s">
        <v>37</v>
      </c>
      <c r="L4086">
        <v>346.47</v>
      </c>
      <c r="M4086">
        <v>4.16</v>
      </c>
      <c r="N4086" t="s">
        <v>27</v>
      </c>
      <c r="O4086" t="s">
        <v>28</v>
      </c>
      <c r="P4086">
        <v>37</v>
      </c>
      <c r="Q4086" t="s">
        <v>29</v>
      </c>
    </row>
    <row r="4087" spans="1:17" x14ac:dyDescent="0.3">
      <c r="A4087" t="s">
        <v>4810</v>
      </c>
      <c r="B4087" s="1">
        <v>45786</v>
      </c>
      <c r="C4087" t="s">
        <v>1040</v>
      </c>
      <c r="D4087" t="s">
        <v>106</v>
      </c>
      <c r="E4087" t="s">
        <v>20</v>
      </c>
      <c r="F4087" t="s">
        <v>34</v>
      </c>
      <c r="G4087" t="s">
        <v>22</v>
      </c>
      <c r="H4087" t="s">
        <v>23</v>
      </c>
      <c r="I4087" t="s">
        <v>24</v>
      </c>
      <c r="J4087" t="s">
        <v>25</v>
      </c>
      <c r="K4087" t="s">
        <v>45</v>
      </c>
      <c r="L4087">
        <v>268.63</v>
      </c>
      <c r="M4087">
        <v>3.22</v>
      </c>
      <c r="N4087" t="s">
        <v>27</v>
      </c>
      <c r="O4087" t="s">
        <v>28</v>
      </c>
      <c r="P4087">
        <v>9</v>
      </c>
      <c r="Q4087" t="s">
        <v>29</v>
      </c>
    </row>
    <row r="4088" spans="1:17" x14ac:dyDescent="0.3">
      <c r="A4088" t="s">
        <v>4811</v>
      </c>
      <c r="B4088" s="1">
        <v>45699</v>
      </c>
      <c r="C4088" t="s">
        <v>1787</v>
      </c>
      <c r="D4088" t="s">
        <v>102</v>
      </c>
      <c r="E4088" t="s">
        <v>20</v>
      </c>
      <c r="F4088" t="s">
        <v>34</v>
      </c>
      <c r="G4088" t="s">
        <v>22</v>
      </c>
      <c r="H4088" t="s">
        <v>79</v>
      </c>
      <c r="I4088" t="s">
        <v>24</v>
      </c>
      <c r="J4088" t="s">
        <v>61</v>
      </c>
      <c r="K4088" t="s">
        <v>62</v>
      </c>
      <c r="L4088">
        <v>108.64</v>
      </c>
      <c r="M4088">
        <v>2.39</v>
      </c>
      <c r="N4088" t="s">
        <v>27</v>
      </c>
      <c r="O4088" t="s">
        <v>28</v>
      </c>
      <c r="P4088">
        <v>13</v>
      </c>
      <c r="Q4088" t="s">
        <v>29</v>
      </c>
    </row>
    <row r="4089" spans="1:17" x14ac:dyDescent="0.3">
      <c r="A4089" t="s">
        <v>4812</v>
      </c>
      <c r="B4089" s="1">
        <v>45713</v>
      </c>
      <c r="C4089" t="s">
        <v>164</v>
      </c>
      <c r="D4089" t="s">
        <v>32</v>
      </c>
      <c r="E4089" t="s">
        <v>33</v>
      </c>
      <c r="F4089" t="s">
        <v>34</v>
      </c>
      <c r="G4089" t="s">
        <v>84</v>
      </c>
      <c r="H4089" t="s">
        <v>57</v>
      </c>
      <c r="I4089" t="s">
        <v>24</v>
      </c>
      <c r="J4089" t="s">
        <v>61</v>
      </c>
      <c r="K4089" t="s">
        <v>44</v>
      </c>
      <c r="L4089">
        <v>89.32</v>
      </c>
      <c r="M4089">
        <v>1.97</v>
      </c>
      <c r="N4089" t="s">
        <v>27</v>
      </c>
      <c r="O4089" t="s">
        <v>28</v>
      </c>
      <c r="P4089">
        <v>46</v>
      </c>
      <c r="Q4089" t="s">
        <v>46</v>
      </c>
    </row>
    <row r="4090" spans="1:17" x14ac:dyDescent="0.3">
      <c r="A4090" t="s">
        <v>4813</v>
      </c>
      <c r="B4090" s="1">
        <v>45690</v>
      </c>
      <c r="C4090" t="s">
        <v>2111</v>
      </c>
      <c r="D4090" t="s">
        <v>160</v>
      </c>
      <c r="E4090" t="s">
        <v>55</v>
      </c>
      <c r="F4090" t="s">
        <v>34</v>
      </c>
      <c r="G4090" t="s">
        <v>22</v>
      </c>
      <c r="H4090" t="s">
        <v>43</v>
      </c>
      <c r="I4090" t="s">
        <v>44</v>
      </c>
      <c r="J4090" t="s">
        <v>25</v>
      </c>
      <c r="K4090" t="s">
        <v>45</v>
      </c>
      <c r="L4090">
        <v>597.66</v>
      </c>
      <c r="M4090">
        <v>7.17</v>
      </c>
      <c r="N4090" t="s">
        <v>27</v>
      </c>
      <c r="O4090" t="s">
        <v>28</v>
      </c>
      <c r="P4090">
        <v>41</v>
      </c>
      <c r="Q4090" t="s">
        <v>46</v>
      </c>
    </row>
    <row r="4091" spans="1:17" x14ac:dyDescent="0.3">
      <c r="A4091" t="s">
        <v>4814</v>
      </c>
      <c r="B4091" s="1">
        <v>45784</v>
      </c>
      <c r="C4091" t="s">
        <v>2488</v>
      </c>
      <c r="D4091" t="s">
        <v>75</v>
      </c>
      <c r="E4091" t="s">
        <v>41</v>
      </c>
      <c r="F4091" t="s">
        <v>34</v>
      </c>
      <c r="G4091" t="s">
        <v>22</v>
      </c>
      <c r="H4091" t="s">
        <v>103</v>
      </c>
      <c r="I4091" t="s">
        <v>24</v>
      </c>
      <c r="J4091" t="s">
        <v>25</v>
      </c>
      <c r="K4091" t="s">
        <v>62</v>
      </c>
      <c r="L4091">
        <v>67.05</v>
      </c>
      <c r="M4091">
        <v>0.8</v>
      </c>
      <c r="N4091" t="s">
        <v>27</v>
      </c>
      <c r="O4091" t="s">
        <v>28</v>
      </c>
      <c r="P4091">
        <v>10</v>
      </c>
      <c r="Q4091" t="s">
        <v>29</v>
      </c>
    </row>
    <row r="4092" spans="1:17" x14ac:dyDescent="0.3">
      <c r="A4092" t="s">
        <v>4815</v>
      </c>
      <c r="B4092" s="1">
        <v>45709</v>
      </c>
      <c r="C4092" t="s">
        <v>1770</v>
      </c>
      <c r="D4092" t="s">
        <v>124</v>
      </c>
      <c r="E4092" t="s">
        <v>55</v>
      </c>
      <c r="F4092" t="s">
        <v>34</v>
      </c>
      <c r="G4092" t="s">
        <v>84</v>
      </c>
      <c r="H4092" t="s">
        <v>99</v>
      </c>
      <c r="I4092" t="s">
        <v>24</v>
      </c>
      <c r="J4092" t="s">
        <v>61</v>
      </c>
      <c r="K4092" t="s">
        <v>45</v>
      </c>
      <c r="L4092">
        <v>171.99</v>
      </c>
      <c r="M4092">
        <v>3.78</v>
      </c>
      <c r="N4092" t="s">
        <v>27</v>
      </c>
      <c r="O4092" t="s">
        <v>28</v>
      </c>
      <c r="P4092">
        <v>40</v>
      </c>
      <c r="Q4092" t="s">
        <v>46</v>
      </c>
    </row>
    <row r="4093" spans="1:17" x14ac:dyDescent="0.3">
      <c r="A4093" t="s">
        <v>4816</v>
      </c>
      <c r="B4093" s="1">
        <v>45799</v>
      </c>
      <c r="C4093" t="s">
        <v>1472</v>
      </c>
      <c r="D4093" t="s">
        <v>32</v>
      </c>
      <c r="E4093" t="s">
        <v>33</v>
      </c>
      <c r="F4093" t="s">
        <v>34</v>
      </c>
      <c r="G4093" t="s">
        <v>42</v>
      </c>
      <c r="H4093" t="s">
        <v>23</v>
      </c>
      <c r="I4093" t="s">
        <v>24</v>
      </c>
      <c r="J4093" t="s">
        <v>25</v>
      </c>
      <c r="K4093" t="s">
        <v>37</v>
      </c>
      <c r="L4093">
        <v>78.58</v>
      </c>
      <c r="M4093">
        <v>0.94</v>
      </c>
      <c r="N4093" t="s">
        <v>27</v>
      </c>
      <c r="O4093" t="s">
        <v>28</v>
      </c>
      <c r="P4093">
        <v>20</v>
      </c>
      <c r="Q4093" t="s">
        <v>29</v>
      </c>
    </row>
    <row r="4094" spans="1:17" x14ac:dyDescent="0.3">
      <c r="A4094" t="s">
        <v>4817</v>
      </c>
      <c r="B4094" s="1">
        <v>45788</v>
      </c>
      <c r="C4094" t="s">
        <v>597</v>
      </c>
      <c r="D4094" t="s">
        <v>118</v>
      </c>
      <c r="E4094" t="s">
        <v>33</v>
      </c>
      <c r="F4094" t="s">
        <v>34</v>
      </c>
      <c r="G4094" t="s">
        <v>22</v>
      </c>
      <c r="H4094" t="s">
        <v>79</v>
      </c>
      <c r="I4094" t="s">
        <v>24</v>
      </c>
      <c r="J4094" t="s">
        <v>111</v>
      </c>
      <c r="K4094" t="s">
        <v>45</v>
      </c>
      <c r="L4094">
        <v>8.85</v>
      </c>
      <c r="M4094">
        <v>0.04</v>
      </c>
      <c r="N4094" t="s">
        <v>27</v>
      </c>
      <c r="O4094" t="s">
        <v>28</v>
      </c>
      <c r="P4094">
        <v>12</v>
      </c>
      <c r="Q4094" t="s">
        <v>29</v>
      </c>
    </row>
    <row r="4095" spans="1:17" x14ac:dyDescent="0.3">
      <c r="A4095" t="s">
        <v>4818</v>
      </c>
      <c r="B4095" s="1">
        <v>45754</v>
      </c>
      <c r="C4095" t="s">
        <v>1828</v>
      </c>
      <c r="D4095" t="s">
        <v>94</v>
      </c>
      <c r="E4095" t="s">
        <v>41</v>
      </c>
      <c r="F4095" t="s">
        <v>34</v>
      </c>
      <c r="G4095" t="s">
        <v>22</v>
      </c>
      <c r="H4095" t="s">
        <v>57</v>
      </c>
      <c r="I4095" t="s">
        <v>51</v>
      </c>
      <c r="J4095" t="s">
        <v>61</v>
      </c>
      <c r="K4095" t="s">
        <v>44</v>
      </c>
      <c r="L4095">
        <v>15.53</v>
      </c>
      <c r="M4095">
        <v>0.34</v>
      </c>
      <c r="N4095" t="s">
        <v>27</v>
      </c>
      <c r="O4095" t="s">
        <v>28</v>
      </c>
      <c r="P4095">
        <v>14</v>
      </c>
      <c r="Q4095" t="s">
        <v>29</v>
      </c>
    </row>
    <row r="4096" spans="1:17" x14ac:dyDescent="0.3">
      <c r="A4096" t="s">
        <v>4819</v>
      </c>
      <c r="B4096" s="1">
        <v>45678</v>
      </c>
      <c r="C4096" t="s">
        <v>340</v>
      </c>
      <c r="D4096" t="s">
        <v>40</v>
      </c>
      <c r="E4096" t="s">
        <v>20</v>
      </c>
      <c r="F4096" t="s">
        <v>34</v>
      </c>
      <c r="G4096" t="s">
        <v>22</v>
      </c>
      <c r="H4096" t="s">
        <v>60</v>
      </c>
      <c r="I4096" t="s">
        <v>24</v>
      </c>
      <c r="J4096" t="s">
        <v>61</v>
      </c>
      <c r="K4096" t="s">
        <v>37</v>
      </c>
      <c r="L4096">
        <v>64.62</v>
      </c>
      <c r="M4096">
        <v>1.42</v>
      </c>
      <c r="N4096" t="s">
        <v>27</v>
      </c>
      <c r="O4096" t="s">
        <v>28</v>
      </c>
      <c r="P4096">
        <v>6</v>
      </c>
      <c r="Q4096" t="s">
        <v>29</v>
      </c>
    </row>
    <row r="4097" spans="1:17" x14ac:dyDescent="0.3">
      <c r="A4097" t="s">
        <v>4820</v>
      </c>
      <c r="B4097" s="1">
        <v>45757</v>
      </c>
      <c r="C4097" t="s">
        <v>819</v>
      </c>
      <c r="D4097" t="s">
        <v>106</v>
      </c>
      <c r="E4097" t="s">
        <v>41</v>
      </c>
      <c r="F4097" t="s">
        <v>34</v>
      </c>
      <c r="G4097" t="s">
        <v>22</v>
      </c>
      <c r="H4097" t="s">
        <v>50</v>
      </c>
      <c r="I4097" t="s">
        <v>51</v>
      </c>
      <c r="J4097" t="s">
        <v>25</v>
      </c>
      <c r="K4097" t="s">
        <v>62</v>
      </c>
      <c r="L4097">
        <v>11.98</v>
      </c>
      <c r="M4097">
        <v>0.14000000000000001</v>
      </c>
      <c r="N4097" t="s">
        <v>27</v>
      </c>
      <c r="O4097" t="s">
        <v>28</v>
      </c>
      <c r="P4097">
        <v>12</v>
      </c>
      <c r="Q4097" t="s">
        <v>29</v>
      </c>
    </row>
    <row r="4098" spans="1:17" x14ac:dyDescent="0.3">
      <c r="A4098" t="s">
        <v>4821</v>
      </c>
      <c r="B4098" s="1">
        <v>45690</v>
      </c>
      <c r="C4098" t="s">
        <v>130</v>
      </c>
      <c r="D4098" t="s">
        <v>89</v>
      </c>
      <c r="E4098" t="s">
        <v>55</v>
      </c>
      <c r="F4098" t="s">
        <v>34</v>
      </c>
      <c r="G4098" t="s">
        <v>42</v>
      </c>
      <c r="H4098" t="s">
        <v>23</v>
      </c>
      <c r="I4098" t="s">
        <v>51</v>
      </c>
      <c r="J4098" t="s">
        <v>61</v>
      </c>
      <c r="K4098" t="s">
        <v>37</v>
      </c>
      <c r="L4098">
        <v>16.07</v>
      </c>
      <c r="M4098">
        <v>0.35</v>
      </c>
      <c r="N4098" t="s">
        <v>27</v>
      </c>
      <c r="O4098" t="s">
        <v>28</v>
      </c>
      <c r="P4098">
        <v>17</v>
      </c>
      <c r="Q4098" t="s">
        <v>29</v>
      </c>
    </row>
    <row r="4099" spans="1:17" x14ac:dyDescent="0.3">
      <c r="A4099" t="s">
        <v>4822</v>
      </c>
      <c r="B4099" s="1">
        <v>45723</v>
      </c>
      <c r="C4099" t="s">
        <v>1480</v>
      </c>
      <c r="D4099" t="s">
        <v>49</v>
      </c>
      <c r="E4099" t="s">
        <v>33</v>
      </c>
      <c r="F4099" t="s">
        <v>21</v>
      </c>
      <c r="G4099" t="s">
        <v>22</v>
      </c>
      <c r="H4099" t="s">
        <v>103</v>
      </c>
      <c r="I4099" t="s">
        <v>24</v>
      </c>
      <c r="J4099" t="s">
        <v>25</v>
      </c>
      <c r="K4099" t="s">
        <v>62</v>
      </c>
      <c r="L4099">
        <v>87.99</v>
      </c>
      <c r="M4099">
        <v>0</v>
      </c>
      <c r="N4099" t="s">
        <v>69</v>
      </c>
      <c r="O4099" t="s">
        <v>307</v>
      </c>
      <c r="P4099">
        <v>28</v>
      </c>
      <c r="Q4099" t="s">
        <v>29</v>
      </c>
    </row>
    <row r="4100" spans="1:17" x14ac:dyDescent="0.3">
      <c r="A4100" t="s">
        <v>4823</v>
      </c>
      <c r="B4100" s="1">
        <v>45731</v>
      </c>
      <c r="C4100" t="s">
        <v>1935</v>
      </c>
      <c r="D4100" t="s">
        <v>102</v>
      </c>
      <c r="E4100" t="s">
        <v>33</v>
      </c>
      <c r="F4100" t="s">
        <v>34</v>
      </c>
      <c r="G4100" t="s">
        <v>22</v>
      </c>
      <c r="H4100" t="s">
        <v>99</v>
      </c>
      <c r="I4100" t="s">
        <v>51</v>
      </c>
      <c r="J4100" t="s">
        <v>36</v>
      </c>
      <c r="K4100" t="s">
        <v>45</v>
      </c>
      <c r="L4100">
        <v>118.57</v>
      </c>
      <c r="M4100">
        <v>0.71</v>
      </c>
      <c r="N4100" t="s">
        <v>27</v>
      </c>
      <c r="O4100" t="s">
        <v>28</v>
      </c>
      <c r="P4100">
        <v>14</v>
      </c>
      <c r="Q4100" t="s">
        <v>29</v>
      </c>
    </row>
    <row r="4101" spans="1:17" x14ac:dyDescent="0.3">
      <c r="A4101" t="s">
        <v>4824</v>
      </c>
      <c r="B4101" s="1">
        <v>45737</v>
      </c>
      <c r="C4101" t="s">
        <v>315</v>
      </c>
      <c r="D4101" t="s">
        <v>65</v>
      </c>
      <c r="E4101" t="s">
        <v>55</v>
      </c>
      <c r="F4101" t="s">
        <v>34</v>
      </c>
      <c r="G4101" t="s">
        <v>42</v>
      </c>
      <c r="H4101" t="s">
        <v>99</v>
      </c>
      <c r="I4101" t="s">
        <v>24</v>
      </c>
      <c r="J4101" t="s">
        <v>25</v>
      </c>
      <c r="K4101" t="s">
        <v>62</v>
      </c>
      <c r="L4101">
        <v>45.93</v>
      </c>
      <c r="M4101">
        <v>0.55000000000000004</v>
      </c>
      <c r="N4101" t="s">
        <v>27</v>
      </c>
      <c r="O4101" t="s">
        <v>28</v>
      </c>
      <c r="P4101">
        <v>18</v>
      </c>
      <c r="Q4101" t="s">
        <v>29</v>
      </c>
    </row>
    <row r="4102" spans="1:17" x14ac:dyDescent="0.3">
      <c r="A4102" t="s">
        <v>4825</v>
      </c>
      <c r="B4102" s="1">
        <v>45689</v>
      </c>
      <c r="C4102" t="s">
        <v>928</v>
      </c>
      <c r="D4102" t="s">
        <v>94</v>
      </c>
      <c r="E4102" t="s">
        <v>33</v>
      </c>
      <c r="F4102" t="s">
        <v>56</v>
      </c>
      <c r="G4102" t="s">
        <v>22</v>
      </c>
      <c r="H4102" t="s">
        <v>57</v>
      </c>
      <c r="I4102" t="s">
        <v>24</v>
      </c>
      <c r="J4102" t="s">
        <v>25</v>
      </c>
      <c r="K4102" t="s">
        <v>37</v>
      </c>
      <c r="L4102">
        <v>124.06</v>
      </c>
      <c r="M4102">
        <v>1.49</v>
      </c>
      <c r="N4102" t="s">
        <v>27</v>
      </c>
      <c r="O4102" t="s">
        <v>28</v>
      </c>
      <c r="P4102">
        <v>14</v>
      </c>
      <c r="Q4102" t="s">
        <v>29</v>
      </c>
    </row>
    <row r="4103" spans="1:17" x14ac:dyDescent="0.3">
      <c r="A4103" t="s">
        <v>4826</v>
      </c>
      <c r="B4103" s="1">
        <v>45700</v>
      </c>
      <c r="C4103" t="s">
        <v>493</v>
      </c>
      <c r="D4103" t="s">
        <v>94</v>
      </c>
      <c r="E4103" t="s">
        <v>33</v>
      </c>
      <c r="F4103" t="s">
        <v>34</v>
      </c>
      <c r="G4103" t="s">
        <v>22</v>
      </c>
      <c r="H4103" t="s">
        <v>57</v>
      </c>
      <c r="I4103" t="s">
        <v>44</v>
      </c>
      <c r="J4103" t="s">
        <v>61</v>
      </c>
      <c r="K4103" t="s">
        <v>37</v>
      </c>
      <c r="L4103">
        <v>64.02</v>
      </c>
      <c r="M4103">
        <v>1.41</v>
      </c>
      <c r="N4103" t="s">
        <v>27</v>
      </c>
      <c r="O4103" t="s">
        <v>28</v>
      </c>
      <c r="P4103">
        <v>16</v>
      </c>
      <c r="Q4103" t="s">
        <v>29</v>
      </c>
    </row>
    <row r="4104" spans="1:17" x14ac:dyDescent="0.3">
      <c r="A4104" t="s">
        <v>4827</v>
      </c>
      <c r="B4104" s="1">
        <v>45820</v>
      </c>
      <c r="C4104" t="s">
        <v>923</v>
      </c>
      <c r="D4104" t="s">
        <v>203</v>
      </c>
      <c r="E4104" t="s">
        <v>41</v>
      </c>
      <c r="F4104" t="s">
        <v>34</v>
      </c>
      <c r="G4104" t="s">
        <v>84</v>
      </c>
      <c r="H4104" t="s">
        <v>99</v>
      </c>
      <c r="I4104" t="s">
        <v>24</v>
      </c>
      <c r="J4104" t="s">
        <v>61</v>
      </c>
      <c r="K4104" t="s">
        <v>45</v>
      </c>
      <c r="L4104">
        <v>166.54</v>
      </c>
      <c r="M4104">
        <v>3.66</v>
      </c>
      <c r="N4104" t="s">
        <v>27</v>
      </c>
      <c r="O4104" t="s">
        <v>28</v>
      </c>
      <c r="P4104">
        <v>46</v>
      </c>
      <c r="Q4104" t="s">
        <v>46</v>
      </c>
    </row>
    <row r="4105" spans="1:17" x14ac:dyDescent="0.3">
      <c r="A4105" t="s">
        <v>4828</v>
      </c>
      <c r="B4105" s="1">
        <v>45799</v>
      </c>
      <c r="C4105" t="s">
        <v>885</v>
      </c>
      <c r="D4105" t="s">
        <v>94</v>
      </c>
      <c r="E4105" t="s">
        <v>41</v>
      </c>
      <c r="F4105" t="s">
        <v>34</v>
      </c>
      <c r="G4105" t="s">
        <v>22</v>
      </c>
      <c r="H4105" t="s">
        <v>57</v>
      </c>
      <c r="I4105" t="s">
        <v>51</v>
      </c>
      <c r="J4105" t="s">
        <v>36</v>
      </c>
      <c r="K4105" t="s">
        <v>45</v>
      </c>
      <c r="L4105">
        <v>49.09</v>
      </c>
      <c r="M4105">
        <v>0.28999999999999998</v>
      </c>
      <c r="N4105" t="s">
        <v>27</v>
      </c>
      <c r="O4105" t="s">
        <v>28</v>
      </c>
      <c r="P4105">
        <v>15</v>
      </c>
      <c r="Q4105" t="s">
        <v>29</v>
      </c>
    </row>
    <row r="4106" spans="1:17" x14ac:dyDescent="0.3">
      <c r="A4106" t="s">
        <v>4829</v>
      </c>
      <c r="B4106" s="1">
        <v>45789</v>
      </c>
      <c r="C4106" t="s">
        <v>616</v>
      </c>
      <c r="D4106" t="s">
        <v>19</v>
      </c>
      <c r="E4106" t="s">
        <v>66</v>
      </c>
      <c r="F4106" t="s">
        <v>56</v>
      </c>
      <c r="G4106" t="s">
        <v>42</v>
      </c>
      <c r="H4106" t="s">
        <v>43</v>
      </c>
      <c r="I4106" t="s">
        <v>119</v>
      </c>
      <c r="J4106" t="s">
        <v>111</v>
      </c>
      <c r="K4106" t="s">
        <v>62</v>
      </c>
      <c r="L4106">
        <v>157.53</v>
      </c>
      <c r="M4106">
        <v>0.63</v>
      </c>
      <c r="N4106" t="s">
        <v>27</v>
      </c>
      <c r="O4106" t="s">
        <v>28</v>
      </c>
      <c r="P4106">
        <v>26</v>
      </c>
      <c r="Q4106" t="s">
        <v>29</v>
      </c>
    </row>
    <row r="4107" spans="1:17" x14ac:dyDescent="0.3">
      <c r="A4107" t="s">
        <v>4830</v>
      </c>
      <c r="B4107" s="1">
        <v>45804</v>
      </c>
      <c r="C4107" t="s">
        <v>1104</v>
      </c>
      <c r="D4107" t="s">
        <v>106</v>
      </c>
      <c r="E4107" t="s">
        <v>66</v>
      </c>
      <c r="F4107" t="s">
        <v>34</v>
      </c>
      <c r="G4107" t="s">
        <v>22</v>
      </c>
      <c r="H4107" t="s">
        <v>50</v>
      </c>
      <c r="I4107" t="s">
        <v>24</v>
      </c>
      <c r="J4107" t="s">
        <v>25</v>
      </c>
      <c r="K4107" t="s">
        <v>45</v>
      </c>
      <c r="L4107">
        <v>218.1</v>
      </c>
      <c r="M4107">
        <v>2.62</v>
      </c>
      <c r="N4107" t="s">
        <v>27</v>
      </c>
      <c r="O4107" t="s">
        <v>28</v>
      </c>
      <c r="P4107">
        <v>7</v>
      </c>
      <c r="Q4107" t="s">
        <v>29</v>
      </c>
    </row>
    <row r="4108" spans="1:17" x14ac:dyDescent="0.3">
      <c r="A4108" t="s">
        <v>4831</v>
      </c>
      <c r="B4108" s="1">
        <v>45789</v>
      </c>
      <c r="C4108" t="s">
        <v>338</v>
      </c>
      <c r="D4108" t="s">
        <v>94</v>
      </c>
      <c r="E4108" t="s">
        <v>33</v>
      </c>
      <c r="F4108" t="s">
        <v>34</v>
      </c>
      <c r="G4108" t="s">
        <v>22</v>
      </c>
      <c r="H4108" t="s">
        <v>23</v>
      </c>
      <c r="I4108" t="s">
        <v>119</v>
      </c>
      <c r="J4108" t="s">
        <v>61</v>
      </c>
      <c r="K4108" t="s">
        <v>37</v>
      </c>
      <c r="L4108">
        <v>68.400000000000006</v>
      </c>
      <c r="M4108">
        <v>1.5</v>
      </c>
      <c r="N4108" t="s">
        <v>27</v>
      </c>
      <c r="O4108" t="s">
        <v>28</v>
      </c>
      <c r="P4108">
        <v>6</v>
      </c>
      <c r="Q4108" t="s">
        <v>29</v>
      </c>
    </row>
    <row r="4109" spans="1:17" x14ac:dyDescent="0.3">
      <c r="A4109" t="s">
        <v>4832</v>
      </c>
      <c r="B4109" s="1">
        <v>45688</v>
      </c>
      <c r="C4109" t="s">
        <v>1431</v>
      </c>
      <c r="D4109" t="s">
        <v>160</v>
      </c>
      <c r="E4109" t="s">
        <v>33</v>
      </c>
      <c r="F4109" t="s">
        <v>34</v>
      </c>
      <c r="G4109" t="s">
        <v>22</v>
      </c>
      <c r="H4109" t="s">
        <v>35</v>
      </c>
      <c r="I4109" t="s">
        <v>24</v>
      </c>
      <c r="J4109" t="s">
        <v>36</v>
      </c>
      <c r="K4109" t="s">
        <v>37</v>
      </c>
      <c r="L4109">
        <v>119.97</v>
      </c>
      <c r="M4109">
        <v>0.72</v>
      </c>
      <c r="N4109" t="s">
        <v>27</v>
      </c>
      <c r="O4109" t="s">
        <v>28</v>
      </c>
      <c r="P4109">
        <v>14</v>
      </c>
      <c r="Q4109" t="s">
        <v>29</v>
      </c>
    </row>
    <row r="4110" spans="1:17" x14ac:dyDescent="0.3">
      <c r="A4110" t="s">
        <v>4833</v>
      </c>
      <c r="B4110" s="1">
        <v>45661</v>
      </c>
      <c r="C4110" t="s">
        <v>438</v>
      </c>
      <c r="D4110" t="s">
        <v>102</v>
      </c>
      <c r="E4110" t="s">
        <v>55</v>
      </c>
      <c r="F4110" t="s">
        <v>34</v>
      </c>
      <c r="G4110" t="s">
        <v>22</v>
      </c>
      <c r="H4110" t="s">
        <v>99</v>
      </c>
      <c r="I4110" t="s">
        <v>24</v>
      </c>
      <c r="J4110" t="s">
        <v>25</v>
      </c>
      <c r="K4110" t="s">
        <v>37</v>
      </c>
      <c r="L4110">
        <v>90.33</v>
      </c>
      <c r="M4110">
        <v>1.08</v>
      </c>
      <c r="N4110" t="s">
        <v>27</v>
      </c>
      <c r="O4110" t="s">
        <v>28</v>
      </c>
      <c r="P4110">
        <v>6</v>
      </c>
      <c r="Q4110" t="s">
        <v>29</v>
      </c>
    </row>
    <row r="4111" spans="1:17" x14ac:dyDescent="0.3">
      <c r="A4111" t="s">
        <v>4834</v>
      </c>
      <c r="B4111" s="1">
        <v>45759</v>
      </c>
      <c r="C4111" t="s">
        <v>2117</v>
      </c>
      <c r="D4111" t="s">
        <v>118</v>
      </c>
      <c r="E4111" t="s">
        <v>33</v>
      </c>
      <c r="F4111" t="s">
        <v>56</v>
      </c>
      <c r="G4111" t="s">
        <v>42</v>
      </c>
      <c r="H4111" t="s">
        <v>50</v>
      </c>
      <c r="I4111" t="s">
        <v>24</v>
      </c>
      <c r="J4111" t="s">
        <v>61</v>
      </c>
      <c r="K4111" t="s">
        <v>26</v>
      </c>
      <c r="L4111">
        <v>102.25</v>
      </c>
      <c r="M4111">
        <v>2.25</v>
      </c>
      <c r="N4111" t="s">
        <v>27</v>
      </c>
      <c r="O4111" t="s">
        <v>28</v>
      </c>
      <c r="P4111">
        <v>29</v>
      </c>
      <c r="Q4111" t="s">
        <v>29</v>
      </c>
    </row>
    <row r="4112" spans="1:17" x14ac:dyDescent="0.3">
      <c r="A4112" t="s">
        <v>4835</v>
      </c>
      <c r="B4112" s="1">
        <v>45662</v>
      </c>
      <c r="C4112" t="s">
        <v>1328</v>
      </c>
      <c r="D4112" t="s">
        <v>65</v>
      </c>
      <c r="E4112" t="s">
        <v>33</v>
      </c>
      <c r="F4112" t="s">
        <v>56</v>
      </c>
      <c r="G4112" t="s">
        <v>22</v>
      </c>
      <c r="H4112" t="s">
        <v>35</v>
      </c>
      <c r="I4112" t="s">
        <v>24</v>
      </c>
      <c r="J4112" t="s">
        <v>36</v>
      </c>
      <c r="K4112" t="s">
        <v>44</v>
      </c>
      <c r="L4112">
        <v>57.45</v>
      </c>
      <c r="M4112">
        <v>0.34</v>
      </c>
      <c r="N4112" t="s">
        <v>27</v>
      </c>
      <c r="O4112" t="s">
        <v>28</v>
      </c>
      <c r="P4112">
        <v>0</v>
      </c>
      <c r="Q4112" t="s">
        <v>29</v>
      </c>
    </row>
    <row r="4113" spans="1:17" x14ac:dyDescent="0.3">
      <c r="A4113" t="s">
        <v>4836</v>
      </c>
      <c r="B4113" s="1">
        <v>45658</v>
      </c>
      <c r="C4113" t="s">
        <v>1578</v>
      </c>
      <c r="D4113" t="s">
        <v>94</v>
      </c>
      <c r="E4113" t="s">
        <v>41</v>
      </c>
      <c r="F4113" t="s">
        <v>34</v>
      </c>
      <c r="G4113" t="s">
        <v>22</v>
      </c>
      <c r="H4113" t="s">
        <v>57</v>
      </c>
      <c r="I4113" t="s">
        <v>24</v>
      </c>
      <c r="J4113" t="s">
        <v>111</v>
      </c>
      <c r="K4113" t="s">
        <v>37</v>
      </c>
      <c r="L4113">
        <v>81.77</v>
      </c>
      <c r="M4113">
        <v>0.33</v>
      </c>
      <c r="N4113" t="s">
        <v>27</v>
      </c>
      <c r="O4113" t="s">
        <v>28</v>
      </c>
      <c r="P4113">
        <v>4</v>
      </c>
      <c r="Q4113" t="s">
        <v>29</v>
      </c>
    </row>
    <row r="4114" spans="1:17" x14ac:dyDescent="0.3">
      <c r="A4114" t="s">
        <v>4837</v>
      </c>
      <c r="B4114" s="1">
        <v>45688</v>
      </c>
      <c r="C4114" t="s">
        <v>254</v>
      </c>
      <c r="D4114" t="s">
        <v>102</v>
      </c>
      <c r="E4114" t="s">
        <v>33</v>
      </c>
      <c r="F4114" t="s">
        <v>21</v>
      </c>
      <c r="G4114" t="s">
        <v>22</v>
      </c>
      <c r="H4114" t="s">
        <v>76</v>
      </c>
      <c r="I4114" t="s">
        <v>24</v>
      </c>
      <c r="J4114" t="s">
        <v>61</v>
      </c>
      <c r="K4114" t="s">
        <v>45</v>
      </c>
      <c r="L4114">
        <v>331.35</v>
      </c>
      <c r="M4114">
        <v>7.29</v>
      </c>
      <c r="N4114" t="s">
        <v>27</v>
      </c>
      <c r="O4114" t="s">
        <v>28</v>
      </c>
      <c r="P4114">
        <v>21</v>
      </c>
      <c r="Q4114" t="s">
        <v>29</v>
      </c>
    </row>
    <row r="4115" spans="1:17" x14ac:dyDescent="0.3">
      <c r="A4115" t="s">
        <v>4838</v>
      </c>
      <c r="B4115" s="1">
        <v>45786</v>
      </c>
      <c r="C4115" t="s">
        <v>436</v>
      </c>
      <c r="D4115" t="s">
        <v>19</v>
      </c>
      <c r="E4115" t="s">
        <v>41</v>
      </c>
      <c r="F4115" t="s">
        <v>21</v>
      </c>
      <c r="G4115" t="s">
        <v>42</v>
      </c>
      <c r="H4115" t="s">
        <v>43</v>
      </c>
      <c r="I4115" t="s">
        <v>119</v>
      </c>
      <c r="J4115" t="s">
        <v>25</v>
      </c>
      <c r="K4115" t="s">
        <v>45</v>
      </c>
      <c r="L4115">
        <v>222.58</v>
      </c>
      <c r="M4115">
        <v>2.67</v>
      </c>
      <c r="N4115" t="s">
        <v>27</v>
      </c>
      <c r="O4115" t="s">
        <v>28</v>
      </c>
      <c r="P4115">
        <v>29</v>
      </c>
      <c r="Q4115" t="s">
        <v>29</v>
      </c>
    </row>
    <row r="4116" spans="1:17" x14ac:dyDescent="0.3">
      <c r="A4116" t="s">
        <v>4839</v>
      </c>
      <c r="B4116" s="1">
        <v>45692</v>
      </c>
      <c r="C4116" t="s">
        <v>240</v>
      </c>
      <c r="D4116" t="s">
        <v>49</v>
      </c>
      <c r="E4116" t="s">
        <v>55</v>
      </c>
      <c r="F4116" t="s">
        <v>34</v>
      </c>
      <c r="G4116" t="s">
        <v>22</v>
      </c>
      <c r="H4116" t="s">
        <v>43</v>
      </c>
      <c r="I4116" t="s">
        <v>51</v>
      </c>
      <c r="J4116" t="s">
        <v>25</v>
      </c>
      <c r="K4116" t="s">
        <v>37</v>
      </c>
      <c r="L4116">
        <v>210.29</v>
      </c>
      <c r="M4116">
        <v>2.52</v>
      </c>
      <c r="N4116" t="s">
        <v>27</v>
      </c>
      <c r="O4116" t="s">
        <v>28</v>
      </c>
      <c r="P4116">
        <v>9</v>
      </c>
      <c r="Q4116" t="s">
        <v>29</v>
      </c>
    </row>
    <row r="4117" spans="1:17" x14ac:dyDescent="0.3">
      <c r="A4117" t="s">
        <v>4840</v>
      </c>
      <c r="B4117" s="1">
        <v>45750</v>
      </c>
      <c r="C4117" t="s">
        <v>93</v>
      </c>
      <c r="D4117" t="s">
        <v>94</v>
      </c>
      <c r="E4117" t="s">
        <v>20</v>
      </c>
      <c r="F4117" t="s">
        <v>34</v>
      </c>
      <c r="G4117" t="s">
        <v>42</v>
      </c>
      <c r="H4117" t="s">
        <v>57</v>
      </c>
      <c r="I4117" t="s">
        <v>119</v>
      </c>
      <c r="J4117" t="s">
        <v>61</v>
      </c>
      <c r="K4117" t="s">
        <v>37</v>
      </c>
      <c r="L4117">
        <v>45.4</v>
      </c>
      <c r="M4117">
        <v>1</v>
      </c>
      <c r="N4117" t="s">
        <v>27</v>
      </c>
      <c r="O4117" t="s">
        <v>28</v>
      </c>
      <c r="P4117">
        <v>27</v>
      </c>
      <c r="Q4117" t="s">
        <v>29</v>
      </c>
    </row>
    <row r="4118" spans="1:17" x14ac:dyDescent="0.3">
      <c r="A4118" t="s">
        <v>4841</v>
      </c>
      <c r="B4118" s="1">
        <v>45760</v>
      </c>
      <c r="C4118" t="s">
        <v>955</v>
      </c>
      <c r="D4118" t="s">
        <v>75</v>
      </c>
      <c r="E4118" t="s">
        <v>55</v>
      </c>
      <c r="F4118" t="s">
        <v>34</v>
      </c>
      <c r="G4118" t="s">
        <v>22</v>
      </c>
      <c r="H4118" t="s">
        <v>57</v>
      </c>
      <c r="I4118" t="s">
        <v>24</v>
      </c>
      <c r="J4118" t="s">
        <v>36</v>
      </c>
      <c r="K4118" t="s">
        <v>45</v>
      </c>
      <c r="L4118">
        <v>53.73</v>
      </c>
      <c r="M4118">
        <v>0.32</v>
      </c>
      <c r="N4118" t="s">
        <v>27</v>
      </c>
      <c r="O4118" t="s">
        <v>28</v>
      </c>
      <c r="P4118">
        <v>3</v>
      </c>
      <c r="Q4118" t="s">
        <v>29</v>
      </c>
    </row>
    <row r="4119" spans="1:17" x14ac:dyDescent="0.3">
      <c r="A4119" t="s">
        <v>4842</v>
      </c>
      <c r="B4119" s="1">
        <v>45704</v>
      </c>
      <c r="C4119" t="s">
        <v>292</v>
      </c>
      <c r="D4119" t="s">
        <v>89</v>
      </c>
      <c r="E4119" t="s">
        <v>33</v>
      </c>
      <c r="F4119" t="s">
        <v>34</v>
      </c>
      <c r="G4119" t="s">
        <v>84</v>
      </c>
      <c r="H4119" t="s">
        <v>35</v>
      </c>
      <c r="I4119" t="s">
        <v>51</v>
      </c>
      <c r="J4119" t="s">
        <v>25</v>
      </c>
      <c r="K4119" t="s">
        <v>44</v>
      </c>
      <c r="L4119">
        <v>291.97000000000003</v>
      </c>
      <c r="M4119">
        <v>3.5</v>
      </c>
      <c r="N4119" t="s">
        <v>27</v>
      </c>
      <c r="O4119" t="s">
        <v>28</v>
      </c>
      <c r="P4119">
        <v>43</v>
      </c>
      <c r="Q4119" t="s">
        <v>46</v>
      </c>
    </row>
    <row r="4120" spans="1:17" x14ac:dyDescent="0.3">
      <c r="A4120" t="s">
        <v>4843</v>
      </c>
      <c r="B4120" s="1">
        <v>45806</v>
      </c>
      <c r="C4120" t="s">
        <v>495</v>
      </c>
      <c r="D4120" t="s">
        <v>75</v>
      </c>
      <c r="E4120" t="s">
        <v>55</v>
      </c>
      <c r="F4120" t="s">
        <v>34</v>
      </c>
      <c r="G4120" t="s">
        <v>42</v>
      </c>
      <c r="H4120" t="s">
        <v>76</v>
      </c>
      <c r="I4120" t="s">
        <v>51</v>
      </c>
      <c r="J4120" t="s">
        <v>25</v>
      </c>
      <c r="K4120" t="s">
        <v>45</v>
      </c>
      <c r="L4120">
        <v>196.24</v>
      </c>
      <c r="M4120">
        <v>2.35</v>
      </c>
      <c r="N4120" t="s">
        <v>27</v>
      </c>
      <c r="O4120" t="s">
        <v>28</v>
      </c>
      <c r="P4120">
        <v>43</v>
      </c>
      <c r="Q4120" t="s">
        <v>46</v>
      </c>
    </row>
    <row r="4121" spans="1:17" x14ac:dyDescent="0.3">
      <c r="A4121" t="s">
        <v>4844</v>
      </c>
      <c r="B4121" s="1">
        <v>45747</v>
      </c>
      <c r="C4121" t="s">
        <v>767</v>
      </c>
      <c r="D4121" t="s">
        <v>94</v>
      </c>
      <c r="E4121" t="s">
        <v>66</v>
      </c>
      <c r="F4121" t="s">
        <v>56</v>
      </c>
      <c r="G4121" t="s">
        <v>22</v>
      </c>
      <c r="H4121" t="s">
        <v>23</v>
      </c>
      <c r="I4121" t="s">
        <v>119</v>
      </c>
      <c r="J4121" t="s">
        <v>25</v>
      </c>
      <c r="K4121" t="s">
        <v>37</v>
      </c>
      <c r="L4121">
        <v>100.19</v>
      </c>
      <c r="M4121">
        <v>1.2</v>
      </c>
      <c r="N4121" t="s">
        <v>27</v>
      </c>
      <c r="O4121" t="s">
        <v>28</v>
      </c>
      <c r="P4121">
        <v>7</v>
      </c>
      <c r="Q4121" t="s">
        <v>29</v>
      </c>
    </row>
    <row r="4122" spans="1:17" x14ac:dyDescent="0.3">
      <c r="A4122" t="s">
        <v>4845</v>
      </c>
      <c r="B4122" s="1">
        <v>45777</v>
      </c>
      <c r="C4122" t="s">
        <v>783</v>
      </c>
      <c r="D4122" t="s">
        <v>40</v>
      </c>
      <c r="E4122" t="s">
        <v>41</v>
      </c>
      <c r="F4122" t="s">
        <v>34</v>
      </c>
      <c r="G4122" t="s">
        <v>22</v>
      </c>
      <c r="H4122" t="s">
        <v>50</v>
      </c>
      <c r="I4122" t="s">
        <v>24</v>
      </c>
      <c r="J4122" t="s">
        <v>36</v>
      </c>
      <c r="K4122" t="s">
        <v>37</v>
      </c>
      <c r="L4122">
        <v>234.56</v>
      </c>
      <c r="M4122">
        <v>1.41</v>
      </c>
      <c r="N4122" t="s">
        <v>27</v>
      </c>
      <c r="O4122" t="s">
        <v>28</v>
      </c>
      <c r="P4122">
        <v>7</v>
      </c>
      <c r="Q4122" t="s">
        <v>29</v>
      </c>
    </row>
    <row r="4123" spans="1:17" x14ac:dyDescent="0.3">
      <c r="A4123" t="s">
        <v>4846</v>
      </c>
      <c r="B4123" s="1">
        <v>45754</v>
      </c>
      <c r="C4123" t="s">
        <v>980</v>
      </c>
      <c r="D4123" t="s">
        <v>160</v>
      </c>
      <c r="E4123" t="s">
        <v>33</v>
      </c>
      <c r="F4123" t="s">
        <v>56</v>
      </c>
      <c r="G4123" t="s">
        <v>22</v>
      </c>
      <c r="H4123" t="s">
        <v>99</v>
      </c>
      <c r="I4123" t="s">
        <v>119</v>
      </c>
      <c r="J4123" t="s">
        <v>25</v>
      </c>
      <c r="K4123" t="s">
        <v>45</v>
      </c>
      <c r="L4123">
        <v>106.43</v>
      </c>
      <c r="M4123">
        <v>1.28</v>
      </c>
      <c r="N4123" t="s">
        <v>27</v>
      </c>
      <c r="O4123" t="s">
        <v>28</v>
      </c>
      <c r="P4123">
        <v>11</v>
      </c>
      <c r="Q4123" t="s">
        <v>29</v>
      </c>
    </row>
    <row r="4124" spans="1:17" x14ac:dyDescent="0.3">
      <c r="A4124" t="s">
        <v>4847</v>
      </c>
      <c r="B4124" s="1">
        <v>45750</v>
      </c>
      <c r="C4124" t="s">
        <v>413</v>
      </c>
      <c r="D4124" t="s">
        <v>203</v>
      </c>
      <c r="E4124" t="s">
        <v>41</v>
      </c>
      <c r="F4124" t="s">
        <v>34</v>
      </c>
      <c r="G4124" t="s">
        <v>22</v>
      </c>
      <c r="H4124" t="s">
        <v>60</v>
      </c>
      <c r="I4124" t="s">
        <v>44</v>
      </c>
      <c r="J4124" t="s">
        <v>36</v>
      </c>
      <c r="K4124" t="s">
        <v>62</v>
      </c>
      <c r="L4124">
        <v>90.8</v>
      </c>
      <c r="M4124">
        <v>0.54</v>
      </c>
      <c r="N4124" t="s">
        <v>27</v>
      </c>
      <c r="O4124" t="s">
        <v>28</v>
      </c>
      <c r="P4124">
        <v>18</v>
      </c>
      <c r="Q4124" t="s">
        <v>29</v>
      </c>
    </row>
    <row r="4125" spans="1:17" x14ac:dyDescent="0.3">
      <c r="A4125" t="s">
        <v>4848</v>
      </c>
      <c r="B4125" s="1">
        <v>45700</v>
      </c>
      <c r="C4125" t="s">
        <v>516</v>
      </c>
      <c r="D4125" t="s">
        <v>32</v>
      </c>
      <c r="E4125" t="s">
        <v>20</v>
      </c>
      <c r="F4125" t="s">
        <v>34</v>
      </c>
      <c r="G4125" t="s">
        <v>22</v>
      </c>
      <c r="H4125" t="s">
        <v>23</v>
      </c>
      <c r="I4125" t="s">
        <v>24</v>
      </c>
      <c r="J4125" t="s">
        <v>61</v>
      </c>
      <c r="K4125" t="s">
        <v>37</v>
      </c>
      <c r="L4125">
        <v>25.55</v>
      </c>
      <c r="M4125">
        <v>0.56000000000000005</v>
      </c>
      <c r="N4125" t="s">
        <v>27</v>
      </c>
      <c r="O4125" t="s">
        <v>28</v>
      </c>
      <c r="P4125">
        <v>13</v>
      </c>
      <c r="Q4125" t="s">
        <v>29</v>
      </c>
    </row>
    <row r="4126" spans="1:17" x14ac:dyDescent="0.3">
      <c r="A4126" t="s">
        <v>4849</v>
      </c>
      <c r="B4126" s="1">
        <v>45707</v>
      </c>
      <c r="C4126" t="s">
        <v>1787</v>
      </c>
      <c r="D4126" t="s">
        <v>102</v>
      </c>
      <c r="E4126" t="s">
        <v>20</v>
      </c>
      <c r="F4126" t="s">
        <v>34</v>
      </c>
      <c r="G4126" t="s">
        <v>22</v>
      </c>
      <c r="H4126" t="s">
        <v>76</v>
      </c>
      <c r="I4126" t="s">
        <v>24</v>
      </c>
      <c r="J4126" t="s">
        <v>61</v>
      </c>
      <c r="K4126" t="s">
        <v>37</v>
      </c>
      <c r="L4126">
        <v>328.35</v>
      </c>
      <c r="M4126">
        <v>7.22</v>
      </c>
      <c r="N4126" t="s">
        <v>27</v>
      </c>
      <c r="O4126" t="s">
        <v>28</v>
      </c>
      <c r="P4126">
        <v>28</v>
      </c>
      <c r="Q4126" t="s">
        <v>29</v>
      </c>
    </row>
    <row r="4127" spans="1:17" x14ac:dyDescent="0.3">
      <c r="A4127" t="s">
        <v>4850</v>
      </c>
      <c r="B4127" s="1">
        <v>45791</v>
      </c>
      <c r="C4127" t="s">
        <v>1865</v>
      </c>
      <c r="D4127" t="s">
        <v>102</v>
      </c>
      <c r="E4127" t="s">
        <v>66</v>
      </c>
      <c r="F4127" t="s">
        <v>34</v>
      </c>
      <c r="G4127" t="s">
        <v>22</v>
      </c>
      <c r="H4127" t="s">
        <v>50</v>
      </c>
      <c r="I4127" t="s">
        <v>24</v>
      </c>
      <c r="J4127" t="s">
        <v>61</v>
      </c>
      <c r="K4127" t="s">
        <v>45</v>
      </c>
      <c r="L4127">
        <v>77.849999999999994</v>
      </c>
      <c r="M4127">
        <v>1.71</v>
      </c>
      <c r="N4127" t="s">
        <v>27</v>
      </c>
      <c r="O4127" t="s">
        <v>28</v>
      </c>
      <c r="P4127">
        <v>2</v>
      </c>
      <c r="Q4127" t="s">
        <v>29</v>
      </c>
    </row>
    <row r="4128" spans="1:17" x14ac:dyDescent="0.3">
      <c r="A4128" t="s">
        <v>4851</v>
      </c>
      <c r="B4128" s="1">
        <v>45711</v>
      </c>
      <c r="C4128" t="s">
        <v>502</v>
      </c>
      <c r="D4128" t="s">
        <v>54</v>
      </c>
      <c r="E4128" t="s">
        <v>55</v>
      </c>
      <c r="F4128" t="s">
        <v>34</v>
      </c>
      <c r="G4128" t="s">
        <v>22</v>
      </c>
      <c r="H4128" t="s">
        <v>103</v>
      </c>
      <c r="I4128" t="s">
        <v>24</v>
      </c>
      <c r="J4128" t="s">
        <v>61</v>
      </c>
      <c r="K4128" t="s">
        <v>44</v>
      </c>
      <c r="L4128">
        <v>64.959999999999994</v>
      </c>
      <c r="M4128">
        <v>1.43</v>
      </c>
      <c r="N4128" t="s">
        <v>27</v>
      </c>
      <c r="O4128" t="s">
        <v>28</v>
      </c>
      <c r="P4128">
        <v>11</v>
      </c>
      <c r="Q4128" t="s">
        <v>29</v>
      </c>
    </row>
    <row r="4129" spans="1:17" x14ac:dyDescent="0.3">
      <c r="A4129" t="s">
        <v>4852</v>
      </c>
      <c r="B4129" s="1">
        <v>45714</v>
      </c>
      <c r="C4129" t="s">
        <v>1631</v>
      </c>
      <c r="D4129" t="s">
        <v>203</v>
      </c>
      <c r="E4129" t="s">
        <v>33</v>
      </c>
      <c r="F4129" t="s">
        <v>34</v>
      </c>
      <c r="G4129" t="s">
        <v>84</v>
      </c>
      <c r="H4129" t="s">
        <v>60</v>
      </c>
      <c r="I4129" t="s">
        <v>119</v>
      </c>
      <c r="J4129" t="s">
        <v>25</v>
      </c>
      <c r="K4129" t="s">
        <v>45</v>
      </c>
      <c r="L4129">
        <v>126.78</v>
      </c>
      <c r="M4129">
        <v>1.52</v>
      </c>
      <c r="N4129" t="s">
        <v>27</v>
      </c>
      <c r="O4129" t="s">
        <v>28</v>
      </c>
      <c r="P4129">
        <v>44</v>
      </c>
      <c r="Q4129" t="s">
        <v>46</v>
      </c>
    </row>
    <row r="4130" spans="1:17" x14ac:dyDescent="0.3">
      <c r="A4130" t="s">
        <v>4853</v>
      </c>
      <c r="B4130" s="1">
        <v>45703</v>
      </c>
      <c r="C4130" t="s">
        <v>524</v>
      </c>
      <c r="D4130" t="s">
        <v>94</v>
      </c>
      <c r="E4130" t="s">
        <v>66</v>
      </c>
      <c r="F4130" t="s">
        <v>34</v>
      </c>
      <c r="G4130" t="s">
        <v>22</v>
      </c>
      <c r="H4130" t="s">
        <v>43</v>
      </c>
      <c r="I4130" t="s">
        <v>24</v>
      </c>
      <c r="J4130" t="s">
        <v>25</v>
      </c>
      <c r="K4130" t="s">
        <v>37</v>
      </c>
      <c r="L4130">
        <v>256.39999999999998</v>
      </c>
      <c r="M4130">
        <v>3.08</v>
      </c>
      <c r="N4130" t="s">
        <v>27</v>
      </c>
      <c r="O4130" t="s">
        <v>28</v>
      </c>
      <c r="P4130">
        <v>15</v>
      </c>
      <c r="Q4130" t="s">
        <v>29</v>
      </c>
    </row>
    <row r="4131" spans="1:17" x14ac:dyDescent="0.3">
      <c r="A4131" t="s">
        <v>4854</v>
      </c>
      <c r="B4131" s="1">
        <v>45761</v>
      </c>
      <c r="C4131" t="s">
        <v>618</v>
      </c>
      <c r="D4131" t="s">
        <v>106</v>
      </c>
      <c r="E4131" t="s">
        <v>41</v>
      </c>
      <c r="F4131" t="s">
        <v>34</v>
      </c>
      <c r="G4131" t="s">
        <v>22</v>
      </c>
      <c r="H4131" t="s">
        <v>23</v>
      </c>
      <c r="I4131" t="s">
        <v>44</v>
      </c>
      <c r="J4131" t="s">
        <v>25</v>
      </c>
      <c r="K4131" t="s">
        <v>37</v>
      </c>
      <c r="L4131">
        <v>18.899999999999999</v>
      </c>
      <c r="M4131">
        <v>0.23</v>
      </c>
      <c r="N4131" t="s">
        <v>27</v>
      </c>
      <c r="O4131" t="s">
        <v>28</v>
      </c>
      <c r="P4131">
        <v>13</v>
      </c>
      <c r="Q4131" t="s">
        <v>29</v>
      </c>
    </row>
    <row r="4132" spans="1:17" x14ac:dyDescent="0.3">
      <c r="A4132" t="s">
        <v>4855</v>
      </c>
      <c r="B4132" s="1">
        <v>45743</v>
      </c>
      <c r="C4132" t="s">
        <v>913</v>
      </c>
      <c r="D4132" t="s">
        <v>54</v>
      </c>
      <c r="E4132" t="s">
        <v>41</v>
      </c>
      <c r="F4132" t="s">
        <v>34</v>
      </c>
      <c r="G4132" t="s">
        <v>22</v>
      </c>
      <c r="H4132" t="s">
        <v>99</v>
      </c>
      <c r="I4132" t="s">
        <v>119</v>
      </c>
      <c r="J4132" t="s">
        <v>25</v>
      </c>
      <c r="K4132" t="s">
        <v>37</v>
      </c>
      <c r="L4132">
        <v>108.7</v>
      </c>
      <c r="M4132">
        <v>1.3</v>
      </c>
      <c r="N4132" t="s">
        <v>27</v>
      </c>
      <c r="O4132" t="s">
        <v>28</v>
      </c>
      <c r="P4132">
        <v>8</v>
      </c>
      <c r="Q4132" t="s">
        <v>29</v>
      </c>
    </row>
    <row r="4133" spans="1:17" x14ac:dyDescent="0.3">
      <c r="A4133" t="s">
        <v>4856</v>
      </c>
      <c r="B4133" s="1">
        <v>45785</v>
      </c>
      <c r="C4133" t="s">
        <v>1361</v>
      </c>
      <c r="D4133" t="s">
        <v>124</v>
      </c>
      <c r="E4133" t="s">
        <v>66</v>
      </c>
      <c r="F4133" t="s">
        <v>34</v>
      </c>
      <c r="G4133" t="s">
        <v>22</v>
      </c>
      <c r="H4133" t="s">
        <v>57</v>
      </c>
      <c r="I4133" t="s">
        <v>44</v>
      </c>
      <c r="J4133" t="s">
        <v>25</v>
      </c>
      <c r="K4133" t="s">
        <v>45</v>
      </c>
      <c r="L4133">
        <v>55.91</v>
      </c>
      <c r="M4133">
        <v>0</v>
      </c>
      <c r="N4133" t="s">
        <v>69</v>
      </c>
      <c r="O4133" t="s">
        <v>85</v>
      </c>
      <c r="P4133">
        <v>42</v>
      </c>
      <c r="Q4133" t="s">
        <v>46</v>
      </c>
    </row>
    <row r="4134" spans="1:17" x14ac:dyDescent="0.3">
      <c r="A4134" t="s">
        <v>4857</v>
      </c>
      <c r="B4134" s="1">
        <v>45682</v>
      </c>
      <c r="C4134" t="s">
        <v>1732</v>
      </c>
      <c r="D4134" t="s">
        <v>118</v>
      </c>
      <c r="E4134" t="s">
        <v>41</v>
      </c>
      <c r="F4134" t="s">
        <v>34</v>
      </c>
      <c r="G4134" t="s">
        <v>22</v>
      </c>
      <c r="H4134" t="s">
        <v>103</v>
      </c>
      <c r="I4134" t="s">
        <v>24</v>
      </c>
      <c r="J4134" t="s">
        <v>36</v>
      </c>
      <c r="K4134" t="s">
        <v>62</v>
      </c>
      <c r="L4134">
        <v>78.11</v>
      </c>
      <c r="M4134">
        <v>0.47</v>
      </c>
      <c r="N4134" t="s">
        <v>27</v>
      </c>
      <c r="O4134" t="s">
        <v>28</v>
      </c>
      <c r="P4134">
        <v>0</v>
      </c>
      <c r="Q4134" t="s">
        <v>29</v>
      </c>
    </row>
    <row r="4135" spans="1:17" x14ac:dyDescent="0.3">
      <c r="A4135" t="s">
        <v>4858</v>
      </c>
      <c r="B4135" s="1">
        <v>45737</v>
      </c>
      <c r="C4135" t="s">
        <v>1908</v>
      </c>
      <c r="D4135" t="s">
        <v>40</v>
      </c>
      <c r="E4135" t="s">
        <v>41</v>
      </c>
      <c r="F4135" t="s">
        <v>56</v>
      </c>
      <c r="G4135" t="s">
        <v>22</v>
      </c>
      <c r="H4135" t="s">
        <v>103</v>
      </c>
      <c r="I4135" t="s">
        <v>119</v>
      </c>
      <c r="J4135" t="s">
        <v>61</v>
      </c>
      <c r="K4135" t="s">
        <v>45</v>
      </c>
      <c r="L4135">
        <v>93.21</v>
      </c>
      <c r="M4135">
        <v>2.0499999999999998</v>
      </c>
      <c r="N4135" t="s">
        <v>27</v>
      </c>
      <c r="O4135" t="s">
        <v>28</v>
      </c>
      <c r="P4135">
        <v>15</v>
      </c>
      <c r="Q4135" t="s">
        <v>29</v>
      </c>
    </row>
    <row r="4136" spans="1:17" x14ac:dyDescent="0.3">
      <c r="A4136" t="s">
        <v>4859</v>
      </c>
      <c r="B4136" s="1">
        <v>45715</v>
      </c>
      <c r="C4136" t="s">
        <v>1464</v>
      </c>
      <c r="D4136" t="s">
        <v>54</v>
      </c>
      <c r="E4136" t="s">
        <v>33</v>
      </c>
      <c r="F4136" t="s">
        <v>34</v>
      </c>
      <c r="G4136" t="s">
        <v>22</v>
      </c>
      <c r="H4136" t="s">
        <v>50</v>
      </c>
      <c r="I4136" t="s">
        <v>119</v>
      </c>
      <c r="J4136" t="s">
        <v>25</v>
      </c>
      <c r="K4136" t="s">
        <v>45</v>
      </c>
      <c r="L4136">
        <v>98.01</v>
      </c>
      <c r="M4136">
        <v>1.18</v>
      </c>
      <c r="N4136" t="s">
        <v>27</v>
      </c>
      <c r="O4136" t="s">
        <v>28</v>
      </c>
      <c r="P4136">
        <v>14</v>
      </c>
      <c r="Q4136" t="s">
        <v>29</v>
      </c>
    </row>
    <row r="4137" spans="1:17" x14ac:dyDescent="0.3">
      <c r="A4137" t="s">
        <v>4860</v>
      </c>
      <c r="B4137" s="1">
        <v>45828</v>
      </c>
      <c r="C4137" t="s">
        <v>1324</v>
      </c>
      <c r="D4137" t="s">
        <v>203</v>
      </c>
      <c r="E4137" t="s">
        <v>66</v>
      </c>
      <c r="F4137" t="s">
        <v>56</v>
      </c>
      <c r="G4137" t="s">
        <v>22</v>
      </c>
      <c r="H4137" t="s">
        <v>35</v>
      </c>
      <c r="I4137" t="s">
        <v>24</v>
      </c>
      <c r="J4137" t="s">
        <v>111</v>
      </c>
      <c r="K4137" t="s">
        <v>45</v>
      </c>
      <c r="L4137">
        <v>384.07</v>
      </c>
      <c r="M4137">
        <v>1.54</v>
      </c>
      <c r="N4137" t="s">
        <v>27</v>
      </c>
      <c r="O4137" t="s">
        <v>28</v>
      </c>
      <c r="P4137">
        <v>1</v>
      </c>
      <c r="Q4137" t="s">
        <v>29</v>
      </c>
    </row>
    <row r="4138" spans="1:17" x14ac:dyDescent="0.3">
      <c r="A4138" t="s">
        <v>4861</v>
      </c>
      <c r="B4138" s="1">
        <v>45704</v>
      </c>
      <c r="C4138" t="s">
        <v>822</v>
      </c>
      <c r="D4138" t="s">
        <v>94</v>
      </c>
      <c r="E4138" t="s">
        <v>41</v>
      </c>
      <c r="F4138" t="s">
        <v>34</v>
      </c>
      <c r="G4138" t="s">
        <v>22</v>
      </c>
      <c r="H4138" t="s">
        <v>60</v>
      </c>
      <c r="I4138" t="s">
        <v>24</v>
      </c>
      <c r="J4138" t="s">
        <v>61</v>
      </c>
      <c r="K4138" t="s">
        <v>37</v>
      </c>
      <c r="L4138">
        <v>155.33000000000001</v>
      </c>
      <c r="M4138">
        <v>3.42</v>
      </c>
      <c r="N4138" t="s">
        <v>27</v>
      </c>
      <c r="O4138" t="s">
        <v>28</v>
      </c>
      <c r="P4138">
        <v>11</v>
      </c>
      <c r="Q4138" t="s">
        <v>29</v>
      </c>
    </row>
    <row r="4139" spans="1:17" x14ac:dyDescent="0.3">
      <c r="A4139" t="s">
        <v>4862</v>
      </c>
      <c r="B4139" s="1">
        <v>45788</v>
      </c>
      <c r="C4139" t="s">
        <v>340</v>
      </c>
      <c r="D4139" t="s">
        <v>40</v>
      </c>
      <c r="E4139" t="s">
        <v>20</v>
      </c>
      <c r="F4139" t="s">
        <v>34</v>
      </c>
      <c r="G4139" t="s">
        <v>22</v>
      </c>
      <c r="H4139" t="s">
        <v>103</v>
      </c>
      <c r="I4139" t="s">
        <v>51</v>
      </c>
      <c r="J4139" t="s">
        <v>61</v>
      </c>
      <c r="K4139" t="s">
        <v>37</v>
      </c>
      <c r="L4139">
        <v>40.270000000000003</v>
      </c>
      <c r="M4139">
        <v>0.89</v>
      </c>
      <c r="N4139" t="s">
        <v>27</v>
      </c>
      <c r="O4139" t="s">
        <v>28</v>
      </c>
      <c r="P4139">
        <v>11</v>
      </c>
      <c r="Q4139" t="s">
        <v>29</v>
      </c>
    </row>
    <row r="4140" spans="1:17" x14ac:dyDescent="0.3">
      <c r="A4140" t="s">
        <v>4863</v>
      </c>
      <c r="B4140" s="1">
        <v>45816</v>
      </c>
      <c r="C4140" t="s">
        <v>250</v>
      </c>
      <c r="D4140" t="s">
        <v>106</v>
      </c>
      <c r="E4140" t="s">
        <v>66</v>
      </c>
      <c r="F4140" t="s">
        <v>21</v>
      </c>
      <c r="G4140" t="s">
        <v>42</v>
      </c>
      <c r="H4140" t="s">
        <v>79</v>
      </c>
      <c r="I4140" t="s">
        <v>24</v>
      </c>
      <c r="J4140" t="s">
        <v>36</v>
      </c>
      <c r="K4140" t="s">
        <v>45</v>
      </c>
      <c r="L4140">
        <v>38.369999999999997</v>
      </c>
      <c r="M4140">
        <v>0.23</v>
      </c>
      <c r="N4140" t="s">
        <v>27</v>
      </c>
      <c r="O4140" t="s">
        <v>28</v>
      </c>
      <c r="P4140">
        <v>29</v>
      </c>
      <c r="Q4140" t="s">
        <v>29</v>
      </c>
    </row>
    <row r="4141" spans="1:17" x14ac:dyDescent="0.3">
      <c r="A4141" t="s">
        <v>4864</v>
      </c>
      <c r="B4141" s="1">
        <v>45816</v>
      </c>
      <c r="C4141" t="s">
        <v>708</v>
      </c>
      <c r="D4141" t="s">
        <v>106</v>
      </c>
      <c r="E4141" t="s">
        <v>41</v>
      </c>
      <c r="F4141" t="s">
        <v>56</v>
      </c>
      <c r="G4141" t="s">
        <v>42</v>
      </c>
      <c r="H4141" t="s">
        <v>35</v>
      </c>
      <c r="I4141" t="s">
        <v>44</v>
      </c>
      <c r="J4141" t="s">
        <v>61</v>
      </c>
      <c r="K4141" t="s">
        <v>37</v>
      </c>
      <c r="L4141">
        <v>63.51</v>
      </c>
      <c r="M4141">
        <v>1.4</v>
      </c>
      <c r="N4141" t="s">
        <v>27</v>
      </c>
      <c r="O4141" t="s">
        <v>28</v>
      </c>
      <c r="P4141">
        <v>35</v>
      </c>
      <c r="Q4141" t="s">
        <v>29</v>
      </c>
    </row>
    <row r="4142" spans="1:17" x14ac:dyDescent="0.3">
      <c r="A4142" t="s">
        <v>4865</v>
      </c>
      <c r="B4142" s="1">
        <v>45736</v>
      </c>
      <c r="C4142" t="s">
        <v>1526</v>
      </c>
      <c r="D4142" t="s">
        <v>54</v>
      </c>
      <c r="E4142" t="s">
        <v>41</v>
      </c>
      <c r="F4142" t="s">
        <v>34</v>
      </c>
      <c r="G4142" t="s">
        <v>22</v>
      </c>
      <c r="H4142" t="s">
        <v>57</v>
      </c>
      <c r="I4142" t="s">
        <v>24</v>
      </c>
      <c r="J4142" t="s">
        <v>111</v>
      </c>
      <c r="K4142" t="s">
        <v>45</v>
      </c>
      <c r="L4142">
        <v>137.65</v>
      </c>
      <c r="M4142">
        <v>0.55000000000000004</v>
      </c>
      <c r="N4142" t="s">
        <v>27</v>
      </c>
      <c r="O4142" t="s">
        <v>28</v>
      </c>
      <c r="P4142">
        <v>5</v>
      </c>
      <c r="Q4142" t="s">
        <v>29</v>
      </c>
    </row>
    <row r="4143" spans="1:17" x14ac:dyDescent="0.3">
      <c r="A4143" t="s">
        <v>4866</v>
      </c>
      <c r="B4143" s="1">
        <v>45763</v>
      </c>
      <c r="C4143" t="s">
        <v>1146</v>
      </c>
      <c r="D4143" t="s">
        <v>49</v>
      </c>
      <c r="E4143" t="s">
        <v>55</v>
      </c>
      <c r="F4143" t="s">
        <v>34</v>
      </c>
      <c r="G4143" t="s">
        <v>22</v>
      </c>
      <c r="H4143" t="s">
        <v>23</v>
      </c>
      <c r="I4143" t="s">
        <v>119</v>
      </c>
      <c r="J4143" t="s">
        <v>61</v>
      </c>
      <c r="K4143" t="s">
        <v>37</v>
      </c>
      <c r="L4143">
        <v>25.59</v>
      </c>
      <c r="M4143">
        <v>0.56000000000000005</v>
      </c>
      <c r="N4143" t="s">
        <v>27</v>
      </c>
      <c r="O4143" t="s">
        <v>28</v>
      </c>
      <c r="P4143">
        <v>13</v>
      </c>
      <c r="Q4143" t="s">
        <v>29</v>
      </c>
    </row>
    <row r="4144" spans="1:17" x14ac:dyDescent="0.3">
      <c r="A4144" t="s">
        <v>4867</v>
      </c>
      <c r="B4144" s="1">
        <v>45674</v>
      </c>
      <c r="C4144" t="s">
        <v>4054</v>
      </c>
      <c r="D4144" t="s">
        <v>203</v>
      </c>
      <c r="E4144" t="s">
        <v>66</v>
      </c>
      <c r="F4144" t="s">
        <v>34</v>
      </c>
      <c r="G4144" t="s">
        <v>22</v>
      </c>
      <c r="H4144" t="s">
        <v>23</v>
      </c>
      <c r="I4144" t="s">
        <v>44</v>
      </c>
      <c r="J4144" t="s">
        <v>25</v>
      </c>
      <c r="K4144" t="s">
        <v>45</v>
      </c>
      <c r="L4144">
        <v>5.2</v>
      </c>
      <c r="M4144">
        <v>0.06</v>
      </c>
      <c r="N4144" t="s">
        <v>27</v>
      </c>
      <c r="O4144" t="s">
        <v>28</v>
      </c>
      <c r="P4144">
        <v>21</v>
      </c>
      <c r="Q4144" t="s">
        <v>29</v>
      </c>
    </row>
    <row r="4145" spans="1:17" x14ac:dyDescent="0.3">
      <c r="A4145" t="s">
        <v>4868</v>
      </c>
      <c r="B4145" s="1">
        <v>45786</v>
      </c>
      <c r="C4145" t="s">
        <v>88</v>
      </c>
      <c r="D4145" t="s">
        <v>89</v>
      </c>
      <c r="E4145" t="s">
        <v>66</v>
      </c>
      <c r="F4145" t="s">
        <v>34</v>
      </c>
      <c r="G4145" t="s">
        <v>22</v>
      </c>
      <c r="H4145" t="s">
        <v>99</v>
      </c>
      <c r="I4145" t="s">
        <v>119</v>
      </c>
      <c r="J4145" t="s">
        <v>36</v>
      </c>
      <c r="K4145" t="s">
        <v>62</v>
      </c>
      <c r="L4145">
        <v>30.98</v>
      </c>
      <c r="M4145">
        <v>0.19</v>
      </c>
      <c r="N4145" t="s">
        <v>27</v>
      </c>
      <c r="O4145" t="s">
        <v>28</v>
      </c>
      <c r="P4145">
        <v>9</v>
      </c>
      <c r="Q4145" t="s">
        <v>29</v>
      </c>
    </row>
    <row r="4146" spans="1:17" x14ac:dyDescent="0.3">
      <c r="A4146" t="s">
        <v>4869</v>
      </c>
      <c r="B4146" s="1">
        <v>45712</v>
      </c>
      <c r="C4146" t="s">
        <v>1028</v>
      </c>
      <c r="D4146" t="s">
        <v>106</v>
      </c>
      <c r="E4146" t="s">
        <v>20</v>
      </c>
      <c r="F4146" t="s">
        <v>34</v>
      </c>
      <c r="G4146" t="s">
        <v>42</v>
      </c>
      <c r="H4146" t="s">
        <v>76</v>
      </c>
      <c r="I4146" t="s">
        <v>119</v>
      </c>
      <c r="J4146" t="s">
        <v>111</v>
      </c>
      <c r="K4146" t="s">
        <v>45</v>
      </c>
      <c r="L4146">
        <v>186.94</v>
      </c>
      <c r="M4146">
        <v>0.75</v>
      </c>
      <c r="N4146" t="s">
        <v>27</v>
      </c>
      <c r="O4146" t="s">
        <v>28</v>
      </c>
      <c r="P4146">
        <v>45</v>
      </c>
      <c r="Q4146" t="s">
        <v>46</v>
      </c>
    </row>
    <row r="4147" spans="1:17" x14ac:dyDescent="0.3">
      <c r="A4147" t="s">
        <v>4870</v>
      </c>
      <c r="B4147" s="1">
        <v>45671</v>
      </c>
      <c r="C4147" t="s">
        <v>822</v>
      </c>
      <c r="D4147" t="s">
        <v>94</v>
      </c>
      <c r="E4147" t="s">
        <v>41</v>
      </c>
      <c r="F4147" t="s">
        <v>34</v>
      </c>
      <c r="G4147" t="s">
        <v>22</v>
      </c>
      <c r="H4147" t="s">
        <v>35</v>
      </c>
      <c r="I4147" t="s">
        <v>24</v>
      </c>
      <c r="J4147" t="s">
        <v>61</v>
      </c>
      <c r="K4147" t="s">
        <v>62</v>
      </c>
      <c r="L4147">
        <v>95.04</v>
      </c>
      <c r="M4147">
        <v>2.09</v>
      </c>
      <c r="N4147" t="s">
        <v>27</v>
      </c>
      <c r="O4147" t="s">
        <v>28</v>
      </c>
      <c r="P4147">
        <v>11</v>
      </c>
      <c r="Q4147" t="s">
        <v>29</v>
      </c>
    </row>
    <row r="4148" spans="1:17" x14ac:dyDescent="0.3">
      <c r="A4148" t="s">
        <v>4871</v>
      </c>
      <c r="B4148" s="1">
        <v>45810</v>
      </c>
      <c r="C4148" t="s">
        <v>1886</v>
      </c>
      <c r="D4148" t="s">
        <v>40</v>
      </c>
      <c r="E4148" t="s">
        <v>33</v>
      </c>
      <c r="F4148" t="s">
        <v>21</v>
      </c>
      <c r="G4148" t="s">
        <v>42</v>
      </c>
      <c r="H4148" t="s">
        <v>43</v>
      </c>
      <c r="I4148" t="s">
        <v>44</v>
      </c>
      <c r="J4148" t="s">
        <v>25</v>
      </c>
      <c r="K4148" t="s">
        <v>37</v>
      </c>
      <c r="L4148">
        <v>386.42</v>
      </c>
      <c r="M4148">
        <v>4.6399999999999997</v>
      </c>
      <c r="N4148" t="s">
        <v>27</v>
      </c>
      <c r="O4148" t="s">
        <v>28</v>
      </c>
      <c r="P4148">
        <v>37</v>
      </c>
      <c r="Q4148" t="s">
        <v>29</v>
      </c>
    </row>
    <row r="4149" spans="1:17" x14ac:dyDescent="0.3">
      <c r="A4149" t="s">
        <v>4872</v>
      </c>
      <c r="B4149" s="1">
        <v>45756</v>
      </c>
      <c r="C4149" t="s">
        <v>2114</v>
      </c>
      <c r="D4149" t="s">
        <v>19</v>
      </c>
      <c r="E4149" t="s">
        <v>41</v>
      </c>
      <c r="F4149" t="s">
        <v>34</v>
      </c>
      <c r="G4149" t="s">
        <v>42</v>
      </c>
      <c r="H4149" t="s">
        <v>57</v>
      </c>
      <c r="I4149" t="s">
        <v>44</v>
      </c>
      <c r="J4149" t="s">
        <v>61</v>
      </c>
      <c r="K4149" t="s">
        <v>44</v>
      </c>
      <c r="L4149">
        <v>71.48</v>
      </c>
      <c r="M4149">
        <v>1.57</v>
      </c>
      <c r="N4149" t="s">
        <v>27</v>
      </c>
      <c r="O4149" t="s">
        <v>28</v>
      </c>
      <c r="P4149">
        <v>36</v>
      </c>
      <c r="Q4149" t="s">
        <v>29</v>
      </c>
    </row>
    <row r="4150" spans="1:17" x14ac:dyDescent="0.3">
      <c r="A4150" t="s">
        <v>4873</v>
      </c>
      <c r="B4150" s="1">
        <v>45748</v>
      </c>
      <c r="C4150" t="s">
        <v>2061</v>
      </c>
      <c r="D4150" t="s">
        <v>102</v>
      </c>
      <c r="E4150" t="s">
        <v>55</v>
      </c>
      <c r="F4150" t="s">
        <v>21</v>
      </c>
      <c r="G4150" t="s">
        <v>22</v>
      </c>
      <c r="H4150" t="s">
        <v>103</v>
      </c>
      <c r="I4150" t="s">
        <v>44</v>
      </c>
      <c r="J4150" t="s">
        <v>25</v>
      </c>
      <c r="K4150" t="s">
        <v>26</v>
      </c>
      <c r="L4150">
        <v>7.16</v>
      </c>
      <c r="M4150">
        <v>0.09</v>
      </c>
      <c r="N4150" t="s">
        <v>27</v>
      </c>
      <c r="O4150" t="s">
        <v>28</v>
      </c>
      <c r="P4150">
        <v>20</v>
      </c>
      <c r="Q4150" t="s">
        <v>29</v>
      </c>
    </row>
    <row r="4151" spans="1:17" x14ac:dyDescent="0.3">
      <c r="A4151" t="s">
        <v>4874</v>
      </c>
      <c r="B4151" s="1">
        <v>45823</v>
      </c>
      <c r="C4151" t="s">
        <v>126</v>
      </c>
      <c r="D4151" t="s">
        <v>32</v>
      </c>
      <c r="E4151" t="s">
        <v>66</v>
      </c>
      <c r="F4151" t="s">
        <v>34</v>
      </c>
      <c r="G4151" t="s">
        <v>42</v>
      </c>
      <c r="H4151" t="s">
        <v>23</v>
      </c>
      <c r="I4151" t="s">
        <v>51</v>
      </c>
      <c r="J4151" t="s">
        <v>25</v>
      </c>
      <c r="K4151" t="s">
        <v>62</v>
      </c>
      <c r="L4151">
        <v>39</v>
      </c>
      <c r="M4151">
        <v>0.47</v>
      </c>
      <c r="N4151" t="s">
        <v>27</v>
      </c>
      <c r="O4151" t="s">
        <v>28</v>
      </c>
      <c r="P4151">
        <v>30</v>
      </c>
      <c r="Q4151" t="s">
        <v>29</v>
      </c>
    </row>
    <row r="4152" spans="1:17" x14ac:dyDescent="0.3">
      <c r="A4152" t="s">
        <v>4875</v>
      </c>
      <c r="B4152" s="1">
        <v>45701</v>
      </c>
      <c r="C4152" t="s">
        <v>2117</v>
      </c>
      <c r="D4152" t="s">
        <v>118</v>
      </c>
      <c r="E4152" t="s">
        <v>33</v>
      </c>
      <c r="F4152" t="s">
        <v>56</v>
      </c>
      <c r="G4152" t="s">
        <v>42</v>
      </c>
      <c r="H4152" t="s">
        <v>57</v>
      </c>
      <c r="I4152" t="s">
        <v>24</v>
      </c>
      <c r="J4152" t="s">
        <v>36</v>
      </c>
      <c r="K4152" t="s">
        <v>45</v>
      </c>
      <c r="L4152">
        <v>26.9</v>
      </c>
      <c r="M4152">
        <v>0.16</v>
      </c>
      <c r="N4152" t="s">
        <v>27</v>
      </c>
      <c r="O4152" t="s">
        <v>28</v>
      </c>
      <c r="P4152">
        <v>27</v>
      </c>
      <c r="Q4152" t="s">
        <v>29</v>
      </c>
    </row>
    <row r="4153" spans="1:17" x14ac:dyDescent="0.3">
      <c r="A4153" t="s">
        <v>4876</v>
      </c>
      <c r="B4153" s="1">
        <v>45738</v>
      </c>
      <c r="C4153" t="s">
        <v>822</v>
      </c>
      <c r="D4153" t="s">
        <v>94</v>
      </c>
      <c r="E4153" t="s">
        <v>41</v>
      </c>
      <c r="F4153" t="s">
        <v>34</v>
      </c>
      <c r="G4153" t="s">
        <v>22</v>
      </c>
      <c r="H4153" t="s">
        <v>76</v>
      </c>
      <c r="I4153" t="s">
        <v>51</v>
      </c>
      <c r="J4153" t="s">
        <v>25</v>
      </c>
      <c r="K4153" t="s">
        <v>26</v>
      </c>
      <c r="L4153">
        <v>152.24</v>
      </c>
      <c r="M4153">
        <v>1.83</v>
      </c>
      <c r="N4153" t="s">
        <v>27</v>
      </c>
      <c r="O4153" t="s">
        <v>28</v>
      </c>
      <c r="P4153">
        <v>26</v>
      </c>
      <c r="Q4153" t="s">
        <v>29</v>
      </c>
    </row>
    <row r="4154" spans="1:17" x14ac:dyDescent="0.3">
      <c r="A4154" t="s">
        <v>4877</v>
      </c>
      <c r="B4154" s="1">
        <v>45729</v>
      </c>
      <c r="C4154" t="s">
        <v>393</v>
      </c>
      <c r="D4154" t="s">
        <v>54</v>
      </c>
      <c r="E4154" t="s">
        <v>55</v>
      </c>
      <c r="F4154" t="s">
        <v>34</v>
      </c>
      <c r="G4154" t="s">
        <v>22</v>
      </c>
      <c r="H4154" t="s">
        <v>50</v>
      </c>
      <c r="I4154" t="s">
        <v>119</v>
      </c>
      <c r="J4154" t="s">
        <v>36</v>
      </c>
      <c r="K4154" t="s">
        <v>45</v>
      </c>
      <c r="L4154">
        <v>147.52000000000001</v>
      </c>
      <c r="M4154">
        <v>0</v>
      </c>
      <c r="N4154" t="s">
        <v>69</v>
      </c>
      <c r="O4154" t="s">
        <v>85</v>
      </c>
      <c r="P4154">
        <v>26</v>
      </c>
      <c r="Q4154" t="s">
        <v>29</v>
      </c>
    </row>
    <row r="4155" spans="1:17" x14ac:dyDescent="0.3">
      <c r="A4155" t="s">
        <v>4878</v>
      </c>
      <c r="B4155" s="1">
        <v>45708</v>
      </c>
      <c r="C4155" t="s">
        <v>826</v>
      </c>
      <c r="D4155" t="s">
        <v>19</v>
      </c>
      <c r="E4155" t="s">
        <v>33</v>
      </c>
      <c r="F4155" t="s">
        <v>56</v>
      </c>
      <c r="G4155" t="s">
        <v>42</v>
      </c>
      <c r="H4155" t="s">
        <v>60</v>
      </c>
      <c r="I4155" t="s">
        <v>24</v>
      </c>
      <c r="J4155" t="s">
        <v>61</v>
      </c>
      <c r="K4155" t="s">
        <v>37</v>
      </c>
      <c r="L4155">
        <v>19.760000000000002</v>
      </c>
      <c r="M4155">
        <v>0.43</v>
      </c>
      <c r="N4155" t="s">
        <v>27</v>
      </c>
      <c r="O4155" t="s">
        <v>28</v>
      </c>
      <c r="P4155">
        <v>18</v>
      </c>
      <c r="Q4155" t="s">
        <v>29</v>
      </c>
    </row>
    <row r="4156" spans="1:17" x14ac:dyDescent="0.3">
      <c r="A4156" t="s">
        <v>4879</v>
      </c>
      <c r="B4156" s="1">
        <v>45721</v>
      </c>
      <c r="C4156" t="s">
        <v>495</v>
      </c>
      <c r="D4156" t="s">
        <v>75</v>
      </c>
      <c r="E4156" t="s">
        <v>55</v>
      </c>
      <c r="F4156" t="s">
        <v>34</v>
      </c>
      <c r="G4156" t="s">
        <v>42</v>
      </c>
      <c r="H4156" t="s">
        <v>43</v>
      </c>
      <c r="I4156" t="s">
        <v>24</v>
      </c>
      <c r="J4156" t="s">
        <v>111</v>
      </c>
      <c r="K4156" t="s">
        <v>45</v>
      </c>
      <c r="L4156">
        <v>431.72</v>
      </c>
      <c r="M4156">
        <v>1.73</v>
      </c>
      <c r="N4156" t="s">
        <v>27</v>
      </c>
      <c r="O4156" t="s">
        <v>28</v>
      </c>
      <c r="P4156">
        <v>23</v>
      </c>
      <c r="Q4156" t="s">
        <v>29</v>
      </c>
    </row>
    <row r="4157" spans="1:17" x14ac:dyDescent="0.3">
      <c r="A4157" t="s">
        <v>4880</v>
      </c>
      <c r="B4157" s="1">
        <v>45665</v>
      </c>
      <c r="C4157" t="s">
        <v>808</v>
      </c>
      <c r="D4157" t="s">
        <v>32</v>
      </c>
      <c r="E4157" t="s">
        <v>20</v>
      </c>
      <c r="F4157" t="s">
        <v>21</v>
      </c>
      <c r="G4157" t="s">
        <v>22</v>
      </c>
      <c r="H4157" t="s">
        <v>50</v>
      </c>
      <c r="I4157" t="s">
        <v>24</v>
      </c>
      <c r="J4157" t="s">
        <v>25</v>
      </c>
      <c r="K4157" t="s">
        <v>62</v>
      </c>
      <c r="L4157">
        <v>36.06</v>
      </c>
      <c r="M4157">
        <v>0.43</v>
      </c>
      <c r="N4157" t="s">
        <v>27</v>
      </c>
      <c r="O4157" t="s">
        <v>28</v>
      </c>
      <c r="P4157">
        <v>11</v>
      </c>
      <c r="Q4157" t="s">
        <v>29</v>
      </c>
    </row>
    <row r="4158" spans="1:17" x14ac:dyDescent="0.3">
      <c r="A4158" t="s">
        <v>4881</v>
      </c>
      <c r="B4158" s="1">
        <v>45658</v>
      </c>
      <c r="C4158" t="s">
        <v>1384</v>
      </c>
      <c r="D4158" t="s">
        <v>40</v>
      </c>
      <c r="E4158" t="s">
        <v>66</v>
      </c>
      <c r="F4158" t="s">
        <v>34</v>
      </c>
      <c r="G4158" t="s">
        <v>22</v>
      </c>
      <c r="H4158" t="s">
        <v>60</v>
      </c>
      <c r="I4158" t="s">
        <v>24</v>
      </c>
      <c r="J4158" t="s">
        <v>25</v>
      </c>
      <c r="K4158" t="s">
        <v>44</v>
      </c>
      <c r="L4158">
        <v>18.350000000000001</v>
      </c>
      <c r="M4158">
        <v>0.22</v>
      </c>
      <c r="N4158" t="s">
        <v>27</v>
      </c>
      <c r="O4158" t="s">
        <v>28</v>
      </c>
      <c r="P4158">
        <v>0</v>
      </c>
      <c r="Q4158" t="s">
        <v>29</v>
      </c>
    </row>
    <row r="4159" spans="1:17" x14ac:dyDescent="0.3">
      <c r="A4159" t="s">
        <v>4882</v>
      </c>
      <c r="B4159" s="1">
        <v>45738</v>
      </c>
      <c r="C4159" t="s">
        <v>1599</v>
      </c>
      <c r="D4159" t="s">
        <v>75</v>
      </c>
      <c r="E4159" t="s">
        <v>66</v>
      </c>
      <c r="F4159" t="s">
        <v>56</v>
      </c>
      <c r="G4159" t="s">
        <v>22</v>
      </c>
      <c r="H4159" t="s">
        <v>23</v>
      </c>
      <c r="I4159" t="s">
        <v>44</v>
      </c>
      <c r="J4159" t="s">
        <v>36</v>
      </c>
      <c r="K4159" t="s">
        <v>45</v>
      </c>
      <c r="L4159">
        <v>60.5</v>
      </c>
      <c r="M4159">
        <v>0.36</v>
      </c>
      <c r="N4159" t="s">
        <v>27</v>
      </c>
      <c r="O4159" t="s">
        <v>28</v>
      </c>
      <c r="P4159">
        <v>24</v>
      </c>
      <c r="Q4159" t="s">
        <v>29</v>
      </c>
    </row>
    <row r="4160" spans="1:17" x14ac:dyDescent="0.3">
      <c r="A4160" t="s">
        <v>4883</v>
      </c>
      <c r="B4160" s="1">
        <v>45819</v>
      </c>
      <c r="C4160" t="s">
        <v>246</v>
      </c>
      <c r="D4160" t="s">
        <v>160</v>
      </c>
      <c r="E4160" t="s">
        <v>66</v>
      </c>
      <c r="F4160" t="s">
        <v>21</v>
      </c>
      <c r="G4160" t="s">
        <v>22</v>
      </c>
      <c r="H4160" t="s">
        <v>50</v>
      </c>
      <c r="I4160" t="s">
        <v>24</v>
      </c>
      <c r="J4160" t="s">
        <v>36</v>
      </c>
      <c r="K4160" t="s">
        <v>26</v>
      </c>
      <c r="L4160">
        <v>126.2</v>
      </c>
      <c r="M4160">
        <v>0.76</v>
      </c>
      <c r="N4160" t="s">
        <v>27</v>
      </c>
      <c r="O4160" t="s">
        <v>28</v>
      </c>
      <c r="P4160">
        <v>13</v>
      </c>
      <c r="Q4160" t="s">
        <v>29</v>
      </c>
    </row>
    <row r="4161" spans="1:17" x14ac:dyDescent="0.3">
      <c r="A4161" t="s">
        <v>4884</v>
      </c>
      <c r="B4161" s="1">
        <v>45726</v>
      </c>
      <c r="C4161" t="s">
        <v>379</v>
      </c>
      <c r="D4161" t="s">
        <v>49</v>
      </c>
      <c r="E4161" t="s">
        <v>20</v>
      </c>
      <c r="F4161" t="s">
        <v>34</v>
      </c>
      <c r="G4161" t="s">
        <v>22</v>
      </c>
      <c r="H4161" t="s">
        <v>57</v>
      </c>
      <c r="I4161" t="s">
        <v>119</v>
      </c>
      <c r="J4161" t="s">
        <v>111</v>
      </c>
      <c r="K4161" t="s">
        <v>45</v>
      </c>
      <c r="L4161">
        <v>49.68</v>
      </c>
      <c r="M4161">
        <v>0.2</v>
      </c>
      <c r="N4161" t="s">
        <v>27</v>
      </c>
      <c r="O4161" t="s">
        <v>28</v>
      </c>
      <c r="P4161">
        <v>1</v>
      </c>
      <c r="Q4161" t="s">
        <v>29</v>
      </c>
    </row>
    <row r="4162" spans="1:17" x14ac:dyDescent="0.3">
      <c r="A4162" t="s">
        <v>4885</v>
      </c>
      <c r="B4162" s="1">
        <v>45721</v>
      </c>
      <c r="C4162" t="s">
        <v>2554</v>
      </c>
      <c r="D4162" t="s">
        <v>124</v>
      </c>
      <c r="E4162" t="s">
        <v>33</v>
      </c>
      <c r="F4162" t="s">
        <v>34</v>
      </c>
      <c r="G4162" t="s">
        <v>22</v>
      </c>
      <c r="H4162" t="s">
        <v>35</v>
      </c>
      <c r="I4162" t="s">
        <v>44</v>
      </c>
      <c r="J4162" t="s">
        <v>25</v>
      </c>
      <c r="K4162" t="s">
        <v>45</v>
      </c>
      <c r="L4162">
        <v>190.62</v>
      </c>
      <c r="M4162">
        <v>2.29</v>
      </c>
      <c r="N4162" t="s">
        <v>27</v>
      </c>
      <c r="O4162" t="s">
        <v>28</v>
      </c>
      <c r="P4162">
        <v>25</v>
      </c>
      <c r="Q4162" t="s">
        <v>29</v>
      </c>
    </row>
    <row r="4163" spans="1:17" x14ac:dyDescent="0.3">
      <c r="A4163" t="s">
        <v>4886</v>
      </c>
      <c r="B4163" s="1">
        <v>45725</v>
      </c>
      <c r="C4163" t="s">
        <v>198</v>
      </c>
      <c r="D4163" t="s">
        <v>94</v>
      </c>
      <c r="E4163" t="s">
        <v>55</v>
      </c>
      <c r="F4163" t="s">
        <v>34</v>
      </c>
      <c r="G4163" t="s">
        <v>42</v>
      </c>
      <c r="H4163" t="s">
        <v>23</v>
      </c>
      <c r="I4163" t="s">
        <v>51</v>
      </c>
      <c r="J4163" t="s">
        <v>36</v>
      </c>
      <c r="K4163" t="s">
        <v>62</v>
      </c>
      <c r="L4163">
        <v>247.35</v>
      </c>
      <c r="M4163">
        <v>1.48</v>
      </c>
      <c r="N4163" t="s">
        <v>27</v>
      </c>
      <c r="O4163" t="s">
        <v>28</v>
      </c>
      <c r="P4163">
        <v>24</v>
      </c>
      <c r="Q4163" t="s">
        <v>29</v>
      </c>
    </row>
    <row r="4164" spans="1:17" x14ac:dyDescent="0.3">
      <c r="A4164" t="s">
        <v>4887</v>
      </c>
      <c r="B4164" s="1">
        <v>45675</v>
      </c>
      <c r="C4164" t="s">
        <v>383</v>
      </c>
      <c r="D4164" t="s">
        <v>94</v>
      </c>
      <c r="E4164" t="s">
        <v>55</v>
      </c>
      <c r="F4164" t="s">
        <v>56</v>
      </c>
      <c r="G4164" t="s">
        <v>22</v>
      </c>
      <c r="H4164" t="s">
        <v>23</v>
      </c>
      <c r="I4164" t="s">
        <v>24</v>
      </c>
      <c r="J4164" t="s">
        <v>25</v>
      </c>
      <c r="K4164" t="s">
        <v>45</v>
      </c>
      <c r="L4164">
        <v>115.37</v>
      </c>
      <c r="M4164">
        <v>1.38</v>
      </c>
      <c r="N4164" t="s">
        <v>27</v>
      </c>
      <c r="O4164" t="s">
        <v>28</v>
      </c>
      <c r="P4164">
        <v>3</v>
      </c>
      <c r="Q4164" t="s">
        <v>29</v>
      </c>
    </row>
    <row r="4165" spans="1:17" x14ac:dyDescent="0.3">
      <c r="A4165" t="s">
        <v>4888</v>
      </c>
      <c r="B4165" s="1">
        <v>45832</v>
      </c>
      <c r="C4165" t="s">
        <v>2158</v>
      </c>
      <c r="D4165" t="s">
        <v>118</v>
      </c>
      <c r="E4165" t="s">
        <v>55</v>
      </c>
      <c r="F4165" t="s">
        <v>56</v>
      </c>
      <c r="G4165" t="s">
        <v>84</v>
      </c>
      <c r="H4165" t="s">
        <v>76</v>
      </c>
      <c r="I4165" t="s">
        <v>24</v>
      </c>
      <c r="J4165" t="s">
        <v>25</v>
      </c>
      <c r="K4165" t="s">
        <v>44</v>
      </c>
      <c r="L4165">
        <v>611.08000000000004</v>
      </c>
      <c r="M4165">
        <v>7.33</v>
      </c>
      <c r="N4165" t="s">
        <v>27</v>
      </c>
      <c r="O4165" t="s">
        <v>28</v>
      </c>
      <c r="P4165">
        <v>89</v>
      </c>
      <c r="Q4165" t="s">
        <v>86</v>
      </c>
    </row>
    <row r="4166" spans="1:17" x14ac:dyDescent="0.3">
      <c r="A4166" t="s">
        <v>4889</v>
      </c>
      <c r="B4166" s="1">
        <v>45779</v>
      </c>
      <c r="C4166" t="s">
        <v>215</v>
      </c>
      <c r="D4166" t="s">
        <v>106</v>
      </c>
      <c r="E4166" t="s">
        <v>20</v>
      </c>
      <c r="F4166" t="s">
        <v>34</v>
      </c>
      <c r="G4166" t="s">
        <v>42</v>
      </c>
      <c r="H4166" t="s">
        <v>50</v>
      </c>
      <c r="I4166" t="s">
        <v>24</v>
      </c>
      <c r="J4166" t="s">
        <v>61</v>
      </c>
      <c r="K4166" t="s">
        <v>44</v>
      </c>
      <c r="L4166">
        <v>110.75</v>
      </c>
      <c r="M4166">
        <v>2.44</v>
      </c>
      <c r="N4166" t="s">
        <v>27</v>
      </c>
      <c r="O4166" t="s">
        <v>28</v>
      </c>
      <c r="P4166">
        <v>15</v>
      </c>
      <c r="Q4166" t="s">
        <v>29</v>
      </c>
    </row>
    <row r="4167" spans="1:17" x14ac:dyDescent="0.3">
      <c r="A4167" t="s">
        <v>4890</v>
      </c>
      <c r="B4167" s="1">
        <v>45767</v>
      </c>
      <c r="C4167" t="s">
        <v>647</v>
      </c>
      <c r="D4167" t="s">
        <v>94</v>
      </c>
      <c r="E4167" t="s">
        <v>33</v>
      </c>
      <c r="F4167" t="s">
        <v>56</v>
      </c>
      <c r="G4167" t="s">
        <v>22</v>
      </c>
      <c r="H4167" t="s">
        <v>23</v>
      </c>
      <c r="I4167" t="s">
        <v>24</v>
      </c>
      <c r="J4167" t="s">
        <v>36</v>
      </c>
      <c r="K4167" t="s">
        <v>45</v>
      </c>
      <c r="L4167">
        <v>30.18</v>
      </c>
      <c r="M4167">
        <v>0.18</v>
      </c>
      <c r="N4167" t="s">
        <v>27</v>
      </c>
      <c r="O4167" t="s">
        <v>28</v>
      </c>
      <c r="P4167">
        <v>8</v>
      </c>
      <c r="Q4167" t="s">
        <v>29</v>
      </c>
    </row>
    <row r="4168" spans="1:17" x14ac:dyDescent="0.3">
      <c r="A4168" t="s">
        <v>4891</v>
      </c>
      <c r="B4168" s="1">
        <v>45838</v>
      </c>
      <c r="C4168" t="s">
        <v>1294</v>
      </c>
      <c r="D4168" t="s">
        <v>106</v>
      </c>
      <c r="E4168" t="s">
        <v>20</v>
      </c>
      <c r="F4168" t="s">
        <v>34</v>
      </c>
      <c r="G4168" t="s">
        <v>22</v>
      </c>
      <c r="H4168" t="s">
        <v>76</v>
      </c>
      <c r="I4168" t="s">
        <v>51</v>
      </c>
      <c r="J4168" t="s">
        <v>25</v>
      </c>
      <c r="K4168" t="s">
        <v>37</v>
      </c>
      <c r="L4168">
        <v>354.86</v>
      </c>
      <c r="M4168">
        <v>4.26</v>
      </c>
      <c r="N4168" t="s">
        <v>27</v>
      </c>
      <c r="O4168" t="s">
        <v>28</v>
      </c>
      <c r="P4168">
        <v>26</v>
      </c>
      <c r="Q4168" t="s">
        <v>29</v>
      </c>
    </row>
    <row r="4169" spans="1:17" x14ac:dyDescent="0.3">
      <c r="A4169" t="s">
        <v>4892</v>
      </c>
      <c r="B4169" s="1">
        <v>45829</v>
      </c>
      <c r="C4169" t="s">
        <v>834</v>
      </c>
      <c r="D4169" t="s">
        <v>89</v>
      </c>
      <c r="E4169" t="s">
        <v>55</v>
      </c>
      <c r="F4169" t="s">
        <v>34</v>
      </c>
      <c r="G4169" t="s">
        <v>22</v>
      </c>
      <c r="H4169" t="s">
        <v>60</v>
      </c>
      <c r="I4169" t="s">
        <v>51</v>
      </c>
      <c r="J4169" t="s">
        <v>25</v>
      </c>
      <c r="K4169" t="s">
        <v>37</v>
      </c>
      <c r="L4169">
        <v>97.04</v>
      </c>
      <c r="M4169">
        <v>1.1599999999999999</v>
      </c>
      <c r="N4169" t="s">
        <v>27</v>
      </c>
      <c r="O4169" t="s">
        <v>28</v>
      </c>
      <c r="P4169">
        <v>0</v>
      </c>
      <c r="Q4169" t="s">
        <v>29</v>
      </c>
    </row>
    <row r="4170" spans="1:17" x14ac:dyDescent="0.3">
      <c r="A4170" t="s">
        <v>4893</v>
      </c>
      <c r="B4170" s="1">
        <v>45761</v>
      </c>
      <c r="C4170" t="s">
        <v>252</v>
      </c>
      <c r="D4170" t="s">
        <v>124</v>
      </c>
      <c r="E4170" t="s">
        <v>33</v>
      </c>
      <c r="F4170" t="s">
        <v>34</v>
      </c>
      <c r="G4170" t="s">
        <v>22</v>
      </c>
      <c r="H4170" t="s">
        <v>76</v>
      </c>
      <c r="I4170" t="s">
        <v>24</v>
      </c>
      <c r="J4170" t="s">
        <v>61</v>
      </c>
      <c r="K4170" t="s">
        <v>45</v>
      </c>
      <c r="L4170">
        <v>42.28</v>
      </c>
      <c r="M4170">
        <v>0.93</v>
      </c>
      <c r="N4170" t="s">
        <v>27</v>
      </c>
      <c r="O4170" t="s">
        <v>28</v>
      </c>
      <c r="P4170">
        <v>18</v>
      </c>
      <c r="Q4170" t="s">
        <v>29</v>
      </c>
    </row>
    <row r="4171" spans="1:17" x14ac:dyDescent="0.3">
      <c r="A4171" t="s">
        <v>4894</v>
      </c>
      <c r="B4171" s="1">
        <v>45698</v>
      </c>
      <c r="C4171" t="s">
        <v>1206</v>
      </c>
      <c r="D4171" t="s">
        <v>19</v>
      </c>
      <c r="E4171" t="s">
        <v>33</v>
      </c>
      <c r="F4171" t="s">
        <v>34</v>
      </c>
      <c r="G4171" t="s">
        <v>22</v>
      </c>
      <c r="H4171" t="s">
        <v>50</v>
      </c>
      <c r="I4171" t="s">
        <v>24</v>
      </c>
      <c r="J4171" t="s">
        <v>36</v>
      </c>
      <c r="K4171" t="s">
        <v>26</v>
      </c>
      <c r="L4171">
        <v>69.39</v>
      </c>
      <c r="M4171">
        <v>0.42</v>
      </c>
      <c r="N4171" t="s">
        <v>27</v>
      </c>
      <c r="O4171" t="s">
        <v>28</v>
      </c>
      <c r="P4171">
        <v>3</v>
      </c>
      <c r="Q4171" t="s">
        <v>29</v>
      </c>
    </row>
    <row r="4172" spans="1:17" x14ac:dyDescent="0.3">
      <c r="A4172" t="s">
        <v>4895</v>
      </c>
      <c r="B4172" s="1">
        <v>45690</v>
      </c>
      <c r="C4172" t="s">
        <v>991</v>
      </c>
      <c r="D4172" t="s">
        <v>49</v>
      </c>
      <c r="E4172" t="s">
        <v>33</v>
      </c>
      <c r="F4172" t="s">
        <v>21</v>
      </c>
      <c r="G4172" t="s">
        <v>22</v>
      </c>
      <c r="H4172" t="s">
        <v>35</v>
      </c>
      <c r="I4172" t="s">
        <v>24</v>
      </c>
      <c r="J4172" t="s">
        <v>25</v>
      </c>
      <c r="K4172" t="s">
        <v>45</v>
      </c>
      <c r="L4172">
        <v>87.72</v>
      </c>
      <c r="M4172">
        <v>1.05</v>
      </c>
      <c r="N4172" t="s">
        <v>27</v>
      </c>
      <c r="O4172" t="s">
        <v>28</v>
      </c>
      <c r="P4172">
        <v>9</v>
      </c>
      <c r="Q4172" t="s">
        <v>29</v>
      </c>
    </row>
    <row r="4173" spans="1:17" x14ac:dyDescent="0.3">
      <c r="A4173" t="s">
        <v>4896</v>
      </c>
      <c r="B4173" s="1">
        <v>45830</v>
      </c>
      <c r="C4173" t="s">
        <v>446</v>
      </c>
      <c r="D4173" t="s">
        <v>94</v>
      </c>
      <c r="E4173" t="s">
        <v>41</v>
      </c>
      <c r="F4173" t="s">
        <v>56</v>
      </c>
      <c r="G4173" t="s">
        <v>22</v>
      </c>
      <c r="H4173" t="s">
        <v>23</v>
      </c>
      <c r="I4173" t="s">
        <v>51</v>
      </c>
      <c r="J4173" t="s">
        <v>25</v>
      </c>
      <c r="K4173" t="s">
        <v>26</v>
      </c>
      <c r="L4173">
        <v>124.68</v>
      </c>
      <c r="M4173">
        <v>1.5</v>
      </c>
      <c r="N4173" t="s">
        <v>27</v>
      </c>
      <c r="O4173" t="s">
        <v>28</v>
      </c>
      <c r="P4173">
        <v>14</v>
      </c>
      <c r="Q4173" t="s">
        <v>29</v>
      </c>
    </row>
    <row r="4174" spans="1:17" x14ac:dyDescent="0.3">
      <c r="A4174" t="s">
        <v>4897</v>
      </c>
      <c r="B4174" s="1">
        <v>45660</v>
      </c>
      <c r="C4174" t="s">
        <v>1008</v>
      </c>
      <c r="D4174" t="s">
        <v>102</v>
      </c>
      <c r="E4174" t="s">
        <v>41</v>
      </c>
      <c r="F4174" t="s">
        <v>34</v>
      </c>
      <c r="G4174" t="s">
        <v>22</v>
      </c>
      <c r="H4174" t="s">
        <v>99</v>
      </c>
      <c r="I4174" t="s">
        <v>51</v>
      </c>
      <c r="J4174" t="s">
        <v>36</v>
      </c>
      <c r="K4174" t="s">
        <v>37</v>
      </c>
      <c r="L4174">
        <v>52.67</v>
      </c>
      <c r="M4174">
        <v>0.32</v>
      </c>
      <c r="N4174" t="s">
        <v>27</v>
      </c>
      <c r="O4174" t="s">
        <v>28</v>
      </c>
      <c r="P4174">
        <v>1</v>
      </c>
      <c r="Q4174" t="s">
        <v>29</v>
      </c>
    </row>
    <row r="4175" spans="1:17" x14ac:dyDescent="0.3">
      <c r="A4175" t="s">
        <v>4898</v>
      </c>
      <c r="B4175" s="1">
        <v>45818</v>
      </c>
      <c r="C4175" t="s">
        <v>1860</v>
      </c>
      <c r="D4175" t="s">
        <v>54</v>
      </c>
      <c r="E4175" t="s">
        <v>33</v>
      </c>
      <c r="F4175" t="s">
        <v>34</v>
      </c>
      <c r="G4175" t="s">
        <v>22</v>
      </c>
      <c r="H4175" t="s">
        <v>103</v>
      </c>
      <c r="I4175" t="s">
        <v>24</v>
      </c>
      <c r="J4175" t="s">
        <v>61</v>
      </c>
      <c r="K4175" t="s">
        <v>37</v>
      </c>
      <c r="L4175">
        <v>73.900000000000006</v>
      </c>
      <c r="M4175">
        <v>0</v>
      </c>
      <c r="N4175" t="s">
        <v>69</v>
      </c>
      <c r="O4175" t="s">
        <v>307</v>
      </c>
      <c r="P4175">
        <v>21</v>
      </c>
      <c r="Q4175" t="s">
        <v>29</v>
      </c>
    </row>
    <row r="4176" spans="1:17" x14ac:dyDescent="0.3">
      <c r="A4176" t="s">
        <v>4899</v>
      </c>
      <c r="B4176" s="1">
        <v>45784</v>
      </c>
      <c r="C4176" t="s">
        <v>419</v>
      </c>
      <c r="D4176" t="s">
        <v>94</v>
      </c>
      <c r="E4176" t="s">
        <v>33</v>
      </c>
      <c r="F4176" t="s">
        <v>34</v>
      </c>
      <c r="G4176" t="s">
        <v>42</v>
      </c>
      <c r="H4176" t="s">
        <v>23</v>
      </c>
      <c r="I4176" t="s">
        <v>24</v>
      </c>
      <c r="J4176" t="s">
        <v>25</v>
      </c>
      <c r="K4176" t="s">
        <v>45</v>
      </c>
      <c r="L4176">
        <v>27.1</v>
      </c>
      <c r="M4176">
        <v>0.33</v>
      </c>
      <c r="N4176" t="s">
        <v>27</v>
      </c>
      <c r="O4176" t="s">
        <v>28</v>
      </c>
      <c r="P4176">
        <v>29</v>
      </c>
      <c r="Q4176" t="s">
        <v>29</v>
      </c>
    </row>
    <row r="4177" spans="1:17" x14ac:dyDescent="0.3">
      <c r="A4177" t="s">
        <v>4900</v>
      </c>
      <c r="B4177" s="1">
        <v>45793</v>
      </c>
      <c r="C4177" t="s">
        <v>590</v>
      </c>
      <c r="D4177" t="s">
        <v>94</v>
      </c>
      <c r="E4177" t="s">
        <v>66</v>
      </c>
      <c r="F4177" t="s">
        <v>34</v>
      </c>
      <c r="G4177" t="s">
        <v>22</v>
      </c>
      <c r="H4177" t="s">
        <v>60</v>
      </c>
      <c r="I4177" t="s">
        <v>51</v>
      </c>
      <c r="J4177" t="s">
        <v>25</v>
      </c>
      <c r="K4177" t="s">
        <v>37</v>
      </c>
      <c r="L4177">
        <v>94.05</v>
      </c>
      <c r="M4177">
        <v>1.1299999999999999</v>
      </c>
      <c r="N4177" t="s">
        <v>27</v>
      </c>
      <c r="O4177" t="s">
        <v>28</v>
      </c>
      <c r="P4177">
        <v>11</v>
      </c>
      <c r="Q4177" t="s">
        <v>29</v>
      </c>
    </row>
    <row r="4178" spans="1:17" x14ac:dyDescent="0.3">
      <c r="A4178" t="s">
        <v>4901</v>
      </c>
      <c r="B4178" s="1">
        <v>45776</v>
      </c>
      <c r="C4178" t="s">
        <v>425</v>
      </c>
      <c r="D4178" t="s">
        <v>118</v>
      </c>
      <c r="E4178" t="s">
        <v>20</v>
      </c>
      <c r="F4178" t="s">
        <v>34</v>
      </c>
      <c r="G4178" t="s">
        <v>22</v>
      </c>
      <c r="H4178" t="s">
        <v>35</v>
      </c>
      <c r="I4178" t="s">
        <v>119</v>
      </c>
      <c r="J4178" t="s">
        <v>25</v>
      </c>
      <c r="K4178" t="s">
        <v>37</v>
      </c>
      <c r="L4178">
        <v>84.76</v>
      </c>
      <c r="M4178">
        <v>1.02</v>
      </c>
      <c r="N4178" t="s">
        <v>27</v>
      </c>
      <c r="O4178" t="s">
        <v>28</v>
      </c>
      <c r="P4178">
        <v>9</v>
      </c>
      <c r="Q4178" t="s">
        <v>29</v>
      </c>
    </row>
    <row r="4179" spans="1:17" x14ac:dyDescent="0.3">
      <c r="A4179" t="s">
        <v>4902</v>
      </c>
      <c r="B4179" s="1">
        <v>45725</v>
      </c>
      <c r="C4179" t="s">
        <v>182</v>
      </c>
      <c r="D4179" t="s">
        <v>32</v>
      </c>
      <c r="E4179" t="s">
        <v>20</v>
      </c>
      <c r="F4179" t="s">
        <v>34</v>
      </c>
      <c r="G4179" t="s">
        <v>22</v>
      </c>
      <c r="H4179" t="s">
        <v>57</v>
      </c>
      <c r="I4179" t="s">
        <v>24</v>
      </c>
      <c r="J4179" t="s">
        <v>61</v>
      </c>
      <c r="K4179" t="s">
        <v>45</v>
      </c>
      <c r="L4179">
        <v>84.28</v>
      </c>
      <c r="M4179">
        <v>1.85</v>
      </c>
      <c r="N4179" t="s">
        <v>27</v>
      </c>
      <c r="O4179" t="s">
        <v>28</v>
      </c>
      <c r="P4179">
        <v>14</v>
      </c>
      <c r="Q4179" t="s">
        <v>29</v>
      </c>
    </row>
    <row r="4180" spans="1:17" x14ac:dyDescent="0.3">
      <c r="A4180" t="s">
        <v>4903</v>
      </c>
      <c r="B4180" s="1">
        <v>45799</v>
      </c>
      <c r="C4180" t="s">
        <v>505</v>
      </c>
      <c r="D4180" t="s">
        <v>106</v>
      </c>
      <c r="E4180" t="s">
        <v>33</v>
      </c>
      <c r="F4180" t="s">
        <v>34</v>
      </c>
      <c r="G4180" t="s">
        <v>22</v>
      </c>
      <c r="H4180" t="s">
        <v>76</v>
      </c>
      <c r="I4180" t="s">
        <v>51</v>
      </c>
      <c r="J4180" t="s">
        <v>36</v>
      </c>
      <c r="K4180" t="s">
        <v>62</v>
      </c>
      <c r="L4180">
        <v>207.37</v>
      </c>
      <c r="M4180">
        <v>1.24</v>
      </c>
      <c r="N4180" t="s">
        <v>27</v>
      </c>
      <c r="O4180" t="s">
        <v>28</v>
      </c>
      <c r="P4180">
        <v>23</v>
      </c>
      <c r="Q4180" t="s">
        <v>29</v>
      </c>
    </row>
    <row r="4181" spans="1:17" x14ac:dyDescent="0.3">
      <c r="A4181" t="s">
        <v>4904</v>
      </c>
      <c r="B4181" s="1">
        <v>45720</v>
      </c>
      <c r="C4181" t="s">
        <v>1028</v>
      </c>
      <c r="D4181" t="s">
        <v>106</v>
      </c>
      <c r="E4181" t="s">
        <v>20</v>
      </c>
      <c r="F4181" t="s">
        <v>34</v>
      </c>
      <c r="G4181" t="s">
        <v>42</v>
      </c>
      <c r="H4181" t="s">
        <v>60</v>
      </c>
      <c r="I4181" t="s">
        <v>24</v>
      </c>
      <c r="J4181" t="s">
        <v>61</v>
      </c>
      <c r="K4181" t="s">
        <v>45</v>
      </c>
      <c r="L4181">
        <v>198.23</v>
      </c>
      <c r="M4181">
        <v>4.3600000000000003</v>
      </c>
      <c r="N4181" t="s">
        <v>27</v>
      </c>
      <c r="O4181" t="s">
        <v>28</v>
      </c>
      <c r="P4181">
        <v>23</v>
      </c>
      <c r="Q4181" t="s">
        <v>29</v>
      </c>
    </row>
    <row r="4182" spans="1:17" x14ac:dyDescent="0.3">
      <c r="A4182" t="s">
        <v>4905</v>
      </c>
      <c r="B4182" s="1">
        <v>45724</v>
      </c>
      <c r="C4182" t="s">
        <v>1257</v>
      </c>
      <c r="D4182" t="s">
        <v>94</v>
      </c>
      <c r="E4182" t="s">
        <v>55</v>
      </c>
      <c r="F4182" t="s">
        <v>34</v>
      </c>
      <c r="G4182" t="s">
        <v>42</v>
      </c>
      <c r="H4182" t="s">
        <v>79</v>
      </c>
      <c r="I4182" t="s">
        <v>44</v>
      </c>
      <c r="J4182" t="s">
        <v>61</v>
      </c>
      <c r="K4182" t="s">
        <v>45</v>
      </c>
      <c r="L4182">
        <v>32.08</v>
      </c>
      <c r="M4182">
        <v>0.71</v>
      </c>
      <c r="N4182" t="s">
        <v>27</v>
      </c>
      <c r="O4182" t="s">
        <v>28</v>
      </c>
      <c r="P4182">
        <v>31</v>
      </c>
      <c r="Q4182" t="s">
        <v>29</v>
      </c>
    </row>
    <row r="4183" spans="1:17" x14ac:dyDescent="0.3">
      <c r="A4183" t="s">
        <v>4906</v>
      </c>
      <c r="B4183" s="1">
        <v>45664</v>
      </c>
      <c r="C4183" t="s">
        <v>1225</v>
      </c>
      <c r="D4183" t="s">
        <v>19</v>
      </c>
      <c r="E4183" t="s">
        <v>20</v>
      </c>
      <c r="F4183" t="s">
        <v>34</v>
      </c>
      <c r="G4183" t="s">
        <v>84</v>
      </c>
      <c r="H4183" t="s">
        <v>35</v>
      </c>
      <c r="I4183" t="s">
        <v>24</v>
      </c>
      <c r="J4183" t="s">
        <v>61</v>
      </c>
      <c r="K4183" t="s">
        <v>45</v>
      </c>
      <c r="L4183">
        <v>72.88</v>
      </c>
      <c r="M4183">
        <v>1.6</v>
      </c>
      <c r="N4183" t="s">
        <v>27</v>
      </c>
      <c r="O4183" t="s">
        <v>28</v>
      </c>
      <c r="P4183">
        <v>48</v>
      </c>
      <c r="Q4183" t="s">
        <v>46</v>
      </c>
    </row>
    <row r="4184" spans="1:17" x14ac:dyDescent="0.3">
      <c r="A4184" t="s">
        <v>4907</v>
      </c>
      <c r="B4184" s="1">
        <v>45659</v>
      </c>
      <c r="C4184" t="s">
        <v>325</v>
      </c>
      <c r="D4184" t="s">
        <v>124</v>
      </c>
      <c r="E4184" t="s">
        <v>33</v>
      </c>
      <c r="F4184" t="s">
        <v>21</v>
      </c>
      <c r="G4184" t="s">
        <v>42</v>
      </c>
      <c r="H4184" t="s">
        <v>103</v>
      </c>
      <c r="I4184" t="s">
        <v>44</v>
      </c>
      <c r="J4184" t="s">
        <v>25</v>
      </c>
      <c r="K4184" t="s">
        <v>45</v>
      </c>
      <c r="L4184">
        <v>13.32</v>
      </c>
      <c r="M4184">
        <v>0.16</v>
      </c>
      <c r="N4184" t="s">
        <v>27</v>
      </c>
      <c r="O4184" t="s">
        <v>28</v>
      </c>
      <c r="P4184">
        <v>28</v>
      </c>
      <c r="Q4184" t="s">
        <v>29</v>
      </c>
    </row>
    <row r="4185" spans="1:17" x14ac:dyDescent="0.3">
      <c r="A4185" t="s">
        <v>4908</v>
      </c>
      <c r="B4185" s="1">
        <v>45750</v>
      </c>
      <c r="C4185" t="s">
        <v>321</v>
      </c>
      <c r="D4185" t="s">
        <v>106</v>
      </c>
      <c r="E4185" t="s">
        <v>55</v>
      </c>
      <c r="F4185" t="s">
        <v>56</v>
      </c>
      <c r="G4185" t="s">
        <v>22</v>
      </c>
      <c r="H4185" t="s">
        <v>35</v>
      </c>
      <c r="I4185" t="s">
        <v>44</v>
      </c>
      <c r="J4185" t="s">
        <v>61</v>
      </c>
      <c r="K4185" t="s">
        <v>26</v>
      </c>
      <c r="L4185">
        <v>175.79</v>
      </c>
      <c r="M4185">
        <v>3.87</v>
      </c>
      <c r="N4185" t="s">
        <v>27</v>
      </c>
      <c r="O4185" t="s">
        <v>28</v>
      </c>
      <c r="P4185">
        <v>22</v>
      </c>
      <c r="Q4185" t="s">
        <v>29</v>
      </c>
    </row>
    <row r="4186" spans="1:17" x14ac:dyDescent="0.3">
      <c r="A4186" t="s">
        <v>4909</v>
      </c>
      <c r="B4186" s="1">
        <v>45755</v>
      </c>
      <c r="C4186" t="s">
        <v>638</v>
      </c>
      <c r="D4186" t="s">
        <v>19</v>
      </c>
      <c r="E4186" t="s">
        <v>41</v>
      </c>
      <c r="F4186" t="s">
        <v>34</v>
      </c>
      <c r="G4186" t="s">
        <v>22</v>
      </c>
      <c r="H4186" t="s">
        <v>35</v>
      </c>
      <c r="I4186" t="s">
        <v>24</v>
      </c>
      <c r="J4186" t="s">
        <v>61</v>
      </c>
      <c r="K4186" t="s">
        <v>26</v>
      </c>
      <c r="L4186">
        <v>112.21</v>
      </c>
      <c r="M4186">
        <v>2.4700000000000002</v>
      </c>
      <c r="N4186" t="s">
        <v>27</v>
      </c>
      <c r="O4186" t="s">
        <v>28</v>
      </c>
      <c r="P4186">
        <v>11</v>
      </c>
      <c r="Q4186" t="s">
        <v>29</v>
      </c>
    </row>
    <row r="4187" spans="1:17" x14ac:dyDescent="0.3">
      <c r="A4187" t="s">
        <v>4910</v>
      </c>
      <c r="B4187" s="1">
        <v>45760</v>
      </c>
      <c r="C4187" t="s">
        <v>592</v>
      </c>
      <c r="D4187" t="s">
        <v>203</v>
      </c>
      <c r="E4187" t="s">
        <v>41</v>
      </c>
      <c r="F4187" t="s">
        <v>56</v>
      </c>
      <c r="G4187" t="s">
        <v>22</v>
      </c>
      <c r="H4187" t="s">
        <v>99</v>
      </c>
      <c r="I4187" t="s">
        <v>119</v>
      </c>
      <c r="J4187" t="s">
        <v>111</v>
      </c>
      <c r="K4187" t="s">
        <v>37</v>
      </c>
      <c r="L4187">
        <v>113.98</v>
      </c>
      <c r="M4187">
        <v>0.46</v>
      </c>
      <c r="N4187" t="s">
        <v>27</v>
      </c>
      <c r="O4187" t="s">
        <v>28</v>
      </c>
      <c r="P4187">
        <v>3</v>
      </c>
      <c r="Q4187" t="s">
        <v>29</v>
      </c>
    </row>
    <row r="4188" spans="1:17" x14ac:dyDescent="0.3">
      <c r="A4188" t="s">
        <v>4911</v>
      </c>
      <c r="B4188" s="1">
        <v>45748</v>
      </c>
      <c r="C4188" t="s">
        <v>888</v>
      </c>
      <c r="D4188" t="s">
        <v>49</v>
      </c>
      <c r="E4188" t="s">
        <v>33</v>
      </c>
      <c r="F4188" t="s">
        <v>56</v>
      </c>
      <c r="G4188" t="s">
        <v>22</v>
      </c>
      <c r="H4188" t="s">
        <v>99</v>
      </c>
      <c r="I4188" t="s">
        <v>44</v>
      </c>
      <c r="J4188" t="s">
        <v>25</v>
      </c>
      <c r="K4188" t="s">
        <v>37</v>
      </c>
      <c r="L4188">
        <v>58.3</v>
      </c>
      <c r="M4188">
        <v>0.7</v>
      </c>
      <c r="N4188" t="s">
        <v>27</v>
      </c>
      <c r="O4188" t="s">
        <v>28</v>
      </c>
      <c r="P4188">
        <v>15</v>
      </c>
      <c r="Q4188" t="s">
        <v>29</v>
      </c>
    </row>
    <row r="4189" spans="1:17" x14ac:dyDescent="0.3">
      <c r="A4189" t="s">
        <v>4912</v>
      </c>
      <c r="B4189" s="1">
        <v>45664</v>
      </c>
      <c r="C4189" t="s">
        <v>329</v>
      </c>
      <c r="D4189" t="s">
        <v>19</v>
      </c>
      <c r="E4189" t="s">
        <v>33</v>
      </c>
      <c r="F4189" t="s">
        <v>56</v>
      </c>
      <c r="G4189" t="s">
        <v>22</v>
      </c>
      <c r="H4189" t="s">
        <v>23</v>
      </c>
      <c r="I4189" t="s">
        <v>44</v>
      </c>
      <c r="J4189" t="s">
        <v>61</v>
      </c>
      <c r="K4189" t="s">
        <v>45</v>
      </c>
      <c r="L4189">
        <v>62.85</v>
      </c>
      <c r="M4189">
        <v>1.38</v>
      </c>
      <c r="N4189" t="s">
        <v>27</v>
      </c>
      <c r="O4189" t="s">
        <v>28</v>
      </c>
      <c r="P4189">
        <v>20</v>
      </c>
      <c r="Q4189" t="s">
        <v>29</v>
      </c>
    </row>
    <row r="4190" spans="1:17" x14ac:dyDescent="0.3">
      <c r="A4190" t="s">
        <v>4913</v>
      </c>
      <c r="B4190" s="1">
        <v>45659</v>
      </c>
      <c r="C4190" t="s">
        <v>2935</v>
      </c>
      <c r="D4190" t="s">
        <v>40</v>
      </c>
      <c r="E4190" t="s">
        <v>20</v>
      </c>
      <c r="F4190" t="s">
        <v>56</v>
      </c>
      <c r="G4190" t="s">
        <v>22</v>
      </c>
      <c r="H4190" t="s">
        <v>23</v>
      </c>
      <c r="I4190" t="s">
        <v>24</v>
      </c>
      <c r="J4190" t="s">
        <v>25</v>
      </c>
      <c r="K4190" t="s">
        <v>26</v>
      </c>
      <c r="L4190">
        <v>5</v>
      </c>
      <c r="M4190">
        <v>0.06</v>
      </c>
      <c r="N4190" t="s">
        <v>27</v>
      </c>
      <c r="O4190" t="s">
        <v>28</v>
      </c>
      <c r="P4190">
        <v>1</v>
      </c>
      <c r="Q4190" t="s">
        <v>29</v>
      </c>
    </row>
    <row r="4191" spans="1:17" x14ac:dyDescent="0.3">
      <c r="A4191" t="s">
        <v>4914</v>
      </c>
      <c r="B4191" s="1">
        <v>45835</v>
      </c>
      <c r="C4191" t="s">
        <v>366</v>
      </c>
      <c r="D4191" t="s">
        <v>106</v>
      </c>
      <c r="E4191" t="s">
        <v>66</v>
      </c>
      <c r="F4191" t="s">
        <v>34</v>
      </c>
      <c r="G4191" t="s">
        <v>22</v>
      </c>
      <c r="H4191" t="s">
        <v>76</v>
      </c>
      <c r="I4191" t="s">
        <v>119</v>
      </c>
      <c r="J4191" t="s">
        <v>25</v>
      </c>
      <c r="K4191" t="s">
        <v>26</v>
      </c>
      <c r="L4191">
        <v>617.16</v>
      </c>
      <c r="M4191">
        <v>7.41</v>
      </c>
      <c r="N4191" t="s">
        <v>27</v>
      </c>
      <c r="O4191" t="s">
        <v>28</v>
      </c>
      <c r="P4191">
        <v>43</v>
      </c>
      <c r="Q4191" t="s">
        <v>46</v>
      </c>
    </row>
    <row r="4192" spans="1:17" x14ac:dyDescent="0.3">
      <c r="A4192" t="s">
        <v>4915</v>
      </c>
      <c r="B4192" s="1">
        <v>45835</v>
      </c>
      <c r="C4192" t="s">
        <v>18</v>
      </c>
      <c r="D4192" t="s">
        <v>19</v>
      </c>
      <c r="E4192" t="s">
        <v>20</v>
      </c>
      <c r="F4192" t="s">
        <v>21</v>
      </c>
      <c r="G4192" t="s">
        <v>22</v>
      </c>
      <c r="H4192" t="s">
        <v>23</v>
      </c>
      <c r="I4192" t="s">
        <v>24</v>
      </c>
      <c r="J4192" t="s">
        <v>111</v>
      </c>
      <c r="K4192" t="s">
        <v>26</v>
      </c>
      <c r="L4192">
        <v>45.6</v>
      </c>
      <c r="M4192">
        <v>0.18</v>
      </c>
      <c r="N4192" t="s">
        <v>27</v>
      </c>
      <c r="O4192" t="s">
        <v>28</v>
      </c>
      <c r="P4192">
        <v>9</v>
      </c>
      <c r="Q4192" t="s">
        <v>29</v>
      </c>
    </row>
    <row r="4193" spans="1:17" x14ac:dyDescent="0.3">
      <c r="A4193" t="s">
        <v>4916</v>
      </c>
      <c r="B4193" s="1">
        <v>45772</v>
      </c>
      <c r="C4193" t="s">
        <v>1844</v>
      </c>
      <c r="D4193" t="s">
        <v>203</v>
      </c>
      <c r="E4193" t="s">
        <v>66</v>
      </c>
      <c r="F4193" t="s">
        <v>56</v>
      </c>
      <c r="G4193" t="s">
        <v>22</v>
      </c>
      <c r="H4193" t="s">
        <v>35</v>
      </c>
      <c r="I4193" t="s">
        <v>51</v>
      </c>
      <c r="J4193" t="s">
        <v>61</v>
      </c>
      <c r="K4193" t="s">
        <v>62</v>
      </c>
      <c r="L4193">
        <v>209.8</v>
      </c>
      <c r="M4193">
        <v>4.62</v>
      </c>
      <c r="N4193" t="s">
        <v>27</v>
      </c>
      <c r="O4193" t="s">
        <v>28</v>
      </c>
      <c r="P4193">
        <v>6</v>
      </c>
      <c r="Q4193" t="s">
        <v>29</v>
      </c>
    </row>
    <row r="4194" spans="1:17" x14ac:dyDescent="0.3">
      <c r="A4194" t="s">
        <v>4917</v>
      </c>
      <c r="B4194" s="1">
        <v>45808</v>
      </c>
      <c r="C4194" t="s">
        <v>522</v>
      </c>
      <c r="D4194" t="s">
        <v>106</v>
      </c>
      <c r="E4194" t="s">
        <v>41</v>
      </c>
      <c r="F4194" t="s">
        <v>21</v>
      </c>
      <c r="G4194" t="s">
        <v>42</v>
      </c>
      <c r="H4194" t="s">
        <v>103</v>
      </c>
      <c r="I4194" t="s">
        <v>119</v>
      </c>
      <c r="J4194" t="s">
        <v>25</v>
      </c>
      <c r="K4194" t="s">
        <v>62</v>
      </c>
      <c r="L4194">
        <v>27.9</v>
      </c>
      <c r="M4194">
        <v>0.33</v>
      </c>
      <c r="N4194" t="s">
        <v>27</v>
      </c>
      <c r="O4194" t="s">
        <v>28</v>
      </c>
      <c r="P4194">
        <v>25</v>
      </c>
      <c r="Q4194" t="s">
        <v>29</v>
      </c>
    </row>
    <row r="4195" spans="1:17" x14ac:dyDescent="0.3">
      <c r="A4195" t="s">
        <v>4918</v>
      </c>
      <c r="B4195" s="1">
        <v>45718</v>
      </c>
      <c r="C4195" t="s">
        <v>1976</v>
      </c>
      <c r="D4195" t="s">
        <v>102</v>
      </c>
      <c r="E4195" t="s">
        <v>33</v>
      </c>
      <c r="F4195" t="s">
        <v>34</v>
      </c>
      <c r="G4195" t="s">
        <v>22</v>
      </c>
      <c r="H4195" t="s">
        <v>50</v>
      </c>
      <c r="I4195" t="s">
        <v>24</v>
      </c>
      <c r="J4195" t="s">
        <v>36</v>
      </c>
      <c r="K4195" t="s">
        <v>45</v>
      </c>
      <c r="L4195">
        <v>62.35</v>
      </c>
      <c r="M4195">
        <v>0.37</v>
      </c>
      <c r="N4195" t="s">
        <v>27</v>
      </c>
      <c r="O4195" t="s">
        <v>28</v>
      </c>
      <c r="P4195">
        <v>6</v>
      </c>
      <c r="Q4195" t="s">
        <v>29</v>
      </c>
    </row>
    <row r="4196" spans="1:17" x14ac:dyDescent="0.3">
      <c r="A4196" t="s">
        <v>4919</v>
      </c>
      <c r="B4196" s="1">
        <v>45789</v>
      </c>
      <c r="C4196" t="s">
        <v>196</v>
      </c>
      <c r="D4196" t="s">
        <v>54</v>
      </c>
      <c r="E4196" t="s">
        <v>66</v>
      </c>
      <c r="F4196" t="s">
        <v>56</v>
      </c>
      <c r="G4196" t="s">
        <v>22</v>
      </c>
      <c r="H4196" t="s">
        <v>76</v>
      </c>
      <c r="I4196" t="s">
        <v>24</v>
      </c>
      <c r="J4196" t="s">
        <v>25</v>
      </c>
      <c r="K4196" t="s">
        <v>37</v>
      </c>
      <c r="L4196">
        <v>434.99</v>
      </c>
      <c r="M4196">
        <v>5.22</v>
      </c>
      <c r="N4196" t="s">
        <v>27</v>
      </c>
      <c r="O4196" t="s">
        <v>28</v>
      </c>
      <c r="P4196">
        <v>18</v>
      </c>
      <c r="Q4196" t="s">
        <v>29</v>
      </c>
    </row>
    <row r="4197" spans="1:17" x14ac:dyDescent="0.3">
      <c r="A4197" t="s">
        <v>4920</v>
      </c>
      <c r="B4197" s="1">
        <v>45787</v>
      </c>
      <c r="C4197" t="s">
        <v>296</v>
      </c>
      <c r="D4197" t="s">
        <v>19</v>
      </c>
      <c r="E4197" t="s">
        <v>41</v>
      </c>
      <c r="F4197" t="s">
        <v>34</v>
      </c>
      <c r="G4197" t="s">
        <v>22</v>
      </c>
      <c r="H4197" t="s">
        <v>99</v>
      </c>
      <c r="I4197" t="s">
        <v>44</v>
      </c>
      <c r="J4197" t="s">
        <v>25</v>
      </c>
      <c r="K4197" t="s">
        <v>45</v>
      </c>
      <c r="L4197">
        <v>24.75</v>
      </c>
      <c r="M4197">
        <v>0.3</v>
      </c>
      <c r="N4197" t="s">
        <v>27</v>
      </c>
      <c r="O4197" t="s">
        <v>28</v>
      </c>
      <c r="P4197">
        <v>12</v>
      </c>
      <c r="Q4197" t="s">
        <v>29</v>
      </c>
    </row>
    <row r="4198" spans="1:17" x14ac:dyDescent="0.3">
      <c r="A4198" t="s">
        <v>4921</v>
      </c>
      <c r="B4198" s="1">
        <v>45744</v>
      </c>
      <c r="C4198" t="s">
        <v>325</v>
      </c>
      <c r="D4198" t="s">
        <v>124</v>
      </c>
      <c r="E4198" t="s">
        <v>33</v>
      </c>
      <c r="F4198" t="s">
        <v>21</v>
      </c>
      <c r="G4198" t="s">
        <v>42</v>
      </c>
      <c r="H4198" t="s">
        <v>76</v>
      </c>
      <c r="I4198" t="s">
        <v>51</v>
      </c>
      <c r="J4198" t="s">
        <v>25</v>
      </c>
      <c r="K4198" t="s">
        <v>26</v>
      </c>
      <c r="L4198">
        <v>233.7</v>
      </c>
      <c r="M4198">
        <v>2.8</v>
      </c>
      <c r="N4198" t="s">
        <v>27</v>
      </c>
      <c r="O4198" t="s">
        <v>28</v>
      </c>
      <c r="P4198">
        <v>43</v>
      </c>
      <c r="Q4198" t="s">
        <v>46</v>
      </c>
    </row>
    <row r="4199" spans="1:17" x14ac:dyDescent="0.3">
      <c r="A4199" t="s">
        <v>4922</v>
      </c>
      <c r="B4199" s="1">
        <v>45816</v>
      </c>
      <c r="C4199" t="s">
        <v>883</v>
      </c>
      <c r="D4199" t="s">
        <v>124</v>
      </c>
      <c r="E4199" t="s">
        <v>33</v>
      </c>
      <c r="F4199" t="s">
        <v>21</v>
      </c>
      <c r="G4199" t="s">
        <v>22</v>
      </c>
      <c r="H4199" t="s">
        <v>99</v>
      </c>
      <c r="I4199" t="s">
        <v>24</v>
      </c>
      <c r="J4199" t="s">
        <v>36</v>
      </c>
      <c r="K4199" t="s">
        <v>45</v>
      </c>
      <c r="L4199">
        <v>106.74</v>
      </c>
      <c r="M4199">
        <v>0.64</v>
      </c>
      <c r="N4199" t="s">
        <v>27</v>
      </c>
      <c r="O4199" t="s">
        <v>28</v>
      </c>
      <c r="P4199">
        <v>10</v>
      </c>
      <c r="Q4199" t="s">
        <v>29</v>
      </c>
    </row>
    <row r="4200" spans="1:17" x14ac:dyDescent="0.3">
      <c r="A4200" t="s">
        <v>4923</v>
      </c>
      <c r="B4200" s="1">
        <v>45661</v>
      </c>
      <c r="C4200" t="s">
        <v>808</v>
      </c>
      <c r="D4200" t="s">
        <v>32</v>
      </c>
      <c r="E4200" t="s">
        <v>20</v>
      </c>
      <c r="F4200" t="s">
        <v>21</v>
      </c>
      <c r="G4200" t="s">
        <v>22</v>
      </c>
      <c r="H4200" t="s">
        <v>103</v>
      </c>
      <c r="I4200" t="s">
        <v>44</v>
      </c>
      <c r="J4200" t="s">
        <v>61</v>
      </c>
      <c r="K4200" t="s">
        <v>37</v>
      </c>
      <c r="L4200">
        <v>152.52000000000001</v>
      </c>
      <c r="M4200">
        <v>3.36</v>
      </c>
      <c r="N4200" t="s">
        <v>27</v>
      </c>
      <c r="O4200" t="s">
        <v>28</v>
      </c>
      <c r="P4200">
        <v>20</v>
      </c>
      <c r="Q4200" t="s">
        <v>29</v>
      </c>
    </row>
    <row r="4201" spans="1:17" x14ac:dyDescent="0.3">
      <c r="A4201" t="s">
        <v>4924</v>
      </c>
      <c r="B4201" s="1">
        <v>45665</v>
      </c>
      <c r="C4201" t="s">
        <v>916</v>
      </c>
      <c r="D4201" t="s">
        <v>89</v>
      </c>
      <c r="E4201" t="s">
        <v>55</v>
      </c>
      <c r="F4201" t="s">
        <v>34</v>
      </c>
      <c r="G4201" t="s">
        <v>22</v>
      </c>
      <c r="H4201" t="s">
        <v>50</v>
      </c>
      <c r="I4201" t="s">
        <v>24</v>
      </c>
      <c r="J4201" t="s">
        <v>25</v>
      </c>
      <c r="K4201" t="s">
        <v>45</v>
      </c>
      <c r="L4201">
        <v>78.05</v>
      </c>
      <c r="M4201">
        <v>0.94</v>
      </c>
      <c r="N4201" t="s">
        <v>27</v>
      </c>
      <c r="O4201" t="s">
        <v>28</v>
      </c>
      <c r="P4201">
        <v>7</v>
      </c>
      <c r="Q4201" t="s">
        <v>29</v>
      </c>
    </row>
    <row r="4202" spans="1:17" x14ac:dyDescent="0.3">
      <c r="A4202" t="s">
        <v>4925</v>
      </c>
      <c r="B4202" s="1">
        <v>45743</v>
      </c>
      <c r="C4202" t="s">
        <v>636</v>
      </c>
      <c r="D4202" t="s">
        <v>32</v>
      </c>
      <c r="E4202" t="s">
        <v>41</v>
      </c>
      <c r="F4202" t="s">
        <v>34</v>
      </c>
      <c r="G4202" t="s">
        <v>22</v>
      </c>
      <c r="H4202" t="s">
        <v>23</v>
      </c>
      <c r="I4202" t="s">
        <v>119</v>
      </c>
      <c r="J4202" t="s">
        <v>61</v>
      </c>
      <c r="K4202" t="s">
        <v>26</v>
      </c>
      <c r="L4202">
        <v>76.23</v>
      </c>
      <c r="M4202">
        <v>1.68</v>
      </c>
      <c r="N4202" t="s">
        <v>27</v>
      </c>
      <c r="O4202" t="s">
        <v>28</v>
      </c>
      <c r="P4202">
        <v>11</v>
      </c>
      <c r="Q4202" t="s">
        <v>29</v>
      </c>
    </row>
    <row r="4203" spans="1:17" x14ac:dyDescent="0.3">
      <c r="A4203" t="s">
        <v>4926</v>
      </c>
      <c r="B4203" s="1">
        <v>45811</v>
      </c>
      <c r="C4203" t="s">
        <v>1144</v>
      </c>
      <c r="D4203" t="s">
        <v>124</v>
      </c>
      <c r="E4203" t="s">
        <v>41</v>
      </c>
      <c r="F4203" t="s">
        <v>34</v>
      </c>
      <c r="G4203" t="s">
        <v>42</v>
      </c>
      <c r="H4203" t="s">
        <v>57</v>
      </c>
      <c r="I4203" t="s">
        <v>44</v>
      </c>
      <c r="J4203" t="s">
        <v>25</v>
      </c>
      <c r="K4203" t="s">
        <v>26</v>
      </c>
      <c r="L4203">
        <v>61.54</v>
      </c>
      <c r="M4203">
        <v>0.74</v>
      </c>
      <c r="N4203" t="s">
        <v>27</v>
      </c>
      <c r="O4203" t="s">
        <v>28</v>
      </c>
      <c r="P4203">
        <v>27</v>
      </c>
      <c r="Q4203" t="s">
        <v>29</v>
      </c>
    </row>
    <row r="4204" spans="1:17" x14ac:dyDescent="0.3">
      <c r="A4204" t="s">
        <v>4927</v>
      </c>
      <c r="B4204" s="1">
        <v>45673</v>
      </c>
      <c r="C4204" t="s">
        <v>2624</v>
      </c>
      <c r="D4204" t="s">
        <v>106</v>
      </c>
      <c r="E4204" t="s">
        <v>33</v>
      </c>
      <c r="F4204" t="s">
        <v>34</v>
      </c>
      <c r="G4204" t="s">
        <v>42</v>
      </c>
      <c r="H4204" t="s">
        <v>50</v>
      </c>
      <c r="I4204" t="s">
        <v>51</v>
      </c>
      <c r="J4204" t="s">
        <v>61</v>
      </c>
      <c r="K4204" t="s">
        <v>45</v>
      </c>
      <c r="L4204">
        <v>129.37</v>
      </c>
      <c r="M4204">
        <v>2.85</v>
      </c>
      <c r="N4204" t="s">
        <v>27</v>
      </c>
      <c r="O4204" t="s">
        <v>28</v>
      </c>
      <c r="P4204">
        <v>24</v>
      </c>
      <c r="Q4204" t="s">
        <v>29</v>
      </c>
    </row>
    <row r="4205" spans="1:17" x14ac:dyDescent="0.3">
      <c r="A4205" t="s">
        <v>4928</v>
      </c>
      <c r="B4205" s="1">
        <v>45772</v>
      </c>
      <c r="C4205" t="s">
        <v>691</v>
      </c>
      <c r="D4205" t="s">
        <v>160</v>
      </c>
      <c r="E4205" t="s">
        <v>41</v>
      </c>
      <c r="F4205" t="s">
        <v>34</v>
      </c>
      <c r="G4205" t="s">
        <v>42</v>
      </c>
      <c r="H4205" t="s">
        <v>60</v>
      </c>
      <c r="I4205" t="s">
        <v>24</v>
      </c>
      <c r="J4205" t="s">
        <v>61</v>
      </c>
      <c r="K4205" t="s">
        <v>45</v>
      </c>
      <c r="L4205">
        <v>55.87</v>
      </c>
      <c r="M4205">
        <v>1.23</v>
      </c>
      <c r="N4205" t="s">
        <v>27</v>
      </c>
      <c r="O4205" t="s">
        <v>28</v>
      </c>
      <c r="P4205">
        <v>20</v>
      </c>
      <c r="Q4205" t="s">
        <v>29</v>
      </c>
    </row>
    <row r="4206" spans="1:17" x14ac:dyDescent="0.3">
      <c r="A4206" t="s">
        <v>4929</v>
      </c>
      <c r="B4206" s="1">
        <v>45752</v>
      </c>
      <c r="C4206" t="s">
        <v>1700</v>
      </c>
      <c r="D4206" t="s">
        <v>94</v>
      </c>
      <c r="E4206" t="s">
        <v>20</v>
      </c>
      <c r="F4206" t="s">
        <v>34</v>
      </c>
      <c r="G4206" t="s">
        <v>22</v>
      </c>
      <c r="H4206" t="s">
        <v>99</v>
      </c>
      <c r="I4206" t="s">
        <v>51</v>
      </c>
      <c r="J4206" t="s">
        <v>25</v>
      </c>
      <c r="K4206" t="s">
        <v>45</v>
      </c>
      <c r="L4206">
        <v>86.18</v>
      </c>
      <c r="M4206">
        <v>1.03</v>
      </c>
      <c r="N4206" t="s">
        <v>27</v>
      </c>
      <c r="O4206" t="s">
        <v>28</v>
      </c>
      <c r="P4206">
        <v>9</v>
      </c>
      <c r="Q4206" t="s">
        <v>29</v>
      </c>
    </row>
    <row r="4207" spans="1:17" x14ac:dyDescent="0.3">
      <c r="A4207" t="s">
        <v>4930</v>
      </c>
      <c r="B4207" s="1">
        <v>45808</v>
      </c>
      <c r="C4207" t="s">
        <v>2308</v>
      </c>
      <c r="D4207" t="s">
        <v>65</v>
      </c>
      <c r="E4207" t="s">
        <v>41</v>
      </c>
      <c r="F4207" t="s">
        <v>21</v>
      </c>
      <c r="G4207" t="s">
        <v>22</v>
      </c>
      <c r="H4207" t="s">
        <v>103</v>
      </c>
      <c r="I4207" t="s">
        <v>24</v>
      </c>
      <c r="J4207" t="s">
        <v>61</v>
      </c>
      <c r="K4207" t="s">
        <v>45</v>
      </c>
      <c r="L4207">
        <v>55.31</v>
      </c>
      <c r="M4207">
        <v>0</v>
      </c>
      <c r="N4207" t="s">
        <v>69</v>
      </c>
      <c r="O4207" t="s">
        <v>85</v>
      </c>
      <c r="P4207">
        <v>29</v>
      </c>
      <c r="Q4207" t="s">
        <v>29</v>
      </c>
    </row>
    <row r="4208" spans="1:17" x14ac:dyDescent="0.3">
      <c r="A4208" t="s">
        <v>4931</v>
      </c>
      <c r="B4208" s="1">
        <v>45742</v>
      </c>
      <c r="C4208" t="s">
        <v>1578</v>
      </c>
      <c r="D4208" t="s">
        <v>94</v>
      </c>
      <c r="E4208" t="s">
        <v>41</v>
      </c>
      <c r="F4208" t="s">
        <v>34</v>
      </c>
      <c r="G4208" t="s">
        <v>22</v>
      </c>
      <c r="H4208" t="s">
        <v>76</v>
      </c>
      <c r="I4208" t="s">
        <v>51</v>
      </c>
      <c r="J4208" t="s">
        <v>25</v>
      </c>
      <c r="K4208" t="s">
        <v>62</v>
      </c>
      <c r="L4208">
        <v>354.61</v>
      </c>
      <c r="M4208">
        <v>4.26</v>
      </c>
      <c r="N4208" t="s">
        <v>27</v>
      </c>
      <c r="O4208" t="s">
        <v>28</v>
      </c>
      <c r="P4208">
        <v>28</v>
      </c>
      <c r="Q4208" t="s">
        <v>29</v>
      </c>
    </row>
    <row r="4209" spans="1:17" x14ac:dyDescent="0.3">
      <c r="A4209" t="s">
        <v>4932</v>
      </c>
      <c r="B4209" s="1">
        <v>45776</v>
      </c>
      <c r="C4209" t="s">
        <v>400</v>
      </c>
      <c r="D4209" t="s">
        <v>94</v>
      </c>
      <c r="E4209" t="s">
        <v>41</v>
      </c>
      <c r="F4209" t="s">
        <v>56</v>
      </c>
      <c r="G4209" t="s">
        <v>22</v>
      </c>
      <c r="H4209" t="s">
        <v>76</v>
      </c>
      <c r="I4209" t="s">
        <v>119</v>
      </c>
      <c r="J4209" t="s">
        <v>36</v>
      </c>
      <c r="K4209" t="s">
        <v>37</v>
      </c>
      <c r="L4209">
        <v>261.70999999999998</v>
      </c>
      <c r="M4209">
        <v>1.57</v>
      </c>
      <c r="N4209" t="s">
        <v>27</v>
      </c>
      <c r="O4209" t="s">
        <v>28</v>
      </c>
      <c r="P4209">
        <v>21</v>
      </c>
      <c r="Q4209" t="s">
        <v>29</v>
      </c>
    </row>
    <row r="4210" spans="1:17" x14ac:dyDescent="0.3">
      <c r="A4210" t="s">
        <v>4933</v>
      </c>
      <c r="B4210" s="1">
        <v>45831</v>
      </c>
      <c r="C4210" t="s">
        <v>845</v>
      </c>
      <c r="D4210" t="s">
        <v>118</v>
      </c>
      <c r="E4210" t="s">
        <v>66</v>
      </c>
      <c r="F4210" t="s">
        <v>34</v>
      </c>
      <c r="G4210" t="s">
        <v>22</v>
      </c>
      <c r="H4210" t="s">
        <v>50</v>
      </c>
      <c r="I4210" t="s">
        <v>44</v>
      </c>
      <c r="J4210" t="s">
        <v>61</v>
      </c>
      <c r="K4210" t="s">
        <v>45</v>
      </c>
      <c r="L4210">
        <v>103.01</v>
      </c>
      <c r="M4210">
        <v>2.27</v>
      </c>
      <c r="N4210" t="s">
        <v>27</v>
      </c>
      <c r="O4210" t="s">
        <v>28</v>
      </c>
      <c r="P4210">
        <v>21</v>
      </c>
      <c r="Q4210" t="s">
        <v>29</v>
      </c>
    </row>
    <row r="4211" spans="1:17" x14ac:dyDescent="0.3">
      <c r="A4211" t="s">
        <v>4934</v>
      </c>
      <c r="B4211" s="1">
        <v>45808</v>
      </c>
      <c r="C4211" t="s">
        <v>93</v>
      </c>
      <c r="D4211" t="s">
        <v>94</v>
      </c>
      <c r="E4211" t="s">
        <v>20</v>
      </c>
      <c r="F4211" t="s">
        <v>34</v>
      </c>
      <c r="G4211" t="s">
        <v>42</v>
      </c>
      <c r="H4211" t="s">
        <v>35</v>
      </c>
      <c r="I4211" t="s">
        <v>119</v>
      </c>
      <c r="J4211" t="s">
        <v>111</v>
      </c>
      <c r="K4211" t="s">
        <v>62</v>
      </c>
      <c r="L4211">
        <v>92.01</v>
      </c>
      <c r="M4211">
        <v>0.37</v>
      </c>
      <c r="N4211" t="s">
        <v>27</v>
      </c>
      <c r="O4211" t="s">
        <v>28</v>
      </c>
      <c r="P4211">
        <v>23</v>
      </c>
      <c r="Q4211" t="s">
        <v>29</v>
      </c>
    </row>
    <row r="4212" spans="1:17" x14ac:dyDescent="0.3">
      <c r="A4212" t="s">
        <v>4935</v>
      </c>
      <c r="B4212" s="1">
        <v>45817</v>
      </c>
      <c r="C4212" t="s">
        <v>522</v>
      </c>
      <c r="D4212" t="s">
        <v>106</v>
      </c>
      <c r="E4212" t="s">
        <v>41</v>
      </c>
      <c r="F4212" t="s">
        <v>21</v>
      </c>
      <c r="G4212" t="s">
        <v>42</v>
      </c>
      <c r="H4212" t="s">
        <v>60</v>
      </c>
      <c r="I4212" t="s">
        <v>24</v>
      </c>
      <c r="J4212" t="s">
        <v>25</v>
      </c>
      <c r="K4212" t="s">
        <v>62</v>
      </c>
      <c r="L4212">
        <v>78.67</v>
      </c>
      <c r="M4212">
        <v>0.94</v>
      </c>
      <c r="N4212" t="s">
        <v>27</v>
      </c>
      <c r="O4212" t="s">
        <v>28</v>
      </c>
      <c r="P4212">
        <v>19</v>
      </c>
      <c r="Q4212" t="s">
        <v>29</v>
      </c>
    </row>
    <row r="4213" spans="1:17" x14ac:dyDescent="0.3">
      <c r="A4213" t="s">
        <v>4936</v>
      </c>
      <c r="B4213" s="1">
        <v>45783</v>
      </c>
      <c r="C4213" t="s">
        <v>2114</v>
      </c>
      <c r="D4213" t="s">
        <v>19</v>
      </c>
      <c r="E4213" t="s">
        <v>41</v>
      </c>
      <c r="F4213" t="s">
        <v>34</v>
      </c>
      <c r="G4213" t="s">
        <v>42</v>
      </c>
      <c r="H4213" t="s">
        <v>23</v>
      </c>
      <c r="I4213" t="s">
        <v>24</v>
      </c>
      <c r="J4213" t="s">
        <v>25</v>
      </c>
      <c r="K4213" t="s">
        <v>62</v>
      </c>
      <c r="L4213">
        <v>61.97</v>
      </c>
      <c r="M4213">
        <v>0.74</v>
      </c>
      <c r="N4213" t="s">
        <v>27</v>
      </c>
      <c r="O4213" t="s">
        <v>28</v>
      </c>
      <c r="P4213">
        <v>26</v>
      </c>
      <c r="Q4213" t="s">
        <v>29</v>
      </c>
    </row>
    <row r="4214" spans="1:17" x14ac:dyDescent="0.3">
      <c r="A4214" t="s">
        <v>4937</v>
      </c>
      <c r="B4214" s="1">
        <v>45686</v>
      </c>
      <c r="C4214" t="s">
        <v>200</v>
      </c>
      <c r="D4214" t="s">
        <v>89</v>
      </c>
      <c r="E4214" t="s">
        <v>41</v>
      </c>
      <c r="F4214" t="s">
        <v>34</v>
      </c>
      <c r="G4214" t="s">
        <v>22</v>
      </c>
      <c r="H4214" t="s">
        <v>57</v>
      </c>
      <c r="I4214" t="s">
        <v>24</v>
      </c>
      <c r="J4214" t="s">
        <v>25</v>
      </c>
      <c r="K4214" t="s">
        <v>26</v>
      </c>
      <c r="L4214">
        <v>41.05</v>
      </c>
      <c r="M4214">
        <v>0.49</v>
      </c>
      <c r="N4214" t="s">
        <v>27</v>
      </c>
      <c r="O4214" t="s">
        <v>28</v>
      </c>
      <c r="P4214">
        <v>1</v>
      </c>
      <c r="Q4214" t="s">
        <v>29</v>
      </c>
    </row>
    <row r="4215" spans="1:17" x14ac:dyDescent="0.3">
      <c r="A4215" t="s">
        <v>4938</v>
      </c>
      <c r="B4215" s="1">
        <v>45672</v>
      </c>
      <c r="C4215" t="s">
        <v>309</v>
      </c>
      <c r="D4215" t="s">
        <v>54</v>
      </c>
      <c r="E4215" t="s">
        <v>55</v>
      </c>
      <c r="F4215" t="s">
        <v>34</v>
      </c>
      <c r="G4215" t="s">
        <v>22</v>
      </c>
      <c r="H4215" t="s">
        <v>99</v>
      </c>
      <c r="I4215" t="s">
        <v>119</v>
      </c>
      <c r="J4215" t="s">
        <v>25</v>
      </c>
      <c r="K4215" t="s">
        <v>37</v>
      </c>
      <c r="L4215">
        <v>104.38</v>
      </c>
      <c r="M4215">
        <v>1.25</v>
      </c>
      <c r="N4215" t="s">
        <v>27</v>
      </c>
      <c r="O4215" t="s">
        <v>28</v>
      </c>
      <c r="P4215">
        <v>11</v>
      </c>
      <c r="Q4215" t="s">
        <v>29</v>
      </c>
    </row>
    <row r="4216" spans="1:17" x14ac:dyDescent="0.3">
      <c r="A4216" t="s">
        <v>4939</v>
      </c>
      <c r="B4216" s="1">
        <v>45817</v>
      </c>
      <c r="C4216" t="s">
        <v>101</v>
      </c>
      <c r="D4216" t="s">
        <v>102</v>
      </c>
      <c r="E4216" t="s">
        <v>20</v>
      </c>
      <c r="F4216" t="s">
        <v>34</v>
      </c>
      <c r="G4216" t="s">
        <v>42</v>
      </c>
      <c r="H4216" t="s">
        <v>79</v>
      </c>
      <c r="I4216" t="s">
        <v>44</v>
      </c>
      <c r="J4216" t="s">
        <v>25</v>
      </c>
      <c r="K4216" t="s">
        <v>45</v>
      </c>
      <c r="L4216">
        <v>55.25</v>
      </c>
      <c r="M4216">
        <v>0.66</v>
      </c>
      <c r="N4216" t="s">
        <v>27</v>
      </c>
      <c r="O4216" t="s">
        <v>28</v>
      </c>
      <c r="P4216">
        <v>28</v>
      </c>
      <c r="Q4216" t="s">
        <v>29</v>
      </c>
    </row>
    <row r="4217" spans="1:17" x14ac:dyDescent="0.3">
      <c r="A4217" t="s">
        <v>4940</v>
      </c>
      <c r="B4217" s="1">
        <v>45766</v>
      </c>
      <c r="C4217" t="s">
        <v>800</v>
      </c>
      <c r="D4217" t="s">
        <v>203</v>
      </c>
      <c r="E4217" t="s">
        <v>66</v>
      </c>
      <c r="F4217" t="s">
        <v>34</v>
      </c>
      <c r="G4217" t="s">
        <v>42</v>
      </c>
      <c r="H4217" t="s">
        <v>79</v>
      </c>
      <c r="I4217" t="s">
        <v>119</v>
      </c>
      <c r="J4217" t="s">
        <v>61</v>
      </c>
      <c r="K4217" t="s">
        <v>37</v>
      </c>
      <c r="L4217">
        <v>64.33</v>
      </c>
      <c r="M4217">
        <v>1.42</v>
      </c>
      <c r="N4217" t="s">
        <v>27</v>
      </c>
      <c r="O4217" t="s">
        <v>28</v>
      </c>
      <c r="P4217">
        <v>30</v>
      </c>
      <c r="Q4217" t="s">
        <v>29</v>
      </c>
    </row>
    <row r="4218" spans="1:17" x14ac:dyDescent="0.3">
      <c r="A4218" t="s">
        <v>4941</v>
      </c>
      <c r="B4218" s="1">
        <v>45837</v>
      </c>
      <c r="C4218" t="s">
        <v>350</v>
      </c>
      <c r="D4218" t="s">
        <v>94</v>
      </c>
      <c r="E4218" t="s">
        <v>55</v>
      </c>
      <c r="F4218" t="s">
        <v>21</v>
      </c>
      <c r="G4218" t="s">
        <v>22</v>
      </c>
      <c r="H4218" t="s">
        <v>79</v>
      </c>
      <c r="I4218" t="s">
        <v>44</v>
      </c>
      <c r="J4218" t="s">
        <v>61</v>
      </c>
      <c r="K4218" t="s">
        <v>37</v>
      </c>
      <c r="L4218">
        <v>14.04</v>
      </c>
      <c r="M4218">
        <v>0.31</v>
      </c>
      <c r="N4218" t="s">
        <v>27</v>
      </c>
      <c r="O4218" t="s">
        <v>28</v>
      </c>
      <c r="P4218">
        <v>21</v>
      </c>
      <c r="Q4218" t="s">
        <v>29</v>
      </c>
    </row>
    <row r="4219" spans="1:17" x14ac:dyDescent="0.3">
      <c r="A4219" t="s">
        <v>4942</v>
      </c>
      <c r="B4219" s="1">
        <v>45659</v>
      </c>
      <c r="C4219" t="s">
        <v>1844</v>
      </c>
      <c r="D4219" t="s">
        <v>203</v>
      </c>
      <c r="E4219" t="s">
        <v>66</v>
      </c>
      <c r="F4219" t="s">
        <v>56</v>
      </c>
      <c r="G4219" t="s">
        <v>22</v>
      </c>
      <c r="H4219" t="s">
        <v>99</v>
      </c>
      <c r="I4219" t="s">
        <v>44</v>
      </c>
      <c r="J4219" t="s">
        <v>61</v>
      </c>
      <c r="K4219" t="s">
        <v>37</v>
      </c>
      <c r="L4219">
        <v>43.42</v>
      </c>
      <c r="M4219">
        <v>0.96</v>
      </c>
      <c r="N4219" t="s">
        <v>27</v>
      </c>
      <c r="O4219" t="s">
        <v>28</v>
      </c>
      <c r="P4219">
        <v>11</v>
      </c>
      <c r="Q4219" t="s">
        <v>29</v>
      </c>
    </row>
    <row r="4220" spans="1:17" x14ac:dyDescent="0.3">
      <c r="A4220" t="s">
        <v>4943</v>
      </c>
      <c r="B4220" s="1">
        <v>45733</v>
      </c>
      <c r="C4220" t="s">
        <v>911</v>
      </c>
      <c r="D4220" t="s">
        <v>203</v>
      </c>
      <c r="E4220" t="s">
        <v>41</v>
      </c>
      <c r="F4220" t="s">
        <v>34</v>
      </c>
      <c r="G4220" t="s">
        <v>84</v>
      </c>
      <c r="H4220" t="s">
        <v>35</v>
      </c>
      <c r="I4220" t="s">
        <v>24</v>
      </c>
      <c r="J4220" t="s">
        <v>25</v>
      </c>
      <c r="K4220" t="s">
        <v>37</v>
      </c>
      <c r="L4220">
        <v>24.21</v>
      </c>
      <c r="M4220">
        <v>0.28999999999999998</v>
      </c>
      <c r="N4220" t="s">
        <v>27</v>
      </c>
      <c r="O4220" t="s">
        <v>28</v>
      </c>
      <c r="P4220">
        <v>45</v>
      </c>
      <c r="Q4220" t="s">
        <v>46</v>
      </c>
    </row>
    <row r="4221" spans="1:17" x14ac:dyDescent="0.3">
      <c r="A4221" t="s">
        <v>4944</v>
      </c>
      <c r="B4221" s="1">
        <v>45698</v>
      </c>
      <c r="C4221" t="s">
        <v>1754</v>
      </c>
      <c r="D4221" t="s">
        <v>65</v>
      </c>
      <c r="E4221" t="s">
        <v>41</v>
      </c>
      <c r="F4221" t="s">
        <v>56</v>
      </c>
      <c r="G4221" t="s">
        <v>42</v>
      </c>
      <c r="H4221" t="s">
        <v>23</v>
      </c>
      <c r="I4221" t="s">
        <v>51</v>
      </c>
      <c r="J4221" t="s">
        <v>61</v>
      </c>
      <c r="K4221" t="s">
        <v>37</v>
      </c>
      <c r="L4221">
        <v>123.98</v>
      </c>
      <c r="M4221">
        <v>2.73</v>
      </c>
      <c r="N4221" t="s">
        <v>27</v>
      </c>
      <c r="O4221" t="s">
        <v>28</v>
      </c>
      <c r="P4221">
        <v>27</v>
      </c>
      <c r="Q4221" t="s">
        <v>29</v>
      </c>
    </row>
    <row r="4222" spans="1:17" x14ac:dyDescent="0.3">
      <c r="A4222" t="s">
        <v>4945</v>
      </c>
      <c r="B4222" s="1">
        <v>45669</v>
      </c>
      <c r="C4222" t="s">
        <v>534</v>
      </c>
      <c r="D4222" t="s">
        <v>118</v>
      </c>
      <c r="E4222" t="s">
        <v>66</v>
      </c>
      <c r="F4222" t="s">
        <v>34</v>
      </c>
      <c r="G4222" t="s">
        <v>22</v>
      </c>
      <c r="H4222" t="s">
        <v>60</v>
      </c>
      <c r="I4222" t="s">
        <v>51</v>
      </c>
      <c r="J4222" t="s">
        <v>111</v>
      </c>
      <c r="K4222" t="s">
        <v>26</v>
      </c>
      <c r="L4222">
        <v>127.81</v>
      </c>
      <c r="M4222">
        <v>0.51</v>
      </c>
      <c r="N4222" t="s">
        <v>27</v>
      </c>
      <c r="O4222" t="s">
        <v>28</v>
      </c>
      <c r="P4222">
        <v>13</v>
      </c>
      <c r="Q4222" t="s">
        <v>29</v>
      </c>
    </row>
    <row r="4223" spans="1:17" x14ac:dyDescent="0.3">
      <c r="A4223" t="s">
        <v>4946</v>
      </c>
      <c r="B4223" s="1">
        <v>45667</v>
      </c>
      <c r="C4223" t="s">
        <v>4947</v>
      </c>
      <c r="D4223" t="s">
        <v>19</v>
      </c>
      <c r="E4223" t="s">
        <v>66</v>
      </c>
      <c r="F4223" t="s">
        <v>34</v>
      </c>
      <c r="G4223" t="s">
        <v>42</v>
      </c>
      <c r="H4223" t="s">
        <v>50</v>
      </c>
      <c r="I4223" t="s">
        <v>119</v>
      </c>
      <c r="J4223" t="s">
        <v>36</v>
      </c>
      <c r="K4223" t="s">
        <v>44</v>
      </c>
      <c r="L4223">
        <v>39.450000000000003</v>
      </c>
      <c r="M4223">
        <v>0.24</v>
      </c>
      <c r="N4223" t="s">
        <v>27</v>
      </c>
      <c r="O4223" t="s">
        <v>28</v>
      </c>
      <c r="P4223">
        <v>15</v>
      </c>
      <c r="Q4223" t="s">
        <v>29</v>
      </c>
    </row>
    <row r="4224" spans="1:17" x14ac:dyDescent="0.3">
      <c r="A4224" t="s">
        <v>4948</v>
      </c>
      <c r="B4224" s="1">
        <v>45680</v>
      </c>
      <c r="C4224" t="s">
        <v>128</v>
      </c>
      <c r="D4224" t="s">
        <v>102</v>
      </c>
      <c r="E4224" t="s">
        <v>33</v>
      </c>
      <c r="F4224" t="s">
        <v>56</v>
      </c>
      <c r="G4224" t="s">
        <v>22</v>
      </c>
      <c r="H4224" t="s">
        <v>23</v>
      </c>
      <c r="I4224" t="s">
        <v>24</v>
      </c>
      <c r="J4224" t="s">
        <v>36</v>
      </c>
      <c r="K4224" t="s">
        <v>37</v>
      </c>
      <c r="L4224">
        <v>93.66</v>
      </c>
      <c r="M4224">
        <v>0.56000000000000005</v>
      </c>
      <c r="N4224" t="s">
        <v>27</v>
      </c>
      <c r="O4224" t="s">
        <v>28</v>
      </c>
      <c r="P4224">
        <v>3</v>
      </c>
      <c r="Q4224" t="s">
        <v>29</v>
      </c>
    </row>
    <row r="4225" spans="1:17" x14ac:dyDescent="0.3">
      <c r="A4225" t="s">
        <v>4949</v>
      </c>
      <c r="B4225" s="1">
        <v>45752</v>
      </c>
      <c r="C4225" t="s">
        <v>1100</v>
      </c>
      <c r="D4225" t="s">
        <v>40</v>
      </c>
      <c r="E4225" t="s">
        <v>33</v>
      </c>
      <c r="F4225" t="s">
        <v>34</v>
      </c>
      <c r="G4225" t="s">
        <v>22</v>
      </c>
      <c r="H4225" t="s">
        <v>103</v>
      </c>
      <c r="I4225" t="s">
        <v>24</v>
      </c>
      <c r="J4225" t="s">
        <v>25</v>
      </c>
      <c r="K4225" t="s">
        <v>37</v>
      </c>
      <c r="L4225">
        <v>74.77</v>
      </c>
      <c r="M4225">
        <v>0</v>
      </c>
      <c r="N4225" t="s">
        <v>69</v>
      </c>
      <c r="O4225" t="s">
        <v>593</v>
      </c>
      <c r="P4225">
        <v>27</v>
      </c>
      <c r="Q4225" t="s">
        <v>29</v>
      </c>
    </row>
    <row r="4226" spans="1:17" x14ac:dyDescent="0.3">
      <c r="A4226" t="s">
        <v>4950</v>
      </c>
      <c r="B4226" s="1">
        <v>45713</v>
      </c>
      <c r="C4226" t="s">
        <v>1641</v>
      </c>
      <c r="D4226" t="s">
        <v>160</v>
      </c>
      <c r="E4226" t="s">
        <v>41</v>
      </c>
      <c r="F4226" t="s">
        <v>34</v>
      </c>
      <c r="G4226" t="s">
        <v>22</v>
      </c>
      <c r="H4226" t="s">
        <v>76</v>
      </c>
      <c r="I4226" t="s">
        <v>24</v>
      </c>
      <c r="J4226" t="s">
        <v>61</v>
      </c>
      <c r="K4226" t="s">
        <v>37</v>
      </c>
      <c r="L4226">
        <v>131.79</v>
      </c>
      <c r="M4226">
        <v>2.9</v>
      </c>
      <c r="N4226" t="s">
        <v>27</v>
      </c>
      <c r="O4226" t="s">
        <v>28</v>
      </c>
      <c r="P4226">
        <v>22</v>
      </c>
      <c r="Q4226" t="s">
        <v>29</v>
      </c>
    </row>
    <row r="4227" spans="1:17" x14ac:dyDescent="0.3">
      <c r="A4227" t="s">
        <v>4951</v>
      </c>
      <c r="B4227" s="1">
        <v>45797</v>
      </c>
      <c r="C4227" t="s">
        <v>1127</v>
      </c>
      <c r="D4227" t="s">
        <v>160</v>
      </c>
      <c r="E4227" t="s">
        <v>55</v>
      </c>
      <c r="F4227" t="s">
        <v>34</v>
      </c>
      <c r="G4227" t="s">
        <v>42</v>
      </c>
      <c r="H4227" t="s">
        <v>50</v>
      </c>
      <c r="I4227" t="s">
        <v>24</v>
      </c>
      <c r="J4227" t="s">
        <v>25</v>
      </c>
      <c r="K4227" t="s">
        <v>45</v>
      </c>
      <c r="L4227">
        <v>66.62</v>
      </c>
      <c r="M4227">
        <v>0.8</v>
      </c>
      <c r="N4227" t="s">
        <v>27</v>
      </c>
      <c r="O4227" t="s">
        <v>28</v>
      </c>
      <c r="P4227">
        <v>21</v>
      </c>
      <c r="Q4227" t="s">
        <v>29</v>
      </c>
    </row>
    <row r="4228" spans="1:17" x14ac:dyDescent="0.3">
      <c r="A4228" t="s">
        <v>4952</v>
      </c>
      <c r="B4228" s="1">
        <v>45793</v>
      </c>
      <c r="C4228" t="s">
        <v>2069</v>
      </c>
      <c r="D4228" t="s">
        <v>102</v>
      </c>
      <c r="E4228" t="s">
        <v>66</v>
      </c>
      <c r="F4228" t="s">
        <v>34</v>
      </c>
      <c r="G4228" t="s">
        <v>84</v>
      </c>
      <c r="H4228" t="s">
        <v>99</v>
      </c>
      <c r="I4228" t="s">
        <v>119</v>
      </c>
      <c r="J4228" t="s">
        <v>61</v>
      </c>
      <c r="K4228" t="s">
        <v>37</v>
      </c>
      <c r="L4228">
        <v>158.02000000000001</v>
      </c>
      <c r="M4228">
        <v>3.48</v>
      </c>
      <c r="N4228" t="s">
        <v>27</v>
      </c>
      <c r="O4228" t="s">
        <v>28</v>
      </c>
      <c r="P4228">
        <v>49</v>
      </c>
      <c r="Q4228" t="s">
        <v>46</v>
      </c>
    </row>
    <row r="4229" spans="1:17" x14ac:dyDescent="0.3">
      <c r="A4229" t="s">
        <v>4953</v>
      </c>
      <c r="B4229" s="1">
        <v>45768</v>
      </c>
      <c r="C4229" t="s">
        <v>458</v>
      </c>
      <c r="D4229" t="s">
        <v>49</v>
      </c>
      <c r="E4229" t="s">
        <v>33</v>
      </c>
      <c r="F4229" t="s">
        <v>34</v>
      </c>
      <c r="G4229" t="s">
        <v>22</v>
      </c>
      <c r="H4229" t="s">
        <v>43</v>
      </c>
      <c r="I4229" t="s">
        <v>51</v>
      </c>
      <c r="J4229" t="s">
        <v>25</v>
      </c>
      <c r="K4229" t="s">
        <v>62</v>
      </c>
      <c r="L4229">
        <v>103.61</v>
      </c>
      <c r="M4229">
        <v>1.24</v>
      </c>
      <c r="N4229" t="s">
        <v>27</v>
      </c>
      <c r="O4229" t="s">
        <v>28</v>
      </c>
      <c r="P4229">
        <v>0</v>
      </c>
      <c r="Q4229" t="s">
        <v>29</v>
      </c>
    </row>
    <row r="4230" spans="1:17" x14ac:dyDescent="0.3">
      <c r="A4230" t="s">
        <v>4954</v>
      </c>
      <c r="B4230" s="1">
        <v>45797</v>
      </c>
      <c r="C4230" t="s">
        <v>1367</v>
      </c>
      <c r="D4230" t="s">
        <v>40</v>
      </c>
      <c r="E4230" t="s">
        <v>41</v>
      </c>
      <c r="F4230" t="s">
        <v>34</v>
      </c>
      <c r="G4230" t="s">
        <v>42</v>
      </c>
      <c r="H4230" t="s">
        <v>35</v>
      </c>
      <c r="I4230" t="s">
        <v>51</v>
      </c>
      <c r="J4230" t="s">
        <v>25</v>
      </c>
      <c r="K4230" t="s">
        <v>37</v>
      </c>
      <c r="L4230">
        <v>99.24</v>
      </c>
      <c r="M4230">
        <v>1.19</v>
      </c>
      <c r="N4230" t="s">
        <v>27</v>
      </c>
      <c r="O4230" t="s">
        <v>28</v>
      </c>
      <c r="P4230">
        <v>27</v>
      </c>
      <c r="Q4230" t="s">
        <v>29</v>
      </c>
    </row>
    <row r="4231" spans="1:17" x14ac:dyDescent="0.3">
      <c r="A4231" t="s">
        <v>4955</v>
      </c>
      <c r="B4231" s="1">
        <v>45769</v>
      </c>
      <c r="C4231" t="s">
        <v>2336</v>
      </c>
      <c r="D4231" t="s">
        <v>32</v>
      </c>
      <c r="E4231" t="s">
        <v>33</v>
      </c>
      <c r="F4231" t="s">
        <v>34</v>
      </c>
      <c r="G4231" t="s">
        <v>22</v>
      </c>
      <c r="H4231" t="s">
        <v>99</v>
      </c>
      <c r="I4231" t="s">
        <v>24</v>
      </c>
      <c r="J4231" t="s">
        <v>36</v>
      </c>
      <c r="K4231" t="s">
        <v>45</v>
      </c>
      <c r="L4231">
        <v>43.89</v>
      </c>
      <c r="M4231">
        <v>0.26</v>
      </c>
      <c r="N4231" t="s">
        <v>27</v>
      </c>
      <c r="O4231" t="s">
        <v>28</v>
      </c>
      <c r="P4231">
        <v>0</v>
      </c>
      <c r="Q4231" t="s">
        <v>29</v>
      </c>
    </row>
    <row r="4232" spans="1:17" x14ac:dyDescent="0.3">
      <c r="A4232" t="s">
        <v>4956</v>
      </c>
      <c r="B4232" s="1">
        <v>45723</v>
      </c>
      <c r="C4232" t="s">
        <v>2117</v>
      </c>
      <c r="D4232" t="s">
        <v>118</v>
      </c>
      <c r="E4232" t="s">
        <v>33</v>
      </c>
      <c r="F4232" t="s">
        <v>56</v>
      </c>
      <c r="G4232" t="s">
        <v>42</v>
      </c>
      <c r="H4232" t="s">
        <v>50</v>
      </c>
      <c r="I4232" t="s">
        <v>51</v>
      </c>
      <c r="J4232" t="s">
        <v>36</v>
      </c>
      <c r="K4232" t="s">
        <v>62</v>
      </c>
      <c r="L4232">
        <v>41.91</v>
      </c>
      <c r="M4232">
        <v>0.25</v>
      </c>
      <c r="N4232" t="s">
        <v>27</v>
      </c>
      <c r="O4232" t="s">
        <v>28</v>
      </c>
      <c r="P4232">
        <v>28</v>
      </c>
      <c r="Q4232" t="s">
        <v>29</v>
      </c>
    </row>
    <row r="4233" spans="1:17" x14ac:dyDescent="0.3">
      <c r="A4233" t="s">
        <v>4957</v>
      </c>
      <c r="B4233" s="1">
        <v>45762</v>
      </c>
      <c r="C4233" t="s">
        <v>913</v>
      </c>
      <c r="D4233" t="s">
        <v>54</v>
      </c>
      <c r="E4233" t="s">
        <v>41</v>
      </c>
      <c r="F4233" t="s">
        <v>34</v>
      </c>
      <c r="G4233" t="s">
        <v>22</v>
      </c>
      <c r="H4233" t="s">
        <v>35</v>
      </c>
      <c r="I4233" t="s">
        <v>51</v>
      </c>
      <c r="J4233" t="s">
        <v>61</v>
      </c>
      <c r="K4233" t="s">
        <v>45</v>
      </c>
      <c r="L4233">
        <v>91.19</v>
      </c>
      <c r="M4233">
        <v>2.0099999999999998</v>
      </c>
      <c r="N4233" t="s">
        <v>27</v>
      </c>
      <c r="O4233" t="s">
        <v>28</v>
      </c>
      <c r="P4233">
        <v>15</v>
      </c>
      <c r="Q4233" t="s">
        <v>29</v>
      </c>
    </row>
    <row r="4234" spans="1:17" x14ac:dyDescent="0.3">
      <c r="A4234" t="s">
        <v>4958</v>
      </c>
      <c r="B4234" s="1">
        <v>45771</v>
      </c>
      <c r="C4234" t="s">
        <v>1271</v>
      </c>
      <c r="D4234" t="s">
        <v>49</v>
      </c>
      <c r="E4234" t="s">
        <v>33</v>
      </c>
      <c r="F4234" t="s">
        <v>34</v>
      </c>
      <c r="G4234" t="s">
        <v>22</v>
      </c>
      <c r="H4234" t="s">
        <v>103</v>
      </c>
      <c r="I4234" t="s">
        <v>24</v>
      </c>
      <c r="J4234" t="s">
        <v>61</v>
      </c>
      <c r="K4234" t="s">
        <v>37</v>
      </c>
      <c r="L4234">
        <v>174.41</v>
      </c>
      <c r="M4234">
        <v>3.84</v>
      </c>
      <c r="N4234" t="s">
        <v>27</v>
      </c>
      <c r="O4234" t="s">
        <v>28</v>
      </c>
      <c r="P4234">
        <v>14</v>
      </c>
      <c r="Q4234" t="s">
        <v>29</v>
      </c>
    </row>
    <row r="4235" spans="1:17" x14ac:dyDescent="0.3">
      <c r="A4235" t="s">
        <v>4959</v>
      </c>
      <c r="B4235" s="1">
        <v>45827</v>
      </c>
      <c r="C4235" t="s">
        <v>528</v>
      </c>
      <c r="D4235" t="s">
        <v>118</v>
      </c>
      <c r="E4235" t="s">
        <v>66</v>
      </c>
      <c r="F4235" t="s">
        <v>34</v>
      </c>
      <c r="G4235" t="s">
        <v>84</v>
      </c>
      <c r="H4235" t="s">
        <v>23</v>
      </c>
      <c r="I4235" t="s">
        <v>119</v>
      </c>
      <c r="J4235" t="s">
        <v>25</v>
      </c>
      <c r="K4235" t="s">
        <v>62</v>
      </c>
      <c r="L4235">
        <v>124.7</v>
      </c>
      <c r="M4235">
        <v>1.5</v>
      </c>
      <c r="N4235" t="s">
        <v>27</v>
      </c>
      <c r="O4235" t="s">
        <v>28</v>
      </c>
      <c r="P4235">
        <v>45</v>
      </c>
      <c r="Q4235" t="s">
        <v>46</v>
      </c>
    </row>
    <row r="4236" spans="1:17" x14ac:dyDescent="0.3">
      <c r="A4236" t="s">
        <v>4960</v>
      </c>
      <c r="B4236" s="1">
        <v>45721</v>
      </c>
      <c r="C4236" t="s">
        <v>1066</v>
      </c>
      <c r="D4236" t="s">
        <v>160</v>
      </c>
      <c r="E4236" t="s">
        <v>55</v>
      </c>
      <c r="F4236" t="s">
        <v>56</v>
      </c>
      <c r="G4236" t="s">
        <v>42</v>
      </c>
      <c r="H4236" t="s">
        <v>23</v>
      </c>
      <c r="I4236" t="s">
        <v>24</v>
      </c>
      <c r="J4236" t="s">
        <v>36</v>
      </c>
      <c r="K4236" t="s">
        <v>45</v>
      </c>
      <c r="L4236">
        <v>16.52</v>
      </c>
      <c r="M4236">
        <v>0.1</v>
      </c>
      <c r="N4236" t="s">
        <v>27</v>
      </c>
      <c r="O4236" t="s">
        <v>28</v>
      </c>
      <c r="P4236">
        <v>21</v>
      </c>
      <c r="Q4236" t="s">
        <v>29</v>
      </c>
    </row>
    <row r="4237" spans="1:17" x14ac:dyDescent="0.3">
      <c r="A4237" t="s">
        <v>4961</v>
      </c>
      <c r="B4237" s="1">
        <v>45815</v>
      </c>
      <c r="C4237" t="s">
        <v>306</v>
      </c>
      <c r="D4237" t="s">
        <v>89</v>
      </c>
      <c r="E4237" t="s">
        <v>33</v>
      </c>
      <c r="F4237" t="s">
        <v>34</v>
      </c>
      <c r="G4237" t="s">
        <v>42</v>
      </c>
      <c r="H4237" t="s">
        <v>99</v>
      </c>
      <c r="I4237" t="s">
        <v>119</v>
      </c>
      <c r="J4237" t="s">
        <v>61</v>
      </c>
      <c r="K4237" t="s">
        <v>62</v>
      </c>
      <c r="L4237">
        <v>45.31</v>
      </c>
      <c r="M4237">
        <v>1</v>
      </c>
      <c r="N4237" t="s">
        <v>27</v>
      </c>
      <c r="O4237" t="s">
        <v>28</v>
      </c>
      <c r="P4237">
        <v>15</v>
      </c>
      <c r="Q4237" t="s">
        <v>29</v>
      </c>
    </row>
    <row r="4238" spans="1:17" x14ac:dyDescent="0.3">
      <c r="A4238" t="s">
        <v>4962</v>
      </c>
      <c r="B4238" s="1">
        <v>45800</v>
      </c>
      <c r="C4238" t="s">
        <v>2397</v>
      </c>
      <c r="D4238" t="s">
        <v>102</v>
      </c>
      <c r="E4238" t="s">
        <v>66</v>
      </c>
      <c r="F4238" t="s">
        <v>56</v>
      </c>
      <c r="G4238" t="s">
        <v>42</v>
      </c>
      <c r="H4238" t="s">
        <v>76</v>
      </c>
      <c r="I4238" t="s">
        <v>44</v>
      </c>
      <c r="J4238" t="s">
        <v>25</v>
      </c>
      <c r="K4238" t="s">
        <v>44</v>
      </c>
      <c r="L4238">
        <v>144.09</v>
      </c>
      <c r="M4238">
        <v>1.73</v>
      </c>
      <c r="N4238" t="s">
        <v>27</v>
      </c>
      <c r="O4238" t="s">
        <v>28</v>
      </c>
      <c r="P4238">
        <v>53</v>
      </c>
      <c r="Q4238" t="s">
        <v>46</v>
      </c>
    </row>
    <row r="4239" spans="1:17" x14ac:dyDescent="0.3">
      <c r="A4239" t="s">
        <v>4963</v>
      </c>
      <c r="B4239" s="1">
        <v>45828</v>
      </c>
      <c r="C4239" t="s">
        <v>691</v>
      </c>
      <c r="D4239" t="s">
        <v>160</v>
      </c>
      <c r="E4239" t="s">
        <v>41</v>
      </c>
      <c r="F4239" t="s">
        <v>34</v>
      </c>
      <c r="G4239" t="s">
        <v>42</v>
      </c>
      <c r="H4239" t="s">
        <v>79</v>
      </c>
      <c r="I4239" t="s">
        <v>51</v>
      </c>
      <c r="J4239" t="s">
        <v>111</v>
      </c>
      <c r="K4239" t="s">
        <v>37</v>
      </c>
      <c r="L4239">
        <v>204.79</v>
      </c>
      <c r="M4239">
        <v>0.82</v>
      </c>
      <c r="N4239" t="s">
        <v>27</v>
      </c>
      <c r="O4239" t="s">
        <v>28</v>
      </c>
      <c r="P4239">
        <v>20</v>
      </c>
      <c r="Q4239" t="s">
        <v>29</v>
      </c>
    </row>
    <row r="4240" spans="1:17" x14ac:dyDescent="0.3">
      <c r="A4240" t="s">
        <v>4964</v>
      </c>
      <c r="B4240" s="1">
        <v>45693</v>
      </c>
      <c r="C4240" t="s">
        <v>18</v>
      </c>
      <c r="D4240" t="s">
        <v>19</v>
      </c>
      <c r="E4240" t="s">
        <v>20</v>
      </c>
      <c r="F4240" t="s">
        <v>21</v>
      </c>
      <c r="G4240" t="s">
        <v>22</v>
      </c>
      <c r="H4240" t="s">
        <v>50</v>
      </c>
      <c r="I4240" t="s">
        <v>44</v>
      </c>
      <c r="J4240" t="s">
        <v>25</v>
      </c>
      <c r="K4240" t="s">
        <v>62</v>
      </c>
      <c r="L4240">
        <v>39.68</v>
      </c>
      <c r="M4240">
        <v>0.48</v>
      </c>
      <c r="N4240" t="s">
        <v>27</v>
      </c>
      <c r="O4240" t="s">
        <v>28</v>
      </c>
      <c r="P4240">
        <v>14</v>
      </c>
      <c r="Q4240" t="s">
        <v>29</v>
      </c>
    </row>
    <row r="4241" spans="1:17" x14ac:dyDescent="0.3">
      <c r="A4241" t="s">
        <v>4965</v>
      </c>
      <c r="B4241" s="1">
        <v>45726</v>
      </c>
      <c r="C4241" t="s">
        <v>789</v>
      </c>
      <c r="D4241" t="s">
        <v>65</v>
      </c>
      <c r="E4241" t="s">
        <v>41</v>
      </c>
      <c r="F4241" t="s">
        <v>34</v>
      </c>
      <c r="G4241" t="s">
        <v>22</v>
      </c>
      <c r="H4241" t="s">
        <v>43</v>
      </c>
      <c r="I4241" t="s">
        <v>24</v>
      </c>
      <c r="J4241" t="s">
        <v>25</v>
      </c>
      <c r="K4241" t="s">
        <v>37</v>
      </c>
      <c r="L4241">
        <v>233.06</v>
      </c>
      <c r="M4241">
        <v>2.8</v>
      </c>
      <c r="N4241" t="s">
        <v>27</v>
      </c>
      <c r="O4241" t="s">
        <v>28</v>
      </c>
      <c r="P4241">
        <v>7</v>
      </c>
      <c r="Q4241" t="s">
        <v>29</v>
      </c>
    </row>
    <row r="4242" spans="1:17" x14ac:dyDescent="0.3">
      <c r="A4242" t="s">
        <v>4966</v>
      </c>
      <c r="B4242" s="1">
        <v>45782</v>
      </c>
      <c r="C4242" t="s">
        <v>502</v>
      </c>
      <c r="D4242" t="s">
        <v>54</v>
      </c>
      <c r="E4242" t="s">
        <v>55</v>
      </c>
      <c r="F4242" t="s">
        <v>34</v>
      </c>
      <c r="G4242" t="s">
        <v>22</v>
      </c>
      <c r="H4242" t="s">
        <v>57</v>
      </c>
      <c r="I4242" t="s">
        <v>44</v>
      </c>
      <c r="J4242" t="s">
        <v>25</v>
      </c>
      <c r="K4242" t="s">
        <v>45</v>
      </c>
      <c r="L4242">
        <v>34.340000000000003</v>
      </c>
      <c r="M4242">
        <v>0.41</v>
      </c>
      <c r="N4242" t="s">
        <v>27</v>
      </c>
      <c r="O4242" t="s">
        <v>28</v>
      </c>
      <c r="P4242">
        <v>16</v>
      </c>
      <c r="Q4242" t="s">
        <v>29</v>
      </c>
    </row>
    <row r="4243" spans="1:17" x14ac:dyDescent="0.3">
      <c r="A4243" t="s">
        <v>4967</v>
      </c>
      <c r="B4243" s="1">
        <v>45789</v>
      </c>
      <c r="C4243" t="s">
        <v>1370</v>
      </c>
      <c r="D4243" t="s">
        <v>89</v>
      </c>
      <c r="E4243" t="s">
        <v>66</v>
      </c>
      <c r="F4243" t="s">
        <v>34</v>
      </c>
      <c r="G4243" t="s">
        <v>22</v>
      </c>
      <c r="H4243" t="s">
        <v>43</v>
      </c>
      <c r="I4243" t="s">
        <v>119</v>
      </c>
      <c r="J4243" t="s">
        <v>36</v>
      </c>
      <c r="K4243" t="s">
        <v>44</v>
      </c>
      <c r="L4243">
        <v>227.88</v>
      </c>
      <c r="M4243">
        <v>1.37</v>
      </c>
      <c r="N4243" t="s">
        <v>27</v>
      </c>
      <c r="O4243" t="s">
        <v>28</v>
      </c>
      <c r="P4243">
        <v>15</v>
      </c>
      <c r="Q4243" t="s">
        <v>29</v>
      </c>
    </row>
    <row r="4244" spans="1:17" x14ac:dyDescent="0.3">
      <c r="A4244" t="s">
        <v>4968</v>
      </c>
      <c r="B4244" s="1">
        <v>45786</v>
      </c>
      <c r="C4244" t="s">
        <v>2244</v>
      </c>
      <c r="D4244" t="s">
        <v>124</v>
      </c>
      <c r="E4244" t="s">
        <v>66</v>
      </c>
      <c r="F4244" t="s">
        <v>34</v>
      </c>
      <c r="G4244" t="s">
        <v>42</v>
      </c>
      <c r="H4244" t="s">
        <v>35</v>
      </c>
      <c r="I4244" t="s">
        <v>119</v>
      </c>
      <c r="J4244" t="s">
        <v>36</v>
      </c>
      <c r="K4244" t="s">
        <v>37</v>
      </c>
      <c r="L4244">
        <v>136.69999999999999</v>
      </c>
      <c r="M4244">
        <v>0.82</v>
      </c>
      <c r="N4244" t="s">
        <v>27</v>
      </c>
      <c r="O4244" t="s">
        <v>28</v>
      </c>
      <c r="P4244">
        <v>25</v>
      </c>
      <c r="Q4244" t="s">
        <v>29</v>
      </c>
    </row>
    <row r="4245" spans="1:17" x14ac:dyDescent="0.3">
      <c r="A4245" t="s">
        <v>4969</v>
      </c>
      <c r="B4245" s="1">
        <v>45830</v>
      </c>
      <c r="C4245" t="s">
        <v>1609</v>
      </c>
      <c r="D4245" t="s">
        <v>203</v>
      </c>
      <c r="E4245" t="s">
        <v>33</v>
      </c>
      <c r="F4245" t="s">
        <v>56</v>
      </c>
      <c r="G4245" t="s">
        <v>22</v>
      </c>
      <c r="H4245" t="s">
        <v>60</v>
      </c>
      <c r="I4245" t="s">
        <v>51</v>
      </c>
      <c r="J4245" t="s">
        <v>61</v>
      </c>
      <c r="K4245" t="s">
        <v>45</v>
      </c>
      <c r="L4245">
        <v>130.85</v>
      </c>
      <c r="M4245">
        <v>2.88</v>
      </c>
      <c r="N4245" t="s">
        <v>27</v>
      </c>
      <c r="O4245" t="s">
        <v>28</v>
      </c>
      <c r="P4245">
        <v>11</v>
      </c>
      <c r="Q4245" t="s">
        <v>29</v>
      </c>
    </row>
    <row r="4246" spans="1:17" x14ac:dyDescent="0.3">
      <c r="A4246" t="s">
        <v>4970</v>
      </c>
      <c r="B4246" s="1">
        <v>45775</v>
      </c>
      <c r="C4246" t="s">
        <v>142</v>
      </c>
      <c r="D4246" t="s">
        <v>40</v>
      </c>
      <c r="E4246" t="s">
        <v>66</v>
      </c>
      <c r="F4246" t="s">
        <v>34</v>
      </c>
      <c r="G4246" t="s">
        <v>22</v>
      </c>
      <c r="H4246" t="s">
        <v>50</v>
      </c>
      <c r="I4246" t="s">
        <v>51</v>
      </c>
      <c r="J4246" t="s">
        <v>25</v>
      </c>
      <c r="K4246" t="s">
        <v>26</v>
      </c>
      <c r="L4246">
        <v>110.43</v>
      </c>
      <c r="M4246">
        <v>1.33</v>
      </c>
      <c r="N4246" t="s">
        <v>27</v>
      </c>
      <c r="O4246" t="s">
        <v>28</v>
      </c>
      <c r="P4246">
        <v>4</v>
      </c>
      <c r="Q4246" t="s">
        <v>29</v>
      </c>
    </row>
    <row r="4247" spans="1:17" x14ac:dyDescent="0.3">
      <c r="A4247" t="s">
        <v>4971</v>
      </c>
      <c r="B4247" s="1">
        <v>45759</v>
      </c>
      <c r="C4247" t="s">
        <v>2069</v>
      </c>
      <c r="D4247" t="s">
        <v>102</v>
      </c>
      <c r="E4247" t="s">
        <v>66</v>
      </c>
      <c r="F4247" t="s">
        <v>34</v>
      </c>
      <c r="G4247" t="s">
        <v>84</v>
      </c>
      <c r="H4247" t="s">
        <v>57</v>
      </c>
      <c r="I4247" t="s">
        <v>24</v>
      </c>
      <c r="J4247" t="s">
        <v>61</v>
      </c>
      <c r="K4247" t="s">
        <v>45</v>
      </c>
      <c r="L4247">
        <v>43.27</v>
      </c>
      <c r="M4247">
        <v>0.95</v>
      </c>
      <c r="N4247" t="s">
        <v>27</v>
      </c>
      <c r="O4247" t="s">
        <v>28</v>
      </c>
      <c r="P4247">
        <v>43</v>
      </c>
      <c r="Q4247" t="s">
        <v>46</v>
      </c>
    </row>
    <row r="4248" spans="1:17" x14ac:dyDescent="0.3">
      <c r="A4248" t="s">
        <v>4972</v>
      </c>
      <c r="B4248" s="1">
        <v>45712</v>
      </c>
      <c r="C4248" t="s">
        <v>4947</v>
      </c>
      <c r="D4248" t="s">
        <v>19</v>
      </c>
      <c r="E4248" t="s">
        <v>66</v>
      </c>
      <c r="F4248" t="s">
        <v>34</v>
      </c>
      <c r="G4248" t="s">
        <v>42</v>
      </c>
      <c r="H4248" t="s">
        <v>79</v>
      </c>
      <c r="I4248" t="s">
        <v>119</v>
      </c>
      <c r="J4248" t="s">
        <v>25</v>
      </c>
      <c r="K4248" t="s">
        <v>37</v>
      </c>
      <c r="L4248">
        <v>122.97</v>
      </c>
      <c r="M4248">
        <v>1.48</v>
      </c>
      <c r="N4248" t="s">
        <v>27</v>
      </c>
      <c r="O4248" t="s">
        <v>28</v>
      </c>
      <c r="P4248">
        <v>23</v>
      </c>
      <c r="Q4248" t="s">
        <v>29</v>
      </c>
    </row>
    <row r="4249" spans="1:17" x14ac:dyDescent="0.3">
      <c r="A4249" t="s">
        <v>4973</v>
      </c>
      <c r="B4249" s="1">
        <v>45769</v>
      </c>
      <c r="C4249" t="s">
        <v>1601</v>
      </c>
      <c r="D4249" t="s">
        <v>54</v>
      </c>
      <c r="E4249" t="s">
        <v>66</v>
      </c>
      <c r="F4249" t="s">
        <v>34</v>
      </c>
      <c r="G4249" t="s">
        <v>22</v>
      </c>
      <c r="H4249" t="s">
        <v>99</v>
      </c>
      <c r="I4249" t="s">
        <v>44</v>
      </c>
      <c r="J4249" t="s">
        <v>36</v>
      </c>
      <c r="K4249" t="s">
        <v>37</v>
      </c>
      <c r="L4249">
        <v>74.84</v>
      </c>
      <c r="M4249">
        <v>0</v>
      </c>
      <c r="N4249" t="s">
        <v>69</v>
      </c>
      <c r="O4249" t="s">
        <v>85</v>
      </c>
      <c r="P4249">
        <v>43</v>
      </c>
      <c r="Q4249" t="s">
        <v>46</v>
      </c>
    </row>
    <row r="4250" spans="1:17" x14ac:dyDescent="0.3">
      <c r="A4250" t="s">
        <v>4974</v>
      </c>
      <c r="B4250" s="1">
        <v>45771</v>
      </c>
      <c r="C4250" t="s">
        <v>1338</v>
      </c>
      <c r="D4250" t="s">
        <v>160</v>
      </c>
      <c r="E4250" t="s">
        <v>66</v>
      </c>
      <c r="F4250" t="s">
        <v>56</v>
      </c>
      <c r="G4250" t="s">
        <v>42</v>
      </c>
      <c r="H4250" t="s">
        <v>99</v>
      </c>
      <c r="I4250" t="s">
        <v>51</v>
      </c>
      <c r="J4250" t="s">
        <v>36</v>
      </c>
      <c r="K4250" t="s">
        <v>37</v>
      </c>
      <c r="L4250">
        <v>45.29</v>
      </c>
      <c r="M4250">
        <v>0.27</v>
      </c>
      <c r="N4250" t="s">
        <v>27</v>
      </c>
      <c r="O4250" t="s">
        <v>28</v>
      </c>
      <c r="P4250">
        <v>17</v>
      </c>
      <c r="Q4250" t="s">
        <v>29</v>
      </c>
    </row>
    <row r="4251" spans="1:17" x14ac:dyDescent="0.3">
      <c r="A4251" t="s">
        <v>4975</v>
      </c>
      <c r="B4251" s="1">
        <v>45819</v>
      </c>
      <c r="C4251" t="s">
        <v>1152</v>
      </c>
      <c r="D4251" t="s">
        <v>102</v>
      </c>
      <c r="E4251" t="s">
        <v>41</v>
      </c>
      <c r="F4251" t="s">
        <v>34</v>
      </c>
      <c r="G4251" t="s">
        <v>42</v>
      </c>
      <c r="H4251" t="s">
        <v>50</v>
      </c>
      <c r="I4251" t="s">
        <v>51</v>
      </c>
      <c r="J4251" t="s">
        <v>61</v>
      </c>
      <c r="K4251" t="s">
        <v>45</v>
      </c>
      <c r="L4251">
        <v>46.25</v>
      </c>
      <c r="M4251">
        <v>1.02</v>
      </c>
      <c r="N4251" t="s">
        <v>27</v>
      </c>
      <c r="O4251" t="s">
        <v>28</v>
      </c>
      <c r="P4251">
        <v>25</v>
      </c>
      <c r="Q4251" t="s">
        <v>29</v>
      </c>
    </row>
    <row r="4252" spans="1:17" x14ac:dyDescent="0.3">
      <c r="A4252" t="s">
        <v>4976</v>
      </c>
      <c r="B4252" s="1">
        <v>45762</v>
      </c>
      <c r="C4252" t="s">
        <v>149</v>
      </c>
      <c r="D4252" t="s">
        <v>94</v>
      </c>
      <c r="E4252" t="s">
        <v>66</v>
      </c>
      <c r="F4252" t="s">
        <v>34</v>
      </c>
      <c r="G4252" t="s">
        <v>22</v>
      </c>
      <c r="H4252" t="s">
        <v>99</v>
      </c>
      <c r="I4252" t="s">
        <v>24</v>
      </c>
      <c r="J4252" t="s">
        <v>25</v>
      </c>
      <c r="K4252" t="s">
        <v>26</v>
      </c>
      <c r="L4252">
        <v>55.05</v>
      </c>
      <c r="M4252">
        <v>0.66</v>
      </c>
      <c r="N4252" t="s">
        <v>27</v>
      </c>
      <c r="O4252" t="s">
        <v>28</v>
      </c>
      <c r="P4252">
        <v>1</v>
      </c>
      <c r="Q4252" t="s">
        <v>29</v>
      </c>
    </row>
    <row r="4253" spans="1:17" x14ac:dyDescent="0.3">
      <c r="A4253" t="s">
        <v>4977</v>
      </c>
      <c r="B4253" s="1">
        <v>45797</v>
      </c>
      <c r="C4253" t="s">
        <v>500</v>
      </c>
      <c r="D4253" t="s">
        <v>102</v>
      </c>
      <c r="E4253" t="s">
        <v>41</v>
      </c>
      <c r="F4253" t="s">
        <v>34</v>
      </c>
      <c r="G4253" t="s">
        <v>22</v>
      </c>
      <c r="H4253" t="s">
        <v>23</v>
      </c>
      <c r="I4253" t="s">
        <v>24</v>
      </c>
      <c r="J4253" t="s">
        <v>25</v>
      </c>
      <c r="K4253" t="s">
        <v>37</v>
      </c>
      <c r="L4253">
        <v>95.3</v>
      </c>
      <c r="M4253">
        <v>1.1399999999999999</v>
      </c>
      <c r="N4253" t="s">
        <v>27</v>
      </c>
      <c r="O4253" t="s">
        <v>28</v>
      </c>
      <c r="P4253">
        <v>15</v>
      </c>
      <c r="Q4253" t="s">
        <v>29</v>
      </c>
    </row>
    <row r="4254" spans="1:17" x14ac:dyDescent="0.3">
      <c r="A4254" t="s">
        <v>4978</v>
      </c>
      <c r="B4254" s="1">
        <v>45766</v>
      </c>
      <c r="C4254" t="s">
        <v>505</v>
      </c>
      <c r="D4254" t="s">
        <v>106</v>
      </c>
      <c r="E4254" t="s">
        <v>33</v>
      </c>
      <c r="F4254" t="s">
        <v>34</v>
      </c>
      <c r="G4254" t="s">
        <v>22</v>
      </c>
      <c r="H4254" t="s">
        <v>43</v>
      </c>
      <c r="I4254" t="s">
        <v>119</v>
      </c>
      <c r="J4254" t="s">
        <v>25</v>
      </c>
      <c r="K4254" t="s">
        <v>45</v>
      </c>
      <c r="L4254">
        <v>271.73</v>
      </c>
      <c r="M4254">
        <v>3.26</v>
      </c>
      <c r="N4254" t="s">
        <v>27</v>
      </c>
      <c r="O4254" t="s">
        <v>28</v>
      </c>
      <c r="P4254">
        <v>1</v>
      </c>
      <c r="Q4254" t="s">
        <v>29</v>
      </c>
    </row>
    <row r="4255" spans="1:17" x14ac:dyDescent="0.3">
      <c r="A4255" t="s">
        <v>4979</v>
      </c>
      <c r="B4255" s="1">
        <v>45729</v>
      </c>
      <c r="C4255" t="s">
        <v>1601</v>
      </c>
      <c r="D4255" t="s">
        <v>54</v>
      </c>
      <c r="E4255" t="s">
        <v>66</v>
      </c>
      <c r="F4255" t="s">
        <v>34</v>
      </c>
      <c r="G4255" t="s">
        <v>22</v>
      </c>
      <c r="H4255" t="s">
        <v>23</v>
      </c>
      <c r="I4255" t="s">
        <v>24</v>
      </c>
      <c r="J4255" t="s">
        <v>25</v>
      </c>
      <c r="K4255" t="s">
        <v>45</v>
      </c>
      <c r="L4255">
        <v>82.69</v>
      </c>
      <c r="M4255">
        <v>0.99</v>
      </c>
      <c r="N4255" t="s">
        <v>27</v>
      </c>
      <c r="O4255" t="s">
        <v>28</v>
      </c>
      <c r="P4255">
        <v>2</v>
      </c>
      <c r="Q4255" t="s">
        <v>29</v>
      </c>
    </row>
    <row r="4256" spans="1:17" x14ac:dyDescent="0.3">
      <c r="A4256" t="s">
        <v>4980</v>
      </c>
      <c r="B4256" s="1">
        <v>45783</v>
      </c>
      <c r="C4256" t="s">
        <v>909</v>
      </c>
      <c r="D4256" t="s">
        <v>118</v>
      </c>
      <c r="E4256" t="s">
        <v>41</v>
      </c>
      <c r="F4256" t="s">
        <v>56</v>
      </c>
      <c r="G4256" t="s">
        <v>22</v>
      </c>
      <c r="H4256" t="s">
        <v>23</v>
      </c>
      <c r="I4256" t="s">
        <v>24</v>
      </c>
      <c r="J4256" t="s">
        <v>25</v>
      </c>
      <c r="K4256" t="s">
        <v>37</v>
      </c>
      <c r="L4256">
        <v>163.98</v>
      </c>
      <c r="M4256">
        <v>1.97</v>
      </c>
      <c r="N4256" t="s">
        <v>27</v>
      </c>
      <c r="O4256" t="s">
        <v>28</v>
      </c>
      <c r="P4256">
        <v>14</v>
      </c>
      <c r="Q4256" t="s">
        <v>29</v>
      </c>
    </row>
    <row r="4257" spans="1:17" x14ac:dyDescent="0.3">
      <c r="A4257" t="s">
        <v>4981</v>
      </c>
      <c r="B4257" s="1">
        <v>45825</v>
      </c>
      <c r="C4257" t="s">
        <v>871</v>
      </c>
      <c r="D4257" t="s">
        <v>94</v>
      </c>
      <c r="E4257" t="s">
        <v>41</v>
      </c>
      <c r="F4257" t="s">
        <v>34</v>
      </c>
      <c r="G4257" t="s">
        <v>84</v>
      </c>
      <c r="H4257" t="s">
        <v>60</v>
      </c>
      <c r="I4257" t="s">
        <v>119</v>
      </c>
      <c r="J4257" t="s">
        <v>61</v>
      </c>
      <c r="K4257" t="s">
        <v>62</v>
      </c>
      <c r="L4257">
        <v>46.31</v>
      </c>
      <c r="M4257">
        <v>1.02</v>
      </c>
      <c r="N4257" t="s">
        <v>27</v>
      </c>
      <c r="O4257" t="s">
        <v>28</v>
      </c>
      <c r="P4257">
        <v>35</v>
      </c>
      <c r="Q4257" t="s">
        <v>29</v>
      </c>
    </row>
    <row r="4258" spans="1:17" x14ac:dyDescent="0.3">
      <c r="A4258" t="s">
        <v>4982</v>
      </c>
      <c r="B4258" s="1">
        <v>45743</v>
      </c>
      <c r="C4258" t="s">
        <v>891</v>
      </c>
      <c r="D4258" t="s">
        <v>102</v>
      </c>
      <c r="E4258" t="s">
        <v>55</v>
      </c>
      <c r="F4258" t="s">
        <v>56</v>
      </c>
      <c r="G4258" t="s">
        <v>42</v>
      </c>
      <c r="H4258" t="s">
        <v>103</v>
      </c>
      <c r="I4258" t="s">
        <v>24</v>
      </c>
      <c r="J4258" t="s">
        <v>36</v>
      </c>
      <c r="K4258" t="s">
        <v>45</v>
      </c>
      <c r="L4258">
        <v>90.26</v>
      </c>
      <c r="M4258">
        <v>0.54</v>
      </c>
      <c r="N4258" t="s">
        <v>27</v>
      </c>
      <c r="O4258" t="s">
        <v>28</v>
      </c>
      <c r="P4258">
        <v>18</v>
      </c>
      <c r="Q4258" t="s">
        <v>29</v>
      </c>
    </row>
    <row r="4259" spans="1:17" x14ac:dyDescent="0.3">
      <c r="A4259" t="s">
        <v>4983</v>
      </c>
      <c r="B4259" s="1">
        <v>45686</v>
      </c>
      <c r="C4259" t="s">
        <v>1633</v>
      </c>
      <c r="D4259" t="s">
        <v>89</v>
      </c>
      <c r="E4259" t="s">
        <v>41</v>
      </c>
      <c r="F4259" t="s">
        <v>21</v>
      </c>
      <c r="G4259" t="s">
        <v>22</v>
      </c>
      <c r="H4259" t="s">
        <v>103</v>
      </c>
      <c r="I4259" t="s">
        <v>24</v>
      </c>
      <c r="J4259" t="s">
        <v>111</v>
      </c>
      <c r="K4259" t="s">
        <v>45</v>
      </c>
      <c r="L4259">
        <v>64.94</v>
      </c>
      <c r="M4259">
        <v>0.26</v>
      </c>
      <c r="N4259" t="s">
        <v>27</v>
      </c>
      <c r="O4259" t="s">
        <v>28</v>
      </c>
      <c r="P4259">
        <v>9</v>
      </c>
      <c r="Q4259" t="s">
        <v>29</v>
      </c>
    </row>
    <row r="4260" spans="1:17" x14ac:dyDescent="0.3">
      <c r="A4260" t="s">
        <v>4984</v>
      </c>
      <c r="B4260" s="1">
        <v>45659</v>
      </c>
      <c r="C4260" t="s">
        <v>631</v>
      </c>
      <c r="D4260" t="s">
        <v>102</v>
      </c>
      <c r="E4260" t="s">
        <v>20</v>
      </c>
      <c r="F4260" t="s">
        <v>34</v>
      </c>
      <c r="G4260" t="s">
        <v>22</v>
      </c>
      <c r="H4260" t="s">
        <v>57</v>
      </c>
      <c r="I4260" t="s">
        <v>24</v>
      </c>
      <c r="J4260" t="s">
        <v>36</v>
      </c>
      <c r="K4260" t="s">
        <v>62</v>
      </c>
      <c r="L4260">
        <v>5</v>
      </c>
      <c r="M4260">
        <v>0.03</v>
      </c>
      <c r="N4260" t="s">
        <v>27</v>
      </c>
      <c r="O4260" t="s">
        <v>28</v>
      </c>
      <c r="P4260">
        <v>1</v>
      </c>
      <c r="Q4260" t="s">
        <v>29</v>
      </c>
    </row>
    <row r="4261" spans="1:17" x14ac:dyDescent="0.3">
      <c r="A4261" t="s">
        <v>4985</v>
      </c>
      <c r="B4261" s="1">
        <v>45767</v>
      </c>
      <c r="C4261" t="s">
        <v>342</v>
      </c>
      <c r="D4261" t="s">
        <v>40</v>
      </c>
      <c r="E4261" t="s">
        <v>55</v>
      </c>
      <c r="F4261" t="s">
        <v>34</v>
      </c>
      <c r="G4261" t="s">
        <v>42</v>
      </c>
      <c r="H4261" t="s">
        <v>23</v>
      </c>
      <c r="I4261" t="s">
        <v>51</v>
      </c>
      <c r="J4261" t="s">
        <v>25</v>
      </c>
      <c r="K4261" t="s">
        <v>26</v>
      </c>
      <c r="L4261">
        <v>110.4</v>
      </c>
      <c r="M4261">
        <v>1.32</v>
      </c>
      <c r="N4261" t="s">
        <v>27</v>
      </c>
      <c r="O4261" t="s">
        <v>28</v>
      </c>
      <c r="P4261">
        <v>27</v>
      </c>
      <c r="Q4261" t="s">
        <v>29</v>
      </c>
    </row>
    <row r="4262" spans="1:17" x14ac:dyDescent="0.3">
      <c r="A4262" t="s">
        <v>4986</v>
      </c>
      <c r="B4262" s="1">
        <v>45798</v>
      </c>
      <c r="C4262" t="s">
        <v>59</v>
      </c>
      <c r="D4262" t="s">
        <v>49</v>
      </c>
      <c r="E4262" t="s">
        <v>33</v>
      </c>
      <c r="F4262" t="s">
        <v>56</v>
      </c>
      <c r="G4262" t="s">
        <v>22</v>
      </c>
      <c r="H4262" t="s">
        <v>50</v>
      </c>
      <c r="I4262" t="s">
        <v>24</v>
      </c>
      <c r="J4262" t="s">
        <v>36</v>
      </c>
      <c r="K4262" t="s">
        <v>37</v>
      </c>
      <c r="L4262">
        <v>236.78</v>
      </c>
      <c r="M4262">
        <v>1.42</v>
      </c>
      <c r="N4262" t="s">
        <v>27</v>
      </c>
      <c r="O4262" t="s">
        <v>28</v>
      </c>
      <c r="P4262">
        <v>9</v>
      </c>
      <c r="Q4262" t="s">
        <v>29</v>
      </c>
    </row>
    <row r="4263" spans="1:17" x14ac:dyDescent="0.3">
      <c r="A4263" t="s">
        <v>4987</v>
      </c>
      <c r="B4263" s="1">
        <v>45772</v>
      </c>
      <c r="C4263" t="s">
        <v>1176</v>
      </c>
      <c r="D4263" t="s">
        <v>65</v>
      </c>
      <c r="E4263" t="s">
        <v>33</v>
      </c>
      <c r="F4263" t="s">
        <v>34</v>
      </c>
      <c r="G4263" t="s">
        <v>22</v>
      </c>
      <c r="H4263" t="s">
        <v>35</v>
      </c>
      <c r="I4263" t="s">
        <v>44</v>
      </c>
      <c r="J4263" t="s">
        <v>25</v>
      </c>
      <c r="K4263" t="s">
        <v>37</v>
      </c>
      <c r="L4263">
        <v>139.86000000000001</v>
      </c>
      <c r="M4263">
        <v>1.68</v>
      </c>
      <c r="N4263" t="s">
        <v>27</v>
      </c>
      <c r="O4263" t="s">
        <v>28</v>
      </c>
      <c r="P4263">
        <v>24</v>
      </c>
      <c r="Q4263" t="s">
        <v>29</v>
      </c>
    </row>
    <row r="4264" spans="1:17" x14ac:dyDescent="0.3">
      <c r="A4264" t="s">
        <v>4988</v>
      </c>
      <c r="B4264" s="1">
        <v>45730</v>
      </c>
      <c r="C4264" t="s">
        <v>487</v>
      </c>
      <c r="D4264" t="s">
        <v>94</v>
      </c>
      <c r="E4264" t="s">
        <v>41</v>
      </c>
      <c r="F4264" t="s">
        <v>34</v>
      </c>
      <c r="G4264" t="s">
        <v>22</v>
      </c>
      <c r="H4264" t="s">
        <v>35</v>
      </c>
      <c r="I4264" t="s">
        <v>24</v>
      </c>
      <c r="J4264" t="s">
        <v>61</v>
      </c>
      <c r="K4264" t="s">
        <v>45</v>
      </c>
      <c r="L4264">
        <v>93.55</v>
      </c>
      <c r="M4264">
        <v>2.06</v>
      </c>
      <c r="N4264" t="s">
        <v>27</v>
      </c>
      <c r="O4264" t="s">
        <v>28</v>
      </c>
      <c r="P4264">
        <v>1</v>
      </c>
      <c r="Q4264" t="s">
        <v>29</v>
      </c>
    </row>
    <row r="4265" spans="1:17" x14ac:dyDescent="0.3">
      <c r="A4265" t="s">
        <v>4989</v>
      </c>
      <c r="B4265" s="1">
        <v>45702</v>
      </c>
      <c r="C4265" t="s">
        <v>703</v>
      </c>
      <c r="D4265" t="s">
        <v>124</v>
      </c>
      <c r="E4265" t="s">
        <v>55</v>
      </c>
      <c r="F4265" t="s">
        <v>34</v>
      </c>
      <c r="G4265" t="s">
        <v>42</v>
      </c>
      <c r="H4265" t="s">
        <v>35</v>
      </c>
      <c r="I4265" t="s">
        <v>24</v>
      </c>
      <c r="J4265" t="s">
        <v>111</v>
      </c>
      <c r="K4265" t="s">
        <v>44</v>
      </c>
      <c r="L4265">
        <v>503.74</v>
      </c>
      <c r="M4265">
        <v>2.0099999999999998</v>
      </c>
      <c r="N4265" t="s">
        <v>27</v>
      </c>
      <c r="O4265" t="s">
        <v>28</v>
      </c>
      <c r="P4265">
        <v>40</v>
      </c>
      <c r="Q4265" t="s">
        <v>46</v>
      </c>
    </row>
    <row r="4266" spans="1:17" x14ac:dyDescent="0.3">
      <c r="A4266" t="s">
        <v>4990</v>
      </c>
      <c r="B4266" s="1">
        <v>45765</v>
      </c>
      <c r="C4266" t="s">
        <v>64</v>
      </c>
      <c r="D4266" t="s">
        <v>65</v>
      </c>
      <c r="E4266" t="s">
        <v>66</v>
      </c>
      <c r="F4266" t="s">
        <v>34</v>
      </c>
      <c r="G4266" t="s">
        <v>22</v>
      </c>
      <c r="H4266" t="s">
        <v>60</v>
      </c>
      <c r="I4266" t="s">
        <v>24</v>
      </c>
      <c r="J4266" t="s">
        <v>25</v>
      </c>
      <c r="K4266" t="s">
        <v>37</v>
      </c>
      <c r="L4266">
        <v>33.340000000000003</v>
      </c>
      <c r="M4266">
        <v>0.4</v>
      </c>
      <c r="N4266" t="s">
        <v>27</v>
      </c>
      <c r="O4266" t="s">
        <v>28</v>
      </c>
      <c r="P4266">
        <v>4</v>
      </c>
      <c r="Q4266" t="s">
        <v>29</v>
      </c>
    </row>
    <row r="4267" spans="1:17" x14ac:dyDescent="0.3">
      <c r="A4267" t="s">
        <v>4991</v>
      </c>
      <c r="B4267" s="1">
        <v>45671</v>
      </c>
      <c r="C4267" t="s">
        <v>502</v>
      </c>
      <c r="D4267" t="s">
        <v>54</v>
      </c>
      <c r="E4267" t="s">
        <v>55</v>
      </c>
      <c r="F4267" t="s">
        <v>34</v>
      </c>
      <c r="G4267" t="s">
        <v>22</v>
      </c>
      <c r="H4267" t="s">
        <v>57</v>
      </c>
      <c r="I4267" t="s">
        <v>24</v>
      </c>
      <c r="J4267" t="s">
        <v>36</v>
      </c>
      <c r="K4267" t="s">
        <v>62</v>
      </c>
      <c r="L4267">
        <v>100.28</v>
      </c>
      <c r="M4267">
        <v>0.6</v>
      </c>
      <c r="N4267" t="s">
        <v>27</v>
      </c>
      <c r="O4267" t="s">
        <v>28</v>
      </c>
      <c r="P4267">
        <v>10</v>
      </c>
      <c r="Q4267" t="s">
        <v>29</v>
      </c>
    </row>
    <row r="4268" spans="1:17" x14ac:dyDescent="0.3">
      <c r="A4268" t="s">
        <v>4992</v>
      </c>
      <c r="B4268" s="1">
        <v>45686</v>
      </c>
      <c r="C4268" t="s">
        <v>839</v>
      </c>
      <c r="D4268" t="s">
        <v>40</v>
      </c>
      <c r="E4268" t="s">
        <v>33</v>
      </c>
      <c r="F4268" t="s">
        <v>34</v>
      </c>
      <c r="G4268" t="s">
        <v>22</v>
      </c>
      <c r="H4268" t="s">
        <v>23</v>
      </c>
      <c r="I4268" t="s">
        <v>44</v>
      </c>
      <c r="J4268" t="s">
        <v>25</v>
      </c>
      <c r="K4268" t="s">
        <v>62</v>
      </c>
      <c r="L4268">
        <v>76.63</v>
      </c>
      <c r="M4268">
        <v>0.92</v>
      </c>
      <c r="N4268" t="s">
        <v>27</v>
      </c>
      <c r="O4268" t="s">
        <v>28</v>
      </c>
      <c r="P4268">
        <v>23</v>
      </c>
      <c r="Q4268" t="s">
        <v>29</v>
      </c>
    </row>
    <row r="4269" spans="1:17" x14ac:dyDescent="0.3">
      <c r="A4269" t="s">
        <v>4993</v>
      </c>
      <c r="B4269" s="1">
        <v>45798</v>
      </c>
      <c r="C4269" t="s">
        <v>4038</v>
      </c>
      <c r="D4269" t="s">
        <v>32</v>
      </c>
      <c r="E4269" t="s">
        <v>66</v>
      </c>
      <c r="F4269" t="s">
        <v>34</v>
      </c>
      <c r="G4269" t="s">
        <v>42</v>
      </c>
      <c r="H4269" t="s">
        <v>50</v>
      </c>
      <c r="I4269" t="s">
        <v>24</v>
      </c>
      <c r="J4269" t="s">
        <v>25</v>
      </c>
      <c r="K4269" t="s">
        <v>45</v>
      </c>
      <c r="L4269">
        <v>75.510000000000005</v>
      </c>
      <c r="M4269">
        <v>0.91</v>
      </c>
      <c r="N4269" t="s">
        <v>27</v>
      </c>
      <c r="O4269" t="s">
        <v>28</v>
      </c>
      <c r="P4269">
        <v>17</v>
      </c>
      <c r="Q4269" t="s">
        <v>29</v>
      </c>
    </row>
    <row r="4270" spans="1:17" x14ac:dyDescent="0.3">
      <c r="A4270" t="s">
        <v>4994</v>
      </c>
      <c r="B4270" s="1">
        <v>45703</v>
      </c>
      <c r="C4270" t="s">
        <v>1372</v>
      </c>
      <c r="D4270" t="s">
        <v>75</v>
      </c>
      <c r="E4270" t="s">
        <v>20</v>
      </c>
      <c r="F4270" t="s">
        <v>56</v>
      </c>
      <c r="G4270" t="s">
        <v>42</v>
      </c>
      <c r="H4270" t="s">
        <v>23</v>
      </c>
      <c r="I4270" t="s">
        <v>51</v>
      </c>
      <c r="J4270" t="s">
        <v>36</v>
      </c>
      <c r="K4270" t="s">
        <v>45</v>
      </c>
      <c r="L4270">
        <v>191.39</v>
      </c>
      <c r="M4270">
        <v>1.1499999999999999</v>
      </c>
      <c r="N4270" t="s">
        <v>27</v>
      </c>
      <c r="O4270" t="s">
        <v>28</v>
      </c>
      <c r="P4270">
        <v>21</v>
      </c>
      <c r="Q4270" t="s">
        <v>29</v>
      </c>
    </row>
    <row r="4271" spans="1:17" x14ac:dyDescent="0.3">
      <c r="A4271" t="s">
        <v>4995</v>
      </c>
      <c r="B4271" s="1">
        <v>45704</v>
      </c>
      <c r="C4271" t="s">
        <v>2488</v>
      </c>
      <c r="D4271" t="s">
        <v>75</v>
      </c>
      <c r="E4271" t="s">
        <v>41</v>
      </c>
      <c r="F4271" t="s">
        <v>34</v>
      </c>
      <c r="G4271" t="s">
        <v>22</v>
      </c>
      <c r="H4271" t="s">
        <v>79</v>
      </c>
      <c r="I4271" t="s">
        <v>24</v>
      </c>
      <c r="J4271" t="s">
        <v>36</v>
      </c>
      <c r="K4271" t="s">
        <v>45</v>
      </c>
      <c r="L4271">
        <v>54.92</v>
      </c>
      <c r="M4271">
        <v>0.33</v>
      </c>
      <c r="N4271" t="s">
        <v>27</v>
      </c>
      <c r="O4271" t="s">
        <v>28</v>
      </c>
      <c r="P4271">
        <v>7</v>
      </c>
      <c r="Q4271" t="s">
        <v>29</v>
      </c>
    </row>
    <row r="4272" spans="1:17" x14ac:dyDescent="0.3">
      <c r="A4272" t="s">
        <v>4996</v>
      </c>
      <c r="B4272" s="1">
        <v>45662</v>
      </c>
      <c r="C4272" t="s">
        <v>505</v>
      </c>
      <c r="D4272" t="s">
        <v>106</v>
      </c>
      <c r="E4272" t="s">
        <v>33</v>
      </c>
      <c r="F4272" t="s">
        <v>34</v>
      </c>
      <c r="G4272" t="s">
        <v>22</v>
      </c>
      <c r="H4272" t="s">
        <v>57</v>
      </c>
      <c r="I4272" t="s">
        <v>24</v>
      </c>
      <c r="J4272" t="s">
        <v>61</v>
      </c>
      <c r="K4272" t="s">
        <v>62</v>
      </c>
      <c r="L4272">
        <v>49.44</v>
      </c>
      <c r="M4272">
        <v>1.0900000000000001</v>
      </c>
      <c r="N4272" t="s">
        <v>27</v>
      </c>
      <c r="O4272" t="s">
        <v>28</v>
      </c>
      <c r="P4272">
        <v>2</v>
      </c>
      <c r="Q4272" t="s">
        <v>29</v>
      </c>
    </row>
    <row r="4273" spans="1:17" x14ac:dyDescent="0.3">
      <c r="A4273" t="s">
        <v>4997</v>
      </c>
      <c r="B4273" s="1">
        <v>45765</v>
      </c>
      <c r="C4273" t="s">
        <v>921</v>
      </c>
      <c r="D4273" t="s">
        <v>118</v>
      </c>
      <c r="E4273" t="s">
        <v>33</v>
      </c>
      <c r="F4273" t="s">
        <v>34</v>
      </c>
      <c r="G4273" t="s">
        <v>22</v>
      </c>
      <c r="H4273" t="s">
        <v>99</v>
      </c>
      <c r="I4273" t="s">
        <v>44</v>
      </c>
      <c r="J4273" t="s">
        <v>36</v>
      </c>
      <c r="K4273" t="s">
        <v>45</v>
      </c>
      <c r="L4273">
        <v>9.18</v>
      </c>
      <c r="M4273">
        <v>0.06</v>
      </c>
      <c r="N4273" t="s">
        <v>27</v>
      </c>
      <c r="O4273" t="s">
        <v>28</v>
      </c>
      <c r="P4273">
        <v>13</v>
      </c>
      <c r="Q4273" t="s">
        <v>29</v>
      </c>
    </row>
    <row r="4274" spans="1:17" x14ac:dyDescent="0.3">
      <c r="A4274" t="s">
        <v>4998</v>
      </c>
      <c r="B4274" s="1">
        <v>45838</v>
      </c>
      <c r="C4274" t="s">
        <v>584</v>
      </c>
      <c r="D4274" t="s">
        <v>89</v>
      </c>
      <c r="E4274" t="s">
        <v>33</v>
      </c>
      <c r="F4274" t="s">
        <v>34</v>
      </c>
      <c r="G4274" t="s">
        <v>22</v>
      </c>
      <c r="H4274" t="s">
        <v>50</v>
      </c>
      <c r="I4274" t="s">
        <v>24</v>
      </c>
      <c r="J4274" t="s">
        <v>25</v>
      </c>
      <c r="K4274" t="s">
        <v>45</v>
      </c>
      <c r="L4274">
        <v>41.35</v>
      </c>
      <c r="M4274">
        <v>0.5</v>
      </c>
      <c r="N4274" t="s">
        <v>27</v>
      </c>
      <c r="O4274" t="s">
        <v>28</v>
      </c>
      <c r="P4274">
        <v>10</v>
      </c>
      <c r="Q4274" t="s">
        <v>29</v>
      </c>
    </row>
    <row r="4275" spans="1:17" x14ac:dyDescent="0.3">
      <c r="A4275" t="s">
        <v>4999</v>
      </c>
      <c r="B4275" s="1">
        <v>45818</v>
      </c>
      <c r="C4275" t="s">
        <v>1197</v>
      </c>
      <c r="D4275" t="s">
        <v>203</v>
      </c>
      <c r="E4275" t="s">
        <v>20</v>
      </c>
      <c r="F4275" t="s">
        <v>56</v>
      </c>
      <c r="G4275" t="s">
        <v>42</v>
      </c>
      <c r="H4275" t="s">
        <v>76</v>
      </c>
      <c r="I4275" t="s">
        <v>24</v>
      </c>
      <c r="J4275" t="s">
        <v>25</v>
      </c>
      <c r="K4275" t="s">
        <v>37</v>
      </c>
      <c r="L4275">
        <v>170.45</v>
      </c>
      <c r="M4275">
        <v>2.0499999999999998</v>
      </c>
      <c r="N4275" t="s">
        <v>27</v>
      </c>
      <c r="O4275" t="s">
        <v>28</v>
      </c>
      <c r="P4275">
        <v>39</v>
      </c>
      <c r="Q4275" t="s">
        <v>29</v>
      </c>
    </row>
    <row r="4276" spans="1:17" x14ac:dyDescent="0.3">
      <c r="A4276" t="s">
        <v>5000</v>
      </c>
      <c r="B4276" s="1">
        <v>45675</v>
      </c>
      <c r="C4276" t="s">
        <v>781</v>
      </c>
      <c r="D4276" t="s">
        <v>124</v>
      </c>
      <c r="E4276" t="s">
        <v>20</v>
      </c>
      <c r="F4276" t="s">
        <v>56</v>
      </c>
      <c r="G4276" t="s">
        <v>42</v>
      </c>
      <c r="H4276" t="s">
        <v>76</v>
      </c>
      <c r="I4276" t="s">
        <v>51</v>
      </c>
      <c r="J4276" t="s">
        <v>25</v>
      </c>
      <c r="K4276" t="s">
        <v>62</v>
      </c>
      <c r="L4276">
        <v>630.64</v>
      </c>
      <c r="M4276">
        <v>7.57</v>
      </c>
      <c r="N4276" t="s">
        <v>27</v>
      </c>
      <c r="O4276" t="s">
        <v>28</v>
      </c>
      <c r="P4276">
        <v>56</v>
      </c>
      <c r="Q4276" t="s">
        <v>46</v>
      </c>
    </row>
    <row r="4277" spans="1:17" x14ac:dyDescent="0.3">
      <c r="A4277" t="s">
        <v>5001</v>
      </c>
      <c r="B4277" s="1">
        <v>45738</v>
      </c>
      <c r="C4277" t="s">
        <v>212</v>
      </c>
      <c r="D4277" t="s">
        <v>19</v>
      </c>
      <c r="E4277" t="s">
        <v>55</v>
      </c>
      <c r="F4277" t="s">
        <v>34</v>
      </c>
      <c r="G4277" t="s">
        <v>84</v>
      </c>
      <c r="H4277" t="s">
        <v>23</v>
      </c>
      <c r="I4277" t="s">
        <v>51</v>
      </c>
      <c r="J4277" t="s">
        <v>25</v>
      </c>
      <c r="K4277" t="s">
        <v>45</v>
      </c>
      <c r="L4277">
        <v>134.72</v>
      </c>
      <c r="M4277">
        <v>1.62</v>
      </c>
      <c r="N4277" t="s">
        <v>27</v>
      </c>
      <c r="O4277" t="s">
        <v>28</v>
      </c>
      <c r="P4277">
        <v>42</v>
      </c>
      <c r="Q4277" t="s">
        <v>46</v>
      </c>
    </row>
    <row r="4278" spans="1:17" x14ac:dyDescent="0.3">
      <c r="A4278" t="s">
        <v>5002</v>
      </c>
      <c r="B4278" s="1">
        <v>45715</v>
      </c>
      <c r="C4278" t="s">
        <v>2339</v>
      </c>
      <c r="D4278" t="s">
        <v>118</v>
      </c>
      <c r="E4278" t="s">
        <v>55</v>
      </c>
      <c r="F4278" t="s">
        <v>34</v>
      </c>
      <c r="G4278" t="s">
        <v>42</v>
      </c>
      <c r="H4278" t="s">
        <v>79</v>
      </c>
      <c r="I4278" t="s">
        <v>24</v>
      </c>
      <c r="J4278" t="s">
        <v>25</v>
      </c>
      <c r="K4278" t="s">
        <v>37</v>
      </c>
      <c r="L4278">
        <v>79.53</v>
      </c>
      <c r="M4278">
        <v>0.95</v>
      </c>
      <c r="N4278" t="s">
        <v>27</v>
      </c>
      <c r="O4278" t="s">
        <v>28</v>
      </c>
      <c r="P4278">
        <v>26</v>
      </c>
      <c r="Q4278" t="s">
        <v>29</v>
      </c>
    </row>
    <row r="4279" spans="1:17" x14ac:dyDescent="0.3">
      <c r="A4279" t="s">
        <v>5003</v>
      </c>
      <c r="B4279" s="1">
        <v>45837</v>
      </c>
      <c r="C4279" t="s">
        <v>505</v>
      </c>
      <c r="D4279" t="s">
        <v>106</v>
      </c>
      <c r="E4279" t="s">
        <v>33</v>
      </c>
      <c r="F4279" t="s">
        <v>34</v>
      </c>
      <c r="G4279" t="s">
        <v>22</v>
      </c>
      <c r="H4279" t="s">
        <v>99</v>
      </c>
      <c r="I4279" t="s">
        <v>24</v>
      </c>
      <c r="J4279" t="s">
        <v>36</v>
      </c>
      <c r="K4279" t="s">
        <v>37</v>
      </c>
      <c r="L4279">
        <v>63.7</v>
      </c>
      <c r="M4279">
        <v>0.38</v>
      </c>
      <c r="N4279" t="s">
        <v>27</v>
      </c>
      <c r="O4279" t="s">
        <v>28</v>
      </c>
      <c r="P4279">
        <v>9</v>
      </c>
      <c r="Q4279" t="s">
        <v>29</v>
      </c>
    </row>
    <row r="4280" spans="1:17" x14ac:dyDescent="0.3">
      <c r="A4280" t="s">
        <v>5004</v>
      </c>
      <c r="B4280" s="1">
        <v>45688</v>
      </c>
      <c r="C4280" t="s">
        <v>1869</v>
      </c>
      <c r="D4280" t="s">
        <v>160</v>
      </c>
      <c r="E4280" t="s">
        <v>20</v>
      </c>
      <c r="F4280" t="s">
        <v>21</v>
      </c>
      <c r="G4280" t="s">
        <v>22</v>
      </c>
      <c r="H4280" t="s">
        <v>43</v>
      </c>
      <c r="I4280" t="s">
        <v>119</v>
      </c>
      <c r="J4280" t="s">
        <v>25</v>
      </c>
      <c r="K4280" t="s">
        <v>26</v>
      </c>
      <c r="L4280">
        <v>438.88</v>
      </c>
      <c r="M4280">
        <v>0</v>
      </c>
      <c r="N4280" t="s">
        <v>69</v>
      </c>
      <c r="O4280" t="s">
        <v>593</v>
      </c>
      <c r="P4280">
        <v>23</v>
      </c>
      <c r="Q4280" t="s">
        <v>29</v>
      </c>
    </row>
    <row r="4281" spans="1:17" x14ac:dyDescent="0.3">
      <c r="A4281" t="s">
        <v>5005</v>
      </c>
      <c r="B4281" s="1">
        <v>45776</v>
      </c>
      <c r="C4281" t="s">
        <v>1464</v>
      </c>
      <c r="D4281" t="s">
        <v>54</v>
      </c>
      <c r="E4281" t="s">
        <v>33</v>
      </c>
      <c r="F4281" t="s">
        <v>34</v>
      </c>
      <c r="G4281" t="s">
        <v>22</v>
      </c>
      <c r="H4281" t="s">
        <v>23</v>
      </c>
      <c r="I4281" t="s">
        <v>119</v>
      </c>
      <c r="J4281" t="s">
        <v>25</v>
      </c>
      <c r="K4281" t="s">
        <v>37</v>
      </c>
      <c r="L4281">
        <v>26.29</v>
      </c>
      <c r="M4281">
        <v>0.32</v>
      </c>
      <c r="N4281" t="s">
        <v>27</v>
      </c>
      <c r="O4281" t="s">
        <v>28</v>
      </c>
      <c r="P4281">
        <v>10</v>
      </c>
      <c r="Q4281" t="s">
        <v>29</v>
      </c>
    </row>
    <row r="4282" spans="1:17" x14ac:dyDescent="0.3">
      <c r="A4282" t="s">
        <v>5006</v>
      </c>
      <c r="B4282" s="1">
        <v>45838</v>
      </c>
      <c r="C4282" t="s">
        <v>2276</v>
      </c>
      <c r="D4282" t="s">
        <v>118</v>
      </c>
      <c r="E4282" t="s">
        <v>66</v>
      </c>
      <c r="F4282" t="s">
        <v>34</v>
      </c>
      <c r="G4282" t="s">
        <v>42</v>
      </c>
      <c r="H4282" t="s">
        <v>57</v>
      </c>
      <c r="I4282" t="s">
        <v>51</v>
      </c>
      <c r="J4282" t="s">
        <v>61</v>
      </c>
      <c r="K4282" t="s">
        <v>45</v>
      </c>
      <c r="L4282">
        <v>34.35</v>
      </c>
      <c r="M4282">
        <v>0.76</v>
      </c>
      <c r="N4282" t="s">
        <v>27</v>
      </c>
      <c r="O4282" t="s">
        <v>28</v>
      </c>
      <c r="P4282">
        <v>21</v>
      </c>
      <c r="Q4282" t="s">
        <v>29</v>
      </c>
    </row>
    <row r="4283" spans="1:17" x14ac:dyDescent="0.3">
      <c r="A4283" t="s">
        <v>5007</v>
      </c>
      <c r="B4283" s="1">
        <v>45818</v>
      </c>
      <c r="C4283" t="s">
        <v>1976</v>
      </c>
      <c r="D4283" t="s">
        <v>102</v>
      </c>
      <c r="E4283" t="s">
        <v>33</v>
      </c>
      <c r="F4283" t="s">
        <v>34</v>
      </c>
      <c r="G4283" t="s">
        <v>22</v>
      </c>
      <c r="H4283" t="s">
        <v>103</v>
      </c>
      <c r="I4283" t="s">
        <v>51</v>
      </c>
      <c r="J4283" t="s">
        <v>25</v>
      </c>
      <c r="K4283" t="s">
        <v>45</v>
      </c>
      <c r="L4283">
        <v>73.010000000000005</v>
      </c>
      <c r="M4283">
        <v>0.88</v>
      </c>
      <c r="N4283" t="s">
        <v>27</v>
      </c>
      <c r="O4283" t="s">
        <v>28</v>
      </c>
      <c r="P4283">
        <v>11</v>
      </c>
      <c r="Q4283" t="s">
        <v>29</v>
      </c>
    </row>
    <row r="4284" spans="1:17" x14ac:dyDescent="0.3">
      <c r="A4284" t="s">
        <v>5008</v>
      </c>
      <c r="B4284" s="1">
        <v>45755</v>
      </c>
      <c r="C4284" t="s">
        <v>311</v>
      </c>
      <c r="D4284" t="s">
        <v>160</v>
      </c>
      <c r="E4284" t="s">
        <v>55</v>
      </c>
      <c r="F4284" t="s">
        <v>34</v>
      </c>
      <c r="G4284" t="s">
        <v>42</v>
      </c>
      <c r="H4284" t="s">
        <v>50</v>
      </c>
      <c r="I4284" t="s">
        <v>24</v>
      </c>
      <c r="J4284" t="s">
        <v>61</v>
      </c>
      <c r="K4284" t="s">
        <v>45</v>
      </c>
      <c r="L4284">
        <v>37.33</v>
      </c>
      <c r="M4284">
        <v>0.82</v>
      </c>
      <c r="N4284" t="s">
        <v>27</v>
      </c>
      <c r="O4284" t="s">
        <v>28</v>
      </c>
      <c r="P4284">
        <v>18</v>
      </c>
      <c r="Q4284" t="s">
        <v>29</v>
      </c>
    </row>
    <row r="4285" spans="1:17" x14ac:dyDescent="0.3">
      <c r="A4285" t="s">
        <v>5009</v>
      </c>
      <c r="B4285" s="1">
        <v>45784</v>
      </c>
      <c r="C4285" t="s">
        <v>266</v>
      </c>
      <c r="D4285" t="s">
        <v>65</v>
      </c>
      <c r="E4285" t="s">
        <v>66</v>
      </c>
      <c r="F4285" t="s">
        <v>34</v>
      </c>
      <c r="G4285" t="s">
        <v>22</v>
      </c>
      <c r="H4285" t="s">
        <v>79</v>
      </c>
      <c r="I4285" t="s">
        <v>24</v>
      </c>
      <c r="J4285" t="s">
        <v>61</v>
      </c>
      <c r="K4285" t="s">
        <v>45</v>
      </c>
      <c r="L4285">
        <v>132.72999999999999</v>
      </c>
      <c r="M4285">
        <v>0</v>
      </c>
      <c r="N4285" t="s">
        <v>69</v>
      </c>
      <c r="O4285" t="s">
        <v>593</v>
      </c>
      <c r="P4285">
        <v>21</v>
      </c>
      <c r="Q4285" t="s">
        <v>29</v>
      </c>
    </row>
    <row r="4286" spans="1:17" x14ac:dyDescent="0.3">
      <c r="A4286" t="s">
        <v>5010</v>
      </c>
      <c r="B4286" s="1">
        <v>45833</v>
      </c>
      <c r="C4286" t="s">
        <v>2397</v>
      </c>
      <c r="D4286" t="s">
        <v>102</v>
      </c>
      <c r="E4286" t="s">
        <v>66</v>
      </c>
      <c r="F4286" t="s">
        <v>56</v>
      </c>
      <c r="G4286" t="s">
        <v>42</v>
      </c>
      <c r="H4286" t="s">
        <v>99</v>
      </c>
      <c r="I4286" t="s">
        <v>24</v>
      </c>
      <c r="J4286" t="s">
        <v>36</v>
      </c>
      <c r="K4286" t="s">
        <v>37</v>
      </c>
      <c r="L4286">
        <v>54.18</v>
      </c>
      <c r="M4286">
        <v>0.33</v>
      </c>
      <c r="N4286" t="s">
        <v>27</v>
      </c>
      <c r="O4286" t="s">
        <v>28</v>
      </c>
      <c r="P4286">
        <v>21</v>
      </c>
      <c r="Q4286" t="s">
        <v>29</v>
      </c>
    </row>
    <row r="4287" spans="1:17" x14ac:dyDescent="0.3">
      <c r="A4287" t="s">
        <v>5011</v>
      </c>
      <c r="B4287" s="1">
        <v>45721</v>
      </c>
      <c r="C4287" t="s">
        <v>196</v>
      </c>
      <c r="D4287" t="s">
        <v>54</v>
      </c>
      <c r="E4287" t="s">
        <v>66</v>
      </c>
      <c r="F4287" t="s">
        <v>56</v>
      </c>
      <c r="G4287" t="s">
        <v>22</v>
      </c>
      <c r="H4287" t="s">
        <v>57</v>
      </c>
      <c r="I4287" t="s">
        <v>24</v>
      </c>
      <c r="J4287" t="s">
        <v>61</v>
      </c>
      <c r="K4287" t="s">
        <v>44</v>
      </c>
      <c r="L4287">
        <v>74.010000000000005</v>
      </c>
      <c r="M4287">
        <v>1.63</v>
      </c>
      <c r="N4287" t="s">
        <v>27</v>
      </c>
      <c r="O4287" t="s">
        <v>28</v>
      </c>
      <c r="P4287">
        <v>15</v>
      </c>
      <c r="Q4287" t="s">
        <v>29</v>
      </c>
    </row>
    <row r="4288" spans="1:17" x14ac:dyDescent="0.3">
      <c r="A4288" t="s">
        <v>5012</v>
      </c>
      <c r="B4288" s="1">
        <v>45665</v>
      </c>
      <c r="C4288" t="s">
        <v>1772</v>
      </c>
      <c r="D4288" t="s">
        <v>75</v>
      </c>
      <c r="E4288" t="s">
        <v>55</v>
      </c>
      <c r="F4288" t="s">
        <v>34</v>
      </c>
      <c r="G4288" t="s">
        <v>84</v>
      </c>
      <c r="H4288" t="s">
        <v>50</v>
      </c>
      <c r="I4288" t="s">
        <v>51</v>
      </c>
      <c r="J4288" t="s">
        <v>25</v>
      </c>
      <c r="K4288" t="s">
        <v>37</v>
      </c>
      <c r="L4288">
        <v>16.100000000000001</v>
      </c>
      <c r="M4288">
        <v>0.19</v>
      </c>
      <c r="N4288" t="s">
        <v>27</v>
      </c>
      <c r="O4288" t="s">
        <v>28</v>
      </c>
      <c r="P4288">
        <v>44</v>
      </c>
      <c r="Q4288" t="s">
        <v>46</v>
      </c>
    </row>
    <row r="4289" spans="1:17" x14ac:dyDescent="0.3">
      <c r="A4289" t="s">
        <v>5013</v>
      </c>
      <c r="B4289" s="1">
        <v>45748</v>
      </c>
      <c r="C4289" t="s">
        <v>921</v>
      </c>
      <c r="D4289" t="s">
        <v>118</v>
      </c>
      <c r="E4289" t="s">
        <v>33</v>
      </c>
      <c r="F4289" t="s">
        <v>34</v>
      </c>
      <c r="G4289" t="s">
        <v>22</v>
      </c>
      <c r="H4289" t="s">
        <v>103</v>
      </c>
      <c r="I4289" t="s">
        <v>119</v>
      </c>
      <c r="J4289" t="s">
        <v>25</v>
      </c>
      <c r="K4289" t="s">
        <v>37</v>
      </c>
      <c r="L4289">
        <v>125.83</v>
      </c>
      <c r="M4289">
        <v>1.51</v>
      </c>
      <c r="N4289" t="s">
        <v>27</v>
      </c>
      <c r="O4289" t="s">
        <v>28</v>
      </c>
      <c r="P4289">
        <v>14</v>
      </c>
      <c r="Q4289" t="s">
        <v>29</v>
      </c>
    </row>
    <row r="4290" spans="1:17" x14ac:dyDescent="0.3">
      <c r="A4290" t="s">
        <v>5014</v>
      </c>
      <c r="B4290" s="1">
        <v>45663</v>
      </c>
      <c r="C4290" t="s">
        <v>136</v>
      </c>
      <c r="D4290" t="s">
        <v>102</v>
      </c>
      <c r="E4290" t="s">
        <v>41</v>
      </c>
      <c r="F4290" t="s">
        <v>34</v>
      </c>
      <c r="G4290" t="s">
        <v>22</v>
      </c>
      <c r="H4290" t="s">
        <v>57</v>
      </c>
      <c r="I4290" t="s">
        <v>44</v>
      </c>
      <c r="J4290" t="s">
        <v>111</v>
      </c>
      <c r="K4290" t="s">
        <v>26</v>
      </c>
      <c r="L4290">
        <v>71.45</v>
      </c>
      <c r="M4290">
        <v>0</v>
      </c>
      <c r="N4290" t="s">
        <v>69</v>
      </c>
      <c r="O4290" t="s">
        <v>85</v>
      </c>
      <c r="P4290">
        <v>35</v>
      </c>
      <c r="Q4290" t="s">
        <v>29</v>
      </c>
    </row>
    <row r="4291" spans="1:17" x14ac:dyDescent="0.3">
      <c r="A4291" t="s">
        <v>5015</v>
      </c>
      <c r="B4291" s="1">
        <v>45661</v>
      </c>
      <c r="C4291" t="s">
        <v>198</v>
      </c>
      <c r="D4291" t="s">
        <v>94</v>
      </c>
      <c r="E4291" t="s">
        <v>55</v>
      </c>
      <c r="F4291" t="s">
        <v>34</v>
      </c>
      <c r="G4291" t="s">
        <v>42</v>
      </c>
      <c r="H4291" t="s">
        <v>50</v>
      </c>
      <c r="I4291" t="s">
        <v>44</v>
      </c>
      <c r="J4291" t="s">
        <v>25</v>
      </c>
      <c r="K4291" t="s">
        <v>37</v>
      </c>
      <c r="L4291">
        <v>200.01</v>
      </c>
      <c r="M4291">
        <v>2.4</v>
      </c>
      <c r="N4291" t="s">
        <v>27</v>
      </c>
      <c r="O4291" t="s">
        <v>28</v>
      </c>
      <c r="P4291">
        <v>30</v>
      </c>
      <c r="Q4291" t="s">
        <v>29</v>
      </c>
    </row>
    <row r="4292" spans="1:17" x14ac:dyDescent="0.3">
      <c r="A4292" t="s">
        <v>5016</v>
      </c>
      <c r="B4292" s="1">
        <v>45773</v>
      </c>
      <c r="C4292" t="s">
        <v>221</v>
      </c>
      <c r="D4292" t="s">
        <v>32</v>
      </c>
      <c r="E4292" t="s">
        <v>20</v>
      </c>
      <c r="F4292" t="s">
        <v>34</v>
      </c>
      <c r="G4292" t="s">
        <v>42</v>
      </c>
      <c r="H4292" t="s">
        <v>23</v>
      </c>
      <c r="I4292" t="s">
        <v>51</v>
      </c>
      <c r="J4292" t="s">
        <v>25</v>
      </c>
      <c r="K4292" t="s">
        <v>37</v>
      </c>
      <c r="L4292">
        <v>37.03</v>
      </c>
      <c r="M4292">
        <v>0.44</v>
      </c>
      <c r="N4292" t="s">
        <v>27</v>
      </c>
      <c r="O4292" t="s">
        <v>28</v>
      </c>
      <c r="P4292">
        <v>27</v>
      </c>
      <c r="Q4292" t="s">
        <v>29</v>
      </c>
    </row>
    <row r="4293" spans="1:17" x14ac:dyDescent="0.3">
      <c r="A4293" t="s">
        <v>5017</v>
      </c>
      <c r="B4293" s="1">
        <v>45674</v>
      </c>
      <c r="C4293" t="s">
        <v>928</v>
      </c>
      <c r="D4293" t="s">
        <v>94</v>
      </c>
      <c r="E4293" t="s">
        <v>33</v>
      </c>
      <c r="F4293" t="s">
        <v>56</v>
      </c>
      <c r="G4293" t="s">
        <v>22</v>
      </c>
      <c r="H4293" t="s">
        <v>23</v>
      </c>
      <c r="I4293" t="s">
        <v>24</v>
      </c>
      <c r="J4293" t="s">
        <v>36</v>
      </c>
      <c r="K4293" t="s">
        <v>37</v>
      </c>
      <c r="L4293">
        <v>63.51</v>
      </c>
      <c r="M4293">
        <v>0.38</v>
      </c>
      <c r="N4293" t="s">
        <v>27</v>
      </c>
      <c r="O4293" t="s">
        <v>28</v>
      </c>
      <c r="P4293">
        <v>7</v>
      </c>
      <c r="Q4293" t="s">
        <v>29</v>
      </c>
    </row>
    <row r="4294" spans="1:17" x14ac:dyDescent="0.3">
      <c r="A4294" t="s">
        <v>5018</v>
      </c>
      <c r="B4294" s="1">
        <v>45769</v>
      </c>
      <c r="C4294" t="s">
        <v>834</v>
      </c>
      <c r="D4294" t="s">
        <v>89</v>
      </c>
      <c r="E4294" t="s">
        <v>55</v>
      </c>
      <c r="F4294" t="s">
        <v>34</v>
      </c>
      <c r="G4294" t="s">
        <v>22</v>
      </c>
      <c r="H4294" t="s">
        <v>103</v>
      </c>
      <c r="I4294" t="s">
        <v>51</v>
      </c>
      <c r="J4294" t="s">
        <v>25</v>
      </c>
      <c r="K4294" t="s">
        <v>37</v>
      </c>
      <c r="L4294">
        <v>13.39</v>
      </c>
      <c r="M4294">
        <v>0.16</v>
      </c>
      <c r="N4294" t="s">
        <v>27</v>
      </c>
      <c r="O4294" t="s">
        <v>28</v>
      </c>
      <c r="P4294">
        <v>2</v>
      </c>
      <c r="Q4294" t="s">
        <v>29</v>
      </c>
    </row>
    <row r="4295" spans="1:17" x14ac:dyDescent="0.3">
      <c r="A4295" t="s">
        <v>5019</v>
      </c>
      <c r="B4295" s="1">
        <v>45825</v>
      </c>
      <c r="C4295" t="s">
        <v>1324</v>
      </c>
      <c r="D4295" t="s">
        <v>203</v>
      </c>
      <c r="E4295" t="s">
        <v>66</v>
      </c>
      <c r="F4295" t="s">
        <v>56</v>
      </c>
      <c r="G4295" t="s">
        <v>22</v>
      </c>
      <c r="H4295" t="s">
        <v>50</v>
      </c>
      <c r="I4295" t="s">
        <v>24</v>
      </c>
      <c r="J4295" t="s">
        <v>25</v>
      </c>
      <c r="K4295" t="s">
        <v>37</v>
      </c>
      <c r="L4295">
        <v>87.54</v>
      </c>
      <c r="M4295">
        <v>1.05</v>
      </c>
      <c r="N4295" t="s">
        <v>27</v>
      </c>
      <c r="O4295" t="s">
        <v>28</v>
      </c>
      <c r="P4295">
        <v>5</v>
      </c>
      <c r="Q4295" t="s">
        <v>29</v>
      </c>
    </row>
    <row r="4296" spans="1:17" x14ac:dyDescent="0.3">
      <c r="A4296" t="s">
        <v>5020</v>
      </c>
      <c r="B4296" s="1">
        <v>45793</v>
      </c>
      <c r="C4296" t="s">
        <v>248</v>
      </c>
      <c r="D4296" t="s">
        <v>75</v>
      </c>
      <c r="E4296" t="s">
        <v>66</v>
      </c>
      <c r="F4296" t="s">
        <v>34</v>
      </c>
      <c r="G4296" t="s">
        <v>22</v>
      </c>
      <c r="H4296" t="s">
        <v>23</v>
      </c>
      <c r="I4296" t="s">
        <v>119</v>
      </c>
      <c r="J4296" t="s">
        <v>36</v>
      </c>
      <c r="K4296" t="s">
        <v>45</v>
      </c>
      <c r="L4296">
        <v>111.99</v>
      </c>
      <c r="M4296">
        <v>0.67</v>
      </c>
      <c r="N4296" t="s">
        <v>27</v>
      </c>
      <c r="O4296" t="s">
        <v>28</v>
      </c>
      <c r="P4296">
        <v>14</v>
      </c>
      <c r="Q4296" t="s">
        <v>29</v>
      </c>
    </row>
    <row r="4297" spans="1:17" x14ac:dyDescent="0.3">
      <c r="A4297" t="s">
        <v>5021</v>
      </c>
      <c r="B4297" s="1">
        <v>45783</v>
      </c>
      <c r="C4297" t="s">
        <v>1581</v>
      </c>
      <c r="D4297" t="s">
        <v>19</v>
      </c>
      <c r="E4297" t="s">
        <v>20</v>
      </c>
      <c r="F4297" t="s">
        <v>34</v>
      </c>
      <c r="G4297" t="s">
        <v>22</v>
      </c>
      <c r="H4297" t="s">
        <v>76</v>
      </c>
      <c r="I4297" t="s">
        <v>44</v>
      </c>
      <c r="J4297" t="s">
        <v>25</v>
      </c>
      <c r="K4297" t="s">
        <v>45</v>
      </c>
      <c r="L4297">
        <v>296.8</v>
      </c>
      <c r="M4297">
        <v>3.56</v>
      </c>
      <c r="N4297" t="s">
        <v>27</v>
      </c>
      <c r="O4297" t="s">
        <v>28</v>
      </c>
      <c r="P4297">
        <v>37</v>
      </c>
      <c r="Q4297" t="s">
        <v>29</v>
      </c>
    </row>
    <row r="4298" spans="1:17" x14ac:dyDescent="0.3">
      <c r="A4298" t="s">
        <v>5022</v>
      </c>
      <c r="B4298" s="1">
        <v>45787</v>
      </c>
      <c r="C4298" t="s">
        <v>1112</v>
      </c>
      <c r="D4298" t="s">
        <v>49</v>
      </c>
      <c r="E4298" t="s">
        <v>33</v>
      </c>
      <c r="F4298" t="s">
        <v>34</v>
      </c>
      <c r="G4298" t="s">
        <v>22</v>
      </c>
      <c r="H4298" t="s">
        <v>23</v>
      </c>
      <c r="I4298" t="s">
        <v>119</v>
      </c>
      <c r="J4298" t="s">
        <v>25</v>
      </c>
      <c r="K4298" t="s">
        <v>37</v>
      </c>
      <c r="L4298">
        <v>55.15</v>
      </c>
      <c r="M4298">
        <v>0.66</v>
      </c>
      <c r="N4298" t="s">
        <v>27</v>
      </c>
      <c r="O4298" t="s">
        <v>28</v>
      </c>
      <c r="P4298">
        <v>12</v>
      </c>
      <c r="Q4298" t="s">
        <v>29</v>
      </c>
    </row>
    <row r="4299" spans="1:17" x14ac:dyDescent="0.3">
      <c r="A4299" t="s">
        <v>5023</v>
      </c>
      <c r="B4299" s="1">
        <v>45736</v>
      </c>
      <c r="C4299" t="s">
        <v>921</v>
      </c>
      <c r="D4299" t="s">
        <v>118</v>
      </c>
      <c r="E4299" t="s">
        <v>33</v>
      </c>
      <c r="F4299" t="s">
        <v>34</v>
      </c>
      <c r="G4299" t="s">
        <v>22</v>
      </c>
      <c r="H4299" t="s">
        <v>43</v>
      </c>
      <c r="I4299" t="s">
        <v>119</v>
      </c>
      <c r="J4299" t="s">
        <v>61</v>
      </c>
      <c r="K4299" t="s">
        <v>45</v>
      </c>
      <c r="L4299">
        <v>246.21</v>
      </c>
      <c r="M4299">
        <v>5.42</v>
      </c>
      <c r="N4299" t="s">
        <v>27</v>
      </c>
      <c r="O4299" t="s">
        <v>28</v>
      </c>
      <c r="P4299">
        <v>11</v>
      </c>
      <c r="Q4299" t="s">
        <v>29</v>
      </c>
    </row>
    <row r="4300" spans="1:17" x14ac:dyDescent="0.3">
      <c r="A4300" t="s">
        <v>5024</v>
      </c>
      <c r="B4300" s="1">
        <v>45757</v>
      </c>
      <c r="C4300" t="s">
        <v>2065</v>
      </c>
      <c r="D4300" t="s">
        <v>89</v>
      </c>
      <c r="E4300" t="s">
        <v>66</v>
      </c>
      <c r="F4300" t="s">
        <v>34</v>
      </c>
      <c r="G4300" t="s">
        <v>22</v>
      </c>
      <c r="H4300" t="s">
        <v>57</v>
      </c>
      <c r="I4300" t="s">
        <v>51</v>
      </c>
      <c r="J4300" t="s">
        <v>25</v>
      </c>
      <c r="K4300" t="s">
        <v>45</v>
      </c>
      <c r="L4300">
        <v>144.66999999999999</v>
      </c>
      <c r="M4300">
        <v>1.74</v>
      </c>
      <c r="N4300" t="s">
        <v>27</v>
      </c>
      <c r="O4300" t="s">
        <v>28</v>
      </c>
      <c r="P4300">
        <v>1</v>
      </c>
      <c r="Q4300" t="s">
        <v>29</v>
      </c>
    </row>
    <row r="4301" spans="1:17" x14ac:dyDescent="0.3">
      <c r="A4301" t="s">
        <v>5025</v>
      </c>
      <c r="B4301" s="1">
        <v>45748</v>
      </c>
      <c r="C4301" t="s">
        <v>618</v>
      </c>
      <c r="D4301" t="s">
        <v>106</v>
      </c>
      <c r="E4301" t="s">
        <v>41</v>
      </c>
      <c r="F4301" t="s">
        <v>34</v>
      </c>
      <c r="G4301" t="s">
        <v>22</v>
      </c>
      <c r="H4301" t="s">
        <v>76</v>
      </c>
      <c r="I4301" t="s">
        <v>119</v>
      </c>
      <c r="J4301" t="s">
        <v>25</v>
      </c>
      <c r="K4301" t="s">
        <v>37</v>
      </c>
      <c r="L4301">
        <v>257.93</v>
      </c>
      <c r="M4301">
        <v>3.1</v>
      </c>
      <c r="N4301" t="s">
        <v>27</v>
      </c>
      <c r="O4301" t="s">
        <v>28</v>
      </c>
      <c r="P4301">
        <v>29</v>
      </c>
      <c r="Q4301" t="s">
        <v>29</v>
      </c>
    </row>
    <row r="4302" spans="1:17" x14ac:dyDescent="0.3">
      <c r="A4302" t="s">
        <v>5026</v>
      </c>
      <c r="B4302" s="1">
        <v>45730</v>
      </c>
      <c r="C4302" t="s">
        <v>507</v>
      </c>
      <c r="D4302" t="s">
        <v>32</v>
      </c>
      <c r="E4302" t="s">
        <v>20</v>
      </c>
      <c r="F4302" t="s">
        <v>56</v>
      </c>
      <c r="G4302" t="s">
        <v>22</v>
      </c>
      <c r="H4302" t="s">
        <v>60</v>
      </c>
      <c r="I4302" t="s">
        <v>44</v>
      </c>
      <c r="J4302" t="s">
        <v>61</v>
      </c>
      <c r="K4302" t="s">
        <v>45</v>
      </c>
      <c r="L4302">
        <v>22.81</v>
      </c>
      <c r="M4302">
        <v>0</v>
      </c>
      <c r="N4302" t="s">
        <v>69</v>
      </c>
      <c r="O4302" t="s">
        <v>307</v>
      </c>
      <c r="P4302">
        <v>43</v>
      </c>
      <c r="Q4302" t="s">
        <v>46</v>
      </c>
    </row>
    <row r="4303" spans="1:17" x14ac:dyDescent="0.3">
      <c r="A4303" t="s">
        <v>5027</v>
      </c>
      <c r="B4303" s="1">
        <v>45777</v>
      </c>
      <c r="C4303" t="s">
        <v>667</v>
      </c>
      <c r="D4303" t="s">
        <v>89</v>
      </c>
      <c r="E4303" t="s">
        <v>66</v>
      </c>
      <c r="F4303" t="s">
        <v>56</v>
      </c>
      <c r="G4303" t="s">
        <v>22</v>
      </c>
      <c r="H4303" t="s">
        <v>60</v>
      </c>
      <c r="I4303" t="s">
        <v>44</v>
      </c>
      <c r="J4303" t="s">
        <v>36</v>
      </c>
      <c r="K4303" t="s">
        <v>45</v>
      </c>
      <c r="L4303">
        <v>97.34</v>
      </c>
      <c r="M4303">
        <v>0.57999999999999996</v>
      </c>
      <c r="N4303" t="s">
        <v>27</v>
      </c>
      <c r="O4303" t="s">
        <v>28</v>
      </c>
      <c r="P4303">
        <v>21</v>
      </c>
      <c r="Q4303" t="s">
        <v>29</v>
      </c>
    </row>
    <row r="4304" spans="1:17" x14ac:dyDescent="0.3">
      <c r="A4304" t="s">
        <v>5028</v>
      </c>
      <c r="B4304" s="1">
        <v>45796</v>
      </c>
      <c r="C4304" t="s">
        <v>1338</v>
      </c>
      <c r="D4304" t="s">
        <v>160</v>
      </c>
      <c r="E4304" t="s">
        <v>66</v>
      </c>
      <c r="F4304" t="s">
        <v>56</v>
      </c>
      <c r="G4304" t="s">
        <v>42</v>
      </c>
      <c r="H4304" t="s">
        <v>23</v>
      </c>
      <c r="I4304" t="s">
        <v>24</v>
      </c>
      <c r="J4304" t="s">
        <v>25</v>
      </c>
      <c r="K4304" t="s">
        <v>62</v>
      </c>
      <c r="L4304">
        <v>73.650000000000006</v>
      </c>
      <c r="M4304">
        <v>0.88</v>
      </c>
      <c r="N4304" t="s">
        <v>27</v>
      </c>
      <c r="O4304" t="s">
        <v>28</v>
      </c>
      <c r="P4304">
        <v>29</v>
      </c>
      <c r="Q4304" t="s">
        <v>29</v>
      </c>
    </row>
    <row r="4305" spans="1:17" x14ac:dyDescent="0.3">
      <c r="A4305" t="s">
        <v>5029</v>
      </c>
      <c r="B4305" s="1">
        <v>45730</v>
      </c>
      <c r="C4305" t="s">
        <v>470</v>
      </c>
      <c r="D4305" t="s">
        <v>102</v>
      </c>
      <c r="E4305" t="s">
        <v>55</v>
      </c>
      <c r="F4305" t="s">
        <v>56</v>
      </c>
      <c r="G4305" t="s">
        <v>42</v>
      </c>
      <c r="H4305" t="s">
        <v>50</v>
      </c>
      <c r="I4305" t="s">
        <v>51</v>
      </c>
      <c r="J4305" t="s">
        <v>25</v>
      </c>
      <c r="K4305" t="s">
        <v>44</v>
      </c>
      <c r="L4305">
        <v>145.11000000000001</v>
      </c>
      <c r="M4305">
        <v>1.74</v>
      </c>
      <c r="N4305" t="s">
        <v>27</v>
      </c>
      <c r="O4305" t="s">
        <v>28</v>
      </c>
      <c r="P4305">
        <v>25</v>
      </c>
      <c r="Q4305" t="s">
        <v>29</v>
      </c>
    </row>
    <row r="4306" spans="1:17" x14ac:dyDescent="0.3">
      <c r="A4306" t="s">
        <v>5030</v>
      </c>
      <c r="B4306" s="1">
        <v>45825</v>
      </c>
      <c r="C4306" t="s">
        <v>717</v>
      </c>
      <c r="D4306" t="s">
        <v>75</v>
      </c>
      <c r="E4306" t="s">
        <v>66</v>
      </c>
      <c r="F4306" t="s">
        <v>21</v>
      </c>
      <c r="G4306" t="s">
        <v>22</v>
      </c>
      <c r="H4306" t="s">
        <v>50</v>
      </c>
      <c r="I4306" t="s">
        <v>24</v>
      </c>
      <c r="J4306" t="s">
        <v>25</v>
      </c>
      <c r="K4306" t="s">
        <v>45</v>
      </c>
      <c r="L4306">
        <v>33.840000000000003</v>
      </c>
      <c r="M4306">
        <v>0.41</v>
      </c>
      <c r="N4306" t="s">
        <v>27</v>
      </c>
      <c r="O4306" t="s">
        <v>28</v>
      </c>
      <c r="P4306">
        <v>15</v>
      </c>
      <c r="Q4306" t="s">
        <v>29</v>
      </c>
    </row>
    <row r="4307" spans="1:17" x14ac:dyDescent="0.3">
      <c r="A4307" t="s">
        <v>5031</v>
      </c>
      <c r="B4307" s="1">
        <v>45689</v>
      </c>
      <c r="C4307" t="s">
        <v>1609</v>
      </c>
      <c r="D4307" t="s">
        <v>203</v>
      </c>
      <c r="E4307" t="s">
        <v>33</v>
      </c>
      <c r="F4307" t="s">
        <v>56</v>
      </c>
      <c r="G4307" t="s">
        <v>22</v>
      </c>
      <c r="H4307" t="s">
        <v>35</v>
      </c>
      <c r="I4307" t="s">
        <v>24</v>
      </c>
      <c r="J4307" t="s">
        <v>25</v>
      </c>
      <c r="K4307" t="s">
        <v>37</v>
      </c>
      <c r="L4307">
        <v>78.61</v>
      </c>
      <c r="M4307">
        <v>0.94</v>
      </c>
      <c r="N4307" t="s">
        <v>27</v>
      </c>
      <c r="O4307" t="s">
        <v>28</v>
      </c>
      <c r="P4307">
        <v>12</v>
      </c>
      <c r="Q4307" t="s">
        <v>29</v>
      </c>
    </row>
    <row r="4308" spans="1:17" x14ac:dyDescent="0.3">
      <c r="A4308" t="s">
        <v>5032</v>
      </c>
      <c r="B4308" s="1">
        <v>45723</v>
      </c>
      <c r="C4308" t="s">
        <v>644</v>
      </c>
      <c r="D4308" t="s">
        <v>94</v>
      </c>
      <c r="E4308" t="s">
        <v>20</v>
      </c>
      <c r="F4308" t="s">
        <v>34</v>
      </c>
      <c r="G4308" t="s">
        <v>22</v>
      </c>
      <c r="H4308" t="s">
        <v>43</v>
      </c>
      <c r="I4308" t="s">
        <v>51</v>
      </c>
      <c r="J4308" t="s">
        <v>25</v>
      </c>
      <c r="K4308" t="s">
        <v>62</v>
      </c>
      <c r="L4308">
        <v>268.44</v>
      </c>
      <c r="M4308">
        <v>3.22</v>
      </c>
      <c r="N4308" t="s">
        <v>27</v>
      </c>
      <c r="O4308" t="s">
        <v>28</v>
      </c>
      <c r="P4308">
        <v>2</v>
      </c>
      <c r="Q4308" t="s">
        <v>29</v>
      </c>
    </row>
    <row r="4309" spans="1:17" x14ac:dyDescent="0.3">
      <c r="A4309" t="s">
        <v>5033</v>
      </c>
      <c r="B4309" s="1">
        <v>45803</v>
      </c>
      <c r="C4309" t="s">
        <v>2181</v>
      </c>
      <c r="D4309" t="s">
        <v>19</v>
      </c>
      <c r="E4309" t="s">
        <v>66</v>
      </c>
      <c r="F4309" t="s">
        <v>34</v>
      </c>
      <c r="G4309" t="s">
        <v>22</v>
      </c>
      <c r="H4309" t="s">
        <v>43</v>
      </c>
      <c r="I4309" t="s">
        <v>51</v>
      </c>
      <c r="J4309" t="s">
        <v>25</v>
      </c>
      <c r="K4309" t="s">
        <v>45</v>
      </c>
      <c r="L4309">
        <v>609.44000000000005</v>
      </c>
      <c r="M4309">
        <v>7.31</v>
      </c>
      <c r="N4309" t="s">
        <v>27</v>
      </c>
      <c r="O4309" t="s">
        <v>28</v>
      </c>
      <c r="P4309">
        <v>31</v>
      </c>
      <c r="Q4309" t="s">
        <v>29</v>
      </c>
    </row>
    <row r="4310" spans="1:17" x14ac:dyDescent="0.3">
      <c r="A4310" t="s">
        <v>5034</v>
      </c>
      <c r="B4310" s="1">
        <v>45818</v>
      </c>
      <c r="C4310" t="s">
        <v>1540</v>
      </c>
      <c r="D4310" t="s">
        <v>54</v>
      </c>
      <c r="E4310" t="s">
        <v>66</v>
      </c>
      <c r="F4310" t="s">
        <v>56</v>
      </c>
      <c r="G4310" t="s">
        <v>22</v>
      </c>
      <c r="H4310" t="s">
        <v>23</v>
      </c>
      <c r="I4310" t="s">
        <v>44</v>
      </c>
      <c r="J4310" t="s">
        <v>61</v>
      </c>
      <c r="K4310" t="s">
        <v>37</v>
      </c>
      <c r="L4310">
        <v>98.38</v>
      </c>
      <c r="M4310">
        <v>2.16</v>
      </c>
      <c r="N4310" t="s">
        <v>27</v>
      </c>
      <c r="O4310" t="s">
        <v>28</v>
      </c>
      <c r="P4310">
        <v>22</v>
      </c>
      <c r="Q4310" t="s">
        <v>29</v>
      </c>
    </row>
    <row r="4311" spans="1:17" x14ac:dyDescent="0.3">
      <c r="A4311" t="s">
        <v>5035</v>
      </c>
      <c r="B4311" s="1">
        <v>45793</v>
      </c>
      <c r="C4311" t="s">
        <v>1202</v>
      </c>
      <c r="D4311" t="s">
        <v>49</v>
      </c>
      <c r="E4311" t="s">
        <v>55</v>
      </c>
      <c r="F4311" t="s">
        <v>34</v>
      </c>
      <c r="G4311" t="s">
        <v>22</v>
      </c>
      <c r="H4311" t="s">
        <v>23</v>
      </c>
      <c r="I4311" t="s">
        <v>44</v>
      </c>
      <c r="J4311" t="s">
        <v>36</v>
      </c>
      <c r="K4311" t="s">
        <v>45</v>
      </c>
      <c r="L4311">
        <v>73.98</v>
      </c>
      <c r="M4311">
        <v>0.44</v>
      </c>
      <c r="N4311" t="s">
        <v>27</v>
      </c>
      <c r="O4311" t="s">
        <v>28</v>
      </c>
      <c r="P4311">
        <v>20</v>
      </c>
      <c r="Q4311" t="s">
        <v>29</v>
      </c>
    </row>
    <row r="4312" spans="1:17" x14ac:dyDescent="0.3">
      <c r="A4312" t="s">
        <v>5036</v>
      </c>
      <c r="B4312" s="1">
        <v>45742</v>
      </c>
      <c r="C4312" t="s">
        <v>1281</v>
      </c>
      <c r="D4312" t="s">
        <v>40</v>
      </c>
      <c r="E4312" t="s">
        <v>66</v>
      </c>
      <c r="F4312" t="s">
        <v>56</v>
      </c>
      <c r="G4312" t="s">
        <v>22</v>
      </c>
      <c r="H4312" t="s">
        <v>35</v>
      </c>
      <c r="I4312" t="s">
        <v>51</v>
      </c>
      <c r="J4312" t="s">
        <v>25</v>
      </c>
      <c r="K4312" t="s">
        <v>45</v>
      </c>
      <c r="L4312">
        <v>71.83</v>
      </c>
      <c r="M4312">
        <v>0.86</v>
      </c>
      <c r="N4312" t="s">
        <v>27</v>
      </c>
      <c r="O4312" t="s">
        <v>28</v>
      </c>
      <c r="P4312">
        <v>15</v>
      </c>
      <c r="Q4312" t="s">
        <v>29</v>
      </c>
    </row>
    <row r="4313" spans="1:17" x14ac:dyDescent="0.3">
      <c r="A4313" t="s">
        <v>5037</v>
      </c>
      <c r="B4313" s="1">
        <v>45722</v>
      </c>
      <c r="C4313" t="s">
        <v>1364</v>
      </c>
      <c r="D4313" t="s">
        <v>102</v>
      </c>
      <c r="E4313" t="s">
        <v>33</v>
      </c>
      <c r="F4313" t="s">
        <v>56</v>
      </c>
      <c r="G4313" t="s">
        <v>22</v>
      </c>
      <c r="H4313" t="s">
        <v>50</v>
      </c>
      <c r="I4313" t="s">
        <v>24</v>
      </c>
      <c r="J4313" t="s">
        <v>25</v>
      </c>
      <c r="K4313" t="s">
        <v>37</v>
      </c>
      <c r="L4313">
        <v>89.97</v>
      </c>
      <c r="M4313">
        <v>1.08</v>
      </c>
      <c r="N4313" t="s">
        <v>27</v>
      </c>
      <c r="O4313" t="s">
        <v>28</v>
      </c>
      <c r="P4313">
        <v>6</v>
      </c>
      <c r="Q4313" t="s">
        <v>29</v>
      </c>
    </row>
    <row r="4314" spans="1:17" x14ac:dyDescent="0.3">
      <c r="A4314" t="s">
        <v>5038</v>
      </c>
      <c r="B4314" s="1">
        <v>45732</v>
      </c>
      <c r="C4314" t="s">
        <v>850</v>
      </c>
      <c r="D4314" t="s">
        <v>40</v>
      </c>
      <c r="E4314" t="s">
        <v>66</v>
      </c>
      <c r="F4314" t="s">
        <v>21</v>
      </c>
      <c r="G4314" t="s">
        <v>22</v>
      </c>
      <c r="H4314" t="s">
        <v>60</v>
      </c>
      <c r="I4314" t="s">
        <v>24</v>
      </c>
      <c r="J4314" t="s">
        <v>25</v>
      </c>
      <c r="K4314" t="s">
        <v>44</v>
      </c>
      <c r="L4314">
        <v>42.99</v>
      </c>
      <c r="M4314">
        <v>0.52</v>
      </c>
      <c r="N4314" t="s">
        <v>27</v>
      </c>
      <c r="O4314" t="s">
        <v>28</v>
      </c>
      <c r="P4314">
        <v>4</v>
      </c>
      <c r="Q4314" t="s">
        <v>29</v>
      </c>
    </row>
    <row r="4315" spans="1:17" x14ac:dyDescent="0.3">
      <c r="A4315" t="s">
        <v>5039</v>
      </c>
      <c r="B4315" s="1">
        <v>45806</v>
      </c>
      <c r="C4315" t="s">
        <v>562</v>
      </c>
      <c r="D4315" t="s">
        <v>106</v>
      </c>
      <c r="E4315" t="s">
        <v>33</v>
      </c>
      <c r="F4315" t="s">
        <v>21</v>
      </c>
      <c r="G4315" t="s">
        <v>22</v>
      </c>
      <c r="H4315" t="s">
        <v>35</v>
      </c>
      <c r="I4315" t="s">
        <v>24</v>
      </c>
      <c r="J4315" t="s">
        <v>61</v>
      </c>
      <c r="K4315" t="s">
        <v>45</v>
      </c>
      <c r="L4315">
        <v>74.27</v>
      </c>
      <c r="M4315">
        <v>1.63</v>
      </c>
      <c r="N4315" t="s">
        <v>27</v>
      </c>
      <c r="O4315" t="s">
        <v>28</v>
      </c>
      <c r="P4315">
        <v>0</v>
      </c>
      <c r="Q4315" t="s">
        <v>29</v>
      </c>
    </row>
    <row r="4316" spans="1:17" x14ac:dyDescent="0.3">
      <c r="A4316" t="s">
        <v>5040</v>
      </c>
      <c r="B4316" s="1">
        <v>45720</v>
      </c>
      <c r="C4316" t="s">
        <v>296</v>
      </c>
      <c r="D4316" t="s">
        <v>19</v>
      </c>
      <c r="E4316" t="s">
        <v>41</v>
      </c>
      <c r="F4316" t="s">
        <v>34</v>
      </c>
      <c r="G4316" t="s">
        <v>22</v>
      </c>
      <c r="H4316" t="s">
        <v>50</v>
      </c>
      <c r="I4316" t="s">
        <v>24</v>
      </c>
      <c r="J4316" t="s">
        <v>36</v>
      </c>
      <c r="K4316" t="s">
        <v>62</v>
      </c>
      <c r="L4316">
        <v>108.91</v>
      </c>
      <c r="M4316">
        <v>0.65</v>
      </c>
      <c r="N4316" t="s">
        <v>27</v>
      </c>
      <c r="O4316" t="s">
        <v>28</v>
      </c>
      <c r="P4316">
        <v>1</v>
      </c>
      <c r="Q4316" t="s">
        <v>29</v>
      </c>
    </row>
    <row r="4317" spans="1:17" x14ac:dyDescent="0.3">
      <c r="A4317" t="s">
        <v>5041</v>
      </c>
      <c r="B4317" s="1">
        <v>45738</v>
      </c>
      <c r="C4317" t="s">
        <v>909</v>
      </c>
      <c r="D4317" t="s">
        <v>118</v>
      </c>
      <c r="E4317" t="s">
        <v>41</v>
      </c>
      <c r="F4317" t="s">
        <v>56</v>
      </c>
      <c r="G4317" t="s">
        <v>22</v>
      </c>
      <c r="H4317" t="s">
        <v>99</v>
      </c>
      <c r="I4317" t="s">
        <v>24</v>
      </c>
      <c r="J4317" t="s">
        <v>61</v>
      </c>
      <c r="K4317" t="s">
        <v>62</v>
      </c>
      <c r="L4317">
        <v>23.83</v>
      </c>
      <c r="M4317">
        <v>0.52</v>
      </c>
      <c r="N4317" t="s">
        <v>27</v>
      </c>
      <c r="O4317" t="s">
        <v>28</v>
      </c>
      <c r="P4317">
        <v>2</v>
      </c>
      <c r="Q4317" t="s">
        <v>29</v>
      </c>
    </row>
    <row r="4318" spans="1:17" x14ac:dyDescent="0.3">
      <c r="A4318" t="s">
        <v>5042</v>
      </c>
      <c r="B4318" s="1">
        <v>45775</v>
      </c>
      <c r="C4318" t="s">
        <v>208</v>
      </c>
      <c r="D4318" t="s">
        <v>89</v>
      </c>
      <c r="E4318" t="s">
        <v>55</v>
      </c>
      <c r="F4318" t="s">
        <v>34</v>
      </c>
      <c r="G4318" t="s">
        <v>84</v>
      </c>
      <c r="H4318" t="s">
        <v>99</v>
      </c>
      <c r="I4318" t="s">
        <v>24</v>
      </c>
      <c r="J4318" t="s">
        <v>25</v>
      </c>
      <c r="K4318" t="s">
        <v>37</v>
      </c>
      <c r="L4318">
        <v>76.77</v>
      </c>
      <c r="M4318">
        <v>0.92</v>
      </c>
      <c r="N4318" t="s">
        <v>27</v>
      </c>
      <c r="O4318" t="s">
        <v>28</v>
      </c>
      <c r="P4318">
        <v>45</v>
      </c>
      <c r="Q4318" t="s">
        <v>46</v>
      </c>
    </row>
    <row r="4319" spans="1:17" x14ac:dyDescent="0.3">
      <c r="A4319" t="s">
        <v>5043</v>
      </c>
      <c r="B4319" s="1">
        <v>45710</v>
      </c>
      <c r="C4319" t="s">
        <v>1058</v>
      </c>
      <c r="D4319" t="s">
        <v>118</v>
      </c>
      <c r="E4319" t="s">
        <v>33</v>
      </c>
      <c r="F4319" t="s">
        <v>34</v>
      </c>
      <c r="G4319" t="s">
        <v>42</v>
      </c>
      <c r="H4319" t="s">
        <v>99</v>
      </c>
      <c r="I4319" t="s">
        <v>51</v>
      </c>
      <c r="J4319" t="s">
        <v>61</v>
      </c>
      <c r="K4319" t="s">
        <v>37</v>
      </c>
      <c r="L4319">
        <v>65.41</v>
      </c>
      <c r="M4319">
        <v>1.44</v>
      </c>
      <c r="N4319" t="s">
        <v>27</v>
      </c>
      <c r="O4319" t="s">
        <v>28</v>
      </c>
      <c r="P4319">
        <v>26</v>
      </c>
      <c r="Q4319" t="s">
        <v>29</v>
      </c>
    </row>
    <row r="4320" spans="1:17" x14ac:dyDescent="0.3">
      <c r="A4320" t="s">
        <v>5044</v>
      </c>
      <c r="B4320" s="1">
        <v>45666</v>
      </c>
      <c r="C4320" t="s">
        <v>81</v>
      </c>
      <c r="D4320" t="s">
        <v>40</v>
      </c>
      <c r="E4320" t="s">
        <v>33</v>
      </c>
      <c r="F4320" t="s">
        <v>21</v>
      </c>
      <c r="G4320" t="s">
        <v>22</v>
      </c>
      <c r="H4320" t="s">
        <v>76</v>
      </c>
      <c r="I4320" t="s">
        <v>24</v>
      </c>
      <c r="J4320" t="s">
        <v>111</v>
      </c>
      <c r="K4320" t="s">
        <v>37</v>
      </c>
      <c r="L4320">
        <v>212.34</v>
      </c>
      <c r="M4320">
        <v>0.85</v>
      </c>
      <c r="N4320" t="s">
        <v>27</v>
      </c>
      <c r="O4320" t="s">
        <v>28</v>
      </c>
      <c r="P4320">
        <v>16</v>
      </c>
      <c r="Q4320" t="s">
        <v>29</v>
      </c>
    </row>
    <row r="4321" spans="1:17" x14ac:dyDescent="0.3">
      <c r="A4321" t="s">
        <v>5045</v>
      </c>
      <c r="B4321" s="1">
        <v>45706</v>
      </c>
      <c r="C4321" t="s">
        <v>778</v>
      </c>
      <c r="D4321" t="s">
        <v>65</v>
      </c>
      <c r="E4321" t="s">
        <v>41</v>
      </c>
      <c r="F4321" t="s">
        <v>21</v>
      </c>
      <c r="G4321" t="s">
        <v>22</v>
      </c>
      <c r="H4321" t="s">
        <v>43</v>
      </c>
      <c r="I4321" t="s">
        <v>51</v>
      </c>
      <c r="J4321" t="s">
        <v>25</v>
      </c>
      <c r="K4321" t="s">
        <v>45</v>
      </c>
      <c r="L4321">
        <v>225.43</v>
      </c>
      <c r="M4321">
        <v>2.71</v>
      </c>
      <c r="N4321" t="s">
        <v>27</v>
      </c>
      <c r="O4321" t="s">
        <v>28</v>
      </c>
      <c r="P4321">
        <v>5</v>
      </c>
      <c r="Q4321" t="s">
        <v>29</v>
      </c>
    </row>
    <row r="4322" spans="1:17" x14ac:dyDescent="0.3">
      <c r="A4322" t="s">
        <v>5046</v>
      </c>
      <c r="B4322" s="1">
        <v>45814</v>
      </c>
      <c r="C4322" t="s">
        <v>229</v>
      </c>
      <c r="D4322" t="s">
        <v>75</v>
      </c>
      <c r="E4322" t="s">
        <v>55</v>
      </c>
      <c r="F4322" t="s">
        <v>34</v>
      </c>
      <c r="G4322" t="s">
        <v>84</v>
      </c>
      <c r="H4322" t="s">
        <v>99</v>
      </c>
      <c r="I4322" t="s">
        <v>24</v>
      </c>
      <c r="J4322" t="s">
        <v>25</v>
      </c>
      <c r="K4322" t="s">
        <v>45</v>
      </c>
      <c r="L4322">
        <v>13.54</v>
      </c>
      <c r="M4322">
        <v>0.16</v>
      </c>
      <c r="N4322" t="s">
        <v>27</v>
      </c>
      <c r="O4322" t="s">
        <v>28</v>
      </c>
      <c r="P4322">
        <v>49</v>
      </c>
      <c r="Q4322" t="s">
        <v>46</v>
      </c>
    </row>
    <row r="4323" spans="1:17" x14ac:dyDescent="0.3">
      <c r="A4323" t="s">
        <v>5047</v>
      </c>
      <c r="B4323" s="1">
        <v>45659</v>
      </c>
      <c r="C4323" t="s">
        <v>53</v>
      </c>
      <c r="D4323" t="s">
        <v>54</v>
      </c>
      <c r="E4323" t="s">
        <v>55</v>
      </c>
      <c r="F4323" t="s">
        <v>56</v>
      </c>
      <c r="G4323" t="s">
        <v>22</v>
      </c>
      <c r="H4323" t="s">
        <v>103</v>
      </c>
      <c r="I4323" t="s">
        <v>51</v>
      </c>
      <c r="J4323" t="s">
        <v>25</v>
      </c>
      <c r="K4323" t="s">
        <v>45</v>
      </c>
      <c r="L4323">
        <v>43.32</v>
      </c>
      <c r="M4323">
        <v>0.52</v>
      </c>
      <c r="N4323" t="s">
        <v>27</v>
      </c>
      <c r="O4323" t="s">
        <v>28</v>
      </c>
      <c r="P4323">
        <v>7</v>
      </c>
      <c r="Q4323" t="s">
        <v>29</v>
      </c>
    </row>
    <row r="4324" spans="1:17" x14ac:dyDescent="0.3">
      <c r="A4324" t="s">
        <v>5048</v>
      </c>
      <c r="B4324" s="1">
        <v>45806</v>
      </c>
      <c r="C4324" t="s">
        <v>829</v>
      </c>
      <c r="D4324" t="s">
        <v>106</v>
      </c>
      <c r="E4324" t="s">
        <v>66</v>
      </c>
      <c r="F4324" t="s">
        <v>34</v>
      </c>
      <c r="G4324" t="s">
        <v>22</v>
      </c>
      <c r="H4324" t="s">
        <v>57</v>
      </c>
      <c r="I4324" t="s">
        <v>24</v>
      </c>
      <c r="J4324" t="s">
        <v>36</v>
      </c>
      <c r="K4324" t="s">
        <v>37</v>
      </c>
      <c r="L4324">
        <v>61.34</v>
      </c>
      <c r="M4324">
        <v>0.37</v>
      </c>
      <c r="N4324" t="s">
        <v>27</v>
      </c>
      <c r="O4324" t="s">
        <v>28</v>
      </c>
      <c r="P4324">
        <v>0</v>
      </c>
      <c r="Q4324" t="s">
        <v>29</v>
      </c>
    </row>
    <row r="4325" spans="1:17" x14ac:dyDescent="0.3">
      <c r="A4325" t="s">
        <v>5049</v>
      </c>
      <c r="B4325" s="1">
        <v>45734</v>
      </c>
      <c r="C4325" t="s">
        <v>864</v>
      </c>
      <c r="D4325" t="s">
        <v>49</v>
      </c>
      <c r="E4325" t="s">
        <v>41</v>
      </c>
      <c r="F4325" t="s">
        <v>34</v>
      </c>
      <c r="G4325" t="s">
        <v>22</v>
      </c>
      <c r="H4325" t="s">
        <v>23</v>
      </c>
      <c r="I4325" t="s">
        <v>24</v>
      </c>
      <c r="J4325" t="s">
        <v>36</v>
      </c>
      <c r="K4325" t="s">
        <v>45</v>
      </c>
      <c r="L4325">
        <v>42.26</v>
      </c>
      <c r="M4325">
        <v>0.25</v>
      </c>
      <c r="N4325" t="s">
        <v>27</v>
      </c>
      <c r="O4325" t="s">
        <v>28</v>
      </c>
      <c r="P4325">
        <v>11</v>
      </c>
      <c r="Q4325" t="s">
        <v>29</v>
      </c>
    </row>
    <row r="4326" spans="1:17" x14ac:dyDescent="0.3">
      <c r="A4326" t="s">
        <v>5050</v>
      </c>
      <c r="B4326" s="1">
        <v>45729</v>
      </c>
      <c r="C4326" t="s">
        <v>633</v>
      </c>
      <c r="D4326" t="s">
        <v>40</v>
      </c>
      <c r="E4326" t="s">
        <v>55</v>
      </c>
      <c r="F4326" t="s">
        <v>21</v>
      </c>
      <c r="G4326" t="s">
        <v>22</v>
      </c>
      <c r="H4326" t="s">
        <v>103</v>
      </c>
      <c r="I4326" t="s">
        <v>24</v>
      </c>
      <c r="J4326" t="s">
        <v>111</v>
      </c>
      <c r="K4326" t="s">
        <v>37</v>
      </c>
      <c r="L4326">
        <v>131.21</v>
      </c>
      <c r="M4326">
        <v>0.52</v>
      </c>
      <c r="N4326" t="s">
        <v>27</v>
      </c>
      <c r="O4326" t="s">
        <v>28</v>
      </c>
      <c r="P4326">
        <v>2</v>
      </c>
      <c r="Q4326" t="s">
        <v>29</v>
      </c>
    </row>
    <row r="4327" spans="1:17" x14ac:dyDescent="0.3">
      <c r="A4327" t="s">
        <v>5051</v>
      </c>
      <c r="B4327" s="1">
        <v>45787</v>
      </c>
      <c r="C4327" t="s">
        <v>493</v>
      </c>
      <c r="D4327" t="s">
        <v>94</v>
      </c>
      <c r="E4327" t="s">
        <v>33</v>
      </c>
      <c r="F4327" t="s">
        <v>34</v>
      </c>
      <c r="G4327" t="s">
        <v>22</v>
      </c>
      <c r="H4327" t="s">
        <v>50</v>
      </c>
      <c r="I4327" t="s">
        <v>51</v>
      </c>
      <c r="J4327" t="s">
        <v>61</v>
      </c>
      <c r="K4327" t="s">
        <v>26</v>
      </c>
      <c r="L4327">
        <v>85.76</v>
      </c>
      <c r="M4327">
        <v>1.89</v>
      </c>
      <c r="N4327" t="s">
        <v>27</v>
      </c>
      <c r="O4327" t="s">
        <v>28</v>
      </c>
      <c r="P4327">
        <v>3</v>
      </c>
      <c r="Q4327" t="s">
        <v>29</v>
      </c>
    </row>
    <row r="4328" spans="1:17" x14ac:dyDescent="0.3">
      <c r="A4328" t="s">
        <v>5052</v>
      </c>
      <c r="B4328" s="1">
        <v>45712</v>
      </c>
      <c r="C4328" t="s">
        <v>423</v>
      </c>
      <c r="D4328" t="s">
        <v>118</v>
      </c>
      <c r="E4328" t="s">
        <v>41</v>
      </c>
      <c r="F4328" t="s">
        <v>34</v>
      </c>
      <c r="G4328" t="s">
        <v>42</v>
      </c>
      <c r="H4328" t="s">
        <v>79</v>
      </c>
      <c r="I4328" t="s">
        <v>44</v>
      </c>
      <c r="J4328" t="s">
        <v>36</v>
      </c>
      <c r="K4328" t="s">
        <v>45</v>
      </c>
      <c r="L4328">
        <v>213.66</v>
      </c>
      <c r="M4328">
        <v>1.28</v>
      </c>
      <c r="N4328" t="s">
        <v>27</v>
      </c>
      <c r="O4328" t="s">
        <v>28</v>
      </c>
      <c r="P4328">
        <v>35</v>
      </c>
      <c r="Q4328" t="s">
        <v>29</v>
      </c>
    </row>
    <row r="4329" spans="1:17" x14ac:dyDescent="0.3">
      <c r="A4329" t="s">
        <v>5053</v>
      </c>
      <c r="B4329" s="1">
        <v>45711</v>
      </c>
      <c r="C4329" t="s">
        <v>1581</v>
      </c>
      <c r="D4329" t="s">
        <v>19</v>
      </c>
      <c r="E4329" t="s">
        <v>20</v>
      </c>
      <c r="F4329" t="s">
        <v>34</v>
      </c>
      <c r="G4329" t="s">
        <v>22</v>
      </c>
      <c r="H4329" t="s">
        <v>50</v>
      </c>
      <c r="I4329" t="s">
        <v>44</v>
      </c>
      <c r="J4329" t="s">
        <v>36</v>
      </c>
      <c r="K4329" t="s">
        <v>37</v>
      </c>
      <c r="L4329">
        <v>67.87</v>
      </c>
      <c r="M4329">
        <v>0.41</v>
      </c>
      <c r="N4329" t="s">
        <v>27</v>
      </c>
      <c r="O4329" t="s">
        <v>28</v>
      </c>
      <c r="P4329">
        <v>25</v>
      </c>
      <c r="Q4329" t="s">
        <v>29</v>
      </c>
    </row>
    <row r="4330" spans="1:17" x14ac:dyDescent="0.3">
      <c r="A4330" t="s">
        <v>5054</v>
      </c>
      <c r="B4330" s="1">
        <v>45667</v>
      </c>
      <c r="C4330" t="s">
        <v>1615</v>
      </c>
      <c r="D4330" t="s">
        <v>49</v>
      </c>
      <c r="E4330" t="s">
        <v>55</v>
      </c>
      <c r="F4330" t="s">
        <v>34</v>
      </c>
      <c r="G4330" t="s">
        <v>84</v>
      </c>
      <c r="H4330" t="s">
        <v>76</v>
      </c>
      <c r="I4330" t="s">
        <v>24</v>
      </c>
      <c r="J4330" t="s">
        <v>25</v>
      </c>
      <c r="K4330" t="s">
        <v>37</v>
      </c>
      <c r="L4330">
        <v>196.29</v>
      </c>
      <c r="M4330">
        <v>2.36</v>
      </c>
      <c r="N4330" t="s">
        <v>27</v>
      </c>
      <c r="O4330" t="s">
        <v>28</v>
      </c>
      <c r="P4330">
        <v>63</v>
      </c>
      <c r="Q4330" t="s">
        <v>46</v>
      </c>
    </row>
    <row r="4331" spans="1:17" x14ac:dyDescent="0.3">
      <c r="A4331" t="s">
        <v>5055</v>
      </c>
      <c r="B4331" s="1">
        <v>45731</v>
      </c>
      <c r="C4331" t="s">
        <v>98</v>
      </c>
      <c r="D4331" t="s">
        <v>54</v>
      </c>
      <c r="E4331" t="s">
        <v>41</v>
      </c>
      <c r="F4331" t="s">
        <v>34</v>
      </c>
      <c r="G4331" t="s">
        <v>42</v>
      </c>
      <c r="H4331" t="s">
        <v>103</v>
      </c>
      <c r="I4331" t="s">
        <v>44</v>
      </c>
      <c r="J4331" t="s">
        <v>25</v>
      </c>
      <c r="K4331" t="s">
        <v>37</v>
      </c>
      <c r="L4331">
        <v>78.27</v>
      </c>
      <c r="M4331">
        <v>0.94</v>
      </c>
      <c r="N4331" t="s">
        <v>27</v>
      </c>
      <c r="O4331" t="s">
        <v>28</v>
      </c>
      <c r="P4331">
        <v>35</v>
      </c>
      <c r="Q4331" t="s">
        <v>29</v>
      </c>
    </row>
    <row r="4332" spans="1:17" x14ac:dyDescent="0.3">
      <c r="A4332" t="s">
        <v>5056</v>
      </c>
      <c r="B4332" s="1">
        <v>45740</v>
      </c>
      <c r="C4332" t="s">
        <v>534</v>
      </c>
      <c r="D4332" t="s">
        <v>118</v>
      </c>
      <c r="E4332" t="s">
        <v>66</v>
      </c>
      <c r="F4332" t="s">
        <v>34</v>
      </c>
      <c r="G4332" t="s">
        <v>22</v>
      </c>
      <c r="H4332" t="s">
        <v>99</v>
      </c>
      <c r="I4332" t="s">
        <v>119</v>
      </c>
      <c r="J4332" t="s">
        <v>25</v>
      </c>
      <c r="K4332" t="s">
        <v>37</v>
      </c>
      <c r="L4332">
        <v>50.37</v>
      </c>
      <c r="M4332">
        <v>0.6</v>
      </c>
      <c r="N4332" t="s">
        <v>27</v>
      </c>
      <c r="O4332" t="s">
        <v>28</v>
      </c>
      <c r="P4332">
        <v>7</v>
      </c>
      <c r="Q4332" t="s">
        <v>29</v>
      </c>
    </row>
    <row r="4333" spans="1:17" x14ac:dyDescent="0.3">
      <c r="A4333" t="s">
        <v>5057</v>
      </c>
      <c r="B4333" s="1">
        <v>45745</v>
      </c>
      <c r="C4333" t="s">
        <v>2035</v>
      </c>
      <c r="D4333" t="s">
        <v>19</v>
      </c>
      <c r="E4333" t="s">
        <v>20</v>
      </c>
      <c r="F4333" t="s">
        <v>34</v>
      </c>
      <c r="G4333" t="s">
        <v>22</v>
      </c>
      <c r="H4333" t="s">
        <v>57</v>
      </c>
      <c r="I4333" t="s">
        <v>44</v>
      </c>
      <c r="J4333" t="s">
        <v>61</v>
      </c>
      <c r="K4333" t="s">
        <v>45</v>
      </c>
      <c r="L4333">
        <v>52.4</v>
      </c>
      <c r="M4333">
        <v>1.1499999999999999</v>
      </c>
      <c r="N4333" t="s">
        <v>27</v>
      </c>
      <c r="O4333" t="s">
        <v>28</v>
      </c>
      <c r="P4333">
        <v>17</v>
      </c>
      <c r="Q4333" t="s">
        <v>29</v>
      </c>
    </row>
    <row r="4334" spans="1:17" x14ac:dyDescent="0.3">
      <c r="A4334" t="s">
        <v>5058</v>
      </c>
      <c r="B4334" s="1">
        <v>45803</v>
      </c>
      <c r="C4334" t="s">
        <v>1030</v>
      </c>
      <c r="D4334" t="s">
        <v>89</v>
      </c>
      <c r="E4334" t="s">
        <v>20</v>
      </c>
      <c r="F4334" t="s">
        <v>34</v>
      </c>
      <c r="G4334" t="s">
        <v>22</v>
      </c>
      <c r="H4334" t="s">
        <v>99</v>
      </c>
      <c r="I4334" t="s">
        <v>24</v>
      </c>
      <c r="J4334" t="s">
        <v>36</v>
      </c>
      <c r="K4334" t="s">
        <v>62</v>
      </c>
      <c r="L4334">
        <v>74.37</v>
      </c>
      <c r="M4334">
        <v>0.45</v>
      </c>
      <c r="N4334" t="s">
        <v>27</v>
      </c>
      <c r="O4334" t="s">
        <v>28</v>
      </c>
      <c r="P4334">
        <v>9</v>
      </c>
      <c r="Q4334" t="s">
        <v>29</v>
      </c>
    </row>
    <row r="4335" spans="1:17" x14ac:dyDescent="0.3">
      <c r="A4335" t="s">
        <v>5059</v>
      </c>
      <c r="B4335" s="1">
        <v>45716</v>
      </c>
      <c r="C4335" t="s">
        <v>1091</v>
      </c>
      <c r="D4335" t="s">
        <v>118</v>
      </c>
      <c r="E4335" t="s">
        <v>20</v>
      </c>
      <c r="F4335" t="s">
        <v>34</v>
      </c>
      <c r="G4335" t="s">
        <v>42</v>
      </c>
      <c r="H4335" t="s">
        <v>99</v>
      </c>
      <c r="I4335" t="s">
        <v>24</v>
      </c>
      <c r="J4335" t="s">
        <v>25</v>
      </c>
      <c r="K4335" t="s">
        <v>44</v>
      </c>
      <c r="L4335">
        <v>90.32</v>
      </c>
      <c r="M4335">
        <v>1.08</v>
      </c>
      <c r="N4335" t="s">
        <v>27</v>
      </c>
      <c r="O4335" t="s">
        <v>28</v>
      </c>
      <c r="P4335">
        <v>25</v>
      </c>
      <c r="Q4335" t="s">
        <v>29</v>
      </c>
    </row>
    <row r="4336" spans="1:17" x14ac:dyDescent="0.3">
      <c r="A4336" t="s">
        <v>5060</v>
      </c>
      <c r="B4336" s="1">
        <v>45724</v>
      </c>
      <c r="C4336" t="s">
        <v>1894</v>
      </c>
      <c r="D4336" t="s">
        <v>124</v>
      </c>
      <c r="E4336" t="s">
        <v>33</v>
      </c>
      <c r="F4336" t="s">
        <v>56</v>
      </c>
      <c r="G4336" t="s">
        <v>42</v>
      </c>
      <c r="H4336" t="s">
        <v>50</v>
      </c>
      <c r="I4336" t="s">
        <v>24</v>
      </c>
      <c r="J4336" t="s">
        <v>61</v>
      </c>
      <c r="K4336" t="s">
        <v>45</v>
      </c>
      <c r="L4336">
        <v>25.61</v>
      </c>
      <c r="M4336">
        <v>0.56000000000000005</v>
      </c>
      <c r="N4336" t="s">
        <v>27</v>
      </c>
      <c r="O4336" t="s">
        <v>28</v>
      </c>
      <c r="P4336">
        <v>22</v>
      </c>
      <c r="Q4336" t="s">
        <v>29</v>
      </c>
    </row>
    <row r="4337" spans="1:17" x14ac:dyDescent="0.3">
      <c r="A4337" t="s">
        <v>5061</v>
      </c>
      <c r="B4337" s="1">
        <v>45804</v>
      </c>
      <c r="C4337" t="s">
        <v>356</v>
      </c>
      <c r="D4337" t="s">
        <v>19</v>
      </c>
      <c r="E4337" t="s">
        <v>33</v>
      </c>
      <c r="F4337" t="s">
        <v>56</v>
      </c>
      <c r="G4337" t="s">
        <v>22</v>
      </c>
      <c r="H4337" t="s">
        <v>50</v>
      </c>
      <c r="I4337" t="s">
        <v>119</v>
      </c>
      <c r="J4337" t="s">
        <v>25</v>
      </c>
      <c r="K4337" t="s">
        <v>45</v>
      </c>
      <c r="L4337">
        <v>144.74</v>
      </c>
      <c r="M4337">
        <v>1.74</v>
      </c>
      <c r="N4337" t="s">
        <v>27</v>
      </c>
      <c r="O4337" t="s">
        <v>28</v>
      </c>
      <c r="P4337">
        <v>3</v>
      </c>
      <c r="Q4337" t="s">
        <v>29</v>
      </c>
    </row>
    <row r="4338" spans="1:17" x14ac:dyDescent="0.3">
      <c r="A4338" t="s">
        <v>5062</v>
      </c>
      <c r="B4338" s="1">
        <v>45758</v>
      </c>
      <c r="C4338" t="s">
        <v>236</v>
      </c>
      <c r="D4338" t="s">
        <v>49</v>
      </c>
      <c r="E4338" t="s">
        <v>20</v>
      </c>
      <c r="F4338" t="s">
        <v>34</v>
      </c>
      <c r="G4338" t="s">
        <v>42</v>
      </c>
      <c r="H4338" t="s">
        <v>35</v>
      </c>
      <c r="I4338" t="s">
        <v>24</v>
      </c>
      <c r="J4338" t="s">
        <v>25</v>
      </c>
      <c r="K4338" t="s">
        <v>62</v>
      </c>
      <c r="L4338">
        <v>463.57</v>
      </c>
      <c r="M4338">
        <v>5.56</v>
      </c>
      <c r="N4338" t="s">
        <v>27</v>
      </c>
      <c r="O4338" t="s">
        <v>28</v>
      </c>
      <c r="P4338">
        <v>20</v>
      </c>
      <c r="Q4338" t="s">
        <v>29</v>
      </c>
    </row>
    <row r="4339" spans="1:17" x14ac:dyDescent="0.3">
      <c r="A4339" t="s">
        <v>5063</v>
      </c>
      <c r="B4339" s="1">
        <v>45658</v>
      </c>
      <c r="C4339" t="s">
        <v>1726</v>
      </c>
      <c r="D4339" t="s">
        <v>106</v>
      </c>
      <c r="E4339" t="s">
        <v>55</v>
      </c>
      <c r="F4339" t="s">
        <v>56</v>
      </c>
      <c r="G4339" t="s">
        <v>22</v>
      </c>
      <c r="H4339" t="s">
        <v>76</v>
      </c>
      <c r="I4339" t="s">
        <v>24</v>
      </c>
      <c r="J4339" t="s">
        <v>61</v>
      </c>
      <c r="K4339" t="s">
        <v>45</v>
      </c>
      <c r="L4339">
        <v>177.93</v>
      </c>
      <c r="M4339">
        <v>3.91</v>
      </c>
      <c r="N4339" t="s">
        <v>27</v>
      </c>
      <c r="O4339" t="s">
        <v>28</v>
      </c>
      <c r="P4339">
        <v>27</v>
      </c>
      <c r="Q4339" t="s">
        <v>29</v>
      </c>
    </row>
    <row r="4340" spans="1:17" x14ac:dyDescent="0.3">
      <c r="A4340" t="s">
        <v>5064</v>
      </c>
      <c r="B4340" s="1">
        <v>45789</v>
      </c>
      <c r="C4340" t="s">
        <v>541</v>
      </c>
      <c r="D4340" t="s">
        <v>102</v>
      </c>
      <c r="E4340" t="s">
        <v>33</v>
      </c>
      <c r="F4340" t="s">
        <v>34</v>
      </c>
      <c r="G4340" t="s">
        <v>22</v>
      </c>
      <c r="H4340" t="s">
        <v>23</v>
      </c>
      <c r="I4340" t="s">
        <v>51</v>
      </c>
      <c r="J4340" t="s">
        <v>61</v>
      </c>
      <c r="K4340" t="s">
        <v>45</v>
      </c>
      <c r="L4340">
        <v>73.5</v>
      </c>
      <c r="M4340">
        <v>1.62</v>
      </c>
      <c r="N4340" t="s">
        <v>27</v>
      </c>
      <c r="O4340" t="s">
        <v>28</v>
      </c>
      <c r="P4340">
        <v>10</v>
      </c>
      <c r="Q4340" t="s">
        <v>29</v>
      </c>
    </row>
    <row r="4341" spans="1:17" x14ac:dyDescent="0.3">
      <c r="A4341" t="s">
        <v>5065</v>
      </c>
      <c r="B4341" s="1">
        <v>45727</v>
      </c>
      <c r="C4341" t="s">
        <v>1543</v>
      </c>
      <c r="D4341" t="s">
        <v>106</v>
      </c>
      <c r="E4341" t="s">
        <v>66</v>
      </c>
      <c r="F4341" t="s">
        <v>34</v>
      </c>
      <c r="G4341" t="s">
        <v>22</v>
      </c>
      <c r="H4341" t="s">
        <v>23</v>
      </c>
      <c r="I4341" t="s">
        <v>24</v>
      </c>
      <c r="J4341" t="s">
        <v>25</v>
      </c>
      <c r="K4341" t="s">
        <v>45</v>
      </c>
      <c r="L4341">
        <v>10.14</v>
      </c>
      <c r="M4341">
        <v>0.12</v>
      </c>
      <c r="N4341" t="s">
        <v>27</v>
      </c>
      <c r="O4341" t="s">
        <v>28</v>
      </c>
      <c r="P4341">
        <v>0</v>
      </c>
      <c r="Q4341" t="s">
        <v>29</v>
      </c>
    </row>
    <row r="4342" spans="1:17" x14ac:dyDescent="0.3">
      <c r="A4342" t="s">
        <v>5066</v>
      </c>
      <c r="B4342" s="1">
        <v>45693</v>
      </c>
      <c r="C4342" t="s">
        <v>1770</v>
      </c>
      <c r="D4342" t="s">
        <v>124</v>
      </c>
      <c r="E4342" t="s">
        <v>55</v>
      </c>
      <c r="F4342" t="s">
        <v>34</v>
      </c>
      <c r="G4342" t="s">
        <v>84</v>
      </c>
      <c r="H4342" t="s">
        <v>50</v>
      </c>
      <c r="I4342" t="s">
        <v>119</v>
      </c>
      <c r="J4342" t="s">
        <v>61</v>
      </c>
      <c r="K4342" t="s">
        <v>26</v>
      </c>
      <c r="L4342">
        <v>117.84</v>
      </c>
      <c r="M4342">
        <v>2.59</v>
      </c>
      <c r="N4342" t="s">
        <v>27</v>
      </c>
      <c r="O4342" t="s">
        <v>28</v>
      </c>
      <c r="P4342">
        <v>48</v>
      </c>
      <c r="Q4342" t="s">
        <v>46</v>
      </c>
    </row>
    <row r="4343" spans="1:17" x14ac:dyDescent="0.3">
      <c r="A4343" t="s">
        <v>5067</v>
      </c>
      <c r="B4343" s="1">
        <v>45836</v>
      </c>
      <c r="C4343" t="s">
        <v>1088</v>
      </c>
      <c r="D4343" t="s">
        <v>94</v>
      </c>
      <c r="E4343" t="s">
        <v>66</v>
      </c>
      <c r="F4343" t="s">
        <v>34</v>
      </c>
      <c r="G4343" t="s">
        <v>22</v>
      </c>
      <c r="H4343" t="s">
        <v>60</v>
      </c>
      <c r="I4343" t="s">
        <v>24</v>
      </c>
      <c r="J4343" t="s">
        <v>25</v>
      </c>
      <c r="K4343" t="s">
        <v>45</v>
      </c>
      <c r="L4343">
        <v>69.930000000000007</v>
      </c>
      <c r="M4343">
        <v>0.84</v>
      </c>
      <c r="N4343" t="s">
        <v>27</v>
      </c>
      <c r="O4343" t="s">
        <v>28</v>
      </c>
      <c r="P4343">
        <v>11</v>
      </c>
      <c r="Q4343" t="s">
        <v>29</v>
      </c>
    </row>
    <row r="4344" spans="1:17" x14ac:dyDescent="0.3">
      <c r="A4344" t="s">
        <v>5068</v>
      </c>
      <c r="B4344" s="1">
        <v>45779</v>
      </c>
      <c r="C4344" t="s">
        <v>448</v>
      </c>
      <c r="D4344" t="s">
        <v>203</v>
      </c>
      <c r="E4344" t="s">
        <v>41</v>
      </c>
      <c r="F4344" t="s">
        <v>34</v>
      </c>
      <c r="G4344" t="s">
        <v>22</v>
      </c>
      <c r="H4344" t="s">
        <v>50</v>
      </c>
      <c r="I4344" t="s">
        <v>51</v>
      </c>
      <c r="J4344" t="s">
        <v>36</v>
      </c>
      <c r="K4344" t="s">
        <v>37</v>
      </c>
      <c r="L4344">
        <v>117.36</v>
      </c>
      <c r="M4344">
        <v>0.7</v>
      </c>
      <c r="N4344" t="s">
        <v>27</v>
      </c>
      <c r="O4344" t="s">
        <v>28</v>
      </c>
      <c r="P4344">
        <v>5</v>
      </c>
      <c r="Q4344" t="s">
        <v>29</v>
      </c>
    </row>
    <row r="4345" spans="1:17" x14ac:dyDescent="0.3">
      <c r="A4345" t="s">
        <v>5069</v>
      </c>
      <c r="B4345" s="1">
        <v>45701</v>
      </c>
      <c r="C4345" t="s">
        <v>1308</v>
      </c>
      <c r="D4345" t="s">
        <v>54</v>
      </c>
      <c r="E4345" t="s">
        <v>55</v>
      </c>
      <c r="F4345" t="s">
        <v>34</v>
      </c>
      <c r="G4345" t="s">
        <v>22</v>
      </c>
      <c r="H4345" t="s">
        <v>23</v>
      </c>
      <c r="I4345" t="s">
        <v>51</v>
      </c>
      <c r="J4345" t="s">
        <v>25</v>
      </c>
      <c r="K4345" t="s">
        <v>45</v>
      </c>
      <c r="L4345">
        <v>167.66</v>
      </c>
      <c r="M4345">
        <v>2.0099999999999998</v>
      </c>
      <c r="N4345" t="s">
        <v>27</v>
      </c>
      <c r="O4345" t="s">
        <v>28</v>
      </c>
      <c r="P4345">
        <v>5</v>
      </c>
      <c r="Q4345" t="s">
        <v>29</v>
      </c>
    </row>
    <row r="4346" spans="1:17" x14ac:dyDescent="0.3">
      <c r="A4346" t="s">
        <v>5070</v>
      </c>
      <c r="B4346" s="1">
        <v>45804</v>
      </c>
      <c r="C4346" t="s">
        <v>2357</v>
      </c>
      <c r="D4346" t="s">
        <v>106</v>
      </c>
      <c r="E4346" t="s">
        <v>20</v>
      </c>
      <c r="F4346" t="s">
        <v>34</v>
      </c>
      <c r="G4346" t="s">
        <v>42</v>
      </c>
      <c r="H4346" t="s">
        <v>50</v>
      </c>
      <c r="I4346" t="s">
        <v>51</v>
      </c>
      <c r="J4346" t="s">
        <v>61</v>
      </c>
      <c r="K4346" t="s">
        <v>37</v>
      </c>
      <c r="L4346">
        <v>49.28</v>
      </c>
      <c r="M4346">
        <v>1.08</v>
      </c>
      <c r="N4346" t="s">
        <v>27</v>
      </c>
      <c r="O4346" t="s">
        <v>28</v>
      </c>
      <c r="P4346">
        <v>17</v>
      </c>
      <c r="Q4346" t="s">
        <v>29</v>
      </c>
    </row>
    <row r="4347" spans="1:17" x14ac:dyDescent="0.3">
      <c r="A4347" t="s">
        <v>5071</v>
      </c>
      <c r="B4347" s="1">
        <v>45713</v>
      </c>
      <c r="C4347" t="s">
        <v>53</v>
      </c>
      <c r="D4347" t="s">
        <v>54</v>
      </c>
      <c r="E4347" t="s">
        <v>55</v>
      </c>
      <c r="F4347" t="s">
        <v>56</v>
      </c>
      <c r="G4347" t="s">
        <v>22</v>
      </c>
      <c r="H4347" t="s">
        <v>103</v>
      </c>
      <c r="I4347" t="s">
        <v>119</v>
      </c>
      <c r="J4347" t="s">
        <v>61</v>
      </c>
      <c r="K4347" t="s">
        <v>45</v>
      </c>
      <c r="L4347">
        <v>33.86</v>
      </c>
      <c r="M4347">
        <v>0.74</v>
      </c>
      <c r="N4347" t="s">
        <v>27</v>
      </c>
      <c r="O4347" t="s">
        <v>28</v>
      </c>
      <c r="P4347">
        <v>6</v>
      </c>
      <c r="Q4347" t="s">
        <v>29</v>
      </c>
    </row>
    <row r="4348" spans="1:17" x14ac:dyDescent="0.3">
      <c r="A4348" t="s">
        <v>5072</v>
      </c>
      <c r="B4348" s="1">
        <v>45806</v>
      </c>
      <c r="C4348" t="s">
        <v>352</v>
      </c>
      <c r="D4348" t="s">
        <v>94</v>
      </c>
      <c r="E4348" t="s">
        <v>20</v>
      </c>
      <c r="F4348" t="s">
        <v>34</v>
      </c>
      <c r="G4348" t="s">
        <v>22</v>
      </c>
      <c r="H4348" t="s">
        <v>23</v>
      </c>
      <c r="I4348" t="s">
        <v>44</v>
      </c>
      <c r="J4348" t="s">
        <v>61</v>
      </c>
      <c r="K4348" t="s">
        <v>37</v>
      </c>
      <c r="L4348">
        <v>26.98</v>
      </c>
      <c r="M4348">
        <v>0.59</v>
      </c>
      <c r="N4348" t="s">
        <v>27</v>
      </c>
      <c r="O4348" t="s">
        <v>28</v>
      </c>
      <c r="P4348">
        <v>15</v>
      </c>
      <c r="Q4348" t="s">
        <v>29</v>
      </c>
    </row>
    <row r="4349" spans="1:17" x14ac:dyDescent="0.3">
      <c r="A4349" t="s">
        <v>5073</v>
      </c>
      <c r="B4349" s="1">
        <v>45665</v>
      </c>
      <c r="C4349" t="s">
        <v>1250</v>
      </c>
      <c r="D4349" t="s">
        <v>49</v>
      </c>
      <c r="E4349" t="s">
        <v>33</v>
      </c>
      <c r="F4349" t="s">
        <v>56</v>
      </c>
      <c r="G4349" t="s">
        <v>42</v>
      </c>
      <c r="H4349" t="s">
        <v>23</v>
      </c>
      <c r="I4349" t="s">
        <v>24</v>
      </c>
      <c r="J4349" t="s">
        <v>25</v>
      </c>
      <c r="K4349" t="s">
        <v>37</v>
      </c>
      <c r="L4349">
        <v>32.659999999999997</v>
      </c>
      <c r="M4349">
        <v>0.39</v>
      </c>
      <c r="N4349" t="s">
        <v>27</v>
      </c>
      <c r="O4349" t="s">
        <v>28</v>
      </c>
      <c r="P4349">
        <v>24</v>
      </c>
      <c r="Q4349" t="s">
        <v>29</v>
      </c>
    </row>
    <row r="4350" spans="1:17" x14ac:dyDescent="0.3">
      <c r="A4350" t="s">
        <v>5074</v>
      </c>
      <c r="B4350" s="1">
        <v>45837</v>
      </c>
      <c r="C4350" t="s">
        <v>1231</v>
      </c>
      <c r="D4350" t="s">
        <v>102</v>
      </c>
      <c r="E4350" t="s">
        <v>20</v>
      </c>
      <c r="F4350" t="s">
        <v>34</v>
      </c>
      <c r="G4350" t="s">
        <v>22</v>
      </c>
      <c r="H4350" t="s">
        <v>99</v>
      </c>
      <c r="I4350" t="s">
        <v>51</v>
      </c>
      <c r="J4350" t="s">
        <v>61</v>
      </c>
      <c r="K4350" t="s">
        <v>44</v>
      </c>
      <c r="L4350">
        <v>83.02</v>
      </c>
      <c r="M4350">
        <v>1.83</v>
      </c>
      <c r="N4350" t="s">
        <v>27</v>
      </c>
      <c r="O4350" t="s">
        <v>28</v>
      </c>
      <c r="P4350">
        <v>11</v>
      </c>
      <c r="Q4350" t="s">
        <v>29</v>
      </c>
    </row>
    <row r="4351" spans="1:17" x14ac:dyDescent="0.3">
      <c r="A4351" t="s">
        <v>5075</v>
      </c>
      <c r="B4351" s="1">
        <v>45817</v>
      </c>
      <c r="C4351" t="s">
        <v>236</v>
      </c>
      <c r="D4351" t="s">
        <v>49</v>
      </c>
      <c r="E4351" t="s">
        <v>20</v>
      </c>
      <c r="F4351" t="s">
        <v>34</v>
      </c>
      <c r="G4351" t="s">
        <v>42</v>
      </c>
      <c r="H4351" t="s">
        <v>99</v>
      </c>
      <c r="I4351" t="s">
        <v>24</v>
      </c>
      <c r="J4351" t="s">
        <v>61</v>
      </c>
      <c r="K4351" t="s">
        <v>45</v>
      </c>
      <c r="L4351">
        <v>111.14</v>
      </c>
      <c r="M4351">
        <v>2.4500000000000002</v>
      </c>
      <c r="N4351" t="s">
        <v>27</v>
      </c>
      <c r="O4351" t="s">
        <v>28</v>
      </c>
      <c r="P4351">
        <v>18</v>
      </c>
      <c r="Q4351" t="s">
        <v>29</v>
      </c>
    </row>
    <row r="4352" spans="1:17" x14ac:dyDescent="0.3">
      <c r="A4352" t="s">
        <v>5076</v>
      </c>
      <c r="B4352" s="1">
        <v>45721</v>
      </c>
      <c r="C4352" t="s">
        <v>878</v>
      </c>
      <c r="D4352" t="s">
        <v>65</v>
      </c>
      <c r="E4352" t="s">
        <v>41</v>
      </c>
      <c r="F4352" t="s">
        <v>56</v>
      </c>
      <c r="G4352" t="s">
        <v>22</v>
      </c>
      <c r="H4352" t="s">
        <v>57</v>
      </c>
      <c r="I4352" t="s">
        <v>24</v>
      </c>
      <c r="J4352" t="s">
        <v>61</v>
      </c>
      <c r="K4352" t="s">
        <v>26</v>
      </c>
      <c r="L4352">
        <v>91.99</v>
      </c>
      <c r="M4352">
        <v>2.02</v>
      </c>
      <c r="N4352" t="s">
        <v>27</v>
      </c>
      <c r="O4352" t="s">
        <v>28</v>
      </c>
      <c r="P4352">
        <v>13</v>
      </c>
      <c r="Q4352" t="s">
        <v>29</v>
      </c>
    </row>
    <row r="4353" spans="1:17" x14ac:dyDescent="0.3">
      <c r="A4353" t="s">
        <v>5077</v>
      </c>
      <c r="B4353" s="1">
        <v>45737</v>
      </c>
      <c r="C4353" t="s">
        <v>2092</v>
      </c>
      <c r="D4353" t="s">
        <v>75</v>
      </c>
      <c r="E4353" t="s">
        <v>33</v>
      </c>
      <c r="F4353" t="s">
        <v>56</v>
      </c>
      <c r="G4353" t="s">
        <v>22</v>
      </c>
      <c r="H4353" t="s">
        <v>79</v>
      </c>
      <c r="I4353" t="s">
        <v>51</v>
      </c>
      <c r="J4353" t="s">
        <v>61</v>
      </c>
      <c r="K4353" t="s">
        <v>44</v>
      </c>
      <c r="L4353">
        <v>146.21</v>
      </c>
      <c r="M4353">
        <v>3.22</v>
      </c>
      <c r="N4353" t="s">
        <v>27</v>
      </c>
      <c r="O4353" t="s">
        <v>28</v>
      </c>
      <c r="P4353">
        <v>6</v>
      </c>
      <c r="Q4353" t="s">
        <v>29</v>
      </c>
    </row>
    <row r="4354" spans="1:17" x14ac:dyDescent="0.3">
      <c r="A4354" t="s">
        <v>5078</v>
      </c>
      <c r="B4354" s="1">
        <v>45696</v>
      </c>
      <c r="C4354" t="s">
        <v>850</v>
      </c>
      <c r="D4354" t="s">
        <v>40</v>
      </c>
      <c r="E4354" t="s">
        <v>66</v>
      </c>
      <c r="F4354" t="s">
        <v>21</v>
      </c>
      <c r="G4354" t="s">
        <v>22</v>
      </c>
      <c r="H4354" t="s">
        <v>57</v>
      </c>
      <c r="I4354" t="s">
        <v>51</v>
      </c>
      <c r="J4354" t="s">
        <v>25</v>
      </c>
      <c r="K4354" t="s">
        <v>37</v>
      </c>
      <c r="L4354">
        <v>175.28</v>
      </c>
      <c r="M4354">
        <v>2.1</v>
      </c>
      <c r="N4354" t="s">
        <v>27</v>
      </c>
      <c r="O4354" t="s">
        <v>28</v>
      </c>
      <c r="P4354">
        <v>10</v>
      </c>
      <c r="Q4354" t="s">
        <v>29</v>
      </c>
    </row>
    <row r="4355" spans="1:17" x14ac:dyDescent="0.3">
      <c r="A4355" t="s">
        <v>5079</v>
      </c>
      <c r="B4355" s="1">
        <v>45693</v>
      </c>
      <c r="C4355" t="s">
        <v>376</v>
      </c>
      <c r="D4355" t="s">
        <v>106</v>
      </c>
      <c r="E4355" t="s">
        <v>66</v>
      </c>
      <c r="F4355" t="s">
        <v>56</v>
      </c>
      <c r="G4355" t="s">
        <v>22</v>
      </c>
      <c r="H4355" t="s">
        <v>35</v>
      </c>
      <c r="I4355" t="s">
        <v>24</v>
      </c>
      <c r="J4355" t="s">
        <v>36</v>
      </c>
      <c r="K4355" t="s">
        <v>45</v>
      </c>
      <c r="L4355">
        <v>54.79</v>
      </c>
      <c r="M4355">
        <v>0.33</v>
      </c>
      <c r="N4355" t="s">
        <v>27</v>
      </c>
      <c r="O4355" t="s">
        <v>28</v>
      </c>
      <c r="P4355">
        <v>7</v>
      </c>
      <c r="Q4355" t="s">
        <v>29</v>
      </c>
    </row>
    <row r="4356" spans="1:17" x14ac:dyDescent="0.3">
      <c r="A4356" t="s">
        <v>5080</v>
      </c>
      <c r="B4356" s="1">
        <v>45732</v>
      </c>
      <c r="C4356" t="s">
        <v>822</v>
      </c>
      <c r="D4356" t="s">
        <v>94</v>
      </c>
      <c r="E4356" t="s">
        <v>41</v>
      </c>
      <c r="F4356" t="s">
        <v>34</v>
      </c>
      <c r="G4356" t="s">
        <v>22</v>
      </c>
      <c r="H4356" t="s">
        <v>35</v>
      </c>
      <c r="I4356" t="s">
        <v>24</v>
      </c>
      <c r="J4356" t="s">
        <v>36</v>
      </c>
      <c r="K4356" t="s">
        <v>37</v>
      </c>
      <c r="L4356">
        <v>89.06</v>
      </c>
      <c r="M4356">
        <v>0.53</v>
      </c>
      <c r="N4356" t="s">
        <v>27</v>
      </c>
      <c r="O4356" t="s">
        <v>28</v>
      </c>
      <c r="P4356">
        <v>8</v>
      </c>
      <c r="Q4356" t="s">
        <v>29</v>
      </c>
    </row>
    <row r="4357" spans="1:17" x14ac:dyDescent="0.3">
      <c r="A4357" t="s">
        <v>5081</v>
      </c>
      <c r="B4357" s="1">
        <v>45759</v>
      </c>
      <c r="C4357" t="s">
        <v>1551</v>
      </c>
      <c r="D4357" t="s">
        <v>94</v>
      </c>
      <c r="E4357" t="s">
        <v>33</v>
      </c>
      <c r="F4357" t="s">
        <v>34</v>
      </c>
      <c r="G4357" t="s">
        <v>22</v>
      </c>
      <c r="H4357" t="s">
        <v>35</v>
      </c>
      <c r="I4357" t="s">
        <v>24</v>
      </c>
      <c r="J4357" t="s">
        <v>36</v>
      </c>
      <c r="K4357" t="s">
        <v>45</v>
      </c>
      <c r="L4357">
        <v>250.85</v>
      </c>
      <c r="M4357">
        <v>1.51</v>
      </c>
      <c r="N4357" t="s">
        <v>27</v>
      </c>
      <c r="O4357" t="s">
        <v>28</v>
      </c>
      <c r="P4357">
        <v>5</v>
      </c>
      <c r="Q4357" t="s">
        <v>29</v>
      </c>
    </row>
    <row r="4358" spans="1:17" x14ac:dyDescent="0.3">
      <c r="A4358" t="s">
        <v>5082</v>
      </c>
      <c r="B4358" s="1">
        <v>45660</v>
      </c>
      <c r="C4358" t="s">
        <v>1461</v>
      </c>
      <c r="D4358" t="s">
        <v>54</v>
      </c>
      <c r="E4358" t="s">
        <v>33</v>
      </c>
      <c r="F4358" t="s">
        <v>34</v>
      </c>
      <c r="G4358" t="s">
        <v>42</v>
      </c>
      <c r="H4358" t="s">
        <v>79</v>
      </c>
      <c r="I4358" t="s">
        <v>24</v>
      </c>
      <c r="J4358" t="s">
        <v>111</v>
      </c>
      <c r="K4358" t="s">
        <v>44</v>
      </c>
      <c r="L4358">
        <v>94.18</v>
      </c>
      <c r="M4358">
        <v>0.38</v>
      </c>
      <c r="N4358" t="s">
        <v>27</v>
      </c>
      <c r="O4358" t="s">
        <v>28</v>
      </c>
      <c r="P4358">
        <v>20</v>
      </c>
      <c r="Q4358" t="s">
        <v>29</v>
      </c>
    </row>
    <row r="4359" spans="1:17" x14ac:dyDescent="0.3">
      <c r="A4359" t="s">
        <v>5083</v>
      </c>
      <c r="B4359" s="1">
        <v>45719</v>
      </c>
      <c r="C4359" t="s">
        <v>1573</v>
      </c>
      <c r="D4359" t="s">
        <v>65</v>
      </c>
      <c r="E4359" t="s">
        <v>20</v>
      </c>
      <c r="F4359" t="s">
        <v>21</v>
      </c>
      <c r="G4359" t="s">
        <v>22</v>
      </c>
      <c r="H4359" t="s">
        <v>50</v>
      </c>
      <c r="I4359" t="s">
        <v>24</v>
      </c>
      <c r="J4359" t="s">
        <v>25</v>
      </c>
      <c r="K4359" t="s">
        <v>45</v>
      </c>
      <c r="L4359">
        <v>91.84</v>
      </c>
      <c r="M4359">
        <v>1.1000000000000001</v>
      </c>
      <c r="N4359" t="s">
        <v>27</v>
      </c>
      <c r="O4359" t="s">
        <v>28</v>
      </c>
      <c r="P4359">
        <v>9</v>
      </c>
      <c r="Q4359" t="s">
        <v>29</v>
      </c>
    </row>
    <row r="4360" spans="1:17" x14ac:dyDescent="0.3">
      <c r="A4360" t="s">
        <v>5084</v>
      </c>
      <c r="B4360" s="1">
        <v>45692</v>
      </c>
      <c r="C4360" t="s">
        <v>3012</v>
      </c>
      <c r="D4360" t="s">
        <v>40</v>
      </c>
      <c r="E4360" t="s">
        <v>41</v>
      </c>
      <c r="F4360" t="s">
        <v>34</v>
      </c>
      <c r="G4360" t="s">
        <v>22</v>
      </c>
      <c r="H4360" t="s">
        <v>57</v>
      </c>
      <c r="I4360" t="s">
        <v>51</v>
      </c>
      <c r="J4360" t="s">
        <v>61</v>
      </c>
      <c r="K4360" t="s">
        <v>45</v>
      </c>
      <c r="L4360">
        <v>78.53</v>
      </c>
      <c r="M4360">
        <v>1.73</v>
      </c>
      <c r="N4360" t="s">
        <v>27</v>
      </c>
      <c r="O4360" t="s">
        <v>28</v>
      </c>
      <c r="P4360">
        <v>15</v>
      </c>
      <c r="Q4360" t="s">
        <v>29</v>
      </c>
    </row>
    <row r="4361" spans="1:17" x14ac:dyDescent="0.3">
      <c r="A4361" t="s">
        <v>5085</v>
      </c>
      <c r="B4361" s="1">
        <v>45821</v>
      </c>
      <c r="C4361" t="s">
        <v>1581</v>
      </c>
      <c r="D4361" t="s">
        <v>19</v>
      </c>
      <c r="E4361" t="s">
        <v>20</v>
      </c>
      <c r="F4361" t="s">
        <v>34</v>
      </c>
      <c r="G4361" t="s">
        <v>22</v>
      </c>
      <c r="H4361" t="s">
        <v>57</v>
      </c>
      <c r="I4361" t="s">
        <v>44</v>
      </c>
      <c r="J4361" t="s">
        <v>36</v>
      </c>
      <c r="K4361" t="s">
        <v>26</v>
      </c>
      <c r="L4361">
        <v>88.31</v>
      </c>
      <c r="M4361">
        <v>0.53</v>
      </c>
      <c r="N4361" t="s">
        <v>27</v>
      </c>
      <c r="O4361" t="s">
        <v>28</v>
      </c>
      <c r="P4361">
        <v>25</v>
      </c>
      <c r="Q4361" t="s">
        <v>29</v>
      </c>
    </row>
    <row r="4362" spans="1:17" x14ac:dyDescent="0.3">
      <c r="A4362" t="s">
        <v>5086</v>
      </c>
      <c r="B4362" s="1">
        <v>45782</v>
      </c>
      <c r="C4362" t="s">
        <v>1257</v>
      </c>
      <c r="D4362" t="s">
        <v>94</v>
      </c>
      <c r="E4362" t="s">
        <v>55</v>
      </c>
      <c r="F4362" t="s">
        <v>34</v>
      </c>
      <c r="G4362" t="s">
        <v>42</v>
      </c>
      <c r="H4362" t="s">
        <v>76</v>
      </c>
      <c r="I4362" t="s">
        <v>24</v>
      </c>
      <c r="J4362" t="s">
        <v>61</v>
      </c>
      <c r="K4362" t="s">
        <v>37</v>
      </c>
      <c r="L4362">
        <v>124.92</v>
      </c>
      <c r="M4362">
        <v>2.75</v>
      </c>
      <c r="N4362" t="s">
        <v>27</v>
      </c>
      <c r="O4362" t="s">
        <v>28</v>
      </c>
      <c r="P4362">
        <v>31</v>
      </c>
      <c r="Q4362" t="s">
        <v>29</v>
      </c>
    </row>
    <row r="4363" spans="1:17" x14ac:dyDescent="0.3">
      <c r="A4363" t="s">
        <v>5087</v>
      </c>
      <c r="B4363" s="1">
        <v>45663</v>
      </c>
      <c r="C4363" t="s">
        <v>231</v>
      </c>
      <c r="D4363" t="s">
        <v>49</v>
      </c>
      <c r="E4363" t="s">
        <v>55</v>
      </c>
      <c r="F4363" t="s">
        <v>34</v>
      </c>
      <c r="G4363" t="s">
        <v>42</v>
      </c>
      <c r="H4363" t="s">
        <v>35</v>
      </c>
      <c r="I4363" t="s">
        <v>24</v>
      </c>
      <c r="J4363" t="s">
        <v>25</v>
      </c>
      <c r="K4363" t="s">
        <v>62</v>
      </c>
      <c r="L4363">
        <v>167.07</v>
      </c>
      <c r="M4363">
        <v>2</v>
      </c>
      <c r="N4363" t="s">
        <v>27</v>
      </c>
      <c r="O4363" t="s">
        <v>28</v>
      </c>
      <c r="P4363">
        <v>15</v>
      </c>
      <c r="Q4363" t="s">
        <v>29</v>
      </c>
    </row>
    <row r="4364" spans="1:17" x14ac:dyDescent="0.3">
      <c r="A4364" t="s">
        <v>5088</v>
      </c>
      <c r="B4364" s="1">
        <v>45834</v>
      </c>
      <c r="C4364" t="s">
        <v>698</v>
      </c>
      <c r="D4364" t="s">
        <v>106</v>
      </c>
      <c r="E4364" t="s">
        <v>55</v>
      </c>
      <c r="F4364" t="s">
        <v>34</v>
      </c>
      <c r="G4364" t="s">
        <v>22</v>
      </c>
      <c r="H4364" t="s">
        <v>57</v>
      </c>
      <c r="I4364" t="s">
        <v>44</v>
      </c>
      <c r="J4364" t="s">
        <v>61</v>
      </c>
      <c r="K4364" t="s">
        <v>26</v>
      </c>
      <c r="L4364">
        <v>9.82</v>
      </c>
      <c r="M4364">
        <v>0.22</v>
      </c>
      <c r="N4364" t="s">
        <v>27</v>
      </c>
      <c r="O4364" t="s">
        <v>28</v>
      </c>
      <c r="P4364">
        <v>14</v>
      </c>
      <c r="Q4364" t="s">
        <v>29</v>
      </c>
    </row>
    <row r="4365" spans="1:17" x14ac:dyDescent="0.3">
      <c r="A4365" t="s">
        <v>5089</v>
      </c>
      <c r="B4365" s="1">
        <v>45730</v>
      </c>
      <c r="C4365" t="s">
        <v>3554</v>
      </c>
      <c r="D4365" t="s">
        <v>118</v>
      </c>
      <c r="E4365" t="s">
        <v>33</v>
      </c>
      <c r="F4365" t="s">
        <v>21</v>
      </c>
      <c r="G4365" t="s">
        <v>22</v>
      </c>
      <c r="H4365" t="s">
        <v>103</v>
      </c>
      <c r="I4365" t="s">
        <v>44</v>
      </c>
      <c r="J4365" t="s">
        <v>25</v>
      </c>
      <c r="K4365" t="s">
        <v>37</v>
      </c>
      <c r="L4365">
        <v>72.55</v>
      </c>
      <c r="M4365">
        <v>0.87</v>
      </c>
      <c r="N4365" t="s">
        <v>27</v>
      </c>
      <c r="O4365" t="s">
        <v>28</v>
      </c>
      <c r="P4365">
        <v>19</v>
      </c>
      <c r="Q4365" t="s">
        <v>29</v>
      </c>
    </row>
    <row r="4366" spans="1:17" x14ac:dyDescent="0.3">
      <c r="A4366" t="s">
        <v>5090</v>
      </c>
      <c r="B4366" s="1">
        <v>45674</v>
      </c>
      <c r="C4366" t="s">
        <v>502</v>
      </c>
      <c r="D4366" t="s">
        <v>54</v>
      </c>
      <c r="E4366" t="s">
        <v>55</v>
      </c>
      <c r="F4366" t="s">
        <v>34</v>
      </c>
      <c r="G4366" t="s">
        <v>22</v>
      </c>
      <c r="H4366" t="s">
        <v>43</v>
      </c>
      <c r="I4366" t="s">
        <v>44</v>
      </c>
      <c r="J4366" t="s">
        <v>111</v>
      </c>
      <c r="K4366" t="s">
        <v>45</v>
      </c>
      <c r="L4366">
        <v>168.81</v>
      </c>
      <c r="M4366">
        <v>0.68</v>
      </c>
      <c r="N4366" t="s">
        <v>27</v>
      </c>
      <c r="O4366" t="s">
        <v>28</v>
      </c>
      <c r="P4366">
        <v>15</v>
      </c>
      <c r="Q4366" t="s">
        <v>29</v>
      </c>
    </row>
    <row r="4367" spans="1:17" x14ac:dyDescent="0.3">
      <c r="A4367" t="s">
        <v>5091</v>
      </c>
      <c r="B4367" s="1">
        <v>45782</v>
      </c>
      <c r="C4367" t="s">
        <v>93</v>
      </c>
      <c r="D4367" t="s">
        <v>94</v>
      </c>
      <c r="E4367" t="s">
        <v>20</v>
      </c>
      <c r="F4367" t="s">
        <v>34</v>
      </c>
      <c r="G4367" t="s">
        <v>42</v>
      </c>
      <c r="H4367" t="s">
        <v>79</v>
      </c>
      <c r="I4367" t="s">
        <v>24</v>
      </c>
      <c r="J4367" t="s">
        <v>36</v>
      </c>
      <c r="K4367" t="s">
        <v>62</v>
      </c>
      <c r="L4367">
        <v>38.56</v>
      </c>
      <c r="M4367">
        <v>0.23</v>
      </c>
      <c r="N4367" t="s">
        <v>27</v>
      </c>
      <c r="O4367" t="s">
        <v>28</v>
      </c>
      <c r="P4367">
        <v>25</v>
      </c>
      <c r="Q4367" t="s">
        <v>29</v>
      </c>
    </row>
    <row r="4368" spans="1:17" x14ac:dyDescent="0.3">
      <c r="A4368" t="s">
        <v>5092</v>
      </c>
      <c r="B4368" s="1">
        <v>45837</v>
      </c>
      <c r="C4368" t="s">
        <v>2308</v>
      </c>
      <c r="D4368" t="s">
        <v>65</v>
      </c>
      <c r="E4368" t="s">
        <v>41</v>
      </c>
      <c r="F4368" t="s">
        <v>21</v>
      </c>
      <c r="G4368" t="s">
        <v>22</v>
      </c>
      <c r="H4368" t="s">
        <v>35</v>
      </c>
      <c r="I4368" t="s">
        <v>51</v>
      </c>
      <c r="J4368" t="s">
        <v>25</v>
      </c>
      <c r="K4368" t="s">
        <v>45</v>
      </c>
      <c r="L4368">
        <v>224.89</v>
      </c>
      <c r="M4368">
        <v>2.7</v>
      </c>
      <c r="N4368" t="s">
        <v>27</v>
      </c>
      <c r="O4368" t="s">
        <v>28</v>
      </c>
      <c r="P4368">
        <v>6</v>
      </c>
      <c r="Q4368" t="s">
        <v>29</v>
      </c>
    </row>
    <row r="4369" spans="1:17" x14ac:dyDescent="0.3">
      <c r="A4369" t="s">
        <v>5093</v>
      </c>
      <c r="B4369" s="1">
        <v>45755</v>
      </c>
      <c r="C4369" t="s">
        <v>1950</v>
      </c>
      <c r="D4369" t="s">
        <v>203</v>
      </c>
      <c r="E4369" t="s">
        <v>33</v>
      </c>
      <c r="F4369" t="s">
        <v>56</v>
      </c>
      <c r="G4369" t="s">
        <v>42</v>
      </c>
      <c r="H4369" t="s">
        <v>57</v>
      </c>
      <c r="I4369" t="s">
        <v>119</v>
      </c>
      <c r="J4369" t="s">
        <v>61</v>
      </c>
      <c r="K4369" t="s">
        <v>62</v>
      </c>
      <c r="L4369">
        <v>46.14</v>
      </c>
      <c r="M4369">
        <v>1.02</v>
      </c>
      <c r="N4369" t="s">
        <v>27</v>
      </c>
      <c r="O4369" t="s">
        <v>28</v>
      </c>
      <c r="P4369">
        <v>28</v>
      </c>
      <c r="Q4369" t="s">
        <v>29</v>
      </c>
    </row>
    <row r="4370" spans="1:17" x14ac:dyDescent="0.3">
      <c r="A4370" t="s">
        <v>5094</v>
      </c>
      <c r="B4370" s="1">
        <v>45790</v>
      </c>
      <c r="C4370" t="s">
        <v>1107</v>
      </c>
      <c r="D4370" t="s">
        <v>49</v>
      </c>
      <c r="E4370" t="s">
        <v>33</v>
      </c>
      <c r="F4370" t="s">
        <v>56</v>
      </c>
      <c r="G4370" t="s">
        <v>22</v>
      </c>
      <c r="H4370" t="s">
        <v>23</v>
      </c>
      <c r="I4370" t="s">
        <v>44</v>
      </c>
      <c r="J4370" t="s">
        <v>36</v>
      </c>
      <c r="K4370" t="s">
        <v>37</v>
      </c>
      <c r="L4370">
        <v>14.77</v>
      </c>
      <c r="M4370">
        <v>0.09</v>
      </c>
      <c r="N4370" t="s">
        <v>27</v>
      </c>
      <c r="O4370" t="s">
        <v>28</v>
      </c>
      <c r="P4370">
        <v>17</v>
      </c>
      <c r="Q4370" t="s">
        <v>29</v>
      </c>
    </row>
    <row r="4371" spans="1:17" x14ac:dyDescent="0.3">
      <c r="A4371" t="s">
        <v>5095</v>
      </c>
      <c r="B4371" s="1">
        <v>45748</v>
      </c>
      <c r="C4371" t="s">
        <v>1156</v>
      </c>
      <c r="D4371" t="s">
        <v>94</v>
      </c>
      <c r="E4371" t="s">
        <v>55</v>
      </c>
      <c r="F4371" t="s">
        <v>34</v>
      </c>
      <c r="G4371" t="s">
        <v>22</v>
      </c>
      <c r="H4371" t="s">
        <v>76</v>
      </c>
      <c r="I4371" t="s">
        <v>24</v>
      </c>
      <c r="J4371" t="s">
        <v>61</v>
      </c>
      <c r="K4371" t="s">
        <v>37</v>
      </c>
      <c r="L4371">
        <v>254.47</v>
      </c>
      <c r="M4371">
        <v>5.6</v>
      </c>
      <c r="N4371" t="s">
        <v>27</v>
      </c>
      <c r="O4371" t="s">
        <v>28</v>
      </c>
      <c r="P4371">
        <v>26</v>
      </c>
      <c r="Q4371" t="s">
        <v>29</v>
      </c>
    </row>
    <row r="4372" spans="1:17" x14ac:dyDescent="0.3">
      <c r="A4372" t="s">
        <v>5096</v>
      </c>
      <c r="B4372" s="1">
        <v>45806</v>
      </c>
      <c r="C4372" t="s">
        <v>836</v>
      </c>
      <c r="D4372" t="s">
        <v>118</v>
      </c>
      <c r="E4372" t="s">
        <v>33</v>
      </c>
      <c r="F4372" t="s">
        <v>34</v>
      </c>
      <c r="G4372" t="s">
        <v>22</v>
      </c>
      <c r="H4372" t="s">
        <v>35</v>
      </c>
      <c r="I4372" t="s">
        <v>44</v>
      </c>
      <c r="J4372" t="s">
        <v>36</v>
      </c>
      <c r="K4372" t="s">
        <v>45</v>
      </c>
      <c r="L4372">
        <v>188.55</v>
      </c>
      <c r="M4372">
        <v>1.1299999999999999</v>
      </c>
      <c r="N4372" t="s">
        <v>27</v>
      </c>
      <c r="O4372" t="s">
        <v>28</v>
      </c>
      <c r="P4372">
        <v>12</v>
      </c>
      <c r="Q4372" t="s">
        <v>29</v>
      </c>
    </row>
    <row r="4373" spans="1:17" x14ac:dyDescent="0.3">
      <c r="A4373" t="s">
        <v>5097</v>
      </c>
      <c r="B4373" s="1">
        <v>45824</v>
      </c>
      <c r="C4373" t="s">
        <v>1024</v>
      </c>
      <c r="D4373" t="s">
        <v>124</v>
      </c>
      <c r="E4373" t="s">
        <v>55</v>
      </c>
      <c r="F4373" t="s">
        <v>56</v>
      </c>
      <c r="G4373" t="s">
        <v>22</v>
      </c>
      <c r="H4373" t="s">
        <v>35</v>
      </c>
      <c r="I4373" t="s">
        <v>24</v>
      </c>
      <c r="J4373" t="s">
        <v>36</v>
      </c>
      <c r="K4373" t="s">
        <v>62</v>
      </c>
      <c r="L4373">
        <v>136.9</v>
      </c>
      <c r="M4373">
        <v>0.82</v>
      </c>
      <c r="N4373" t="s">
        <v>27</v>
      </c>
      <c r="O4373" t="s">
        <v>28</v>
      </c>
      <c r="P4373">
        <v>15</v>
      </c>
      <c r="Q4373" t="s">
        <v>29</v>
      </c>
    </row>
    <row r="4374" spans="1:17" x14ac:dyDescent="0.3">
      <c r="A4374" t="s">
        <v>5098</v>
      </c>
      <c r="B4374" s="1">
        <v>45825</v>
      </c>
      <c r="C4374" t="s">
        <v>275</v>
      </c>
      <c r="D4374" t="s">
        <v>118</v>
      </c>
      <c r="E4374" t="s">
        <v>20</v>
      </c>
      <c r="F4374" t="s">
        <v>34</v>
      </c>
      <c r="G4374" t="s">
        <v>42</v>
      </c>
      <c r="H4374" t="s">
        <v>23</v>
      </c>
      <c r="I4374" t="s">
        <v>24</v>
      </c>
      <c r="J4374" t="s">
        <v>25</v>
      </c>
      <c r="K4374" t="s">
        <v>45</v>
      </c>
      <c r="L4374">
        <v>43.97</v>
      </c>
      <c r="M4374">
        <v>0.53</v>
      </c>
      <c r="N4374" t="s">
        <v>27</v>
      </c>
      <c r="O4374" t="s">
        <v>28</v>
      </c>
      <c r="P4374">
        <v>24</v>
      </c>
      <c r="Q4374" t="s">
        <v>29</v>
      </c>
    </row>
    <row r="4375" spans="1:17" x14ac:dyDescent="0.3">
      <c r="A4375" t="s">
        <v>5099</v>
      </c>
      <c r="B4375" s="1">
        <v>45802</v>
      </c>
      <c r="C4375" t="s">
        <v>2092</v>
      </c>
      <c r="D4375" t="s">
        <v>75</v>
      </c>
      <c r="E4375" t="s">
        <v>33</v>
      </c>
      <c r="F4375" t="s">
        <v>56</v>
      </c>
      <c r="G4375" t="s">
        <v>22</v>
      </c>
      <c r="H4375" t="s">
        <v>99</v>
      </c>
      <c r="I4375" t="s">
        <v>51</v>
      </c>
      <c r="J4375" t="s">
        <v>61</v>
      </c>
      <c r="K4375" t="s">
        <v>26</v>
      </c>
      <c r="L4375">
        <v>129.82</v>
      </c>
      <c r="M4375">
        <v>2.86</v>
      </c>
      <c r="N4375" t="s">
        <v>27</v>
      </c>
      <c r="O4375" t="s">
        <v>28</v>
      </c>
      <c r="P4375">
        <v>11</v>
      </c>
      <c r="Q4375" t="s">
        <v>29</v>
      </c>
    </row>
    <row r="4376" spans="1:17" x14ac:dyDescent="0.3">
      <c r="A4376" t="s">
        <v>5100</v>
      </c>
      <c r="B4376" s="1">
        <v>45774</v>
      </c>
      <c r="C4376" t="s">
        <v>448</v>
      </c>
      <c r="D4376" t="s">
        <v>203</v>
      </c>
      <c r="E4376" t="s">
        <v>41</v>
      </c>
      <c r="F4376" t="s">
        <v>34</v>
      </c>
      <c r="G4376" t="s">
        <v>22</v>
      </c>
      <c r="H4376" t="s">
        <v>99</v>
      </c>
      <c r="I4376" t="s">
        <v>24</v>
      </c>
      <c r="J4376" t="s">
        <v>111</v>
      </c>
      <c r="K4376" t="s">
        <v>37</v>
      </c>
      <c r="L4376">
        <v>32.6</v>
      </c>
      <c r="M4376">
        <v>0.13</v>
      </c>
      <c r="N4376" t="s">
        <v>27</v>
      </c>
      <c r="O4376" t="s">
        <v>28</v>
      </c>
      <c r="P4376">
        <v>0</v>
      </c>
      <c r="Q4376" t="s">
        <v>29</v>
      </c>
    </row>
    <row r="4377" spans="1:17" x14ac:dyDescent="0.3">
      <c r="A4377" t="s">
        <v>5101</v>
      </c>
      <c r="B4377" s="1">
        <v>45741</v>
      </c>
      <c r="C4377" t="s">
        <v>642</v>
      </c>
      <c r="D4377" t="s">
        <v>94</v>
      </c>
      <c r="E4377" t="s">
        <v>20</v>
      </c>
      <c r="F4377" t="s">
        <v>56</v>
      </c>
      <c r="G4377" t="s">
        <v>22</v>
      </c>
      <c r="H4377" t="s">
        <v>76</v>
      </c>
      <c r="I4377" t="s">
        <v>24</v>
      </c>
      <c r="J4377" t="s">
        <v>61</v>
      </c>
      <c r="K4377" t="s">
        <v>62</v>
      </c>
      <c r="L4377">
        <v>284.98</v>
      </c>
      <c r="M4377">
        <v>6.27</v>
      </c>
      <c r="N4377" t="s">
        <v>27</v>
      </c>
      <c r="O4377" t="s">
        <v>28</v>
      </c>
      <c r="P4377">
        <v>26</v>
      </c>
      <c r="Q4377" t="s">
        <v>29</v>
      </c>
    </row>
    <row r="4378" spans="1:17" x14ac:dyDescent="0.3">
      <c r="A4378" t="s">
        <v>5102</v>
      </c>
      <c r="B4378" s="1">
        <v>45729</v>
      </c>
      <c r="C4378" t="s">
        <v>903</v>
      </c>
      <c r="D4378" t="s">
        <v>102</v>
      </c>
      <c r="E4378" t="s">
        <v>33</v>
      </c>
      <c r="F4378" t="s">
        <v>21</v>
      </c>
      <c r="G4378" t="s">
        <v>22</v>
      </c>
      <c r="H4378" t="s">
        <v>60</v>
      </c>
      <c r="I4378" t="s">
        <v>24</v>
      </c>
      <c r="J4378" t="s">
        <v>25</v>
      </c>
      <c r="K4378" t="s">
        <v>37</v>
      </c>
      <c r="L4378">
        <v>66.510000000000005</v>
      </c>
      <c r="M4378">
        <v>0.8</v>
      </c>
      <c r="N4378" t="s">
        <v>27</v>
      </c>
      <c r="O4378" t="s">
        <v>28</v>
      </c>
      <c r="P4378">
        <v>6</v>
      </c>
      <c r="Q4378" t="s">
        <v>29</v>
      </c>
    </row>
    <row r="4379" spans="1:17" x14ac:dyDescent="0.3">
      <c r="A4379" t="s">
        <v>5103</v>
      </c>
      <c r="B4379" s="1">
        <v>45666</v>
      </c>
      <c r="C4379" t="s">
        <v>1190</v>
      </c>
      <c r="D4379" t="s">
        <v>40</v>
      </c>
      <c r="E4379" t="s">
        <v>55</v>
      </c>
      <c r="F4379" t="s">
        <v>34</v>
      </c>
      <c r="G4379" t="s">
        <v>22</v>
      </c>
      <c r="H4379" t="s">
        <v>60</v>
      </c>
      <c r="I4379" t="s">
        <v>51</v>
      </c>
      <c r="J4379" t="s">
        <v>25</v>
      </c>
      <c r="K4379" t="s">
        <v>37</v>
      </c>
      <c r="L4379">
        <v>112.48</v>
      </c>
      <c r="M4379">
        <v>1.35</v>
      </c>
      <c r="N4379" t="s">
        <v>27</v>
      </c>
      <c r="O4379" t="s">
        <v>28</v>
      </c>
      <c r="P4379">
        <v>11</v>
      </c>
      <c r="Q4379" t="s">
        <v>29</v>
      </c>
    </row>
    <row r="4380" spans="1:17" x14ac:dyDescent="0.3">
      <c r="A4380" t="s">
        <v>5104</v>
      </c>
      <c r="B4380" s="1">
        <v>45686</v>
      </c>
      <c r="C4380" t="s">
        <v>352</v>
      </c>
      <c r="D4380" t="s">
        <v>94</v>
      </c>
      <c r="E4380" t="s">
        <v>20</v>
      </c>
      <c r="F4380" t="s">
        <v>34</v>
      </c>
      <c r="G4380" t="s">
        <v>22</v>
      </c>
      <c r="H4380" t="s">
        <v>76</v>
      </c>
      <c r="I4380" t="s">
        <v>51</v>
      </c>
      <c r="J4380" t="s">
        <v>111</v>
      </c>
      <c r="K4380" t="s">
        <v>37</v>
      </c>
      <c r="L4380">
        <v>151.44999999999999</v>
      </c>
      <c r="M4380">
        <v>0.61</v>
      </c>
      <c r="N4380" t="s">
        <v>27</v>
      </c>
      <c r="O4380" t="s">
        <v>28</v>
      </c>
      <c r="P4380">
        <v>24</v>
      </c>
      <c r="Q4380" t="s">
        <v>29</v>
      </c>
    </row>
    <row r="4381" spans="1:17" x14ac:dyDescent="0.3">
      <c r="A4381" t="s">
        <v>5105</v>
      </c>
      <c r="B4381" s="1">
        <v>45745</v>
      </c>
      <c r="C4381" t="s">
        <v>644</v>
      </c>
      <c r="D4381" t="s">
        <v>94</v>
      </c>
      <c r="E4381" t="s">
        <v>20</v>
      </c>
      <c r="F4381" t="s">
        <v>34</v>
      </c>
      <c r="G4381" t="s">
        <v>22</v>
      </c>
      <c r="H4381" t="s">
        <v>23</v>
      </c>
      <c r="I4381" t="s">
        <v>24</v>
      </c>
      <c r="J4381" t="s">
        <v>36</v>
      </c>
      <c r="K4381" t="s">
        <v>26</v>
      </c>
      <c r="L4381">
        <v>52.93</v>
      </c>
      <c r="M4381">
        <v>0.32</v>
      </c>
      <c r="N4381" t="s">
        <v>27</v>
      </c>
      <c r="O4381" t="s">
        <v>28</v>
      </c>
      <c r="P4381">
        <v>11</v>
      </c>
      <c r="Q4381" t="s">
        <v>29</v>
      </c>
    </row>
    <row r="4382" spans="1:17" x14ac:dyDescent="0.3">
      <c r="A4382" t="s">
        <v>5106</v>
      </c>
      <c r="B4382" s="1">
        <v>45812</v>
      </c>
      <c r="C4382" t="s">
        <v>1548</v>
      </c>
      <c r="D4382" t="s">
        <v>54</v>
      </c>
      <c r="E4382" t="s">
        <v>41</v>
      </c>
      <c r="F4382" t="s">
        <v>56</v>
      </c>
      <c r="G4382" t="s">
        <v>22</v>
      </c>
      <c r="H4382" t="s">
        <v>23</v>
      </c>
      <c r="I4382" t="s">
        <v>44</v>
      </c>
      <c r="J4382" t="s">
        <v>36</v>
      </c>
      <c r="K4382" t="s">
        <v>37</v>
      </c>
      <c r="L4382">
        <v>75.7</v>
      </c>
      <c r="M4382">
        <v>0.45</v>
      </c>
      <c r="N4382" t="s">
        <v>27</v>
      </c>
      <c r="O4382" t="s">
        <v>28</v>
      </c>
      <c r="P4382">
        <v>25</v>
      </c>
      <c r="Q4382" t="s">
        <v>29</v>
      </c>
    </row>
    <row r="4383" spans="1:17" x14ac:dyDescent="0.3">
      <c r="A4383" t="s">
        <v>5107</v>
      </c>
      <c r="B4383" s="1">
        <v>45694</v>
      </c>
      <c r="C4383" t="s">
        <v>2117</v>
      </c>
      <c r="D4383" t="s">
        <v>118</v>
      </c>
      <c r="E4383" t="s">
        <v>33</v>
      </c>
      <c r="F4383" t="s">
        <v>56</v>
      </c>
      <c r="G4383" t="s">
        <v>42</v>
      </c>
      <c r="H4383" t="s">
        <v>23</v>
      </c>
      <c r="I4383" t="s">
        <v>24</v>
      </c>
      <c r="J4383" t="s">
        <v>61</v>
      </c>
      <c r="K4383" t="s">
        <v>62</v>
      </c>
      <c r="L4383">
        <v>110.64</v>
      </c>
      <c r="M4383">
        <v>2.4300000000000002</v>
      </c>
      <c r="N4383" t="s">
        <v>27</v>
      </c>
      <c r="O4383" t="s">
        <v>28</v>
      </c>
      <c r="P4383">
        <v>29</v>
      </c>
      <c r="Q4383" t="s">
        <v>29</v>
      </c>
    </row>
    <row r="4384" spans="1:17" x14ac:dyDescent="0.3">
      <c r="A4384" t="s">
        <v>5108</v>
      </c>
      <c r="B4384" s="1">
        <v>45668</v>
      </c>
      <c r="C4384" t="s">
        <v>911</v>
      </c>
      <c r="D4384" t="s">
        <v>203</v>
      </c>
      <c r="E4384" t="s">
        <v>41</v>
      </c>
      <c r="F4384" t="s">
        <v>34</v>
      </c>
      <c r="G4384" t="s">
        <v>84</v>
      </c>
      <c r="H4384" t="s">
        <v>79</v>
      </c>
      <c r="I4384" t="s">
        <v>24</v>
      </c>
      <c r="J4384" t="s">
        <v>111</v>
      </c>
      <c r="K4384" t="s">
        <v>45</v>
      </c>
      <c r="L4384">
        <v>25.17</v>
      </c>
      <c r="M4384">
        <v>0.1</v>
      </c>
      <c r="N4384" t="s">
        <v>27</v>
      </c>
      <c r="O4384" t="s">
        <v>28</v>
      </c>
      <c r="P4384">
        <v>38</v>
      </c>
      <c r="Q4384" t="s">
        <v>29</v>
      </c>
    </row>
    <row r="4385" spans="1:17" x14ac:dyDescent="0.3">
      <c r="A4385" t="s">
        <v>5109</v>
      </c>
      <c r="B4385" s="1">
        <v>45693</v>
      </c>
      <c r="C4385" t="s">
        <v>661</v>
      </c>
      <c r="D4385" t="s">
        <v>40</v>
      </c>
      <c r="E4385" t="s">
        <v>20</v>
      </c>
      <c r="F4385" t="s">
        <v>56</v>
      </c>
      <c r="G4385" t="s">
        <v>22</v>
      </c>
      <c r="H4385" t="s">
        <v>50</v>
      </c>
      <c r="I4385" t="s">
        <v>24</v>
      </c>
      <c r="J4385" t="s">
        <v>36</v>
      </c>
      <c r="K4385" t="s">
        <v>26</v>
      </c>
      <c r="L4385">
        <v>103.15</v>
      </c>
      <c r="M4385">
        <v>0.62</v>
      </c>
      <c r="N4385" t="s">
        <v>27</v>
      </c>
      <c r="O4385" t="s">
        <v>28</v>
      </c>
      <c r="P4385">
        <v>7</v>
      </c>
      <c r="Q4385" t="s">
        <v>29</v>
      </c>
    </row>
    <row r="4386" spans="1:17" x14ac:dyDescent="0.3">
      <c r="A4386" t="s">
        <v>5110</v>
      </c>
      <c r="B4386" s="1">
        <v>45748</v>
      </c>
      <c r="C4386" t="s">
        <v>826</v>
      </c>
      <c r="D4386" t="s">
        <v>19</v>
      </c>
      <c r="E4386" t="s">
        <v>33</v>
      </c>
      <c r="F4386" t="s">
        <v>56</v>
      </c>
      <c r="G4386" t="s">
        <v>42</v>
      </c>
      <c r="H4386" t="s">
        <v>76</v>
      </c>
      <c r="I4386" t="s">
        <v>24</v>
      </c>
      <c r="J4386" t="s">
        <v>61</v>
      </c>
      <c r="K4386" t="s">
        <v>45</v>
      </c>
      <c r="L4386">
        <v>36.08</v>
      </c>
      <c r="M4386">
        <v>0.79</v>
      </c>
      <c r="N4386" t="s">
        <v>27</v>
      </c>
      <c r="O4386" t="s">
        <v>28</v>
      </c>
      <c r="P4386">
        <v>34</v>
      </c>
      <c r="Q4386" t="s">
        <v>29</v>
      </c>
    </row>
    <row r="4387" spans="1:17" x14ac:dyDescent="0.3">
      <c r="A4387" t="s">
        <v>5111</v>
      </c>
      <c r="B4387" s="1">
        <v>45688</v>
      </c>
      <c r="C4387" t="s">
        <v>1088</v>
      </c>
      <c r="D4387" t="s">
        <v>94</v>
      </c>
      <c r="E4387" t="s">
        <v>66</v>
      </c>
      <c r="F4387" t="s">
        <v>34</v>
      </c>
      <c r="G4387" t="s">
        <v>22</v>
      </c>
      <c r="H4387" t="s">
        <v>23</v>
      </c>
      <c r="I4387" t="s">
        <v>24</v>
      </c>
      <c r="J4387" t="s">
        <v>36</v>
      </c>
      <c r="K4387" t="s">
        <v>26</v>
      </c>
      <c r="L4387">
        <v>10.199999999999999</v>
      </c>
      <c r="M4387">
        <v>0.06</v>
      </c>
      <c r="N4387" t="s">
        <v>27</v>
      </c>
      <c r="O4387" t="s">
        <v>28</v>
      </c>
      <c r="P4387">
        <v>15</v>
      </c>
      <c r="Q4387" t="s">
        <v>29</v>
      </c>
    </row>
    <row r="4388" spans="1:17" x14ac:dyDescent="0.3">
      <c r="A4388" t="s">
        <v>5112</v>
      </c>
      <c r="B4388" s="1">
        <v>45713</v>
      </c>
      <c r="C4388" t="s">
        <v>240</v>
      </c>
      <c r="D4388" t="s">
        <v>49</v>
      </c>
      <c r="E4388" t="s">
        <v>55</v>
      </c>
      <c r="F4388" t="s">
        <v>34</v>
      </c>
      <c r="G4388" t="s">
        <v>22</v>
      </c>
      <c r="H4388" t="s">
        <v>23</v>
      </c>
      <c r="I4388" t="s">
        <v>24</v>
      </c>
      <c r="J4388" t="s">
        <v>36</v>
      </c>
      <c r="K4388" t="s">
        <v>37</v>
      </c>
      <c r="L4388">
        <v>101.18</v>
      </c>
      <c r="M4388">
        <v>0.61</v>
      </c>
      <c r="N4388" t="s">
        <v>27</v>
      </c>
      <c r="O4388" t="s">
        <v>28</v>
      </c>
      <c r="P4388">
        <v>3</v>
      </c>
      <c r="Q4388" t="s">
        <v>29</v>
      </c>
    </row>
    <row r="4389" spans="1:17" x14ac:dyDescent="0.3">
      <c r="A4389" t="s">
        <v>5113</v>
      </c>
      <c r="B4389" s="1">
        <v>45662</v>
      </c>
      <c r="C4389" t="s">
        <v>708</v>
      </c>
      <c r="D4389" t="s">
        <v>106</v>
      </c>
      <c r="E4389" t="s">
        <v>41</v>
      </c>
      <c r="F4389" t="s">
        <v>56</v>
      </c>
      <c r="G4389" t="s">
        <v>42</v>
      </c>
      <c r="H4389" t="s">
        <v>79</v>
      </c>
      <c r="I4389" t="s">
        <v>51</v>
      </c>
      <c r="J4389" t="s">
        <v>25</v>
      </c>
      <c r="K4389" t="s">
        <v>37</v>
      </c>
      <c r="L4389">
        <v>113.93</v>
      </c>
      <c r="M4389">
        <v>1.37</v>
      </c>
      <c r="N4389" t="s">
        <v>27</v>
      </c>
      <c r="O4389" t="s">
        <v>28</v>
      </c>
      <c r="P4389">
        <v>25</v>
      </c>
      <c r="Q4389" t="s">
        <v>29</v>
      </c>
    </row>
    <row r="4390" spans="1:17" x14ac:dyDescent="0.3">
      <c r="A4390" t="s">
        <v>5114</v>
      </c>
      <c r="B4390" s="1">
        <v>45806</v>
      </c>
      <c r="C4390" t="s">
        <v>225</v>
      </c>
      <c r="D4390" t="s">
        <v>89</v>
      </c>
      <c r="E4390" t="s">
        <v>20</v>
      </c>
      <c r="F4390" t="s">
        <v>56</v>
      </c>
      <c r="G4390" t="s">
        <v>22</v>
      </c>
      <c r="H4390" t="s">
        <v>76</v>
      </c>
      <c r="I4390" t="s">
        <v>51</v>
      </c>
      <c r="J4390" t="s">
        <v>25</v>
      </c>
      <c r="K4390" t="s">
        <v>37</v>
      </c>
      <c r="L4390">
        <v>89.44</v>
      </c>
      <c r="M4390">
        <v>1.07</v>
      </c>
      <c r="N4390" t="s">
        <v>27</v>
      </c>
      <c r="O4390" t="s">
        <v>28</v>
      </c>
      <c r="P4390">
        <v>18</v>
      </c>
      <c r="Q4390" t="s">
        <v>29</v>
      </c>
    </row>
    <row r="4391" spans="1:17" x14ac:dyDescent="0.3">
      <c r="A4391" t="s">
        <v>5115</v>
      </c>
      <c r="B4391" s="1">
        <v>45788</v>
      </c>
      <c r="C4391" t="s">
        <v>1104</v>
      </c>
      <c r="D4391" t="s">
        <v>106</v>
      </c>
      <c r="E4391" t="s">
        <v>66</v>
      </c>
      <c r="F4391" t="s">
        <v>34</v>
      </c>
      <c r="G4391" t="s">
        <v>22</v>
      </c>
      <c r="H4391" t="s">
        <v>103</v>
      </c>
      <c r="I4391" t="s">
        <v>24</v>
      </c>
      <c r="J4391" t="s">
        <v>61</v>
      </c>
      <c r="K4391" t="s">
        <v>45</v>
      </c>
      <c r="L4391">
        <v>37.799999999999997</v>
      </c>
      <c r="M4391">
        <v>0.83</v>
      </c>
      <c r="N4391" t="s">
        <v>27</v>
      </c>
      <c r="O4391" t="s">
        <v>28</v>
      </c>
      <c r="P4391">
        <v>2</v>
      </c>
      <c r="Q4391" t="s">
        <v>29</v>
      </c>
    </row>
    <row r="4392" spans="1:17" x14ac:dyDescent="0.3">
      <c r="A4392" t="s">
        <v>5116</v>
      </c>
      <c r="B4392" s="1">
        <v>45831</v>
      </c>
      <c r="C4392" t="s">
        <v>182</v>
      </c>
      <c r="D4392" t="s">
        <v>32</v>
      </c>
      <c r="E4392" t="s">
        <v>20</v>
      </c>
      <c r="F4392" t="s">
        <v>34</v>
      </c>
      <c r="G4392" t="s">
        <v>22</v>
      </c>
      <c r="H4392" t="s">
        <v>23</v>
      </c>
      <c r="I4392" t="s">
        <v>24</v>
      </c>
      <c r="J4392" t="s">
        <v>25</v>
      </c>
      <c r="K4392" t="s">
        <v>37</v>
      </c>
      <c r="L4392">
        <v>102.68</v>
      </c>
      <c r="M4392">
        <v>1.23</v>
      </c>
      <c r="N4392" t="s">
        <v>27</v>
      </c>
      <c r="O4392" t="s">
        <v>28</v>
      </c>
      <c r="P4392">
        <v>8</v>
      </c>
      <c r="Q4392" t="s">
        <v>29</v>
      </c>
    </row>
    <row r="4393" spans="1:17" x14ac:dyDescent="0.3">
      <c r="A4393" t="s">
        <v>5117</v>
      </c>
      <c r="B4393" s="1">
        <v>45664</v>
      </c>
      <c r="C4393" t="s">
        <v>1493</v>
      </c>
      <c r="D4393" t="s">
        <v>106</v>
      </c>
      <c r="E4393" t="s">
        <v>55</v>
      </c>
      <c r="F4393" t="s">
        <v>56</v>
      </c>
      <c r="G4393" t="s">
        <v>22</v>
      </c>
      <c r="H4393" t="s">
        <v>50</v>
      </c>
      <c r="I4393" t="s">
        <v>24</v>
      </c>
      <c r="J4393" t="s">
        <v>25</v>
      </c>
      <c r="K4393" t="s">
        <v>37</v>
      </c>
      <c r="L4393">
        <v>127.86</v>
      </c>
      <c r="M4393">
        <v>1.53</v>
      </c>
      <c r="N4393" t="s">
        <v>27</v>
      </c>
      <c r="O4393" t="s">
        <v>28</v>
      </c>
      <c r="P4393">
        <v>13</v>
      </c>
      <c r="Q4393" t="s">
        <v>29</v>
      </c>
    </row>
    <row r="4394" spans="1:17" x14ac:dyDescent="0.3">
      <c r="A4394" t="s">
        <v>5118</v>
      </c>
      <c r="B4394" s="1">
        <v>45820</v>
      </c>
      <c r="C4394" t="s">
        <v>888</v>
      </c>
      <c r="D4394" t="s">
        <v>49</v>
      </c>
      <c r="E4394" t="s">
        <v>33</v>
      </c>
      <c r="F4394" t="s">
        <v>56</v>
      </c>
      <c r="G4394" t="s">
        <v>22</v>
      </c>
      <c r="H4394" t="s">
        <v>50</v>
      </c>
      <c r="I4394" t="s">
        <v>51</v>
      </c>
      <c r="J4394" t="s">
        <v>61</v>
      </c>
      <c r="K4394" t="s">
        <v>45</v>
      </c>
      <c r="L4394">
        <v>71.27</v>
      </c>
      <c r="M4394">
        <v>1.57</v>
      </c>
      <c r="N4394" t="s">
        <v>27</v>
      </c>
      <c r="O4394" t="s">
        <v>28</v>
      </c>
      <c r="P4394">
        <v>2</v>
      </c>
      <c r="Q4394" t="s">
        <v>29</v>
      </c>
    </row>
    <row r="4395" spans="1:17" x14ac:dyDescent="0.3">
      <c r="A4395" t="s">
        <v>5119</v>
      </c>
      <c r="B4395" s="1">
        <v>45730</v>
      </c>
      <c r="C4395" t="s">
        <v>402</v>
      </c>
      <c r="D4395" t="s">
        <v>40</v>
      </c>
      <c r="E4395" t="s">
        <v>41</v>
      </c>
      <c r="F4395" t="s">
        <v>56</v>
      </c>
      <c r="G4395" t="s">
        <v>22</v>
      </c>
      <c r="H4395" t="s">
        <v>50</v>
      </c>
      <c r="I4395" t="s">
        <v>51</v>
      </c>
      <c r="J4395" t="s">
        <v>36</v>
      </c>
      <c r="K4395" t="s">
        <v>26</v>
      </c>
      <c r="L4395">
        <v>70.17</v>
      </c>
      <c r="M4395">
        <v>0.42</v>
      </c>
      <c r="N4395" t="s">
        <v>27</v>
      </c>
      <c r="O4395" t="s">
        <v>28</v>
      </c>
      <c r="P4395">
        <v>4</v>
      </c>
      <c r="Q4395" t="s">
        <v>29</v>
      </c>
    </row>
    <row r="4396" spans="1:17" x14ac:dyDescent="0.3">
      <c r="A4396" t="s">
        <v>5120</v>
      </c>
      <c r="B4396" s="1">
        <v>45663</v>
      </c>
      <c r="C4396" t="s">
        <v>789</v>
      </c>
      <c r="D4396" t="s">
        <v>65</v>
      </c>
      <c r="E4396" t="s">
        <v>41</v>
      </c>
      <c r="F4396" t="s">
        <v>34</v>
      </c>
      <c r="G4396" t="s">
        <v>22</v>
      </c>
      <c r="H4396" t="s">
        <v>99</v>
      </c>
      <c r="I4396" t="s">
        <v>51</v>
      </c>
      <c r="J4396" t="s">
        <v>61</v>
      </c>
      <c r="K4396" t="s">
        <v>37</v>
      </c>
      <c r="L4396">
        <v>23.15</v>
      </c>
      <c r="M4396">
        <v>0.51</v>
      </c>
      <c r="N4396" t="s">
        <v>27</v>
      </c>
      <c r="O4396" t="s">
        <v>28</v>
      </c>
      <c r="P4396">
        <v>9</v>
      </c>
      <c r="Q4396" t="s">
        <v>29</v>
      </c>
    </row>
    <row r="4397" spans="1:17" x14ac:dyDescent="0.3">
      <c r="A4397" t="s">
        <v>5121</v>
      </c>
      <c r="B4397" s="1">
        <v>45736</v>
      </c>
      <c r="C4397" t="s">
        <v>296</v>
      </c>
      <c r="D4397" t="s">
        <v>19</v>
      </c>
      <c r="E4397" t="s">
        <v>41</v>
      </c>
      <c r="F4397" t="s">
        <v>34</v>
      </c>
      <c r="G4397" t="s">
        <v>22</v>
      </c>
      <c r="H4397" t="s">
        <v>23</v>
      </c>
      <c r="I4397" t="s">
        <v>24</v>
      </c>
      <c r="J4397" t="s">
        <v>25</v>
      </c>
      <c r="K4397" t="s">
        <v>26</v>
      </c>
      <c r="L4397">
        <v>66.78</v>
      </c>
      <c r="M4397">
        <v>0.8</v>
      </c>
      <c r="N4397" t="s">
        <v>27</v>
      </c>
      <c r="O4397" t="s">
        <v>28</v>
      </c>
      <c r="P4397">
        <v>9</v>
      </c>
      <c r="Q4397" t="s">
        <v>29</v>
      </c>
    </row>
    <row r="4398" spans="1:17" x14ac:dyDescent="0.3">
      <c r="A4398" t="s">
        <v>5122</v>
      </c>
      <c r="B4398" s="1">
        <v>45759</v>
      </c>
      <c r="C4398" t="s">
        <v>1231</v>
      </c>
      <c r="D4398" t="s">
        <v>102</v>
      </c>
      <c r="E4398" t="s">
        <v>20</v>
      </c>
      <c r="F4398" t="s">
        <v>34</v>
      </c>
      <c r="G4398" t="s">
        <v>22</v>
      </c>
      <c r="H4398" t="s">
        <v>23</v>
      </c>
      <c r="I4398" t="s">
        <v>24</v>
      </c>
      <c r="J4398" t="s">
        <v>25</v>
      </c>
      <c r="K4398" t="s">
        <v>37</v>
      </c>
      <c r="L4398">
        <v>85.65</v>
      </c>
      <c r="M4398">
        <v>1.03</v>
      </c>
      <c r="N4398" t="s">
        <v>27</v>
      </c>
      <c r="O4398" t="s">
        <v>28</v>
      </c>
      <c r="P4398">
        <v>11</v>
      </c>
      <c r="Q4398" t="s">
        <v>29</v>
      </c>
    </row>
    <row r="4399" spans="1:17" x14ac:dyDescent="0.3">
      <c r="A4399" t="s">
        <v>5123</v>
      </c>
      <c r="B4399" s="1">
        <v>45743</v>
      </c>
      <c r="C4399" t="s">
        <v>1858</v>
      </c>
      <c r="D4399" t="s">
        <v>49</v>
      </c>
      <c r="E4399" t="s">
        <v>20</v>
      </c>
      <c r="F4399" t="s">
        <v>34</v>
      </c>
      <c r="G4399" t="s">
        <v>22</v>
      </c>
      <c r="H4399" t="s">
        <v>79</v>
      </c>
      <c r="I4399" t="s">
        <v>24</v>
      </c>
      <c r="J4399" t="s">
        <v>25</v>
      </c>
      <c r="K4399" t="s">
        <v>37</v>
      </c>
      <c r="L4399">
        <v>17.96</v>
      </c>
      <c r="M4399">
        <v>0.22</v>
      </c>
      <c r="N4399" t="s">
        <v>27</v>
      </c>
      <c r="O4399" t="s">
        <v>28</v>
      </c>
      <c r="P4399">
        <v>4</v>
      </c>
      <c r="Q4399" t="s">
        <v>29</v>
      </c>
    </row>
    <row r="4400" spans="1:17" x14ac:dyDescent="0.3">
      <c r="A4400" t="s">
        <v>5124</v>
      </c>
      <c r="B4400" s="1">
        <v>45833</v>
      </c>
      <c r="C4400" t="s">
        <v>901</v>
      </c>
      <c r="D4400" t="s">
        <v>203</v>
      </c>
      <c r="E4400" t="s">
        <v>20</v>
      </c>
      <c r="F4400" t="s">
        <v>21</v>
      </c>
      <c r="G4400" t="s">
        <v>22</v>
      </c>
      <c r="H4400" t="s">
        <v>57</v>
      </c>
      <c r="I4400" t="s">
        <v>51</v>
      </c>
      <c r="J4400" t="s">
        <v>61</v>
      </c>
      <c r="K4400" t="s">
        <v>45</v>
      </c>
      <c r="L4400">
        <v>89.03</v>
      </c>
      <c r="M4400">
        <v>1.96</v>
      </c>
      <c r="N4400" t="s">
        <v>27</v>
      </c>
      <c r="O4400" t="s">
        <v>28</v>
      </c>
      <c r="P4400">
        <v>14</v>
      </c>
      <c r="Q4400" t="s">
        <v>29</v>
      </c>
    </row>
    <row r="4401" spans="1:17" x14ac:dyDescent="0.3">
      <c r="A4401" t="s">
        <v>5125</v>
      </c>
      <c r="B4401" s="1">
        <v>45691</v>
      </c>
      <c r="C4401" t="s">
        <v>883</v>
      </c>
      <c r="D4401" t="s">
        <v>124</v>
      </c>
      <c r="E4401" t="s">
        <v>33</v>
      </c>
      <c r="F4401" t="s">
        <v>21</v>
      </c>
      <c r="G4401" t="s">
        <v>22</v>
      </c>
      <c r="H4401" t="s">
        <v>57</v>
      </c>
      <c r="I4401" t="s">
        <v>24</v>
      </c>
      <c r="J4401" t="s">
        <v>36</v>
      </c>
      <c r="K4401" t="s">
        <v>37</v>
      </c>
      <c r="L4401">
        <v>26.54</v>
      </c>
      <c r="M4401">
        <v>0.16</v>
      </c>
      <c r="N4401" t="s">
        <v>27</v>
      </c>
      <c r="O4401" t="s">
        <v>28</v>
      </c>
      <c r="P4401">
        <v>15</v>
      </c>
      <c r="Q4401" t="s">
        <v>29</v>
      </c>
    </row>
    <row r="4402" spans="1:17" x14ac:dyDescent="0.3">
      <c r="A4402" t="s">
        <v>5126</v>
      </c>
      <c r="B4402" s="1">
        <v>45799</v>
      </c>
      <c r="C4402" t="s">
        <v>1565</v>
      </c>
      <c r="D4402" t="s">
        <v>106</v>
      </c>
      <c r="E4402" t="s">
        <v>20</v>
      </c>
      <c r="F4402" t="s">
        <v>34</v>
      </c>
      <c r="G4402" t="s">
        <v>42</v>
      </c>
      <c r="H4402" t="s">
        <v>76</v>
      </c>
      <c r="I4402" t="s">
        <v>44</v>
      </c>
      <c r="J4402" t="s">
        <v>61</v>
      </c>
      <c r="K4402" t="s">
        <v>45</v>
      </c>
      <c r="L4402">
        <v>189.59</v>
      </c>
      <c r="M4402">
        <v>4.17</v>
      </c>
      <c r="N4402" t="s">
        <v>27</v>
      </c>
      <c r="O4402" t="s">
        <v>28</v>
      </c>
      <c r="P4402">
        <v>51</v>
      </c>
      <c r="Q4402" t="s">
        <v>46</v>
      </c>
    </row>
    <row r="4403" spans="1:17" x14ac:dyDescent="0.3">
      <c r="A4403" t="s">
        <v>5127</v>
      </c>
      <c r="B4403" s="1">
        <v>45674</v>
      </c>
      <c r="C4403" t="s">
        <v>1287</v>
      </c>
      <c r="D4403" t="s">
        <v>106</v>
      </c>
      <c r="E4403" t="s">
        <v>33</v>
      </c>
      <c r="F4403" t="s">
        <v>34</v>
      </c>
      <c r="G4403" t="s">
        <v>42</v>
      </c>
      <c r="H4403" t="s">
        <v>35</v>
      </c>
      <c r="I4403" t="s">
        <v>24</v>
      </c>
      <c r="J4403" t="s">
        <v>61</v>
      </c>
      <c r="K4403" t="s">
        <v>37</v>
      </c>
      <c r="L4403">
        <v>119.02</v>
      </c>
      <c r="M4403">
        <v>2.62</v>
      </c>
      <c r="N4403" t="s">
        <v>27</v>
      </c>
      <c r="O4403" t="s">
        <v>28</v>
      </c>
      <c r="P4403">
        <v>17</v>
      </c>
      <c r="Q4403" t="s">
        <v>29</v>
      </c>
    </row>
    <row r="4404" spans="1:17" x14ac:dyDescent="0.3">
      <c r="A4404" t="s">
        <v>5128</v>
      </c>
      <c r="B4404" s="1">
        <v>45794</v>
      </c>
      <c r="C4404" t="s">
        <v>1787</v>
      </c>
      <c r="D4404" t="s">
        <v>102</v>
      </c>
      <c r="E4404" t="s">
        <v>20</v>
      </c>
      <c r="F4404" t="s">
        <v>34</v>
      </c>
      <c r="G4404" t="s">
        <v>22</v>
      </c>
      <c r="H4404" t="s">
        <v>79</v>
      </c>
      <c r="I4404" t="s">
        <v>24</v>
      </c>
      <c r="J4404" t="s">
        <v>61</v>
      </c>
      <c r="K4404" t="s">
        <v>45</v>
      </c>
      <c r="L4404">
        <v>178.56</v>
      </c>
      <c r="M4404">
        <v>3.93</v>
      </c>
      <c r="N4404" t="s">
        <v>27</v>
      </c>
      <c r="O4404" t="s">
        <v>28</v>
      </c>
      <c r="P4404">
        <v>8</v>
      </c>
      <c r="Q4404" t="s">
        <v>29</v>
      </c>
    </row>
    <row r="4405" spans="1:17" x14ac:dyDescent="0.3">
      <c r="A4405" t="s">
        <v>5129</v>
      </c>
      <c r="B4405" s="1">
        <v>45787</v>
      </c>
      <c r="C4405" t="s">
        <v>72</v>
      </c>
      <c r="D4405" t="s">
        <v>32</v>
      </c>
      <c r="E4405" t="s">
        <v>66</v>
      </c>
      <c r="F4405" t="s">
        <v>34</v>
      </c>
      <c r="G4405" t="s">
        <v>22</v>
      </c>
      <c r="H4405" t="s">
        <v>50</v>
      </c>
      <c r="I4405" t="s">
        <v>24</v>
      </c>
      <c r="J4405" t="s">
        <v>25</v>
      </c>
      <c r="K4405" t="s">
        <v>45</v>
      </c>
      <c r="L4405">
        <v>46.24</v>
      </c>
      <c r="M4405">
        <v>0.55000000000000004</v>
      </c>
      <c r="N4405" t="s">
        <v>27</v>
      </c>
      <c r="O4405" t="s">
        <v>28</v>
      </c>
      <c r="P4405">
        <v>13</v>
      </c>
      <c r="Q4405" t="s">
        <v>29</v>
      </c>
    </row>
    <row r="4406" spans="1:17" x14ac:dyDescent="0.3">
      <c r="A4406" t="s">
        <v>5130</v>
      </c>
      <c r="B4406" s="1">
        <v>45788</v>
      </c>
      <c r="C4406" t="s">
        <v>947</v>
      </c>
      <c r="D4406" t="s">
        <v>102</v>
      </c>
      <c r="E4406" t="s">
        <v>41</v>
      </c>
      <c r="F4406" t="s">
        <v>34</v>
      </c>
      <c r="G4406" t="s">
        <v>22</v>
      </c>
      <c r="H4406" t="s">
        <v>103</v>
      </c>
      <c r="I4406" t="s">
        <v>24</v>
      </c>
      <c r="J4406" t="s">
        <v>36</v>
      </c>
      <c r="K4406" t="s">
        <v>45</v>
      </c>
      <c r="L4406">
        <v>15.99</v>
      </c>
      <c r="M4406">
        <v>0.1</v>
      </c>
      <c r="N4406" t="s">
        <v>27</v>
      </c>
      <c r="O4406" t="s">
        <v>28</v>
      </c>
      <c r="P4406">
        <v>8</v>
      </c>
      <c r="Q4406" t="s">
        <v>29</v>
      </c>
    </row>
    <row r="4407" spans="1:17" x14ac:dyDescent="0.3">
      <c r="A4407" t="s">
        <v>5131</v>
      </c>
      <c r="B4407" s="1">
        <v>45687</v>
      </c>
      <c r="C4407" t="s">
        <v>1219</v>
      </c>
      <c r="D4407" t="s">
        <v>118</v>
      </c>
      <c r="E4407" t="s">
        <v>66</v>
      </c>
      <c r="F4407" t="s">
        <v>56</v>
      </c>
      <c r="G4407" t="s">
        <v>22</v>
      </c>
      <c r="H4407" t="s">
        <v>50</v>
      </c>
      <c r="I4407" t="s">
        <v>44</v>
      </c>
      <c r="J4407" t="s">
        <v>25</v>
      </c>
      <c r="K4407" t="s">
        <v>44</v>
      </c>
      <c r="L4407">
        <v>115.02</v>
      </c>
      <c r="M4407">
        <v>1.38</v>
      </c>
      <c r="N4407" t="s">
        <v>27</v>
      </c>
      <c r="O4407" t="s">
        <v>28</v>
      </c>
      <c r="P4407">
        <v>22</v>
      </c>
      <c r="Q4407" t="s">
        <v>29</v>
      </c>
    </row>
    <row r="4408" spans="1:17" x14ac:dyDescent="0.3">
      <c r="A4408" t="s">
        <v>5132</v>
      </c>
      <c r="B4408" s="1">
        <v>45737</v>
      </c>
      <c r="C4408" t="s">
        <v>1024</v>
      </c>
      <c r="D4408" t="s">
        <v>124</v>
      </c>
      <c r="E4408" t="s">
        <v>55</v>
      </c>
      <c r="F4408" t="s">
        <v>56</v>
      </c>
      <c r="G4408" t="s">
        <v>22</v>
      </c>
      <c r="H4408" t="s">
        <v>60</v>
      </c>
      <c r="I4408" t="s">
        <v>24</v>
      </c>
      <c r="J4408" t="s">
        <v>61</v>
      </c>
      <c r="K4408" t="s">
        <v>62</v>
      </c>
      <c r="L4408">
        <v>91.45</v>
      </c>
      <c r="M4408">
        <v>2.0099999999999998</v>
      </c>
      <c r="N4408" t="s">
        <v>27</v>
      </c>
      <c r="O4408" t="s">
        <v>28</v>
      </c>
      <c r="P4408">
        <v>15</v>
      </c>
      <c r="Q4408" t="s">
        <v>29</v>
      </c>
    </row>
    <row r="4409" spans="1:17" x14ac:dyDescent="0.3">
      <c r="A4409" t="s">
        <v>5133</v>
      </c>
      <c r="B4409" s="1">
        <v>45739</v>
      </c>
      <c r="C4409" t="s">
        <v>153</v>
      </c>
      <c r="D4409" t="s">
        <v>65</v>
      </c>
      <c r="E4409" t="s">
        <v>66</v>
      </c>
      <c r="F4409" t="s">
        <v>34</v>
      </c>
      <c r="G4409" t="s">
        <v>22</v>
      </c>
      <c r="H4409" t="s">
        <v>50</v>
      </c>
      <c r="I4409" t="s">
        <v>51</v>
      </c>
      <c r="J4409" t="s">
        <v>111</v>
      </c>
      <c r="K4409" t="s">
        <v>37</v>
      </c>
      <c r="L4409">
        <v>75.13</v>
      </c>
      <c r="M4409">
        <v>0.3</v>
      </c>
      <c r="N4409" t="s">
        <v>27</v>
      </c>
      <c r="O4409" t="s">
        <v>28</v>
      </c>
      <c r="P4409">
        <v>10</v>
      </c>
      <c r="Q4409" t="s">
        <v>29</v>
      </c>
    </row>
    <row r="4410" spans="1:17" x14ac:dyDescent="0.3">
      <c r="A4410" t="s">
        <v>5134</v>
      </c>
      <c r="B4410" s="1">
        <v>45719</v>
      </c>
      <c r="C4410" t="s">
        <v>1599</v>
      </c>
      <c r="D4410" t="s">
        <v>75</v>
      </c>
      <c r="E4410" t="s">
        <v>66</v>
      </c>
      <c r="F4410" t="s">
        <v>56</v>
      </c>
      <c r="G4410" t="s">
        <v>22</v>
      </c>
      <c r="H4410" t="s">
        <v>57</v>
      </c>
      <c r="I4410" t="s">
        <v>51</v>
      </c>
      <c r="J4410" t="s">
        <v>25</v>
      </c>
      <c r="K4410" t="s">
        <v>26</v>
      </c>
      <c r="L4410">
        <v>38.35</v>
      </c>
      <c r="M4410">
        <v>0.46</v>
      </c>
      <c r="N4410" t="s">
        <v>27</v>
      </c>
      <c r="O4410" t="s">
        <v>28</v>
      </c>
      <c r="P4410">
        <v>6</v>
      </c>
      <c r="Q4410" t="s">
        <v>29</v>
      </c>
    </row>
    <row r="4411" spans="1:17" x14ac:dyDescent="0.3">
      <c r="A4411" t="s">
        <v>5135</v>
      </c>
      <c r="B4411" s="1">
        <v>45718</v>
      </c>
      <c r="C4411" t="s">
        <v>1835</v>
      </c>
      <c r="D4411" t="s">
        <v>124</v>
      </c>
      <c r="E4411" t="s">
        <v>33</v>
      </c>
      <c r="F4411" t="s">
        <v>34</v>
      </c>
      <c r="G4411" t="s">
        <v>22</v>
      </c>
      <c r="H4411" t="s">
        <v>50</v>
      </c>
      <c r="I4411" t="s">
        <v>24</v>
      </c>
      <c r="J4411" t="s">
        <v>61</v>
      </c>
      <c r="K4411" t="s">
        <v>37</v>
      </c>
      <c r="L4411">
        <v>49.89</v>
      </c>
      <c r="M4411">
        <v>0</v>
      </c>
      <c r="N4411" t="s">
        <v>69</v>
      </c>
      <c r="O4411" t="s">
        <v>307</v>
      </c>
      <c r="P4411">
        <v>30</v>
      </c>
      <c r="Q4411" t="s">
        <v>29</v>
      </c>
    </row>
    <row r="4412" spans="1:17" x14ac:dyDescent="0.3">
      <c r="A4412" t="s">
        <v>5136</v>
      </c>
      <c r="B4412" s="1">
        <v>45765</v>
      </c>
      <c r="C4412" t="s">
        <v>1452</v>
      </c>
      <c r="D4412" t="s">
        <v>65</v>
      </c>
      <c r="E4412" t="s">
        <v>41</v>
      </c>
      <c r="F4412" t="s">
        <v>34</v>
      </c>
      <c r="G4412" t="s">
        <v>22</v>
      </c>
      <c r="H4412" t="s">
        <v>76</v>
      </c>
      <c r="I4412" t="s">
        <v>24</v>
      </c>
      <c r="J4412" t="s">
        <v>111</v>
      </c>
      <c r="K4412" t="s">
        <v>62</v>
      </c>
      <c r="L4412">
        <v>103.05</v>
      </c>
      <c r="M4412">
        <v>0.41</v>
      </c>
      <c r="N4412" t="s">
        <v>27</v>
      </c>
      <c r="O4412" t="s">
        <v>28</v>
      </c>
      <c r="P4412">
        <v>17</v>
      </c>
      <c r="Q4412" t="s">
        <v>29</v>
      </c>
    </row>
    <row r="4413" spans="1:17" x14ac:dyDescent="0.3">
      <c r="A4413" t="s">
        <v>5137</v>
      </c>
      <c r="B4413" s="1">
        <v>45748</v>
      </c>
      <c r="C4413" t="s">
        <v>188</v>
      </c>
      <c r="D4413" t="s">
        <v>49</v>
      </c>
      <c r="E4413" t="s">
        <v>41</v>
      </c>
      <c r="F4413" t="s">
        <v>56</v>
      </c>
      <c r="G4413" t="s">
        <v>22</v>
      </c>
      <c r="H4413" t="s">
        <v>35</v>
      </c>
      <c r="I4413" t="s">
        <v>51</v>
      </c>
      <c r="J4413" t="s">
        <v>25</v>
      </c>
      <c r="K4413" t="s">
        <v>37</v>
      </c>
      <c r="L4413">
        <v>161.12</v>
      </c>
      <c r="M4413">
        <v>1.93</v>
      </c>
      <c r="N4413" t="s">
        <v>27</v>
      </c>
      <c r="O4413" t="s">
        <v>28</v>
      </c>
      <c r="P4413">
        <v>11</v>
      </c>
      <c r="Q4413" t="s">
        <v>29</v>
      </c>
    </row>
    <row r="4414" spans="1:17" x14ac:dyDescent="0.3">
      <c r="A4414" t="s">
        <v>5138</v>
      </c>
      <c r="B4414" s="1">
        <v>45832</v>
      </c>
      <c r="C4414" t="s">
        <v>83</v>
      </c>
      <c r="D4414" t="s">
        <v>40</v>
      </c>
      <c r="E4414" t="s">
        <v>55</v>
      </c>
      <c r="F4414" t="s">
        <v>56</v>
      </c>
      <c r="G4414" t="s">
        <v>84</v>
      </c>
      <c r="H4414" t="s">
        <v>57</v>
      </c>
      <c r="I4414" t="s">
        <v>51</v>
      </c>
      <c r="J4414" t="s">
        <v>36</v>
      </c>
      <c r="K4414" t="s">
        <v>45</v>
      </c>
      <c r="L4414">
        <v>190.71</v>
      </c>
      <c r="M4414">
        <v>1.1399999999999999</v>
      </c>
      <c r="N4414" t="s">
        <v>27</v>
      </c>
      <c r="O4414" t="s">
        <v>28</v>
      </c>
      <c r="P4414">
        <v>36</v>
      </c>
      <c r="Q4414" t="s">
        <v>29</v>
      </c>
    </row>
    <row r="4415" spans="1:17" x14ac:dyDescent="0.3">
      <c r="A4415" t="s">
        <v>5139</v>
      </c>
      <c r="B4415" s="1">
        <v>45773</v>
      </c>
      <c r="C4415" t="s">
        <v>1524</v>
      </c>
      <c r="D4415" t="s">
        <v>32</v>
      </c>
      <c r="E4415" t="s">
        <v>66</v>
      </c>
      <c r="F4415" t="s">
        <v>56</v>
      </c>
      <c r="G4415" t="s">
        <v>22</v>
      </c>
      <c r="H4415" t="s">
        <v>60</v>
      </c>
      <c r="I4415" t="s">
        <v>119</v>
      </c>
      <c r="J4415" t="s">
        <v>36</v>
      </c>
      <c r="K4415" t="s">
        <v>45</v>
      </c>
      <c r="L4415">
        <v>48.99</v>
      </c>
      <c r="M4415">
        <v>0.28999999999999998</v>
      </c>
      <c r="N4415" t="s">
        <v>27</v>
      </c>
      <c r="O4415" t="s">
        <v>28</v>
      </c>
      <c r="P4415">
        <v>5</v>
      </c>
      <c r="Q4415" t="s">
        <v>29</v>
      </c>
    </row>
    <row r="4416" spans="1:17" x14ac:dyDescent="0.3">
      <c r="A4416" t="s">
        <v>5140</v>
      </c>
      <c r="B4416" s="1">
        <v>45822</v>
      </c>
      <c r="C4416" t="s">
        <v>236</v>
      </c>
      <c r="D4416" t="s">
        <v>49</v>
      </c>
      <c r="E4416" t="s">
        <v>20</v>
      </c>
      <c r="F4416" t="s">
        <v>34</v>
      </c>
      <c r="G4416" t="s">
        <v>42</v>
      </c>
      <c r="H4416" t="s">
        <v>57</v>
      </c>
      <c r="I4416" t="s">
        <v>51</v>
      </c>
      <c r="J4416" t="s">
        <v>111</v>
      </c>
      <c r="K4416" t="s">
        <v>62</v>
      </c>
      <c r="L4416">
        <v>55.81</v>
      </c>
      <c r="M4416">
        <v>0.22</v>
      </c>
      <c r="N4416" t="s">
        <v>27</v>
      </c>
      <c r="O4416" t="s">
        <v>28</v>
      </c>
      <c r="P4416">
        <v>16</v>
      </c>
      <c r="Q4416" t="s">
        <v>29</v>
      </c>
    </row>
    <row r="4417" spans="1:17" x14ac:dyDescent="0.3">
      <c r="A4417" t="s">
        <v>5141</v>
      </c>
      <c r="B4417" s="1">
        <v>45667</v>
      </c>
      <c r="C4417" t="s">
        <v>1134</v>
      </c>
      <c r="D4417" t="s">
        <v>19</v>
      </c>
      <c r="E4417" t="s">
        <v>20</v>
      </c>
      <c r="F4417" t="s">
        <v>34</v>
      </c>
      <c r="G4417" t="s">
        <v>84</v>
      </c>
      <c r="H4417" t="s">
        <v>50</v>
      </c>
      <c r="I4417" t="s">
        <v>24</v>
      </c>
      <c r="J4417" t="s">
        <v>61</v>
      </c>
      <c r="K4417" t="s">
        <v>26</v>
      </c>
      <c r="L4417">
        <v>57.2</v>
      </c>
      <c r="M4417">
        <v>0</v>
      </c>
      <c r="N4417" t="s">
        <v>69</v>
      </c>
      <c r="O4417" t="s">
        <v>593</v>
      </c>
      <c r="P4417">
        <v>64</v>
      </c>
      <c r="Q4417" t="s">
        <v>46</v>
      </c>
    </row>
    <row r="4418" spans="1:17" x14ac:dyDescent="0.3">
      <c r="A4418" t="s">
        <v>5142</v>
      </c>
      <c r="B4418" s="1">
        <v>45784</v>
      </c>
      <c r="C4418" t="s">
        <v>1213</v>
      </c>
      <c r="D4418" t="s">
        <v>49</v>
      </c>
      <c r="E4418" t="s">
        <v>55</v>
      </c>
      <c r="F4418" t="s">
        <v>34</v>
      </c>
      <c r="G4418" t="s">
        <v>22</v>
      </c>
      <c r="H4418" t="s">
        <v>60</v>
      </c>
      <c r="I4418" t="s">
        <v>24</v>
      </c>
      <c r="J4418" t="s">
        <v>25</v>
      </c>
      <c r="K4418" t="s">
        <v>37</v>
      </c>
      <c r="L4418">
        <v>22.1</v>
      </c>
      <c r="M4418">
        <v>0.27</v>
      </c>
      <c r="N4418" t="s">
        <v>27</v>
      </c>
      <c r="O4418" t="s">
        <v>28</v>
      </c>
      <c r="P4418">
        <v>14</v>
      </c>
      <c r="Q4418" t="s">
        <v>29</v>
      </c>
    </row>
    <row r="4419" spans="1:17" x14ac:dyDescent="0.3">
      <c r="A4419" t="s">
        <v>5143</v>
      </c>
      <c r="B4419" s="1">
        <v>45751</v>
      </c>
      <c r="C4419" t="s">
        <v>1444</v>
      </c>
      <c r="D4419" t="s">
        <v>94</v>
      </c>
      <c r="E4419" t="s">
        <v>55</v>
      </c>
      <c r="F4419" t="s">
        <v>34</v>
      </c>
      <c r="G4419" t="s">
        <v>22</v>
      </c>
      <c r="H4419" t="s">
        <v>57</v>
      </c>
      <c r="I4419" t="s">
        <v>51</v>
      </c>
      <c r="J4419" t="s">
        <v>25</v>
      </c>
      <c r="K4419" t="s">
        <v>26</v>
      </c>
      <c r="L4419">
        <v>42.95</v>
      </c>
      <c r="M4419">
        <v>0.52</v>
      </c>
      <c r="N4419" t="s">
        <v>27</v>
      </c>
      <c r="O4419" t="s">
        <v>28</v>
      </c>
      <c r="P4419">
        <v>0</v>
      </c>
      <c r="Q4419" t="s">
        <v>29</v>
      </c>
    </row>
    <row r="4420" spans="1:17" x14ac:dyDescent="0.3">
      <c r="A4420" t="s">
        <v>5144</v>
      </c>
      <c r="B4420" s="1">
        <v>45835</v>
      </c>
      <c r="C4420" t="s">
        <v>1359</v>
      </c>
      <c r="D4420" t="s">
        <v>203</v>
      </c>
      <c r="E4420" t="s">
        <v>20</v>
      </c>
      <c r="F4420" t="s">
        <v>56</v>
      </c>
      <c r="G4420" t="s">
        <v>42</v>
      </c>
      <c r="H4420" t="s">
        <v>79</v>
      </c>
      <c r="I4420" t="s">
        <v>51</v>
      </c>
      <c r="J4420" t="s">
        <v>61</v>
      </c>
      <c r="K4420" t="s">
        <v>37</v>
      </c>
      <c r="L4420">
        <v>196.29</v>
      </c>
      <c r="M4420">
        <v>4.32</v>
      </c>
      <c r="N4420" t="s">
        <v>27</v>
      </c>
      <c r="O4420" t="s">
        <v>28</v>
      </c>
      <c r="P4420">
        <v>23</v>
      </c>
      <c r="Q4420" t="s">
        <v>29</v>
      </c>
    </row>
    <row r="4421" spans="1:17" x14ac:dyDescent="0.3">
      <c r="A4421" t="s">
        <v>5145</v>
      </c>
      <c r="B4421" s="1">
        <v>45696</v>
      </c>
      <c r="C4421" t="s">
        <v>588</v>
      </c>
      <c r="D4421" t="s">
        <v>118</v>
      </c>
      <c r="E4421" t="s">
        <v>55</v>
      </c>
      <c r="F4421" t="s">
        <v>34</v>
      </c>
      <c r="G4421" t="s">
        <v>42</v>
      </c>
      <c r="H4421" t="s">
        <v>79</v>
      </c>
      <c r="I4421" t="s">
        <v>24</v>
      </c>
      <c r="J4421" t="s">
        <v>25</v>
      </c>
      <c r="K4421" t="s">
        <v>62</v>
      </c>
      <c r="L4421">
        <v>181.83</v>
      </c>
      <c r="M4421">
        <v>2.1800000000000002</v>
      </c>
      <c r="N4421" t="s">
        <v>27</v>
      </c>
      <c r="O4421" t="s">
        <v>28</v>
      </c>
      <c r="P4421">
        <v>16</v>
      </c>
      <c r="Q4421" t="s">
        <v>29</v>
      </c>
    </row>
    <row r="4422" spans="1:17" x14ac:dyDescent="0.3">
      <c r="A4422" t="s">
        <v>5146</v>
      </c>
      <c r="B4422" s="1">
        <v>45836</v>
      </c>
      <c r="C4422" t="s">
        <v>1370</v>
      </c>
      <c r="D4422" t="s">
        <v>89</v>
      </c>
      <c r="E4422" t="s">
        <v>66</v>
      </c>
      <c r="F4422" t="s">
        <v>34</v>
      </c>
      <c r="G4422" t="s">
        <v>22</v>
      </c>
      <c r="H4422" t="s">
        <v>99</v>
      </c>
      <c r="I4422" t="s">
        <v>51</v>
      </c>
      <c r="J4422" t="s">
        <v>61</v>
      </c>
      <c r="K4422" t="s">
        <v>37</v>
      </c>
      <c r="L4422">
        <v>41.77</v>
      </c>
      <c r="M4422">
        <v>0</v>
      </c>
      <c r="N4422" t="s">
        <v>69</v>
      </c>
      <c r="O4422" t="s">
        <v>85</v>
      </c>
      <c r="P4422">
        <v>34</v>
      </c>
      <c r="Q4422" t="s">
        <v>29</v>
      </c>
    </row>
    <row r="4423" spans="1:17" x14ac:dyDescent="0.3">
      <c r="A4423" t="s">
        <v>5147</v>
      </c>
      <c r="B4423" s="1">
        <v>45777</v>
      </c>
      <c r="C4423" t="s">
        <v>121</v>
      </c>
      <c r="D4423" t="s">
        <v>89</v>
      </c>
      <c r="E4423" t="s">
        <v>55</v>
      </c>
      <c r="F4423" t="s">
        <v>34</v>
      </c>
      <c r="G4423" t="s">
        <v>42</v>
      </c>
      <c r="H4423" t="s">
        <v>60</v>
      </c>
      <c r="I4423" t="s">
        <v>24</v>
      </c>
      <c r="J4423" t="s">
        <v>25</v>
      </c>
      <c r="K4423" t="s">
        <v>45</v>
      </c>
      <c r="L4423">
        <v>26.98</v>
      </c>
      <c r="M4423">
        <v>0.32</v>
      </c>
      <c r="N4423" t="s">
        <v>27</v>
      </c>
      <c r="O4423" t="s">
        <v>28</v>
      </c>
      <c r="P4423">
        <v>24</v>
      </c>
      <c r="Q4423" t="s">
        <v>29</v>
      </c>
    </row>
    <row r="4424" spans="1:17" x14ac:dyDescent="0.3">
      <c r="A4424" t="s">
        <v>5148</v>
      </c>
      <c r="B4424" s="1">
        <v>45826</v>
      </c>
      <c r="C4424" t="s">
        <v>791</v>
      </c>
      <c r="D4424" t="s">
        <v>40</v>
      </c>
      <c r="E4424" t="s">
        <v>66</v>
      </c>
      <c r="F4424" t="s">
        <v>34</v>
      </c>
      <c r="G4424" t="s">
        <v>22</v>
      </c>
      <c r="H4424" t="s">
        <v>99</v>
      </c>
      <c r="I4424" t="s">
        <v>44</v>
      </c>
      <c r="J4424" t="s">
        <v>25</v>
      </c>
      <c r="K4424" t="s">
        <v>37</v>
      </c>
      <c r="L4424">
        <v>61.67</v>
      </c>
      <c r="M4424">
        <v>0.74</v>
      </c>
      <c r="N4424" t="s">
        <v>27</v>
      </c>
      <c r="O4424" t="s">
        <v>28</v>
      </c>
      <c r="P4424">
        <v>22</v>
      </c>
      <c r="Q4424" t="s">
        <v>29</v>
      </c>
    </row>
    <row r="4425" spans="1:17" x14ac:dyDescent="0.3">
      <c r="A4425" t="s">
        <v>5149</v>
      </c>
      <c r="B4425" s="1">
        <v>45826</v>
      </c>
      <c r="C4425" t="s">
        <v>806</v>
      </c>
      <c r="D4425" t="s">
        <v>40</v>
      </c>
      <c r="E4425" t="s">
        <v>66</v>
      </c>
      <c r="F4425" t="s">
        <v>34</v>
      </c>
      <c r="G4425" t="s">
        <v>42</v>
      </c>
      <c r="H4425" t="s">
        <v>43</v>
      </c>
      <c r="I4425" t="s">
        <v>51</v>
      </c>
      <c r="J4425" t="s">
        <v>111</v>
      </c>
      <c r="K4425" t="s">
        <v>26</v>
      </c>
      <c r="L4425">
        <v>520.35</v>
      </c>
      <c r="M4425">
        <v>2.08</v>
      </c>
      <c r="N4425" t="s">
        <v>27</v>
      </c>
      <c r="O4425" t="s">
        <v>28</v>
      </c>
      <c r="P4425">
        <v>48</v>
      </c>
      <c r="Q4425" t="s">
        <v>46</v>
      </c>
    </row>
    <row r="4426" spans="1:17" x14ac:dyDescent="0.3">
      <c r="A4426" t="s">
        <v>5150</v>
      </c>
      <c r="B4426" s="1">
        <v>45811</v>
      </c>
      <c r="C4426" t="s">
        <v>502</v>
      </c>
      <c r="D4426" t="s">
        <v>54</v>
      </c>
      <c r="E4426" t="s">
        <v>55</v>
      </c>
      <c r="F4426" t="s">
        <v>34</v>
      </c>
      <c r="G4426" t="s">
        <v>22</v>
      </c>
      <c r="H4426" t="s">
        <v>103</v>
      </c>
      <c r="I4426" t="s">
        <v>51</v>
      </c>
      <c r="J4426" t="s">
        <v>36</v>
      </c>
      <c r="K4426" t="s">
        <v>45</v>
      </c>
      <c r="L4426">
        <v>88.44</v>
      </c>
      <c r="M4426">
        <v>0.53</v>
      </c>
      <c r="N4426" t="s">
        <v>27</v>
      </c>
      <c r="O4426" t="s">
        <v>28</v>
      </c>
      <c r="P4426">
        <v>7</v>
      </c>
      <c r="Q4426" t="s">
        <v>29</v>
      </c>
    </row>
    <row r="4427" spans="1:17" x14ac:dyDescent="0.3">
      <c r="A4427" t="s">
        <v>5151</v>
      </c>
      <c r="B4427" s="1">
        <v>45789</v>
      </c>
      <c r="C4427" t="s">
        <v>930</v>
      </c>
      <c r="D4427" t="s">
        <v>94</v>
      </c>
      <c r="E4427" t="s">
        <v>41</v>
      </c>
      <c r="F4427" t="s">
        <v>34</v>
      </c>
      <c r="G4427" t="s">
        <v>22</v>
      </c>
      <c r="H4427" t="s">
        <v>79</v>
      </c>
      <c r="I4427" t="s">
        <v>44</v>
      </c>
      <c r="J4427" t="s">
        <v>61</v>
      </c>
      <c r="K4427" t="s">
        <v>45</v>
      </c>
      <c r="L4427">
        <v>106.13</v>
      </c>
      <c r="M4427">
        <v>2.33</v>
      </c>
      <c r="N4427" t="s">
        <v>27</v>
      </c>
      <c r="O4427" t="s">
        <v>28</v>
      </c>
      <c r="P4427">
        <v>14</v>
      </c>
      <c r="Q4427" t="s">
        <v>29</v>
      </c>
    </row>
    <row r="4428" spans="1:17" x14ac:dyDescent="0.3">
      <c r="A4428" t="s">
        <v>5152</v>
      </c>
      <c r="B4428" s="1">
        <v>45724</v>
      </c>
      <c r="C4428" t="s">
        <v>1246</v>
      </c>
      <c r="D4428" t="s">
        <v>118</v>
      </c>
      <c r="E4428" t="s">
        <v>55</v>
      </c>
      <c r="F4428" t="s">
        <v>21</v>
      </c>
      <c r="G4428" t="s">
        <v>22</v>
      </c>
      <c r="H4428" t="s">
        <v>43</v>
      </c>
      <c r="I4428" t="s">
        <v>51</v>
      </c>
      <c r="J4428" t="s">
        <v>25</v>
      </c>
      <c r="K4428" t="s">
        <v>37</v>
      </c>
      <c r="L4428">
        <v>386.88</v>
      </c>
      <c r="M4428">
        <v>4.6399999999999997</v>
      </c>
      <c r="N4428" t="s">
        <v>27</v>
      </c>
      <c r="O4428" t="s">
        <v>28</v>
      </c>
      <c r="P4428">
        <v>3</v>
      </c>
      <c r="Q4428" t="s">
        <v>29</v>
      </c>
    </row>
    <row r="4429" spans="1:17" x14ac:dyDescent="0.3">
      <c r="A4429" t="s">
        <v>5153</v>
      </c>
      <c r="B4429" s="1">
        <v>45684</v>
      </c>
      <c r="C4429" t="s">
        <v>871</v>
      </c>
      <c r="D4429" t="s">
        <v>94</v>
      </c>
      <c r="E4429" t="s">
        <v>41</v>
      </c>
      <c r="F4429" t="s">
        <v>34</v>
      </c>
      <c r="G4429" t="s">
        <v>84</v>
      </c>
      <c r="H4429" t="s">
        <v>76</v>
      </c>
      <c r="I4429" t="s">
        <v>51</v>
      </c>
      <c r="J4429" t="s">
        <v>25</v>
      </c>
      <c r="K4429" t="s">
        <v>45</v>
      </c>
      <c r="L4429">
        <v>342.01</v>
      </c>
      <c r="M4429">
        <v>4.0999999999999996</v>
      </c>
      <c r="N4429" t="s">
        <v>27</v>
      </c>
      <c r="O4429" t="s">
        <v>28</v>
      </c>
      <c r="P4429">
        <v>59</v>
      </c>
      <c r="Q4429" t="s">
        <v>46</v>
      </c>
    </row>
    <row r="4430" spans="1:17" x14ac:dyDescent="0.3">
      <c r="A4430" t="s">
        <v>5154</v>
      </c>
      <c r="B4430" s="1">
        <v>45720</v>
      </c>
      <c r="C4430" t="s">
        <v>755</v>
      </c>
      <c r="D4430" t="s">
        <v>124</v>
      </c>
      <c r="E4430" t="s">
        <v>41</v>
      </c>
      <c r="F4430" t="s">
        <v>34</v>
      </c>
      <c r="G4430" t="s">
        <v>22</v>
      </c>
      <c r="H4430" t="s">
        <v>23</v>
      </c>
      <c r="I4430" t="s">
        <v>24</v>
      </c>
      <c r="J4430" t="s">
        <v>25</v>
      </c>
      <c r="K4430" t="s">
        <v>45</v>
      </c>
      <c r="L4430">
        <v>99.89</v>
      </c>
      <c r="M4430">
        <v>1.2</v>
      </c>
      <c r="N4430" t="s">
        <v>27</v>
      </c>
      <c r="O4430" t="s">
        <v>28</v>
      </c>
      <c r="P4430">
        <v>11</v>
      </c>
      <c r="Q4430" t="s">
        <v>29</v>
      </c>
    </row>
    <row r="4431" spans="1:17" x14ac:dyDescent="0.3">
      <c r="A4431" t="s">
        <v>5155</v>
      </c>
      <c r="B4431" s="1">
        <v>45682</v>
      </c>
      <c r="C4431" t="s">
        <v>531</v>
      </c>
      <c r="D4431" t="s">
        <v>124</v>
      </c>
      <c r="E4431" t="s">
        <v>33</v>
      </c>
      <c r="F4431" t="s">
        <v>34</v>
      </c>
      <c r="G4431" t="s">
        <v>42</v>
      </c>
      <c r="H4431" t="s">
        <v>50</v>
      </c>
      <c r="I4431" t="s">
        <v>24</v>
      </c>
      <c r="J4431" t="s">
        <v>61</v>
      </c>
      <c r="K4431" t="s">
        <v>45</v>
      </c>
      <c r="L4431">
        <v>89.27</v>
      </c>
      <c r="M4431">
        <v>1.96</v>
      </c>
      <c r="N4431" t="s">
        <v>27</v>
      </c>
      <c r="O4431" t="s">
        <v>28</v>
      </c>
      <c r="P4431">
        <v>30</v>
      </c>
      <c r="Q4431" t="s">
        <v>29</v>
      </c>
    </row>
    <row r="4432" spans="1:17" x14ac:dyDescent="0.3">
      <c r="A4432" t="s">
        <v>5156</v>
      </c>
      <c r="B4432" s="1">
        <v>45672</v>
      </c>
      <c r="C4432" t="s">
        <v>839</v>
      </c>
      <c r="D4432" t="s">
        <v>40</v>
      </c>
      <c r="E4432" t="s">
        <v>33</v>
      </c>
      <c r="F4432" t="s">
        <v>34</v>
      </c>
      <c r="G4432" t="s">
        <v>22</v>
      </c>
      <c r="H4432" t="s">
        <v>23</v>
      </c>
      <c r="I4432" t="s">
        <v>24</v>
      </c>
      <c r="J4432" t="s">
        <v>111</v>
      </c>
      <c r="K4432" t="s">
        <v>45</v>
      </c>
      <c r="L4432">
        <v>29.23</v>
      </c>
      <c r="M4432">
        <v>0.12</v>
      </c>
      <c r="N4432" t="s">
        <v>27</v>
      </c>
      <c r="O4432" t="s">
        <v>28</v>
      </c>
      <c r="P4432">
        <v>4</v>
      </c>
      <c r="Q4432" t="s">
        <v>29</v>
      </c>
    </row>
    <row r="4433" spans="1:17" x14ac:dyDescent="0.3">
      <c r="A4433" t="s">
        <v>5157</v>
      </c>
      <c r="B4433" s="1">
        <v>45748</v>
      </c>
      <c r="C4433" t="s">
        <v>1152</v>
      </c>
      <c r="D4433" t="s">
        <v>102</v>
      </c>
      <c r="E4433" t="s">
        <v>41</v>
      </c>
      <c r="F4433" t="s">
        <v>34</v>
      </c>
      <c r="G4433" t="s">
        <v>42</v>
      </c>
      <c r="H4433" t="s">
        <v>76</v>
      </c>
      <c r="I4433" t="s">
        <v>44</v>
      </c>
      <c r="J4433" t="s">
        <v>61</v>
      </c>
      <c r="K4433" t="s">
        <v>37</v>
      </c>
      <c r="L4433">
        <v>164.22</v>
      </c>
      <c r="M4433">
        <v>3.61</v>
      </c>
      <c r="N4433" t="s">
        <v>27</v>
      </c>
      <c r="O4433" t="s">
        <v>28</v>
      </c>
      <c r="P4433">
        <v>50</v>
      </c>
      <c r="Q4433" t="s">
        <v>46</v>
      </c>
    </row>
    <row r="4434" spans="1:17" x14ac:dyDescent="0.3">
      <c r="A4434" t="s">
        <v>5158</v>
      </c>
      <c r="B4434" s="1">
        <v>45711</v>
      </c>
      <c r="C4434" t="s">
        <v>785</v>
      </c>
      <c r="D4434" t="s">
        <v>106</v>
      </c>
      <c r="E4434" t="s">
        <v>33</v>
      </c>
      <c r="F4434" t="s">
        <v>34</v>
      </c>
      <c r="G4434" t="s">
        <v>42</v>
      </c>
      <c r="H4434" t="s">
        <v>99</v>
      </c>
      <c r="I4434" t="s">
        <v>24</v>
      </c>
      <c r="J4434" t="s">
        <v>36</v>
      </c>
      <c r="K4434" t="s">
        <v>45</v>
      </c>
      <c r="L4434">
        <v>90.18</v>
      </c>
      <c r="M4434">
        <v>0.54</v>
      </c>
      <c r="N4434" t="s">
        <v>27</v>
      </c>
      <c r="O4434" t="s">
        <v>28</v>
      </c>
      <c r="P4434">
        <v>17</v>
      </c>
      <c r="Q4434" t="s">
        <v>29</v>
      </c>
    </row>
    <row r="4435" spans="1:17" x14ac:dyDescent="0.3">
      <c r="A4435" t="s">
        <v>5159</v>
      </c>
      <c r="B4435" s="1">
        <v>45744</v>
      </c>
      <c r="C4435" t="s">
        <v>327</v>
      </c>
      <c r="D4435" t="s">
        <v>94</v>
      </c>
      <c r="E4435" t="s">
        <v>66</v>
      </c>
      <c r="F4435" t="s">
        <v>56</v>
      </c>
      <c r="G4435" t="s">
        <v>42</v>
      </c>
      <c r="H4435" t="s">
        <v>99</v>
      </c>
      <c r="I4435" t="s">
        <v>51</v>
      </c>
      <c r="J4435" t="s">
        <v>25</v>
      </c>
      <c r="K4435" t="s">
        <v>62</v>
      </c>
      <c r="L4435">
        <v>12.31</v>
      </c>
      <c r="M4435">
        <v>0.15</v>
      </c>
      <c r="N4435" t="s">
        <v>27</v>
      </c>
      <c r="O4435" t="s">
        <v>28</v>
      </c>
      <c r="P4435">
        <v>19</v>
      </c>
      <c r="Q4435" t="s">
        <v>29</v>
      </c>
    </row>
    <row r="4436" spans="1:17" x14ac:dyDescent="0.3">
      <c r="A4436" t="s">
        <v>5160</v>
      </c>
      <c r="B4436" s="1">
        <v>45665</v>
      </c>
      <c r="C4436" t="s">
        <v>302</v>
      </c>
      <c r="D4436" t="s">
        <v>65</v>
      </c>
      <c r="E4436" t="s">
        <v>41</v>
      </c>
      <c r="F4436" t="s">
        <v>56</v>
      </c>
      <c r="G4436" t="s">
        <v>22</v>
      </c>
      <c r="H4436" t="s">
        <v>99</v>
      </c>
      <c r="I4436" t="s">
        <v>24</v>
      </c>
      <c r="J4436" t="s">
        <v>25</v>
      </c>
      <c r="K4436" t="s">
        <v>45</v>
      </c>
      <c r="L4436">
        <v>32.659999999999997</v>
      </c>
      <c r="M4436">
        <v>0.39</v>
      </c>
      <c r="N4436" t="s">
        <v>27</v>
      </c>
      <c r="O4436" t="s">
        <v>28</v>
      </c>
      <c r="P4436">
        <v>1</v>
      </c>
      <c r="Q4436" t="s">
        <v>29</v>
      </c>
    </row>
    <row r="4437" spans="1:17" x14ac:dyDescent="0.3">
      <c r="A4437" t="s">
        <v>5161</v>
      </c>
      <c r="B4437" s="1">
        <v>45666</v>
      </c>
      <c r="C4437" t="s">
        <v>812</v>
      </c>
      <c r="D4437" t="s">
        <v>106</v>
      </c>
      <c r="E4437" t="s">
        <v>33</v>
      </c>
      <c r="F4437" t="s">
        <v>34</v>
      </c>
      <c r="G4437" t="s">
        <v>84</v>
      </c>
      <c r="H4437" t="s">
        <v>99</v>
      </c>
      <c r="I4437" t="s">
        <v>24</v>
      </c>
      <c r="J4437" t="s">
        <v>25</v>
      </c>
      <c r="K4437" t="s">
        <v>45</v>
      </c>
      <c r="L4437">
        <v>86.93</v>
      </c>
      <c r="M4437">
        <v>1.04</v>
      </c>
      <c r="N4437" t="s">
        <v>27</v>
      </c>
      <c r="O4437" t="s">
        <v>28</v>
      </c>
      <c r="P4437">
        <v>48</v>
      </c>
      <c r="Q4437" t="s">
        <v>46</v>
      </c>
    </row>
    <row r="4438" spans="1:17" x14ac:dyDescent="0.3">
      <c r="A4438" t="s">
        <v>5162</v>
      </c>
      <c r="B4438" s="1">
        <v>45770</v>
      </c>
      <c r="C4438" t="s">
        <v>396</v>
      </c>
      <c r="D4438" t="s">
        <v>118</v>
      </c>
      <c r="E4438" t="s">
        <v>41</v>
      </c>
      <c r="F4438" t="s">
        <v>34</v>
      </c>
      <c r="G4438" t="s">
        <v>42</v>
      </c>
      <c r="H4438" t="s">
        <v>57</v>
      </c>
      <c r="I4438" t="s">
        <v>119</v>
      </c>
      <c r="J4438" t="s">
        <v>36</v>
      </c>
      <c r="K4438" t="s">
        <v>45</v>
      </c>
      <c r="L4438">
        <v>86.98</v>
      </c>
      <c r="M4438">
        <v>0.52</v>
      </c>
      <c r="N4438" t="s">
        <v>27</v>
      </c>
      <c r="O4438" t="s">
        <v>28</v>
      </c>
      <c r="P4438">
        <v>23</v>
      </c>
      <c r="Q4438" t="s">
        <v>29</v>
      </c>
    </row>
    <row r="4439" spans="1:17" x14ac:dyDescent="0.3">
      <c r="A4439" t="s">
        <v>5163</v>
      </c>
      <c r="B4439" s="1">
        <v>45829</v>
      </c>
      <c r="C4439" t="s">
        <v>350</v>
      </c>
      <c r="D4439" t="s">
        <v>94</v>
      </c>
      <c r="E4439" t="s">
        <v>55</v>
      </c>
      <c r="F4439" t="s">
        <v>21</v>
      </c>
      <c r="G4439" t="s">
        <v>22</v>
      </c>
      <c r="H4439" t="s">
        <v>23</v>
      </c>
      <c r="I4439" t="s">
        <v>44</v>
      </c>
      <c r="J4439" t="s">
        <v>25</v>
      </c>
      <c r="K4439" t="s">
        <v>62</v>
      </c>
      <c r="L4439">
        <v>115.03</v>
      </c>
      <c r="M4439">
        <v>1.38</v>
      </c>
      <c r="N4439" t="s">
        <v>27</v>
      </c>
      <c r="O4439" t="s">
        <v>28</v>
      </c>
      <c r="P4439">
        <v>20</v>
      </c>
      <c r="Q4439" t="s">
        <v>29</v>
      </c>
    </row>
    <row r="4440" spans="1:17" x14ac:dyDescent="0.3">
      <c r="A4440" t="s">
        <v>5164</v>
      </c>
      <c r="B4440" s="1">
        <v>45829</v>
      </c>
      <c r="C4440" t="s">
        <v>631</v>
      </c>
      <c r="D4440" t="s">
        <v>102</v>
      </c>
      <c r="E4440" t="s">
        <v>20</v>
      </c>
      <c r="F4440" t="s">
        <v>34</v>
      </c>
      <c r="G4440" t="s">
        <v>22</v>
      </c>
      <c r="H4440" t="s">
        <v>60</v>
      </c>
      <c r="I4440" t="s">
        <v>51</v>
      </c>
      <c r="J4440" t="s">
        <v>61</v>
      </c>
      <c r="K4440" t="s">
        <v>37</v>
      </c>
      <c r="L4440">
        <v>270.73</v>
      </c>
      <c r="M4440">
        <v>5.96</v>
      </c>
      <c r="N4440" t="s">
        <v>27</v>
      </c>
      <c r="O4440" t="s">
        <v>28</v>
      </c>
      <c r="P4440">
        <v>2</v>
      </c>
      <c r="Q4440" t="s">
        <v>29</v>
      </c>
    </row>
    <row r="4441" spans="1:17" x14ac:dyDescent="0.3">
      <c r="A4441" t="s">
        <v>5165</v>
      </c>
      <c r="B4441" s="1">
        <v>45794</v>
      </c>
      <c r="C4441" t="s">
        <v>1026</v>
      </c>
      <c r="D4441" t="s">
        <v>49</v>
      </c>
      <c r="E4441" t="s">
        <v>20</v>
      </c>
      <c r="F4441" t="s">
        <v>21</v>
      </c>
      <c r="G4441" t="s">
        <v>42</v>
      </c>
      <c r="H4441" t="s">
        <v>99</v>
      </c>
      <c r="I4441" t="s">
        <v>44</v>
      </c>
      <c r="J4441" t="s">
        <v>25</v>
      </c>
      <c r="K4441" t="s">
        <v>45</v>
      </c>
      <c r="L4441">
        <v>165.94</v>
      </c>
      <c r="M4441">
        <v>1.99</v>
      </c>
      <c r="N4441" t="s">
        <v>27</v>
      </c>
      <c r="O4441" t="s">
        <v>28</v>
      </c>
      <c r="P4441">
        <v>35</v>
      </c>
      <c r="Q4441" t="s">
        <v>29</v>
      </c>
    </row>
    <row r="4442" spans="1:17" x14ac:dyDescent="0.3">
      <c r="A4442" t="s">
        <v>5166</v>
      </c>
      <c r="B4442" s="1">
        <v>45795</v>
      </c>
      <c r="C4442" t="s">
        <v>3664</v>
      </c>
      <c r="D4442" t="s">
        <v>40</v>
      </c>
      <c r="E4442" t="s">
        <v>55</v>
      </c>
      <c r="F4442" t="s">
        <v>56</v>
      </c>
      <c r="G4442" t="s">
        <v>42</v>
      </c>
      <c r="H4442" t="s">
        <v>79</v>
      </c>
      <c r="I4442" t="s">
        <v>24</v>
      </c>
      <c r="J4442" t="s">
        <v>25</v>
      </c>
      <c r="K4442" t="s">
        <v>45</v>
      </c>
      <c r="L4442">
        <v>34.549999999999997</v>
      </c>
      <c r="M4442">
        <v>0.41</v>
      </c>
      <c r="N4442" t="s">
        <v>27</v>
      </c>
      <c r="O4442" t="s">
        <v>28</v>
      </c>
      <c r="P4442">
        <v>18</v>
      </c>
      <c r="Q4442" t="s">
        <v>29</v>
      </c>
    </row>
    <row r="4443" spans="1:17" x14ac:dyDescent="0.3">
      <c r="A4443" t="s">
        <v>5167</v>
      </c>
      <c r="B4443" s="1">
        <v>45727</v>
      </c>
      <c r="C4443" t="s">
        <v>3139</v>
      </c>
      <c r="D4443" t="s">
        <v>124</v>
      </c>
      <c r="E4443" t="s">
        <v>20</v>
      </c>
      <c r="F4443" t="s">
        <v>34</v>
      </c>
      <c r="G4443" t="s">
        <v>22</v>
      </c>
      <c r="H4443" t="s">
        <v>76</v>
      </c>
      <c r="I4443" t="s">
        <v>51</v>
      </c>
      <c r="J4443" t="s">
        <v>36</v>
      </c>
      <c r="K4443" t="s">
        <v>37</v>
      </c>
      <c r="L4443">
        <v>172.44</v>
      </c>
      <c r="M4443">
        <v>0</v>
      </c>
      <c r="N4443" t="s">
        <v>69</v>
      </c>
      <c r="O4443" t="s">
        <v>70</v>
      </c>
      <c r="P4443">
        <v>39</v>
      </c>
      <c r="Q4443" t="s">
        <v>29</v>
      </c>
    </row>
    <row r="4444" spans="1:17" x14ac:dyDescent="0.3">
      <c r="A4444" t="s">
        <v>5168</v>
      </c>
      <c r="B4444" s="1">
        <v>45707</v>
      </c>
      <c r="C4444" t="s">
        <v>389</v>
      </c>
      <c r="D4444" t="s">
        <v>75</v>
      </c>
      <c r="E4444" t="s">
        <v>55</v>
      </c>
      <c r="F4444" t="s">
        <v>21</v>
      </c>
      <c r="G4444" t="s">
        <v>22</v>
      </c>
      <c r="H4444" t="s">
        <v>99</v>
      </c>
      <c r="I4444" t="s">
        <v>24</v>
      </c>
      <c r="J4444" t="s">
        <v>25</v>
      </c>
      <c r="K4444" t="s">
        <v>37</v>
      </c>
      <c r="L4444">
        <v>80.14</v>
      </c>
      <c r="M4444">
        <v>0.96</v>
      </c>
      <c r="N4444" t="s">
        <v>27</v>
      </c>
      <c r="O4444" t="s">
        <v>28</v>
      </c>
      <c r="P4444">
        <v>6</v>
      </c>
      <c r="Q4444" t="s">
        <v>29</v>
      </c>
    </row>
    <row r="4445" spans="1:17" x14ac:dyDescent="0.3">
      <c r="A4445" t="s">
        <v>5169</v>
      </c>
      <c r="B4445" s="1">
        <v>45829</v>
      </c>
      <c r="C4445" t="s">
        <v>1597</v>
      </c>
      <c r="D4445" t="s">
        <v>106</v>
      </c>
      <c r="E4445" t="s">
        <v>66</v>
      </c>
      <c r="F4445" t="s">
        <v>34</v>
      </c>
      <c r="G4445" t="s">
        <v>22</v>
      </c>
      <c r="H4445" t="s">
        <v>60</v>
      </c>
      <c r="I4445" t="s">
        <v>51</v>
      </c>
      <c r="J4445" t="s">
        <v>36</v>
      </c>
      <c r="K4445" t="s">
        <v>37</v>
      </c>
      <c r="L4445">
        <v>234.92</v>
      </c>
      <c r="M4445">
        <v>1.41</v>
      </c>
      <c r="N4445" t="s">
        <v>27</v>
      </c>
      <c r="O4445" t="s">
        <v>28</v>
      </c>
      <c r="P4445">
        <v>10</v>
      </c>
      <c r="Q4445" t="s">
        <v>29</v>
      </c>
    </row>
    <row r="4446" spans="1:17" x14ac:dyDescent="0.3">
      <c r="A4446" t="s">
        <v>5170</v>
      </c>
      <c r="B4446" s="1">
        <v>45665</v>
      </c>
      <c r="C4446" t="s">
        <v>753</v>
      </c>
      <c r="D4446" t="s">
        <v>160</v>
      </c>
      <c r="E4446" t="s">
        <v>33</v>
      </c>
      <c r="F4446" t="s">
        <v>34</v>
      </c>
      <c r="G4446" t="s">
        <v>22</v>
      </c>
      <c r="H4446" t="s">
        <v>76</v>
      </c>
      <c r="I4446" t="s">
        <v>24</v>
      </c>
      <c r="J4446" t="s">
        <v>25</v>
      </c>
      <c r="K4446" t="s">
        <v>45</v>
      </c>
      <c r="L4446">
        <v>391.18</v>
      </c>
      <c r="M4446">
        <v>4.6900000000000004</v>
      </c>
      <c r="N4446" t="s">
        <v>27</v>
      </c>
      <c r="O4446" t="s">
        <v>28</v>
      </c>
      <c r="P4446">
        <v>17</v>
      </c>
      <c r="Q4446" t="s">
        <v>29</v>
      </c>
    </row>
    <row r="4447" spans="1:17" x14ac:dyDescent="0.3">
      <c r="A4447" t="s">
        <v>5171</v>
      </c>
      <c r="B4447" s="1">
        <v>45807</v>
      </c>
      <c r="C4447" t="s">
        <v>584</v>
      </c>
      <c r="D4447" t="s">
        <v>89</v>
      </c>
      <c r="E4447" t="s">
        <v>33</v>
      </c>
      <c r="F4447" t="s">
        <v>34</v>
      </c>
      <c r="G4447" t="s">
        <v>22</v>
      </c>
      <c r="H4447" t="s">
        <v>57</v>
      </c>
      <c r="I4447" t="s">
        <v>44</v>
      </c>
      <c r="J4447" t="s">
        <v>36</v>
      </c>
      <c r="K4447" t="s">
        <v>62</v>
      </c>
      <c r="L4447">
        <v>69.489999999999995</v>
      </c>
      <c r="M4447">
        <v>0.42</v>
      </c>
      <c r="N4447" t="s">
        <v>27</v>
      </c>
      <c r="O4447" t="s">
        <v>28</v>
      </c>
      <c r="P4447">
        <v>19</v>
      </c>
      <c r="Q4447" t="s">
        <v>29</v>
      </c>
    </row>
    <row r="4448" spans="1:17" x14ac:dyDescent="0.3">
      <c r="A4448" t="s">
        <v>5172</v>
      </c>
      <c r="B4448" s="1">
        <v>45691</v>
      </c>
      <c r="C4448" t="s">
        <v>285</v>
      </c>
      <c r="D4448" t="s">
        <v>65</v>
      </c>
      <c r="E4448" t="s">
        <v>33</v>
      </c>
      <c r="F4448" t="s">
        <v>56</v>
      </c>
      <c r="G4448" t="s">
        <v>22</v>
      </c>
      <c r="H4448" t="s">
        <v>99</v>
      </c>
      <c r="I4448" t="s">
        <v>24</v>
      </c>
      <c r="J4448" t="s">
        <v>36</v>
      </c>
      <c r="K4448" t="s">
        <v>45</v>
      </c>
      <c r="L4448">
        <v>125.79</v>
      </c>
      <c r="M4448">
        <v>0.75</v>
      </c>
      <c r="N4448" t="s">
        <v>27</v>
      </c>
      <c r="O4448" t="s">
        <v>28</v>
      </c>
      <c r="P4448">
        <v>9</v>
      </c>
      <c r="Q4448" t="s">
        <v>29</v>
      </c>
    </row>
    <row r="4449" spans="1:17" x14ac:dyDescent="0.3">
      <c r="A4449" t="s">
        <v>5173</v>
      </c>
      <c r="B4449" s="1">
        <v>45728</v>
      </c>
      <c r="C4449" t="s">
        <v>1014</v>
      </c>
      <c r="D4449" t="s">
        <v>54</v>
      </c>
      <c r="E4449" t="s">
        <v>41</v>
      </c>
      <c r="F4449" t="s">
        <v>34</v>
      </c>
      <c r="G4449" t="s">
        <v>22</v>
      </c>
      <c r="H4449" t="s">
        <v>50</v>
      </c>
      <c r="I4449" t="s">
        <v>24</v>
      </c>
      <c r="J4449" t="s">
        <v>61</v>
      </c>
      <c r="K4449" t="s">
        <v>37</v>
      </c>
      <c r="L4449">
        <v>78.739999999999995</v>
      </c>
      <c r="M4449">
        <v>1.73</v>
      </c>
      <c r="N4449" t="s">
        <v>27</v>
      </c>
      <c r="O4449" t="s">
        <v>28</v>
      </c>
      <c r="P4449">
        <v>1</v>
      </c>
      <c r="Q4449" t="s">
        <v>29</v>
      </c>
    </row>
    <row r="4450" spans="1:17" x14ac:dyDescent="0.3">
      <c r="A4450" t="s">
        <v>5174</v>
      </c>
      <c r="B4450" s="1">
        <v>45670</v>
      </c>
      <c r="C4450" t="s">
        <v>536</v>
      </c>
      <c r="D4450" t="s">
        <v>106</v>
      </c>
      <c r="E4450" t="s">
        <v>41</v>
      </c>
      <c r="F4450" t="s">
        <v>21</v>
      </c>
      <c r="G4450" t="s">
        <v>22</v>
      </c>
      <c r="H4450" t="s">
        <v>43</v>
      </c>
      <c r="I4450" t="s">
        <v>24</v>
      </c>
      <c r="J4450" t="s">
        <v>61</v>
      </c>
      <c r="K4450" t="s">
        <v>45</v>
      </c>
      <c r="L4450">
        <v>265.5</v>
      </c>
      <c r="M4450">
        <v>5.84</v>
      </c>
      <c r="N4450" t="s">
        <v>27</v>
      </c>
      <c r="O4450" t="s">
        <v>28</v>
      </c>
      <c r="P4450">
        <v>9</v>
      </c>
      <c r="Q4450" t="s">
        <v>29</v>
      </c>
    </row>
    <row r="4451" spans="1:17" x14ac:dyDescent="0.3">
      <c r="A4451" t="s">
        <v>5175</v>
      </c>
      <c r="B4451" s="1">
        <v>45797</v>
      </c>
      <c r="C4451" t="s">
        <v>604</v>
      </c>
      <c r="D4451" t="s">
        <v>65</v>
      </c>
      <c r="E4451" t="s">
        <v>66</v>
      </c>
      <c r="F4451" t="s">
        <v>34</v>
      </c>
      <c r="G4451" t="s">
        <v>42</v>
      </c>
      <c r="H4451" t="s">
        <v>43</v>
      </c>
      <c r="I4451" t="s">
        <v>119</v>
      </c>
      <c r="J4451" t="s">
        <v>61</v>
      </c>
      <c r="K4451" t="s">
        <v>45</v>
      </c>
      <c r="L4451">
        <v>401.86</v>
      </c>
      <c r="M4451">
        <v>8.84</v>
      </c>
      <c r="N4451" t="s">
        <v>27</v>
      </c>
      <c r="O4451" t="s">
        <v>28</v>
      </c>
      <c r="P4451">
        <v>21</v>
      </c>
      <c r="Q4451" t="s">
        <v>29</v>
      </c>
    </row>
    <row r="4452" spans="1:17" x14ac:dyDescent="0.3">
      <c r="A4452" t="s">
        <v>5176</v>
      </c>
      <c r="B4452" s="1">
        <v>45785</v>
      </c>
      <c r="C4452" t="s">
        <v>464</v>
      </c>
      <c r="D4452" t="s">
        <v>32</v>
      </c>
      <c r="E4452" t="s">
        <v>20</v>
      </c>
      <c r="F4452" t="s">
        <v>34</v>
      </c>
      <c r="G4452" t="s">
        <v>22</v>
      </c>
      <c r="H4452" t="s">
        <v>50</v>
      </c>
      <c r="I4452" t="s">
        <v>24</v>
      </c>
      <c r="J4452" t="s">
        <v>36</v>
      </c>
      <c r="K4452" t="s">
        <v>44</v>
      </c>
      <c r="L4452">
        <v>258.93</v>
      </c>
      <c r="M4452">
        <v>1.55</v>
      </c>
      <c r="N4452" t="s">
        <v>27</v>
      </c>
      <c r="O4452" t="s">
        <v>28</v>
      </c>
      <c r="P4452">
        <v>9</v>
      </c>
      <c r="Q4452" t="s">
        <v>29</v>
      </c>
    </row>
    <row r="4453" spans="1:17" x14ac:dyDescent="0.3">
      <c r="A4453" t="s">
        <v>5177</v>
      </c>
      <c r="B4453" s="1">
        <v>45825</v>
      </c>
      <c r="C4453" t="s">
        <v>938</v>
      </c>
      <c r="D4453" t="s">
        <v>65</v>
      </c>
      <c r="E4453" t="s">
        <v>33</v>
      </c>
      <c r="F4453" t="s">
        <v>56</v>
      </c>
      <c r="G4453" t="s">
        <v>42</v>
      </c>
      <c r="H4453" t="s">
        <v>103</v>
      </c>
      <c r="I4453" t="s">
        <v>24</v>
      </c>
      <c r="J4453" t="s">
        <v>25</v>
      </c>
      <c r="K4453" t="s">
        <v>37</v>
      </c>
      <c r="L4453">
        <v>29.12</v>
      </c>
      <c r="M4453">
        <v>0.35</v>
      </c>
      <c r="N4453" t="s">
        <v>27</v>
      </c>
      <c r="O4453" t="s">
        <v>28</v>
      </c>
      <c r="P4453">
        <v>23</v>
      </c>
      <c r="Q4453" t="s">
        <v>29</v>
      </c>
    </row>
    <row r="4454" spans="1:17" x14ac:dyDescent="0.3">
      <c r="A4454" t="s">
        <v>5178</v>
      </c>
      <c r="B4454" s="1">
        <v>45664</v>
      </c>
      <c r="C4454" t="s">
        <v>767</v>
      </c>
      <c r="D4454" t="s">
        <v>94</v>
      </c>
      <c r="E4454" t="s">
        <v>66</v>
      </c>
      <c r="F4454" t="s">
        <v>56</v>
      </c>
      <c r="G4454" t="s">
        <v>22</v>
      </c>
      <c r="H4454" t="s">
        <v>50</v>
      </c>
      <c r="I4454" t="s">
        <v>44</v>
      </c>
      <c r="J4454" t="s">
        <v>25</v>
      </c>
      <c r="K4454" t="s">
        <v>44</v>
      </c>
      <c r="L4454">
        <v>76.84</v>
      </c>
      <c r="M4454">
        <v>0.92</v>
      </c>
      <c r="N4454" t="s">
        <v>27</v>
      </c>
      <c r="O4454" t="s">
        <v>28</v>
      </c>
      <c r="P4454">
        <v>23</v>
      </c>
      <c r="Q4454" t="s">
        <v>29</v>
      </c>
    </row>
    <row r="4455" spans="1:17" x14ac:dyDescent="0.3">
      <c r="A4455" t="s">
        <v>5179</v>
      </c>
      <c r="B4455" s="1">
        <v>45669</v>
      </c>
      <c r="C4455" t="s">
        <v>398</v>
      </c>
      <c r="D4455" t="s">
        <v>54</v>
      </c>
      <c r="E4455" t="s">
        <v>33</v>
      </c>
      <c r="F4455" t="s">
        <v>34</v>
      </c>
      <c r="G4455" t="s">
        <v>22</v>
      </c>
      <c r="H4455" t="s">
        <v>23</v>
      </c>
      <c r="I4455" t="s">
        <v>24</v>
      </c>
      <c r="J4455" t="s">
        <v>61</v>
      </c>
      <c r="K4455" t="s">
        <v>44</v>
      </c>
      <c r="L4455">
        <v>112.86</v>
      </c>
      <c r="M4455">
        <v>2.48</v>
      </c>
      <c r="N4455" t="s">
        <v>27</v>
      </c>
      <c r="O4455" t="s">
        <v>28</v>
      </c>
      <c r="P4455">
        <v>7</v>
      </c>
      <c r="Q4455" t="s">
        <v>29</v>
      </c>
    </row>
    <row r="4456" spans="1:17" x14ac:dyDescent="0.3">
      <c r="A4456" t="s">
        <v>5180</v>
      </c>
      <c r="B4456" s="1">
        <v>45694</v>
      </c>
      <c r="C4456" t="s">
        <v>2005</v>
      </c>
      <c r="D4456" t="s">
        <v>65</v>
      </c>
      <c r="E4456" t="s">
        <v>66</v>
      </c>
      <c r="F4456" t="s">
        <v>56</v>
      </c>
      <c r="G4456" t="s">
        <v>22</v>
      </c>
      <c r="H4456" t="s">
        <v>103</v>
      </c>
      <c r="I4456" t="s">
        <v>51</v>
      </c>
      <c r="J4456" t="s">
        <v>61</v>
      </c>
      <c r="K4456" t="s">
        <v>45</v>
      </c>
      <c r="L4456">
        <v>24.28</v>
      </c>
      <c r="M4456">
        <v>0.53</v>
      </c>
      <c r="N4456" t="s">
        <v>27</v>
      </c>
      <c r="O4456" t="s">
        <v>28</v>
      </c>
      <c r="P4456">
        <v>4</v>
      </c>
      <c r="Q4456" t="s">
        <v>29</v>
      </c>
    </row>
    <row r="4457" spans="1:17" x14ac:dyDescent="0.3">
      <c r="A4457" t="s">
        <v>5181</v>
      </c>
      <c r="B4457" s="1">
        <v>45750</v>
      </c>
      <c r="C4457" t="s">
        <v>1641</v>
      </c>
      <c r="D4457" t="s">
        <v>160</v>
      </c>
      <c r="E4457" t="s">
        <v>41</v>
      </c>
      <c r="F4457" t="s">
        <v>34</v>
      </c>
      <c r="G4457" t="s">
        <v>22</v>
      </c>
      <c r="H4457" t="s">
        <v>57</v>
      </c>
      <c r="I4457" t="s">
        <v>44</v>
      </c>
      <c r="J4457" t="s">
        <v>25</v>
      </c>
      <c r="K4457" t="s">
        <v>45</v>
      </c>
      <c r="L4457">
        <v>189.4</v>
      </c>
      <c r="M4457">
        <v>2.27</v>
      </c>
      <c r="N4457" t="s">
        <v>27</v>
      </c>
      <c r="O4457" t="s">
        <v>28</v>
      </c>
      <c r="P4457">
        <v>22</v>
      </c>
      <c r="Q4457" t="s">
        <v>29</v>
      </c>
    </row>
    <row r="4458" spans="1:17" x14ac:dyDescent="0.3">
      <c r="A4458" t="s">
        <v>5182</v>
      </c>
      <c r="B4458" s="1">
        <v>45672</v>
      </c>
      <c r="C4458" t="s">
        <v>606</v>
      </c>
      <c r="D4458" t="s">
        <v>19</v>
      </c>
      <c r="E4458" t="s">
        <v>33</v>
      </c>
      <c r="F4458" t="s">
        <v>34</v>
      </c>
      <c r="G4458" t="s">
        <v>22</v>
      </c>
      <c r="H4458" t="s">
        <v>35</v>
      </c>
      <c r="I4458" t="s">
        <v>24</v>
      </c>
      <c r="J4458" t="s">
        <v>61</v>
      </c>
      <c r="K4458" t="s">
        <v>37</v>
      </c>
      <c r="L4458">
        <v>120.21</v>
      </c>
      <c r="M4458">
        <v>2.64</v>
      </c>
      <c r="N4458" t="s">
        <v>27</v>
      </c>
      <c r="O4458" t="s">
        <v>28</v>
      </c>
      <c r="P4458">
        <v>9</v>
      </c>
      <c r="Q4458" t="s">
        <v>29</v>
      </c>
    </row>
    <row r="4459" spans="1:17" x14ac:dyDescent="0.3">
      <c r="A4459" t="s">
        <v>5183</v>
      </c>
      <c r="B4459" s="1">
        <v>45721</v>
      </c>
      <c r="C4459" t="s">
        <v>1035</v>
      </c>
      <c r="D4459" t="s">
        <v>118</v>
      </c>
      <c r="E4459" t="s">
        <v>20</v>
      </c>
      <c r="F4459" t="s">
        <v>34</v>
      </c>
      <c r="G4459" t="s">
        <v>22</v>
      </c>
      <c r="H4459" t="s">
        <v>57</v>
      </c>
      <c r="I4459" t="s">
        <v>51</v>
      </c>
      <c r="J4459" t="s">
        <v>111</v>
      </c>
      <c r="K4459" t="s">
        <v>37</v>
      </c>
      <c r="L4459">
        <v>130.22999999999999</v>
      </c>
      <c r="M4459">
        <v>0.52</v>
      </c>
      <c r="N4459" t="s">
        <v>27</v>
      </c>
      <c r="O4459" t="s">
        <v>28</v>
      </c>
      <c r="P4459">
        <v>4</v>
      </c>
      <c r="Q4459" t="s">
        <v>29</v>
      </c>
    </row>
    <row r="4460" spans="1:17" x14ac:dyDescent="0.3">
      <c r="A4460" t="s">
        <v>5184</v>
      </c>
      <c r="B4460" s="1">
        <v>45775</v>
      </c>
      <c r="C4460" t="s">
        <v>1743</v>
      </c>
      <c r="D4460" t="s">
        <v>40</v>
      </c>
      <c r="E4460" t="s">
        <v>33</v>
      </c>
      <c r="F4460" t="s">
        <v>34</v>
      </c>
      <c r="G4460" t="s">
        <v>42</v>
      </c>
      <c r="H4460" t="s">
        <v>50</v>
      </c>
      <c r="I4460" t="s">
        <v>24</v>
      </c>
      <c r="J4460" t="s">
        <v>61</v>
      </c>
      <c r="K4460" t="s">
        <v>37</v>
      </c>
      <c r="L4460">
        <v>68.989999999999995</v>
      </c>
      <c r="M4460">
        <v>1.52</v>
      </c>
      <c r="N4460" t="s">
        <v>27</v>
      </c>
      <c r="O4460" t="s">
        <v>28</v>
      </c>
      <c r="P4460">
        <v>30</v>
      </c>
      <c r="Q4460" t="s">
        <v>29</v>
      </c>
    </row>
    <row r="4461" spans="1:17" x14ac:dyDescent="0.3">
      <c r="A4461" t="s">
        <v>5185</v>
      </c>
      <c r="B4461" s="1">
        <v>45809</v>
      </c>
      <c r="C4461" t="s">
        <v>294</v>
      </c>
      <c r="D4461" t="s">
        <v>75</v>
      </c>
      <c r="E4461" t="s">
        <v>66</v>
      </c>
      <c r="F4461" t="s">
        <v>34</v>
      </c>
      <c r="G4461" t="s">
        <v>22</v>
      </c>
      <c r="H4461" t="s">
        <v>76</v>
      </c>
      <c r="I4461" t="s">
        <v>51</v>
      </c>
      <c r="J4461" t="s">
        <v>36</v>
      </c>
      <c r="K4461" t="s">
        <v>37</v>
      </c>
      <c r="L4461">
        <v>63.46</v>
      </c>
      <c r="M4461">
        <v>0.38</v>
      </c>
      <c r="N4461" t="s">
        <v>27</v>
      </c>
      <c r="O4461" t="s">
        <v>28</v>
      </c>
      <c r="P4461">
        <v>26</v>
      </c>
      <c r="Q4461" t="s">
        <v>29</v>
      </c>
    </row>
    <row r="4462" spans="1:17" x14ac:dyDescent="0.3">
      <c r="A4462" t="s">
        <v>5186</v>
      </c>
      <c r="B4462" s="1">
        <v>45817</v>
      </c>
      <c r="C4462" t="s">
        <v>652</v>
      </c>
      <c r="D4462" t="s">
        <v>94</v>
      </c>
      <c r="E4462" t="s">
        <v>66</v>
      </c>
      <c r="F4462" t="s">
        <v>34</v>
      </c>
      <c r="G4462" t="s">
        <v>22</v>
      </c>
      <c r="H4462" t="s">
        <v>99</v>
      </c>
      <c r="I4462" t="s">
        <v>24</v>
      </c>
      <c r="J4462" t="s">
        <v>61</v>
      </c>
      <c r="K4462" t="s">
        <v>37</v>
      </c>
      <c r="L4462">
        <v>59.69</v>
      </c>
      <c r="M4462">
        <v>1.31</v>
      </c>
      <c r="N4462" t="s">
        <v>27</v>
      </c>
      <c r="O4462" t="s">
        <v>28</v>
      </c>
      <c r="P4462">
        <v>6</v>
      </c>
      <c r="Q4462" t="s">
        <v>29</v>
      </c>
    </row>
    <row r="4463" spans="1:17" x14ac:dyDescent="0.3">
      <c r="A4463" t="s">
        <v>5187</v>
      </c>
      <c r="B4463" s="1">
        <v>45685</v>
      </c>
      <c r="C4463" t="s">
        <v>379</v>
      </c>
      <c r="D4463" t="s">
        <v>49</v>
      </c>
      <c r="E4463" t="s">
        <v>20</v>
      </c>
      <c r="F4463" t="s">
        <v>34</v>
      </c>
      <c r="G4463" t="s">
        <v>22</v>
      </c>
      <c r="H4463" t="s">
        <v>50</v>
      </c>
      <c r="I4463" t="s">
        <v>44</v>
      </c>
      <c r="J4463" t="s">
        <v>61</v>
      </c>
      <c r="K4463" t="s">
        <v>26</v>
      </c>
      <c r="L4463">
        <v>47.53</v>
      </c>
      <c r="M4463">
        <v>1.05</v>
      </c>
      <c r="N4463" t="s">
        <v>27</v>
      </c>
      <c r="O4463" t="s">
        <v>28</v>
      </c>
      <c r="P4463">
        <v>24</v>
      </c>
      <c r="Q4463" t="s">
        <v>29</v>
      </c>
    </row>
    <row r="4464" spans="1:17" x14ac:dyDescent="0.3">
      <c r="A4464" t="s">
        <v>5188</v>
      </c>
      <c r="B4464" s="1">
        <v>45685</v>
      </c>
      <c r="C4464" t="s">
        <v>233</v>
      </c>
      <c r="D4464" t="s">
        <v>65</v>
      </c>
      <c r="E4464" t="s">
        <v>20</v>
      </c>
      <c r="F4464" t="s">
        <v>34</v>
      </c>
      <c r="G4464" t="s">
        <v>22</v>
      </c>
      <c r="H4464" t="s">
        <v>50</v>
      </c>
      <c r="I4464" t="s">
        <v>24</v>
      </c>
      <c r="J4464" t="s">
        <v>25</v>
      </c>
      <c r="K4464" t="s">
        <v>45</v>
      </c>
      <c r="L4464">
        <v>65.58</v>
      </c>
      <c r="M4464">
        <v>0.79</v>
      </c>
      <c r="N4464" t="s">
        <v>27</v>
      </c>
      <c r="O4464" t="s">
        <v>28</v>
      </c>
      <c r="P4464">
        <v>5</v>
      </c>
      <c r="Q4464" t="s">
        <v>29</v>
      </c>
    </row>
    <row r="4465" spans="1:17" x14ac:dyDescent="0.3">
      <c r="A4465" t="s">
        <v>5189</v>
      </c>
      <c r="B4465" s="1">
        <v>45712</v>
      </c>
      <c r="C4465" t="s">
        <v>366</v>
      </c>
      <c r="D4465" t="s">
        <v>106</v>
      </c>
      <c r="E4465" t="s">
        <v>66</v>
      </c>
      <c r="F4465" t="s">
        <v>34</v>
      </c>
      <c r="G4465" t="s">
        <v>22</v>
      </c>
      <c r="H4465" t="s">
        <v>50</v>
      </c>
      <c r="I4465" t="s">
        <v>24</v>
      </c>
      <c r="J4465" t="s">
        <v>36</v>
      </c>
      <c r="K4465" t="s">
        <v>26</v>
      </c>
      <c r="L4465">
        <v>67.87</v>
      </c>
      <c r="M4465">
        <v>0.41</v>
      </c>
      <c r="N4465" t="s">
        <v>27</v>
      </c>
      <c r="O4465" t="s">
        <v>28</v>
      </c>
      <c r="P4465">
        <v>3</v>
      </c>
      <c r="Q4465" t="s">
        <v>29</v>
      </c>
    </row>
    <row r="4466" spans="1:17" x14ac:dyDescent="0.3">
      <c r="A4466" t="s">
        <v>5190</v>
      </c>
      <c r="B4466" s="1">
        <v>45776</v>
      </c>
      <c r="C4466" t="s">
        <v>883</v>
      </c>
      <c r="D4466" t="s">
        <v>124</v>
      </c>
      <c r="E4466" t="s">
        <v>33</v>
      </c>
      <c r="F4466" t="s">
        <v>21</v>
      </c>
      <c r="G4466" t="s">
        <v>22</v>
      </c>
      <c r="H4466" t="s">
        <v>43</v>
      </c>
      <c r="I4466" t="s">
        <v>44</v>
      </c>
      <c r="J4466" t="s">
        <v>36</v>
      </c>
      <c r="K4466" t="s">
        <v>62</v>
      </c>
      <c r="L4466">
        <v>282.36</v>
      </c>
      <c r="M4466">
        <v>1.69</v>
      </c>
      <c r="N4466" t="s">
        <v>27</v>
      </c>
      <c r="O4466" t="s">
        <v>28</v>
      </c>
      <c r="P4466">
        <v>11</v>
      </c>
      <c r="Q4466" t="s">
        <v>29</v>
      </c>
    </row>
    <row r="4467" spans="1:17" x14ac:dyDescent="0.3">
      <c r="A4467" t="s">
        <v>5191</v>
      </c>
      <c r="B4467" s="1">
        <v>45729</v>
      </c>
      <c r="C4467" t="s">
        <v>1524</v>
      </c>
      <c r="D4467" t="s">
        <v>32</v>
      </c>
      <c r="E4467" t="s">
        <v>66</v>
      </c>
      <c r="F4467" t="s">
        <v>56</v>
      </c>
      <c r="G4467" t="s">
        <v>22</v>
      </c>
      <c r="H4467" t="s">
        <v>60</v>
      </c>
      <c r="I4467" t="s">
        <v>24</v>
      </c>
      <c r="J4467" t="s">
        <v>61</v>
      </c>
      <c r="K4467" t="s">
        <v>37</v>
      </c>
      <c r="L4467">
        <v>61.19</v>
      </c>
      <c r="M4467">
        <v>1.35</v>
      </c>
      <c r="N4467" t="s">
        <v>27</v>
      </c>
      <c r="O4467" t="s">
        <v>28</v>
      </c>
      <c r="P4467">
        <v>12</v>
      </c>
      <c r="Q4467" t="s">
        <v>29</v>
      </c>
    </row>
    <row r="4468" spans="1:17" x14ac:dyDescent="0.3">
      <c r="A4468" t="s">
        <v>5192</v>
      </c>
      <c r="B4468" s="1">
        <v>45717</v>
      </c>
      <c r="C4468" t="s">
        <v>219</v>
      </c>
      <c r="D4468" t="s">
        <v>49</v>
      </c>
      <c r="E4468" t="s">
        <v>55</v>
      </c>
      <c r="F4468" t="s">
        <v>34</v>
      </c>
      <c r="G4468" t="s">
        <v>22</v>
      </c>
      <c r="H4468" t="s">
        <v>50</v>
      </c>
      <c r="I4468" t="s">
        <v>119</v>
      </c>
      <c r="J4468" t="s">
        <v>111</v>
      </c>
      <c r="K4468" t="s">
        <v>45</v>
      </c>
      <c r="L4468">
        <v>42.17</v>
      </c>
      <c r="M4468">
        <v>0.17</v>
      </c>
      <c r="N4468" t="s">
        <v>27</v>
      </c>
      <c r="O4468" t="s">
        <v>28</v>
      </c>
      <c r="P4468">
        <v>4</v>
      </c>
      <c r="Q4468" t="s">
        <v>29</v>
      </c>
    </row>
    <row r="4469" spans="1:17" x14ac:dyDescent="0.3">
      <c r="A4469" t="s">
        <v>5193</v>
      </c>
      <c r="B4469" s="1">
        <v>45794</v>
      </c>
      <c r="C4469" t="s">
        <v>867</v>
      </c>
      <c r="D4469" t="s">
        <v>118</v>
      </c>
      <c r="E4469" t="s">
        <v>41</v>
      </c>
      <c r="F4469" t="s">
        <v>34</v>
      </c>
      <c r="G4469" t="s">
        <v>22</v>
      </c>
      <c r="H4469" t="s">
        <v>57</v>
      </c>
      <c r="I4469" t="s">
        <v>24</v>
      </c>
      <c r="J4469" t="s">
        <v>61</v>
      </c>
      <c r="K4469" t="s">
        <v>45</v>
      </c>
      <c r="L4469">
        <v>20.98</v>
      </c>
      <c r="M4469">
        <v>0.46</v>
      </c>
      <c r="N4469" t="s">
        <v>27</v>
      </c>
      <c r="O4469" t="s">
        <v>28</v>
      </c>
      <c r="P4469">
        <v>10</v>
      </c>
      <c r="Q4469" t="s">
        <v>29</v>
      </c>
    </row>
    <row r="4470" spans="1:17" x14ac:dyDescent="0.3">
      <c r="A4470" t="s">
        <v>5194</v>
      </c>
      <c r="B4470" s="1">
        <v>45808</v>
      </c>
      <c r="C4470" t="s">
        <v>2404</v>
      </c>
      <c r="D4470" t="s">
        <v>54</v>
      </c>
      <c r="E4470" t="s">
        <v>66</v>
      </c>
      <c r="F4470" t="s">
        <v>34</v>
      </c>
      <c r="G4470" t="s">
        <v>22</v>
      </c>
      <c r="H4470" t="s">
        <v>99</v>
      </c>
      <c r="I4470" t="s">
        <v>44</v>
      </c>
      <c r="J4470" t="s">
        <v>111</v>
      </c>
      <c r="K4470" t="s">
        <v>44</v>
      </c>
      <c r="L4470">
        <v>117.79</v>
      </c>
      <c r="M4470">
        <v>0.47</v>
      </c>
      <c r="N4470" t="s">
        <v>27</v>
      </c>
      <c r="O4470" t="s">
        <v>28</v>
      </c>
      <c r="P4470">
        <v>24</v>
      </c>
      <c r="Q4470" t="s">
        <v>29</v>
      </c>
    </row>
    <row r="4471" spans="1:17" x14ac:dyDescent="0.3">
      <c r="A4471" t="s">
        <v>5195</v>
      </c>
      <c r="B4471" s="1">
        <v>45765</v>
      </c>
      <c r="C4471" t="s">
        <v>633</v>
      </c>
      <c r="D4471" t="s">
        <v>40</v>
      </c>
      <c r="E4471" t="s">
        <v>55</v>
      </c>
      <c r="F4471" t="s">
        <v>21</v>
      </c>
      <c r="G4471" t="s">
        <v>22</v>
      </c>
      <c r="H4471" t="s">
        <v>50</v>
      </c>
      <c r="I4471" t="s">
        <v>44</v>
      </c>
      <c r="J4471" t="s">
        <v>25</v>
      </c>
      <c r="K4471" t="s">
        <v>45</v>
      </c>
      <c r="L4471">
        <v>134.37</v>
      </c>
      <c r="M4471">
        <v>1.61</v>
      </c>
      <c r="N4471" t="s">
        <v>27</v>
      </c>
      <c r="O4471" t="s">
        <v>28</v>
      </c>
      <c r="P4471">
        <v>18</v>
      </c>
      <c r="Q4471" t="s">
        <v>29</v>
      </c>
    </row>
    <row r="4472" spans="1:17" x14ac:dyDescent="0.3">
      <c r="A4472" t="s">
        <v>5196</v>
      </c>
      <c r="B4472" s="1">
        <v>45713</v>
      </c>
      <c r="C4472" t="s">
        <v>1306</v>
      </c>
      <c r="D4472" t="s">
        <v>94</v>
      </c>
      <c r="E4472" t="s">
        <v>55</v>
      </c>
      <c r="F4472" t="s">
        <v>34</v>
      </c>
      <c r="G4472" t="s">
        <v>22</v>
      </c>
      <c r="H4472" t="s">
        <v>76</v>
      </c>
      <c r="I4472" t="s">
        <v>24</v>
      </c>
      <c r="J4472" t="s">
        <v>61</v>
      </c>
      <c r="K4472" t="s">
        <v>26</v>
      </c>
      <c r="L4472">
        <v>428.47</v>
      </c>
      <c r="M4472">
        <v>9.43</v>
      </c>
      <c r="N4472" t="s">
        <v>27</v>
      </c>
      <c r="O4472" t="s">
        <v>28</v>
      </c>
      <c r="P4472">
        <v>19</v>
      </c>
      <c r="Q4472" t="s">
        <v>29</v>
      </c>
    </row>
    <row r="4473" spans="1:17" x14ac:dyDescent="0.3">
      <c r="A4473" t="s">
        <v>5197</v>
      </c>
      <c r="B4473" s="1">
        <v>45770</v>
      </c>
      <c r="C4473" t="s">
        <v>714</v>
      </c>
      <c r="D4473" t="s">
        <v>203</v>
      </c>
      <c r="E4473" t="s">
        <v>33</v>
      </c>
      <c r="F4473" t="s">
        <v>34</v>
      </c>
      <c r="G4473" t="s">
        <v>22</v>
      </c>
      <c r="H4473" t="s">
        <v>50</v>
      </c>
      <c r="I4473" t="s">
        <v>24</v>
      </c>
      <c r="J4473" t="s">
        <v>61</v>
      </c>
      <c r="K4473" t="s">
        <v>62</v>
      </c>
      <c r="L4473">
        <v>109.91</v>
      </c>
      <c r="M4473">
        <v>2.42</v>
      </c>
      <c r="N4473" t="s">
        <v>27</v>
      </c>
      <c r="O4473" t="s">
        <v>28</v>
      </c>
      <c r="P4473">
        <v>11</v>
      </c>
      <c r="Q4473" t="s">
        <v>29</v>
      </c>
    </row>
    <row r="4474" spans="1:17" x14ac:dyDescent="0.3">
      <c r="A4474" t="s">
        <v>5198</v>
      </c>
      <c r="B4474" s="1">
        <v>45688</v>
      </c>
      <c r="C4474" t="s">
        <v>2244</v>
      </c>
      <c r="D4474" t="s">
        <v>124</v>
      </c>
      <c r="E4474" t="s">
        <v>66</v>
      </c>
      <c r="F4474" t="s">
        <v>34</v>
      </c>
      <c r="G4474" t="s">
        <v>42</v>
      </c>
      <c r="H4474" t="s">
        <v>23</v>
      </c>
      <c r="I4474" t="s">
        <v>24</v>
      </c>
      <c r="J4474" t="s">
        <v>25</v>
      </c>
      <c r="K4474" t="s">
        <v>45</v>
      </c>
      <c r="L4474">
        <v>34.57</v>
      </c>
      <c r="M4474">
        <v>0.41</v>
      </c>
      <c r="N4474" t="s">
        <v>27</v>
      </c>
      <c r="O4474" t="s">
        <v>28</v>
      </c>
      <c r="P4474">
        <v>23</v>
      </c>
      <c r="Q4474" t="s">
        <v>29</v>
      </c>
    </row>
    <row r="4475" spans="1:17" x14ac:dyDescent="0.3">
      <c r="A4475" t="s">
        <v>5199</v>
      </c>
      <c r="B4475" s="1">
        <v>45707</v>
      </c>
      <c r="C4475" t="s">
        <v>636</v>
      </c>
      <c r="D4475" t="s">
        <v>32</v>
      </c>
      <c r="E4475" t="s">
        <v>41</v>
      </c>
      <c r="F4475" t="s">
        <v>34</v>
      </c>
      <c r="G4475" t="s">
        <v>22</v>
      </c>
      <c r="H4475" t="s">
        <v>76</v>
      </c>
      <c r="I4475" t="s">
        <v>51</v>
      </c>
      <c r="J4475" t="s">
        <v>111</v>
      </c>
      <c r="K4475" t="s">
        <v>45</v>
      </c>
      <c r="L4475">
        <v>76.13</v>
      </c>
      <c r="M4475">
        <v>0.3</v>
      </c>
      <c r="N4475" t="s">
        <v>27</v>
      </c>
      <c r="O4475" t="s">
        <v>28</v>
      </c>
      <c r="P4475">
        <v>27</v>
      </c>
      <c r="Q4475" t="s">
        <v>29</v>
      </c>
    </row>
    <row r="4476" spans="1:17" x14ac:dyDescent="0.3">
      <c r="A4476" t="s">
        <v>5200</v>
      </c>
      <c r="B4476" s="1">
        <v>45745</v>
      </c>
      <c r="C4476" t="s">
        <v>1688</v>
      </c>
      <c r="D4476" t="s">
        <v>40</v>
      </c>
      <c r="E4476" t="s">
        <v>66</v>
      </c>
      <c r="F4476" t="s">
        <v>56</v>
      </c>
      <c r="G4476" t="s">
        <v>42</v>
      </c>
      <c r="H4476" t="s">
        <v>35</v>
      </c>
      <c r="I4476" t="s">
        <v>24</v>
      </c>
      <c r="J4476" t="s">
        <v>25</v>
      </c>
      <c r="K4476" t="s">
        <v>45</v>
      </c>
      <c r="L4476">
        <v>59.69</v>
      </c>
      <c r="M4476">
        <v>0.72</v>
      </c>
      <c r="N4476" t="s">
        <v>27</v>
      </c>
      <c r="O4476" t="s">
        <v>28</v>
      </c>
      <c r="P4476">
        <v>15</v>
      </c>
      <c r="Q4476" t="s">
        <v>29</v>
      </c>
    </row>
    <row r="4477" spans="1:17" x14ac:dyDescent="0.3">
      <c r="A4477" t="s">
        <v>5201</v>
      </c>
      <c r="B4477" s="1">
        <v>45749</v>
      </c>
      <c r="C4477" t="s">
        <v>2283</v>
      </c>
      <c r="D4477" t="s">
        <v>203</v>
      </c>
      <c r="E4477" t="s">
        <v>33</v>
      </c>
      <c r="F4477" t="s">
        <v>34</v>
      </c>
      <c r="G4477" t="s">
        <v>22</v>
      </c>
      <c r="H4477" t="s">
        <v>35</v>
      </c>
      <c r="I4477" t="s">
        <v>51</v>
      </c>
      <c r="J4477" t="s">
        <v>61</v>
      </c>
      <c r="K4477" t="s">
        <v>37</v>
      </c>
      <c r="L4477">
        <v>61.05</v>
      </c>
      <c r="M4477">
        <v>1.34</v>
      </c>
      <c r="N4477" t="s">
        <v>27</v>
      </c>
      <c r="O4477" t="s">
        <v>28</v>
      </c>
      <c r="P4477">
        <v>0</v>
      </c>
      <c r="Q4477" t="s">
        <v>29</v>
      </c>
    </row>
    <row r="4478" spans="1:17" x14ac:dyDescent="0.3">
      <c r="A4478" t="s">
        <v>5202</v>
      </c>
      <c r="B4478" s="1">
        <v>45828</v>
      </c>
      <c r="C4478" t="s">
        <v>911</v>
      </c>
      <c r="D4478" t="s">
        <v>203</v>
      </c>
      <c r="E4478" t="s">
        <v>41</v>
      </c>
      <c r="F4478" t="s">
        <v>34</v>
      </c>
      <c r="G4478" t="s">
        <v>84</v>
      </c>
      <c r="H4478" t="s">
        <v>103</v>
      </c>
      <c r="I4478" t="s">
        <v>119</v>
      </c>
      <c r="J4478" t="s">
        <v>25</v>
      </c>
      <c r="K4478" t="s">
        <v>45</v>
      </c>
      <c r="L4478">
        <v>199.75</v>
      </c>
      <c r="M4478">
        <v>2.4</v>
      </c>
      <c r="N4478" t="s">
        <v>27</v>
      </c>
      <c r="O4478" t="s">
        <v>28</v>
      </c>
      <c r="P4478">
        <v>49</v>
      </c>
      <c r="Q4478" t="s">
        <v>46</v>
      </c>
    </row>
    <row r="4479" spans="1:17" x14ac:dyDescent="0.3">
      <c r="A4479" t="s">
        <v>5203</v>
      </c>
      <c r="B4479" s="1">
        <v>45773</v>
      </c>
      <c r="C4479" t="s">
        <v>292</v>
      </c>
      <c r="D4479" t="s">
        <v>89</v>
      </c>
      <c r="E4479" t="s">
        <v>33</v>
      </c>
      <c r="F4479" t="s">
        <v>34</v>
      </c>
      <c r="G4479" t="s">
        <v>84</v>
      </c>
      <c r="H4479" t="s">
        <v>103</v>
      </c>
      <c r="I4479" t="s">
        <v>119</v>
      </c>
      <c r="J4479" t="s">
        <v>25</v>
      </c>
      <c r="K4479" t="s">
        <v>37</v>
      </c>
      <c r="L4479">
        <v>100.95</v>
      </c>
      <c r="M4479">
        <v>1.21</v>
      </c>
      <c r="N4479" t="s">
        <v>27</v>
      </c>
      <c r="O4479" t="s">
        <v>28</v>
      </c>
      <c r="P4479">
        <v>41</v>
      </c>
      <c r="Q4479" t="s">
        <v>46</v>
      </c>
    </row>
    <row r="4480" spans="1:17" x14ac:dyDescent="0.3">
      <c r="A4480" t="s">
        <v>5204</v>
      </c>
      <c r="B4480" s="1">
        <v>45728</v>
      </c>
      <c r="C4480" t="s">
        <v>273</v>
      </c>
      <c r="D4480" t="s">
        <v>65</v>
      </c>
      <c r="E4480" t="s">
        <v>33</v>
      </c>
      <c r="F4480" t="s">
        <v>34</v>
      </c>
      <c r="G4480" t="s">
        <v>42</v>
      </c>
      <c r="H4480" t="s">
        <v>76</v>
      </c>
      <c r="I4480" t="s">
        <v>51</v>
      </c>
      <c r="J4480" t="s">
        <v>61</v>
      </c>
      <c r="K4480" t="s">
        <v>37</v>
      </c>
      <c r="L4480">
        <v>251.11</v>
      </c>
      <c r="M4480">
        <v>5.52</v>
      </c>
      <c r="N4480" t="s">
        <v>27</v>
      </c>
      <c r="O4480" t="s">
        <v>28</v>
      </c>
      <c r="P4480">
        <v>35</v>
      </c>
      <c r="Q4480" t="s">
        <v>29</v>
      </c>
    </row>
    <row r="4481" spans="1:17" x14ac:dyDescent="0.3">
      <c r="A4481" t="s">
        <v>5205</v>
      </c>
      <c r="B4481" s="1">
        <v>45833</v>
      </c>
      <c r="C4481" t="s">
        <v>867</v>
      </c>
      <c r="D4481" t="s">
        <v>118</v>
      </c>
      <c r="E4481" t="s">
        <v>41</v>
      </c>
      <c r="F4481" t="s">
        <v>34</v>
      </c>
      <c r="G4481" t="s">
        <v>22</v>
      </c>
      <c r="H4481" t="s">
        <v>57</v>
      </c>
      <c r="I4481" t="s">
        <v>51</v>
      </c>
      <c r="J4481" t="s">
        <v>111</v>
      </c>
      <c r="K4481" t="s">
        <v>45</v>
      </c>
      <c r="L4481">
        <v>36.770000000000003</v>
      </c>
      <c r="M4481">
        <v>0.15</v>
      </c>
      <c r="N4481" t="s">
        <v>27</v>
      </c>
      <c r="O4481" t="s">
        <v>28</v>
      </c>
      <c r="P4481">
        <v>0</v>
      </c>
      <c r="Q4481" t="s">
        <v>29</v>
      </c>
    </row>
    <row r="4482" spans="1:17" x14ac:dyDescent="0.3">
      <c r="A4482" t="s">
        <v>5206</v>
      </c>
      <c r="B4482" s="1">
        <v>45792</v>
      </c>
      <c r="C4482" t="s">
        <v>1915</v>
      </c>
      <c r="D4482" t="s">
        <v>65</v>
      </c>
      <c r="E4482" t="s">
        <v>41</v>
      </c>
      <c r="F4482" t="s">
        <v>21</v>
      </c>
      <c r="G4482" t="s">
        <v>22</v>
      </c>
      <c r="H4482" t="s">
        <v>23</v>
      </c>
      <c r="I4482" t="s">
        <v>51</v>
      </c>
      <c r="J4482" t="s">
        <v>25</v>
      </c>
      <c r="K4482" t="s">
        <v>45</v>
      </c>
      <c r="L4482">
        <v>81.7</v>
      </c>
      <c r="M4482">
        <v>0.98</v>
      </c>
      <c r="N4482" t="s">
        <v>27</v>
      </c>
      <c r="O4482" t="s">
        <v>28</v>
      </c>
      <c r="P4482">
        <v>5</v>
      </c>
      <c r="Q4482" t="s">
        <v>29</v>
      </c>
    </row>
    <row r="4483" spans="1:17" x14ac:dyDescent="0.3">
      <c r="A4483" t="s">
        <v>5207</v>
      </c>
      <c r="B4483" s="1">
        <v>45665</v>
      </c>
      <c r="C4483" t="s">
        <v>1700</v>
      </c>
      <c r="D4483" t="s">
        <v>94</v>
      </c>
      <c r="E4483" t="s">
        <v>20</v>
      </c>
      <c r="F4483" t="s">
        <v>34</v>
      </c>
      <c r="G4483" t="s">
        <v>22</v>
      </c>
      <c r="H4483" t="s">
        <v>50</v>
      </c>
      <c r="I4483" t="s">
        <v>51</v>
      </c>
      <c r="J4483" t="s">
        <v>25</v>
      </c>
      <c r="K4483" t="s">
        <v>37</v>
      </c>
      <c r="L4483">
        <v>11.62</v>
      </c>
      <c r="M4483">
        <v>0.14000000000000001</v>
      </c>
      <c r="N4483" t="s">
        <v>27</v>
      </c>
      <c r="O4483" t="s">
        <v>28</v>
      </c>
      <c r="P4483">
        <v>8</v>
      </c>
      <c r="Q4483" t="s">
        <v>29</v>
      </c>
    </row>
    <row r="4484" spans="1:17" x14ac:dyDescent="0.3">
      <c r="A4484" t="s">
        <v>5208</v>
      </c>
      <c r="B4484" s="1">
        <v>45746</v>
      </c>
      <c r="C4484" t="s">
        <v>829</v>
      </c>
      <c r="D4484" t="s">
        <v>106</v>
      </c>
      <c r="E4484" t="s">
        <v>66</v>
      </c>
      <c r="F4484" t="s">
        <v>34</v>
      </c>
      <c r="G4484" t="s">
        <v>22</v>
      </c>
      <c r="H4484" t="s">
        <v>35</v>
      </c>
      <c r="I4484" t="s">
        <v>51</v>
      </c>
      <c r="J4484" t="s">
        <v>61</v>
      </c>
      <c r="K4484" t="s">
        <v>37</v>
      </c>
      <c r="L4484">
        <v>58.92</v>
      </c>
      <c r="M4484">
        <v>1.3</v>
      </c>
      <c r="N4484" t="s">
        <v>27</v>
      </c>
      <c r="O4484" t="s">
        <v>28</v>
      </c>
      <c r="P4484">
        <v>1</v>
      </c>
      <c r="Q4484" t="s">
        <v>29</v>
      </c>
    </row>
    <row r="4485" spans="1:17" x14ac:dyDescent="0.3">
      <c r="A4485" t="s">
        <v>5209</v>
      </c>
      <c r="B4485" s="1">
        <v>45691</v>
      </c>
      <c r="C4485" t="s">
        <v>975</v>
      </c>
      <c r="D4485" t="s">
        <v>54</v>
      </c>
      <c r="E4485" t="s">
        <v>20</v>
      </c>
      <c r="F4485" t="s">
        <v>34</v>
      </c>
      <c r="G4485" t="s">
        <v>22</v>
      </c>
      <c r="H4485" t="s">
        <v>35</v>
      </c>
      <c r="I4485" t="s">
        <v>24</v>
      </c>
      <c r="J4485" t="s">
        <v>25</v>
      </c>
      <c r="K4485" t="s">
        <v>45</v>
      </c>
      <c r="L4485">
        <v>64.45</v>
      </c>
      <c r="M4485">
        <v>0.77</v>
      </c>
      <c r="N4485" t="s">
        <v>27</v>
      </c>
      <c r="O4485" t="s">
        <v>28</v>
      </c>
      <c r="P4485">
        <v>14</v>
      </c>
      <c r="Q4485" t="s">
        <v>29</v>
      </c>
    </row>
    <row r="4486" spans="1:17" x14ac:dyDescent="0.3">
      <c r="A4486" t="s">
        <v>5210</v>
      </c>
      <c r="B4486" s="1">
        <v>45747</v>
      </c>
      <c r="C4486" t="s">
        <v>584</v>
      </c>
      <c r="D4486" t="s">
        <v>89</v>
      </c>
      <c r="E4486" t="s">
        <v>33</v>
      </c>
      <c r="F4486" t="s">
        <v>34</v>
      </c>
      <c r="G4486" t="s">
        <v>22</v>
      </c>
      <c r="H4486" t="s">
        <v>23</v>
      </c>
      <c r="I4486" t="s">
        <v>24</v>
      </c>
      <c r="J4486" t="s">
        <v>36</v>
      </c>
      <c r="K4486" t="s">
        <v>37</v>
      </c>
      <c r="L4486">
        <v>11.67</v>
      </c>
      <c r="M4486">
        <v>7.0000000000000007E-2</v>
      </c>
      <c r="N4486" t="s">
        <v>27</v>
      </c>
      <c r="O4486" t="s">
        <v>28</v>
      </c>
      <c r="P4486">
        <v>0</v>
      </c>
      <c r="Q4486" t="s">
        <v>29</v>
      </c>
    </row>
    <row r="4487" spans="1:17" x14ac:dyDescent="0.3">
      <c r="A4487" t="s">
        <v>5211</v>
      </c>
      <c r="B4487" s="1">
        <v>45799</v>
      </c>
      <c r="C4487" t="s">
        <v>571</v>
      </c>
      <c r="D4487" t="s">
        <v>40</v>
      </c>
      <c r="E4487" t="s">
        <v>41</v>
      </c>
      <c r="F4487" t="s">
        <v>34</v>
      </c>
      <c r="G4487" t="s">
        <v>22</v>
      </c>
      <c r="H4487" t="s">
        <v>50</v>
      </c>
      <c r="I4487" t="s">
        <v>24</v>
      </c>
      <c r="J4487" t="s">
        <v>61</v>
      </c>
      <c r="K4487" t="s">
        <v>37</v>
      </c>
      <c r="L4487">
        <v>82.03</v>
      </c>
      <c r="M4487">
        <v>1.8</v>
      </c>
      <c r="N4487" t="s">
        <v>27</v>
      </c>
      <c r="O4487" t="s">
        <v>28</v>
      </c>
      <c r="P4487">
        <v>2</v>
      </c>
      <c r="Q4487" t="s">
        <v>29</v>
      </c>
    </row>
    <row r="4488" spans="1:17" x14ac:dyDescent="0.3">
      <c r="A4488" t="s">
        <v>5212</v>
      </c>
      <c r="B4488" s="1">
        <v>45777</v>
      </c>
      <c r="C4488" t="s">
        <v>1315</v>
      </c>
      <c r="D4488" t="s">
        <v>49</v>
      </c>
      <c r="E4488" t="s">
        <v>55</v>
      </c>
      <c r="F4488" t="s">
        <v>34</v>
      </c>
      <c r="G4488" t="s">
        <v>22</v>
      </c>
      <c r="H4488" t="s">
        <v>99</v>
      </c>
      <c r="I4488" t="s">
        <v>24</v>
      </c>
      <c r="J4488" t="s">
        <v>36</v>
      </c>
      <c r="K4488" t="s">
        <v>37</v>
      </c>
      <c r="L4488">
        <v>124.61</v>
      </c>
      <c r="M4488">
        <v>0.75</v>
      </c>
      <c r="N4488" t="s">
        <v>27</v>
      </c>
      <c r="O4488" t="s">
        <v>28</v>
      </c>
      <c r="P4488">
        <v>0</v>
      </c>
      <c r="Q4488" t="s">
        <v>29</v>
      </c>
    </row>
    <row r="4489" spans="1:17" x14ac:dyDescent="0.3">
      <c r="A4489" t="s">
        <v>5213</v>
      </c>
      <c r="B4489" s="1">
        <v>45670</v>
      </c>
      <c r="C4489" t="s">
        <v>964</v>
      </c>
      <c r="D4489" t="s">
        <v>54</v>
      </c>
      <c r="E4489" t="s">
        <v>55</v>
      </c>
      <c r="F4489" t="s">
        <v>21</v>
      </c>
      <c r="G4489" t="s">
        <v>84</v>
      </c>
      <c r="H4489" t="s">
        <v>43</v>
      </c>
      <c r="I4489" t="s">
        <v>51</v>
      </c>
      <c r="J4489" t="s">
        <v>61</v>
      </c>
      <c r="K4489" t="s">
        <v>45</v>
      </c>
      <c r="L4489">
        <v>394.76</v>
      </c>
      <c r="M4489">
        <v>8.68</v>
      </c>
      <c r="N4489" t="s">
        <v>27</v>
      </c>
      <c r="O4489" t="s">
        <v>28</v>
      </c>
      <c r="P4489">
        <v>50</v>
      </c>
      <c r="Q4489" t="s">
        <v>46</v>
      </c>
    </row>
    <row r="4490" spans="1:17" x14ac:dyDescent="0.3">
      <c r="A4490" t="s">
        <v>5214</v>
      </c>
      <c r="B4490" s="1">
        <v>45741</v>
      </c>
      <c r="C4490" t="s">
        <v>495</v>
      </c>
      <c r="D4490" t="s">
        <v>75</v>
      </c>
      <c r="E4490" t="s">
        <v>55</v>
      </c>
      <c r="F4490" t="s">
        <v>34</v>
      </c>
      <c r="G4490" t="s">
        <v>42</v>
      </c>
      <c r="H4490" t="s">
        <v>99</v>
      </c>
      <c r="I4490" t="s">
        <v>51</v>
      </c>
      <c r="J4490" t="s">
        <v>111</v>
      </c>
      <c r="K4490" t="s">
        <v>37</v>
      </c>
      <c r="L4490">
        <v>129.79</v>
      </c>
      <c r="M4490">
        <v>0.52</v>
      </c>
      <c r="N4490" t="s">
        <v>27</v>
      </c>
      <c r="O4490" t="s">
        <v>28</v>
      </c>
      <c r="P4490">
        <v>18</v>
      </c>
      <c r="Q4490" t="s">
        <v>29</v>
      </c>
    </row>
    <row r="4491" spans="1:17" x14ac:dyDescent="0.3">
      <c r="A4491" t="s">
        <v>5215</v>
      </c>
      <c r="B4491" s="1">
        <v>45735</v>
      </c>
      <c r="C4491" t="s">
        <v>552</v>
      </c>
      <c r="D4491" t="s">
        <v>54</v>
      </c>
      <c r="E4491" t="s">
        <v>33</v>
      </c>
      <c r="F4491" t="s">
        <v>34</v>
      </c>
      <c r="G4491" t="s">
        <v>22</v>
      </c>
      <c r="H4491" t="s">
        <v>99</v>
      </c>
      <c r="I4491" t="s">
        <v>24</v>
      </c>
      <c r="J4491" t="s">
        <v>36</v>
      </c>
      <c r="K4491" t="s">
        <v>45</v>
      </c>
      <c r="L4491">
        <v>129.13</v>
      </c>
      <c r="M4491">
        <v>0.77</v>
      </c>
      <c r="N4491" t="s">
        <v>27</v>
      </c>
      <c r="O4491" t="s">
        <v>28</v>
      </c>
      <c r="P4491">
        <v>12</v>
      </c>
      <c r="Q4491" t="s">
        <v>29</v>
      </c>
    </row>
    <row r="4492" spans="1:17" x14ac:dyDescent="0.3">
      <c r="A4492" t="s">
        <v>5216</v>
      </c>
      <c r="B4492" s="1">
        <v>45763</v>
      </c>
      <c r="C4492" t="s">
        <v>798</v>
      </c>
      <c r="D4492" t="s">
        <v>160</v>
      </c>
      <c r="E4492" t="s">
        <v>41</v>
      </c>
      <c r="F4492" t="s">
        <v>34</v>
      </c>
      <c r="G4492" t="s">
        <v>22</v>
      </c>
      <c r="H4492" t="s">
        <v>57</v>
      </c>
      <c r="I4492" t="s">
        <v>51</v>
      </c>
      <c r="J4492" t="s">
        <v>25</v>
      </c>
      <c r="K4492" t="s">
        <v>37</v>
      </c>
      <c r="L4492">
        <v>77.98</v>
      </c>
      <c r="M4492">
        <v>0.94</v>
      </c>
      <c r="N4492" t="s">
        <v>27</v>
      </c>
      <c r="O4492" t="s">
        <v>28</v>
      </c>
      <c r="P4492">
        <v>10</v>
      </c>
      <c r="Q4492" t="s">
        <v>29</v>
      </c>
    </row>
    <row r="4493" spans="1:17" x14ac:dyDescent="0.3">
      <c r="A4493" t="s">
        <v>5217</v>
      </c>
      <c r="B4493" s="1">
        <v>45684</v>
      </c>
      <c r="C4493" t="s">
        <v>244</v>
      </c>
      <c r="D4493" t="s">
        <v>89</v>
      </c>
      <c r="E4493" t="s">
        <v>41</v>
      </c>
      <c r="F4493" t="s">
        <v>34</v>
      </c>
      <c r="G4493" t="s">
        <v>84</v>
      </c>
      <c r="H4493" t="s">
        <v>50</v>
      </c>
      <c r="I4493" t="s">
        <v>24</v>
      </c>
      <c r="J4493" t="s">
        <v>36</v>
      </c>
      <c r="K4493" t="s">
        <v>37</v>
      </c>
      <c r="L4493">
        <v>231.34</v>
      </c>
      <c r="M4493">
        <v>1.39</v>
      </c>
      <c r="N4493" t="s">
        <v>27</v>
      </c>
      <c r="O4493" t="s">
        <v>28</v>
      </c>
      <c r="P4493">
        <v>42</v>
      </c>
      <c r="Q4493" t="s">
        <v>46</v>
      </c>
    </row>
    <row r="4494" spans="1:17" x14ac:dyDescent="0.3">
      <c r="A4494" t="s">
        <v>5218</v>
      </c>
      <c r="B4494" s="1">
        <v>45824</v>
      </c>
      <c r="C4494" t="s">
        <v>1302</v>
      </c>
      <c r="D4494" t="s">
        <v>102</v>
      </c>
      <c r="E4494" t="s">
        <v>66</v>
      </c>
      <c r="F4494" t="s">
        <v>21</v>
      </c>
      <c r="G4494" t="s">
        <v>22</v>
      </c>
      <c r="H4494" t="s">
        <v>50</v>
      </c>
      <c r="I4494" t="s">
        <v>44</v>
      </c>
      <c r="J4494" t="s">
        <v>25</v>
      </c>
      <c r="K4494" t="s">
        <v>37</v>
      </c>
      <c r="L4494">
        <v>9.23</v>
      </c>
      <c r="M4494">
        <v>0.11</v>
      </c>
      <c r="N4494" t="s">
        <v>27</v>
      </c>
      <c r="O4494" t="s">
        <v>28</v>
      </c>
      <c r="P4494">
        <v>18</v>
      </c>
      <c r="Q4494" t="s">
        <v>29</v>
      </c>
    </row>
    <row r="4495" spans="1:17" x14ac:dyDescent="0.3">
      <c r="A4495" t="s">
        <v>5219</v>
      </c>
      <c r="B4495" s="1">
        <v>45760</v>
      </c>
      <c r="C4495" t="s">
        <v>1285</v>
      </c>
      <c r="D4495" t="s">
        <v>106</v>
      </c>
      <c r="E4495" t="s">
        <v>66</v>
      </c>
      <c r="F4495" t="s">
        <v>34</v>
      </c>
      <c r="G4495" t="s">
        <v>22</v>
      </c>
      <c r="H4495" t="s">
        <v>23</v>
      </c>
      <c r="I4495" t="s">
        <v>24</v>
      </c>
      <c r="J4495" t="s">
        <v>25</v>
      </c>
      <c r="K4495" t="s">
        <v>45</v>
      </c>
      <c r="L4495">
        <v>78.7</v>
      </c>
      <c r="M4495">
        <v>0.94</v>
      </c>
      <c r="N4495" t="s">
        <v>27</v>
      </c>
      <c r="O4495" t="s">
        <v>28</v>
      </c>
      <c r="P4495">
        <v>6</v>
      </c>
      <c r="Q4495" t="s">
        <v>29</v>
      </c>
    </row>
    <row r="4496" spans="1:17" x14ac:dyDescent="0.3">
      <c r="A4496" t="s">
        <v>5220</v>
      </c>
      <c r="B4496" s="1">
        <v>45804</v>
      </c>
      <c r="C4496" t="s">
        <v>746</v>
      </c>
      <c r="D4496" t="s">
        <v>49</v>
      </c>
      <c r="E4496" t="s">
        <v>20</v>
      </c>
      <c r="F4496" t="s">
        <v>21</v>
      </c>
      <c r="G4496" t="s">
        <v>22</v>
      </c>
      <c r="H4496" t="s">
        <v>76</v>
      </c>
      <c r="I4496" t="s">
        <v>24</v>
      </c>
      <c r="J4496" t="s">
        <v>36</v>
      </c>
      <c r="K4496" t="s">
        <v>26</v>
      </c>
      <c r="L4496">
        <v>347.43</v>
      </c>
      <c r="M4496">
        <v>2.08</v>
      </c>
      <c r="N4496" t="s">
        <v>27</v>
      </c>
      <c r="O4496" t="s">
        <v>28</v>
      </c>
      <c r="P4496">
        <v>27</v>
      </c>
      <c r="Q4496" t="s">
        <v>29</v>
      </c>
    </row>
    <row r="4497" spans="1:17" x14ac:dyDescent="0.3">
      <c r="A4497" t="s">
        <v>5221</v>
      </c>
      <c r="B4497" s="1">
        <v>45772</v>
      </c>
      <c r="C4497" t="s">
        <v>347</v>
      </c>
      <c r="D4497" t="s">
        <v>40</v>
      </c>
      <c r="E4497" t="s">
        <v>66</v>
      </c>
      <c r="F4497" t="s">
        <v>34</v>
      </c>
      <c r="G4497" t="s">
        <v>22</v>
      </c>
      <c r="H4497" t="s">
        <v>99</v>
      </c>
      <c r="I4497" t="s">
        <v>24</v>
      </c>
      <c r="J4497" t="s">
        <v>61</v>
      </c>
      <c r="K4497" t="s">
        <v>45</v>
      </c>
      <c r="L4497">
        <v>48.51</v>
      </c>
      <c r="M4497">
        <v>1.07</v>
      </c>
      <c r="N4497" t="s">
        <v>27</v>
      </c>
      <c r="O4497" t="s">
        <v>28</v>
      </c>
      <c r="P4497">
        <v>13</v>
      </c>
      <c r="Q4497" t="s">
        <v>29</v>
      </c>
    </row>
    <row r="4498" spans="1:17" x14ac:dyDescent="0.3">
      <c r="A4498" t="s">
        <v>5222</v>
      </c>
      <c r="B4498" s="1">
        <v>45802</v>
      </c>
      <c r="C4498" t="s">
        <v>980</v>
      </c>
      <c r="D4498" t="s">
        <v>160</v>
      </c>
      <c r="E4498" t="s">
        <v>33</v>
      </c>
      <c r="F4498" t="s">
        <v>56</v>
      </c>
      <c r="G4498" t="s">
        <v>22</v>
      </c>
      <c r="H4498" t="s">
        <v>50</v>
      </c>
      <c r="I4498" t="s">
        <v>44</v>
      </c>
      <c r="J4498" t="s">
        <v>111</v>
      </c>
      <c r="K4498" t="s">
        <v>26</v>
      </c>
      <c r="L4498">
        <v>138.77000000000001</v>
      </c>
      <c r="M4498">
        <v>0.56000000000000005</v>
      </c>
      <c r="N4498" t="s">
        <v>27</v>
      </c>
      <c r="O4498" t="s">
        <v>28</v>
      </c>
      <c r="P4498">
        <v>20</v>
      </c>
      <c r="Q4498" t="s">
        <v>29</v>
      </c>
    </row>
    <row r="4499" spans="1:17" x14ac:dyDescent="0.3">
      <c r="A4499" t="s">
        <v>5223</v>
      </c>
      <c r="B4499" s="1">
        <v>45772</v>
      </c>
      <c r="C4499" t="s">
        <v>765</v>
      </c>
      <c r="D4499" t="s">
        <v>160</v>
      </c>
      <c r="E4499" t="s">
        <v>66</v>
      </c>
      <c r="F4499" t="s">
        <v>34</v>
      </c>
      <c r="G4499" t="s">
        <v>22</v>
      </c>
      <c r="H4499" t="s">
        <v>99</v>
      </c>
      <c r="I4499" t="s">
        <v>24</v>
      </c>
      <c r="J4499" t="s">
        <v>36</v>
      </c>
      <c r="K4499" t="s">
        <v>37</v>
      </c>
      <c r="L4499">
        <v>24.94</v>
      </c>
      <c r="M4499">
        <v>0.15</v>
      </c>
      <c r="N4499" t="s">
        <v>27</v>
      </c>
      <c r="O4499" t="s">
        <v>28</v>
      </c>
      <c r="P4499">
        <v>13</v>
      </c>
      <c r="Q4499" t="s">
        <v>29</v>
      </c>
    </row>
    <row r="4500" spans="1:17" x14ac:dyDescent="0.3">
      <c r="A4500" t="s">
        <v>5224</v>
      </c>
      <c r="B4500" s="1">
        <v>45775</v>
      </c>
      <c r="C4500" t="s">
        <v>485</v>
      </c>
      <c r="D4500" t="s">
        <v>65</v>
      </c>
      <c r="E4500" t="s">
        <v>20</v>
      </c>
      <c r="F4500" t="s">
        <v>56</v>
      </c>
      <c r="G4500" t="s">
        <v>42</v>
      </c>
      <c r="H4500" t="s">
        <v>57</v>
      </c>
      <c r="I4500" t="s">
        <v>119</v>
      </c>
      <c r="J4500" t="s">
        <v>25</v>
      </c>
      <c r="K4500" t="s">
        <v>37</v>
      </c>
      <c r="L4500">
        <v>136.9</v>
      </c>
      <c r="M4500">
        <v>1.64</v>
      </c>
      <c r="N4500" t="s">
        <v>27</v>
      </c>
      <c r="O4500" t="s">
        <v>28</v>
      </c>
      <c r="P4500">
        <v>22</v>
      </c>
      <c r="Q4500" t="s">
        <v>29</v>
      </c>
    </row>
    <row r="4501" spans="1:17" x14ac:dyDescent="0.3">
      <c r="A4501" t="s">
        <v>5225</v>
      </c>
      <c r="B4501" s="1">
        <v>45825</v>
      </c>
      <c r="C4501" t="s">
        <v>800</v>
      </c>
      <c r="D4501" t="s">
        <v>203</v>
      </c>
      <c r="E4501" t="s">
        <v>66</v>
      </c>
      <c r="F4501" t="s">
        <v>34</v>
      </c>
      <c r="G4501" t="s">
        <v>42</v>
      </c>
      <c r="H4501" t="s">
        <v>50</v>
      </c>
      <c r="I4501" t="s">
        <v>51</v>
      </c>
      <c r="J4501" t="s">
        <v>36</v>
      </c>
      <c r="K4501" t="s">
        <v>37</v>
      </c>
      <c r="L4501">
        <v>229.28</v>
      </c>
      <c r="M4501">
        <v>1.38</v>
      </c>
      <c r="N4501" t="s">
        <v>27</v>
      </c>
      <c r="O4501" t="s">
        <v>28</v>
      </c>
      <c r="P4501">
        <v>17</v>
      </c>
      <c r="Q4501" t="s">
        <v>29</v>
      </c>
    </row>
    <row r="4502" spans="1:17" x14ac:dyDescent="0.3">
      <c r="A4502" t="s">
        <v>5226</v>
      </c>
      <c r="B4502" s="1">
        <v>45698</v>
      </c>
      <c r="C4502" t="s">
        <v>1849</v>
      </c>
      <c r="D4502" t="s">
        <v>75</v>
      </c>
      <c r="E4502" t="s">
        <v>41</v>
      </c>
      <c r="F4502" t="s">
        <v>21</v>
      </c>
      <c r="G4502" t="s">
        <v>22</v>
      </c>
      <c r="H4502" t="s">
        <v>99</v>
      </c>
      <c r="I4502" t="s">
        <v>24</v>
      </c>
      <c r="J4502" t="s">
        <v>36</v>
      </c>
      <c r="K4502" t="s">
        <v>45</v>
      </c>
      <c r="L4502">
        <v>64.38</v>
      </c>
      <c r="M4502">
        <v>0.39</v>
      </c>
      <c r="N4502" t="s">
        <v>27</v>
      </c>
      <c r="O4502" t="s">
        <v>28</v>
      </c>
      <c r="P4502">
        <v>4</v>
      </c>
      <c r="Q4502" t="s">
        <v>29</v>
      </c>
    </row>
    <row r="4503" spans="1:17" x14ac:dyDescent="0.3">
      <c r="A4503" t="s">
        <v>5227</v>
      </c>
      <c r="B4503" s="1">
        <v>45724</v>
      </c>
      <c r="C4503" t="s">
        <v>1431</v>
      </c>
      <c r="D4503" t="s">
        <v>160</v>
      </c>
      <c r="E4503" t="s">
        <v>33</v>
      </c>
      <c r="F4503" t="s">
        <v>34</v>
      </c>
      <c r="G4503" t="s">
        <v>22</v>
      </c>
      <c r="H4503" t="s">
        <v>79</v>
      </c>
      <c r="I4503" t="s">
        <v>119</v>
      </c>
      <c r="J4503" t="s">
        <v>61</v>
      </c>
      <c r="K4503" t="s">
        <v>37</v>
      </c>
      <c r="L4503">
        <v>51.6</v>
      </c>
      <c r="M4503">
        <v>1.1399999999999999</v>
      </c>
      <c r="N4503" t="s">
        <v>27</v>
      </c>
      <c r="O4503" t="s">
        <v>28</v>
      </c>
      <c r="P4503">
        <v>9</v>
      </c>
      <c r="Q4503" t="s">
        <v>29</v>
      </c>
    </row>
    <row r="4504" spans="1:17" x14ac:dyDescent="0.3">
      <c r="A4504" t="s">
        <v>5228</v>
      </c>
      <c r="B4504" s="1">
        <v>45668</v>
      </c>
      <c r="C4504" t="s">
        <v>614</v>
      </c>
      <c r="D4504" t="s">
        <v>75</v>
      </c>
      <c r="E4504" t="s">
        <v>41</v>
      </c>
      <c r="F4504" t="s">
        <v>34</v>
      </c>
      <c r="G4504" t="s">
        <v>22</v>
      </c>
      <c r="H4504" t="s">
        <v>50</v>
      </c>
      <c r="I4504" t="s">
        <v>51</v>
      </c>
      <c r="J4504" t="s">
        <v>25</v>
      </c>
      <c r="K4504" t="s">
        <v>37</v>
      </c>
      <c r="L4504">
        <v>25.94</v>
      </c>
      <c r="M4504">
        <v>0.31</v>
      </c>
      <c r="N4504" t="s">
        <v>27</v>
      </c>
      <c r="O4504" t="s">
        <v>28</v>
      </c>
      <c r="P4504">
        <v>14</v>
      </c>
      <c r="Q4504" t="s">
        <v>29</v>
      </c>
    </row>
    <row r="4505" spans="1:17" x14ac:dyDescent="0.3">
      <c r="A4505" t="s">
        <v>5229</v>
      </c>
      <c r="B4505" s="1">
        <v>45753</v>
      </c>
      <c r="C4505" t="s">
        <v>1372</v>
      </c>
      <c r="D4505" t="s">
        <v>75</v>
      </c>
      <c r="E4505" t="s">
        <v>20</v>
      </c>
      <c r="F4505" t="s">
        <v>56</v>
      </c>
      <c r="G4505" t="s">
        <v>42</v>
      </c>
      <c r="H4505" t="s">
        <v>43</v>
      </c>
      <c r="I4505" t="s">
        <v>51</v>
      </c>
      <c r="J4505" t="s">
        <v>111</v>
      </c>
      <c r="K4505" t="s">
        <v>26</v>
      </c>
      <c r="L4505">
        <v>236.71</v>
      </c>
      <c r="M4505">
        <v>0.95</v>
      </c>
      <c r="N4505" t="s">
        <v>27</v>
      </c>
      <c r="O4505" t="s">
        <v>28</v>
      </c>
      <c r="P4505">
        <v>19</v>
      </c>
      <c r="Q4505" t="s">
        <v>29</v>
      </c>
    </row>
    <row r="4506" spans="1:17" x14ac:dyDescent="0.3">
      <c r="A4506" t="s">
        <v>5230</v>
      </c>
      <c r="B4506" s="1">
        <v>45670</v>
      </c>
      <c r="C4506" t="s">
        <v>516</v>
      </c>
      <c r="D4506" t="s">
        <v>32</v>
      </c>
      <c r="E4506" t="s">
        <v>20</v>
      </c>
      <c r="F4506" t="s">
        <v>34</v>
      </c>
      <c r="G4506" t="s">
        <v>22</v>
      </c>
      <c r="H4506" t="s">
        <v>103</v>
      </c>
      <c r="I4506" t="s">
        <v>44</v>
      </c>
      <c r="J4506" t="s">
        <v>111</v>
      </c>
      <c r="K4506" t="s">
        <v>37</v>
      </c>
      <c r="L4506">
        <v>75.63</v>
      </c>
      <c r="M4506">
        <v>0.3</v>
      </c>
      <c r="N4506" t="s">
        <v>27</v>
      </c>
      <c r="O4506" t="s">
        <v>28</v>
      </c>
      <c r="P4506">
        <v>15</v>
      </c>
      <c r="Q4506" t="s">
        <v>29</v>
      </c>
    </row>
    <row r="4507" spans="1:17" x14ac:dyDescent="0.3">
      <c r="A4507" t="s">
        <v>5231</v>
      </c>
      <c r="B4507" s="1">
        <v>45778</v>
      </c>
      <c r="C4507" t="s">
        <v>108</v>
      </c>
      <c r="D4507" t="s">
        <v>19</v>
      </c>
      <c r="E4507" t="s">
        <v>41</v>
      </c>
      <c r="F4507" t="s">
        <v>34</v>
      </c>
      <c r="G4507" t="s">
        <v>22</v>
      </c>
      <c r="H4507" t="s">
        <v>79</v>
      </c>
      <c r="I4507" t="s">
        <v>119</v>
      </c>
      <c r="J4507" t="s">
        <v>36</v>
      </c>
      <c r="K4507" t="s">
        <v>37</v>
      </c>
      <c r="L4507">
        <v>26.02</v>
      </c>
      <c r="M4507">
        <v>0.16</v>
      </c>
      <c r="N4507" t="s">
        <v>27</v>
      </c>
      <c r="O4507" t="s">
        <v>28</v>
      </c>
      <c r="P4507">
        <v>15</v>
      </c>
      <c r="Q4507" t="s">
        <v>29</v>
      </c>
    </row>
    <row r="4508" spans="1:17" x14ac:dyDescent="0.3">
      <c r="A4508" t="s">
        <v>5232</v>
      </c>
      <c r="B4508" s="1">
        <v>45705</v>
      </c>
      <c r="C4508" t="s">
        <v>1421</v>
      </c>
      <c r="D4508" t="s">
        <v>203</v>
      </c>
      <c r="E4508" t="s">
        <v>55</v>
      </c>
      <c r="F4508" t="s">
        <v>34</v>
      </c>
      <c r="G4508" t="s">
        <v>22</v>
      </c>
      <c r="H4508" t="s">
        <v>79</v>
      </c>
      <c r="I4508" t="s">
        <v>24</v>
      </c>
      <c r="J4508" t="s">
        <v>25</v>
      </c>
      <c r="K4508" t="s">
        <v>37</v>
      </c>
      <c r="L4508">
        <v>46.29</v>
      </c>
      <c r="M4508">
        <v>0.56000000000000005</v>
      </c>
      <c r="N4508" t="s">
        <v>27</v>
      </c>
      <c r="O4508" t="s">
        <v>28</v>
      </c>
      <c r="P4508">
        <v>14</v>
      </c>
      <c r="Q4508" t="s">
        <v>29</v>
      </c>
    </row>
    <row r="4509" spans="1:17" x14ac:dyDescent="0.3">
      <c r="A4509" t="s">
        <v>5233</v>
      </c>
      <c r="B4509" s="1">
        <v>45826</v>
      </c>
      <c r="C4509" t="s">
        <v>814</v>
      </c>
      <c r="D4509" t="s">
        <v>124</v>
      </c>
      <c r="E4509" t="s">
        <v>41</v>
      </c>
      <c r="F4509" t="s">
        <v>34</v>
      </c>
      <c r="G4509" t="s">
        <v>84</v>
      </c>
      <c r="H4509" t="s">
        <v>50</v>
      </c>
      <c r="I4509" t="s">
        <v>51</v>
      </c>
      <c r="J4509" t="s">
        <v>36</v>
      </c>
      <c r="K4509" t="s">
        <v>37</v>
      </c>
      <c r="L4509">
        <v>11.35</v>
      </c>
      <c r="M4509">
        <v>7.0000000000000007E-2</v>
      </c>
      <c r="N4509" t="s">
        <v>27</v>
      </c>
      <c r="O4509" t="s">
        <v>28</v>
      </c>
      <c r="P4509">
        <v>44</v>
      </c>
      <c r="Q4509" t="s">
        <v>46</v>
      </c>
    </row>
    <row r="4510" spans="1:17" x14ac:dyDescent="0.3">
      <c r="A4510" t="s">
        <v>5234</v>
      </c>
      <c r="B4510" s="1">
        <v>45704</v>
      </c>
      <c r="C4510" t="s">
        <v>1225</v>
      </c>
      <c r="D4510" t="s">
        <v>19</v>
      </c>
      <c r="E4510" t="s">
        <v>20</v>
      </c>
      <c r="F4510" t="s">
        <v>34</v>
      </c>
      <c r="G4510" t="s">
        <v>84</v>
      </c>
      <c r="H4510" t="s">
        <v>99</v>
      </c>
      <c r="I4510" t="s">
        <v>24</v>
      </c>
      <c r="J4510" t="s">
        <v>25</v>
      </c>
      <c r="K4510" t="s">
        <v>45</v>
      </c>
      <c r="L4510">
        <v>201.54</v>
      </c>
      <c r="M4510">
        <v>2.42</v>
      </c>
      <c r="N4510" t="s">
        <v>27</v>
      </c>
      <c r="O4510" t="s">
        <v>28</v>
      </c>
      <c r="P4510">
        <v>35</v>
      </c>
      <c r="Q4510" t="s">
        <v>29</v>
      </c>
    </row>
    <row r="4511" spans="1:17" x14ac:dyDescent="0.3">
      <c r="A4511" t="s">
        <v>5235</v>
      </c>
      <c r="B4511" s="1">
        <v>45743</v>
      </c>
      <c r="C4511" t="s">
        <v>168</v>
      </c>
      <c r="D4511" t="s">
        <v>54</v>
      </c>
      <c r="E4511" t="s">
        <v>20</v>
      </c>
      <c r="F4511" t="s">
        <v>56</v>
      </c>
      <c r="G4511" t="s">
        <v>42</v>
      </c>
      <c r="H4511" t="s">
        <v>76</v>
      </c>
      <c r="I4511" t="s">
        <v>44</v>
      </c>
      <c r="J4511" t="s">
        <v>25</v>
      </c>
      <c r="K4511" t="s">
        <v>45</v>
      </c>
      <c r="L4511">
        <v>139.44999999999999</v>
      </c>
      <c r="M4511">
        <v>0</v>
      </c>
      <c r="N4511" t="s">
        <v>69</v>
      </c>
      <c r="O4511" t="s">
        <v>727</v>
      </c>
      <c r="P4511">
        <v>60</v>
      </c>
      <c r="Q4511" t="s">
        <v>46</v>
      </c>
    </row>
    <row r="4512" spans="1:17" x14ac:dyDescent="0.3">
      <c r="A4512" t="s">
        <v>5236</v>
      </c>
      <c r="B4512" s="1">
        <v>45709</v>
      </c>
      <c r="C4512" t="s">
        <v>164</v>
      </c>
      <c r="D4512" t="s">
        <v>32</v>
      </c>
      <c r="E4512" t="s">
        <v>33</v>
      </c>
      <c r="F4512" t="s">
        <v>34</v>
      </c>
      <c r="G4512" t="s">
        <v>84</v>
      </c>
      <c r="H4512" t="s">
        <v>76</v>
      </c>
      <c r="I4512" t="s">
        <v>24</v>
      </c>
      <c r="J4512" t="s">
        <v>36</v>
      </c>
      <c r="K4512" t="s">
        <v>44</v>
      </c>
      <c r="L4512">
        <v>158.61000000000001</v>
      </c>
      <c r="M4512">
        <v>0.95</v>
      </c>
      <c r="N4512" t="s">
        <v>27</v>
      </c>
      <c r="O4512" t="s">
        <v>28</v>
      </c>
      <c r="P4512">
        <v>62</v>
      </c>
      <c r="Q4512" t="s">
        <v>46</v>
      </c>
    </row>
    <row r="4513" spans="1:17" x14ac:dyDescent="0.3">
      <c r="A4513" t="s">
        <v>5237</v>
      </c>
      <c r="B4513" s="1">
        <v>45744</v>
      </c>
      <c r="C4513" t="s">
        <v>2067</v>
      </c>
      <c r="D4513" t="s">
        <v>94</v>
      </c>
      <c r="E4513" t="s">
        <v>41</v>
      </c>
      <c r="F4513" t="s">
        <v>34</v>
      </c>
      <c r="G4513" t="s">
        <v>42</v>
      </c>
      <c r="H4513" t="s">
        <v>57</v>
      </c>
      <c r="I4513" t="s">
        <v>24</v>
      </c>
      <c r="J4513" t="s">
        <v>61</v>
      </c>
      <c r="K4513" t="s">
        <v>45</v>
      </c>
      <c r="L4513">
        <v>13.52</v>
      </c>
      <c r="M4513">
        <v>0.3</v>
      </c>
      <c r="N4513" t="s">
        <v>27</v>
      </c>
      <c r="O4513" t="s">
        <v>28</v>
      </c>
      <c r="P4513">
        <v>23</v>
      </c>
      <c r="Q4513" t="s">
        <v>29</v>
      </c>
    </row>
    <row r="4514" spans="1:17" x14ac:dyDescent="0.3">
      <c r="A4514" t="s">
        <v>5238</v>
      </c>
      <c r="B4514" s="1">
        <v>45815</v>
      </c>
      <c r="C4514" t="s">
        <v>1844</v>
      </c>
      <c r="D4514" t="s">
        <v>203</v>
      </c>
      <c r="E4514" t="s">
        <v>66</v>
      </c>
      <c r="F4514" t="s">
        <v>56</v>
      </c>
      <c r="G4514" t="s">
        <v>22</v>
      </c>
      <c r="H4514" t="s">
        <v>76</v>
      </c>
      <c r="I4514" t="s">
        <v>51</v>
      </c>
      <c r="J4514" t="s">
        <v>36</v>
      </c>
      <c r="K4514" t="s">
        <v>26</v>
      </c>
      <c r="L4514">
        <v>158.31</v>
      </c>
      <c r="M4514">
        <v>0.95</v>
      </c>
      <c r="N4514" t="s">
        <v>27</v>
      </c>
      <c r="O4514" t="s">
        <v>28</v>
      </c>
      <c r="P4514">
        <v>15</v>
      </c>
      <c r="Q4514" t="s">
        <v>29</v>
      </c>
    </row>
    <row r="4515" spans="1:17" x14ac:dyDescent="0.3">
      <c r="A4515" t="s">
        <v>5239</v>
      </c>
      <c r="B4515" s="1">
        <v>45785</v>
      </c>
      <c r="C4515" t="s">
        <v>789</v>
      </c>
      <c r="D4515" t="s">
        <v>65</v>
      </c>
      <c r="E4515" t="s">
        <v>41</v>
      </c>
      <c r="F4515" t="s">
        <v>34</v>
      </c>
      <c r="G4515" t="s">
        <v>22</v>
      </c>
      <c r="H4515" t="s">
        <v>103</v>
      </c>
      <c r="I4515" t="s">
        <v>24</v>
      </c>
      <c r="J4515" t="s">
        <v>25</v>
      </c>
      <c r="K4515" t="s">
        <v>37</v>
      </c>
      <c r="L4515">
        <v>41.97</v>
      </c>
      <c r="M4515">
        <v>0.5</v>
      </c>
      <c r="N4515" t="s">
        <v>27</v>
      </c>
      <c r="O4515" t="s">
        <v>28</v>
      </c>
      <c r="P4515">
        <v>8</v>
      </c>
      <c r="Q4515" t="s">
        <v>29</v>
      </c>
    </row>
    <row r="4516" spans="1:17" x14ac:dyDescent="0.3">
      <c r="A4516" t="s">
        <v>5240</v>
      </c>
      <c r="B4516" s="1">
        <v>45719</v>
      </c>
      <c r="C4516" t="s">
        <v>2173</v>
      </c>
      <c r="D4516" t="s">
        <v>106</v>
      </c>
      <c r="E4516" t="s">
        <v>20</v>
      </c>
      <c r="F4516" t="s">
        <v>56</v>
      </c>
      <c r="G4516" t="s">
        <v>42</v>
      </c>
      <c r="H4516" t="s">
        <v>35</v>
      </c>
      <c r="I4516" t="s">
        <v>24</v>
      </c>
      <c r="J4516" t="s">
        <v>111</v>
      </c>
      <c r="K4516" t="s">
        <v>62</v>
      </c>
      <c r="L4516">
        <v>153.19999999999999</v>
      </c>
      <c r="M4516">
        <v>0.61</v>
      </c>
      <c r="N4516" t="s">
        <v>27</v>
      </c>
      <c r="O4516" t="s">
        <v>28</v>
      </c>
      <c r="P4516">
        <v>17</v>
      </c>
      <c r="Q4516" t="s">
        <v>29</v>
      </c>
    </row>
    <row r="4517" spans="1:17" x14ac:dyDescent="0.3">
      <c r="A4517" t="s">
        <v>5241</v>
      </c>
      <c r="B4517" s="1">
        <v>45827</v>
      </c>
      <c r="C4517" t="s">
        <v>867</v>
      </c>
      <c r="D4517" t="s">
        <v>118</v>
      </c>
      <c r="E4517" t="s">
        <v>41</v>
      </c>
      <c r="F4517" t="s">
        <v>34</v>
      </c>
      <c r="G4517" t="s">
        <v>22</v>
      </c>
      <c r="H4517" t="s">
        <v>50</v>
      </c>
      <c r="I4517" t="s">
        <v>24</v>
      </c>
      <c r="J4517" t="s">
        <v>111</v>
      </c>
      <c r="K4517" t="s">
        <v>37</v>
      </c>
      <c r="L4517">
        <v>58.08</v>
      </c>
      <c r="M4517">
        <v>0.23</v>
      </c>
      <c r="N4517" t="s">
        <v>27</v>
      </c>
      <c r="O4517" t="s">
        <v>28</v>
      </c>
      <c r="P4517">
        <v>2</v>
      </c>
      <c r="Q4517" t="s">
        <v>29</v>
      </c>
    </row>
    <row r="4518" spans="1:17" x14ac:dyDescent="0.3">
      <c r="A4518" t="s">
        <v>5242</v>
      </c>
      <c r="B4518" s="1">
        <v>45827</v>
      </c>
      <c r="C4518" t="s">
        <v>753</v>
      </c>
      <c r="D4518" t="s">
        <v>160</v>
      </c>
      <c r="E4518" t="s">
        <v>33</v>
      </c>
      <c r="F4518" t="s">
        <v>34</v>
      </c>
      <c r="G4518" t="s">
        <v>22</v>
      </c>
      <c r="H4518" t="s">
        <v>60</v>
      </c>
      <c r="I4518" t="s">
        <v>44</v>
      </c>
      <c r="J4518" t="s">
        <v>111</v>
      </c>
      <c r="K4518" t="s">
        <v>37</v>
      </c>
      <c r="L4518">
        <v>159.68</v>
      </c>
      <c r="M4518">
        <v>0.64</v>
      </c>
      <c r="N4518" t="s">
        <v>27</v>
      </c>
      <c r="O4518" t="s">
        <v>28</v>
      </c>
      <c r="P4518">
        <v>24</v>
      </c>
      <c r="Q4518" t="s">
        <v>29</v>
      </c>
    </row>
    <row r="4519" spans="1:17" x14ac:dyDescent="0.3">
      <c r="A4519" t="s">
        <v>5243</v>
      </c>
      <c r="B4519" s="1">
        <v>45769</v>
      </c>
      <c r="C4519" t="s">
        <v>867</v>
      </c>
      <c r="D4519" t="s">
        <v>118</v>
      </c>
      <c r="E4519" t="s">
        <v>41</v>
      </c>
      <c r="F4519" t="s">
        <v>34</v>
      </c>
      <c r="G4519" t="s">
        <v>22</v>
      </c>
      <c r="H4519" t="s">
        <v>35</v>
      </c>
      <c r="I4519" t="s">
        <v>24</v>
      </c>
      <c r="J4519" t="s">
        <v>25</v>
      </c>
      <c r="K4519" t="s">
        <v>45</v>
      </c>
      <c r="L4519">
        <v>52.33</v>
      </c>
      <c r="M4519">
        <v>0.63</v>
      </c>
      <c r="N4519" t="s">
        <v>27</v>
      </c>
      <c r="O4519" t="s">
        <v>28</v>
      </c>
      <c r="P4519">
        <v>9</v>
      </c>
      <c r="Q4519" t="s">
        <v>29</v>
      </c>
    </row>
    <row r="4520" spans="1:17" x14ac:dyDescent="0.3">
      <c r="A4520" t="s">
        <v>5244</v>
      </c>
      <c r="B4520" s="1">
        <v>45659</v>
      </c>
      <c r="C4520" t="s">
        <v>885</v>
      </c>
      <c r="D4520" t="s">
        <v>94</v>
      </c>
      <c r="E4520" t="s">
        <v>41</v>
      </c>
      <c r="F4520" t="s">
        <v>34</v>
      </c>
      <c r="G4520" t="s">
        <v>22</v>
      </c>
      <c r="H4520" t="s">
        <v>60</v>
      </c>
      <c r="I4520" t="s">
        <v>24</v>
      </c>
      <c r="J4520" t="s">
        <v>25</v>
      </c>
      <c r="K4520" t="s">
        <v>45</v>
      </c>
      <c r="L4520">
        <v>29.28</v>
      </c>
      <c r="M4520">
        <v>0.35</v>
      </c>
      <c r="N4520" t="s">
        <v>27</v>
      </c>
      <c r="O4520" t="s">
        <v>28</v>
      </c>
      <c r="P4520">
        <v>4</v>
      </c>
      <c r="Q4520" t="s">
        <v>29</v>
      </c>
    </row>
    <row r="4521" spans="1:17" x14ac:dyDescent="0.3">
      <c r="A4521" t="s">
        <v>5245</v>
      </c>
      <c r="B4521" s="1">
        <v>45732</v>
      </c>
      <c r="C4521" t="s">
        <v>1115</v>
      </c>
      <c r="D4521" t="s">
        <v>49</v>
      </c>
      <c r="E4521" t="s">
        <v>33</v>
      </c>
      <c r="F4521" t="s">
        <v>34</v>
      </c>
      <c r="G4521" t="s">
        <v>22</v>
      </c>
      <c r="H4521" t="s">
        <v>60</v>
      </c>
      <c r="I4521" t="s">
        <v>51</v>
      </c>
      <c r="J4521" t="s">
        <v>25</v>
      </c>
      <c r="K4521" t="s">
        <v>37</v>
      </c>
      <c r="L4521">
        <v>177.22</v>
      </c>
      <c r="M4521">
        <v>2.13</v>
      </c>
      <c r="N4521" t="s">
        <v>27</v>
      </c>
      <c r="O4521" t="s">
        <v>28</v>
      </c>
      <c r="P4521">
        <v>11</v>
      </c>
      <c r="Q4521" t="s">
        <v>29</v>
      </c>
    </row>
    <row r="4522" spans="1:17" x14ac:dyDescent="0.3">
      <c r="A4522" t="s">
        <v>5246</v>
      </c>
      <c r="B4522" s="1">
        <v>45717</v>
      </c>
      <c r="C4522" t="s">
        <v>1706</v>
      </c>
      <c r="D4522" t="s">
        <v>65</v>
      </c>
      <c r="E4522" t="s">
        <v>33</v>
      </c>
      <c r="F4522" t="s">
        <v>34</v>
      </c>
      <c r="G4522" t="s">
        <v>42</v>
      </c>
      <c r="H4522" t="s">
        <v>57</v>
      </c>
      <c r="I4522" t="s">
        <v>24</v>
      </c>
      <c r="J4522" t="s">
        <v>36</v>
      </c>
      <c r="K4522" t="s">
        <v>45</v>
      </c>
      <c r="L4522">
        <v>24.47</v>
      </c>
      <c r="M4522">
        <v>0.15</v>
      </c>
      <c r="N4522" t="s">
        <v>27</v>
      </c>
      <c r="O4522" t="s">
        <v>28</v>
      </c>
      <c r="P4522">
        <v>20</v>
      </c>
      <c r="Q4522" t="s">
        <v>29</v>
      </c>
    </row>
    <row r="4523" spans="1:17" x14ac:dyDescent="0.3">
      <c r="A4523" t="s">
        <v>5247</v>
      </c>
      <c r="B4523" s="1">
        <v>45765</v>
      </c>
      <c r="C4523" t="s">
        <v>331</v>
      </c>
      <c r="D4523" t="s">
        <v>54</v>
      </c>
      <c r="E4523" t="s">
        <v>20</v>
      </c>
      <c r="F4523" t="s">
        <v>56</v>
      </c>
      <c r="G4523" t="s">
        <v>42</v>
      </c>
      <c r="H4523" t="s">
        <v>35</v>
      </c>
      <c r="I4523" t="s">
        <v>24</v>
      </c>
      <c r="J4523" t="s">
        <v>61</v>
      </c>
      <c r="K4523" t="s">
        <v>37</v>
      </c>
      <c r="L4523">
        <v>246.24</v>
      </c>
      <c r="M4523">
        <v>5.42</v>
      </c>
      <c r="N4523" t="s">
        <v>27</v>
      </c>
      <c r="O4523" t="s">
        <v>28</v>
      </c>
      <c r="P4523">
        <v>21</v>
      </c>
      <c r="Q4523" t="s">
        <v>29</v>
      </c>
    </row>
    <row r="4524" spans="1:17" x14ac:dyDescent="0.3">
      <c r="A4524" t="s">
        <v>5248</v>
      </c>
      <c r="B4524" s="1">
        <v>45714</v>
      </c>
      <c r="C4524" t="s">
        <v>814</v>
      </c>
      <c r="D4524" t="s">
        <v>124</v>
      </c>
      <c r="E4524" t="s">
        <v>41</v>
      </c>
      <c r="F4524" t="s">
        <v>34</v>
      </c>
      <c r="G4524" t="s">
        <v>84</v>
      </c>
      <c r="H4524" t="s">
        <v>50</v>
      </c>
      <c r="I4524" t="s">
        <v>51</v>
      </c>
      <c r="J4524" t="s">
        <v>36</v>
      </c>
      <c r="K4524" t="s">
        <v>26</v>
      </c>
      <c r="L4524">
        <v>131.59</v>
      </c>
      <c r="M4524">
        <v>0.79</v>
      </c>
      <c r="N4524" t="s">
        <v>27</v>
      </c>
      <c r="O4524" t="s">
        <v>28</v>
      </c>
      <c r="P4524">
        <v>40</v>
      </c>
      <c r="Q4524" t="s">
        <v>46</v>
      </c>
    </row>
    <row r="4525" spans="1:17" x14ac:dyDescent="0.3">
      <c r="A4525" t="s">
        <v>5249</v>
      </c>
      <c r="B4525" s="1">
        <v>45689</v>
      </c>
      <c r="C4525" t="s">
        <v>294</v>
      </c>
      <c r="D4525" t="s">
        <v>75</v>
      </c>
      <c r="E4525" t="s">
        <v>66</v>
      </c>
      <c r="F4525" t="s">
        <v>34</v>
      </c>
      <c r="G4525" t="s">
        <v>22</v>
      </c>
      <c r="H4525" t="s">
        <v>99</v>
      </c>
      <c r="I4525" t="s">
        <v>44</v>
      </c>
      <c r="J4525" t="s">
        <v>25</v>
      </c>
      <c r="K4525" t="s">
        <v>45</v>
      </c>
      <c r="L4525">
        <v>28.95</v>
      </c>
      <c r="M4525">
        <v>0.35</v>
      </c>
      <c r="N4525" t="s">
        <v>27</v>
      </c>
      <c r="O4525" t="s">
        <v>28</v>
      </c>
      <c r="P4525">
        <v>14</v>
      </c>
      <c r="Q4525" t="s">
        <v>29</v>
      </c>
    </row>
    <row r="4526" spans="1:17" x14ac:dyDescent="0.3">
      <c r="A4526" t="s">
        <v>5250</v>
      </c>
      <c r="B4526" s="1">
        <v>45827</v>
      </c>
      <c r="C4526" t="s">
        <v>592</v>
      </c>
      <c r="D4526" t="s">
        <v>203</v>
      </c>
      <c r="E4526" t="s">
        <v>41</v>
      </c>
      <c r="F4526" t="s">
        <v>56</v>
      </c>
      <c r="G4526" t="s">
        <v>22</v>
      </c>
      <c r="H4526" t="s">
        <v>57</v>
      </c>
      <c r="I4526" t="s">
        <v>24</v>
      </c>
      <c r="J4526" t="s">
        <v>25</v>
      </c>
      <c r="K4526" t="s">
        <v>45</v>
      </c>
      <c r="L4526">
        <v>120.4</v>
      </c>
      <c r="M4526">
        <v>1.44</v>
      </c>
      <c r="N4526" t="s">
        <v>27</v>
      </c>
      <c r="O4526" t="s">
        <v>28</v>
      </c>
      <c r="P4526">
        <v>11</v>
      </c>
      <c r="Q4526" t="s">
        <v>29</v>
      </c>
    </row>
    <row r="4527" spans="1:17" x14ac:dyDescent="0.3">
      <c r="A4527" t="s">
        <v>5251</v>
      </c>
      <c r="B4527" s="1">
        <v>45765</v>
      </c>
      <c r="C4527" t="s">
        <v>162</v>
      </c>
      <c r="D4527" t="s">
        <v>32</v>
      </c>
      <c r="E4527" t="s">
        <v>20</v>
      </c>
      <c r="F4527" t="s">
        <v>34</v>
      </c>
      <c r="G4527" t="s">
        <v>22</v>
      </c>
      <c r="H4527" t="s">
        <v>50</v>
      </c>
      <c r="I4527" t="s">
        <v>44</v>
      </c>
      <c r="J4527" t="s">
        <v>25</v>
      </c>
      <c r="K4527" t="s">
        <v>62</v>
      </c>
      <c r="L4527">
        <v>18.41</v>
      </c>
      <c r="M4527">
        <v>0.22</v>
      </c>
      <c r="N4527" t="s">
        <v>27</v>
      </c>
      <c r="O4527" t="s">
        <v>28</v>
      </c>
      <c r="P4527">
        <v>13</v>
      </c>
      <c r="Q4527" t="s">
        <v>29</v>
      </c>
    </row>
    <row r="4528" spans="1:17" x14ac:dyDescent="0.3">
      <c r="A4528" t="s">
        <v>5252</v>
      </c>
      <c r="B4528" s="1">
        <v>45776</v>
      </c>
      <c r="C4528" t="s">
        <v>656</v>
      </c>
      <c r="D4528" t="s">
        <v>75</v>
      </c>
      <c r="E4528" t="s">
        <v>55</v>
      </c>
      <c r="F4528" t="s">
        <v>34</v>
      </c>
      <c r="G4528" t="s">
        <v>22</v>
      </c>
      <c r="H4528" t="s">
        <v>57</v>
      </c>
      <c r="I4528" t="s">
        <v>24</v>
      </c>
      <c r="J4528" t="s">
        <v>25</v>
      </c>
      <c r="K4528" t="s">
        <v>37</v>
      </c>
      <c r="L4528">
        <v>42.77</v>
      </c>
      <c r="M4528">
        <v>0.51</v>
      </c>
      <c r="N4528" t="s">
        <v>27</v>
      </c>
      <c r="O4528" t="s">
        <v>28</v>
      </c>
      <c r="P4528">
        <v>7</v>
      </c>
      <c r="Q4528" t="s">
        <v>29</v>
      </c>
    </row>
    <row r="4529" spans="1:17" x14ac:dyDescent="0.3">
      <c r="A4529" t="s">
        <v>5253</v>
      </c>
      <c r="B4529" s="1">
        <v>45805</v>
      </c>
      <c r="C4529" t="s">
        <v>190</v>
      </c>
      <c r="D4529" t="s">
        <v>124</v>
      </c>
      <c r="E4529" t="s">
        <v>55</v>
      </c>
      <c r="F4529" t="s">
        <v>56</v>
      </c>
      <c r="G4529" t="s">
        <v>42</v>
      </c>
      <c r="H4529" t="s">
        <v>23</v>
      </c>
      <c r="I4529" t="s">
        <v>24</v>
      </c>
      <c r="J4529" t="s">
        <v>61</v>
      </c>
      <c r="K4529" t="s">
        <v>62</v>
      </c>
      <c r="L4529">
        <v>43.28</v>
      </c>
      <c r="M4529">
        <v>0.95</v>
      </c>
      <c r="N4529" t="s">
        <v>27</v>
      </c>
      <c r="O4529" t="s">
        <v>28</v>
      </c>
      <c r="P4529">
        <v>27</v>
      </c>
      <c r="Q4529" t="s">
        <v>29</v>
      </c>
    </row>
    <row r="4530" spans="1:17" x14ac:dyDescent="0.3">
      <c r="A4530" t="s">
        <v>5254</v>
      </c>
      <c r="B4530" s="1">
        <v>45783</v>
      </c>
      <c r="C4530" t="s">
        <v>369</v>
      </c>
      <c r="D4530" t="s">
        <v>106</v>
      </c>
      <c r="E4530" t="s">
        <v>33</v>
      </c>
      <c r="F4530" t="s">
        <v>56</v>
      </c>
      <c r="G4530" t="s">
        <v>22</v>
      </c>
      <c r="H4530" t="s">
        <v>76</v>
      </c>
      <c r="I4530" t="s">
        <v>44</v>
      </c>
      <c r="J4530" t="s">
        <v>111</v>
      </c>
      <c r="K4530" t="s">
        <v>62</v>
      </c>
      <c r="L4530">
        <v>417.48</v>
      </c>
      <c r="M4530">
        <v>1.67</v>
      </c>
      <c r="N4530" t="s">
        <v>27</v>
      </c>
      <c r="O4530" t="s">
        <v>28</v>
      </c>
      <c r="P4530">
        <v>36</v>
      </c>
      <c r="Q4530" t="s">
        <v>29</v>
      </c>
    </row>
    <row r="4531" spans="1:17" x14ac:dyDescent="0.3">
      <c r="A4531" t="s">
        <v>5255</v>
      </c>
      <c r="B4531" s="1">
        <v>45779</v>
      </c>
      <c r="C4531" t="s">
        <v>1581</v>
      </c>
      <c r="D4531" t="s">
        <v>19</v>
      </c>
      <c r="E4531" t="s">
        <v>20</v>
      </c>
      <c r="F4531" t="s">
        <v>34</v>
      </c>
      <c r="G4531" t="s">
        <v>22</v>
      </c>
      <c r="H4531" t="s">
        <v>57</v>
      </c>
      <c r="I4531" t="s">
        <v>24</v>
      </c>
      <c r="J4531" t="s">
        <v>36</v>
      </c>
      <c r="K4531" t="s">
        <v>45</v>
      </c>
      <c r="L4531">
        <v>9.91</v>
      </c>
      <c r="M4531">
        <v>0.06</v>
      </c>
      <c r="N4531" t="s">
        <v>27</v>
      </c>
      <c r="O4531" t="s">
        <v>28</v>
      </c>
      <c r="P4531">
        <v>11</v>
      </c>
      <c r="Q4531" t="s">
        <v>29</v>
      </c>
    </row>
    <row r="4532" spans="1:17" x14ac:dyDescent="0.3">
      <c r="A4532" t="s">
        <v>5256</v>
      </c>
      <c r="B4532" s="1">
        <v>45690</v>
      </c>
      <c r="C4532" t="s">
        <v>808</v>
      </c>
      <c r="D4532" t="s">
        <v>32</v>
      </c>
      <c r="E4532" t="s">
        <v>20</v>
      </c>
      <c r="F4532" t="s">
        <v>21</v>
      </c>
      <c r="G4532" t="s">
        <v>22</v>
      </c>
      <c r="H4532" t="s">
        <v>23</v>
      </c>
      <c r="I4532" t="s">
        <v>51</v>
      </c>
      <c r="J4532" t="s">
        <v>111</v>
      </c>
      <c r="K4532" t="s">
        <v>62</v>
      </c>
      <c r="L4532">
        <v>230.97</v>
      </c>
      <c r="M4532">
        <v>0.92</v>
      </c>
      <c r="N4532" t="s">
        <v>27</v>
      </c>
      <c r="O4532" t="s">
        <v>28</v>
      </c>
      <c r="P4532">
        <v>13</v>
      </c>
      <c r="Q4532" t="s">
        <v>29</v>
      </c>
    </row>
    <row r="4533" spans="1:17" x14ac:dyDescent="0.3">
      <c r="A4533" t="s">
        <v>5257</v>
      </c>
      <c r="B4533" s="1">
        <v>45737</v>
      </c>
      <c r="C4533" t="s">
        <v>117</v>
      </c>
      <c r="D4533" t="s">
        <v>118</v>
      </c>
      <c r="E4533" t="s">
        <v>41</v>
      </c>
      <c r="F4533" t="s">
        <v>56</v>
      </c>
      <c r="G4533" t="s">
        <v>42</v>
      </c>
      <c r="H4533" t="s">
        <v>99</v>
      </c>
      <c r="I4533" t="s">
        <v>24</v>
      </c>
      <c r="J4533" t="s">
        <v>25</v>
      </c>
      <c r="K4533" t="s">
        <v>45</v>
      </c>
      <c r="L4533">
        <v>41.53</v>
      </c>
      <c r="M4533">
        <v>0.5</v>
      </c>
      <c r="N4533" t="s">
        <v>27</v>
      </c>
      <c r="O4533" t="s">
        <v>28</v>
      </c>
      <c r="P4533">
        <v>30</v>
      </c>
      <c r="Q4533" t="s">
        <v>29</v>
      </c>
    </row>
    <row r="4534" spans="1:17" x14ac:dyDescent="0.3">
      <c r="A4534" t="s">
        <v>5258</v>
      </c>
      <c r="B4534" s="1">
        <v>45793</v>
      </c>
      <c r="C4534" t="s">
        <v>491</v>
      </c>
      <c r="D4534" t="s">
        <v>32</v>
      </c>
      <c r="E4534" t="s">
        <v>66</v>
      </c>
      <c r="F4534" t="s">
        <v>56</v>
      </c>
      <c r="G4534" t="s">
        <v>42</v>
      </c>
      <c r="H4534" t="s">
        <v>23</v>
      </c>
      <c r="I4534" t="s">
        <v>51</v>
      </c>
      <c r="J4534" t="s">
        <v>61</v>
      </c>
      <c r="K4534" t="s">
        <v>37</v>
      </c>
      <c r="L4534">
        <v>98.43</v>
      </c>
      <c r="M4534">
        <v>2.17</v>
      </c>
      <c r="N4534" t="s">
        <v>27</v>
      </c>
      <c r="O4534" t="s">
        <v>28</v>
      </c>
      <c r="P4534">
        <v>23</v>
      </c>
      <c r="Q4534" t="s">
        <v>29</v>
      </c>
    </row>
    <row r="4535" spans="1:17" x14ac:dyDescent="0.3">
      <c r="A4535" t="s">
        <v>5259</v>
      </c>
      <c r="B4535" s="1">
        <v>45694</v>
      </c>
      <c r="C4535" t="s">
        <v>215</v>
      </c>
      <c r="D4535" t="s">
        <v>106</v>
      </c>
      <c r="E4535" t="s">
        <v>20</v>
      </c>
      <c r="F4535" t="s">
        <v>34</v>
      </c>
      <c r="G4535" t="s">
        <v>42</v>
      </c>
      <c r="H4535" t="s">
        <v>35</v>
      </c>
      <c r="I4535" t="s">
        <v>24</v>
      </c>
      <c r="J4535" t="s">
        <v>61</v>
      </c>
      <c r="K4535" t="s">
        <v>45</v>
      </c>
      <c r="L4535">
        <v>284.77999999999997</v>
      </c>
      <c r="M4535">
        <v>6.27</v>
      </c>
      <c r="N4535" t="s">
        <v>27</v>
      </c>
      <c r="O4535" t="s">
        <v>28</v>
      </c>
      <c r="P4535">
        <v>28</v>
      </c>
      <c r="Q4535" t="s">
        <v>29</v>
      </c>
    </row>
    <row r="4536" spans="1:17" x14ac:dyDescent="0.3">
      <c r="A4536" t="s">
        <v>5260</v>
      </c>
      <c r="B4536" s="1">
        <v>45813</v>
      </c>
      <c r="C4536" t="s">
        <v>791</v>
      </c>
      <c r="D4536" t="s">
        <v>40</v>
      </c>
      <c r="E4536" t="s">
        <v>66</v>
      </c>
      <c r="F4536" t="s">
        <v>34</v>
      </c>
      <c r="G4536" t="s">
        <v>22</v>
      </c>
      <c r="H4536" t="s">
        <v>35</v>
      </c>
      <c r="I4536" t="s">
        <v>44</v>
      </c>
      <c r="J4536" t="s">
        <v>61</v>
      </c>
      <c r="K4536" t="s">
        <v>45</v>
      </c>
      <c r="L4536">
        <v>60.06</v>
      </c>
      <c r="M4536">
        <v>1.32</v>
      </c>
      <c r="N4536" t="s">
        <v>27</v>
      </c>
      <c r="O4536" t="s">
        <v>28</v>
      </c>
      <c r="P4536">
        <v>23</v>
      </c>
      <c r="Q4536" t="s">
        <v>29</v>
      </c>
    </row>
    <row r="4537" spans="1:17" x14ac:dyDescent="0.3">
      <c r="A4537" t="s">
        <v>5261</v>
      </c>
      <c r="B4537" s="1">
        <v>45833</v>
      </c>
      <c r="C4537" t="s">
        <v>546</v>
      </c>
      <c r="D4537" t="s">
        <v>203</v>
      </c>
      <c r="E4537" t="s">
        <v>66</v>
      </c>
      <c r="F4537" t="s">
        <v>34</v>
      </c>
      <c r="G4537" t="s">
        <v>22</v>
      </c>
      <c r="H4537" t="s">
        <v>99</v>
      </c>
      <c r="I4537" t="s">
        <v>24</v>
      </c>
      <c r="J4537" t="s">
        <v>36</v>
      </c>
      <c r="K4537" t="s">
        <v>37</v>
      </c>
      <c r="L4537">
        <v>70.650000000000006</v>
      </c>
      <c r="M4537">
        <v>0.42</v>
      </c>
      <c r="N4537" t="s">
        <v>27</v>
      </c>
      <c r="O4537" t="s">
        <v>28</v>
      </c>
      <c r="P4537">
        <v>13</v>
      </c>
      <c r="Q4537" t="s">
        <v>29</v>
      </c>
    </row>
    <row r="4538" spans="1:17" x14ac:dyDescent="0.3">
      <c r="A4538" t="s">
        <v>5262</v>
      </c>
      <c r="B4538" s="1">
        <v>45709</v>
      </c>
      <c r="C4538" t="s">
        <v>1134</v>
      </c>
      <c r="D4538" t="s">
        <v>19</v>
      </c>
      <c r="E4538" t="s">
        <v>20</v>
      </c>
      <c r="F4538" t="s">
        <v>34</v>
      </c>
      <c r="G4538" t="s">
        <v>84</v>
      </c>
      <c r="H4538" t="s">
        <v>50</v>
      </c>
      <c r="I4538" t="s">
        <v>24</v>
      </c>
      <c r="J4538" t="s">
        <v>36</v>
      </c>
      <c r="K4538" t="s">
        <v>37</v>
      </c>
      <c r="L4538">
        <v>13.2</v>
      </c>
      <c r="M4538">
        <v>0.08</v>
      </c>
      <c r="N4538" t="s">
        <v>27</v>
      </c>
      <c r="O4538" t="s">
        <v>28</v>
      </c>
      <c r="P4538">
        <v>41</v>
      </c>
      <c r="Q4538" t="s">
        <v>46</v>
      </c>
    </row>
    <row r="4539" spans="1:17" x14ac:dyDescent="0.3">
      <c r="A4539" t="s">
        <v>5263</v>
      </c>
      <c r="B4539" s="1">
        <v>45680</v>
      </c>
      <c r="C4539" t="s">
        <v>1176</v>
      </c>
      <c r="D4539" t="s">
        <v>65</v>
      </c>
      <c r="E4539" t="s">
        <v>33</v>
      </c>
      <c r="F4539" t="s">
        <v>34</v>
      </c>
      <c r="G4539" t="s">
        <v>22</v>
      </c>
      <c r="H4539" t="s">
        <v>50</v>
      </c>
      <c r="I4539" t="s">
        <v>24</v>
      </c>
      <c r="J4539" t="s">
        <v>61</v>
      </c>
      <c r="K4539" t="s">
        <v>26</v>
      </c>
      <c r="L4539">
        <v>138.97</v>
      </c>
      <c r="M4539">
        <v>3.06</v>
      </c>
      <c r="N4539" t="s">
        <v>27</v>
      </c>
      <c r="O4539" t="s">
        <v>28</v>
      </c>
      <c r="P4539">
        <v>0</v>
      </c>
      <c r="Q4539" t="s">
        <v>29</v>
      </c>
    </row>
    <row r="4540" spans="1:17" x14ac:dyDescent="0.3">
      <c r="A4540" t="s">
        <v>5264</v>
      </c>
      <c r="B4540" s="1">
        <v>45678</v>
      </c>
      <c r="C4540" t="s">
        <v>661</v>
      </c>
      <c r="D4540" t="s">
        <v>40</v>
      </c>
      <c r="E4540" t="s">
        <v>20</v>
      </c>
      <c r="F4540" t="s">
        <v>56</v>
      </c>
      <c r="G4540" t="s">
        <v>22</v>
      </c>
      <c r="H4540" t="s">
        <v>23</v>
      </c>
      <c r="I4540" t="s">
        <v>24</v>
      </c>
      <c r="J4540" t="s">
        <v>36</v>
      </c>
      <c r="K4540" t="s">
        <v>37</v>
      </c>
      <c r="L4540">
        <v>82.2</v>
      </c>
      <c r="M4540">
        <v>0</v>
      </c>
      <c r="N4540" t="s">
        <v>69</v>
      </c>
      <c r="O4540" t="s">
        <v>307</v>
      </c>
      <c r="P4540">
        <v>30</v>
      </c>
      <c r="Q4540" t="s">
        <v>29</v>
      </c>
    </row>
    <row r="4541" spans="1:17" x14ac:dyDescent="0.3">
      <c r="A4541" t="s">
        <v>5265</v>
      </c>
      <c r="B4541" s="1">
        <v>45745</v>
      </c>
      <c r="C4541" t="s">
        <v>83</v>
      </c>
      <c r="D4541" t="s">
        <v>40</v>
      </c>
      <c r="E4541" t="s">
        <v>55</v>
      </c>
      <c r="F4541" t="s">
        <v>56</v>
      </c>
      <c r="G4541" t="s">
        <v>84</v>
      </c>
      <c r="H4541" t="s">
        <v>50</v>
      </c>
      <c r="I4541" t="s">
        <v>24</v>
      </c>
      <c r="J4541" t="s">
        <v>25</v>
      </c>
      <c r="K4541" t="s">
        <v>37</v>
      </c>
      <c r="L4541">
        <v>119.59</v>
      </c>
      <c r="M4541">
        <v>1.44</v>
      </c>
      <c r="N4541" t="s">
        <v>27</v>
      </c>
      <c r="O4541" t="s">
        <v>28</v>
      </c>
      <c r="P4541">
        <v>47</v>
      </c>
      <c r="Q4541" t="s">
        <v>46</v>
      </c>
    </row>
    <row r="4542" spans="1:17" x14ac:dyDescent="0.3">
      <c r="A4542" t="s">
        <v>5266</v>
      </c>
      <c r="B4542" s="1">
        <v>45684</v>
      </c>
      <c r="C4542" t="s">
        <v>1320</v>
      </c>
      <c r="D4542" t="s">
        <v>102</v>
      </c>
      <c r="E4542" t="s">
        <v>66</v>
      </c>
      <c r="F4542" t="s">
        <v>21</v>
      </c>
      <c r="G4542" t="s">
        <v>22</v>
      </c>
      <c r="H4542" t="s">
        <v>99</v>
      </c>
      <c r="I4542" t="s">
        <v>24</v>
      </c>
      <c r="J4542" t="s">
        <v>61</v>
      </c>
      <c r="K4542" t="s">
        <v>45</v>
      </c>
      <c r="L4542">
        <v>153.02000000000001</v>
      </c>
      <c r="M4542">
        <v>3.37</v>
      </c>
      <c r="N4542" t="s">
        <v>27</v>
      </c>
      <c r="O4542" t="s">
        <v>28</v>
      </c>
      <c r="P4542">
        <v>14</v>
      </c>
      <c r="Q4542" t="s">
        <v>29</v>
      </c>
    </row>
    <row r="4543" spans="1:17" x14ac:dyDescent="0.3">
      <c r="A4543" t="s">
        <v>5267</v>
      </c>
      <c r="B4543" s="1">
        <v>45791</v>
      </c>
      <c r="C4543" t="s">
        <v>462</v>
      </c>
      <c r="D4543" t="s">
        <v>32</v>
      </c>
      <c r="E4543" t="s">
        <v>20</v>
      </c>
      <c r="F4543" t="s">
        <v>56</v>
      </c>
      <c r="G4543" t="s">
        <v>22</v>
      </c>
      <c r="H4543" t="s">
        <v>35</v>
      </c>
      <c r="I4543" t="s">
        <v>24</v>
      </c>
      <c r="J4543" t="s">
        <v>61</v>
      </c>
      <c r="K4543" t="s">
        <v>45</v>
      </c>
      <c r="L4543">
        <v>109.61</v>
      </c>
      <c r="M4543">
        <v>2.41</v>
      </c>
      <c r="N4543" t="s">
        <v>27</v>
      </c>
      <c r="O4543" t="s">
        <v>28</v>
      </c>
      <c r="P4543">
        <v>14</v>
      </c>
      <c r="Q4543" t="s">
        <v>29</v>
      </c>
    </row>
    <row r="4544" spans="1:17" x14ac:dyDescent="0.3">
      <c r="A4544" t="s">
        <v>5268</v>
      </c>
      <c r="B4544" s="1">
        <v>45680</v>
      </c>
      <c r="C4544" t="s">
        <v>983</v>
      </c>
      <c r="D4544" t="s">
        <v>40</v>
      </c>
      <c r="E4544" t="s">
        <v>33</v>
      </c>
      <c r="F4544" t="s">
        <v>34</v>
      </c>
      <c r="G4544" t="s">
        <v>22</v>
      </c>
      <c r="H4544" t="s">
        <v>57</v>
      </c>
      <c r="I4544" t="s">
        <v>24</v>
      </c>
      <c r="J4544" t="s">
        <v>111</v>
      </c>
      <c r="K4544" t="s">
        <v>44</v>
      </c>
      <c r="L4544">
        <v>153.77000000000001</v>
      </c>
      <c r="M4544">
        <v>0.62</v>
      </c>
      <c r="N4544" t="s">
        <v>27</v>
      </c>
      <c r="O4544" t="s">
        <v>28</v>
      </c>
      <c r="P4544">
        <v>13</v>
      </c>
      <c r="Q4544" t="s">
        <v>29</v>
      </c>
    </row>
    <row r="4545" spans="1:17" x14ac:dyDescent="0.3">
      <c r="A4545" t="s">
        <v>5269</v>
      </c>
      <c r="B4545" s="1">
        <v>45721</v>
      </c>
      <c r="C4545" t="s">
        <v>215</v>
      </c>
      <c r="D4545" t="s">
        <v>106</v>
      </c>
      <c r="E4545" t="s">
        <v>20</v>
      </c>
      <c r="F4545" t="s">
        <v>34</v>
      </c>
      <c r="G4545" t="s">
        <v>42</v>
      </c>
      <c r="H4545" t="s">
        <v>57</v>
      </c>
      <c r="I4545" t="s">
        <v>24</v>
      </c>
      <c r="J4545" t="s">
        <v>36</v>
      </c>
      <c r="K4545" t="s">
        <v>62</v>
      </c>
      <c r="L4545">
        <v>70.92</v>
      </c>
      <c r="M4545">
        <v>0.43</v>
      </c>
      <c r="N4545" t="s">
        <v>27</v>
      </c>
      <c r="O4545" t="s">
        <v>28</v>
      </c>
      <c r="P4545">
        <v>28</v>
      </c>
      <c r="Q4545" t="s">
        <v>29</v>
      </c>
    </row>
    <row r="4546" spans="1:17" x14ac:dyDescent="0.3">
      <c r="A4546" t="s">
        <v>5270</v>
      </c>
      <c r="B4546" s="1">
        <v>45828</v>
      </c>
      <c r="C4546" t="s">
        <v>633</v>
      </c>
      <c r="D4546" t="s">
        <v>40</v>
      </c>
      <c r="E4546" t="s">
        <v>55</v>
      </c>
      <c r="F4546" t="s">
        <v>21</v>
      </c>
      <c r="G4546" t="s">
        <v>22</v>
      </c>
      <c r="H4546" t="s">
        <v>99</v>
      </c>
      <c r="I4546" t="s">
        <v>24</v>
      </c>
      <c r="J4546" t="s">
        <v>61</v>
      </c>
      <c r="K4546" t="s">
        <v>37</v>
      </c>
      <c r="L4546">
        <v>17.309999999999999</v>
      </c>
      <c r="M4546">
        <v>0.38</v>
      </c>
      <c r="N4546" t="s">
        <v>27</v>
      </c>
      <c r="O4546" t="s">
        <v>28</v>
      </c>
      <c r="P4546">
        <v>12</v>
      </c>
      <c r="Q4546" t="s">
        <v>29</v>
      </c>
    </row>
    <row r="4547" spans="1:17" x14ac:dyDescent="0.3">
      <c r="A4547" t="s">
        <v>5271</v>
      </c>
      <c r="B4547" s="1">
        <v>45669</v>
      </c>
      <c r="C4547" t="s">
        <v>873</v>
      </c>
      <c r="D4547" t="s">
        <v>102</v>
      </c>
      <c r="E4547" t="s">
        <v>55</v>
      </c>
      <c r="F4547" t="s">
        <v>34</v>
      </c>
      <c r="G4547" t="s">
        <v>22</v>
      </c>
      <c r="H4547" t="s">
        <v>57</v>
      </c>
      <c r="I4547" t="s">
        <v>51</v>
      </c>
      <c r="J4547" t="s">
        <v>36</v>
      </c>
      <c r="K4547" t="s">
        <v>44</v>
      </c>
      <c r="L4547">
        <v>85.94</v>
      </c>
      <c r="M4547">
        <v>0.52</v>
      </c>
      <c r="N4547" t="s">
        <v>27</v>
      </c>
      <c r="O4547" t="s">
        <v>28</v>
      </c>
      <c r="P4547">
        <v>13</v>
      </c>
      <c r="Q4547" t="s">
        <v>29</v>
      </c>
    </row>
    <row r="4548" spans="1:17" x14ac:dyDescent="0.3">
      <c r="A4548" t="s">
        <v>5272</v>
      </c>
      <c r="B4548" s="1">
        <v>45691</v>
      </c>
      <c r="C4548" t="s">
        <v>544</v>
      </c>
      <c r="D4548" t="s">
        <v>75</v>
      </c>
      <c r="E4548" t="s">
        <v>20</v>
      </c>
      <c r="F4548" t="s">
        <v>34</v>
      </c>
      <c r="G4548" t="s">
        <v>22</v>
      </c>
      <c r="H4548" t="s">
        <v>99</v>
      </c>
      <c r="I4548" t="s">
        <v>24</v>
      </c>
      <c r="J4548" t="s">
        <v>61</v>
      </c>
      <c r="K4548" t="s">
        <v>45</v>
      </c>
      <c r="L4548">
        <v>99.88</v>
      </c>
      <c r="M4548">
        <v>2.2000000000000002</v>
      </c>
      <c r="N4548" t="s">
        <v>27</v>
      </c>
      <c r="O4548" t="s">
        <v>28</v>
      </c>
      <c r="P4548">
        <v>5</v>
      </c>
      <c r="Q4548" t="s">
        <v>29</v>
      </c>
    </row>
    <row r="4549" spans="1:17" x14ac:dyDescent="0.3">
      <c r="A4549" t="s">
        <v>5273</v>
      </c>
      <c r="B4549" s="1">
        <v>45809</v>
      </c>
      <c r="C4549" t="s">
        <v>1066</v>
      </c>
      <c r="D4549" t="s">
        <v>160</v>
      </c>
      <c r="E4549" t="s">
        <v>55</v>
      </c>
      <c r="F4549" t="s">
        <v>56</v>
      </c>
      <c r="G4549" t="s">
        <v>42</v>
      </c>
      <c r="H4549" t="s">
        <v>35</v>
      </c>
      <c r="I4549" t="s">
        <v>44</v>
      </c>
      <c r="J4549" t="s">
        <v>61</v>
      </c>
      <c r="K4549" t="s">
        <v>45</v>
      </c>
      <c r="L4549">
        <v>81.459999999999994</v>
      </c>
      <c r="M4549">
        <v>1.79</v>
      </c>
      <c r="N4549" t="s">
        <v>27</v>
      </c>
      <c r="O4549" t="s">
        <v>28</v>
      </c>
      <c r="P4549">
        <v>36</v>
      </c>
      <c r="Q4549" t="s">
        <v>29</v>
      </c>
    </row>
    <row r="4550" spans="1:17" x14ac:dyDescent="0.3">
      <c r="A4550" t="s">
        <v>5274</v>
      </c>
      <c r="B4550" s="1">
        <v>45687</v>
      </c>
      <c r="C4550" t="s">
        <v>1294</v>
      </c>
      <c r="D4550" t="s">
        <v>106</v>
      </c>
      <c r="E4550" t="s">
        <v>20</v>
      </c>
      <c r="F4550" t="s">
        <v>34</v>
      </c>
      <c r="G4550" t="s">
        <v>22</v>
      </c>
      <c r="H4550" t="s">
        <v>50</v>
      </c>
      <c r="I4550" t="s">
        <v>51</v>
      </c>
      <c r="J4550" t="s">
        <v>25</v>
      </c>
      <c r="K4550" t="s">
        <v>45</v>
      </c>
      <c r="L4550">
        <v>57.36</v>
      </c>
      <c r="M4550">
        <v>0.69</v>
      </c>
      <c r="N4550" t="s">
        <v>27</v>
      </c>
      <c r="O4550" t="s">
        <v>28</v>
      </c>
      <c r="P4550">
        <v>1</v>
      </c>
      <c r="Q4550" t="s">
        <v>29</v>
      </c>
    </row>
    <row r="4551" spans="1:17" x14ac:dyDescent="0.3">
      <c r="A4551" t="s">
        <v>5275</v>
      </c>
      <c r="B4551" s="1">
        <v>45681</v>
      </c>
      <c r="C4551" t="s">
        <v>1237</v>
      </c>
      <c r="D4551" t="s">
        <v>75</v>
      </c>
      <c r="E4551" t="s">
        <v>66</v>
      </c>
      <c r="F4551" t="s">
        <v>34</v>
      </c>
      <c r="G4551" t="s">
        <v>22</v>
      </c>
      <c r="H4551" t="s">
        <v>103</v>
      </c>
      <c r="I4551" t="s">
        <v>24</v>
      </c>
      <c r="J4551" t="s">
        <v>61</v>
      </c>
      <c r="K4551" t="s">
        <v>26</v>
      </c>
      <c r="L4551">
        <v>9.67</v>
      </c>
      <c r="M4551">
        <v>0.21</v>
      </c>
      <c r="N4551" t="s">
        <v>27</v>
      </c>
      <c r="O4551" t="s">
        <v>28</v>
      </c>
      <c r="P4551">
        <v>2</v>
      </c>
      <c r="Q4551" t="s">
        <v>29</v>
      </c>
    </row>
    <row r="4552" spans="1:17" x14ac:dyDescent="0.3">
      <c r="A4552" t="s">
        <v>5276</v>
      </c>
      <c r="B4552" s="1">
        <v>45813</v>
      </c>
      <c r="C4552" t="s">
        <v>2983</v>
      </c>
      <c r="D4552" t="s">
        <v>89</v>
      </c>
      <c r="E4552" t="s">
        <v>41</v>
      </c>
      <c r="F4552" t="s">
        <v>34</v>
      </c>
      <c r="G4552" t="s">
        <v>42</v>
      </c>
      <c r="H4552" t="s">
        <v>60</v>
      </c>
      <c r="I4552" t="s">
        <v>51</v>
      </c>
      <c r="J4552" t="s">
        <v>111</v>
      </c>
      <c r="K4552" t="s">
        <v>37</v>
      </c>
      <c r="L4552">
        <v>64.86</v>
      </c>
      <c r="M4552">
        <v>0.26</v>
      </c>
      <c r="N4552" t="s">
        <v>27</v>
      </c>
      <c r="O4552" t="s">
        <v>28</v>
      </c>
      <c r="P4552">
        <v>19</v>
      </c>
      <c r="Q4552" t="s">
        <v>29</v>
      </c>
    </row>
    <row r="4553" spans="1:17" x14ac:dyDescent="0.3">
      <c r="A4553" t="s">
        <v>5277</v>
      </c>
      <c r="B4553" s="1">
        <v>45660</v>
      </c>
      <c r="C4553" t="s">
        <v>2492</v>
      </c>
      <c r="D4553" t="s">
        <v>203</v>
      </c>
      <c r="E4553" t="s">
        <v>33</v>
      </c>
      <c r="F4553" t="s">
        <v>34</v>
      </c>
      <c r="G4553" t="s">
        <v>22</v>
      </c>
      <c r="H4553" t="s">
        <v>35</v>
      </c>
      <c r="I4553" t="s">
        <v>119</v>
      </c>
      <c r="J4553" t="s">
        <v>61</v>
      </c>
      <c r="K4553" t="s">
        <v>37</v>
      </c>
      <c r="L4553">
        <v>143.55000000000001</v>
      </c>
      <c r="M4553">
        <v>3.16</v>
      </c>
      <c r="N4553" t="s">
        <v>27</v>
      </c>
      <c r="O4553" t="s">
        <v>28</v>
      </c>
      <c r="P4553">
        <v>11</v>
      </c>
      <c r="Q4553" t="s">
        <v>29</v>
      </c>
    </row>
    <row r="4554" spans="1:17" x14ac:dyDescent="0.3">
      <c r="A4554" t="s">
        <v>5278</v>
      </c>
      <c r="B4554" s="1">
        <v>45821</v>
      </c>
      <c r="C4554" t="s">
        <v>940</v>
      </c>
      <c r="D4554" t="s">
        <v>49</v>
      </c>
      <c r="E4554" t="s">
        <v>20</v>
      </c>
      <c r="F4554" t="s">
        <v>34</v>
      </c>
      <c r="G4554" t="s">
        <v>22</v>
      </c>
      <c r="H4554" t="s">
        <v>23</v>
      </c>
      <c r="I4554" t="s">
        <v>24</v>
      </c>
      <c r="J4554" t="s">
        <v>25</v>
      </c>
      <c r="K4554" t="s">
        <v>45</v>
      </c>
      <c r="L4554">
        <v>19.829999999999998</v>
      </c>
      <c r="M4554">
        <v>0.24</v>
      </c>
      <c r="N4554" t="s">
        <v>27</v>
      </c>
      <c r="O4554" t="s">
        <v>28</v>
      </c>
      <c r="P4554">
        <v>5</v>
      </c>
      <c r="Q4554" t="s">
        <v>29</v>
      </c>
    </row>
    <row r="4555" spans="1:17" x14ac:dyDescent="0.3">
      <c r="A4555" t="s">
        <v>5279</v>
      </c>
      <c r="B4555" s="1">
        <v>45736</v>
      </c>
      <c r="C4555" t="s">
        <v>379</v>
      </c>
      <c r="D4555" t="s">
        <v>49</v>
      </c>
      <c r="E4555" t="s">
        <v>20</v>
      </c>
      <c r="F4555" t="s">
        <v>34</v>
      </c>
      <c r="G4555" t="s">
        <v>22</v>
      </c>
      <c r="H4555" t="s">
        <v>103</v>
      </c>
      <c r="I4555" t="s">
        <v>51</v>
      </c>
      <c r="J4555" t="s">
        <v>61</v>
      </c>
      <c r="K4555" t="s">
        <v>37</v>
      </c>
      <c r="L4555">
        <v>75.05</v>
      </c>
      <c r="M4555">
        <v>1.65</v>
      </c>
      <c r="N4555" t="s">
        <v>27</v>
      </c>
      <c r="O4555" t="s">
        <v>28</v>
      </c>
      <c r="P4555">
        <v>12</v>
      </c>
      <c r="Q4555" t="s">
        <v>29</v>
      </c>
    </row>
    <row r="4556" spans="1:17" x14ac:dyDescent="0.3">
      <c r="A4556" t="s">
        <v>5280</v>
      </c>
      <c r="B4556" s="1">
        <v>45744</v>
      </c>
      <c r="C4556" t="s">
        <v>48</v>
      </c>
      <c r="D4556" t="s">
        <v>49</v>
      </c>
      <c r="E4556" t="s">
        <v>33</v>
      </c>
      <c r="F4556" t="s">
        <v>34</v>
      </c>
      <c r="G4556" t="s">
        <v>22</v>
      </c>
      <c r="H4556" t="s">
        <v>43</v>
      </c>
      <c r="I4556" t="s">
        <v>24</v>
      </c>
      <c r="J4556" t="s">
        <v>36</v>
      </c>
      <c r="K4556" t="s">
        <v>45</v>
      </c>
      <c r="L4556">
        <v>370.41</v>
      </c>
      <c r="M4556">
        <v>2.2200000000000002</v>
      </c>
      <c r="N4556" t="s">
        <v>27</v>
      </c>
      <c r="O4556" t="s">
        <v>28</v>
      </c>
      <c r="P4556">
        <v>11</v>
      </c>
      <c r="Q4556" t="s">
        <v>29</v>
      </c>
    </row>
    <row r="4557" spans="1:17" x14ac:dyDescent="0.3">
      <c r="A4557" t="s">
        <v>5281</v>
      </c>
      <c r="B4557" s="1">
        <v>45667</v>
      </c>
      <c r="C4557" t="s">
        <v>753</v>
      </c>
      <c r="D4557" t="s">
        <v>160</v>
      </c>
      <c r="E4557" t="s">
        <v>33</v>
      </c>
      <c r="F4557" t="s">
        <v>34</v>
      </c>
      <c r="G4557" t="s">
        <v>22</v>
      </c>
      <c r="H4557" t="s">
        <v>50</v>
      </c>
      <c r="I4557" t="s">
        <v>24</v>
      </c>
      <c r="J4557" t="s">
        <v>36</v>
      </c>
      <c r="K4557" t="s">
        <v>45</v>
      </c>
      <c r="L4557">
        <v>28.59</v>
      </c>
      <c r="M4557">
        <v>0.17</v>
      </c>
      <c r="N4557" t="s">
        <v>27</v>
      </c>
      <c r="O4557" t="s">
        <v>28</v>
      </c>
      <c r="P4557">
        <v>2</v>
      </c>
      <c r="Q4557" t="s">
        <v>29</v>
      </c>
    </row>
    <row r="4558" spans="1:17" x14ac:dyDescent="0.3">
      <c r="A4558" t="s">
        <v>5282</v>
      </c>
      <c r="B4558" s="1">
        <v>45728</v>
      </c>
      <c r="C4558" t="s">
        <v>977</v>
      </c>
      <c r="D4558" t="s">
        <v>102</v>
      </c>
      <c r="E4558" t="s">
        <v>33</v>
      </c>
      <c r="F4558" t="s">
        <v>34</v>
      </c>
      <c r="G4558" t="s">
        <v>22</v>
      </c>
      <c r="H4558" t="s">
        <v>23</v>
      </c>
      <c r="I4558" t="s">
        <v>24</v>
      </c>
      <c r="J4558" t="s">
        <v>61</v>
      </c>
      <c r="K4558" t="s">
        <v>37</v>
      </c>
      <c r="L4558">
        <v>35.450000000000003</v>
      </c>
      <c r="M4558">
        <v>0.78</v>
      </c>
      <c r="N4558" t="s">
        <v>27</v>
      </c>
      <c r="O4558" t="s">
        <v>28</v>
      </c>
      <c r="P4558">
        <v>9</v>
      </c>
      <c r="Q4558" t="s">
        <v>29</v>
      </c>
    </row>
    <row r="4559" spans="1:17" x14ac:dyDescent="0.3">
      <c r="A4559" t="s">
        <v>5283</v>
      </c>
      <c r="B4559" s="1">
        <v>45674</v>
      </c>
      <c r="C4559" t="s">
        <v>2853</v>
      </c>
      <c r="D4559" t="s">
        <v>94</v>
      </c>
      <c r="E4559" t="s">
        <v>55</v>
      </c>
      <c r="F4559" t="s">
        <v>34</v>
      </c>
      <c r="G4559" t="s">
        <v>22</v>
      </c>
      <c r="H4559" t="s">
        <v>57</v>
      </c>
      <c r="I4559" t="s">
        <v>44</v>
      </c>
      <c r="J4559" t="s">
        <v>25</v>
      </c>
      <c r="K4559" t="s">
        <v>26</v>
      </c>
      <c r="L4559">
        <v>149.05000000000001</v>
      </c>
      <c r="M4559">
        <v>1.79</v>
      </c>
      <c r="N4559" t="s">
        <v>27</v>
      </c>
      <c r="O4559" t="s">
        <v>28</v>
      </c>
      <c r="P4559">
        <v>16</v>
      </c>
      <c r="Q4559" t="s">
        <v>29</v>
      </c>
    </row>
    <row r="4560" spans="1:17" x14ac:dyDescent="0.3">
      <c r="A4560" t="s">
        <v>5284</v>
      </c>
      <c r="B4560" s="1">
        <v>45746</v>
      </c>
      <c r="C4560" t="s">
        <v>1565</v>
      </c>
      <c r="D4560" t="s">
        <v>106</v>
      </c>
      <c r="E4560" t="s">
        <v>20</v>
      </c>
      <c r="F4560" t="s">
        <v>34</v>
      </c>
      <c r="G4560" t="s">
        <v>42</v>
      </c>
      <c r="H4560" t="s">
        <v>23</v>
      </c>
      <c r="I4560" t="s">
        <v>24</v>
      </c>
      <c r="J4560" t="s">
        <v>25</v>
      </c>
      <c r="K4560" t="s">
        <v>44</v>
      </c>
      <c r="L4560">
        <v>18.3</v>
      </c>
      <c r="M4560">
        <v>0.22</v>
      </c>
      <c r="N4560" t="s">
        <v>27</v>
      </c>
      <c r="O4560" t="s">
        <v>28</v>
      </c>
      <c r="P4560">
        <v>22</v>
      </c>
      <c r="Q4560" t="s">
        <v>29</v>
      </c>
    </row>
    <row r="4561" spans="1:17" x14ac:dyDescent="0.3">
      <c r="A4561" t="s">
        <v>5285</v>
      </c>
      <c r="B4561" s="1">
        <v>45705</v>
      </c>
      <c r="C4561" t="s">
        <v>2185</v>
      </c>
      <c r="D4561" t="s">
        <v>94</v>
      </c>
      <c r="E4561" t="s">
        <v>41</v>
      </c>
      <c r="F4561" t="s">
        <v>56</v>
      </c>
      <c r="G4561" t="s">
        <v>42</v>
      </c>
      <c r="H4561" t="s">
        <v>50</v>
      </c>
      <c r="I4561" t="s">
        <v>44</v>
      </c>
      <c r="J4561" t="s">
        <v>61</v>
      </c>
      <c r="K4561" t="s">
        <v>26</v>
      </c>
      <c r="L4561">
        <v>156.01</v>
      </c>
      <c r="M4561">
        <v>3.43</v>
      </c>
      <c r="N4561" t="s">
        <v>27</v>
      </c>
      <c r="O4561" t="s">
        <v>28</v>
      </c>
      <c r="P4561">
        <v>39</v>
      </c>
      <c r="Q4561" t="s">
        <v>29</v>
      </c>
    </row>
    <row r="4562" spans="1:17" x14ac:dyDescent="0.3">
      <c r="A4562" t="s">
        <v>5286</v>
      </c>
      <c r="B4562" s="1">
        <v>45664</v>
      </c>
      <c r="C4562" t="s">
        <v>1022</v>
      </c>
      <c r="D4562" t="s">
        <v>89</v>
      </c>
      <c r="E4562" t="s">
        <v>20</v>
      </c>
      <c r="F4562" t="s">
        <v>34</v>
      </c>
      <c r="G4562" t="s">
        <v>22</v>
      </c>
      <c r="H4562" t="s">
        <v>23</v>
      </c>
      <c r="I4562" t="s">
        <v>24</v>
      </c>
      <c r="J4562" t="s">
        <v>25</v>
      </c>
      <c r="K4562" t="s">
        <v>62</v>
      </c>
      <c r="L4562">
        <v>22.02</v>
      </c>
      <c r="M4562">
        <v>0.26</v>
      </c>
      <c r="N4562" t="s">
        <v>27</v>
      </c>
      <c r="O4562" t="s">
        <v>28</v>
      </c>
      <c r="P4562">
        <v>0</v>
      </c>
      <c r="Q4562" t="s">
        <v>29</v>
      </c>
    </row>
    <row r="4563" spans="1:17" x14ac:dyDescent="0.3">
      <c r="A4563" t="s">
        <v>5287</v>
      </c>
      <c r="B4563" s="1">
        <v>45777</v>
      </c>
      <c r="C4563" t="s">
        <v>1144</v>
      </c>
      <c r="D4563" t="s">
        <v>124</v>
      </c>
      <c r="E4563" t="s">
        <v>41</v>
      </c>
      <c r="F4563" t="s">
        <v>34</v>
      </c>
      <c r="G4563" t="s">
        <v>42</v>
      </c>
      <c r="H4563" t="s">
        <v>50</v>
      </c>
      <c r="I4563" t="s">
        <v>51</v>
      </c>
      <c r="J4563" t="s">
        <v>25</v>
      </c>
      <c r="K4563" t="s">
        <v>45</v>
      </c>
      <c r="L4563">
        <v>27.11</v>
      </c>
      <c r="M4563">
        <v>0.33</v>
      </c>
      <c r="N4563" t="s">
        <v>27</v>
      </c>
      <c r="O4563" t="s">
        <v>28</v>
      </c>
      <c r="P4563">
        <v>22</v>
      </c>
      <c r="Q4563" t="s">
        <v>29</v>
      </c>
    </row>
    <row r="4564" spans="1:17" x14ac:dyDescent="0.3">
      <c r="A4564" t="s">
        <v>5288</v>
      </c>
      <c r="B4564" s="1">
        <v>45691</v>
      </c>
      <c r="C4564" t="s">
        <v>331</v>
      </c>
      <c r="D4564" t="s">
        <v>54</v>
      </c>
      <c r="E4564" t="s">
        <v>20</v>
      </c>
      <c r="F4564" t="s">
        <v>56</v>
      </c>
      <c r="G4564" t="s">
        <v>42</v>
      </c>
      <c r="H4564" t="s">
        <v>60</v>
      </c>
      <c r="I4564" t="s">
        <v>24</v>
      </c>
      <c r="J4564" t="s">
        <v>61</v>
      </c>
      <c r="K4564" t="s">
        <v>37</v>
      </c>
      <c r="L4564">
        <v>30.3</v>
      </c>
      <c r="M4564">
        <v>0.67</v>
      </c>
      <c r="N4564" t="s">
        <v>27</v>
      </c>
      <c r="O4564" t="s">
        <v>28</v>
      </c>
      <c r="P4564">
        <v>25</v>
      </c>
      <c r="Q4564" t="s">
        <v>29</v>
      </c>
    </row>
    <row r="4565" spans="1:17" x14ac:dyDescent="0.3">
      <c r="A4565" t="s">
        <v>5289</v>
      </c>
      <c r="B4565" s="1">
        <v>45723</v>
      </c>
      <c r="C4565" t="s">
        <v>352</v>
      </c>
      <c r="D4565" t="s">
        <v>94</v>
      </c>
      <c r="E4565" t="s">
        <v>20</v>
      </c>
      <c r="F4565" t="s">
        <v>34</v>
      </c>
      <c r="G4565" t="s">
        <v>22</v>
      </c>
      <c r="H4565" t="s">
        <v>43</v>
      </c>
      <c r="I4565" t="s">
        <v>24</v>
      </c>
      <c r="J4565" t="s">
        <v>25</v>
      </c>
      <c r="K4565" t="s">
        <v>45</v>
      </c>
      <c r="L4565">
        <v>483.23</v>
      </c>
      <c r="M4565">
        <v>5.8</v>
      </c>
      <c r="N4565" t="s">
        <v>27</v>
      </c>
      <c r="O4565" t="s">
        <v>28</v>
      </c>
      <c r="P4565">
        <v>10</v>
      </c>
      <c r="Q4565" t="s">
        <v>29</v>
      </c>
    </row>
    <row r="4566" spans="1:17" x14ac:dyDescent="0.3">
      <c r="A4566" t="s">
        <v>5290</v>
      </c>
      <c r="B4566" s="1">
        <v>45740</v>
      </c>
      <c r="C4566" t="s">
        <v>682</v>
      </c>
      <c r="D4566" t="s">
        <v>203</v>
      </c>
      <c r="E4566" t="s">
        <v>41</v>
      </c>
      <c r="F4566" t="s">
        <v>34</v>
      </c>
      <c r="G4566" t="s">
        <v>22</v>
      </c>
      <c r="H4566" t="s">
        <v>99</v>
      </c>
      <c r="I4566" t="s">
        <v>119</v>
      </c>
      <c r="J4566" t="s">
        <v>25</v>
      </c>
      <c r="K4566" t="s">
        <v>26</v>
      </c>
      <c r="L4566">
        <v>51.49</v>
      </c>
      <c r="M4566">
        <v>0.62</v>
      </c>
      <c r="N4566" t="s">
        <v>27</v>
      </c>
      <c r="O4566" t="s">
        <v>28</v>
      </c>
      <c r="P4566">
        <v>12</v>
      </c>
      <c r="Q4566" t="s">
        <v>29</v>
      </c>
    </row>
    <row r="4567" spans="1:17" x14ac:dyDescent="0.3">
      <c r="A4567" t="s">
        <v>5291</v>
      </c>
      <c r="B4567" s="1">
        <v>45762</v>
      </c>
      <c r="C4567" t="s">
        <v>477</v>
      </c>
      <c r="D4567" t="s">
        <v>19</v>
      </c>
      <c r="E4567" t="s">
        <v>55</v>
      </c>
      <c r="F4567" t="s">
        <v>34</v>
      </c>
      <c r="G4567" t="s">
        <v>22</v>
      </c>
      <c r="H4567" t="s">
        <v>43</v>
      </c>
      <c r="I4567" t="s">
        <v>24</v>
      </c>
      <c r="J4567" t="s">
        <v>61</v>
      </c>
      <c r="K4567" t="s">
        <v>45</v>
      </c>
      <c r="L4567">
        <v>528.92999999999995</v>
      </c>
      <c r="M4567">
        <v>11.64</v>
      </c>
      <c r="N4567" t="s">
        <v>27</v>
      </c>
      <c r="O4567" t="s">
        <v>28</v>
      </c>
      <c r="P4567">
        <v>29</v>
      </c>
      <c r="Q4567" t="s">
        <v>29</v>
      </c>
    </row>
    <row r="4568" spans="1:17" x14ac:dyDescent="0.3">
      <c r="A4568" t="s">
        <v>5292</v>
      </c>
      <c r="B4568" s="1">
        <v>45813</v>
      </c>
      <c r="C4568" t="s">
        <v>1502</v>
      </c>
      <c r="D4568" t="s">
        <v>32</v>
      </c>
      <c r="E4568" t="s">
        <v>33</v>
      </c>
      <c r="F4568" t="s">
        <v>34</v>
      </c>
      <c r="G4568" t="s">
        <v>84</v>
      </c>
      <c r="H4568" t="s">
        <v>99</v>
      </c>
      <c r="I4568" t="s">
        <v>24</v>
      </c>
      <c r="J4568" t="s">
        <v>25</v>
      </c>
      <c r="K4568" t="s">
        <v>37</v>
      </c>
      <c r="L4568">
        <v>9.67</v>
      </c>
      <c r="M4568">
        <v>0</v>
      </c>
      <c r="N4568" t="s">
        <v>69</v>
      </c>
      <c r="O4568" t="s">
        <v>85</v>
      </c>
      <c r="P4568">
        <v>58</v>
      </c>
      <c r="Q4568" t="s">
        <v>46</v>
      </c>
    </row>
    <row r="4569" spans="1:17" x14ac:dyDescent="0.3">
      <c r="A4569" t="s">
        <v>5293</v>
      </c>
      <c r="B4569" s="1">
        <v>45711</v>
      </c>
      <c r="C4569" t="s">
        <v>930</v>
      </c>
      <c r="D4569" t="s">
        <v>94</v>
      </c>
      <c r="E4569" t="s">
        <v>41</v>
      </c>
      <c r="F4569" t="s">
        <v>34</v>
      </c>
      <c r="G4569" t="s">
        <v>22</v>
      </c>
      <c r="H4569" t="s">
        <v>76</v>
      </c>
      <c r="I4569" t="s">
        <v>44</v>
      </c>
      <c r="J4569" t="s">
        <v>25</v>
      </c>
      <c r="K4569" t="s">
        <v>37</v>
      </c>
      <c r="L4569">
        <v>196.53</v>
      </c>
      <c r="M4569">
        <v>2.36</v>
      </c>
      <c r="N4569" t="s">
        <v>27</v>
      </c>
      <c r="O4569" t="s">
        <v>28</v>
      </c>
      <c r="P4569">
        <v>30</v>
      </c>
      <c r="Q4569" t="s">
        <v>29</v>
      </c>
    </row>
    <row r="4570" spans="1:17" x14ac:dyDescent="0.3">
      <c r="A4570" t="s">
        <v>5294</v>
      </c>
      <c r="B4570" s="1">
        <v>45778</v>
      </c>
      <c r="C4570" t="s">
        <v>636</v>
      </c>
      <c r="D4570" t="s">
        <v>32</v>
      </c>
      <c r="E4570" t="s">
        <v>41</v>
      </c>
      <c r="F4570" t="s">
        <v>34</v>
      </c>
      <c r="G4570" t="s">
        <v>22</v>
      </c>
      <c r="H4570" t="s">
        <v>57</v>
      </c>
      <c r="I4570" t="s">
        <v>51</v>
      </c>
      <c r="J4570" t="s">
        <v>111</v>
      </c>
      <c r="K4570" t="s">
        <v>45</v>
      </c>
      <c r="L4570">
        <v>114.33</v>
      </c>
      <c r="M4570">
        <v>0.46</v>
      </c>
      <c r="N4570" t="s">
        <v>27</v>
      </c>
      <c r="O4570" t="s">
        <v>28</v>
      </c>
      <c r="P4570">
        <v>5</v>
      </c>
      <c r="Q4570" t="s">
        <v>29</v>
      </c>
    </row>
    <row r="4571" spans="1:17" x14ac:dyDescent="0.3">
      <c r="A4571" t="s">
        <v>5295</v>
      </c>
      <c r="B4571" s="1">
        <v>45731</v>
      </c>
      <c r="C4571" t="s">
        <v>1826</v>
      </c>
      <c r="D4571" t="s">
        <v>40</v>
      </c>
      <c r="E4571" t="s">
        <v>55</v>
      </c>
      <c r="F4571" t="s">
        <v>34</v>
      </c>
      <c r="G4571" t="s">
        <v>42</v>
      </c>
      <c r="H4571" t="s">
        <v>103</v>
      </c>
      <c r="I4571" t="s">
        <v>24</v>
      </c>
      <c r="J4571" t="s">
        <v>25</v>
      </c>
      <c r="K4571" t="s">
        <v>26</v>
      </c>
      <c r="L4571">
        <v>103.27</v>
      </c>
      <c r="M4571">
        <v>1.24</v>
      </c>
      <c r="N4571" t="s">
        <v>27</v>
      </c>
      <c r="O4571" t="s">
        <v>28</v>
      </c>
      <c r="P4571">
        <v>19</v>
      </c>
      <c r="Q4571" t="s">
        <v>29</v>
      </c>
    </row>
    <row r="4572" spans="1:17" x14ac:dyDescent="0.3">
      <c r="A4572" t="s">
        <v>5296</v>
      </c>
      <c r="B4572" s="1">
        <v>45812</v>
      </c>
      <c r="C4572" t="s">
        <v>385</v>
      </c>
      <c r="D4572" t="s">
        <v>94</v>
      </c>
      <c r="E4572" t="s">
        <v>20</v>
      </c>
      <c r="F4572" t="s">
        <v>34</v>
      </c>
      <c r="G4572" t="s">
        <v>22</v>
      </c>
      <c r="H4572" t="s">
        <v>76</v>
      </c>
      <c r="I4572" t="s">
        <v>44</v>
      </c>
      <c r="J4572" t="s">
        <v>25</v>
      </c>
      <c r="K4572" t="s">
        <v>26</v>
      </c>
      <c r="L4572">
        <v>71.52</v>
      </c>
      <c r="M4572">
        <v>0.86</v>
      </c>
      <c r="N4572" t="s">
        <v>27</v>
      </c>
      <c r="O4572" t="s">
        <v>28</v>
      </c>
      <c r="P4572">
        <v>28</v>
      </c>
      <c r="Q4572" t="s">
        <v>29</v>
      </c>
    </row>
    <row r="4573" spans="1:17" x14ac:dyDescent="0.3">
      <c r="A4573" t="s">
        <v>5297</v>
      </c>
      <c r="B4573" s="1">
        <v>45695</v>
      </c>
      <c r="C4573" t="s">
        <v>1917</v>
      </c>
      <c r="D4573" t="s">
        <v>89</v>
      </c>
      <c r="E4573" t="s">
        <v>20</v>
      </c>
      <c r="F4573" t="s">
        <v>34</v>
      </c>
      <c r="G4573" t="s">
        <v>22</v>
      </c>
      <c r="H4573" t="s">
        <v>79</v>
      </c>
      <c r="I4573" t="s">
        <v>24</v>
      </c>
      <c r="J4573" t="s">
        <v>25</v>
      </c>
      <c r="K4573" t="s">
        <v>45</v>
      </c>
      <c r="L4573">
        <v>131.11000000000001</v>
      </c>
      <c r="M4573">
        <v>1.57</v>
      </c>
      <c r="N4573" t="s">
        <v>27</v>
      </c>
      <c r="O4573" t="s">
        <v>28</v>
      </c>
      <c r="P4573">
        <v>14</v>
      </c>
      <c r="Q4573" t="s">
        <v>29</v>
      </c>
    </row>
    <row r="4574" spans="1:17" x14ac:dyDescent="0.3">
      <c r="A4574" t="s">
        <v>5298</v>
      </c>
      <c r="B4574" s="1">
        <v>45828</v>
      </c>
      <c r="C4574" t="s">
        <v>493</v>
      </c>
      <c r="D4574" t="s">
        <v>94</v>
      </c>
      <c r="E4574" t="s">
        <v>33</v>
      </c>
      <c r="F4574" t="s">
        <v>34</v>
      </c>
      <c r="G4574" t="s">
        <v>22</v>
      </c>
      <c r="H4574" t="s">
        <v>76</v>
      </c>
      <c r="I4574" t="s">
        <v>119</v>
      </c>
      <c r="J4574" t="s">
        <v>36</v>
      </c>
      <c r="K4574" t="s">
        <v>37</v>
      </c>
      <c r="L4574">
        <v>325.8</v>
      </c>
      <c r="M4574">
        <v>1.95</v>
      </c>
      <c r="N4574" t="s">
        <v>27</v>
      </c>
      <c r="O4574" t="s">
        <v>28</v>
      </c>
      <c r="P4574">
        <v>28</v>
      </c>
      <c r="Q4574" t="s">
        <v>29</v>
      </c>
    </row>
    <row r="4575" spans="1:17" x14ac:dyDescent="0.3">
      <c r="A4575" t="s">
        <v>5299</v>
      </c>
      <c r="B4575" s="1">
        <v>45830</v>
      </c>
      <c r="C4575" t="s">
        <v>1543</v>
      </c>
      <c r="D4575" t="s">
        <v>106</v>
      </c>
      <c r="E4575" t="s">
        <v>66</v>
      </c>
      <c r="F4575" t="s">
        <v>34</v>
      </c>
      <c r="G4575" t="s">
        <v>22</v>
      </c>
      <c r="H4575" t="s">
        <v>35</v>
      </c>
      <c r="I4575" t="s">
        <v>24</v>
      </c>
      <c r="J4575" t="s">
        <v>36</v>
      </c>
      <c r="K4575" t="s">
        <v>62</v>
      </c>
      <c r="L4575">
        <v>56.66</v>
      </c>
      <c r="M4575">
        <v>0.34</v>
      </c>
      <c r="N4575" t="s">
        <v>27</v>
      </c>
      <c r="O4575" t="s">
        <v>28</v>
      </c>
      <c r="P4575">
        <v>10</v>
      </c>
      <c r="Q4575" t="s">
        <v>29</v>
      </c>
    </row>
    <row r="4576" spans="1:17" x14ac:dyDescent="0.3">
      <c r="A4576" t="s">
        <v>5300</v>
      </c>
      <c r="B4576" s="1">
        <v>45811</v>
      </c>
      <c r="C4576" t="s">
        <v>1231</v>
      </c>
      <c r="D4576" t="s">
        <v>102</v>
      </c>
      <c r="E4576" t="s">
        <v>20</v>
      </c>
      <c r="F4576" t="s">
        <v>34</v>
      </c>
      <c r="G4576" t="s">
        <v>22</v>
      </c>
      <c r="H4576" t="s">
        <v>23</v>
      </c>
      <c r="I4576" t="s">
        <v>24</v>
      </c>
      <c r="J4576" t="s">
        <v>25</v>
      </c>
      <c r="K4576" t="s">
        <v>37</v>
      </c>
      <c r="L4576">
        <v>26.59</v>
      </c>
      <c r="M4576">
        <v>0.32</v>
      </c>
      <c r="N4576" t="s">
        <v>27</v>
      </c>
      <c r="O4576" t="s">
        <v>28</v>
      </c>
      <c r="P4576">
        <v>6</v>
      </c>
      <c r="Q4576" t="s">
        <v>29</v>
      </c>
    </row>
    <row r="4577" spans="1:17" x14ac:dyDescent="0.3">
      <c r="A4577" t="s">
        <v>5301</v>
      </c>
      <c r="B4577" s="1">
        <v>45758</v>
      </c>
      <c r="C4577" t="s">
        <v>891</v>
      </c>
      <c r="D4577" t="s">
        <v>102</v>
      </c>
      <c r="E4577" t="s">
        <v>55</v>
      </c>
      <c r="F4577" t="s">
        <v>56</v>
      </c>
      <c r="G4577" t="s">
        <v>42</v>
      </c>
      <c r="H4577" t="s">
        <v>99</v>
      </c>
      <c r="I4577" t="s">
        <v>24</v>
      </c>
      <c r="J4577" t="s">
        <v>36</v>
      </c>
      <c r="K4577" t="s">
        <v>62</v>
      </c>
      <c r="L4577">
        <v>48.55</v>
      </c>
      <c r="M4577">
        <v>0.28999999999999998</v>
      </c>
      <c r="N4577" t="s">
        <v>27</v>
      </c>
      <c r="O4577" t="s">
        <v>28</v>
      </c>
      <c r="P4577">
        <v>28</v>
      </c>
      <c r="Q4577" t="s">
        <v>29</v>
      </c>
    </row>
    <row r="4578" spans="1:17" x14ac:dyDescent="0.3">
      <c r="A4578" t="s">
        <v>5302</v>
      </c>
      <c r="B4578" s="1">
        <v>45808</v>
      </c>
      <c r="C4578" t="s">
        <v>270</v>
      </c>
      <c r="D4578" t="s">
        <v>49</v>
      </c>
      <c r="E4578" t="s">
        <v>41</v>
      </c>
      <c r="F4578" t="s">
        <v>21</v>
      </c>
      <c r="G4578" t="s">
        <v>22</v>
      </c>
      <c r="H4578" t="s">
        <v>23</v>
      </c>
      <c r="I4578" t="s">
        <v>24</v>
      </c>
      <c r="J4578" t="s">
        <v>61</v>
      </c>
      <c r="K4578" t="s">
        <v>44</v>
      </c>
      <c r="L4578">
        <v>160.18</v>
      </c>
      <c r="M4578">
        <v>3.52</v>
      </c>
      <c r="N4578" t="s">
        <v>27</v>
      </c>
      <c r="O4578" t="s">
        <v>28</v>
      </c>
      <c r="P4578">
        <v>1</v>
      </c>
      <c r="Q4578" t="s">
        <v>29</v>
      </c>
    </row>
    <row r="4579" spans="1:17" x14ac:dyDescent="0.3">
      <c r="A4579" t="s">
        <v>5303</v>
      </c>
      <c r="B4579" s="1">
        <v>45776</v>
      </c>
      <c r="C4579" t="s">
        <v>708</v>
      </c>
      <c r="D4579" t="s">
        <v>106</v>
      </c>
      <c r="E4579" t="s">
        <v>41</v>
      </c>
      <c r="F4579" t="s">
        <v>56</v>
      </c>
      <c r="G4579" t="s">
        <v>42</v>
      </c>
      <c r="H4579" t="s">
        <v>57</v>
      </c>
      <c r="I4579" t="s">
        <v>24</v>
      </c>
      <c r="J4579" t="s">
        <v>36</v>
      </c>
      <c r="K4579" t="s">
        <v>45</v>
      </c>
      <c r="L4579">
        <v>18.600000000000001</v>
      </c>
      <c r="M4579">
        <v>0.11</v>
      </c>
      <c r="N4579" t="s">
        <v>27</v>
      </c>
      <c r="O4579" t="s">
        <v>28</v>
      </c>
      <c r="P4579">
        <v>22</v>
      </c>
      <c r="Q4579" t="s">
        <v>29</v>
      </c>
    </row>
    <row r="4580" spans="1:17" x14ac:dyDescent="0.3">
      <c r="A4580" t="s">
        <v>5304</v>
      </c>
      <c r="B4580" s="1">
        <v>45739</v>
      </c>
      <c r="C4580" t="s">
        <v>1787</v>
      </c>
      <c r="D4580" t="s">
        <v>102</v>
      </c>
      <c r="E4580" t="s">
        <v>20</v>
      </c>
      <c r="F4580" t="s">
        <v>34</v>
      </c>
      <c r="G4580" t="s">
        <v>22</v>
      </c>
      <c r="H4580" t="s">
        <v>35</v>
      </c>
      <c r="I4580" t="s">
        <v>51</v>
      </c>
      <c r="J4580" t="s">
        <v>36</v>
      </c>
      <c r="K4580" t="s">
        <v>45</v>
      </c>
      <c r="L4580">
        <v>50.89</v>
      </c>
      <c r="M4580">
        <v>0.31</v>
      </c>
      <c r="N4580" t="s">
        <v>27</v>
      </c>
      <c r="O4580" t="s">
        <v>28</v>
      </c>
      <c r="P4580">
        <v>14</v>
      </c>
      <c r="Q4580" t="s">
        <v>29</v>
      </c>
    </row>
    <row r="4581" spans="1:17" x14ac:dyDescent="0.3">
      <c r="A4581" t="s">
        <v>5305</v>
      </c>
      <c r="B4581" s="1">
        <v>45797</v>
      </c>
      <c r="C4581" t="s">
        <v>279</v>
      </c>
      <c r="D4581" t="s">
        <v>89</v>
      </c>
      <c r="E4581" t="s">
        <v>66</v>
      </c>
      <c r="F4581" t="s">
        <v>56</v>
      </c>
      <c r="G4581" t="s">
        <v>22</v>
      </c>
      <c r="H4581" t="s">
        <v>99</v>
      </c>
      <c r="I4581" t="s">
        <v>24</v>
      </c>
      <c r="J4581" t="s">
        <v>25</v>
      </c>
      <c r="K4581" t="s">
        <v>26</v>
      </c>
      <c r="L4581">
        <v>17.62</v>
      </c>
      <c r="M4581">
        <v>0.21</v>
      </c>
      <c r="N4581" t="s">
        <v>27</v>
      </c>
      <c r="O4581" t="s">
        <v>28</v>
      </c>
      <c r="P4581">
        <v>11</v>
      </c>
      <c r="Q4581" t="s">
        <v>29</v>
      </c>
    </row>
    <row r="4582" spans="1:17" x14ac:dyDescent="0.3">
      <c r="A4582" t="s">
        <v>5306</v>
      </c>
      <c r="B4582" s="1">
        <v>45713</v>
      </c>
      <c r="C4582" t="s">
        <v>873</v>
      </c>
      <c r="D4582" t="s">
        <v>102</v>
      </c>
      <c r="E4582" t="s">
        <v>55</v>
      </c>
      <c r="F4582" t="s">
        <v>34</v>
      </c>
      <c r="G4582" t="s">
        <v>22</v>
      </c>
      <c r="H4582" t="s">
        <v>23</v>
      </c>
      <c r="I4582" t="s">
        <v>24</v>
      </c>
      <c r="J4582" t="s">
        <v>25</v>
      </c>
      <c r="K4582" t="s">
        <v>37</v>
      </c>
      <c r="L4582">
        <v>179.43</v>
      </c>
      <c r="M4582">
        <v>2.15</v>
      </c>
      <c r="N4582" t="s">
        <v>27</v>
      </c>
      <c r="O4582" t="s">
        <v>28</v>
      </c>
      <c r="P4582">
        <v>4</v>
      </c>
      <c r="Q4582" t="s">
        <v>29</v>
      </c>
    </row>
    <row r="4583" spans="1:17" x14ac:dyDescent="0.3">
      <c r="A4583" t="s">
        <v>5307</v>
      </c>
      <c r="B4583" s="1">
        <v>45745</v>
      </c>
      <c r="C4583" t="s">
        <v>200</v>
      </c>
      <c r="D4583" t="s">
        <v>89</v>
      </c>
      <c r="E4583" t="s">
        <v>41</v>
      </c>
      <c r="F4583" t="s">
        <v>34</v>
      </c>
      <c r="G4583" t="s">
        <v>22</v>
      </c>
      <c r="H4583" t="s">
        <v>50</v>
      </c>
      <c r="I4583" t="s">
        <v>44</v>
      </c>
      <c r="J4583" t="s">
        <v>61</v>
      </c>
      <c r="K4583" t="s">
        <v>45</v>
      </c>
      <c r="L4583">
        <v>70.739999999999995</v>
      </c>
      <c r="M4583">
        <v>1.56</v>
      </c>
      <c r="N4583" t="s">
        <v>27</v>
      </c>
      <c r="O4583" t="s">
        <v>28</v>
      </c>
      <c r="P4583">
        <v>20</v>
      </c>
      <c r="Q4583" t="s">
        <v>29</v>
      </c>
    </row>
    <row r="4584" spans="1:17" x14ac:dyDescent="0.3">
      <c r="A4584" t="s">
        <v>5308</v>
      </c>
      <c r="B4584" s="1">
        <v>45730</v>
      </c>
      <c r="C4584" t="s">
        <v>909</v>
      </c>
      <c r="D4584" t="s">
        <v>118</v>
      </c>
      <c r="E4584" t="s">
        <v>41</v>
      </c>
      <c r="F4584" t="s">
        <v>56</v>
      </c>
      <c r="G4584" t="s">
        <v>22</v>
      </c>
      <c r="H4584" t="s">
        <v>43</v>
      </c>
      <c r="I4584" t="s">
        <v>51</v>
      </c>
      <c r="J4584" t="s">
        <v>25</v>
      </c>
      <c r="K4584" t="s">
        <v>37</v>
      </c>
      <c r="L4584">
        <v>558.79999999999995</v>
      </c>
      <c r="M4584">
        <v>6.71</v>
      </c>
      <c r="N4584" t="s">
        <v>27</v>
      </c>
      <c r="O4584" t="s">
        <v>28</v>
      </c>
      <c r="P4584">
        <v>39</v>
      </c>
      <c r="Q4584" t="s">
        <v>29</v>
      </c>
    </row>
    <row r="4585" spans="1:17" x14ac:dyDescent="0.3">
      <c r="A4585" t="s">
        <v>5309</v>
      </c>
      <c r="B4585" s="1">
        <v>45825</v>
      </c>
      <c r="C4585" t="s">
        <v>623</v>
      </c>
      <c r="D4585" t="s">
        <v>94</v>
      </c>
      <c r="E4585" t="s">
        <v>66</v>
      </c>
      <c r="F4585" t="s">
        <v>34</v>
      </c>
      <c r="G4585" t="s">
        <v>22</v>
      </c>
      <c r="H4585" t="s">
        <v>23</v>
      </c>
      <c r="I4585" t="s">
        <v>24</v>
      </c>
      <c r="J4585" t="s">
        <v>36</v>
      </c>
      <c r="K4585" t="s">
        <v>45</v>
      </c>
      <c r="L4585">
        <v>49.6</v>
      </c>
      <c r="M4585">
        <v>0.3</v>
      </c>
      <c r="N4585" t="s">
        <v>27</v>
      </c>
      <c r="O4585" t="s">
        <v>28</v>
      </c>
      <c r="P4585">
        <v>9</v>
      </c>
      <c r="Q4585" t="s">
        <v>29</v>
      </c>
    </row>
    <row r="4586" spans="1:17" x14ac:dyDescent="0.3">
      <c r="A4586" t="s">
        <v>5310</v>
      </c>
      <c r="B4586" s="1">
        <v>45754</v>
      </c>
      <c r="C4586" t="s">
        <v>313</v>
      </c>
      <c r="D4586" t="s">
        <v>49</v>
      </c>
      <c r="E4586" t="s">
        <v>66</v>
      </c>
      <c r="F4586" t="s">
        <v>34</v>
      </c>
      <c r="G4586" t="s">
        <v>22</v>
      </c>
      <c r="H4586" t="s">
        <v>99</v>
      </c>
      <c r="I4586" t="s">
        <v>44</v>
      </c>
      <c r="J4586" t="s">
        <v>36</v>
      </c>
      <c r="K4586" t="s">
        <v>45</v>
      </c>
      <c r="L4586">
        <v>84.98</v>
      </c>
      <c r="M4586">
        <v>0.51</v>
      </c>
      <c r="N4586" t="s">
        <v>27</v>
      </c>
      <c r="O4586" t="s">
        <v>28</v>
      </c>
      <c r="P4586">
        <v>19</v>
      </c>
      <c r="Q4586" t="s">
        <v>29</v>
      </c>
    </row>
    <row r="4587" spans="1:17" x14ac:dyDescent="0.3">
      <c r="A4587" t="s">
        <v>5311</v>
      </c>
      <c r="B4587" s="1">
        <v>45674</v>
      </c>
      <c r="C4587" t="s">
        <v>1171</v>
      </c>
      <c r="D4587" t="s">
        <v>32</v>
      </c>
      <c r="E4587" t="s">
        <v>20</v>
      </c>
      <c r="F4587" t="s">
        <v>21</v>
      </c>
      <c r="G4587" t="s">
        <v>22</v>
      </c>
      <c r="H4587" t="s">
        <v>99</v>
      </c>
      <c r="I4587" t="s">
        <v>51</v>
      </c>
      <c r="J4587" t="s">
        <v>36</v>
      </c>
      <c r="K4587" t="s">
        <v>37</v>
      </c>
      <c r="L4587">
        <v>34.700000000000003</v>
      </c>
      <c r="M4587">
        <v>0.21</v>
      </c>
      <c r="N4587" t="s">
        <v>27</v>
      </c>
      <c r="O4587" t="s">
        <v>28</v>
      </c>
      <c r="P4587">
        <v>15</v>
      </c>
      <c r="Q4587" t="s">
        <v>29</v>
      </c>
    </row>
    <row r="4588" spans="1:17" x14ac:dyDescent="0.3">
      <c r="A4588" t="s">
        <v>5312</v>
      </c>
      <c r="B4588" s="1">
        <v>45710</v>
      </c>
      <c r="C4588" t="s">
        <v>568</v>
      </c>
      <c r="D4588" t="s">
        <v>106</v>
      </c>
      <c r="E4588" t="s">
        <v>55</v>
      </c>
      <c r="F4588" t="s">
        <v>34</v>
      </c>
      <c r="G4588" t="s">
        <v>22</v>
      </c>
      <c r="H4588" t="s">
        <v>99</v>
      </c>
      <c r="I4588" t="s">
        <v>119</v>
      </c>
      <c r="J4588" t="s">
        <v>25</v>
      </c>
      <c r="K4588" t="s">
        <v>44</v>
      </c>
      <c r="L4588">
        <v>5</v>
      </c>
      <c r="M4588">
        <v>0.06</v>
      </c>
      <c r="N4588" t="s">
        <v>27</v>
      </c>
      <c r="O4588" t="s">
        <v>28</v>
      </c>
      <c r="P4588">
        <v>15</v>
      </c>
      <c r="Q4588" t="s">
        <v>29</v>
      </c>
    </row>
    <row r="4589" spans="1:17" x14ac:dyDescent="0.3">
      <c r="A4589" t="s">
        <v>5313</v>
      </c>
      <c r="B4589" s="1">
        <v>45759</v>
      </c>
      <c r="C4589" t="s">
        <v>755</v>
      </c>
      <c r="D4589" t="s">
        <v>124</v>
      </c>
      <c r="E4589" t="s">
        <v>41</v>
      </c>
      <c r="F4589" t="s">
        <v>34</v>
      </c>
      <c r="G4589" t="s">
        <v>22</v>
      </c>
      <c r="H4589" t="s">
        <v>50</v>
      </c>
      <c r="I4589" t="s">
        <v>24</v>
      </c>
      <c r="J4589" t="s">
        <v>36</v>
      </c>
      <c r="K4589" t="s">
        <v>45</v>
      </c>
      <c r="L4589">
        <v>188.1</v>
      </c>
      <c r="M4589">
        <v>1.1299999999999999</v>
      </c>
      <c r="N4589" t="s">
        <v>27</v>
      </c>
      <c r="O4589" t="s">
        <v>28</v>
      </c>
      <c r="P4589">
        <v>13</v>
      </c>
      <c r="Q4589" t="s">
        <v>29</v>
      </c>
    </row>
    <row r="4590" spans="1:17" x14ac:dyDescent="0.3">
      <c r="A4590" t="s">
        <v>5314</v>
      </c>
      <c r="B4590" s="1">
        <v>45741</v>
      </c>
      <c r="C4590" t="s">
        <v>629</v>
      </c>
      <c r="D4590" t="s">
        <v>102</v>
      </c>
      <c r="E4590" t="s">
        <v>41</v>
      </c>
      <c r="F4590" t="s">
        <v>56</v>
      </c>
      <c r="G4590" t="s">
        <v>22</v>
      </c>
      <c r="H4590" t="s">
        <v>103</v>
      </c>
      <c r="I4590" t="s">
        <v>24</v>
      </c>
      <c r="J4590" t="s">
        <v>36</v>
      </c>
      <c r="K4590" t="s">
        <v>45</v>
      </c>
      <c r="L4590">
        <v>146.30000000000001</v>
      </c>
      <c r="M4590">
        <v>0.88</v>
      </c>
      <c r="N4590" t="s">
        <v>27</v>
      </c>
      <c r="O4590" t="s">
        <v>28</v>
      </c>
      <c r="P4590">
        <v>7</v>
      </c>
      <c r="Q4590" t="s">
        <v>29</v>
      </c>
    </row>
    <row r="4591" spans="1:17" x14ac:dyDescent="0.3">
      <c r="A4591" t="s">
        <v>5315</v>
      </c>
      <c r="B4591" s="1">
        <v>45838</v>
      </c>
      <c r="C4591" t="s">
        <v>2470</v>
      </c>
      <c r="D4591" t="s">
        <v>118</v>
      </c>
      <c r="E4591" t="s">
        <v>66</v>
      </c>
      <c r="F4591" t="s">
        <v>34</v>
      </c>
      <c r="G4591" t="s">
        <v>42</v>
      </c>
      <c r="H4591" t="s">
        <v>35</v>
      </c>
      <c r="I4591" t="s">
        <v>51</v>
      </c>
      <c r="J4591" t="s">
        <v>25</v>
      </c>
      <c r="K4591" t="s">
        <v>45</v>
      </c>
      <c r="L4591">
        <v>180.15</v>
      </c>
      <c r="M4591">
        <v>2.16</v>
      </c>
      <c r="N4591" t="s">
        <v>27</v>
      </c>
      <c r="O4591" t="s">
        <v>28</v>
      </c>
      <c r="P4591">
        <v>23</v>
      </c>
      <c r="Q4591" t="s">
        <v>29</v>
      </c>
    </row>
    <row r="4592" spans="1:17" x14ac:dyDescent="0.3">
      <c r="A4592" t="s">
        <v>5316</v>
      </c>
      <c r="B4592" s="1">
        <v>45790</v>
      </c>
      <c r="C4592" t="s">
        <v>136</v>
      </c>
      <c r="D4592" t="s">
        <v>102</v>
      </c>
      <c r="E4592" t="s">
        <v>41</v>
      </c>
      <c r="F4592" t="s">
        <v>34</v>
      </c>
      <c r="G4592" t="s">
        <v>22</v>
      </c>
      <c r="H4592" t="s">
        <v>99</v>
      </c>
      <c r="I4592" t="s">
        <v>24</v>
      </c>
      <c r="J4592" t="s">
        <v>25</v>
      </c>
      <c r="K4592" t="s">
        <v>37</v>
      </c>
      <c r="L4592">
        <v>21.66</v>
      </c>
      <c r="M4592">
        <v>0.26</v>
      </c>
      <c r="N4592" t="s">
        <v>27</v>
      </c>
      <c r="O4592" t="s">
        <v>28</v>
      </c>
      <c r="P4592">
        <v>4</v>
      </c>
      <c r="Q4592" t="s">
        <v>29</v>
      </c>
    </row>
    <row r="4593" spans="1:17" x14ac:dyDescent="0.3">
      <c r="A4593" t="s">
        <v>5317</v>
      </c>
      <c r="B4593" s="1">
        <v>45741</v>
      </c>
      <c r="C4593" t="s">
        <v>597</v>
      </c>
      <c r="D4593" t="s">
        <v>118</v>
      </c>
      <c r="E4593" t="s">
        <v>33</v>
      </c>
      <c r="F4593" t="s">
        <v>34</v>
      </c>
      <c r="G4593" t="s">
        <v>22</v>
      </c>
      <c r="H4593" t="s">
        <v>23</v>
      </c>
      <c r="I4593" t="s">
        <v>24</v>
      </c>
      <c r="J4593" t="s">
        <v>25</v>
      </c>
      <c r="K4593" t="s">
        <v>26</v>
      </c>
      <c r="L4593">
        <v>234.18</v>
      </c>
      <c r="M4593">
        <v>2.81</v>
      </c>
      <c r="N4593" t="s">
        <v>27</v>
      </c>
      <c r="O4593" t="s">
        <v>28</v>
      </c>
      <c r="P4593">
        <v>6</v>
      </c>
      <c r="Q4593" t="s">
        <v>29</v>
      </c>
    </row>
    <row r="4594" spans="1:17" x14ac:dyDescent="0.3">
      <c r="A4594" t="s">
        <v>5318</v>
      </c>
      <c r="B4594" s="1">
        <v>45774</v>
      </c>
      <c r="C4594" t="s">
        <v>1353</v>
      </c>
      <c r="D4594" t="s">
        <v>94</v>
      </c>
      <c r="E4594" t="s">
        <v>66</v>
      </c>
      <c r="F4594" t="s">
        <v>21</v>
      </c>
      <c r="G4594" t="s">
        <v>22</v>
      </c>
      <c r="H4594" t="s">
        <v>57</v>
      </c>
      <c r="I4594" t="s">
        <v>24</v>
      </c>
      <c r="J4594" t="s">
        <v>25</v>
      </c>
      <c r="K4594" t="s">
        <v>37</v>
      </c>
      <c r="L4594">
        <v>35.119999999999997</v>
      </c>
      <c r="M4594">
        <v>0.42</v>
      </c>
      <c r="N4594" t="s">
        <v>27</v>
      </c>
      <c r="O4594" t="s">
        <v>28</v>
      </c>
      <c r="P4594">
        <v>4</v>
      </c>
      <c r="Q4594" t="s">
        <v>29</v>
      </c>
    </row>
    <row r="4595" spans="1:17" x14ac:dyDescent="0.3">
      <c r="A4595" t="s">
        <v>5319</v>
      </c>
      <c r="B4595" s="1">
        <v>45767</v>
      </c>
      <c r="C4595" t="s">
        <v>689</v>
      </c>
      <c r="D4595" t="s">
        <v>203</v>
      </c>
      <c r="E4595" t="s">
        <v>20</v>
      </c>
      <c r="F4595" t="s">
        <v>56</v>
      </c>
      <c r="G4595" t="s">
        <v>42</v>
      </c>
      <c r="H4595" t="s">
        <v>99</v>
      </c>
      <c r="I4595" t="s">
        <v>24</v>
      </c>
      <c r="J4595" t="s">
        <v>61</v>
      </c>
      <c r="K4595" t="s">
        <v>45</v>
      </c>
      <c r="L4595">
        <v>63.13</v>
      </c>
      <c r="M4595">
        <v>1.39</v>
      </c>
      <c r="N4595" t="s">
        <v>27</v>
      </c>
      <c r="O4595" t="s">
        <v>28</v>
      </c>
      <c r="P4595">
        <v>22</v>
      </c>
      <c r="Q4595" t="s">
        <v>29</v>
      </c>
    </row>
    <row r="4596" spans="1:17" x14ac:dyDescent="0.3">
      <c r="A4596" t="s">
        <v>5320</v>
      </c>
      <c r="B4596" s="1">
        <v>45782</v>
      </c>
      <c r="C4596" t="s">
        <v>1154</v>
      </c>
      <c r="D4596" t="s">
        <v>49</v>
      </c>
      <c r="E4596" t="s">
        <v>33</v>
      </c>
      <c r="F4596" t="s">
        <v>34</v>
      </c>
      <c r="G4596" t="s">
        <v>22</v>
      </c>
      <c r="H4596" t="s">
        <v>35</v>
      </c>
      <c r="I4596" t="s">
        <v>51</v>
      </c>
      <c r="J4596" t="s">
        <v>25</v>
      </c>
      <c r="K4596" t="s">
        <v>37</v>
      </c>
      <c r="L4596">
        <v>135.54</v>
      </c>
      <c r="M4596">
        <v>1.63</v>
      </c>
      <c r="N4596" t="s">
        <v>27</v>
      </c>
      <c r="O4596" t="s">
        <v>28</v>
      </c>
      <c r="P4596">
        <v>11</v>
      </c>
      <c r="Q4596" t="s">
        <v>29</v>
      </c>
    </row>
    <row r="4597" spans="1:17" x14ac:dyDescent="0.3">
      <c r="A4597" t="s">
        <v>5321</v>
      </c>
      <c r="B4597" s="1">
        <v>45821</v>
      </c>
      <c r="C4597" t="s">
        <v>1017</v>
      </c>
      <c r="D4597" t="s">
        <v>54</v>
      </c>
      <c r="E4597" t="s">
        <v>55</v>
      </c>
      <c r="F4597" t="s">
        <v>34</v>
      </c>
      <c r="G4597" t="s">
        <v>22</v>
      </c>
      <c r="H4597" t="s">
        <v>60</v>
      </c>
      <c r="I4597" t="s">
        <v>24</v>
      </c>
      <c r="J4597" t="s">
        <v>111</v>
      </c>
      <c r="K4597" t="s">
        <v>37</v>
      </c>
      <c r="L4597">
        <v>14.13</v>
      </c>
      <c r="M4597">
        <v>0.06</v>
      </c>
      <c r="N4597" t="s">
        <v>27</v>
      </c>
      <c r="O4597" t="s">
        <v>28</v>
      </c>
      <c r="P4597">
        <v>11</v>
      </c>
      <c r="Q4597" t="s">
        <v>29</v>
      </c>
    </row>
    <row r="4598" spans="1:17" x14ac:dyDescent="0.3">
      <c r="A4598" t="s">
        <v>5322</v>
      </c>
      <c r="B4598" s="1">
        <v>45666</v>
      </c>
      <c r="C4598" t="s">
        <v>550</v>
      </c>
      <c r="D4598" t="s">
        <v>203</v>
      </c>
      <c r="E4598" t="s">
        <v>33</v>
      </c>
      <c r="F4598" t="s">
        <v>34</v>
      </c>
      <c r="G4598" t="s">
        <v>22</v>
      </c>
      <c r="H4598" t="s">
        <v>23</v>
      </c>
      <c r="I4598" t="s">
        <v>119</v>
      </c>
      <c r="J4598" t="s">
        <v>61</v>
      </c>
      <c r="K4598" t="s">
        <v>26</v>
      </c>
      <c r="L4598">
        <v>12.71</v>
      </c>
      <c r="M4598">
        <v>0.28000000000000003</v>
      </c>
      <c r="N4598" t="s">
        <v>27</v>
      </c>
      <c r="O4598" t="s">
        <v>28</v>
      </c>
      <c r="P4598">
        <v>4</v>
      </c>
      <c r="Q4598" t="s">
        <v>29</v>
      </c>
    </row>
    <row r="4599" spans="1:17" x14ac:dyDescent="0.3">
      <c r="A4599" t="s">
        <v>5323</v>
      </c>
      <c r="B4599" s="1">
        <v>45800</v>
      </c>
      <c r="C4599" t="s">
        <v>2158</v>
      </c>
      <c r="D4599" t="s">
        <v>118</v>
      </c>
      <c r="E4599" t="s">
        <v>55</v>
      </c>
      <c r="F4599" t="s">
        <v>56</v>
      </c>
      <c r="G4599" t="s">
        <v>84</v>
      </c>
      <c r="H4599" t="s">
        <v>99</v>
      </c>
      <c r="I4599" t="s">
        <v>24</v>
      </c>
      <c r="J4599" t="s">
        <v>61</v>
      </c>
      <c r="K4599" t="s">
        <v>45</v>
      </c>
      <c r="L4599">
        <v>80.31</v>
      </c>
      <c r="M4599">
        <v>1.77</v>
      </c>
      <c r="N4599" t="s">
        <v>27</v>
      </c>
      <c r="O4599" t="s">
        <v>28</v>
      </c>
      <c r="P4599">
        <v>45</v>
      </c>
      <c r="Q4599" t="s">
        <v>46</v>
      </c>
    </row>
    <row r="4600" spans="1:17" x14ac:dyDescent="0.3">
      <c r="A4600" t="s">
        <v>5324</v>
      </c>
      <c r="B4600" s="1">
        <v>45708</v>
      </c>
      <c r="C4600" t="s">
        <v>1022</v>
      </c>
      <c r="D4600" t="s">
        <v>89</v>
      </c>
      <c r="E4600" t="s">
        <v>20</v>
      </c>
      <c r="F4600" t="s">
        <v>34</v>
      </c>
      <c r="G4600" t="s">
        <v>22</v>
      </c>
      <c r="H4600" t="s">
        <v>57</v>
      </c>
      <c r="I4600" t="s">
        <v>119</v>
      </c>
      <c r="J4600" t="s">
        <v>61</v>
      </c>
      <c r="K4600" t="s">
        <v>26</v>
      </c>
      <c r="L4600">
        <v>51.13</v>
      </c>
      <c r="M4600">
        <v>1.1200000000000001</v>
      </c>
      <c r="N4600" t="s">
        <v>27</v>
      </c>
      <c r="O4600" t="s">
        <v>28</v>
      </c>
      <c r="P4600">
        <v>9</v>
      </c>
      <c r="Q4600" t="s">
        <v>29</v>
      </c>
    </row>
    <row r="4601" spans="1:17" x14ac:dyDescent="0.3">
      <c r="A4601" t="s">
        <v>5325</v>
      </c>
      <c r="B4601" s="1">
        <v>45785</v>
      </c>
      <c r="C4601" t="s">
        <v>1346</v>
      </c>
      <c r="D4601" t="s">
        <v>54</v>
      </c>
      <c r="E4601" t="s">
        <v>20</v>
      </c>
      <c r="F4601" t="s">
        <v>34</v>
      </c>
      <c r="G4601" t="s">
        <v>22</v>
      </c>
      <c r="H4601" t="s">
        <v>43</v>
      </c>
      <c r="I4601" t="s">
        <v>51</v>
      </c>
      <c r="J4601" t="s">
        <v>25</v>
      </c>
      <c r="K4601" t="s">
        <v>44</v>
      </c>
      <c r="L4601">
        <v>563.64</v>
      </c>
      <c r="M4601">
        <v>6.76</v>
      </c>
      <c r="N4601" t="s">
        <v>27</v>
      </c>
      <c r="O4601" t="s">
        <v>28</v>
      </c>
      <c r="P4601">
        <v>29</v>
      </c>
      <c r="Q4601" t="s">
        <v>29</v>
      </c>
    </row>
    <row r="4602" spans="1:17" x14ac:dyDescent="0.3">
      <c r="A4602" t="s">
        <v>5326</v>
      </c>
      <c r="B4602" s="1">
        <v>45737</v>
      </c>
      <c r="C4602" t="s">
        <v>1190</v>
      </c>
      <c r="D4602" t="s">
        <v>40</v>
      </c>
      <c r="E4602" t="s">
        <v>55</v>
      </c>
      <c r="F4602" t="s">
        <v>34</v>
      </c>
      <c r="G4602" t="s">
        <v>22</v>
      </c>
      <c r="H4602" t="s">
        <v>99</v>
      </c>
      <c r="I4602" t="s">
        <v>24</v>
      </c>
      <c r="J4602" t="s">
        <v>25</v>
      </c>
      <c r="K4602" t="s">
        <v>45</v>
      </c>
      <c r="L4602">
        <v>64.3</v>
      </c>
      <c r="M4602">
        <v>0.77</v>
      </c>
      <c r="N4602" t="s">
        <v>27</v>
      </c>
      <c r="O4602" t="s">
        <v>28</v>
      </c>
      <c r="P4602">
        <v>7</v>
      </c>
      <c r="Q4602" t="s">
        <v>29</v>
      </c>
    </row>
    <row r="4603" spans="1:17" x14ac:dyDescent="0.3">
      <c r="A4603" t="s">
        <v>5327</v>
      </c>
      <c r="B4603" s="1">
        <v>45768</v>
      </c>
      <c r="C4603" t="s">
        <v>1115</v>
      </c>
      <c r="D4603" t="s">
        <v>49</v>
      </c>
      <c r="E4603" t="s">
        <v>33</v>
      </c>
      <c r="F4603" t="s">
        <v>34</v>
      </c>
      <c r="G4603" t="s">
        <v>22</v>
      </c>
      <c r="H4603" t="s">
        <v>76</v>
      </c>
      <c r="I4603" t="s">
        <v>44</v>
      </c>
      <c r="J4603" t="s">
        <v>61</v>
      </c>
      <c r="K4603" t="s">
        <v>45</v>
      </c>
      <c r="L4603">
        <v>298.83</v>
      </c>
      <c r="M4603">
        <v>6.57</v>
      </c>
      <c r="N4603" t="s">
        <v>27</v>
      </c>
      <c r="O4603" t="s">
        <v>28</v>
      </c>
      <c r="P4603">
        <v>38</v>
      </c>
      <c r="Q4603" t="s">
        <v>29</v>
      </c>
    </row>
    <row r="4604" spans="1:17" x14ac:dyDescent="0.3">
      <c r="A4604" t="s">
        <v>5328</v>
      </c>
      <c r="B4604" s="1">
        <v>45787</v>
      </c>
      <c r="C4604" t="s">
        <v>610</v>
      </c>
      <c r="D4604" t="s">
        <v>124</v>
      </c>
      <c r="E4604" t="s">
        <v>20</v>
      </c>
      <c r="F4604" t="s">
        <v>56</v>
      </c>
      <c r="G4604" t="s">
        <v>42</v>
      </c>
      <c r="H4604" t="s">
        <v>35</v>
      </c>
      <c r="I4604" t="s">
        <v>51</v>
      </c>
      <c r="J4604" t="s">
        <v>25</v>
      </c>
      <c r="K4604" t="s">
        <v>62</v>
      </c>
      <c r="L4604">
        <v>142.16999999999999</v>
      </c>
      <c r="M4604">
        <v>1.71</v>
      </c>
      <c r="N4604" t="s">
        <v>27</v>
      </c>
      <c r="O4604" t="s">
        <v>28</v>
      </c>
      <c r="P4604">
        <v>25</v>
      </c>
      <c r="Q4604" t="s">
        <v>29</v>
      </c>
    </row>
    <row r="4605" spans="1:17" x14ac:dyDescent="0.3">
      <c r="A4605" t="s">
        <v>5329</v>
      </c>
      <c r="B4605" s="1">
        <v>45806</v>
      </c>
      <c r="C4605" t="s">
        <v>1573</v>
      </c>
      <c r="D4605" t="s">
        <v>65</v>
      </c>
      <c r="E4605" t="s">
        <v>20</v>
      </c>
      <c r="F4605" t="s">
        <v>21</v>
      </c>
      <c r="G4605" t="s">
        <v>22</v>
      </c>
      <c r="H4605" t="s">
        <v>35</v>
      </c>
      <c r="I4605" t="s">
        <v>44</v>
      </c>
      <c r="J4605" t="s">
        <v>61</v>
      </c>
      <c r="K4605" t="s">
        <v>45</v>
      </c>
      <c r="L4605">
        <v>150.15</v>
      </c>
      <c r="M4605">
        <v>3.3</v>
      </c>
      <c r="N4605" t="s">
        <v>27</v>
      </c>
      <c r="O4605" t="s">
        <v>28</v>
      </c>
      <c r="P4605">
        <v>22</v>
      </c>
      <c r="Q4605" t="s">
        <v>29</v>
      </c>
    </row>
    <row r="4606" spans="1:17" x14ac:dyDescent="0.3">
      <c r="A4606" t="s">
        <v>5330</v>
      </c>
      <c r="B4606" s="1">
        <v>45755</v>
      </c>
      <c r="C4606" t="s">
        <v>654</v>
      </c>
      <c r="D4606" t="s">
        <v>40</v>
      </c>
      <c r="E4606" t="s">
        <v>41</v>
      </c>
      <c r="F4606" t="s">
        <v>34</v>
      </c>
      <c r="G4606" t="s">
        <v>42</v>
      </c>
      <c r="H4606" t="s">
        <v>50</v>
      </c>
      <c r="I4606" t="s">
        <v>44</v>
      </c>
      <c r="J4606" t="s">
        <v>25</v>
      </c>
      <c r="K4606" t="s">
        <v>26</v>
      </c>
      <c r="L4606">
        <v>82.62</v>
      </c>
      <c r="M4606">
        <v>0.99</v>
      </c>
      <c r="N4606" t="s">
        <v>27</v>
      </c>
      <c r="O4606" t="s">
        <v>28</v>
      </c>
      <c r="P4606">
        <v>39</v>
      </c>
      <c r="Q4606" t="s">
        <v>29</v>
      </c>
    </row>
    <row r="4607" spans="1:17" x14ac:dyDescent="0.3">
      <c r="A4607" t="s">
        <v>5331</v>
      </c>
      <c r="B4607" s="1">
        <v>45698</v>
      </c>
      <c r="C4607" t="s">
        <v>1035</v>
      </c>
      <c r="D4607" t="s">
        <v>118</v>
      </c>
      <c r="E4607" t="s">
        <v>20</v>
      </c>
      <c r="F4607" t="s">
        <v>34</v>
      </c>
      <c r="G4607" t="s">
        <v>22</v>
      </c>
      <c r="H4607" t="s">
        <v>50</v>
      </c>
      <c r="I4607" t="s">
        <v>51</v>
      </c>
      <c r="J4607" t="s">
        <v>25</v>
      </c>
      <c r="K4607" t="s">
        <v>62</v>
      </c>
      <c r="L4607">
        <v>56.67</v>
      </c>
      <c r="M4607">
        <v>0.68</v>
      </c>
      <c r="N4607" t="s">
        <v>27</v>
      </c>
      <c r="O4607" t="s">
        <v>28</v>
      </c>
      <c r="P4607">
        <v>5</v>
      </c>
      <c r="Q4607" t="s">
        <v>29</v>
      </c>
    </row>
    <row r="4608" spans="1:17" x14ac:dyDescent="0.3">
      <c r="A4608" t="s">
        <v>5332</v>
      </c>
      <c r="B4608" s="1">
        <v>45779</v>
      </c>
      <c r="C4608" t="s">
        <v>741</v>
      </c>
      <c r="D4608" t="s">
        <v>102</v>
      </c>
      <c r="E4608" t="s">
        <v>55</v>
      </c>
      <c r="F4608" t="s">
        <v>34</v>
      </c>
      <c r="G4608" t="s">
        <v>42</v>
      </c>
      <c r="H4608" t="s">
        <v>79</v>
      </c>
      <c r="I4608" t="s">
        <v>51</v>
      </c>
      <c r="J4608" t="s">
        <v>25</v>
      </c>
      <c r="K4608" t="s">
        <v>37</v>
      </c>
      <c r="L4608">
        <v>154.97999999999999</v>
      </c>
      <c r="M4608">
        <v>1.86</v>
      </c>
      <c r="N4608" t="s">
        <v>27</v>
      </c>
      <c r="O4608" t="s">
        <v>28</v>
      </c>
      <c r="P4608">
        <v>22</v>
      </c>
      <c r="Q4608" t="s">
        <v>29</v>
      </c>
    </row>
    <row r="4609" spans="1:17" x14ac:dyDescent="0.3">
      <c r="A4609" t="s">
        <v>5333</v>
      </c>
      <c r="B4609" s="1">
        <v>45722</v>
      </c>
      <c r="C4609" t="s">
        <v>227</v>
      </c>
      <c r="D4609" t="s">
        <v>160</v>
      </c>
      <c r="E4609" t="s">
        <v>41</v>
      </c>
      <c r="F4609" t="s">
        <v>21</v>
      </c>
      <c r="G4609" t="s">
        <v>22</v>
      </c>
      <c r="H4609" t="s">
        <v>57</v>
      </c>
      <c r="I4609" t="s">
        <v>44</v>
      </c>
      <c r="J4609" t="s">
        <v>111</v>
      </c>
      <c r="K4609" t="s">
        <v>45</v>
      </c>
      <c r="L4609">
        <v>82.64</v>
      </c>
      <c r="M4609">
        <v>0.33</v>
      </c>
      <c r="N4609" t="s">
        <v>27</v>
      </c>
      <c r="O4609" t="s">
        <v>28</v>
      </c>
      <c r="P4609">
        <v>21</v>
      </c>
      <c r="Q4609" t="s">
        <v>29</v>
      </c>
    </row>
    <row r="4610" spans="1:17" x14ac:dyDescent="0.3">
      <c r="A4610" t="s">
        <v>5334</v>
      </c>
      <c r="B4610" s="1">
        <v>45683</v>
      </c>
      <c r="C4610" t="s">
        <v>1338</v>
      </c>
      <c r="D4610" t="s">
        <v>160</v>
      </c>
      <c r="E4610" t="s">
        <v>66</v>
      </c>
      <c r="F4610" t="s">
        <v>56</v>
      </c>
      <c r="G4610" t="s">
        <v>42</v>
      </c>
      <c r="H4610" t="s">
        <v>76</v>
      </c>
      <c r="I4610" t="s">
        <v>24</v>
      </c>
      <c r="J4610" t="s">
        <v>36</v>
      </c>
      <c r="K4610" t="s">
        <v>45</v>
      </c>
      <c r="L4610">
        <v>282.64</v>
      </c>
      <c r="M4610">
        <v>1.7</v>
      </c>
      <c r="N4610" t="s">
        <v>27</v>
      </c>
      <c r="O4610" t="s">
        <v>28</v>
      </c>
      <c r="P4610">
        <v>42</v>
      </c>
      <c r="Q4610" t="s">
        <v>46</v>
      </c>
    </row>
    <row r="4611" spans="1:17" x14ac:dyDescent="0.3">
      <c r="A4611" t="s">
        <v>5335</v>
      </c>
      <c r="B4611" s="1">
        <v>45789</v>
      </c>
      <c r="C4611" t="s">
        <v>1389</v>
      </c>
      <c r="D4611" t="s">
        <v>19</v>
      </c>
      <c r="E4611" t="s">
        <v>41</v>
      </c>
      <c r="F4611" t="s">
        <v>34</v>
      </c>
      <c r="G4611" t="s">
        <v>22</v>
      </c>
      <c r="H4611" t="s">
        <v>43</v>
      </c>
      <c r="I4611" t="s">
        <v>51</v>
      </c>
      <c r="J4611" t="s">
        <v>61</v>
      </c>
      <c r="K4611" t="s">
        <v>62</v>
      </c>
      <c r="L4611">
        <v>257.51</v>
      </c>
      <c r="M4611">
        <v>5.67</v>
      </c>
      <c r="N4611" t="s">
        <v>27</v>
      </c>
      <c r="O4611" t="s">
        <v>28</v>
      </c>
      <c r="P4611">
        <v>15</v>
      </c>
      <c r="Q4611" t="s">
        <v>29</v>
      </c>
    </row>
    <row r="4612" spans="1:17" x14ac:dyDescent="0.3">
      <c r="A4612" t="s">
        <v>5336</v>
      </c>
      <c r="B4612" s="1">
        <v>45815</v>
      </c>
      <c r="C4612" t="s">
        <v>2314</v>
      </c>
      <c r="D4612" t="s">
        <v>54</v>
      </c>
      <c r="E4612" t="s">
        <v>55</v>
      </c>
      <c r="F4612" t="s">
        <v>34</v>
      </c>
      <c r="G4612" t="s">
        <v>22</v>
      </c>
      <c r="H4612" t="s">
        <v>79</v>
      </c>
      <c r="I4612" t="s">
        <v>24</v>
      </c>
      <c r="J4612" t="s">
        <v>25</v>
      </c>
      <c r="K4612" t="s">
        <v>26</v>
      </c>
      <c r="L4612">
        <v>78.510000000000005</v>
      </c>
      <c r="M4612">
        <v>0.94</v>
      </c>
      <c r="N4612" t="s">
        <v>27</v>
      </c>
      <c r="O4612" t="s">
        <v>28</v>
      </c>
      <c r="P4612">
        <v>0</v>
      </c>
      <c r="Q4612" t="s">
        <v>29</v>
      </c>
    </row>
    <row r="4613" spans="1:17" x14ac:dyDescent="0.3">
      <c r="A4613" t="s">
        <v>5337</v>
      </c>
      <c r="B4613" s="1">
        <v>45720</v>
      </c>
      <c r="C4613" t="s">
        <v>977</v>
      </c>
      <c r="D4613" t="s">
        <v>102</v>
      </c>
      <c r="E4613" t="s">
        <v>33</v>
      </c>
      <c r="F4613" t="s">
        <v>34</v>
      </c>
      <c r="G4613" t="s">
        <v>22</v>
      </c>
      <c r="H4613" t="s">
        <v>57</v>
      </c>
      <c r="I4613" t="s">
        <v>44</v>
      </c>
      <c r="J4613" t="s">
        <v>61</v>
      </c>
      <c r="K4613" t="s">
        <v>26</v>
      </c>
      <c r="L4613">
        <v>73.42</v>
      </c>
      <c r="M4613">
        <v>1.62</v>
      </c>
      <c r="N4613" t="s">
        <v>27</v>
      </c>
      <c r="O4613" t="s">
        <v>28</v>
      </c>
      <c r="P4613">
        <v>23</v>
      </c>
      <c r="Q4613" t="s">
        <v>29</v>
      </c>
    </row>
    <row r="4614" spans="1:17" x14ac:dyDescent="0.3">
      <c r="A4614" t="s">
        <v>5338</v>
      </c>
      <c r="B4614" s="1">
        <v>45817</v>
      </c>
      <c r="C4614" t="s">
        <v>685</v>
      </c>
      <c r="D4614" t="s">
        <v>94</v>
      </c>
      <c r="E4614" t="s">
        <v>55</v>
      </c>
      <c r="F4614" t="s">
        <v>56</v>
      </c>
      <c r="G4614" t="s">
        <v>22</v>
      </c>
      <c r="H4614" t="s">
        <v>57</v>
      </c>
      <c r="I4614" t="s">
        <v>24</v>
      </c>
      <c r="J4614" t="s">
        <v>25</v>
      </c>
      <c r="K4614" t="s">
        <v>45</v>
      </c>
      <c r="L4614">
        <v>151.63</v>
      </c>
      <c r="M4614">
        <v>1.82</v>
      </c>
      <c r="N4614" t="s">
        <v>27</v>
      </c>
      <c r="O4614" t="s">
        <v>28</v>
      </c>
      <c r="P4614">
        <v>7</v>
      </c>
      <c r="Q4614" t="s">
        <v>29</v>
      </c>
    </row>
    <row r="4615" spans="1:17" x14ac:dyDescent="0.3">
      <c r="A4615" t="s">
        <v>5339</v>
      </c>
      <c r="B4615" s="1">
        <v>45836</v>
      </c>
      <c r="C4615" t="s">
        <v>500</v>
      </c>
      <c r="D4615" t="s">
        <v>102</v>
      </c>
      <c r="E4615" t="s">
        <v>41</v>
      </c>
      <c r="F4615" t="s">
        <v>34</v>
      </c>
      <c r="G4615" t="s">
        <v>22</v>
      </c>
      <c r="H4615" t="s">
        <v>57</v>
      </c>
      <c r="I4615" t="s">
        <v>44</v>
      </c>
      <c r="J4615" t="s">
        <v>61</v>
      </c>
      <c r="K4615" t="s">
        <v>45</v>
      </c>
      <c r="L4615">
        <v>99.86</v>
      </c>
      <c r="M4615">
        <v>2.2000000000000002</v>
      </c>
      <c r="N4615" t="s">
        <v>27</v>
      </c>
      <c r="O4615" t="s">
        <v>28</v>
      </c>
      <c r="P4615">
        <v>16</v>
      </c>
      <c r="Q4615" t="s">
        <v>29</v>
      </c>
    </row>
    <row r="4616" spans="1:17" x14ac:dyDescent="0.3">
      <c r="A4616" t="s">
        <v>5340</v>
      </c>
      <c r="B4616" s="1">
        <v>45726</v>
      </c>
      <c r="C4616" t="s">
        <v>200</v>
      </c>
      <c r="D4616" t="s">
        <v>89</v>
      </c>
      <c r="E4616" t="s">
        <v>41</v>
      </c>
      <c r="F4616" t="s">
        <v>34</v>
      </c>
      <c r="G4616" t="s">
        <v>22</v>
      </c>
      <c r="H4616" t="s">
        <v>50</v>
      </c>
      <c r="I4616" t="s">
        <v>51</v>
      </c>
      <c r="J4616" t="s">
        <v>36</v>
      </c>
      <c r="K4616" t="s">
        <v>45</v>
      </c>
      <c r="L4616">
        <v>82.09</v>
      </c>
      <c r="M4616">
        <v>0.49</v>
      </c>
      <c r="N4616" t="s">
        <v>27</v>
      </c>
      <c r="O4616" t="s">
        <v>28</v>
      </c>
      <c r="P4616">
        <v>6</v>
      </c>
      <c r="Q4616" t="s">
        <v>29</v>
      </c>
    </row>
    <row r="4617" spans="1:17" x14ac:dyDescent="0.3">
      <c r="A4617" t="s">
        <v>5341</v>
      </c>
      <c r="B4617" s="1">
        <v>45784</v>
      </c>
      <c r="C4617" t="s">
        <v>1008</v>
      </c>
      <c r="D4617" t="s">
        <v>102</v>
      </c>
      <c r="E4617" t="s">
        <v>41</v>
      </c>
      <c r="F4617" t="s">
        <v>34</v>
      </c>
      <c r="G4617" t="s">
        <v>22</v>
      </c>
      <c r="H4617" t="s">
        <v>79</v>
      </c>
      <c r="I4617" t="s">
        <v>51</v>
      </c>
      <c r="J4617" t="s">
        <v>36</v>
      </c>
      <c r="K4617" t="s">
        <v>45</v>
      </c>
      <c r="L4617">
        <v>78.540000000000006</v>
      </c>
      <c r="M4617">
        <v>0.47</v>
      </c>
      <c r="N4617" t="s">
        <v>27</v>
      </c>
      <c r="O4617" t="s">
        <v>28</v>
      </c>
      <c r="P4617">
        <v>0</v>
      </c>
      <c r="Q4617" t="s">
        <v>29</v>
      </c>
    </row>
    <row r="4618" spans="1:17" x14ac:dyDescent="0.3">
      <c r="A4618" t="s">
        <v>5342</v>
      </c>
      <c r="B4618" s="1">
        <v>45681</v>
      </c>
      <c r="C4618" t="s">
        <v>934</v>
      </c>
      <c r="D4618" t="s">
        <v>54</v>
      </c>
      <c r="E4618" t="s">
        <v>41</v>
      </c>
      <c r="F4618" t="s">
        <v>21</v>
      </c>
      <c r="G4618" t="s">
        <v>22</v>
      </c>
      <c r="H4618" t="s">
        <v>60</v>
      </c>
      <c r="I4618" t="s">
        <v>44</v>
      </c>
      <c r="J4618" t="s">
        <v>25</v>
      </c>
      <c r="K4618" t="s">
        <v>62</v>
      </c>
      <c r="L4618">
        <v>69.599999999999994</v>
      </c>
      <c r="M4618">
        <v>0.84</v>
      </c>
      <c r="N4618" t="s">
        <v>27</v>
      </c>
      <c r="O4618" t="s">
        <v>28</v>
      </c>
      <c r="P4618">
        <v>16</v>
      </c>
      <c r="Q4618" t="s">
        <v>29</v>
      </c>
    </row>
    <row r="4619" spans="1:17" x14ac:dyDescent="0.3">
      <c r="A4619" t="s">
        <v>5343</v>
      </c>
      <c r="B4619" s="1">
        <v>45682</v>
      </c>
      <c r="C4619" t="s">
        <v>650</v>
      </c>
      <c r="D4619" t="s">
        <v>106</v>
      </c>
      <c r="E4619" t="s">
        <v>20</v>
      </c>
      <c r="F4619" t="s">
        <v>56</v>
      </c>
      <c r="G4619" t="s">
        <v>22</v>
      </c>
      <c r="H4619" t="s">
        <v>50</v>
      </c>
      <c r="I4619" t="s">
        <v>24</v>
      </c>
      <c r="J4619" t="s">
        <v>25</v>
      </c>
      <c r="K4619" t="s">
        <v>45</v>
      </c>
      <c r="L4619">
        <v>43.86</v>
      </c>
      <c r="M4619">
        <v>0.53</v>
      </c>
      <c r="N4619" t="s">
        <v>27</v>
      </c>
      <c r="O4619" t="s">
        <v>28</v>
      </c>
      <c r="P4619">
        <v>3</v>
      </c>
      <c r="Q4619" t="s">
        <v>29</v>
      </c>
    </row>
    <row r="4620" spans="1:17" x14ac:dyDescent="0.3">
      <c r="A4620" t="s">
        <v>5344</v>
      </c>
      <c r="B4620" s="1">
        <v>45751</v>
      </c>
      <c r="C4620" t="s">
        <v>223</v>
      </c>
      <c r="D4620" t="s">
        <v>124</v>
      </c>
      <c r="E4620" t="s">
        <v>33</v>
      </c>
      <c r="F4620" t="s">
        <v>34</v>
      </c>
      <c r="G4620" t="s">
        <v>22</v>
      </c>
      <c r="H4620" t="s">
        <v>35</v>
      </c>
      <c r="I4620" t="s">
        <v>24</v>
      </c>
      <c r="J4620" t="s">
        <v>25</v>
      </c>
      <c r="K4620" t="s">
        <v>62</v>
      </c>
      <c r="L4620">
        <v>73.89</v>
      </c>
      <c r="M4620">
        <v>0.89</v>
      </c>
      <c r="N4620" t="s">
        <v>27</v>
      </c>
      <c r="O4620" t="s">
        <v>28</v>
      </c>
      <c r="P4620">
        <v>6</v>
      </c>
      <c r="Q4620" t="s">
        <v>29</v>
      </c>
    </row>
    <row r="4621" spans="1:17" x14ac:dyDescent="0.3">
      <c r="A4621" t="s">
        <v>5345</v>
      </c>
      <c r="B4621" s="1">
        <v>45831</v>
      </c>
      <c r="C4621" t="s">
        <v>650</v>
      </c>
      <c r="D4621" t="s">
        <v>106</v>
      </c>
      <c r="E4621" t="s">
        <v>20</v>
      </c>
      <c r="F4621" t="s">
        <v>56</v>
      </c>
      <c r="G4621" t="s">
        <v>22</v>
      </c>
      <c r="H4621" t="s">
        <v>23</v>
      </c>
      <c r="I4621" t="s">
        <v>44</v>
      </c>
      <c r="J4621" t="s">
        <v>61</v>
      </c>
      <c r="K4621" t="s">
        <v>37</v>
      </c>
      <c r="L4621">
        <v>105.46</v>
      </c>
      <c r="M4621">
        <v>2.3199999999999998</v>
      </c>
      <c r="N4621" t="s">
        <v>27</v>
      </c>
      <c r="O4621" t="s">
        <v>28</v>
      </c>
      <c r="P4621">
        <v>11</v>
      </c>
      <c r="Q4621" t="s">
        <v>29</v>
      </c>
    </row>
    <row r="4622" spans="1:17" x14ac:dyDescent="0.3">
      <c r="A4622" t="s">
        <v>5346</v>
      </c>
      <c r="B4622" s="1">
        <v>45704</v>
      </c>
      <c r="C4622" t="s">
        <v>711</v>
      </c>
      <c r="D4622" t="s">
        <v>49</v>
      </c>
      <c r="E4622" t="s">
        <v>20</v>
      </c>
      <c r="F4622" t="s">
        <v>34</v>
      </c>
      <c r="G4622" t="s">
        <v>22</v>
      </c>
      <c r="H4622" t="s">
        <v>35</v>
      </c>
      <c r="I4622" t="s">
        <v>51</v>
      </c>
      <c r="J4622" t="s">
        <v>111</v>
      </c>
      <c r="K4622" t="s">
        <v>45</v>
      </c>
      <c r="L4622">
        <v>20.98</v>
      </c>
      <c r="M4622">
        <v>0</v>
      </c>
      <c r="N4622" t="s">
        <v>69</v>
      </c>
      <c r="O4622" t="s">
        <v>85</v>
      </c>
      <c r="P4622">
        <v>31</v>
      </c>
      <c r="Q4622" t="s">
        <v>29</v>
      </c>
    </row>
    <row r="4623" spans="1:17" x14ac:dyDescent="0.3">
      <c r="A4623" t="s">
        <v>5347</v>
      </c>
      <c r="B4623" s="1">
        <v>45812</v>
      </c>
      <c r="C4623" t="s">
        <v>202</v>
      </c>
      <c r="D4623" t="s">
        <v>203</v>
      </c>
      <c r="E4623" t="s">
        <v>41</v>
      </c>
      <c r="F4623" t="s">
        <v>34</v>
      </c>
      <c r="G4623" t="s">
        <v>22</v>
      </c>
      <c r="H4623" t="s">
        <v>23</v>
      </c>
      <c r="I4623" t="s">
        <v>44</v>
      </c>
      <c r="J4623" t="s">
        <v>25</v>
      </c>
      <c r="K4623" t="s">
        <v>45</v>
      </c>
      <c r="L4623">
        <v>21.77</v>
      </c>
      <c r="M4623">
        <v>0.26</v>
      </c>
      <c r="N4623" t="s">
        <v>27</v>
      </c>
      <c r="O4623" t="s">
        <v>28</v>
      </c>
      <c r="P4623">
        <v>20</v>
      </c>
      <c r="Q4623" t="s">
        <v>29</v>
      </c>
    </row>
    <row r="4624" spans="1:17" x14ac:dyDescent="0.3">
      <c r="A4624" t="s">
        <v>5348</v>
      </c>
      <c r="B4624" s="1">
        <v>45760</v>
      </c>
      <c r="C4624" t="s">
        <v>642</v>
      </c>
      <c r="D4624" t="s">
        <v>94</v>
      </c>
      <c r="E4624" t="s">
        <v>20</v>
      </c>
      <c r="F4624" t="s">
        <v>56</v>
      </c>
      <c r="G4624" t="s">
        <v>22</v>
      </c>
      <c r="H4624" t="s">
        <v>76</v>
      </c>
      <c r="I4624" t="s">
        <v>51</v>
      </c>
      <c r="J4624" t="s">
        <v>25</v>
      </c>
      <c r="K4624" t="s">
        <v>45</v>
      </c>
      <c r="L4624">
        <v>183.35</v>
      </c>
      <c r="M4624">
        <v>2.2000000000000002</v>
      </c>
      <c r="N4624" t="s">
        <v>27</v>
      </c>
      <c r="O4624" t="s">
        <v>28</v>
      </c>
      <c r="P4624">
        <v>17</v>
      </c>
      <c r="Q4624" t="s">
        <v>29</v>
      </c>
    </row>
    <row r="4625" spans="1:17" x14ac:dyDescent="0.3">
      <c r="A4625" t="s">
        <v>5349</v>
      </c>
      <c r="B4625" s="1">
        <v>45776</v>
      </c>
      <c r="C4625" t="s">
        <v>2067</v>
      </c>
      <c r="D4625" t="s">
        <v>94</v>
      </c>
      <c r="E4625" t="s">
        <v>41</v>
      </c>
      <c r="F4625" t="s">
        <v>34</v>
      </c>
      <c r="G4625" t="s">
        <v>42</v>
      </c>
      <c r="H4625" t="s">
        <v>99</v>
      </c>
      <c r="I4625" t="s">
        <v>24</v>
      </c>
      <c r="J4625" t="s">
        <v>111</v>
      </c>
      <c r="K4625" t="s">
        <v>37</v>
      </c>
      <c r="L4625">
        <v>193.56</v>
      </c>
      <c r="M4625">
        <v>0.77</v>
      </c>
      <c r="N4625" t="s">
        <v>27</v>
      </c>
      <c r="O4625" t="s">
        <v>28</v>
      </c>
      <c r="P4625">
        <v>24</v>
      </c>
      <c r="Q4625" t="s">
        <v>29</v>
      </c>
    </row>
    <row r="4626" spans="1:17" x14ac:dyDescent="0.3">
      <c r="A4626" t="s">
        <v>5350</v>
      </c>
      <c r="B4626" s="1">
        <v>45737</v>
      </c>
      <c r="C4626" t="s">
        <v>738</v>
      </c>
      <c r="D4626" t="s">
        <v>160</v>
      </c>
      <c r="E4626" t="s">
        <v>55</v>
      </c>
      <c r="F4626" t="s">
        <v>34</v>
      </c>
      <c r="G4626" t="s">
        <v>22</v>
      </c>
      <c r="H4626" t="s">
        <v>50</v>
      </c>
      <c r="I4626" t="s">
        <v>24</v>
      </c>
      <c r="J4626" t="s">
        <v>25</v>
      </c>
      <c r="K4626" t="s">
        <v>26</v>
      </c>
      <c r="L4626">
        <v>80.739999999999995</v>
      </c>
      <c r="M4626">
        <v>0.97</v>
      </c>
      <c r="N4626" t="s">
        <v>27</v>
      </c>
      <c r="O4626" t="s">
        <v>28</v>
      </c>
      <c r="P4626">
        <v>15</v>
      </c>
      <c r="Q4626" t="s">
        <v>29</v>
      </c>
    </row>
    <row r="4627" spans="1:17" x14ac:dyDescent="0.3">
      <c r="A4627" t="s">
        <v>5351</v>
      </c>
      <c r="B4627" s="1">
        <v>45687</v>
      </c>
      <c r="C4627" t="s">
        <v>250</v>
      </c>
      <c r="D4627" t="s">
        <v>106</v>
      </c>
      <c r="E4627" t="s">
        <v>66</v>
      </c>
      <c r="F4627" t="s">
        <v>21</v>
      </c>
      <c r="G4627" t="s">
        <v>42</v>
      </c>
      <c r="H4627" t="s">
        <v>99</v>
      </c>
      <c r="I4627" t="s">
        <v>24</v>
      </c>
      <c r="J4627" t="s">
        <v>25</v>
      </c>
      <c r="K4627" t="s">
        <v>45</v>
      </c>
      <c r="L4627">
        <v>110.84</v>
      </c>
      <c r="M4627">
        <v>1.33</v>
      </c>
      <c r="N4627" t="s">
        <v>27</v>
      </c>
      <c r="O4627" t="s">
        <v>28</v>
      </c>
      <c r="P4627">
        <v>18</v>
      </c>
      <c r="Q4627" t="s">
        <v>29</v>
      </c>
    </row>
    <row r="4628" spans="1:17" x14ac:dyDescent="0.3">
      <c r="A4628" t="s">
        <v>5352</v>
      </c>
      <c r="B4628" s="1">
        <v>45687</v>
      </c>
      <c r="C4628" t="s">
        <v>4947</v>
      </c>
      <c r="D4628" t="s">
        <v>19</v>
      </c>
      <c r="E4628" t="s">
        <v>66</v>
      </c>
      <c r="F4628" t="s">
        <v>34</v>
      </c>
      <c r="G4628" t="s">
        <v>42</v>
      </c>
      <c r="H4628" t="s">
        <v>50</v>
      </c>
      <c r="I4628" t="s">
        <v>51</v>
      </c>
      <c r="J4628" t="s">
        <v>36</v>
      </c>
      <c r="K4628" t="s">
        <v>45</v>
      </c>
      <c r="L4628">
        <v>31.13</v>
      </c>
      <c r="M4628">
        <v>0.19</v>
      </c>
      <c r="N4628" t="s">
        <v>27</v>
      </c>
      <c r="O4628" t="s">
        <v>28</v>
      </c>
      <c r="P4628">
        <v>19</v>
      </c>
      <c r="Q4628" t="s">
        <v>29</v>
      </c>
    </row>
    <row r="4629" spans="1:17" x14ac:dyDescent="0.3">
      <c r="A4629" t="s">
        <v>5353</v>
      </c>
      <c r="B4629" s="1">
        <v>45781</v>
      </c>
      <c r="C4629" t="s">
        <v>164</v>
      </c>
      <c r="D4629" t="s">
        <v>32</v>
      </c>
      <c r="E4629" t="s">
        <v>33</v>
      </c>
      <c r="F4629" t="s">
        <v>34</v>
      </c>
      <c r="G4629" t="s">
        <v>84</v>
      </c>
      <c r="H4629" t="s">
        <v>23</v>
      </c>
      <c r="I4629" t="s">
        <v>119</v>
      </c>
      <c r="J4629" t="s">
        <v>111</v>
      </c>
      <c r="K4629" t="s">
        <v>62</v>
      </c>
      <c r="L4629">
        <v>55.83</v>
      </c>
      <c r="M4629">
        <v>0</v>
      </c>
      <c r="N4629" t="s">
        <v>69</v>
      </c>
      <c r="O4629" t="s">
        <v>593</v>
      </c>
      <c r="P4629">
        <v>55</v>
      </c>
      <c r="Q4629" t="s">
        <v>46</v>
      </c>
    </row>
    <row r="4630" spans="1:17" x14ac:dyDescent="0.3">
      <c r="A4630" t="s">
        <v>5354</v>
      </c>
      <c r="B4630" s="1">
        <v>45797</v>
      </c>
      <c r="C4630" t="s">
        <v>361</v>
      </c>
      <c r="D4630" t="s">
        <v>160</v>
      </c>
      <c r="E4630" t="s">
        <v>41</v>
      </c>
      <c r="F4630" t="s">
        <v>21</v>
      </c>
      <c r="G4630" t="s">
        <v>22</v>
      </c>
      <c r="H4630" t="s">
        <v>76</v>
      </c>
      <c r="I4630" t="s">
        <v>24</v>
      </c>
      <c r="J4630" t="s">
        <v>61</v>
      </c>
      <c r="K4630" t="s">
        <v>45</v>
      </c>
      <c r="L4630">
        <v>204.25</v>
      </c>
      <c r="M4630">
        <v>4.49</v>
      </c>
      <c r="N4630" t="s">
        <v>27</v>
      </c>
      <c r="O4630" t="s">
        <v>28</v>
      </c>
      <c r="P4630">
        <v>21</v>
      </c>
      <c r="Q4630" t="s">
        <v>29</v>
      </c>
    </row>
    <row r="4631" spans="1:17" x14ac:dyDescent="0.3">
      <c r="A4631" t="s">
        <v>5355</v>
      </c>
      <c r="B4631" s="1">
        <v>45700</v>
      </c>
      <c r="C4631" t="s">
        <v>1308</v>
      </c>
      <c r="D4631" t="s">
        <v>54</v>
      </c>
      <c r="E4631" t="s">
        <v>55</v>
      </c>
      <c r="F4631" t="s">
        <v>34</v>
      </c>
      <c r="G4631" t="s">
        <v>22</v>
      </c>
      <c r="H4631" t="s">
        <v>23</v>
      </c>
      <c r="I4631" t="s">
        <v>51</v>
      </c>
      <c r="J4631" t="s">
        <v>25</v>
      </c>
      <c r="K4631" t="s">
        <v>45</v>
      </c>
      <c r="L4631">
        <v>55.87</v>
      </c>
      <c r="M4631">
        <v>0.67</v>
      </c>
      <c r="N4631" t="s">
        <v>27</v>
      </c>
      <c r="O4631" t="s">
        <v>28</v>
      </c>
      <c r="P4631">
        <v>6</v>
      </c>
      <c r="Q4631" t="s">
        <v>29</v>
      </c>
    </row>
    <row r="4632" spans="1:17" x14ac:dyDescent="0.3">
      <c r="A4632" t="s">
        <v>5356</v>
      </c>
      <c r="B4632" s="1">
        <v>45703</v>
      </c>
      <c r="C4632" t="s">
        <v>606</v>
      </c>
      <c r="D4632" t="s">
        <v>19</v>
      </c>
      <c r="E4632" t="s">
        <v>33</v>
      </c>
      <c r="F4632" t="s">
        <v>34</v>
      </c>
      <c r="G4632" t="s">
        <v>22</v>
      </c>
      <c r="H4632" t="s">
        <v>99</v>
      </c>
      <c r="I4632" t="s">
        <v>24</v>
      </c>
      <c r="J4632" t="s">
        <v>25</v>
      </c>
      <c r="K4632" t="s">
        <v>45</v>
      </c>
      <c r="L4632">
        <v>5</v>
      </c>
      <c r="M4632">
        <v>0.06</v>
      </c>
      <c r="N4632" t="s">
        <v>27</v>
      </c>
      <c r="O4632" t="s">
        <v>28</v>
      </c>
      <c r="P4632">
        <v>5</v>
      </c>
      <c r="Q4632" t="s">
        <v>29</v>
      </c>
    </row>
    <row r="4633" spans="1:17" x14ac:dyDescent="0.3">
      <c r="A4633" t="s">
        <v>5357</v>
      </c>
      <c r="B4633" s="1">
        <v>45773</v>
      </c>
      <c r="C4633" t="s">
        <v>654</v>
      </c>
      <c r="D4633" t="s">
        <v>40</v>
      </c>
      <c r="E4633" t="s">
        <v>41</v>
      </c>
      <c r="F4633" t="s">
        <v>34</v>
      </c>
      <c r="G4633" t="s">
        <v>42</v>
      </c>
      <c r="H4633" t="s">
        <v>43</v>
      </c>
      <c r="I4633" t="s">
        <v>24</v>
      </c>
      <c r="J4633" t="s">
        <v>61</v>
      </c>
      <c r="K4633" t="s">
        <v>37</v>
      </c>
      <c r="L4633">
        <v>417.07</v>
      </c>
      <c r="M4633">
        <v>9.18</v>
      </c>
      <c r="N4633" t="s">
        <v>27</v>
      </c>
      <c r="O4633" t="s">
        <v>28</v>
      </c>
      <c r="P4633">
        <v>22</v>
      </c>
      <c r="Q4633" t="s">
        <v>29</v>
      </c>
    </row>
    <row r="4634" spans="1:17" x14ac:dyDescent="0.3">
      <c r="A4634" t="s">
        <v>5358</v>
      </c>
      <c r="B4634" s="1">
        <v>45686</v>
      </c>
      <c r="C4634" t="s">
        <v>841</v>
      </c>
      <c r="D4634" t="s">
        <v>102</v>
      </c>
      <c r="E4634" t="s">
        <v>55</v>
      </c>
      <c r="F4634" t="s">
        <v>56</v>
      </c>
      <c r="G4634" t="s">
        <v>84</v>
      </c>
      <c r="H4634" t="s">
        <v>23</v>
      </c>
      <c r="I4634" t="s">
        <v>24</v>
      </c>
      <c r="J4634" t="s">
        <v>25</v>
      </c>
      <c r="K4634" t="s">
        <v>37</v>
      </c>
      <c r="L4634">
        <v>147.66999999999999</v>
      </c>
      <c r="M4634">
        <v>1.77</v>
      </c>
      <c r="N4634" t="s">
        <v>27</v>
      </c>
      <c r="O4634" t="s">
        <v>28</v>
      </c>
      <c r="P4634">
        <v>41</v>
      </c>
      <c r="Q4634" t="s">
        <v>46</v>
      </c>
    </row>
    <row r="4635" spans="1:17" x14ac:dyDescent="0.3">
      <c r="A4635" t="s">
        <v>5359</v>
      </c>
      <c r="B4635" s="1">
        <v>45700</v>
      </c>
      <c r="C4635" t="s">
        <v>194</v>
      </c>
      <c r="D4635" t="s">
        <v>54</v>
      </c>
      <c r="E4635" t="s">
        <v>41</v>
      </c>
      <c r="F4635" t="s">
        <v>56</v>
      </c>
      <c r="G4635" t="s">
        <v>22</v>
      </c>
      <c r="H4635" t="s">
        <v>76</v>
      </c>
      <c r="I4635" t="s">
        <v>24</v>
      </c>
      <c r="J4635" t="s">
        <v>25</v>
      </c>
      <c r="K4635" t="s">
        <v>62</v>
      </c>
      <c r="L4635">
        <v>164.41</v>
      </c>
      <c r="M4635">
        <v>1.97</v>
      </c>
      <c r="N4635" t="s">
        <v>27</v>
      </c>
      <c r="O4635" t="s">
        <v>28</v>
      </c>
      <c r="P4635">
        <v>29</v>
      </c>
      <c r="Q4635" t="s">
        <v>29</v>
      </c>
    </row>
    <row r="4636" spans="1:17" x14ac:dyDescent="0.3">
      <c r="A4636" t="s">
        <v>5360</v>
      </c>
      <c r="B4636" s="1">
        <v>45787</v>
      </c>
      <c r="C4636" t="s">
        <v>2422</v>
      </c>
      <c r="D4636" t="s">
        <v>118</v>
      </c>
      <c r="E4636" t="s">
        <v>55</v>
      </c>
      <c r="F4636" t="s">
        <v>34</v>
      </c>
      <c r="G4636" t="s">
        <v>22</v>
      </c>
      <c r="H4636" t="s">
        <v>23</v>
      </c>
      <c r="I4636" t="s">
        <v>44</v>
      </c>
      <c r="J4636" t="s">
        <v>111</v>
      </c>
      <c r="K4636" t="s">
        <v>45</v>
      </c>
      <c r="L4636">
        <v>181.33</v>
      </c>
      <c r="M4636">
        <v>0.73</v>
      </c>
      <c r="N4636" t="s">
        <v>27</v>
      </c>
      <c r="O4636" t="s">
        <v>28</v>
      </c>
      <c r="P4636">
        <v>23</v>
      </c>
      <c r="Q4636" t="s">
        <v>29</v>
      </c>
    </row>
    <row r="4637" spans="1:17" x14ac:dyDescent="0.3">
      <c r="A4637" t="s">
        <v>5361</v>
      </c>
      <c r="B4637" s="1">
        <v>45692</v>
      </c>
      <c r="C4637" t="s">
        <v>836</v>
      </c>
      <c r="D4637" t="s">
        <v>118</v>
      </c>
      <c r="E4637" t="s">
        <v>33</v>
      </c>
      <c r="F4637" t="s">
        <v>34</v>
      </c>
      <c r="G4637" t="s">
        <v>22</v>
      </c>
      <c r="H4637" t="s">
        <v>79</v>
      </c>
      <c r="I4637" t="s">
        <v>24</v>
      </c>
      <c r="J4637" t="s">
        <v>25</v>
      </c>
      <c r="K4637" t="s">
        <v>37</v>
      </c>
      <c r="L4637">
        <v>82.3</v>
      </c>
      <c r="M4637">
        <v>0.99</v>
      </c>
      <c r="N4637" t="s">
        <v>27</v>
      </c>
      <c r="O4637" t="s">
        <v>28</v>
      </c>
      <c r="P4637">
        <v>8</v>
      </c>
      <c r="Q4637" t="s">
        <v>29</v>
      </c>
    </row>
    <row r="4638" spans="1:17" x14ac:dyDescent="0.3">
      <c r="A4638" t="s">
        <v>5362</v>
      </c>
      <c r="B4638" s="1">
        <v>45701</v>
      </c>
      <c r="C4638" t="s">
        <v>356</v>
      </c>
      <c r="D4638" t="s">
        <v>19</v>
      </c>
      <c r="E4638" t="s">
        <v>33</v>
      </c>
      <c r="F4638" t="s">
        <v>56</v>
      </c>
      <c r="G4638" t="s">
        <v>22</v>
      </c>
      <c r="H4638" t="s">
        <v>43</v>
      </c>
      <c r="I4638" t="s">
        <v>24</v>
      </c>
      <c r="J4638" t="s">
        <v>25</v>
      </c>
      <c r="K4638" t="s">
        <v>37</v>
      </c>
      <c r="L4638">
        <v>661.65</v>
      </c>
      <c r="M4638">
        <v>7.94</v>
      </c>
      <c r="N4638" t="s">
        <v>27</v>
      </c>
      <c r="O4638" t="s">
        <v>28</v>
      </c>
      <c r="P4638">
        <v>34</v>
      </c>
      <c r="Q4638" t="s">
        <v>29</v>
      </c>
    </row>
    <row r="4639" spans="1:17" x14ac:dyDescent="0.3">
      <c r="A4639" t="s">
        <v>5363</v>
      </c>
      <c r="B4639" s="1">
        <v>45679</v>
      </c>
      <c r="C4639" t="s">
        <v>843</v>
      </c>
      <c r="D4639" t="s">
        <v>102</v>
      </c>
      <c r="E4639" t="s">
        <v>33</v>
      </c>
      <c r="F4639" t="s">
        <v>34</v>
      </c>
      <c r="G4639" t="s">
        <v>42</v>
      </c>
      <c r="H4639" t="s">
        <v>50</v>
      </c>
      <c r="I4639" t="s">
        <v>44</v>
      </c>
      <c r="J4639" t="s">
        <v>111</v>
      </c>
      <c r="K4639" t="s">
        <v>37</v>
      </c>
      <c r="L4639">
        <v>13.63</v>
      </c>
      <c r="M4639">
        <v>0.05</v>
      </c>
      <c r="N4639" t="s">
        <v>27</v>
      </c>
      <c r="O4639" t="s">
        <v>28</v>
      </c>
      <c r="P4639">
        <v>34</v>
      </c>
      <c r="Q4639" t="s">
        <v>29</v>
      </c>
    </row>
    <row r="4640" spans="1:17" x14ac:dyDescent="0.3">
      <c r="A4640" t="s">
        <v>5364</v>
      </c>
      <c r="B4640" s="1">
        <v>45830</v>
      </c>
      <c r="C4640" t="s">
        <v>192</v>
      </c>
      <c r="D4640" t="s">
        <v>54</v>
      </c>
      <c r="E4640" t="s">
        <v>55</v>
      </c>
      <c r="F4640" t="s">
        <v>34</v>
      </c>
      <c r="G4640" t="s">
        <v>22</v>
      </c>
      <c r="H4640" t="s">
        <v>23</v>
      </c>
      <c r="I4640" t="s">
        <v>44</v>
      </c>
      <c r="J4640" t="s">
        <v>25</v>
      </c>
      <c r="K4640" t="s">
        <v>45</v>
      </c>
      <c r="L4640">
        <v>30.95</v>
      </c>
      <c r="M4640">
        <v>0.37</v>
      </c>
      <c r="N4640" t="s">
        <v>27</v>
      </c>
      <c r="O4640" t="s">
        <v>28</v>
      </c>
      <c r="P4640">
        <v>11</v>
      </c>
      <c r="Q4640" t="s">
        <v>29</v>
      </c>
    </row>
    <row r="4641" spans="1:17" x14ac:dyDescent="0.3">
      <c r="A4641" t="s">
        <v>5365</v>
      </c>
      <c r="B4641" s="1">
        <v>45828</v>
      </c>
      <c r="C4641" t="s">
        <v>2158</v>
      </c>
      <c r="D4641" t="s">
        <v>118</v>
      </c>
      <c r="E4641" t="s">
        <v>55</v>
      </c>
      <c r="F4641" t="s">
        <v>56</v>
      </c>
      <c r="G4641" t="s">
        <v>84</v>
      </c>
      <c r="H4641" t="s">
        <v>99</v>
      </c>
      <c r="I4641" t="s">
        <v>24</v>
      </c>
      <c r="J4641" t="s">
        <v>36</v>
      </c>
      <c r="K4641" t="s">
        <v>37</v>
      </c>
      <c r="L4641">
        <v>90.79</v>
      </c>
      <c r="M4641">
        <v>0.54</v>
      </c>
      <c r="N4641" t="s">
        <v>27</v>
      </c>
      <c r="O4641" t="s">
        <v>28</v>
      </c>
      <c r="P4641">
        <v>45</v>
      </c>
      <c r="Q4641" t="s">
        <v>46</v>
      </c>
    </row>
    <row r="4642" spans="1:17" x14ac:dyDescent="0.3">
      <c r="A4642" t="s">
        <v>5366</v>
      </c>
      <c r="B4642" s="1">
        <v>45699</v>
      </c>
      <c r="C4642" t="s">
        <v>1008</v>
      </c>
      <c r="D4642" t="s">
        <v>102</v>
      </c>
      <c r="E4642" t="s">
        <v>41</v>
      </c>
      <c r="F4642" t="s">
        <v>34</v>
      </c>
      <c r="G4642" t="s">
        <v>22</v>
      </c>
      <c r="H4642" t="s">
        <v>50</v>
      </c>
      <c r="I4642" t="s">
        <v>24</v>
      </c>
      <c r="J4642" t="s">
        <v>61</v>
      </c>
      <c r="K4642" t="s">
        <v>37</v>
      </c>
      <c r="L4642">
        <v>52.44</v>
      </c>
      <c r="M4642">
        <v>1.1499999999999999</v>
      </c>
      <c r="N4642" t="s">
        <v>27</v>
      </c>
      <c r="O4642" t="s">
        <v>28</v>
      </c>
      <c r="P4642">
        <v>8</v>
      </c>
      <c r="Q4642" t="s">
        <v>29</v>
      </c>
    </row>
    <row r="4643" spans="1:17" x14ac:dyDescent="0.3">
      <c r="A4643" t="s">
        <v>5367</v>
      </c>
      <c r="B4643" s="1">
        <v>45769</v>
      </c>
      <c r="C4643" t="s">
        <v>231</v>
      </c>
      <c r="D4643" t="s">
        <v>49</v>
      </c>
      <c r="E4643" t="s">
        <v>55</v>
      </c>
      <c r="F4643" t="s">
        <v>34</v>
      </c>
      <c r="G4643" t="s">
        <v>42</v>
      </c>
      <c r="H4643" t="s">
        <v>50</v>
      </c>
      <c r="I4643" t="s">
        <v>24</v>
      </c>
      <c r="J4643" t="s">
        <v>36</v>
      </c>
      <c r="K4643" t="s">
        <v>45</v>
      </c>
      <c r="L4643">
        <v>22.72</v>
      </c>
      <c r="M4643">
        <v>0.14000000000000001</v>
      </c>
      <c r="N4643" t="s">
        <v>27</v>
      </c>
      <c r="O4643" t="s">
        <v>28</v>
      </c>
      <c r="P4643">
        <v>15</v>
      </c>
      <c r="Q4643" t="s">
        <v>29</v>
      </c>
    </row>
    <row r="4644" spans="1:17" x14ac:dyDescent="0.3">
      <c r="A4644" t="s">
        <v>5368</v>
      </c>
      <c r="B4644" s="1">
        <v>45824</v>
      </c>
      <c r="C4644" t="s">
        <v>1091</v>
      </c>
      <c r="D4644" t="s">
        <v>118</v>
      </c>
      <c r="E4644" t="s">
        <v>20</v>
      </c>
      <c r="F4644" t="s">
        <v>34</v>
      </c>
      <c r="G4644" t="s">
        <v>42</v>
      </c>
      <c r="H4644" t="s">
        <v>43</v>
      </c>
      <c r="I4644" t="s">
        <v>24</v>
      </c>
      <c r="J4644" t="s">
        <v>25</v>
      </c>
      <c r="K4644" t="s">
        <v>37</v>
      </c>
      <c r="L4644">
        <v>655.82</v>
      </c>
      <c r="M4644">
        <v>7.87</v>
      </c>
      <c r="N4644" t="s">
        <v>27</v>
      </c>
      <c r="O4644" t="s">
        <v>28</v>
      </c>
      <c r="P4644">
        <v>47</v>
      </c>
      <c r="Q4644" t="s">
        <v>46</v>
      </c>
    </row>
    <row r="4645" spans="1:17" x14ac:dyDescent="0.3">
      <c r="A4645" t="s">
        <v>5369</v>
      </c>
      <c r="B4645" s="1">
        <v>45740</v>
      </c>
      <c r="C4645" t="s">
        <v>1807</v>
      </c>
      <c r="D4645" t="s">
        <v>106</v>
      </c>
      <c r="E4645" t="s">
        <v>66</v>
      </c>
      <c r="F4645" t="s">
        <v>34</v>
      </c>
      <c r="G4645" t="s">
        <v>22</v>
      </c>
      <c r="H4645" t="s">
        <v>99</v>
      </c>
      <c r="I4645" t="s">
        <v>44</v>
      </c>
      <c r="J4645" t="s">
        <v>25</v>
      </c>
      <c r="K4645" t="s">
        <v>26</v>
      </c>
      <c r="L4645">
        <v>146.47</v>
      </c>
      <c r="M4645">
        <v>1.76</v>
      </c>
      <c r="N4645" t="s">
        <v>27</v>
      </c>
      <c r="O4645" t="s">
        <v>28</v>
      </c>
      <c r="P4645">
        <v>24</v>
      </c>
      <c r="Q4645" t="s">
        <v>29</v>
      </c>
    </row>
    <row r="4646" spans="1:17" x14ac:dyDescent="0.3">
      <c r="A4646" t="s">
        <v>5370</v>
      </c>
      <c r="B4646" s="1">
        <v>45822</v>
      </c>
      <c r="C4646" t="s">
        <v>336</v>
      </c>
      <c r="D4646" t="s">
        <v>89</v>
      </c>
      <c r="E4646" t="s">
        <v>66</v>
      </c>
      <c r="F4646" t="s">
        <v>34</v>
      </c>
      <c r="G4646" t="s">
        <v>22</v>
      </c>
      <c r="H4646" t="s">
        <v>50</v>
      </c>
      <c r="I4646" t="s">
        <v>24</v>
      </c>
      <c r="J4646" t="s">
        <v>111</v>
      </c>
      <c r="K4646" t="s">
        <v>37</v>
      </c>
      <c r="L4646">
        <v>102.82</v>
      </c>
      <c r="M4646">
        <v>0.41</v>
      </c>
      <c r="N4646" t="s">
        <v>27</v>
      </c>
      <c r="O4646" t="s">
        <v>28</v>
      </c>
      <c r="P4646">
        <v>0</v>
      </c>
      <c r="Q4646" t="s">
        <v>29</v>
      </c>
    </row>
    <row r="4647" spans="1:17" x14ac:dyDescent="0.3">
      <c r="A4647" t="s">
        <v>5371</v>
      </c>
      <c r="B4647" s="1">
        <v>45688</v>
      </c>
      <c r="C4647" t="s">
        <v>638</v>
      </c>
      <c r="D4647" t="s">
        <v>19</v>
      </c>
      <c r="E4647" t="s">
        <v>41</v>
      </c>
      <c r="F4647" t="s">
        <v>34</v>
      </c>
      <c r="G4647" t="s">
        <v>22</v>
      </c>
      <c r="H4647" t="s">
        <v>103</v>
      </c>
      <c r="I4647" t="s">
        <v>51</v>
      </c>
      <c r="J4647" t="s">
        <v>25</v>
      </c>
      <c r="K4647" t="s">
        <v>37</v>
      </c>
      <c r="L4647">
        <v>47.74</v>
      </c>
      <c r="M4647">
        <v>0.56999999999999995</v>
      </c>
      <c r="N4647" t="s">
        <v>27</v>
      </c>
      <c r="O4647" t="s">
        <v>28</v>
      </c>
      <c r="P4647">
        <v>5</v>
      </c>
      <c r="Q4647" t="s">
        <v>29</v>
      </c>
    </row>
    <row r="4648" spans="1:17" x14ac:dyDescent="0.3">
      <c r="A4648" t="s">
        <v>5372</v>
      </c>
      <c r="B4648" s="1">
        <v>45674</v>
      </c>
      <c r="C4648" t="s">
        <v>514</v>
      </c>
      <c r="D4648" t="s">
        <v>54</v>
      </c>
      <c r="E4648" t="s">
        <v>55</v>
      </c>
      <c r="F4648" t="s">
        <v>34</v>
      </c>
      <c r="G4648" t="s">
        <v>42</v>
      </c>
      <c r="H4648" t="s">
        <v>103</v>
      </c>
      <c r="I4648" t="s">
        <v>24</v>
      </c>
      <c r="J4648" t="s">
        <v>61</v>
      </c>
      <c r="K4648" t="s">
        <v>37</v>
      </c>
      <c r="L4648">
        <v>100.09</v>
      </c>
      <c r="M4648">
        <v>2.2000000000000002</v>
      </c>
      <c r="N4648" t="s">
        <v>27</v>
      </c>
      <c r="O4648" t="s">
        <v>28</v>
      </c>
      <c r="P4648">
        <v>15</v>
      </c>
      <c r="Q4648" t="s">
        <v>29</v>
      </c>
    </row>
    <row r="4649" spans="1:17" x14ac:dyDescent="0.3">
      <c r="A4649" t="s">
        <v>5373</v>
      </c>
      <c r="B4649" s="1">
        <v>45676</v>
      </c>
      <c r="C4649" t="s">
        <v>231</v>
      </c>
      <c r="D4649" t="s">
        <v>49</v>
      </c>
      <c r="E4649" t="s">
        <v>55</v>
      </c>
      <c r="F4649" t="s">
        <v>34</v>
      </c>
      <c r="G4649" t="s">
        <v>42</v>
      </c>
      <c r="H4649" t="s">
        <v>76</v>
      </c>
      <c r="I4649" t="s">
        <v>51</v>
      </c>
      <c r="J4649" t="s">
        <v>25</v>
      </c>
      <c r="K4649" t="s">
        <v>37</v>
      </c>
      <c r="L4649">
        <v>197.73</v>
      </c>
      <c r="M4649">
        <v>2.37</v>
      </c>
      <c r="N4649" t="s">
        <v>27</v>
      </c>
      <c r="O4649" t="s">
        <v>28</v>
      </c>
      <c r="P4649">
        <v>40</v>
      </c>
      <c r="Q4649" t="s">
        <v>46</v>
      </c>
    </row>
    <row r="4650" spans="1:17" x14ac:dyDescent="0.3">
      <c r="A4650" t="s">
        <v>5374</v>
      </c>
      <c r="B4650" s="1">
        <v>45674</v>
      </c>
      <c r="C4650" t="s">
        <v>574</v>
      </c>
      <c r="D4650" t="s">
        <v>54</v>
      </c>
      <c r="E4650" t="s">
        <v>33</v>
      </c>
      <c r="F4650" t="s">
        <v>34</v>
      </c>
      <c r="G4650" t="s">
        <v>22</v>
      </c>
      <c r="H4650" t="s">
        <v>23</v>
      </c>
      <c r="I4650" t="s">
        <v>24</v>
      </c>
      <c r="J4650" t="s">
        <v>36</v>
      </c>
      <c r="K4650" t="s">
        <v>37</v>
      </c>
      <c r="L4650">
        <v>37.06</v>
      </c>
      <c r="M4650">
        <v>0.22</v>
      </c>
      <c r="N4650" t="s">
        <v>27</v>
      </c>
      <c r="O4650" t="s">
        <v>28</v>
      </c>
      <c r="P4650">
        <v>2</v>
      </c>
      <c r="Q4650" t="s">
        <v>29</v>
      </c>
    </row>
    <row r="4651" spans="1:17" x14ac:dyDescent="0.3">
      <c r="A4651" t="s">
        <v>5375</v>
      </c>
      <c r="B4651" s="1">
        <v>45680</v>
      </c>
      <c r="C4651" t="s">
        <v>785</v>
      </c>
      <c r="D4651" t="s">
        <v>106</v>
      </c>
      <c r="E4651" t="s">
        <v>33</v>
      </c>
      <c r="F4651" t="s">
        <v>34</v>
      </c>
      <c r="G4651" t="s">
        <v>42</v>
      </c>
      <c r="H4651" t="s">
        <v>50</v>
      </c>
      <c r="I4651" t="s">
        <v>51</v>
      </c>
      <c r="J4651" t="s">
        <v>25</v>
      </c>
      <c r="K4651" t="s">
        <v>45</v>
      </c>
      <c r="L4651">
        <v>113.75</v>
      </c>
      <c r="M4651">
        <v>1.36</v>
      </c>
      <c r="N4651" t="s">
        <v>27</v>
      </c>
      <c r="O4651" t="s">
        <v>28</v>
      </c>
      <c r="P4651">
        <v>29</v>
      </c>
      <c r="Q4651" t="s">
        <v>29</v>
      </c>
    </row>
    <row r="4652" spans="1:17" x14ac:dyDescent="0.3">
      <c r="A4652" t="s">
        <v>5376</v>
      </c>
      <c r="B4652" s="1">
        <v>45803</v>
      </c>
      <c r="C4652" t="s">
        <v>507</v>
      </c>
      <c r="D4652" t="s">
        <v>32</v>
      </c>
      <c r="E4652" t="s">
        <v>20</v>
      </c>
      <c r="F4652" t="s">
        <v>56</v>
      </c>
      <c r="G4652" t="s">
        <v>22</v>
      </c>
      <c r="H4652" t="s">
        <v>43</v>
      </c>
      <c r="I4652" t="s">
        <v>51</v>
      </c>
      <c r="J4652" t="s">
        <v>61</v>
      </c>
      <c r="K4652" t="s">
        <v>37</v>
      </c>
      <c r="L4652">
        <v>387.31</v>
      </c>
      <c r="M4652">
        <v>8.52</v>
      </c>
      <c r="N4652" t="s">
        <v>27</v>
      </c>
      <c r="O4652" t="s">
        <v>28</v>
      </c>
      <c r="P4652">
        <v>5</v>
      </c>
      <c r="Q4652" t="s">
        <v>29</v>
      </c>
    </row>
    <row r="4653" spans="1:17" x14ac:dyDescent="0.3">
      <c r="A4653" t="s">
        <v>5377</v>
      </c>
      <c r="B4653" s="1">
        <v>45723</v>
      </c>
      <c r="C4653" t="s">
        <v>1171</v>
      </c>
      <c r="D4653" t="s">
        <v>32</v>
      </c>
      <c r="E4653" t="s">
        <v>20</v>
      </c>
      <c r="F4653" t="s">
        <v>21</v>
      </c>
      <c r="G4653" t="s">
        <v>22</v>
      </c>
      <c r="H4653" t="s">
        <v>103</v>
      </c>
      <c r="I4653" t="s">
        <v>24</v>
      </c>
      <c r="J4653" t="s">
        <v>61</v>
      </c>
      <c r="K4653" t="s">
        <v>37</v>
      </c>
      <c r="L4653">
        <v>171</v>
      </c>
      <c r="M4653">
        <v>3.76</v>
      </c>
      <c r="N4653" t="s">
        <v>27</v>
      </c>
      <c r="O4653" t="s">
        <v>28</v>
      </c>
      <c r="P4653">
        <v>2</v>
      </c>
      <c r="Q4653" t="s">
        <v>29</v>
      </c>
    </row>
    <row r="4654" spans="1:17" x14ac:dyDescent="0.3">
      <c r="A4654" t="s">
        <v>5378</v>
      </c>
      <c r="B4654" s="1">
        <v>45721</v>
      </c>
      <c r="C4654" t="s">
        <v>1237</v>
      </c>
      <c r="D4654" t="s">
        <v>75</v>
      </c>
      <c r="E4654" t="s">
        <v>66</v>
      </c>
      <c r="F4654" t="s">
        <v>34</v>
      </c>
      <c r="G4654" t="s">
        <v>22</v>
      </c>
      <c r="H4654" t="s">
        <v>50</v>
      </c>
      <c r="I4654" t="s">
        <v>51</v>
      </c>
      <c r="J4654" t="s">
        <v>25</v>
      </c>
      <c r="K4654" t="s">
        <v>37</v>
      </c>
      <c r="L4654">
        <v>15.62</v>
      </c>
      <c r="M4654">
        <v>0.19</v>
      </c>
      <c r="N4654" t="s">
        <v>27</v>
      </c>
      <c r="O4654" t="s">
        <v>28</v>
      </c>
      <c r="P4654">
        <v>8</v>
      </c>
      <c r="Q4654" t="s">
        <v>29</v>
      </c>
    </row>
    <row r="4655" spans="1:17" x14ac:dyDescent="0.3">
      <c r="A4655" t="s">
        <v>5379</v>
      </c>
      <c r="B4655" s="1">
        <v>45743</v>
      </c>
      <c r="C4655" t="s">
        <v>1888</v>
      </c>
      <c r="D4655" t="s">
        <v>124</v>
      </c>
      <c r="E4655" t="s">
        <v>41</v>
      </c>
      <c r="F4655" t="s">
        <v>34</v>
      </c>
      <c r="G4655" t="s">
        <v>22</v>
      </c>
      <c r="H4655" t="s">
        <v>57</v>
      </c>
      <c r="I4655" t="s">
        <v>24</v>
      </c>
      <c r="J4655" t="s">
        <v>61</v>
      </c>
      <c r="K4655" t="s">
        <v>45</v>
      </c>
      <c r="L4655">
        <v>71.569999999999993</v>
      </c>
      <c r="M4655">
        <v>1.57</v>
      </c>
      <c r="N4655" t="s">
        <v>27</v>
      </c>
      <c r="O4655" t="s">
        <v>28</v>
      </c>
      <c r="P4655">
        <v>2</v>
      </c>
      <c r="Q4655" t="s">
        <v>29</v>
      </c>
    </row>
    <row r="4656" spans="1:17" x14ac:dyDescent="0.3">
      <c r="A4656" t="s">
        <v>5380</v>
      </c>
      <c r="B4656" s="1">
        <v>45807</v>
      </c>
      <c r="C4656" t="s">
        <v>911</v>
      </c>
      <c r="D4656" t="s">
        <v>203</v>
      </c>
      <c r="E4656" t="s">
        <v>41</v>
      </c>
      <c r="F4656" t="s">
        <v>34</v>
      </c>
      <c r="G4656" t="s">
        <v>84</v>
      </c>
      <c r="H4656" t="s">
        <v>76</v>
      </c>
      <c r="I4656" t="s">
        <v>24</v>
      </c>
      <c r="J4656" t="s">
        <v>61</v>
      </c>
      <c r="K4656" t="s">
        <v>62</v>
      </c>
      <c r="L4656">
        <v>183.05</v>
      </c>
      <c r="M4656">
        <v>4.03</v>
      </c>
      <c r="N4656" t="s">
        <v>27</v>
      </c>
      <c r="O4656" t="s">
        <v>28</v>
      </c>
      <c r="P4656">
        <v>51</v>
      </c>
      <c r="Q4656" t="s">
        <v>46</v>
      </c>
    </row>
    <row r="4657" spans="1:17" x14ac:dyDescent="0.3">
      <c r="A4657" t="s">
        <v>5381</v>
      </c>
      <c r="B4657" s="1">
        <v>45803</v>
      </c>
      <c r="C4657" t="s">
        <v>829</v>
      </c>
      <c r="D4657" t="s">
        <v>106</v>
      </c>
      <c r="E4657" t="s">
        <v>66</v>
      </c>
      <c r="F4657" t="s">
        <v>34</v>
      </c>
      <c r="G4657" t="s">
        <v>22</v>
      </c>
      <c r="H4657" t="s">
        <v>35</v>
      </c>
      <c r="I4657" t="s">
        <v>24</v>
      </c>
      <c r="J4657" t="s">
        <v>61</v>
      </c>
      <c r="K4657" t="s">
        <v>37</v>
      </c>
      <c r="L4657">
        <v>112.83</v>
      </c>
      <c r="M4657">
        <v>2.48</v>
      </c>
      <c r="N4657" t="s">
        <v>27</v>
      </c>
      <c r="O4657" t="s">
        <v>28</v>
      </c>
      <c r="P4657">
        <v>15</v>
      </c>
      <c r="Q4657" t="s">
        <v>29</v>
      </c>
    </row>
    <row r="4658" spans="1:17" x14ac:dyDescent="0.3">
      <c r="A4658" t="s">
        <v>5382</v>
      </c>
      <c r="B4658" s="1">
        <v>45777</v>
      </c>
      <c r="C4658" t="s">
        <v>448</v>
      </c>
      <c r="D4658" t="s">
        <v>203</v>
      </c>
      <c r="E4658" t="s">
        <v>41</v>
      </c>
      <c r="F4658" t="s">
        <v>34</v>
      </c>
      <c r="G4658" t="s">
        <v>22</v>
      </c>
      <c r="H4658" t="s">
        <v>60</v>
      </c>
      <c r="I4658" t="s">
        <v>24</v>
      </c>
      <c r="J4658" t="s">
        <v>36</v>
      </c>
      <c r="K4658" t="s">
        <v>45</v>
      </c>
      <c r="L4658">
        <v>161.57</v>
      </c>
      <c r="M4658">
        <v>0.97</v>
      </c>
      <c r="N4658" t="s">
        <v>27</v>
      </c>
      <c r="O4658" t="s">
        <v>28</v>
      </c>
      <c r="P4658">
        <v>8</v>
      </c>
      <c r="Q4658" t="s">
        <v>29</v>
      </c>
    </row>
    <row r="4659" spans="1:17" x14ac:dyDescent="0.3">
      <c r="A4659" t="s">
        <v>5383</v>
      </c>
      <c r="B4659" s="1">
        <v>45838</v>
      </c>
      <c r="C4659" t="s">
        <v>1127</v>
      </c>
      <c r="D4659" t="s">
        <v>160</v>
      </c>
      <c r="E4659" t="s">
        <v>55</v>
      </c>
      <c r="F4659" t="s">
        <v>34</v>
      </c>
      <c r="G4659" t="s">
        <v>42</v>
      </c>
      <c r="H4659" t="s">
        <v>79</v>
      </c>
      <c r="I4659" t="s">
        <v>119</v>
      </c>
      <c r="J4659" t="s">
        <v>25</v>
      </c>
      <c r="K4659" t="s">
        <v>45</v>
      </c>
      <c r="L4659">
        <v>72.13</v>
      </c>
      <c r="M4659">
        <v>0.87</v>
      </c>
      <c r="N4659" t="s">
        <v>27</v>
      </c>
      <c r="O4659" t="s">
        <v>28</v>
      </c>
      <c r="P4659">
        <v>29</v>
      </c>
      <c r="Q4659" t="s">
        <v>29</v>
      </c>
    </row>
    <row r="4660" spans="1:17" x14ac:dyDescent="0.3">
      <c r="A4660" t="s">
        <v>5384</v>
      </c>
      <c r="B4660" s="1">
        <v>45826</v>
      </c>
      <c r="C4660" t="s">
        <v>210</v>
      </c>
      <c r="D4660" t="s">
        <v>203</v>
      </c>
      <c r="E4660" t="s">
        <v>20</v>
      </c>
      <c r="F4660" t="s">
        <v>34</v>
      </c>
      <c r="G4660" t="s">
        <v>22</v>
      </c>
      <c r="H4660" t="s">
        <v>23</v>
      </c>
      <c r="I4660" t="s">
        <v>44</v>
      </c>
      <c r="J4660" t="s">
        <v>36</v>
      </c>
      <c r="K4660" t="s">
        <v>37</v>
      </c>
      <c r="L4660">
        <v>5</v>
      </c>
      <c r="M4660">
        <v>0.03</v>
      </c>
      <c r="N4660" t="s">
        <v>27</v>
      </c>
      <c r="O4660" t="s">
        <v>28</v>
      </c>
      <c r="P4660">
        <v>15</v>
      </c>
      <c r="Q4660" t="s">
        <v>29</v>
      </c>
    </row>
    <row r="4661" spans="1:17" x14ac:dyDescent="0.3">
      <c r="A4661" t="s">
        <v>5385</v>
      </c>
      <c r="B4661" s="1">
        <v>45794</v>
      </c>
      <c r="C4661" t="s">
        <v>514</v>
      </c>
      <c r="D4661" t="s">
        <v>54</v>
      </c>
      <c r="E4661" t="s">
        <v>55</v>
      </c>
      <c r="F4661" t="s">
        <v>34</v>
      </c>
      <c r="G4661" t="s">
        <v>42</v>
      </c>
      <c r="H4661" t="s">
        <v>99</v>
      </c>
      <c r="I4661" t="s">
        <v>51</v>
      </c>
      <c r="J4661" t="s">
        <v>61</v>
      </c>
      <c r="K4661" t="s">
        <v>37</v>
      </c>
      <c r="L4661">
        <v>169.89</v>
      </c>
      <c r="M4661">
        <v>3.74</v>
      </c>
      <c r="N4661" t="s">
        <v>27</v>
      </c>
      <c r="O4661" t="s">
        <v>28</v>
      </c>
      <c r="P4661">
        <v>30</v>
      </c>
      <c r="Q4661" t="s">
        <v>29</v>
      </c>
    </row>
    <row r="4662" spans="1:17" x14ac:dyDescent="0.3">
      <c r="A4662" t="s">
        <v>5386</v>
      </c>
      <c r="B4662" s="1">
        <v>45702</v>
      </c>
      <c r="C4662" t="s">
        <v>2922</v>
      </c>
      <c r="D4662" t="s">
        <v>203</v>
      </c>
      <c r="E4662" t="s">
        <v>55</v>
      </c>
      <c r="F4662" t="s">
        <v>34</v>
      </c>
      <c r="G4662" t="s">
        <v>22</v>
      </c>
      <c r="H4662" t="s">
        <v>79</v>
      </c>
      <c r="I4662" t="s">
        <v>119</v>
      </c>
      <c r="J4662" t="s">
        <v>61</v>
      </c>
      <c r="K4662" t="s">
        <v>26</v>
      </c>
      <c r="L4662">
        <v>5</v>
      </c>
      <c r="M4662">
        <v>0.11</v>
      </c>
      <c r="N4662" t="s">
        <v>27</v>
      </c>
      <c r="O4662" t="s">
        <v>28</v>
      </c>
      <c r="P4662">
        <v>10</v>
      </c>
      <c r="Q4662" t="s">
        <v>29</v>
      </c>
    </row>
    <row r="4663" spans="1:17" x14ac:dyDescent="0.3">
      <c r="A4663" t="s">
        <v>5387</v>
      </c>
      <c r="B4663" s="1">
        <v>45837</v>
      </c>
      <c r="C4663" t="s">
        <v>1032</v>
      </c>
      <c r="D4663" t="s">
        <v>75</v>
      </c>
      <c r="E4663" t="s">
        <v>55</v>
      </c>
      <c r="F4663" t="s">
        <v>34</v>
      </c>
      <c r="G4663" t="s">
        <v>42</v>
      </c>
      <c r="H4663" t="s">
        <v>50</v>
      </c>
      <c r="I4663" t="s">
        <v>51</v>
      </c>
      <c r="J4663" t="s">
        <v>25</v>
      </c>
      <c r="K4663" t="s">
        <v>62</v>
      </c>
      <c r="L4663">
        <v>154.47</v>
      </c>
      <c r="M4663">
        <v>1.85</v>
      </c>
      <c r="N4663" t="s">
        <v>27</v>
      </c>
      <c r="O4663" t="s">
        <v>28</v>
      </c>
      <c r="P4663">
        <v>22</v>
      </c>
      <c r="Q4663" t="s">
        <v>29</v>
      </c>
    </row>
    <row r="4664" spans="1:17" x14ac:dyDescent="0.3">
      <c r="A4664" t="s">
        <v>5388</v>
      </c>
      <c r="B4664" s="1">
        <v>45805</v>
      </c>
      <c r="C4664" t="s">
        <v>464</v>
      </c>
      <c r="D4664" t="s">
        <v>32</v>
      </c>
      <c r="E4664" t="s">
        <v>20</v>
      </c>
      <c r="F4664" t="s">
        <v>34</v>
      </c>
      <c r="G4664" t="s">
        <v>22</v>
      </c>
      <c r="H4664" t="s">
        <v>50</v>
      </c>
      <c r="I4664" t="s">
        <v>51</v>
      </c>
      <c r="J4664" t="s">
        <v>25</v>
      </c>
      <c r="K4664" t="s">
        <v>45</v>
      </c>
      <c r="L4664">
        <v>360.65</v>
      </c>
      <c r="M4664">
        <v>4.33</v>
      </c>
      <c r="N4664" t="s">
        <v>27</v>
      </c>
      <c r="O4664" t="s">
        <v>28</v>
      </c>
      <c r="P4664">
        <v>12</v>
      </c>
      <c r="Q4664" t="s">
        <v>29</v>
      </c>
    </row>
    <row r="4665" spans="1:17" x14ac:dyDescent="0.3">
      <c r="A4665" t="s">
        <v>5389</v>
      </c>
      <c r="B4665" s="1">
        <v>45731</v>
      </c>
      <c r="C4665" t="s">
        <v>2065</v>
      </c>
      <c r="D4665" t="s">
        <v>89</v>
      </c>
      <c r="E4665" t="s">
        <v>66</v>
      </c>
      <c r="F4665" t="s">
        <v>34</v>
      </c>
      <c r="G4665" t="s">
        <v>22</v>
      </c>
      <c r="H4665" t="s">
        <v>50</v>
      </c>
      <c r="I4665" t="s">
        <v>24</v>
      </c>
      <c r="J4665" t="s">
        <v>61</v>
      </c>
      <c r="K4665" t="s">
        <v>37</v>
      </c>
      <c r="L4665">
        <v>40.520000000000003</v>
      </c>
      <c r="M4665">
        <v>0.89</v>
      </c>
      <c r="N4665" t="s">
        <v>27</v>
      </c>
      <c r="O4665" t="s">
        <v>28</v>
      </c>
      <c r="P4665">
        <v>10</v>
      </c>
      <c r="Q4665" t="s">
        <v>29</v>
      </c>
    </row>
    <row r="4666" spans="1:17" x14ac:dyDescent="0.3">
      <c r="A4666" t="s">
        <v>5390</v>
      </c>
      <c r="B4666" s="1">
        <v>45758</v>
      </c>
      <c r="C4666" t="s">
        <v>1688</v>
      </c>
      <c r="D4666" t="s">
        <v>40</v>
      </c>
      <c r="E4666" t="s">
        <v>66</v>
      </c>
      <c r="F4666" t="s">
        <v>56</v>
      </c>
      <c r="G4666" t="s">
        <v>42</v>
      </c>
      <c r="H4666" t="s">
        <v>103</v>
      </c>
      <c r="I4666" t="s">
        <v>24</v>
      </c>
      <c r="J4666" t="s">
        <v>36</v>
      </c>
      <c r="K4666" t="s">
        <v>45</v>
      </c>
      <c r="L4666">
        <v>85.18</v>
      </c>
      <c r="M4666">
        <v>0.51</v>
      </c>
      <c r="N4666" t="s">
        <v>27</v>
      </c>
      <c r="O4666" t="s">
        <v>28</v>
      </c>
      <c r="P4666">
        <v>28</v>
      </c>
      <c r="Q4666" t="s">
        <v>29</v>
      </c>
    </row>
    <row r="4667" spans="1:17" x14ac:dyDescent="0.3">
      <c r="A4667" t="s">
        <v>5391</v>
      </c>
      <c r="B4667" s="1">
        <v>45827</v>
      </c>
      <c r="C4667" t="s">
        <v>149</v>
      </c>
      <c r="D4667" t="s">
        <v>94</v>
      </c>
      <c r="E4667" t="s">
        <v>66</v>
      </c>
      <c r="F4667" t="s">
        <v>34</v>
      </c>
      <c r="G4667" t="s">
        <v>22</v>
      </c>
      <c r="H4667" t="s">
        <v>50</v>
      </c>
      <c r="I4667" t="s">
        <v>24</v>
      </c>
      <c r="J4667" t="s">
        <v>111</v>
      </c>
      <c r="K4667" t="s">
        <v>45</v>
      </c>
      <c r="L4667">
        <v>174.12</v>
      </c>
      <c r="M4667">
        <v>0.7</v>
      </c>
      <c r="N4667" t="s">
        <v>27</v>
      </c>
      <c r="O4667" t="s">
        <v>28</v>
      </c>
      <c r="P4667">
        <v>7</v>
      </c>
      <c r="Q4667" t="s">
        <v>29</v>
      </c>
    </row>
    <row r="4668" spans="1:17" x14ac:dyDescent="0.3">
      <c r="A4668" t="s">
        <v>5392</v>
      </c>
      <c r="B4668" s="1">
        <v>45718</v>
      </c>
      <c r="C4668" t="s">
        <v>717</v>
      </c>
      <c r="D4668" t="s">
        <v>75</v>
      </c>
      <c r="E4668" t="s">
        <v>66</v>
      </c>
      <c r="F4668" t="s">
        <v>21</v>
      </c>
      <c r="G4668" t="s">
        <v>22</v>
      </c>
      <c r="H4668" t="s">
        <v>76</v>
      </c>
      <c r="I4668" t="s">
        <v>44</v>
      </c>
      <c r="J4668" t="s">
        <v>111</v>
      </c>
      <c r="K4668" t="s">
        <v>45</v>
      </c>
      <c r="L4668">
        <v>139.74</v>
      </c>
      <c r="M4668">
        <v>0.56000000000000005</v>
      </c>
      <c r="N4668" t="s">
        <v>27</v>
      </c>
      <c r="O4668" t="s">
        <v>28</v>
      </c>
      <c r="P4668">
        <v>28</v>
      </c>
      <c r="Q4668" t="s">
        <v>29</v>
      </c>
    </row>
    <row r="4669" spans="1:17" x14ac:dyDescent="0.3">
      <c r="A4669" t="s">
        <v>5393</v>
      </c>
      <c r="B4669" s="1">
        <v>45763</v>
      </c>
      <c r="C4669" t="s">
        <v>1353</v>
      </c>
      <c r="D4669" t="s">
        <v>94</v>
      </c>
      <c r="E4669" t="s">
        <v>66</v>
      </c>
      <c r="F4669" t="s">
        <v>21</v>
      </c>
      <c r="G4669" t="s">
        <v>22</v>
      </c>
      <c r="H4669" t="s">
        <v>43</v>
      </c>
      <c r="I4669" t="s">
        <v>24</v>
      </c>
      <c r="J4669" t="s">
        <v>36</v>
      </c>
      <c r="K4669" t="s">
        <v>37</v>
      </c>
      <c r="L4669">
        <v>406.6</v>
      </c>
      <c r="M4669">
        <v>2.44</v>
      </c>
      <c r="N4669" t="s">
        <v>27</v>
      </c>
      <c r="O4669" t="s">
        <v>28</v>
      </c>
      <c r="P4669">
        <v>4</v>
      </c>
      <c r="Q4669" t="s">
        <v>29</v>
      </c>
    </row>
    <row r="4670" spans="1:17" x14ac:dyDescent="0.3">
      <c r="A4670" t="s">
        <v>5394</v>
      </c>
      <c r="B4670" s="1">
        <v>45681</v>
      </c>
      <c r="C4670" t="s">
        <v>250</v>
      </c>
      <c r="D4670" t="s">
        <v>106</v>
      </c>
      <c r="E4670" t="s">
        <v>66</v>
      </c>
      <c r="F4670" t="s">
        <v>21</v>
      </c>
      <c r="G4670" t="s">
        <v>42</v>
      </c>
      <c r="H4670" t="s">
        <v>99</v>
      </c>
      <c r="I4670" t="s">
        <v>51</v>
      </c>
      <c r="J4670" t="s">
        <v>25</v>
      </c>
      <c r="K4670" t="s">
        <v>45</v>
      </c>
      <c r="L4670">
        <v>14.88</v>
      </c>
      <c r="M4670">
        <v>0.18</v>
      </c>
      <c r="N4670" t="s">
        <v>27</v>
      </c>
      <c r="O4670" t="s">
        <v>28</v>
      </c>
      <c r="P4670">
        <v>28</v>
      </c>
      <c r="Q4670" t="s">
        <v>29</v>
      </c>
    </row>
    <row r="4671" spans="1:17" x14ac:dyDescent="0.3">
      <c r="A4671" t="s">
        <v>5395</v>
      </c>
      <c r="B4671" s="1">
        <v>45712</v>
      </c>
      <c r="C4671" t="s">
        <v>454</v>
      </c>
      <c r="D4671" t="s">
        <v>106</v>
      </c>
      <c r="E4671" t="s">
        <v>55</v>
      </c>
      <c r="F4671" t="s">
        <v>56</v>
      </c>
      <c r="G4671" t="s">
        <v>42</v>
      </c>
      <c r="H4671" t="s">
        <v>43</v>
      </c>
      <c r="I4671" t="s">
        <v>44</v>
      </c>
      <c r="J4671" t="s">
        <v>61</v>
      </c>
      <c r="K4671" t="s">
        <v>45</v>
      </c>
      <c r="L4671">
        <v>449.76</v>
      </c>
      <c r="M4671">
        <v>9.89</v>
      </c>
      <c r="N4671" t="s">
        <v>27</v>
      </c>
      <c r="O4671" t="s">
        <v>28</v>
      </c>
      <c r="P4671">
        <v>31</v>
      </c>
      <c r="Q4671" t="s">
        <v>29</v>
      </c>
    </row>
    <row r="4672" spans="1:17" x14ac:dyDescent="0.3">
      <c r="A4672" t="s">
        <v>5396</v>
      </c>
      <c r="B4672" s="1">
        <v>45751</v>
      </c>
      <c r="C4672" t="s">
        <v>2733</v>
      </c>
      <c r="D4672" t="s">
        <v>203</v>
      </c>
      <c r="E4672" t="s">
        <v>55</v>
      </c>
      <c r="F4672" t="s">
        <v>56</v>
      </c>
      <c r="G4672" t="s">
        <v>42</v>
      </c>
      <c r="H4672" t="s">
        <v>50</v>
      </c>
      <c r="I4672" t="s">
        <v>24</v>
      </c>
      <c r="J4672" t="s">
        <v>25</v>
      </c>
      <c r="K4672" t="s">
        <v>45</v>
      </c>
      <c r="L4672">
        <v>44.63</v>
      </c>
      <c r="M4672">
        <v>0.54</v>
      </c>
      <c r="N4672" t="s">
        <v>27</v>
      </c>
      <c r="O4672" t="s">
        <v>28</v>
      </c>
      <c r="P4672">
        <v>24</v>
      </c>
      <c r="Q4672" t="s">
        <v>29</v>
      </c>
    </row>
    <row r="4673" spans="1:17" x14ac:dyDescent="0.3">
      <c r="A4673" t="s">
        <v>5397</v>
      </c>
      <c r="B4673" s="1">
        <v>45710</v>
      </c>
      <c r="C4673" t="s">
        <v>1565</v>
      </c>
      <c r="D4673" t="s">
        <v>106</v>
      </c>
      <c r="E4673" t="s">
        <v>20</v>
      </c>
      <c r="F4673" t="s">
        <v>34</v>
      </c>
      <c r="G4673" t="s">
        <v>42</v>
      </c>
      <c r="H4673" t="s">
        <v>99</v>
      </c>
      <c r="I4673" t="s">
        <v>24</v>
      </c>
      <c r="J4673" t="s">
        <v>25</v>
      </c>
      <c r="K4673" t="s">
        <v>37</v>
      </c>
      <c r="L4673">
        <v>83.58</v>
      </c>
      <c r="M4673">
        <v>1</v>
      </c>
      <c r="N4673" t="s">
        <v>27</v>
      </c>
      <c r="O4673" t="s">
        <v>28</v>
      </c>
      <c r="P4673">
        <v>23</v>
      </c>
      <c r="Q4673" t="s">
        <v>29</v>
      </c>
    </row>
    <row r="4674" spans="1:17" x14ac:dyDescent="0.3">
      <c r="A4674" t="s">
        <v>5398</v>
      </c>
      <c r="B4674" s="1">
        <v>45805</v>
      </c>
      <c r="C4674" t="s">
        <v>1409</v>
      </c>
      <c r="D4674" t="s">
        <v>89</v>
      </c>
      <c r="E4674" t="s">
        <v>33</v>
      </c>
      <c r="F4674" t="s">
        <v>34</v>
      </c>
      <c r="G4674" t="s">
        <v>22</v>
      </c>
      <c r="H4674" t="s">
        <v>99</v>
      </c>
      <c r="I4674" t="s">
        <v>119</v>
      </c>
      <c r="J4674" t="s">
        <v>25</v>
      </c>
      <c r="K4674" t="s">
        <v>45</v>
      </c>
      <c r="L4674">
        <v>94.65</v>
      </c>
      <c r="M4674">
        <v>1.1399999999999999</v>
      </c>
      <c r="N4674" t="s">
        <v>27</v>
      </c>
      <c r="O4674" t="s">
        <v>28</v>
      </c>
      <c r="P4674">
        <v>2</v>
      </c>
      <c r="Q4674" t="s">
        <v>29</v>
      </c>
    </row>
    <row r="4675" spans="1:17" x14ac:dyDescent="0.3">
      <c r="A4675" t="s">
        <v>5399</v>
      </c>
      <c r="B4675" s="1">
        <v>45819</v>
      </c>
      <c r="C4675" t="s">
        <v>1935</v>
      </c>
      <c r="D4675" t="s">
        <v>102</v>
      </c>
      <c r="E4675" t="s">
        <v>33</v>
      </c>
      <c r="F4675" t="s">
        <v>34</v>
      </c>
      <c r="G4675" t="s">
        <v>22</v>
      </c>
      <c r="H4675" t="s">
        <v>50</v>
      </c>
      <c r="I4675" t="s">
        <v>51</v>
      </c>
      <c r="J4675" t="s">
        <v>25</v>
      </c>
      <c r="K4675" t="s">
        <v>45</v>
      </c>
      <c r="L4675">
        <v>43.28</v>
      </c>
      <c r="M4675">
        <v>0.52</v>
      </c>
      <c r="N4675" t="s">
        <v>27</v>
      </c>
      <c r="O4675" t="s">
        <v>28</v>
      </c>
      <c r="P4675">
        <v>7</v>
      </c>
      <c r="Q4675" t="s">
        <v>29</v>
      </c>
    </row>
    <row r="4676" spans="1:17" x14ac:dyDescent="0.3">
      <c r="A4676" t="s">
        <v>5400</v>
      </c>
      <c r="B4676" s="1">
        <v>45787</v>
      </c>
      <c r="C4676" t="s">
        <v>302</v>
      </c>
      <c r="D4676" t="s">
        <v>65</v>
      </c>
      <c r="E4676" t="s">
        <v>41</v>
      </c>
      <c r="F4676" t="s">
        <v>56</v>
      </c>
      <c r="G4676" t="s">
        <v>22</v>
      </c>
      <c r="H4676" t="s">
        <v>23</v>
      </c>
      <c r="I4676" t="s">
        <v>24</v>
      </c>
      <c r="J4676" t="s">
        <v>25</v>
      </c>
      <c r="K4676" t="s">
        <v>37</v>
      </c>
      <c r="L4676">
        <v>161.54</v>
      </c>
      <c r="M4676">
        <v>1.94</v>
      </c>
      <c r="N4676" t="s">
        <v>27</v>
      </c>
      <c r="O4676" t="s">
        <v>28</v>
      </c>
      <c r="P4676">
        <v>13</v>
      </c>
      <c r="Q4676" t="s">
        <v>29</v>
      </c>
    </row>
    <row r="4677" spans="1:17" x14ac:dyDescent="0.3">
      <c r="A4677" t="s">
        <v>5401</v>
      </c>
      <c r="B4677" s="1">
        <v>45727</v>
      </c>
      <c r="C4677" t="s">
        <v>711</v>
      </c>
      <c r="D4677" t="s">
        <v>49</v>
      </c>
      <c r="E4677" t="s">
        <v>20</v>
      </c>
      <c r="F4677" t="s">
        <v>34</v>
      </c>
      <c r="G4677" t="s">
        <v>22</v>
      </c>
      <c r="H4677" t="s">
        <v>60</v>
      </c>
      <c r="I4677" t="s">
        <v>51</v>
      </c>
      <c r="J4677" t="s">
        <v>25</v>
      </c>
      <c r="K4677" t="s">
        <v>37</v>
      </c>
      <c r="L4677">
        <v>157.79</v>
      </c>
      <c r="M4677">
        <v>1.89</v>
      </c>
      <c r="N4677" t="s">
        <v>27</v>
      </c>
      <c r="O4677" t="s">
        <v>28</v>
      </c>
      <c r="P4677">
        <v>5</v>
      </c>
      <c r="Q4677" t="s">
        <v>29</v>
      </c>
    </row>
    <row r="4678" spans="1:17" x14ac:dyDescent="0.3">
      <c r="A4678" t="s">
        <v>5402</v>
      </c>
      <c r="B4678" s="1">
        <v>45808</v>
      </c>
      <c r="C4678" t="s">
        <v>885</v>
      </c>
      <c r="D4678" t="s">
        <v>94</v>
      </c>
      <c r="E4678" t="s">
        <v>41</v>
      </c>
      <c r="F4678" t="s">
        <v>34</v>
      </c>
      <c r="G4678" t="s">
        <v>22</v>
      </c>
      <c r="H4678" t="s">
        <v>50</v>
      </c>
      <c r="I4678" t="s">
        <v>51</v>
      </c>
      <c r="J4678" t="s">
        <v>61</v>
      </c>
      <c r="K4678" t="s">
        <v>37</v>
      </c>
      <c r="L4678">
        <v>29.41</v>
      </c>
      <c r="M4678">
        <v>0.65</v>
      </c>
      <c r="N4678" t="s">
        <v>27</v>
      </c>
      <c r="O4678" t="s">
        <v>28</v>
      </c>
      <c r="P4678">
        <v>10</v>
      </c>
      <c r="Q4678" t="s">
        <v>29</v>
      </c>
    </row>
    <row r="4679" spans="1:17" x14ac:dyDescent="0.3">
      <c r="A4679" t="s">
        <v>5403</v>
      </c>
      <c r="B4679" s="1">
        <v>45712</v>
      </c>
      <c r="C4679" t="s">
        <v>2069</v>
      </c>
      <c r="D4679" t="s">
        <v>102</v>
      </c>
      <c r="E4679" t="s">
        <v>66</v>
      </c>
      <c r="F4679" t="s">
        <v>34</v>
      </c>
      <c r="G4679" t="s">
        <v>84</v>
      </c>
      <c r="H4679" t="s">
        <v>57</v>
      </c>
      <c r="I4679" t="s">
        <v>51</v>
      </c>
      <c r="J4679" t="s">
        <v>61</v>
      </c>
      <c r="K4679" t="s">
        <v>45</v>
      </c>
      <c r="L4679">
        <v>41.63</v>
      </c>
      <c r="M4679">
        <v>0.92</v>
      </c>
      <c r="N4679" t="s">
        <v>27</v>
      </c>
      <c r="O4679" t="s">
        <v>28</v>
      </c>
      <c r="P4679">
        <v>38</v>
      </c>
      <c r="Q4679" t="s">
        <v>29</v>
      </c>
    </row>
    <row r="4680" spans="1:17" x14ac:dyDescent="0.3">
      <c r="A4680" t="s">
        <v>5404</v>
      </c>
      <c r="B4680" s="1">
        <v>45750</v>
      </c>
      <c r="C4680" t="s">
        <v>48</v>
      </c>
      <c r="D4680" t="s">
        <v>49</v>
      </c>
      <c r="E4680" t="s">
        <v>33</v>
      </c>
      <c r="F4680" t="s">
        <v>34</v>
      </c>
      <c r="G4680" t="s">
        <v>22</v>
      </c>
      <c r="H4680" t="s">
        <v>35</v>
      </c>
      <c r="I4680" t="s">
        <v>24</v>
      </c>
      <c r="J4680" t="s">
        <v>61</v>
      </c>
      <c r="K4680" t="s">
        <v>62</v>
      </c>
      <c r="L4680">
        <v>182.24</v>
      </c>
      <c r="M4680">
        <v>4.01</v>
      </c>
      <c r="N4680" t="s">
        <v>27</v>
      </c>
      <c r="O4680" t="s">
        <v>28</v>
      </c>
      <c r="P4680">
        <v>2</v>
      </c>
      <c r="Q4680" t="s">
        <v>29</v>
      </c>
    </row>
    <row r="4681" spans="1:17" x14ac:dyDescent="0.3">
      <c r="A4681" t="s">
        <v>5405</v>
      </c>
      <c r="B4681" s="1">
        <v>45793</v>
      </c>
      <c r="C4681" t="s">
        <v>298</v>
      </c>
      <c r="D4681" t="s">
        <v>65</v>
      </c>
      <c r="E4681" t="s">
        <v>66</v>
      </c>
      <c r="F4681" t="s">
        <v>56</v>
      </c>
      <c r="G4681" t="s">
        <v>84</v>
      </c>
      <c r="H4681" t="s">
        <v>35</v>
      </c>
      <c r="I4681" t="s">
        <v>24</v>
      </c>
      <c r="J4681" t="s">
        <v>36</v>
      </c>
      <c r="K4681" t="s">
        <v>37</v>
      </c>
      <c r="L4681">
        <v>129.09</v>
      </c>
      <c r="M4681">
        <v>0.77</v>
      </c>
      <c r="N4681" t="s">
        <v>27</v>
      </c>
      <c r="O4681" t="s">
        <v>28</v>
      </c>
      <c r="P4681">
        <v>42</v>
      </c>
      <c r="Q4681" t="s">
        <v>46</v>
      </c>
    </row>
    <row r="4682" spans="1:17" x14ac:dyDescent="0.3">
      <c r="A4682" t="s">
        <v>5406</v>
      </c>
      <c r="B4682" s="1">
        <v>45670</v>
      </c>
      <c r="C4682" t="s">
        <v>1040</v>
      </c>
      <c r="D4682" t="s">
        <v>106</v>
      </c>
      <c r="E4682" t="s">
        <v>20</v>
      </c>
      <c r="F4682" t="s">
        <v>34</v>
      </c>
      <c r="G4682" t="s">
        <v>22</v>
      </c>
      <c r="H4682" t="s">
        <v>99</v>
      </c>
      <c r="I4682" t="s">
        <v>24</v>
      </c>
      <c r="J4682" t="s">
        <v>36</v>
      </c>
      <c r="K4682" t="s">
        <v>37</v>
      </c>
      <c r="L4682">
        <v>38.090000000000003</v>
      </c>
      <c r="M4682">
        <v>0.23</v>
      </c>
      <c r="N4682" t="s">
        <v>27</v>
      </c>
      <c r="O4682" t="s">
        <v>28</v>
      </c>
      <c r="P4682">
        <v>6</v>
      </c>
      <c r="Q4682" t="s">
        <v>29</v>
      </c>
    </row>
    <row r="4683" spans="1:17" x14ac:dyDescent="0.3">
      <c r="A4683" t="s">
        <v>5407</v>
      </c>
      <c r="B4683" s="1">
        <v>45677</v>
      </c>
      <c r="C4683" t="s">
        <v>590</v>
      </c>
      <c r="D4683" t="s">
        <v>94</v>
      </c>
      <c r="E4683" t="s">
        <v>66</v>
      </c>
      <c r="F4683" t="s">
        <v>34</v>
      </c>
      <c r="G4683" t="s">
        <v>22</v>
      </c>
      <c r="H4683" t="s">
        <v>23</v>
      </c>
      <c r="I4683" t="s">
        <v>51</v>
      </c>
      <c r="J4683" t="s">
        <v>25</v>
      </c>
      <c r="K4683" t="s">
        <v>45</v>
      </c>
      <c r="L4683">
        <v>42.48</v>
      </c>
      <c r="M4683">
        <v>0.51</v>
      </c>
      <c r="N4683" t="s">
        <v>27</v>
      </c>
      <c r="O4683" t="s">
        <v>28</v>
      </c>
      <c r="P4683">
        <v>7</v>
      </c>
      <c r="Q4683" t="s">
        <v>29</v>
      </c>
    </row>
    <row r="4684" spans="1:17" x14ac:dyDescent="0.3">
      <c r="A4684" t="s">
        <v>5408</v>
      </c>
      <c r="B4684" s="1">
        <v>45780</v>
      </c>
      <c r="C4684" t="s">
        <v>404</v>
      </c>
      <c r="D4684" t="s">
        <v>94</v>
      </c>
      <c r="E4684" t="s">
        <v>41</v>
      </c>
      <c r="F4684" t="s">
        <v>34</v>
      </c>
      <c r="G4684" t="s">
        <v>42</v>
      </c>
      <c r="H4684" t="s">
        <v>50</v>
      </c>
      <c r="I4684" t="s">
        <v>51</v>
      </c>
      <c r="J4684" t="s">
        <v>111</v>
      </c>
      <c r="K4684" t="s">
        <v>26</v>
      </c>
      <c r="L4684">
        <v>37.909999999999997</v>
      </c>
      <c r="M4684">
        <v>0.15</v>
      </c>
      <c r="N4684" t="s">
        <v>27</v>
      </c>
      <c r="O4684" t="s">
        <v>28</v>
      </c>
      <c r="P4684">
        <v>16</v>
      </c>
      <c r="Q4684" t="s">
        <v>29</v>
      </c>
    </row>
    <row r="4685" spans="1:17" x14ac:dyDescent="0.3">
      <c r="A4685" t="s">
        <v>5409</v>
      </c>
      <c r="B4685" s="1">
        <v>45820</v>
      </c>
      <c r="C4685" t="s">
        <v>897</v>
      </c>
      <c r="D4685" t="s">
        <v>65</v>
      </c>
      <c r="E4685" t="s">
        <v>20</v>
      </c>
      <c r="F4685" t="s">
        <v>56</v>
      </c>
      <c r="G4685" t="s">
        <v>22</v>
      </c>
      <c r="H4685" t="s">
        <v>23</v>
      </c>
      <c r="I4685" t="s">
        <v>24</v>
      </c>
      <c r="J4685" t="s">
        <v>61</v>
      </c>
      <c r="K4685" t="s">
        <v>45</v>
      </c>
      <c r="L4685">
        <v>107.09</v>
      </c>
      <c r="M4685">
        <v>2.36</v>
      </c>
      <c r="N4685" t="s">
        <v>27</v>
      </c>
      <c r="O4685" t="s">
        <v>28</v>
      </c>
      <c r="P4685">
        <v>12</v>
      </c>
      <c r="Q4685" t="s">
        <v>29</v>
      </c>
    </row>
    <row r="4686" spans="1:17" x14ac:dyDescent="0.3">
      <c r="A4686" t="s">
        <v>5410</v>
      </c>
      <c r="B4686" s="1">
        <v>45687</v>
      </c>
      <c r="C4686" t="s">
        <v>223</v>
      </c>
      <c r="D4686" t="s">
        <v>124</v>
      </c>
      <c r="E4686" t="s">
        <v>33</v>
      </c>
      <c r="F4686" t="s">
        <v>34</v>
      </c>
      <c r="G4686" t="s">
        <v>22</v>
      </c>
      <c r="H4686" t="s">
        <v>60</v>
      </c>
      <c r="I4686" t="s">
        <v>24</v>
      </c>
      <c r="J4686" t="s">
        <v>36</v>
      </c>
      <c r="K4686" t="s">
        <v>45</v>
      </c>
      <c r="L4686">
        <v>196.35</v>
      </c>
      <c r="M4686">
        <v>1.18</v>
      </c>
      <c r="N4686" t="s">
        <v>27</v>
      </c>
      <c r="O4686" t="s">
        <v>28</v>
      </c>
      <c r="P4686">
        <v>14</v>
      </c>
      <c r="Q4686" t="s">
        <v>29</v>
      </c>
    </row>
    <row r="4687" spans="1:17" x14ac:dyDescent="0.3">
      <c r="A4687" t="s">
        <v>5411</v>
      </c>
      <c r="B4687" s="1">
        <v>45737</v>
      </c>
      <c r="C4687" t="s">
        <v>726</v>
      </c>
      <c r="D4687" t="s">
        <v>160</v>
      </c>
      <c r="E4687" t="s">
        <v>66</v>
      </c>
      <c r="F4687" t="s">
        <v>34</v>
      </c>
      <c r="G4687" t="s">
        <v>22</v>
      </c>
      <c r="H4687" t="s">
        <v>57</v>
      </c>
      <c r="I4687" t="s">
        <v>44</v>
      </c>
      <c r="J4687" t="s">
        <v>25</v>
      </c>
      <c r="K4687" t="s">
        <v>26</v>
      </c>
      <c r="L4687">
        <v>81.25</v>
      </c>
      <c r="M4687">
        <v>0.97</v>
      </c>
      <c r="N4687" t="s">
        <v>27</v>
      </c>
      <c r="O4687" t="s">
        <v>28</v>
      </c>
      <c r="P4687">
        <v>25</v>
      </c>
      <c r="Q4687" t="s">
        <v>29</v>
      </c>
    </row>
    <row r="4688" spans="1:17" x14ac:dyDescent="0.3">
      <c r="A4688" t="s">
        <v>5412</v>
      </c>
      <c r="B4688" s="1">
        <v>45811</v>
      </c>
      <c r="C4688" t="s">
        <v>1444</v>
      </c>
      <c r="D4688" t="s">
        <v>94</v>
      </c>
      <c r="E4688" t="s">
        <v>55</v>
      </c>
      <c r="F4688" t="s">
        <v>34</v>
      </c>
      <c r="G4688" t="s">
        <v>22</v>
      </c>
      <c r="H4688" t="s">
        <v>79</v>
      </c>
      <c r="I4688" t="s">
        <v>51</v>
      </c>
      <c r="J4688" t="s">
        <v>25</v>
      </c>
      <c r="K4688" t="s">
        <v>37</v>
      </c>
      <c r="L4688">
        <v>66.5</v>
      </c>
      <c r="M4688">
        <v>0.8</v>
      </c>
      <c r="N4688" t="s">
        <v>27</v>
      </c>
      <c r="O4688" t="s">
        <v>28</v>
      </c>
      <c r="P4688">
        <v>8</v>
      </c>
      <c r="Q4688" t="s">
        <v>29</v>
      </c>
    </row>
    <row r="4689" spans="1:17" x14ac:dyDescent="0.3">
      <c r="A4689" t="s">
        <v>5413</v>
      </c>
      <c r="B4689" s="1">
        <v>45770</v>
      </c>
      <c r="C4689" t="s">
        <v>726</v>
      </c>
      <c r="D4689" t="s">
        <v>160</v>
      </c>
      <c r="E4689" t="s">
        <v>66</v>
      </c>
      <c r="F4689" t="s">
        <v>34</v>
      </c>
      <c r="G4689" t="s">
        <v>22</v>
      </c>
      <c r="H4689" t="s">
        <v>23</v>
      </c>
      <c r="I4689" t="s">
        <v>51</v>
      </c>
      <c r="J4689" t="s">
        <v>25</v>
      </c>
      <c r="K4689" t="s">
        <v>26</v>
      </c>
      <c r="L4689">
        <v>60.57</v>
      </c>
      <c r="M4689">
        <v>0.73</v>
      </c>
      <c r="N4689" t="s">
        <v>27</v>
      </c>
      <c r="O4689" t="s">
        <v>28</v>
      </c>
      <c r="P4689">
        <v>4</v>
      </c>
      <c r="Q4689" t="s">
        <v>29</v>
      </c>
    </row>
    <row r="4690" spans="1:17" x14ac:dyDescent="0.3">
      <c r="A4690" t="s">
        <v>5414</v>
      </c>
      <c r="B4690" s="1">
        <v>45706</v>
      </c>
      <c r="C4690" t="s">
        <v>800</v>
      </c>
      <c r="D4690" t="s">
        <v>203</v>
      </c>
      <c r="E4690" t="s">
        <v>66</v>
      </c>
      <c r="F4690" t="s">
        <v>34</v>
      </c>
      <c r="G4690" t="s">
        <v>42</v>
      </c>
      <c r="H4690" t="s">
        <v>23</v>
      </c>
      <c r="I4690" t="s">
        <v>24</v>
      </c>
      <c r="J4690" t="s">
        <v>111</v>
      </c>
      <c r="K4690" t="s">
        <v>62</v>
      </c>
      <c r="L4690">
        <v>210.2</v>
      </c>
      <c r="M4690">
        <v>0.84</v>
      </c>
      <c r="N4690" t="s">
        <v>27</v>
      </c>
      <c r="O4690" t="s">
        <v>28</v>
      </c>
      <c r="P4690">
        <v>30</v>
      </c>
      <c r="Q4690" t="s">
        <v>29</v>
      </c>
    </row>
    <row r="4691" spans="1:17" x14ac:dyDescent="0.3">
      <c r="A4691" t="s">
        <v>5415</v>
      </c>
      <c r="B4691" s="1">
        <v>45700</v>
      </c>
      <c r="C4691" t="s">
        <v>1244</v>
      </c>
      <c r="D4691" t="s">
        <v>94</v>
      </c>
      <c r="E4691" t="s">
        <v>55</v>
      </c>
      <c r="F4691" t="s">
        <v>34</v>
      </c>
      <c r="G4691" t="s">
        <v>22</v>
      </c>
      <c r="H4691" t="s">
        <v>50</v>
      </c>
      <c r="I4691" t="s">
        <v>44</v>
      </c>
      <c r="J4691" t="s">
        <v>61</v>
      </c>
      <c r="K4691" t="s">
        <v>62</v>
      </c>
      <c r="L4691">
        <v>22.66</v>
      </c>
      <c r="M4691">
        <v>0.5</v>
      </c>
      <c r="N4691" t="s">
        <v>27</v>
      </c>
      <c r="O4691" t="s">
        <v>28</v>
      </c>
      <c r="P4691">
        <v>17</v>
      </c>
      <c r="Q4691" t="s">
        <v>29</v>
      </c>
    </row>
    <row r="4692" spans="1:17" x14ac:dyDescent="0.3">
      <c r="A4692" t="s">
        <v>5416</v>
      </c>
      <c r="B4692" s="1">
        <v>45821</v>
      </c>
      <c r="C4692" t="s">
        <v>2020</v>
      </c>
      <c r="D4692" t="s">
        <v>75</v>
      </c>
      <c r="E4692" t="s">
        <v>55</v>
      </c>
      <c r="F4692" t="s">
        <v>56</v>
      </c>
      <c r="G4692" t="s">
        <v>22</v>
      </c>
      <c r="H4692" t="s">
        <v>23</v>
      </c>
      <c r="I4692" t="s">
        <v>119</v>
      </c>
      <c r="J4692" t="s">
        <v>25</v>
      </c>
      <c r="K4692" t="s">
        <v>45</v>
      </c>
      <c r="L4692">
        <v>62.62</v>
      </c>
      <c r="M4692">
        <v>0.75</v>
      </c>
      <c r="N4692" t="s">
        <v>27</v>
      </c>
      <c r="O4692" t="s">
        <v>28</v>
      </c>
      <c r="P4692">
        <v>9</v>
      </c>
      <c r="Q4692" t="s">
        <v>29</v>
      </c>
    </row>
    <row r="4693" spans="1:17" x14ac:dyDescent="0.3">
      <c r="A4693" t="s">
        <v>5417</v>
      </c>
      <c r="B4693" s="1">
        <v>45694</v>
      </c>
      <c r="C4693" t="s">
        <v>893</v>
      </c>
      <c r="D4693" t="s">
        <v>75</v>
      </c>
      <c r="E4693" t="s">
        <v>33</v>
      </c>
      <c r="F4693" t="s">
        <v>34</v>
      </c>
      <c r="G4693" t="s">
        <v>84</v>
      </c>
      <c r="H4693" t="s">
        <v>99</v>
      </c>
      <c r="I4693" t="s">
        <v>44</v>
      </c>
      <c r="J4693" t="s">
        <v>61</v>
      </c>
      <c r="K4693" t="s">
        <v>62</v>
      </c>
      <c r="L4693">
        <v>79.31</v>
      </c>
      <c r="M4693">
        <v>1.74</v>
      </c>
      <c r="N4693" t="s">
        <v>27</v>
      </c>
      <c r="O4693" t="s">
        <v>28</v>
      </c>
      <c r="P4693">
        <v>59</v>
      </c>
      <c r="Q4693" t="s">
        <v>46</v>
      </c>
    </row>
    <row r="4694" spans="1:17" x14ac:dyDescent="0.3">
      <c r="A4694" t="s">
        <v>5418</v>
      </c>
      <c r="B4694" s="1">
        <v>45787</v>
      </c>
      <c r="C4694" t="s">
        <v>531</v>
      </c>
      <c r="D4694" t="s">
        <v>124</v>
      </c>
      <c r="E4694" t="s">
        <v>33</v>
      </c>
      <c r="F4694" t="s">
        <v>34</v>
      </c>
      <c r="G4694" t="s">
        <v>42</v>
      </c>
      <c r="H4694" t="s">
        <v>76</v>
      </c>
      <c r="I4694" t="s">
        <v>24</v>
      </c>
      <c r="J4694" t="s">
        <v>111</v>
      </c>
      <c r="K4694" t="s">
        <v>45</v>
      </c>
      <c r="L4694">
        <v>305.83999999999997</v>
      </c>
      <c r="M4694">
        <v>1.22</v>
      </c>
      <c r="N4694" t="s">
        <v>27</v>
      </c>
      <c r="O4694" t="s">
        <v>28</v>
      </c>
      <c r="P4694">
        <v>38</v>
      </c>
      <c r="Q4694" t="s">
        <v>29</v>
      </c>
    </row>
    <row r="4695" spans="1:17" x14ac:dyDescent="0.3">
      <c r="A4695" t="s">
        <v>5419</v>
      </c>
      <c r="B4695" s="1">
        <v>45727</v>
      </c>
      <c r="C4695" t="s">
        <v>531</v>
      </c>
      <c r="D4695" t="s">
        <v>124</v>
      </c>
      <c r="E4695" t="s">
        <v>33</v>
      </c>
      <c r="F4695" t="s">
        <v>34</v>
      </c>
      <c r="G4695" t="s">
        <v>42</v>
      </c>
      <c r="H4695" t="s">
        <v>23</v>
      </c>
      <c r="I4695" t="s">
        <v>24</v>
      </c>
      <c r="J4695" t="s">
        <v>61</v>
      </c>
      <c r="K4695" t="s">
        <v>37</v>
      </c>
      <c r="L4695">
        <v>45.27</v>
      </c>
      <c r="M4695">
        <v>1</v>
      </c>
      <c r="N4695" t="s">
        <v>27</v>
      </c>
      <c r="O4695" t="s">
        <v>28</v>
      </c>
      <c r="P4695">
        <v>22</v>
      </c>
      <c r="Q4695" t="s">
        <v>29</v>
      </c>
    </row>
    <row r="4696" spans="1:17" x14ac:dyDescent="0.3">
      <c r="A4696" t="s">
        <v>5420</v>
      </c>
      <c r="B4696" s="1">
        <v>45838</v>
      </c>
      <c r="C4696" t="s">
        <v>909</v>
      </c>
      <c r="D4696" t="s">
        <v>118</v>
      </c>
      <c r="E4696" t="s">
        <v>41</v>
      </c>
      <c r="F4696" t="s">
        <v>56</v>
      </c>
      <c r="G4696" t="s">
        <v>22</v>
      </c>
      <c r="H4696" t="s">
        <v>103</v>
      </c>
      <c r="I4696" t="s">
        <v>119</v>
      </c>
      <c r="J4696" t="s">
        <v>25</v>
      </c>
      <c r="K4696" t="s">
        <v>44</v>
      </c>
      <c r="L4696">
        <v>51.79</v>
      </c>
      <c r="M4696">
        <v>0.62</v>
      </c>
      <c r="N4696" t="s">
        <v>27</v>
      </c>
      <c r="O4696" t="s">
        <v>28</v>
      </c>
      <c r="P4696">
        <v>5</v>
      </c>
      <c r="Q4696" t="s">
        <v>29</v>
      </c>
    </row>
    <row r="4697" spans="1:17" x14ac:dyDescent="0.3">
      <c r="A4697" t="s">
        <v>5421</v>
      </c>
      <c r="B4697" s="1">
        <v>45790</v>
      </c>
      <c r="C4697" t="s">
        <v>2368</v>
      </c>
      <c r="D4697" t="s">
        <v>40</v>
      </c>
      <c r="E4697" t="s">
        <v>20</v>
      </c>
      <c r="F4697" t="s">
        <v>56</v>
      </c>
      <c r="G4697" t="s">
        <v>42</v>
      </c>
      <c r="H4697" t="s">
        <v>57</v>
      </c>
      <c r="I4697" t="s">
        <v>44</v>
      </c>
      <c r="J4697" t="s">
        <v>36</v>
      </c>
      <c r="K4697" t="s">
        <v>62</v>
      </c>
      <c r="L4697">
        <v>98.69</v>
      </c>
      <c r="M4697">
        <v>0.59</v>
      </c>
      <c r="N4697" t="s">
        <v>27</v>
      </c>
      <c r="O4697" t="s">
        <v>28</v>
      </c>
      <c r="P4697">
        <v>39</v>
      </c>
      <c r="Q4697" t="s">
        <v>29</v>
      </c>
    </row>
    <row r="4698" spans="1:17" x14ac:dyDescent="0.3">
      <c r="A4698" t="s">
        <v>5422</v>
      </c>
      <c r="B4698" s="1">
        <v>45740</v>
      </c>
      <c r="C4698" t="s">
        <v>448</v>
      </c>
      <c r="D4698" t="s">
        <v>203</v>
      </c>
      <c r="E4698" t="s">
        <v>41</v>
      </c>
      <c r="F4698" t="s">
        <v>34</v>
      </c>
      <c r="G4698" t="s">
        <v>22</v>
      </c>
      <c r="H4698" t="s">
        <v>57</v>
      </c>
      <c r="I4698" t="s">
        <v>51</v>
      </c>
      <c r="J4698" t="s">
        <v>25</v>
      </c>
      <c r="K4698" t="s">
        <v>62</v>
      </c>
      <c r="L4698">
        <v>28.54</v>
      </c>
      <c r="M4698">
        <v>0.34</v>
      </c>
      <c r="N4698" t="s">
        <v>27</v>
      </c>
      <c r="O4698" t="s">
        <v>28</v>
      </c>
      <c r="P4698">
        <v>5</v>
      </c>
      <c r="Q4698" t="s">
        <v>29</v>
      </c>
    </row>
    <row r="4699" spans="1:17" x14ac:dyDescent="0.3">
      <c r="A4699" t="s">
        <v>5423</v>
      </c>
      <c r="B4699" s="1">
        <v>45809</v>
      </c>
      <c r="C4699" t="s">
        <v>3146</v>
      </c>
      <c r="D4699" t="s">
        <v>160</v>
      </c>
      <c r="E4699" t="s">
        <v>20</v>
      </c>
      <c r="F4699" t="s">
        <v>34</v>
      </c>
      <c r="G4699" t="s">
        <v>22</v>
      </c>
      <c r="H4699" t="s">
        <v>35</v>
      </c>
      <c r="I4699" t="s">
        <v>24</v>
      </c>
      <c r="J4699" t="s">
        <v>61</v>
      </c>
      <c r="K4699" t="s">
        <v>45</v>
      </c>
      <c r="L4699">
        <v>167.17</v>
      </c>
      <c r="M4699">
        <v>3.68</v>
      </c>
      <c r="N4699" t="s">
        <v>27</v>
      </c>
      <c r="O4699" t="s">
        <v>28</v>
      </c>
      <c r="P4699">
        <v>6</v>
      </c>
      <c r="Q4699" t="s">
        <v>29</v>
      </c>
    </row>
    <row r="4700" spans="1:17" x14ac:dyDescent="0.3">
      <c r="A4700" t="s">
        <v>5424</v>
      </c>
      <c r="B4700" s="1">
        <v>45757</v>
      </c>
      <c r="C4700" t="s">
        <v>714</v>
      </c>
      <c r="D4700" t="s">
        <v>203</v>
      </c>
      <c r="E4700" t="s">
        <v>33</v>
      </c>
      <c r="F4700" t="s">
        <v>34</v>
      </c>
      <c r="G4700" t="s">
        <v>22</v>
      </c>
      <c r="H4700" t="s">
        <v>43</v>
      </c>
      <c r="I4700" t="s">
        <v>24</v>
      </c>
      <c r="J4700" t="s">
        <v>25</v>
      </c>
      <c r="K4700" t="s">
        <v>45</v>
      </c>
      <c r="L4700">
        <v>554.42999999999995</v>
      </c>
      <c r="M4700">
        <v>0</v>
      </c>
      <c r="N4700" t="s">
        <v>69</v>
      </c>
      <c r="O4700" t="s">
        <v>307</v>
      </c>
      <c r="P4700">
        <v>53</v>
      </c>
      <c r="Q4700" t="s">
        <v>46</v>
      </c>
    </row>
    <row r="4701" spans="1:17" x14ac:dyDescent="0.3">
      <c r="A4701" t="s">
        <v>5425</v>
      </c>
      <c r="B4701" s="1">
        <v>45830</v>
      </c>
      <c r="C4701" t="s">
        <v>614</v>
      </c>
      <c r="D4701" t="s">
        <v>75</v>
      </c>
      <c r="E4701" t="s">
        <v>41</v>
      </c>
      <c r="F4701" t="s">
        <v>34</v>
      </c>
      <c r="G4701" t="s">
        <v>22</v>
      </c>
      <c r="H4701" t="s">
        <v>50</v>
      </c>
      <c r="I4701" t="s">
        <v>24</v>
      </c>
      <c r="J4701" t="s">
        <v>36</v>
      </c>
      <c r="K4701" t="s">
        <v>62</v>
      </c>
      <c r="L4701">
        <v>51.81</v>
      </c>
      <c r="M4701">
        <v>0.31</v>
      </c>
      <c r="N4701" t="s">
        <v>27</v>
      </c>
      <c r="O4701" t="s">
        <v>28</v>
      </c>
      <c r="P4701">
        <v>1</v>
      </c>
      <c r="Q4701" t="s">
        <v>29</v>
      </c>
    </row>
    <row r="4702" spans="1:17" x14ac:dyDescent="0.3">
      <c r="A4702" t="s">
        <v>5426</v>
      </c>
      <c r="B4702" s="1">
        <v>45718</v>
      </c>
      <c r="C4702" t="s">
        <v>1389</v>
      </c>
      <c r="D4702" t="s">
        <v>19</v>
      </c>
      <c r="E4702" t="s">
        <v>41</v>
      </c>
      <c r="F4702" t="s">
        <v>34</v>
      </c>
      <c r="G4702" t="s">
        <v>22</v>
      </c>
      <c r="H4702" t="s">
        <v>99</v>
      </c>
      <c r="I4702" t="s">
        <v>44</v>
      </c>
      <c r="J4702" t="s">
        <v>36</v>
      </c>
      <c r="K4702" t="s">
        <v>26</v>
      </c>
      <c r="L4702">
        <v>16.14</v>
      </c>
      <c r="M4702">
        <v>0.1</v>
      </c>
      <c r="N4702" t="s">
        <v>27</v>
      </c>
      <c r="O4702" t="s">
        <v>28</v>
      </c>
      <c r="P4702">
        <v>23</v>
      </c>
      <c r="Q4702" t="s">
        <v>29</v>
      </c>
    </row>
    <row r="4703" spans="1:17" x14ac:dyDescent="0.3">
      <c r="A4703" t="s">
        <v>5427</v>
      </c>
      <c r="B4703" s="1">
        <v>45816</v>
      </c>
      <c r="C4703" t="s">
        <v>876</v>
      </c>
      <c r="D4703" t="s">
        <v>203</v>
      </c>
      <c r="E4703" t="s">
        <v>41</v>
      </c>
      <c r="F4703" t="s">
        <v>21</v>
      </c>
      <c r="G4703" t="s">
        <v>22</v>
      </c>
      <c r="H4703" t="s">
        <v>57</v>
      </c>
      <c r="I4703" t="s">
        <v>24</v>
      </c>
      <c r="J4703" t="s">
        <v>36</v>
      </c>
      <c r="K4703" t="s">
        <v>26</v>
      </c>
      <c r="L4703">
        <v>21.41</v>
      </c>
      <c r="M4703">
        <v>0.13</v>
      </c>
      <c r="N4703" t="s">
        <v>27</v>
      </c>
      <c r="O4703" t="s">
        <v>28</v>
      </c>
      <c r="P4703">
        <v>11</v>
      </c>
      <c r="Q4703" t="s">
        <v>29</v>
      </c>
    </row>
    <row r="4704" spans="1:17" x14ac:dyDescent="0.3">
      <c r="A4704" t="s">
        <v>5428</v>
      </c>
      <c r="B4704" s="1">
        <v>45736</v>
      </c>
      <c r="C4704" t="s">
        <v>1835</v>
      </c>
      <c r="D4704" t="s">
        <v>124</v>
      </c>
      <c r="E4704" t="s">
        <v>33</v>
      </c>
      <c r="F4704" t="s">
        <v>34</v>
      </c>
      <c r="G4704" t="s">
        <v>22</v>
      </c>
      <c r="H4704" t="s">
        <v>57</v>
      </c>
      <c r="I4704" t="s">
        <v>119</v>
      </c>
      <c r="J4704" t="s">
        <v>25</v>
      </c>
      <c r="K4704" t="s">
        <v>26</v>
      </c>
      <c r="L4704">
        <v>78.739999999999995</v>
      </c>
      <c r="M4704">
        <v>0.94</v>
      </c>
      <c r="N4704" t="s">
        <v>27</v>
      </c>
      <c r="O4704" t="s">
        <v>28</v>
      </c>
      <c r="P4704">
        <v>2</v>
      </c>
      <c r="Q4704" t="s">
        <v>29</v>
      </c>
    </row>
    <row r="4705" spans="1:17" x14ac:dyDescent="0.3">
      <c r="A4705" t="s">
        <v>5429</v>
      </c>
      <c r="B4705" s="1">
        <v>45701</v>
      </c>
      <c r="C4705" t="s">
        <v>1136</v>
      </c>
      <c r="D4705" t="s">
        <v>40</v>
      </c>
      <c r="E4705" t="s">
        <v>20</v>
      </c>
      <c r="F4705" t="s">
        <v>34</v>
      </c>
      <c r="G4705" t="s">
        <v>22</v>
      </c>
      <c r="H4705" t="s">
        <v>23</v>
      </c>
      <c r="I4705" t="s">
        <v>24</v>
      </c>
      <c r="J4705" t="s">
        <v>25</v>
      </c>
      <c r="K4705" t="s">
        <v>45</v>
      </c>
      <c r="L4705">
        <v>125.9</v>
      </c>
      <c r="M4705">
        <v>1.51</v>
      </c>
      <c r="N4705" t="s">
        <v>27</v>
      </c>
      <c r="O4705" t="s">
        <v>28</v>
      </c>
      <c r="P4705">
        <v>12</v>
      </c>
      <c r="Q4705" t="s">
        <v>29</v>
      </c>
    </row>
    <row r="4706" spans="1:17" x14ac:dyDescent="0.3">
      <c r="A4706" t="s">
        <v>5430</v>
      </c>
      <c r="B4706" s="1">
        <v>45737</v>
      </c>
      <c r="C4706" t="s">
        <v>934</v>
      </c>
      <c r="D4706" t="s">
        <v>54</v>
      </c>
      <c r="E4706" t="s">
        <v>41</v>
      </c>
      <c r="F4706" t="s">
        <v>21</v>
      </c>
      <c r="G4706" t="s">
        <v>22</v>
      </c>
      <c r="H4706" t="s">
        <v>103</v>
      </c>
      <c r="I4706" t="s">
        <v>24</v>
      </c>
      <c r="J4706" t="s">
        <v>25</v>
      </c>
      <c r="K4706" t="s">
        <v>37</v>
      </c>
      <c r="L4706">
        <v>116.61</v>
      </c>
      <c r="M4706">
        <v>1.4</v>
      </c>
      <c r="N4706" t="s">
        <v>27</v>
      </c>
      <c r="O4706" t="s">
        <v>28</v>
      </c>
      <c r="P4706">
        <v>8</v>
      </c>
      <c r="Q4706" t="s">
        <v>29</v>
      </c>
    </row>
    <row r="4707" spans="1:17" x14ac:dyDescent="0.3">
      <c r="A4707" t="s">
        <v>5431</v>
      </c>
      <c r="B4707" s="1">
        <v>45746</v>
      </c>
      <c r="C4707" t="s">
        <v>3926</v>
      </c>
      <c r="D4707" t="s">
        <v>102</v>
      </c>
      <c r="E4707" t="s">
        <v>41</v>
      </c>
      <c r="F4707" t="s">
        <v>56</v>
      </c>
      <c r="G4707" t="s">
        <v>22</v>
      </c>
      <c r="H4707" t="s">
        <v>50</v>
      </c>
      <c r="I4707" t="s">
        <v>24</v>
      </c>
      <c r="J4707" t="s">
        <v>25</v>
      </c>
      <c r="K4707" t="s">
        <v>62</v>
      </c>
      <c r="L4707">
        <v>128.86000000000001</v>
      </c>
      <c r="M4707">
        <v>1.55</v>
      </c>
      <c r="N4707" t="s">
        <v>27</v>
      </c>
      <c r="O4707" t="s">
        <v>28</v>
      </c>
      <c r="P4707">
        <v>10</v>
      </c>
      <c r="Q4707" t="s">
        <v>29</v>
      </c>
    </row>
    <row r="4708" spans="1:17" x14ac:dyDescent="0.3">
      <c r="A4708" t="s">
        <v>5432</v>
      </c>
      <c r="B4708" s="1">
        <v>45761</v>
      </c>
      <c r="C4708" t="s">
        <v>1306</v>
      </c>
      <c r="D4708" t="s">
        <v>94</v>
      </c>
      <c r="E4708" t="s">
        <v>55</v>
      </c>
      <c r="F4708" t="s">
        <v>34</v>
      </c>
      <c r="G4708" t="s">
        <v>22</v>
      </c>
      <c r="H4708" t="s">
        <v>99</v>
      </c>
      <c r="I4708" t="s">
        <v>24</v>
      </c>
      <c r="J4708" t="s">
        <v>36</v>
      </c>
      <c r="K4708" t="s">
        <v>45</v>
      </c>
      <c r="L4708">
        <v>66.180000000000007</v>
      </c>
      <c r="M4708">
        <v>0.4</v>
      </c>
      <c r="N4708" t="s">
        <v>27</v>
      </c>
      <c r="O4708" t="s">
        <v>28</v>
      </c>
      <c r="P4708">
        <v>14</v>
      </c>
      <c r="Q4708" t="s">
        <v>29</v>
      </c>
    </row>
    <row r="4709" spans="1:17" x14ac:dyDescent="0.3">
      <c r="A4709" t="s">
        <v>5433</v>
      </c>
      <c r="B4709" s="1">
        <v>45809</v>
      </c>
      <c r="C4709" t="s">
        <v>546</v>
      </c>
      <c r="D4709" t="s">
        <v>203</v>
      </c>
      <c r="E4709" t="s">
        <v>66</v>
      </c>
      <c r="F4709" t="s">
        <v>34</v>
      </c>
      <c r="G4709" t="s">
        <v>22</v>
      </c>
      <c r="H4709" t="s">
        <v>99</v>
      </c>
      <c r="I4709" t="s">
        <v>44</v>
      </c>
      <c r="J4709" t="s">
        <v>36</v>
      </c>
      <c r="K4709" t="s">
        <v>45</v>
      </c>
      <c r="L4709">
        <v>40.97</v>
      </c>
      <c r="M4709">
        <v>0.25</v>
      </c>
      <c r="N4709" t="s">
        <v>27</v>
      </c>
      <c r="O4709" t="s">
        <v>28</v>
      </c>
      <c r="P4709">
        <v>21</v>
      </c>
      <c r="Q4709" t="s">
        <v>29</v>
      </c>
    </row>
    <row r="4710" spans="1:17" x14ac:dyDescent="0.3">
      <c r="A4710" t="s">
        <v>5434</v>
      </c>
      <c r="B4710" s="1">
        <v>45740</v>
      </c>
      <c r="C4710" t="s">
        <v>614</v>
      </c>
      <c r="D4710" t="s">
        <v>75</v>
      </c>
      <c r="E4710" t="s">
        <v>41</v>
      </c>
      <c r="F4710" t="s">
        <v>34</v>
      </c>
      <c r="G4710" t="s">
        <v>22</v>
      </c>
      <c r="H4710" t="s">
        <v>50</v>
      </c>
      <c r="I4710" t="s">
        <v>24</v>
      </c>
      <c r="J4710" t="s">
        <v>36</v>
      </c>
      <c r="K4710" t="s">
        <v>37</v>
      </c>
      <c r="L4710">
        <v>40.04</v>
      </c>
      <c r="M4710">
        <v>0.24</v>
      </c>
      <c r="N4710" t="s">
        <v>27</v>
      </c>
      <c r="O4710" t="s">
        <v>28</v>
      </c>
      <c r="P4710">
        <v>11</v>
      </c>
      <c r="Q4710" t="s">
        <v>29</v>
      </c>
    </row>
    <row r="4711" spans="1:17" x14ac:dyDescent="0.3">
      <c r="A4711" t="s">
        <v>5435</v>
      </c>
      <c r="B4711" s="1">
        <v>45697</v>
      </c>
      <c r="C4711" t="s">
        <v>196</v>
      </c>
      <c r="D4711" t="s">
        <v>54</v>
      </c>
      <c r="E4711" t="s">
        <v>66</v>
      </c>
      <c r="F4711" t="s">
        <v>56</v>
      </c>
      <c r="G4711" t="s">
        <v>22</v>
      </c>
      <c r="H4711" t="s">
        <v>99</v>
      </c>
      <c r="I4711" t="s">
        <v>24</v>
      </c>
      <c r="J4711" t="s">
        <v>111</v>
      </c>
      <c r="K4711" t="s">
        <v>26</v>
      </c>
      <c r="L4711">
        <v>127.86</v>
      </c>
      <c r="M4711">
        <v>0.51</v>
      </c>
      <c r="N4711" t="s">
        <v>27</v>
      </c>
      <c r="O4711" t="s">
        <v>28</v>
      </c>
      <c r="P4711">
        <v>9</v>
      </c>
      <c r="Q4711" t="s">
        <v>29</v>
      </c>
    </row>
    <row r="4712" spans="1:17" x14ac:dyDescent="0.3">
      <c r="A4712" t="s">
        <v>5436</v>
      </c>
      <c r="B4712" s="1">
        <v>45765</v>
      </c>
      <c r="C4712" t="s">
        <v>980</v>
      </c>
      <c r="D4712" t="s">
        <v>160</v>
      </c>
      <c r="E4712" t="s">
        <v>33</v>
      </c>
      <c r="F4712" t="s">
        <v>56</v>
      </c>
      <c r="G4712" t="s">
        <v>22</v>
      </c>
      <c r="H4712" t="s">
        <v>50</v>
      </c>
      <c r="I4712" t="s">
        <v>51</v>
      </c>
      <c r="J4712" t="s">
        <v>61</v>
      </c>
      <c r="K4712" t="s">
        <v>37</v>
      </c>
      <c r="L4712">
        <v>99.8</v>
      </c>
      <c r="M4712">
        <v>2.2000000000000002</v>
      </c>
      <c r="N4712" t="s">
        <v>27</v>
      </c>
      <c r="O4712" t="s">
        <v>28</v>
      </c>
      <c r="P4712">
        <v>10</v>
      </c>
      <c r="Q4712" t="s">
        <v>29</v>
      </c>
    </row>
    <row r="4713" spans="1:17" x14ac:dyDescent="0.3">
      <c r="A4713" t="s">
        <v>5437</v>
      </c>
      <c r="B4713" s="1">
        <v>45701</v>
      </c>
      <c r="C4713" t="s">
        <v>928</v>
      </c>
      <c r="D4713" t="s">
        <v>94</v>
      </c>
      <c r="E4713" t="s">
        <v>33</v>
      </c>
      <c r="F4713" t="s">
        <v>56</v>
      </c>
      <c r="G4713" t="s">
        <v>22</v>
      </c>
      <c r="H4713" t="s">
        <v>76</v>
      </c>
      <c r="I4713" t="s">
        <v>44</v>
      </c>
      <c r="J4713" t="s">
        <v>61</v>
      </c>
      <c r="K4713" t="s">
        <v>45</v>
      </c>
      <c r="L4713">
        <v>172.99</v>
      </c>
      <c r="M4713">
        <v>3.81</v>
      </c>
      <c r="N4713" t="s">
        <v>27</v>
      </c>
      <c r="O4713" t="s">
        <v>28</v>
      </c>
      <c r="P4713">
        <v>33</v>
      </c>
      <c r="Q4713" t="s">
        <v>29</v>
      </c>
    </row>
    <row r="4714" spans="1:17" x14ac:dyDescent="0.3">
      <c r="A4714" t="s">
        <v>5438</v>
      </c>
      <c r="B4714" s="1">
        <v>45802</v>
      </c>
      <c r="C4714" t="s">
        <v>507</v>
      </c>
      <c r="D4714" t="s">
        <v>32</v>
      </c>
      <c r="E4714" t="s">
        <v>20</v>
      </c>
      <c r="F4714" t="s">
        <v>56</v>
      </c>
      <c r="G4714" t="s">
        <v>22</v>
      </c>
      <c r="H4714" t="s">
        <v>57</v>
      </c>
      <c r="I4714" t="s">
        <v>44</v>
      </c>
      <c r="J4714" t="s">
        <v>61</v>
      </c>
      <c r="K4714" t="s">
        <v>26</v>
      </c>
      <c r="L4714">
        <v>70.61</v>
      </c>
      <c r="M4714">
        <v>1.55</v>
      </c>
      <c r="N4714" t="s">
        <v>27</v>
      </c>
      <c r="O4714" t="s">
        <v>28</v>
      </c>
      <c r="P4714">
        <v>22</v>
      </c>
      <c r="Q4714" t="s">
        <v>29</v>
      </c>
    </row>
    <row r="4715" spans="1:17" x14ac:dyDescent="0.3">
      <c r="A4715" t="s">
        <v>5439</v>
      </c>
      <c r="B4715" s="1">
        <v>45785</v>
      </c>
      <c r="C4715" t="s">
        <v>734</v>
      </c>
      <c r="D4715" t="s">
        <v>106</v>
      </c>
      <c r="E4715" t="s">
        <v>55</v>
      </c>
      <c r="F4715" t="s">
        <v>56</v>
      </c>
      <c r="G4715" t="s">
        <v>22</v>
      </c>
      <c r="H4715" t="s">
        <v>99</v>
      </c>
      <c r="I4715" t="s">
        <v>44</v>
      </c>
      <c r="J4715" t="s">
        <v>111</v>
      </c>
      <c r="K4715" t="s">
        <v>45</v>
      </c>
      <c r="L4715">
        <v>12.24</v>
      </c>
      <c r="M4715">
        <v>0.05</v>
      </c>
      <c r="N4715" t="s">
        <v>27</v>
      </c>
      <c r="O4715" t="s">
        <v>28</v>
      </c>
      <c r="P4715">
        <v>11</v>
      </c>
      <c r="Q4715" t="s">
        <v>29</v>
      </c>
    </row>
    <row r="4716" spans="1:17" x14ac:dyDescent="0.3">
      <c r="A4716" t="s">
        <v>5440</v>
      </c>
      <c r="B4716" s="1">
        <v>45715</v>
      </c>
      <c r="C4716" t="s">
        <v>913</v>
      </c>
      <c r="D4716" t="s">
        <v>54</v>
      </c>
      <c r="E4716" t="s">
        <v>41</v>
      </c>
      <c r="F4716" t="s">
        <v>34</v>
      </c>
      <c r="G4716" t="s">
        <v>22</v>
      </c>
      <c r="H4716" t="s">
        <v>57</v>
      </c>
      <c r="I4716" t="s">
        <v>24</v>
      </c>
      <c r="J4716" t="s">
        <v>25</v>
      </c>
      <c r="K4716" t="s">
        <v>37</v>
      </c>
      <c r="L4716">
        <v>137.12</v>
      </c>
      <c r="M4716">
        <v>1.65</v>
      </c>
      <c r="N4716" t="s">
        <v>27</v>
      </c>
      <c r="O4716" t="s">
        <v>28</v>
      </c>
      <c r="P4716">
        <v>2</v>
      </c>
      <c r="Q4716" t="s">
        <v>29</v>
      </c>
    </row>
    <row r="4717" spans="1:17" x14ac:dyDescent="0.3">
      <c r="A4717" t="s">
        <v>5441</v>
      </c>
      <c r="B4717" s="1">
        <v>45745</v>
      </c>
      <c r="C4717" t="s">
        <v>1197</v>
      </c>
      <c r="D4717" t="s">
        <v>203</v>
      </c>
      <c r="E4717" t="s">
        <v>20</v>
      </c>
      <c r="F4717" t="s">
        <v>56</v>
      </c>
      <c r="G4717" t="s">
        <v>42</v>
      </c>
      <c r="H4717" t="s">
        <v>50</v>
      </c>
      <c r="I4717" t="s">
        <v>24</v>
      </c>
      <c r="J4717" t="s">
        <v>25</v>
      </c>
      <c r="K4717" t="s">
        <v>37</v>
      </c>
      <c r="L4717">
        <v>24.02</v>
      </c>
      <c r="M4717">
        <v>0.28999999999999998</v>
      </c>
      <c r="N4717" t="s">
        <v>27</v>
      </c>
      <c r="O4717" t="s">
        <v>28</v>
      </c>
      <c r="P4717">
        <v>25</v>
      </c>
      <c r="Q4717" t="s">
        <v>29</v>
      </c>
    </row>
    <row r="4718" spans="1:17" x14ac:dyDescent="0.3">
      <c r="A4718" t="s">
        <v>5442</v>
      </c>
      <c r="B4718" s="1">
        <v>45778</v>
      </c>
      <c r="C4718" t="s">
        <v>512</v>
      </c>
      <c r="D4718" t="s">
        <v>124</v>
      </c>
      <c r="E4718" t="s">
        <v>55</v>
      </c>
      <c r="F4718" t="s">
        <v>21</v>
      </c>
      <c r="G4718" t="s">
        <v>22</v>
      </c>
      <c r="H4718" t="s">
        <v>76</v>
      </c>
      <c r="I4718" t="s">
        <v>24</v>
      </c>
      <c r="J4718" t="s">
        <v>61</v>
      </c>
      <c r="K4718" t="s">
        <v>37</v>
      </c>
      <c r="L4718">
        <v>99.19</v>
      </c>
      <c r="M4718">
        <v>2.1800000000000002</v>
      </c>
      <c r="N4718" t="s">
        <v>27</v>
      </c>
      <c r="O4718" t="s">
        <v>28</v>
      </c>
      <c r="P4718">
        <v>21</v>
      </c>
      <c r="Q4718" t="s">
        <v>29</v>
      </c>
    </row>
    <row r="4719" spans="1:17" x14ac:dyDescent="0.3">
      <c r="A4719" t="s">
        <v>5443</v>
      </c>
      <c r="B4719" s="1">
        <v>45830</v>
      </c>
      <c r="C4719" t="s">
        <v>1154</v>
      </c>
      <c r="D4719" t="s">
        <v>49</v>
      </c>
      <c r="E4719" t="s">
        <v>33</v>
      </c>
      <c r="F4719" t="s">
        <v>34</v>
      </c>
      <c r="G4719" t="s">
        <v>22</v>
      </c>
      <c r="H4719" t="s">
        <v>76</v>
      </c>
      <c r="I4719" t="s">
        <v>44</v>
      </c>
      <c r="J4719" t="s">
        <v>25</v>
      </c>
      <c r="K4719" t="s">
        <v>37</v>
      </c>
      <c r="L4719">
        <v>170.59</v>
      </c>
      <c r="M4719">
        <v>2.0499999999999998</v>
      </c>
      <c r="N4719" t="s">
        <v>27</v>
      </c>
      <c r="O4719" t="s">
        <v>28</v>
      </c>
      <c r="P4719">
        <v>34</v>
      </c>
      <c r="Q4719" t="s">
        <v>29</v>
      </c>
    </row>
    <row r="4720" spans="1:17" x14ac:dyDescent="0.3">
      <c r="A4720" t="s">
        <v>5444</v>
      </c>
      <c r="B4720" s="1">
        <v>45764</v>
      </c>
      <c r="C4720" t="s">
        <v>629</v>
      </c>
      <c r="D4720" t="s">
        <v>102</v>
      </c>
      <c r="E4720" t="s">
        <v>41</v>
      </c>
      <c r="F4720" t="s">
        <v>56</v>
      </c>
      <c r="G4720" t="s">
        <v>22</v>
      </c>
      <c r="H4720" t="s">
        <v>23</v>
      </c>
      <c r="I4720" t="s">
        <v>24</v>
      </c>
      <c r="J4720" t="s">
        <v>61</v>
      </c>
      <c r="K4720" t="s">
        <v>37</v>
      </c>
      <c r="L4720">
        <v>11.18</v>
      </c>
      <c r="M4720">
        <v>0.25</v>
      </c>
      <c r="N4720" t="s">
        <v>27</v>
      </c>
      <c r="O4720" t="s">
        <v>28</v>
      </c>
      <c r="P4720">
        <v>11</v>
      </c>
      <c r="Q4720" t="s">
        <v>29</v>
      </c>
    </row>
    <row r="4721" spans="1:17" x14ac:dyDescent="0.3">
      <c r="A4721" t="s">
        <v>5445</v>
      </c>
      <c r="B4721" s="1">
        <v>45694</v>
      </c>
      <c r="C4721" t="s">
        <v>1467</v>
      </c>
      <c r="D4721" t="s">
        <v>65</v>
      </c>
      <c r="E4721" t="s">
        <v>41</v>
      </c>
      <c r="F4721" t="s">
        <v>34</v>
      </c>
      <c r="G4721" t="s">
        <v>42</v>
      </c>
      <c r="H4721" t="s">
        <v>23</v>
      </c>
      <c r="I4721" t="s">
        <v>44</v>
      </c>
      <c r="J4721" t="s">
        <v>25</v>
      </c>
      <c r="K4721" t="s">
        <v>26</v>
      </c>
      <c r="L4721">
        <v>47.78</v>
      </c>
      <c r="M4721">
        <v>0.56999999999999995</v>
      </c>
      <c r="N4721" t="s">
        <v>27</v>
      </c>
      <c r="O4721" t="s">
        <v>28</v>
      </c>
      <c r="P4721">
        <v>40</v>
      </c>
      <c r="Q4721" t="s">
        <v>46</v>
      </c>
    </row>
    <row r="4722" spans="1:17" x14ac:dyDescent="0.3">
      <c r="A4722" t="s">
        <v>5446</v>
      </c>
      <c r="B4722" s="1">
        <v>45792</v>
      </c>
      <c r="C4722" t="s">
        <v>2092</v>
      </c>
      <c r="D4722" t="s">
        <v>75</v>
      </c>
      <c r="E4722" t="s">
        <v>33</v>
      </c>
      <c r="F4722" t="s">
        <v>56</v>
      </c>
      <c r="G4722" t="s">
        <v>22</v>
      </c>
      <c r="H4722" t="s">
        <v>50</v>
      </c>
      <c r="I4722" t="s">
        <v>24</v>
      </c>
      <c r="J4722" t="s">
        <v>61</v>
      </c>
      <c r="K4722" t="s">
        <v>45</v>
      </c>
      <c r="L4722">
        <v>262.86</v>
      </c>
      <c r="M4722">
        <v>5.78</v>
      </c>
      <c r="N4722" t="s">
        <v>27</v>
      </c>
      <c r="O4722" t="s">
        <v>28</v>
      </c>
      <c r="P4722">
        <v>6</v>
      </c>
      <c r="Q4722" t="s">
        <v>29</v>
      </c>
    </row>
    <row r="4723" spans="1:17" x14ac:dyDescent="0.3">
      <c r="A4723" t="s">
        <v>5447</v>
      </c>
      <c r="B4723" s="1">
        <v>45826</v>
      </c>
      <c r="C4723" t="s">
        <v>2488</v>
      </c>
      <c r="D4723" t="s">
        <v>75</v>
      </c>
      <c r="E4723" t="s">
        <v>41</v>
      </c>
      <c r="F4723" t="s">
        <v>34</v>
      </c>
      <c r="G4723" t="s">
        <v>22</v>
      </c>
      <c r="H4723" t="s">
        <v>35</v>
      </c>
      <c r="I4723" t="s">
        <v>51</v>
      </c>
      <c r="J4723" t="s">
        <v>25</v>
      </c>
      <c r="K4723" t="s">
        <v>62</v>
      </c>
      <c r="L4723">
        <v>229.32</v>
      </c>
      <c r="M4723">
        <v>2.75</v>
      </c>
      <c r="N4723" t="s">
        <v>27</v>
      </c>
      <c r="O4723" t="s">
        <v>28</v>
      </c>
      <c r="P4723">
        <v>15</v>
      </c>
      <c r="Q4723" t="s">
        <v>29</v>
      </c>
    </row>
    <row r="4724" spans="1:17" x14ac:dyDescent="0.3">
      <c r="A4724" t="s">
        <v>5448</v>
      </c>
      <c r="B4724" s="1">
        <v>45679</v>
      </c>
      <c r="C4724" t="s">
        <v>270</v>
      </c>
      <c r="D4724" t="s">
        <v>49</v>
      </c>
      <c r="E4724" t="s">
        <v>41</v>
      </c>
      <c r="F4724" t="s">
        <v>21</v>
      </c>
      <c r="G4724" t="s">
        <v>22</v>
      </c>
      <c r="H4724" t="s">
        <v>103</v>
      </c>
      <c r="I4724" t="s">
        <v>44</v>
      </c>
      <c r="J4724" t="s">
        <v>25</v>
      </c>
      <c r="K4724" t="s">
        <v>37</v>
      </c>
      <c r="L4724">
        <v>142.6</v>
      </c>
      <c r="M4724">
        <v>1.71</v>
      </c>
      <c r="N4724" t="s">
        <v>27</v>
      </c>
      <c r="O4724" t="s">
        <v>28</v>
      </c>
      <c r="P4724">
        <v>17</v>
      </c>
      <c r="Q4724" t="s">
        <v>29</v>
      </c>
    </row>
    <row r="4725" spans="1:17" x14ac:dyDescent="0.3">
      <c r="A4725" t="s">
        <v>5449</v>
      </c>
      <c r="B4725" s="1">
        <v>45673</v>
      </c>
      <c r="C4725" t="s">
        <v>930</v>
      </c>
      <c r="D4725" t="s">
        <v>94</v>
      </c>
      <c r="E4725" t="s">
        <v>41</v>
      </c>
      <c r="F4725" t="s">
        <v>34</v>
      </c>
      <c r="G4725" t="s">
        <v>22</v>
      </c>
      <c r="H4725" t="s">
        <v>50</v>
      </c>
      <c r="I4725" t="s">
        <v>24</v>
      </c>
      <c r="J4725" t="s">
        <v>25</v>
      </c>
      <c r="K4725" t="s">
        <v>45</v>
      </c>
      <c r="L4725">
        <v>45.27</v>
      </c>
      <c r="M4725">
        <v>0.54</v>
      </c>
      <c r="N4725" t="s">
        <v>27</v>
      </c>
      <c r="O4725" t="s">
        <v>28</v>
      </c>
      <c r="P4725">
        <v>13</v>
      </c>
      <c r="Q4725" t="s">
        <v>29</v>
      </c>
    </row>
    <row r="4726" spans="1:17" x14ac:dyDescent="0.3">
      <c r="A4726" t="s">
        <v>5450</v>
      </c>
      <c r="B4726" s="1">
        <v>45825</v>
      </c>
      <c r="C4726" t="s">
        <v>3502</v>
      </c>
      <c r="D4726" t="s">
        <v>102</v>
      </c>
      <c r="E4726" t="s">
        <v>66</v>
      </c>
      <c r="F4726" t="s">
        <v>34</v>
      </c>
      <c r="G4726" t="s">
        <v>22</v>
      </c>
      <c r="H4726" t="s">
        <v>103</v>
      </c>
      <c r="I4726" t="s">
        <v>24</v>
      </c>
      <c r="J4726" t="s">
        <v>61</v>
      </c>
      <c r="K4726" t="s">
        <v>45</v>
      </c>
      <c r="L4726">
        <v>117.76</v>
      </c>
      <c r="M4726">
        <v>2.59</v>
      </c>
      <c r="N4726" t="s">
        <v>27</v>
      </c>
      <c r="O4726" t="s">
        <v>28</v>
      </c>
      <c r="P4726">
        <v>6</v>
      </c>
      <c r="Q4726" t="s">
        <v>29</v>
      </c>
    </row>
    <row r="4727" spans="1:17" x14ac:dyDescent="0.3">
      <c r="A4727" t="s">
        <v>5451</v>
      </c>
      <c r="B4727" s="1">
        <v>45680</v>
      </c>
      <c r="C4727" t="s">
        <v>1231</v>
      </c>
      <c r="D4727" t="s">
        <v>102</v>
      </c>
      <c r="E4727" t="s">
        <v>20</v>
      </c>
      <c r="F4727" t="s">
        <v>34</v>
      </c>
      <c r="G4727" t="s">
        <v>22</v>
      </c>
      <c r="H4727" t="s">
        <v>35</v>
      </c>
      <c r="I4727" t="s">
        <v>119</v>
      </c>
      <c r="J4727" t="s">
        <v>61</v>
      </c>
      <c r="K4727" t="s">
        <v>62</v>
      </c>
      <c r="L4727">
        <v>102.33</v>
      </c>
      <c r="M4727">
        <v>2.25</v>
      </c>
      <c r="N4727" t="s">
        <v>27</v>
      </c>
      <c r="O4727" t="s">
        <v>28</v>
      </c>
      <c r="P4727">
        <v>2</v>
      </c>
      <c r="Q4727" t="s">
        <v>29</v>
      </c>
    </row>
    <row r="4728" spans="1:17" x14ac:dyDescent="0.3">
      <c r="A4728" t="s">
        <v>5452</v>
      </c>
      <c r="B4728" s="1">
        <v>45666</v>
      </c>
      <c r="C4728" t="s">
        <v>765</v>
      </c>
      <c r="D4728" t="s">
        <v>160</v>
      </c>
      <c r="E4728" t="s">
        <v>66</v>
      </c>
      <c r="F4728" t="s">
        <v>34</v>
      </c>
      <c r="G4728" t="s">
        <v>22</v>
      </c>
      <c r="H4728" t="s">
        <v>50</v>
      </c>
      <c r="I4728" t="s">
        <v>119</v>
      </c>
      <c r="J4728" t="s">
        <v>61</v>
      </c>
      <c r="K4728" t="s">
        <v>44</v>
      </c>
      <c r="L4728">
        <v>49.75</v>
      </c>
      <c r="M4728">
        <v>1.0900000000000001</v>
      </c>
      <c r="N4728" t="s">
        <v>27</v>
      </c>
      <c r="O4728" t="s">
        <v>28</v>
      </c>
      <c r="P4728">
        <v>15</v>
      </c>
      <c r="Q4728" t="s">
        <v>29</v>
      </c>
    </row>
    <row r="4729" spans="1:17" x14ac:dyDescent="0.3">
      <c r="A4729" t="s">
        <v>5453</v>
      </c>
      <c r="B4729" s="1">
        <v>45775</v>
      </c>
      <c r="C4729" t="s">
        <v>1250</v>
      </c>
      <c r="D4729" t="s">
        <v>49</v>
      </c>
      <c r="E4729" t="s">
        <v>33</v>
      </c>
      <c r="F4729" t="s">
        <v>56</v>
      </c>
      <c r="G4729" t="s">
        <v>42</v>
      </c>
      <c r="H4729" t="s">
        <v>103</v>
      </c>
      <c r="I4729" t="s">
        <v>24</v>
      </c>
      <c r="J4729" t="s">
        <v>36</v>
      </c>
      <c r="K4729" t="s">
        <v>37</v>
      </c>
      <c r="L4729">
        <v>97.01</v>
      </c>
      <c r="M4729">
        <v>0.57999999999999996</v>
      </c>
      <c r="N4729" t="s">
        <v>27</v>
      </c>
      <c r="O4729" t="s">
        <v>28</v>
      </c>
      <c r="P4729">
        <v>27</v>
      </c>
      <c r="Q4729" t="s">
        <v>29</v>
      </c>
    </row>
    <row r="4730" spans="1:17" x14ac:dyDescent="0.3">
      <c r="A4730" t="s">
        <v>5454</v>
      </c>
      <c r="B4730" s="1">
        <v>45737</v>
      </c>
      <c r="C4730" t="s">
        <v>650</v>
      </c>
      <c r="D4730" t="s">
        <v>106</v>
      </c>
      <c r="E4730" t="s">
        <v>20</v>
      </c>
      <c r="F4730" t="s">
        <v>56</v>
      </c>
      <c r="G4730" t="s">
        <v>22</v>
      </c>
      <c r="H4730" t="s">
        <v>99</v>
      </c>
      <c r="I4730" t="s">
        <v>24</v>
      </c>
      <c r="J4730" t="s">
        <v>61</v>
      </c>
      <c r="K4730" t="s">
        <v>37</v>
      </c>
      <c r="L4730">
        <v>21.74</v>
      </c>
      <c r="M4730">
        <v>0.48</v>
      </c>
      <c r="N4730" t="s">
        <v>27</v>
      </c>
      <c r="O4730" t="s">
        <v>28</v>
      </c>
      <c r="P4730">
        <v>3</v>
      </c>
      <c r="Q4730" t="s">
        <v>29</v>
      </c>
    </row>
    <row r="4731" spans="1:17" x14ac:dyDescent="0.3">
      <c r="A4731" t="s">
        <v>5455</v>
      </c>
      <c r="B4731" s="1">
        <v>45815</v>
      </c>
      <c r="C4731" t="s">
        <v>2733</v>
      </c>
      <c r="D4731" t="s">
        <v>203</v>
      </c>
      <c r="E4731" t="s">
        <v>55</v>
      </c>
      <c r="F4731" t="s">
        <v>56</v>
      </c>
      <c r="G4731" t="s">
        <v>42</v>
      </c>
      <c r="H4731" t="s">
        <v>99</v>
      </c>
      <c r="I4731" t="s">
        <v>44</v>
      </c>
      <c r="J4731" t="s">
        <v>25</v>
      </c>
      <c r="K4731" t="s">
        <v>45</v>
      </c>
      <c r="L4731">
        <v>16.690000000000001</v>
      </c>
      <c r="M4731">
        <v>0.2</v>
      </c>
      <c r="N4731" t="s">
        <v>27</v>
      </c>
      <c r="O4731" t="s">
        <v>28</v>
      </c>
      <c r="P4731">
        <v>28</v>
      </c>
      <c r="Q4731" t="s">
        <v>29</v>
      </c>
    </row>
    <row r="4732" spans="1:17" x14ac:dyDescent="0.3">
      <c r="A4732" t="s">
        <v>5456</v>
      </c>
      <c r="B4732" s="1">
        <v>45685</v>
      </c>
      <c r="C4732" t="s">
        <v>512</v>
      </c>
      <c r="D4732" t="s">
        <v>124</v>
      </c>
      <c r="E4732" t="s">
        <v>55</v>
      </c>
      <c r="F4732" t="s">
        <v>21</v>
      </c>
      <c r="G4732" t="s">
        <v>22</v>
      </c>
      <c r="H4732" t="s">
        <v>76</v>
      </c>
      <c r="I4732" t="s">
        <v>24</v>
      </c>
      <c r="J4732" t="s">
        <v>61</v>
      </c>
      <c r="K4732" t="s">
        <v>45</v>
      </c>
      <c r="L4732">
        <v>344.29</v>
      </c>
      <c r="M4732">
        <v>7.57</v>
      </c>
      <c r="N4732" t="s">
        <v>27</v>
      </c>
      <c r="O4732" t="s">
        <v>28</v>
      </c>
      <c r="P4732">
        <v>22</v>
      </c>
      <c r="Q4732" t="s">
        <v>29</v>
      </c>
    </row>
    <row r="4733" spans="1:17" x14ac:dyDescent="0.3">
      <c r="A4733" t="s">
        <v>5457</v>
      </c>
      <c r="B4733" s="1">
        <v>45670</v>
      </c>
      <c r="C4733" t="s">
        <v>1066</v>
      </c>
      <c r="D4733" t="s">
        <v>160</v>
      </c>
      <c r="E4733" t="s">
        <v>55</v>
      </c>
      <c r="F4733" t="s">
        <v>56</v>
      </c>
      <c r="G4733" t="s">
        <v>42</v>
      </c>
      <c r="H4733" t="s">
        <v>50</v>
      </c>
      <c r="I4733" t="s">
        <v>51</v>
      </c>
      <c r="J4733" t="s">
        <v>25</v>
      </c>
      <c r="K4733" t="s">
        <v>45</v>
      </c>
      <c r="L4733">
        <v>108.7</v>
      </c>
      <c r="M4733">
        <v>1.3</v>
      </c>
      <c r="N4733" t="s">
        <v>27</v>
      </c>
      <c r="O4733" t="s">
        <v>28</v>
      </c>
      <c r="P4733">
        <v>17</v>
      </c>
      <c r="Q4733" t="s">
        <v>29</v>
      </c>
    </row>
    <row r="4734" spans="1:17" x14ac:dyDescent="0.3">
      <c r="A4734" t="s">
        <v>5458</v>
      </c>
      <c r="B4734" s="1">
        <v>45710</v>
      </c>
      <c r="C4734" t="s">
        <v>574</v>
      </c>
      <c r="D4734" t="s">
        <v>54</v>
      </c>
      <c r="E4734" t="s">
        <v>33</v>
      </c>
      <c r="F4734" t="s">
        <v>34</v>
      </c>
      <c r="G4734" t="s">
        <v>22</v>
      </c>
      <c r="H4734" t="s">
        <v>99</v>
      </c>
      <c r="I4734" t="s">
        <v>51</v>
      </c>
      <c r="J4734" t="s">
        <v>25</v>
      </c>
      <c r="K4734" t="s">
        <v>44</v>
      </c>
      <c r="L4734">
        <v>55.7</v>
      </c>
      <c r="M4734">
        <v>0.67</v>
      </c>
      <c r="N4734" t="s">
        <v>27</v>
      </c>
      <c r="O4734" t="s">
        <v>28</v>
      </c>
      <c r="P4734">
        <v>10</v>
      </c>
      <c r="Q4734" t="s">
        <v>29</v>
      </c>
    </row>
    <row r="4735" spans="1:17" x14ac:dyDescent="0.3">
      <c r="A4735" t="s">
        <v>5459</v>
      </c>
      <c r="B4735" s="1">
        <v>45665</v>
      </c>
      <c r="C4735" t="s">
        <v>845</v>
      </c>
      <c r="D4735" t="s">
        <v>118</v>
      </c>
      <c r="E4735" t="s">
        <v>66</v>
      </c>
      <c r="F4735" t="s">
        <v>34</v>
      </c>
      <c r="G4735" t="s">
        <v>22</v>
      </c>
      <c r="H4735" t="s">
        <v>50</v>
      </c>
      <c r="I4735" t="s">
        <v>24</v>
      </c>
      <c r="J4735" t="s">
        <v>25</v>
      </c>
      <c r="K4735" t="s">
        <v>45</v>
      </c>
      <c r="L4735">
        <v>82.01</v>
      </c>
      <c r="M4735">
        <v>0.98</v>
      </c>
      <c r="N4735" t="s">
        <v>27</v>
      </c>
      <c r="O4735" t="s">
        <v>28</v>
      </c>
      <c r="P4735">
        <v>13</v>
      </c>
      <c r="Q4735" t="s">
        <v>29</v>
      </c>
    </row>
    <row r="4736" spans="1:17" x14ac:dyDescent="0.3">
      <c r="A4736" t="s">
        <v>5460</v>
      </c>
      <c r="B4736" s="1">
        <v>45661</v>
      </c>
      <c r="C4736" t="s">
        <v>238</v>
      </c>
      <c r="D4736" t="s">
        <v>203</v>
      </c>
      <c r="E4736" t="s">
        <v>55</v>
      </c>
      <c r="F4736" t="s">
        <v>34</v>
      </c>
      <c r="G4736" t="s">
        <v>42</v>
      </c>
      <c r="H4736" t="s">
        <v>43</v>
      </c>
      <c r="I4736" t="s">
        <v>24</v>
      </c>
      <c r="J4736" t="s">
        <v>25</v>
      </c>
      <c r="K4736" t="s">
        <v>45</v>
      </c>
      <c r="L4736">
        <v>337.88</v>
      </c>
      <c r="M4736">
        <v>4.05</v>
      </c>
      <c r="N4736" t="s">
        <v>27</v>
      </c>
      <c r="O4736" t="s">
        <v>28</v>
      </c>
      <c r="P4736">
        <v>24</v>
      </c>
      <c r="Q4736" t="s">
        <v>29</v>
      </c>
    </row>
    <row r="4737" spans="1:17" x14ac:dyDescent="0.3">
      <c r="A4737" t="s">
        <v>5461</v>
      </c>
      <c r="B4737" s="1">
        <v>45736</v>
      </c>
      <c r="C4737" t="s">
        <v>1486</v>
      </c>
      <c r="D4737" t="s">
        <v>106</v>
      </c>
      <c r="E4737" t="s">
        <v>66</v>
      </c>
      <c r="F4737" t="s">
        <v>21</v>
      </c>
      <c r="G4737" t="s">
        <v>42</v>
      </c>
      <c r="H4737" t="s">
        <v>103</v>
      </c>
      <c r="I4737" t="s">
        <v>24</v>
      </c>
      <c r="J4737" t="s">
        <v>25</v>
      </c>
      <c r="K4737" t="s">
        <v>26</v>
      </c>
      <c r="L4737">
        <v>70.42</v>
      </c>
      <c r="M4737">
        <v>0.85</v>
      </c>
      <c r="N4737" t="s">
        <v>27</v>
      </c>
      <c r="O4737" t="s">
        <v>28</v>
      </c>
      <c r="P4737">
        <v>28</v>
      </c>
      <c r="Q4737" t="s">
        <v>29</v>
      </c>
    </row>
    <row r="4738" spans="1:17" x14ac:dyDescent="0.3">
      <c r="A4738" t="s">
        <v>5462</v>
      </c>
      <c r="B4738" s="1">
        <v>45731</v>
      </c>
      <c r="C4738" t="s">
        <v>633</v>
      </c>
      <c r="D4738" t="s">
        <v>40</v>
      </c>
      <c r="E4738" t="s">
        <v>55</v>
      </c>
      <c r="F4738" t="s">
        <v>21</v>
      </c>
      <c r="G4738" t="s">
        <v>22</v>
      </c>
      <c r="H4738" t="s">
        <v>50</v>
      </c>
      <c r="I4738" t="s">
        <v>24</v>
      </c>
      <c r="J4738" t="s">
        <v>111</v>
      </c>
      <c r="K4738" t="s">
        <v>45</v>
      </c>
      <c r="L4738">
        <v>51.16</v>
      </c>
      <c r="M4738">
        <v>0.2</v>
      </c>
      <c r="N4738" t="s">
        <v>27</v>
      </c>
      <c r="O4738" t="s">
        <v>28</v>
      </c>
      <c r="P4738">
        <v>14</v>
      </c>
      <c r="Q4738" t="s">
        <v>29</v>
      </c>
    </row>
    <row r="4739" spans="1:17" x14ac:dyDescent="0.3">
      <c r="A4739" t="s">
        <v>5463</v>
      </c>
      <c r="B4739" s="1">
        <v>45721</v>
      </c>
      <c r="C4739" t="s">
        <v>839</v>
      </c>
      <c r="D4739" t="s">
        <v>40</v>
      </c>
      <c r="E4739" t="s">
        <v>33</v>
      </c>
      <c r="F4739" t="s">
        <v>34</v>
      </c>
      <c r="G4739" t="s">
        <v>22</v>
      </c>
      <c r="H4739" t="s">
        <v>23</v>
      </c>
      <c r="I4739" t="s">
        <v>51</v>
      </c>
      <c r="J4739" t="s">
        <v>25</v>
      </c>
      <c r="K4739" t="s">
        <v>45</v>
      </c>
      <c r="L4739">
        <v>79.319999999999993</v>
      </c>
      <c r="M4739">
        <v>0.95</v>
      </c>
      <c r="N4739" t="s">
        <v>27</v>
      </c>
      <c r="O4739" t="s">
        <v>28</v>
      </c>
      <c r="P4739">
        <v>5</v>
      </c>
      <c r="Q4739" t="s">
        <v>29</v>
      </c>
    </row>
    <row r="4740" spans="1:17" x14ac:dyDescent="0.3">
      <c r="A4740" t="s">
        <v>5464</v>
      </c>
      <c r="B4740" s="1">
        <v>45746</v>
      </c>
      <c r="C4740" t="s">
        <v>2935</v>
      </c>
      <c r="D4740" t="s">
        <v>40</v>
      </c>
      <c r="E4740" t="s">
        <v>20</v>
      </c>
      <c r="F4740" t="s">
        <v>56</v>
      </c>
      <c r="G4740" t="s">
        <v>22</v>
      </c>
      <c r="H4740" t="s">
        <v>35</v>
      </c>
      <c r="I4740" t="s">
        <v>24</v>
      </c>
      <c r="J4740" t="s">
        <v>25</v>
      </c>
      <c r="K4740" t="s">
        <v>62</v>
      </c>
      <c r="L4740">
        <v>113.81</v>
      </c>
      <c r="M4740">
        <v>1.37</v>
      </c>
      <c r="N4740" t="s">
        <v>27</v>
      </c>
      <c r="O4740" t="s">
        <v>28</v>
      </c>
      <c r="P4740">
        <v>6</v>
      </c>
      <c r="Q4740" t="s">
        <v>29</v>
      </c>
    </row>
    <row r="4741" spans="1:17" x14ac:dyDescent="0.3">
      <c r="A4741" t="s">
        <v>5465</v>
      </c>
      <c r="B4741" s="1">
        <v>45774</v>
      </c>
      <c r="C4741" t="s">
        <v>1217</v>
      </c>
      <c r="D4741" t="s">
        <v>94</v>
      </c>
      <c r="E4741" t="s">
        <v>55</v>
      </c>
      <c r="F4741" t="s">
        <v>34</v>
      </c>
      <c r="G4741" t="s">
        <v>84</v>
      </c>
      <c r="H4741" t="s">
        <v>50</v>
      </c>
      <c r="I4741" t="s">
        <v>24</v>
      </c>
      <c r="J4741" t="s">
        <v>25</v>
      </c>
      <c r="K4741" t="s">
        <v>37</v>
      </c>
      <c r="L4741">
        <v>56.63</v>
      </c>
      <c r="M4741">
        <v>0.68</v>
      </c>
      <c r="N4741" t="s">
        <v>27</v>
      </c>
      <c r="O4741" t="s">
        <v>28</v>
      </c>
      <c r="P4741">
        <v>37</v>
      </c>
      <c r="Q4741" t="s">
        <v>29</v>
      </c>
    </row>
    <row r="4742" spans="1:17" x14ac:dyDescent="0.3">
      <c r="A4742" t="s">
        <v>5466</v>
      </c>
      <c r="B4742" s="1">
        <v>45809</v>
      </c>
      <c r="C4742" t="s">
        <v>3012</v>
      </c>
      <c r="D4742" t="s">
        <v>40</v>
      </c>
      <c r="E4742" t="s">
        <v>41</v>
      </c>
      <c r="F4742" t="s">
        <v>34</v>
      </c>
      <c r="G4742" t="s">
        <v>22</v>
      </c>
      <c r="H4742" t="s">
        <v>57</v>
      </c>
      <c r="I4742" t="s">
        <v>44</v>
      </c>
      <c r="J4742" t="s">
        <v>61</v>
      </c>
      <c r="K4742" t="s">
        <v>44</v>
      </c>
      <c r="L4742">
        <v>28.16</v>
      </c>
      <c r="M4742">
        <v>0.62</v>
      </c>
      <c r="N4742" t="s">
        <v>27</v>
      </c>
      <c r="O4742" t="s">
        <v>28</v>
      </c>
      <c r="P4742">
        <v>21</v>
      </c>
      <c r="Q4742" t="s">
        <v>29</v>
      </c>
    </row>
    <row r="4743" spans="1:17" x14ac:dyDescent="0.3">
      <c r="A4743" t="s">
        <v>5467</v>
      </c>
      <c r="B4743" s="1">
        <v>45679</v>
      </c>
      <c r="C4743" t="s">
        <v>891</v>
      </c>
      <c r="D4743" t="s">
        <v>102</v>
      </c>
      <c r="E4743" t="s">
        <v>55</v>
      </c>
      <c r="F4743" t="s">
        <v>56</v>
      </c>
      <c r="G4743" t="s">
        <v>42</v>
      </c>
      <c r="H4743" t="s">
        <v>43</v>
      </c>
      <c r="I4743" t="s">
        <v>51</v>
      </c>
      <c r="J4743" t="s">
        <v>61</v>
      </c>
      <c r="K4743" t="s">
        <v>37</v>
      </c>
      <c r="L4743">
        <v>514.22</v>
      </c>
      <c r="M4743">
        <v>11.31</v>
      </c>
      <c r="N4743" t="s">
        <v>27</v>
      </c>
      <c r="O4743" t="s">
        <v>28</v>
      </c>
      <c r="P4743">
        <v>48</v>
      </c>
      <c r="Q4743" t="s">
        <v>46</v>
      </c>
    </row>
    <row r="4744" spans="1:17" x14ac:dyDescent="0.3">
      <c r="A4744" t="s">
        <v>5468</v>
      </c>
      <c r="B4744" s="1">
        <v>45738</v>
      </c>
      <c r="C4744" t="s">
        <v>498</v>
      </c>
      <c r="D4744" t="s">
        <v>89</v>
      </c>
      <c r="E4744" t="s">
        <v>66</v>
      </c>
      <c r="F4744" t="s">
        <v>56</v>
      </c>
      <c r="G4744" t="s">
        <v>22</v>
      </c>
      <c r="H4744" t="s">
        <v>103</v>
      </c>
      <c r="I4744" t="s">
        <v>24</v>
      </c>
      <c r="J4744" t="s">
        <v>111</v>
      </c>
      <c r="K4744" t="s">
        <v>44</v>
      </c>
      <c r="L4744">
        <v>13.29</v>
      </c>
      <c r="M4744">
        <v>0.05</v>
      </c>
      <c r="N4744" t="s">
        <v>27</v>
      </c>
      <c r="O4744" t="s">
        <v>28</v>
      </c>
      <c r="P4744">
        <v>10</v>
      </c>
      <c r="Q4744" t="s">
        <v>29</v>
      </c>
    </row>
    <row r="4745" spans="1:17" x14ac:dyDescent="0.3">
      <c r="A4745" t="s">
        <v>5469</v>
      </c>
      <c r="B4745" s="1">
        <v>45694</v>
      </c>
      <c r="C4745" t="s">
        <v>1104</v>
      </c>
      <c r="D4745" t="s">
        <v>106</v>
      </c>
      <c r="E4745" t="s">
        <v>66</v>
      </c>
      <c r="F4745" t="s">
        <v>34</v>
      </c>
      <c r="G4745" t="s">
        <v>22</v>
      </c>
      <c r="H4745" t="s">
        <v>35</v>
      </c>
      <c r="I4745" t="s">
        <v>51</v>
      </c>
      <c r="J4745" t="s">
        <v>25</v>
      </c>
      <c r="K4745" t="s">
        <v>37</v>
      </c>
      <c r="L4745">
        <v>76.78</v>
      </c>
      <c r="M4745">
        <v>0.92</v>
      </c>
      <c r="N4745" t="s">
        <v>27</v>
      </c>
      <c r="O4745" t="s">
        <v>28</v>
      </c>
      <c r="P4745">
        <v>9</v>
      </c>
      <c r="Q4745" t="s">
        <v>29</v>
      </c>
    </row>
    <row r="4746" spans="1:17" x14ac:dyDescent="0.3">
      <c r="A4746" t="s">
        <v>5470</v>
      </c>
      <c r="B4746" s="1">
        <v>45697</v>
      </c>
      <c r="C4746" t="s">
        <v>366</v>
      </c>
      <c r="D4746" t="s">
        <v>106</v>
      </c>
      <c r="E4746" t="s">
        <v>66</v>
      </c>
      <c r="F4746" t="s">
        <v>34</v>
      </c>
      <c r="G4746" t="s">
        <v>22</v>
      </c>
      <c r="H4746" t="s">
        <v>79</v>
      </c>
      <c r="I4746" t="s">
        <v>44</v>
      </c>
      <c r="J4746" t="s">
        <v>36</v>
      </c>
      <c r="K4746" t="s">
        <v>45</v>
      </c>
      <c r="L4746">
        <v>101.11</v>
      </c>
      <c r="M4746">
        <v>0.61</v>
      </c>
      <c r="N4746" t="s">
        <v>27</v>
      </c>
      <c r="O4746" t="s">
        <v>28</v>
      </c>
      <c r="P4746">
        <v>20</v>
      </c>
      <c r="Q4746" t="s">
        <v>29</v>
      </c>
    </row>
    <row r="4747" spans="1:17" x14ac:dyDescent="0.3">
      <c r="A4747" t="s">
        <v>5471</v>
      </c>
      <c r="B4747" s="1">
        <v>45723</v>
      </c>
      <c r="C4747" t="s">
        <v>650</v>
      </c>
      <c r="D4747" t="s">
        <v>106</v>
      </c>
      <c r="E4747" t="s">
        <v>20</v>
      </c>
      <c r="F4747" t="s">
        <v>56</v>
      </c>
      <c r="G4747" t="s">
        <v>22</v>
      </c>
      <c r="H4747" t="s">
        <v>50</v>
      </c>
      <c r="I4747" t="s">
        <v>24</v>
      </c>
      <c r="J4747" t="s">
        <v>25</v>
      </c>
      <c r="K4747" t="s">
        <v>45</v>
      </c>
      <c r="L4747">
        <v>55.14</v>
      </c>
      <c r="M4747">
        <v>0.66</v>
      </c>
      <c r="N4747" t="s">
        <v>27</v>
      </c>
      <c r="O4747" t="s">
        <v>28</v>
      </c>
      <c r="P4747">
        <v>11</v>
      </c>
      <c r="Q4747" t="s">
        <v>29</v>
      </c>
    </row>
    <row r="4748" spans="1:17" x14ac:dyDescent="0.3">
      <c r="A4748" t="s">
        <v>5472</v>
      </c>
      <c r="B4748" s="1">
        <v>45669</v>
      </c>
      <c r="C4748" t="s">
        <v>1022</v>
      </c>
      <c r="D4748" t="s">
        <v>89</v>
      </c>
      <c r="E4748" t="s">
        <v>20</v>
      </c>
      <c r="F4748" t="s">
        <v>34</v>
      </c>
      <c r="G4748" t="s">
        <v>22</v>
      </c>
      <c r="H4748" t="s">
        <v>23</v>
      </c>
      <c r="I4748" t="s">
        <v>51</v>
      </c>
      <c r="J4748" t="s">
        <v>25</v>
      </c>
      <c r="K4748" t="s">
        <v>26</v>
      </c>
      <c r="L4748">
        <v>19.489999999999998</v>
      </c>
      <c r="M4748">
        <v>0.23</v>
      </c>
      <c r="N4748" t="s">
        <v>27</v>
      </c>
      <c r="O4748" t="s">
        <v>28</v>
      </c>
      <c r="P4748">
        <v>7</v>
      </c>
      <c r="Q4748" t="s">
        <v>29</v>
      </c>
    </row>
    <row r="4749" spans="1:17" x14ac:dyDescent="0.3">
      <c r="A4749" t="s">
        <v>5473</v>
      </c>
      <c r="B4749" s="1">
        <v>45766</v>
      </c>
      <c r="C4749" t="s">
        <v>438</v>
      </c>
      <c r="D4749" t="s">
        <v>102</v>
      </c>
      <c r="E4749" t="s">
        <v>55</v>
      </c>
      <c r="F4749" t="s">
        <v>34</v>
      </c>
      <c r="G4749" t="s">
        <v>22</v>
      </c>
      <c r="H4749" t="s">
        <v>50</v>
      </c>
      <c r="I4749" t="s">
        <v>44</v>
      </c>
      <c r="J4749" t="s">
        <v>111</v>
      </c>
      <c r="K4749" t="s">
        <v>26</v>
      </c>
      <c r="L4749">
        <v>230.21</v>
      </c>
      <c r="M4749">
        <v>0.92</v>
      </c>
      <c r="N4749" t="s">
        <v>27</v>
      </c>
      <c r="O4749" t="s">
        <v>28</v>
      </c>
      <c r="P4749">
        <v>10</v>
      </c>
      <c r="Q4749" t="s">
        <v>29</v>
      </c>
    </row>
    <row r="4750" spans="1:17" x14ac:dyDescent="0.3">
      <c r="A4750" t="s">
        <v>5474</v>
      </c>
      <c r="B4750" s="1">
        <v>45672</v>
      </c>
      <c r="C4750" t="s">
        <v>669</v>
      </c>
      <c r="D4750" t="s">
        <v>124</v>
      </c>
      <c r="E4750" t="s">
        <v>41</v>
      </c>
      <c r="F4750" t="s">
        <v>34</v>
      </c>
      <c r="G4750" t="s">
        <v>22</v>
      </c>
      <c r="H4750" t="s">
        <v>103</v>
      </c>
      <c r="I4750" t="s">
        <v>24</v>
      </c>
      <c r="J4750" t="s">
        <v>25</v>
      </c>
      <c r="K4750" t="s">
        <v>45</v>
      </c>
      <c r="L4750">
        <v>53.89</v>
      </c>
      <c r="M4750">
        <v>0.65</v>
      </c>
      <c r="N4750" t="s">
        <v>27</v>
      </c>
      <c r="O4750" t="s">
        <v>28</v>
      </c>
      <c r="P4750">
        <v>15</v>
      </c>
      <c r="Q4750" t="s">
        <v>29</v>
      </c>
    </row>
    <row r="4751" spans="1:17" x14ac:dyDescent="0.3">
      <c r="A4751" t="s">
        <v>5475</v>
      </c>
      <c r="B4751" s="1">
        <v>45719</v>
      </c>
      <c r="C4751" t="s">
        <v>466</v>
      </c>
      <c r="D4751" t="s">
        <v>40</v>
      </c>
      <c r="E4751" t="s">
        <v>20</v>
      </c>
      <c r="F4751" t="s">
        <v>34</v>
      </c>
      <c r="G4751" t="s">
        <v>22</v>
      </c>
      <c r="H4751" t="s">
        <v>99</v>
      </c>
      <c r="I4751" t="s">
        <v>44</v>
      </c>
      <c r="J4751" t="s">
        <v>25</v>
      </c>
      <c r="K4751" t="s">
        <v>37</v>
      </c>
      <c r="L4751">
        <v>12.03</v>
      </c>
      <c r="M4751">
        <v>0.14000000000000001</v>
      </c>
      <c r="N4751" t="s">
        <v>27</v>
      </c>
      <c r="O4751" t="s">
        <v>28</v>
      </c>
      <c r="P4751">
        <v>17</v>
      </c>
      <c r="Q4751" t="s">
        <v>29</v>
      </c>
    </row>
    <row r="4752" spans="1:17" x14ac:dyDescent="0.3">
      <c r="A4752" t="s">
        <v>5476</v>
      </c>
      <c r="B4752" s="1">
        <v>45827</v>
      </c>
      <c r="C4752" t="s">
        <v>1452</v>
      </c>
      <c r="D4752" t="s">
        <v>65</v>
      </c>
      <c r="E4752" t="s">
        <v>41</v>
      </c>
      <c r="F4752" t="s">
        <v>34</v>
      </c>
      <c r="G4752" t="s">
        <v>22</v>
      </c>
      <c r="H4752" t="s">
        <v>99</v>
      </c>
      <c r="I4752" t="s">
        <v>51</v>
      </c>
      <c r="J4752" t="s">
        <v>61</v>
      </c>
      <c r="K4752" t="s">
        <v>37</v>
      </c>
      <c r="L4752">
        <v>101.9</v>
      </c>
      <c r="M4752">
        <v>2.2400000000000002</v>
      </c>
      <c r="N4752" t="s">
        <v>27</v>
      </c>
      <c r="O4752" t="s">
        <v>28</v>
      </c>
      <c r="P4752">
        <v>2</v>
      </c>
      <c r="Q4752" t="s">
        <v>29</v>
      </c>
    </row>
    <row r="4753" spans="1:17" x14ac:dyDescent="0.3">
      <c r="A4753" t="s">
        <v>5477</v>
      </c>
      <c r="B4753" s="1">
        <v>45756</v>
      </c>
      <c r="C4753" t="s">
        <v>194</v>
      </c>
      <c r="D4753" t="s">
        <v>54</v>
      </c>
      <c r="E4753" t="s">
        <v>41</v>
      </c>
      <c r="F4753" t="s">
        <v>56</v>
      </c>
      <c r="G4753" t="s">
        <v>22</v>
      </c>
      <c r="H4753" t="s">
        <v>76</v>
      </c>
      <c r="I4753" t="s">
        <v>24</v>
      </c>
      <c r="J4753" t="s">
        <v>25</v>
      </c>
      <c r="K4753" t="s">
        <v>37</v>
      </c>
      <c r="L4753">
        <v>250.95</v>
      </c>
      <c r="M4753">
        <v>3.01</v>
      </c>
      <c r="N4753" t="s">
        <v>27</v>
      </c>
      <c r="O4753" t="s">
        <v>28</v>
      </c>
      <c r="P4753">
        <v>20</v>
      </c>
      <c r="Q4753" t="s">
        <v>29</v>
      </c>
    </row>
    <row r="4754" spans="1:17" x14ac:dyDescent="0.3">
      <c r="A4754" t="s">
        <v>5478</v>
      </c>
      <c r="B4754" s="1">
        <v>45786</v>
      </c>
      <c r="C4754" t="s">
        <v>1791</v>
      </c>
      <c r="D4754" t="s">
        <v>203</v>
      </c>
      <c r="E4754" t="s">
        <v>66</v>
      </c>
      <c r="F4754" t="s">
        <v>34</v>
      </c>
      <c r="G4754" t="s">
        <v>22</v>
      </c>
      <c r="H4754" t="s">
        <v>57</v>
      </c>
      <c r="I4754" t="s">
        <v>51</v>
      </c>
      <c r="J4754" t="s">
        <v>25</v>
      </c>
      <c r="K4754" t="s">
        <v>37</v>
      </c>
      <c r="L4754">
        <v>100.56</v>
      </c>
      <c r="M4754">
        <v>1.21</v>
      </c>
      <c r="N4754" t="s">
        <v>27</v>
      </c>
      <c r="O4754" t="s">
        <v>28</v>
      </c>
      <c r="P4754">
        <v>12</v>
      </c>
      <c r="Q4754" t="s">
        <v>29</v>
      </c>
    </row>
    <row r="4755" spans="1:17" x14ac:dyDescent="0.3">
      <c r="A4755" t="s">
        <v>5479</v>
      </c>
      <c r="B4755" s="1">
        <v>45783</v>
      </c>
      <c r="C4755" t="s">
        <v>909</v>
      </c>
      <c r="D4755" t="s">
        <v>118</v>
      </c>
      <c r="E4755" t="s">
        <v>41</v>
      </c>
      <c r="F4755" t="s">
        <v>56</v>
      </c>
      <c r="G4755" t="s">
        <v>22</v>
      </c>
      <c r="H4755" t="s">
        <v>57</v>
      </c>
      <c r="I4755" t="s">
        <v>51</v>
      </c>
      <c r="J4755" t="s">
        <v>111</v>
      </c>
      <c r="K4755" t="s">
        <v>44</v>
      </c>
      <c r="L4755">
        <v>204.17</v>
      </c>
      <c r="M4755">
        <v>0.82</v>
      </c>
      <c r="N4755" t="s">
        <v>27</v>
      </c>
      <c r="O4755" t="s">
        <v>28</v>
      </c>
      <c r="P4755">
        <v>13</v>
      </c>
      <c r="Q4755" t="s">
        <v>29</v>
      </c>
    </row>
    <row r="4756" spans="1:17" x14ac:dyDescent="0.3">
      <c r="A4756" t="s">
        <v>5480</v>
      </c>
      <c r="B4756" s="1">
        <v>45758</v>
      </c>
      <c r="C4756" t="s">
        <v>113</v>
      </c>
      <c r="D4756" t="s">
        <v>54</v>
      </c>
      <c r="E4756" t="s">
        <v>66</v>
      </c>
      <c r="F4756" t="s">
        <v>56</v>
      </c>
      <c r="G4756" t="s">
        <v>42</v>
      </c>
      <c r="H4756" t="s">
        <v>50</v>
      </c>
      <c r="I4756" t="s">
        <v>51</v>
      </c>
      <c r="J4756" t="s">
        <v>25</v>
      </c>
      <c r="K4756" t="s">
        <v>62</v>
      </c>
      <c r="L4756">
        <v>148.53</v>
      </c>
      <c r="M4756">
        <v>1.78</v>
      </c>
      <c r="N4756" t="s">
        <v>27</v>
      </c>
      <c r="O4756" t="s">
        <v>28</v>
      </c>
      <c r="P4756">
        <v>25</v>
      </c>
      <c r="Q4756" t="s">
        <v>29</v>
      </c>
    </row>
    <row r="4757" spans="1:17" x14ac:dyDescent="0.3">
      <c r="A4757" t="s">
        <v>5481</v>
      </c>
      <c r="B4757" s="1">
        <v>45751</v>
      </c>
      <c r="C4757" t="s">
        <v>2488</v>
      </c>
      <c r="D4757" t="s">
        <v>75</v>
      </c>
      <c r="E4757" t="s">
        <v>41</v>
      </c>
      <c r="F4757" t="s">
        <v>34</v>
      </c>
      <c r="G4757" t="s">
        <v>22</v>
      </c>
      <c r="H4757" t="s">
        <v>103</v>
      </c>
      <c r="I4757" t="s">
        <v>51</v>
      </c>
      <c r="J4757" t="s">
        <v>25</v>
      </c>
      <c r="K4757" t="s">
        <v>45</v>
      </c>
      <c r="L4757">
        <v>138.29</v>
      </c>
      <c r="M4757">
        <v>1.66</v>
      </c>
      <c r="N4757" t="s">
        <v>27</v>
      </c>
      <c r="O4757" t="s">
        <v>28</v>
      </c>
      <c r="P4757">
        <v>9</v>
      </c>
      <c r="Q4757" t="s">
        <v>29</v>
      </c>
    </row>
    <row r="4758" spans="1:17" x14ac:dyDescent="0.3">
      <c r="A4758" t="s">
        <v>5482</v>
      </c>
      <c r="B4758" s="1">
        <v>45669</v>
      </c>
      <c r="C4758" t="s">
        <v>612</v>
      </c>
      <c r="D4758" t="s">
        <v>160</v>
      </c>
      <c r="E4758" t="s">
        <v>55</v>
      </c>
      <c r="F4758" t="s">
        <v>34</v>
      </c>
      <c r="G4758" t="s">
        <v>22</v>
      </c>
      <c r="H4758" t="s">
        <v>50</v>
      </c>
      <c r="I4758" t="s">
        <v>24</v>
      </c>
      <c r="J4758" t="s">
        <v>36</v>
      </c>
      <c r="K4758" t="s">
        <v>45</v>
      </c>
      <c r="L4758">
        <v>76.239999999999995</v>
      </c>
      <c r="M4758">
        <v>0.46</v>
      </c>
      <c r="N4758" t="s">
        <v>27</v>
      </c>
      <c r="O4758" t="s">
        <v>28</v>
      </c>
      <c r="P4758">
        <v>0</v>
      </c>
      <c r="Q4758" t="s">
        <v>29</v>
      </c>
    </row>
    <row r="4759" spans="1:17" x14ac:dyDescent="0.3">
      <c r="A4759" t="s">
        <v>5483</v>
      </c>
      <c r="B4759" s="1">
        <v>45745</v>
      </c>
      <c r="C4759" t="s">
        <v>616</v>
      </c>
      <c r="D4759" t="s">
        <v>19</v>
      </c>
      <c r="E4759" t="s">
        <v>66</v>
      </c>
      <c r="F4759" t="s">
        <v>56</v>
      </c>
      <c r="G4759" t="s">
        <v>42</v>
      </c>
      <c r="H4759" t="s">
        <v>50</v>
      </c>
      <c r="I4759" t="s">
        <v>24</v>
      </c>
      <c r="J4759" t="s">
        <v>25</v>
      </c>
      <c r="K4759" t="s">
        <v>45</v>
      </c>
      <c r="L4759">
        <v>42.21</v>
      </c>
      <c r="M4759">
        <v>0.51</v>
      </c>
      <c r="N4759" t="s">
        <v>27</v>
      </c>
      <c r="O4759" t="s">
        <v>28</v>
      </c>
      <c r="P4759">
        <v>17</v>
      </c>
      <c r="Q4759" t="s">
        <v>29</v>
      </c>
    </row>
    <row r="4760" spans="1:17" x14ac:dyDescent="0.3">
      <c r="A4760" t="s">
        <v>5484</v>
      </c>
      <c r="B4760" s="1">
        <v>45714</v>
      </c>
      <c r="C4760" t="s">
        <v>31</v>
      </c>
      <c r="D4760" t="s">
        <v>32</v>
      </c>
      <c r="E4760" t="s">
        <v>33</v>
      </c>
      <c r="F4760" t="s">
        <v>34</v>
      </c>
      <c r="G4760" t="s">
        <v>22</v>
      </c>
      <c r="H4760" t="s">
        <v>35</v>
      </c>
      <c r="I4760" t="s">
        <v>24</v>
      </c>
      <c r="J4760" t="s">
        <v>111</v>
      </c>
      <c r="K4760" t="s">
        <v>37</v>
      </c>
      <c r="L4760">
        <v>135.91</v>
      </c>
      <c r="M4760">
        <v>0.54</v>
      </c>
      <c r="N4760" t="s">
        <v>27</v>
      </c>
      <c r="O4760" t="s">
        <v>28</v>
      </c>
      <c r="P4760">
        <v>11</v>
      </c>
      <c r="Q4760" t="s">
        <v>29</v>
      </c>
    </row>
    <row r="4761" spans="1:17" x14ac:dyDescent="0.3">
      <c r="A4761" t="s">
        <v>5485</v>
      </c>
      <c r="B4761" s="1">
        <v>45677</v>
      </c>
      <c r="C4761" t="s">
        <v>656</v>
      </c>
      <c r="D4761" t="s">
        <v>75</v>
      </c>
      <c r="E4761" t="s">
        <v>55</v>
      </c>
      <c r="F4761" t="s">
        <v>34</v>
      </c>
      <c r="G4761" t="s">
        <v>22</v>
      </c>
      <c r="H4761" t="s">
        <v>50</v>
      </c>
      <c r="I4761" t="s">
        <v>24</v>
      </c>
      <c r="J4761" t="s">
        <v>61</v>
      </c>
      <c r="K4761" t="s">
        <v>37</v>
      </c>
      <c r="L4761">
        <v>87</v>
      </c>
      <c r="M4761">
        <v>1.91</v>
      </c>
      <c r="N4761" t="s">
        <v>27</v>
      </c>
      <c r="O4761" t="s">
        <v>28</v>
      </c>
      <c r="P4761">
        <v>4</v>
      </c>
      <c r="Q4761" t="s">
        <v>29</v>
      </c>
    </row>
    <row r="4762" spans="1:17" x14ac:dyDescent="0.3">
      <c r="A4762" t="s">
        <v>5486</v>
      </c>
      <c r="B4762" s="1">
        <v>45822</v>
      </c>
      <c r="C4762" t="s">
        <v>847</v>
      </c>
      <c r="D4762" t="s">
        <v>40</v>
      </c>
      <c r="E4762" t="s">
        <v>66</v>
      </c>
      <c r="F4762" t="s">
        <v>34</v>
      </c>
      <c r="G4762" t="s">
        <v>42</v>
      </c>
      <c r="H4762" t="s">
        <v>57</v>
      </c>
      <c r="I4762" t="s">
        <v>119</v>
      </c>
      <c r="J4762" t="s">
        <v>61</v>
      </c>
      <c r="K4762" t="s">
        <v>62</v>
      </c>
      <c r="L4762">
        <v>73.400000000000006</v>
      </c>
      <c r="M4762">
        <v>1.61</v>
      </c>
      <c r="N4762" t="s">
        <v>27</v>
      </c>
      <c r="O4762" t="s">
        <v>28</v>
      </c>
      <c r="P4762">
        <v>27</v>
      </c>
      <c r="Q4762" t="s">
        <v>29</v>
      </c>
    </row>
    <row r="4763" spans="1:17" x14ac:dyDescent="0.3">
      <c r="A4763" t="s">
        <v>5487</v>
      </c>
      <c r="B4763" s="1">
        <v>45806</v>
      </c>
      <c r="C4763" t="s">
        <v>1826</v>
      </c>
      <c r="D4763" t="s">
        <v>40</v>
      </c>
      <c r="E4763" t="s">
        <v>55</v>
      </c>
      <c r="F4763" t="s">
        <v>34</v>
      </c>
      <c r="G4763" t="s">
        <v>42</v>
      </c>
      <c r="H4763" t="s">
        <v>50</v>
      </c>
      <c r="I4763" t="s">
        <v>24</v>
      </c>
      <c r="J4763" t="s">
        <v>61</v>
      </c>
      <c r="K4763" t="s">
        <v>62</v>
      </c>
      <c r="L4763">
        <v>72.33</v>
      </c>
      <c r="M4763">
        <v>1.59</v>
      </c>
      <c r="N4763" t="s">
        <v>27</v>
      </c>
      <c r="O4763" t="s">
        <v>28</v>
      </c>
      <c r="P4763">
        <v>28</v>
      </c>
      <c r="Q4763" t="s">
        <v>29</v>
      </c>
    </row>
    <row r="4764" spans="1:17" x14ac:dyDescent="0.3">
      <c r="A4764" t="s">
        <v>5488</v>
      </c>
      <c r="B4764" s="1">
        <v>45708</v>
      </c>
      <c r="C4764" t="s">
        <v>186</v>
      </c>
      <c r="D4764" t="s">
        <v>40</v>
      </c>
      <c r="E4764" t="s">
        <v>33</v>
      </c>
      <c r="F4764" t="s">
        <v>34</v>
      </c>
      <c r="G4764" t="s">
        <v>42</v>
      </c>
      <c r="H4764" t="s">
        <v>23</v>
      </c>
      <c r="I4764" t="s">
        <v>24</v>
      </c>
      <c r="J4764" t="s">
        <v>25</v>
      </c>
      <c r="K4764" t="s">
        <v>37</v>
      </c>
      <c r="L4764">
        <v>6.6</v>
      </c>
      <c r="M4764">
        <v>0.08</v>
      </c>
      <c r="N4764" t="s">
        <v>27</v>
      </c>
      <c r="O4764" t="s">
        <v>28</v>
      </c>
      <c r="P4764">
        <v>16</v>
      </c>
      <c r="Q4764" t="s">
        <v>29</v>
      </c>
    </row>
    <row r="4765" spans="1:17" x14ac:dyDescent="0.3">
      <c r="A4765" t="s">
        <v>5489</v>
      </c>
      <c r="B4765" s="1">
        <v>45724</v>
      </c>
      <c r="C4765" t="s">
        <v>200</v>
      </c>
      <c r="D4765" t="s">
        <v>89</v>
      </c>
      <c r="E4765" t="s">
        <v>41</v>
      </c>
      <c r="F4765" t="s">
        <v>34</v>
      </c>
      <c r="G4765" t="s">
        <v>22</v>
      </c>
      <c r="H4765" t="s">
        <v>57</v>
      </c>
      <c r="I4765" t="s">
        <v>24</v>
      </c>
      <c r="J4765" t="s">
        <v>36</v>
      </c>
      <c r="K4765" t="s">
        <v>44</v>
      </c>
      <c r="L4765">
        <v>65.77</v>
      </c>
      <c r="M4765">
        <v>0.39</v>
      </c>
      <c r="N4765" t="s">
        <v>27</v>
      </c>
      <c r="O4765" t="s">
        <v>28</v>
      </c>
      <c r="P4765">
        <v>11</v>
      </c>
      <c r="Q4765" t="s">
        <v>29</v>
      </c>
    </row>
    <row r="4766" spans="1:17" x14ac:dyDescent="0.3">
      <c r="A4766" t="s">
        <v>5490</v>
      </c>
      <c r="B4766" s="1">
        <v>45802</v>
      </c>
      <c r="C4766" t="s">
        <v>2276</v>
      </c>
      <c r="D4766" t="s">
        <v>118</v>
      </c>
      <c r="E4766" t="s">
        <v>66</v>
      </c>
      <c r="F4766" t="s">
        <v>34</v>
      </c>
      <c r="G4766" t="s">
        <v>42</v>
      </c>
      <c r="H4766" t="s">
        <v>60</v>
      </c>
      <c r="I4766" t="s">
        <v>24</v>
      </c>
      <c r="J4766" t="s">
        <v>25</v>
      </c>
      <c r="K4766" t="s">
        <v>37</v>
      </c>
      <c r="L4766">
        <v>25.41</v>
      </c>
      <c r="M4766">
        <v>0.3</v>
      </c>
      <c r="N4766" t="s">
        <v>27</v>
      </c>
      <c r="O4766" t="s">
        <v>28</v>
      </c>
      <c r="P4766">
        <v>30</v>
      </c>
      <c r="Q4766" t="s">
        <v>29</v>
      </c>
    </row>
    <row r="4767" spans="1:17" x14ac:dyDescent="0.3">
      <c r="A4767" t="s">
        <v>5491</v>
      </c>
      <c r="B4767" s="1">
        <v>45730</v>
      </c>
      <c r="C4767" t="s">
        <v>522</v>
      </c>
      <c r="D4767" t="s">
        <v>106</v>
      </c>
      <c r="E4767" t="s">
        <v>41</v>
      </c>
      <c r="F4767" t="s">
        <v>21</v>
      </c>
      <c r="G4767" t="s">
        <v>42</v>
      </c>
      <c r="H4767" t="s">
        <v>43</v>
      </c>
      <c r="I4767" t="s">
        <v>119</v>
      </c>
      <c r="J4767" t="s">
        <v>36</v>
      </c>
      <c r="K4767" t="s">
        <v>37</v>
      </c>
      <c r="L4767">
        <v>203.97</v>
      </c>
      <c r="M4767">
        <v>1.22</v>
      </c>
      <c r="N4767" t="s">
        <v>27</v>
      </c>
      <c r="O4767" t="s">
        <v>28</v>
      </c>
      <c r="P4767">
        <v>18</v>
      </c>
      <c r="Q4767" t="s">
        <v>29</v>
      </c>
    </row>
    <row r="4768" spans="1:17" x14ac:dyDescent="0.3">
      <c r="A4768" t="s">
        <v>5492</v>
      </c>
      <c r="B4768" s="1">
        <v>45813</v>
      </c>
      <c r="C4768" t="s">
        <v>2624</v>
      </c>
      <c r="D4768" t="s">
        <v>106</v>
      </c>
      <c r="E4768" t="s">
        <v>33</v>
      </c>
      <c r="F4768" t="s">
        <v>34</v>
      </c>
      <c r="G4768" t="s">
        <v>42</v>
      </c>
      <c r="H4768" t="s">
        <v>23</v>
      </c>
      <c r="I4768" t="s">
        <v>44</v>
      </c>
      <c r="J4768" t="s">
        <v>36</v>
      </c>
      <c r="K4768" t="s">
        <v>37</v>
      </c>
      <c r="L4768">
        <v>56.44</v>
      </c>
      <c r="M4768">
        <v>0.34</v>
      </c>
      <c r="N4768" t="s">
        <v>27</v>
      </c>
      <c r="O4768" t="s">
        <v>28</v>
      </c>
      <c r="P4768">
        <v>25</v>
      </c>
      <c r="Q4768" t="s">
        <v>29</v>
      </c>
    </row>
    <row r="4769" spans="1:17" x14ac:dyDescent="0.3">
      <c r="A4769" t="s">
        <v>5493</v>
      </c>
      <c r="B4769" s="1">
        <v>45792</v>
      </c>
      <c r="C4769" t="s">
        <v>829</v>
      </c>
      <c r="D4769" t="s">
        <v>106</v>
      </c>
      <c r="E4769" t="s">
        <v>66</v>
      </c>
      <c r="F4769" t="s">
        <v>34</v>
      </c>
      <c r="G4769" t="s">
        <v>22</v>
      </c>
      <c r="H4769" t="s">
        <v>99</v>
      </c>
      <c r="I4769" t="s">
        <v>24</v>
      </c>
      <c r="J4769" t="s">
        <v>36</v>
      </c>
      <c r="K4769" t="s">
        <v>37</v>
      </c>
      <c r="L4769">
        <v>92.88</v>
      </c>
      <c r="M4769">
        <v>0.56000000000000005</v>
      </c>
      <c r="N4769" t="s">
        <v>27</v>
      </c>
      <c r="O4769" t="s">
        <v>28</v>
      </c>
      <c r="P4769">
        <v>5</v>
      </c>
      <c r="Q4769" t="s">
        <v>29</v>
      </c>
    </row>
    <row r="4770" spans="1:17" x14ac:dyDescent="0.3">
      <c r="A4770" t="s">
        <v>5494</v>
      </c>
      <c r="B4770" s="1">
        <v>45707</v>
      </c>
      <c r="C4770" t="s">
        <v>298</v>
      </c>
      <c r="D4770" t="s">
        <v>65</v>
      </c>
      <c r="E4770" t="s">
        <v>66</v>
      </c>
      <c r="F4770" t="s">
        <v>56</v>
      </c>
      <c r="G4770" t="s">
        <v>84</v>
      </c>
      <c r="H4770" t="s">
        <v>23</v>
      </c>
      <c r="I4770" t="s">
        <v>24</v>
      </c>
      <c r="J4770" t="s">
        <v>61</v>
      </c>
      <c r="K4770" t="s">
        <v>37</v>
      </c>
      <c r="L4770">
        <v>25.88</v>
      </c>
      <c r="M4770">
        <v>0.56999999999999995</v>
      </c>
      <c r="N4770" t="s">
        <v>27</v>
      </c>
      <c r="O4770" t="s">
        <v>28</v>
      </c>
      <c r="P4770">
        <v>50</v>
      </c>
      <c r="Q4770" t="s">
        <v>46</v>
      </c>
    </row>
    <row r="4771" spans="1:17" x14ac:dyDescent="0.3">
      <c r="A4771" t="s">
        <v>5495</v>
      </c>
      <c r="B4771" s="1">
        <v>45774</v>
      </c>
      <c r="C4771" t="s">
        <v>483</v>
      </c>
      <c r="D4771" t="s">
        <v>19</v>
      </c>
      <c r="E4771" t="s">
        <v>20</v>
      </c>
      <c r="F4771" t="s">
        <v>56</v>
      </c>
      <c r="G4771" t="s">
        <v>22</v>
      </c>
      <c r="H4771" t="s">
        <v>99</v>
      </c>
      <c r="I4771" t="s">
        <v>51</v>
      </c>
      <c r="J4771" t="s">
        <v>25</v>
      </c>
      <c r="K4771" t="s">
        <v>62</v>
      </c>
      <c r="L4771">
        <v>20.57</v>
      </c>
      <c r="M4771">
        <v>0.25</v>
      </c>
      <c r="N4771" t="s">
        <v>27</v>
      </c>
      <c r="O4771" t="s">
        <v>28</v>
      </c>
      <c r="P4771">
        <v>2</v>
      </c>
      <c r="Q4771" t="s">
        <v>29</v>
      </c>
    </row>
    <row r="4772" spans="1:17" x14ac:dyDescent="0.3">
      <c r="A4772" t="s">
        <v>5496</v>
      </c>
      <c r="B4772" s="1">
        <v>45658</v>
      </c>
      <c r="C4772" t="s">
        <v>753</v>
      </c>
      <c r="D4772" t="s">
        <v>160</v>
      </c>
      <c r="E4772" t="s">
        <v>33</v>
      </c>
      <c r="F4772" t="s">
        <v>34</v>
      </c>
      <c r="G4772" t="s">
        <v>22</v>
      </c>
      <c r="H4772" t="s">
        <v>103</v>
      </c>
      <c r="I4772" t="s">
        <v>44</v>
      </c>
      <c r="J4772" t="s">
        <v>36</v>
      </c>
      <c r="K4772" t="s">
        <v>62</v>
      </c>
      <c r="L4772">
        <v>59.47</v>
      </c>
      <c r="M4772">
        <v>0.36</v>
      </c>
      <c r="N4772" t="s">
        <v>27</v>
      </c>
      <c r="O4772" t="s">
        <v>28</v>
      </c>
      <c r="P4772">
        <v>15</v>
      </c>
      <c r="Q4772" t="s">
        <v>29</v>
      </c>
    </row>
    <row r="4773" spans="1:17" x14ac:dyDescent="0.3">
      <c r="A4773" t="s">
        <v>5497</v>
      </c>
      <c r="B4773" s="1">
        <v>45778</v>
      </c>
      <c r="C4773" t="s">
        <v>68</v>
      </c>
      <c r="D4773" t="s">
        <v>65</v>
      </c>
      <c r="E4773" t="s">
        <v>66</v>
      </c>
      <c r="F4773" t="s">
        <v>34</v>
      </c>
      <c r="G4773" t="s">
        <v>22</v>
      </c>
      <c r="H4773" t="s">
        <v>35</v>
      </c>
      <c r="I4773" t="s">
        <v>24</v>
      </c>
      <c r="J4773" t="s">
        <v>25</v>
      </c>
      <c r="K4773" t="s">
        <v>62</v>
      </c>
      <c r="L4773">
        <v>127.19</v>
      </c>
      <c r="M4773">
        <v>1.53</v>
      </c>
      <c r="N4773" t="s">
        <v>27</v>
      </c>
      <c r="O4773" t="s">
        <v>28</v>
      </c>
      <c r="P4773">
        <v>14</v>
      </c>
      <c r="Q4773" t="s">
        <v>29</v>
      </c>
    </row>
    <row r="4774" spans="1:17" x14ac:dyDescent="0.3">
      <c r="A4774" t="s">
        <v>5498</v>
      </c>
      <c r="B4774" s="1">
        <v>45735</v>
      </c>
      <c r="C4774" t="s">
        <v>306</v>
      </c>
      <c r="D4774" t="s">
        <v>89</v>
      </c>
      <c r="E4774" t="s">
        <v>33</v>
      </c>
      <c r="F4774" t="s">
        <v>34</v>
      </c>
      <c r="G4774" t="s">
        <v>42</v>
      </c>
      <c r="H4774" t="s">
        <v>76</v>
      </c>
      <c r="I4774" t="s">
        <v>119</v>
      </c>
      <c r="J4774" t="s">
        <v>25</v>
      </c>
      <c r="K4774" t="s">
        <v>62</v>
      </c>
      <c r="L4774">
        <v>145.22999999999999</v>
      </c>
      <c r="M4774">
        <v>1.74</v>
      </c>
      <c r="N4774" t="s">
        <v>27</v>
      </c>
      <c r="O4774" t="s">
        <v>28</v>
      </c>
      <c r="P4774">
        <v>37</v>
      </c>
      <c r="Q4774" t="s">
        <v>29</v>
      </c>
    </row>
    <row r="4775" spans="1:17" x14ac:dyDescent="0.3">
      <c r="A4775" t="s">
        <v>5499</v>
      </c>
      <c r="B4775" s="1">
        <v>45745</v>
      </c>
      <c r="C4775" t="s">
        <v>682</v>
      </c>
      <c r="D4775" t="s">
        <v>203</v>
      </c>
      <c r="E4775" t="s">
        <v>41</v>
      </c>
      <c r="F4775" t="s">
        <v>34</v>
      </c>
      <c r="G4775" t="s">
        <v>22</v>
      </c>
      <c r="H4775" t="s">
        <v>103</v>
      </c>
      <c r="I4775" t="s">
        <v>24</v>
      </c>
      <c r="J4775" t="s">
        <v>61</v>
      </c>
      <c r="K4775" t="s">
        <v>45</v>
      </c>
      <c r="L4775">
        <v>69.569999999999993</v>
      </c>
      <c r="M4775">
        <v>1.53</v>
      </c>
      <c r="N4775" t="s">
        <v>27</v>
      </c>
      <c r="O4775" t="s">
        <v>28</v>
      </c>
      <c r="P4775">
        <v>7</v>
      </c>
      <c r="Q4775" t="s">
        <v>29</v>
      </c>
    </row>
    <row r="4776" spans="1:17" x14ac:dyDescent="0.3">
      <c r="A4776" t="s">
        <v>5500</v>
      </c>
      <c r="B4776" s="1">
        <v>45796</v>
      </c>
      <c r="C4776" t="s">
        <v>970</v>
      </c>
      <c r="D4776" t="s">
        <v>54</v>
      </c>
      <c r="E4776" t="s">
        <v>41</v>
      </c>
      <c r="F4776" t="s">
        <v>34</v>
      </c>
      <c r="G4776" t="s">
        <v>42</v>
      </c>
      <c r="H4776" t="s">
        <v>23</v>
      </c>
      <c r="I4776" t="s">
        <v>44</v>
      </c>
      <c r="J4776" t="s">
        <v>36</v>
      </c>
      <c r="K4776" t="s">
        <v>45</v>
      </c>
      <c r="L4776">
        <v>237.45</v>
      </c>
      <c r="M4776">
        <v>1.42</v>
      </c>
      <c r="N4776" t="s">
        <v>27</v>
      </c>
      <c r="O4776" t="s">
        <v>28</v>
      </c>
      <c r="P4776">
        <v>35</v>
      </c>
      <c r="Q4776" t="s">
        <v>29</v>
      </c>
    </row>
    <row r="4777" spans="1:17" x14ac:dyDescent="0.3">
      <c r="A4777" t="s">
        <v>5501</v>
      </c>
      <c r="B4777" s="1">
        <v>45787</v>
      </c>
      <c r="C4777" t="s">
        <v>1174</v>
      </c>
      <c r="D4777" t="s">
        <v>65</v>
      </c>
      <c r="E4777" t="s">
        <v>33</v>
      </c>
      <c r="F4777" t="s">
        <v>34</v>
      </c>
      <c r="G4777" t="s">
        <v>22</v>
      </c>
      <c r="H4777" t="s">
        <v>57</v>
      </c>
      <c r="I4777" t="s">
        <v>24</v>
      </c>
      <c r="J4777" t="s">
        <v>25</v>
      </c>
      <c r="K4777" t="s">
        <v>37</v>
      </c>
      <c r="L4777">
        <v>68.75</v>
      </c>
      <c r="M4777">
        <v>0.83</v>
      </c>
      <c r="N4777" t="s">
        <v>27</v>
      </c>
      <c r="O4777" t="s">
        <v>28</v>
      </c>
      <c r="P4777">
        <v>2</v>
      </c>
      <c r="Q4777" t="s">
        <v>29</v>
      </c>
    </row>
    <row r="4778" spans="1:17" x14ac:dyDescent="0.3">
      <c r="A4778" t="s">
        <v>5502</v>
      </c>
      <c r="B4778" s="1">
        <v>45684</v>
      </c>
      <c r="C4778" t="s">
        <v>1008</v>
      </c>
      <c r="D4778" t="s">
        <v>102</v>
      </c>
      <c r="E4778" t="s">
        <v>41</v>
      </c>
      <c r="F4778" t="s">
        <v>34</v>
      </c>
      <c r="G4778" t="s">
        <v>22</v>
      </c>
      <c r="H4778" t="s">
        <v>23</v>
      </c>
      <c r="I4778" t="s">
        <v>119</v>
      </c>
      <c r="J4778" t="s">
        <v>61</v>
      </c>
      <c r="K4778" t="s">
        <v>37</v>
      </c>
      <c r="L4778">
        <v>152.69</v>
      </c>
      <c r="M4778">
        <v>3.36</v>
      </c>
      <c r="N4778" t="s">
        <v>27</v>
      </c>
      <c r="O4778" t="s">
        <v>28</v>
      </c>
      <c r="P4778">
        <v>0</v>
      </c>
      <c r="Q4778" t="s">
        <v>29</v>
      </c>
    </row>
    <row r="4779" spans="1:17" x14ac:dyDescent="0.3">
      <c r="A4779" t="s">
        <v>5503</v>
      </c>
      <c r="B4779" s="1">
        <v>45711</v>
      </c>
      <c r="C4779" t="s">
        <v>1852</v>
      </c>
      <c r="D4779" t="s">
        <v>89</v>
      </c>
      <c r="E4779" t="s">
        <v>41</v>
      </c>
      <c r="F4779" t="s">
        <v>34</v>
      </c>
      <c r="G4779" t="s">
        <v>22</v>
      </c>
      <c r="H4779" t="s">
        <v>57</v>
      </c>
      <c r="I4779" t="s">
        <v>24</v>
      </c>
      <c r="J4779" t="s">
        <v>25</v>
      </c>
      <c r="K4779" t="s">
        <v>45</v>
      </c>
      <c r="L4779">
        <v>40.630000000000003</v>
      </c>
      <c r="M4779">
        <v>0.49</v>
      </c>
      <c r="N4779" t="s">
        <v>27</v>
      </c>
      <c r="O4779" t="s">
        <v>28</v>
      </c>
      <c r="P4779">
        <v>9</v>
      </c>
      <c r="Q4779" t="s">
        <v>29</v>
      </c>
    </row>
    <row r="4780" spans="1:17" x14ac:dyDescent="0.3">
      <c r="A4780" t="s">
        <v>5504</v>
      </c>
      <c r="B4780" s="1">
        <v>45780</v>
      </c>
      <c r="C4780" t="s">
        <v>1190</v>
      </c>
      <c r="D4780" t="s">
        <v>40</v>
      </c>
      <c r="E4780" t="s">
        <v>55</v>
      </c>
      <c r="F4780" t="s">
        <v>34</v>
      </c>
      <c r="G4780" t="s">
        <v>22</v>
      </c>
      <c r="H4780" t="s">
        <v>35</v>
      </c>
      <c r="I4780" t="s">
        <v>24</v>
      </c>
      <c r="J4780" t="s">
        <v>25</v>
      </c>
      <c r="K4780" t="s">
        <v>45</v>
      </c>
      <c r="L4780">
        <v>269.70999999999998</v>
      </c>
      <c r="M4780">
        <v>3.24</v>
      </c>
      <c r="N4780" t="s">
        <v>27</v>
      </c>
      <c r="O4780" t="s">
        <v>28</v>
      </c>
      <c r="P4780">
        <v>8</v>
      </c>
      <c r="Q4780" t="s">
        <v>29</v>
      </c>
    </row>
    <row r="4781" spans="1:17" x14ac:dyDescent="0.3">
      <c r="A4781" t="s">
        <v>5505</v>
      </c>
      <c r="B4781" s="1">
        <v>45744</v>
      </c>
      <c r="C4781" t="s">
        <v>1100</v>
      </c>
      <c r="D4781" t="s">
        <v>40</v>
      </c>
      <c r="E4781" t="s">
        <v>33</v>
      </c>
      <c r="F4781" t="s">
        <v>34</v>
      </c>
      <c r="G4781" t="s">
        <v>22</v>
      </c>
      <c r="H4781" t="s">
        <v>23</v>
      </c>
      <c r="I4781" t="s">
        <v>24</v>
      </c>
      <c r="J4781" t="s">
        <v>61</v>
      </c>
      <c r="K4781" t="s">
        <v>45</v>
      </c>
      <c r="L4781">
        <v>126.29</v>
      </c>
      <c r="M4781">
        <v>2.78</v>
      </c>
      <c r="N4781" t="s">
        <v>27</v>
      </c>
      <c r="O4781" t="s">
        <v>28</v>
      </c>
      <c r="P4781">
        <v>8</v>
      </c>
      <c r="Q4781" t="s">
        <v>29</v>
      </c>
    </row>
    <row r="4782" spans="1:17" x14ac:dyDescent="0.3">
      <c r="A4782" t="s">
        <v>5506</v>
      </c>
      <c r="B4782" s="1">
        <v>45665</v>
      </c>
      <c r="C4782" t="s">
        <v>1743</v>
      </c>
      <c r="D4782" t="s">
        <v>40</v>
      </c>
      <c r="E4782" t="s">
        <v>33</v>
      </c>
      <c r="F4782" t="s">
        <v>34</v>
      </c>
      <c r="G4782" t="s">
        <v>42</v>
      </c>
      <c r="H4782" t="s">
        <v>103</v>
      </c>
      <c r="I4782" t="s">
        <v>24</v>
      </c>
      <c r="J4782" t="s">
        <v>25</v>
      </c>
      <c r="K4782" t="s">
        <v>45</v>
      </c>
      <c r="L4782">
        <v>46.19</v>
      </c>
      <c r="M4782">
        <v>0.55000000000000004</v>
      </c>
      <c r="N4782" t="s">
        <v>27</v>
      </c>
      <c r="O4782" t="s">
        <v>28</v>
      </c>
      <c r="P4782">
        <v>18</v>
      </c>
      <c r="Q4782" t="s">
        <v>29</v>
      </c>
    </row>
    <row r="4783" spans="1:17" x14ac:dyDescent="0.3">
      <c r="A4783" t="s">
        <v>5507</v>
      </c>
      <c r="B4783" s="1">
        <v>45826</v>
      </c>
      <c r="C4783" t="s">
        <v>1206</v>
      </c>
      <c r="D4783" t="s">
        <v>19</v>
      </c>
      <c r="E4783" t="s">
        <v>33</v>
      </c>
      <c r="F4783" t="s">
        <v>34</v>
      </c>
      <c r="G4783" t="s">
        <v>22</v>
      </c>
      <c r="H4783" t="s">
        <v>35</v>
      </c>
      <c r="I4783" t="s">
        <v>51</v>
      </c>
      <c r="J4783" t="s">
        <v>36</v>
      </c>
      <c r="K4783" t="s">
        <v>37</v>
      </c>
      <c r="L4783">
        <v>76.8</v>
      </c>
      <c r="M4783">
        <v>0.46</v>
      </c>
      <c r="N4783" t="s">
        <v>27</v>
      </c>
      <c r="O4783" t="s">
        <v>28</v>
      </c>
      <c r="P4783">
        <v>10</v>
      </c>
      <c r="Q4783" t="s">
        <v>29</v>
      </c>
    </row>
    <row r="4784" spans="1:17" x14ac:dyDescent="0.3">
      <c r="A4784" t="s">
        <v>5508</v>
      </c>
      <c r="B4784" s="1">
        <v>45764</v>
      </c>
      <c r="C4784" t="s">
        <v>400</v>
      </c>
      <c r="D4784" t="s">
        <v>94</v>
      </c>
      <c r="E4784" t="s">
        <v>41</v>
      </c>
      <c r="F4784" t="s">
        <v>56</v>
      </c>
      <c r="G4784" t="s">
        <v>22</v>
      </c>
      <c r="H4784" t="s">
        <v>50</v>
      </c>
      <c r="I4784" t="s">
        <v>24</v>
      </c>
      <c r="J4784" t="s">
        <v>61</v>
      </c>
      <c r="K4784" t="s">
        <v>37</v>
      </c>
      <c r="L4784">
        <v>75.58</v>
      </c>
      <c r="M4784">
        <v>1.66</v>
      </c>
      <c r="N4784" t="s">
        <v>27</v>
      </c>
      <c r="O4784" t="s">
        <v>28</v>
      </c>
      <c r="P4784">
        <v>7</v>
      </c>
      <c r="Q4784" t="s">
        <v>29</v>
      </c>
    </row>
    <row r="4785" spans="1:17" x14ac:dyDescent="0.3">
      <c r="A4785" t="s">
        <v>5509</v>
      </c>
      <c r="B4785" s="1">
        <v>45671</v>
      </c>
      <c r="C4785" t="s">
        <v>128</v>
      </c>
      <c r="D4785" t="s">
        <v>102</v>
      </c>
      <c r="E4785" t="s">
        <v>33</v>
      </c>
      <c r="F4785" t="s">
        <v>56</v>
      </c>
      <c r="G4785" t="s">
        <v>22</v>
      </c>
      <c r="H4785" t="s">
        <v>99</v>
      </c>
      <c r="I4785" t="s">
        <v>51</v>
      </c>
      <c r="J4785" t="s">
        <v>61</v>
      </c>
      <c r="K4785" t="s">
        <v>45</v>
      </c>
      <c r="L4785">
        <v>110.49</v>
      </c>
      <c r="M4785">
        <v>2.4300000000000002</v>
      </c>
      <c r="N4785" t="s">
        <v>27</v>
      </c>
      <c r="O4785" t="s">
        <v>28</v>
      </c>
      <c r="P4785">
        <v>12</v>
      </c>
      <c r="Q4785" t="s">
        <v>29</v>
      </c>
    </row>
    <row r="4786" spans="1:17" x14ac:dyDescent="0.3">
      <c r="A4786" t="s">
        <v>5510</v>
      </c>
      <c r="B4786" s="1">
        <v>45742</v>
      </c>
      <c r="C4786" t="s">
        <v>1115</v>
      </c>
      <c r="D4786" t="s">
        <v>49</v>
      </c>
      <c r="E4786" t="s">
        <v>33</v>
      </c>
      <c r="F4786" t="s">
        <v>34</v>
      </c>
      <c r="G4786" t="s">
        <v>22</v>
      </c>
      <c r="H4786" t="s">
        <v>35</v>
      </c>
      <c r="I4786" t="s">
        <v>44</v>
      </c>
      <c r="J4786" t="s">
        <v>61</v>
      </c>
      <c r="K4786" t="s">
        <v>62</v>
      </c>
      <c r="L4786">
        <v>179.96</v>
      </c>
      <c r="M4786">
        <v>3.96</v>
      </c>
      <c r="N4786" t="s">
        <v>27</v>
      </c>
      <c r="O4786" t="s">
        <v>28</v>
      </c>
      <c r="P4786">
        <v>21</v>
      </c>
      <c r="Q4786" t="s">
        <v>29</v>
      </c>
    </row>
    <row r="4787" spans="1:17" x14ac:dyDescent="0.3">
      <c r="A4787" t="s">
        <v>5511</v>
      </c>
      <c r="B4787" s="1">
        <v>45698</v>
      </c>
      <c r="C4787" t="s">
        <v>153</v>
      </c>
      <c r="D4787" t="s">
        <v>65</v>
      </c>
      <c r="E4787" t="s">
        <v>66</v>
      </c>
      <c r="F4787" t="s">
        <v>34</v>
      </c>
      <c r="G4787" t="s">
        <v>22</v>
      </c>
      <c r="H4787" t="s">
        <v>103</v>
      </c>
      <c r="I4787" t="s">
        <v>51</v>
      </c>
      <c r="J4787" t="s">
        <v>61</v>
      </c>
      <c r="K4787" t="s">
        <v>45</v>
      </c>
      <c r="L4787">
        <v>42.92</v>
      </c>
      <c r="M4787">
        <v>0.94</v>
      </c>
      <c r="N4787" t="s">
        <v>27</v>
      </c>
      <c r="O4787" t="s">
        <v>28</v>
      </c>
      <c r="P4787">
        <v>0</v>
      </c>
      <c r="Q4787" t="s">
        <v>29</v>
      </c>
    </row>
    <row r="4788" spans="1:17" x14ac:dyDescent="0.3">
      <c r="A4788" t="s">
        <v>5512</v>
      </c>
      <c r="B4788" s="1">
        <v>45676</v>
      </c>
      <c r="C4788" t="s">
        <v>1144</v>
      </c>
      <c r="D4788" t="s">
        <v>124</v>
      </c>
      <c r="E4788" t="s">
        <v>41</v>
      </c>
      <c r="F4788" t="s">
        <v>34</v>
      </c>
      <c r="G4788" t="s">
        <v>42</v>
      </c>
      <c r="H4788" t="s">
        <v>99</v>
      </c>
      <c r="I4788" t="s">
        <v>24</v>
      </c>
      <c r="J4788" t="s">
        <v>61</v>
      </c>
      <c r="K4788" t="s">
        <v>45</v>
      </c>
      <c r="L4788">
        <v>141.43</v>
      </c>
      <c r="M4788">
        <v>3.11</v>
      </c>
      <c r="N4788" t="s">
        <v>27</v>
      </c>
      <c r="O4788" t="s">
        <v>28</v>
      </c>
      <c r="P4788">
        <v>17</v>
      </c>
      <c r="Q4788" t="s">
        <v>29</v>
      </c>
    </row>
    <row r="4789" spans="1:17" x14ac:dyDescent="0.3">
      <c r="A4789" t="s">
        <v>5513</v>
      </c>
      <c r="B4789" s="1">
        <v>45720</v>
      </c>
      <c r="C4789" t="s">
        <v>417</v>
      </c>
      <c r="D4789" t="s">
        <v>49</v>
      </c>
      <c r="E4789" t="s">
        <v>66</v>
      </c>
      <c r="F4789" t="s">
        <v>56</v>
      </c>
      <c r="G4789" t="s">
        <v>22</v>
      </c>
      <c r="H4789" t="s">
        <v>43</v>
      </c>
      <c r="I4789" t="s">
        <v>24</v>
      </c>
      <c r="J4789" t="s">
        <v>36</v>
      </c>
      <c r="K4789" t="s">
        <v>45</v>
      </c>
      <c r="L4789">
        <v>745.98</v>
      </c>
      <c r="M4789">
        <v>4.4800000000000004</v>
      </c>
      <c r="N4789" t="s">
        <v>27</v>
      </c>
      <c r="O4789" t="s">
        <v>28</v>
      </c>
      <c r="P4789">
        <v>29</v>
      </c>
      <c r="Q4789" t="s">
        <v>29</v>
      </c>
    </row>
    <row r="4790" spans="1:17" x14ac:dyDescent="0.3">
      <c r="A4790" t="s">
        <v>5514</v>
      </c>
      <c r="B4790" s="1">
        <v>45788</v>
      </c>
      <c r="C4790" t="s">
        <v>1328</v>
      </c>
      <c r="D4790" t="s">
        <v>65</v>
      </c>
      <c r="E4790" t="s">
        <v>33</v>
      </c>
      <c r="F4790" t="s">
        <v>56</v>
      </c>
      <c r="G4790" t="s">
        <v>22</v>
      </c>
      <c r="H4790" t="s">
        <v>76</v>
      </c>
      <c r="I4790" t="s">
        <v>24</v>
      </c>
      <c r="J4790" t="s">
        <v>25</v>
      </c>
      <c r="K4790" t="s">
        <v>26</v>
      </c>
      <c r="L4790">
        <v>400.67</v>
      </c>
      <c r="M4790">
        <v>4.8099999999999996</v>
      </c>
      <c r="N4790" t="s">
        <v>27</v>
      </c>
      <c r="O4790" t="s">
        <v>28</v>
      </c>
      <c r="P4790">
        <v>18</v>
      </c>
      <c r="Q4790" t="s">
        <v>29</v>
      </c>
    </row>
    <row r="4791" spans="1:17" x14ac:dyDescent="0.3">
      <c r="A4791" t="s">
        <v>5515</v>
      </c>
      <c r="B4791" s="1">
        <v>45803</v>
      </c>
      <c r="C4791" t="s">
        <v>1818</v>
      </c>
      <c r="D4791" t="s">
        <v>89</v>
      </c>
      <c r="E4791" t="s">
        <v>66</v>
      </c>
      <c r="F4791" t="s">
        <v>34</v>
      </c>
      <c r="G4791" t="s">
        <v>84</v>
      </c>
      <c r="H4791" t="s">
        <v>57</v>
      </c>
      <c r="I4791" t="s">
        <v>51</v>
      </c>
      <c r="J4791" t="s">
        <v>36</v>
      </c>
      <c r="K4791" t="s">
        <v>45</v>
      </c>
      <c r="L4791">
        <v>28.94</v>
      </c>
      <c r="M4791">
        <v>0.17</v>
      </c>
      <c r="N4791" t="s">
        <v>27</v>
      </c>
      <c r="O4791" t="s">
        <v>28</v>
      </c>
      <c r="P4791">
        <v>39</v>
      </c>
      <c r="Q4791" t="s">
        <v>29</v>
      </c>
    </row>
    <row r="4792" spans="1:17" x14ac:dyDescent="0.3">
      <c r="A4792" t="s">
        <v>5516</v>
      </c>
      <c r="B4792" s="1">
        <v>45802</v>
      </c>
      <c r="C4792" t="s">
        <v>1294</v>
      </c>
      <c r="D4792" t="s">
        <v>106</v>
      </c>
      <c r="E4792" t="s">
        <v>20</v>
      </c>
      <c r="F4792" t="s">
        <v>34</v>
      </c>
      <c r="G4792" t="s">
        <v>22</v>
      </c>
      <c r="H4792" t="s">
        <v>99</v>
      </c>
      <c r="I4792" t="s">
        <v>44</v>
      </c>
      <c r="J4792" t="s">
        <v>61</v>
      </c>
      <c r="K4792" t="s">
        <v>37</v>
      </c>
      <c r="L4792">
        <v>39.75</v>
      </c>
      <c r="M4792">
        <v>0.87</v>
      </c>
      <c r="N4792" t="s">
        <v>27</v>
      </c>
      <c r="O4792" t="s">
        <v>28</v>
      </c>
      <c r="P4792">
        <v>18</v>
      </c>
      <c r="Q4792" t="s">
        <v>29</v>
      </c>
    </row>
    <row r="4793" spans="1:17" x14ac:dyDescent="0.3">
      <c r="A4793" t="s">
        <v>5517</v>
      </c>
      <c r="B4793" s="1">
        <v>45739</v>
      </c>
      <c r="C4793" t="s">
        <v>470</v>
      </c>
      <c r="D4793" t="s">
        <v>102</v>
      </c>
      <c r="E4793" t="s">
        <v>55</v>
      </c>
      <c r="F4793" t="s">
        <v>56</v>
      </c>
      <c r="G4793" t="s">
        <v>42</v>
      </c>
      <c r="H4793" t="s">
        <v>50</v>
      </c>
      <c r="I4793" t="s">
        <v>44</v>
      </c>
      <c r="J4793" t="s">
        <v>111</v>
      </c>
      <c r="K4793" t="s">
        <v>26</v>
      </c>
      <c r="L4793">
        <v>36.78</v>
      </c>
      <c r="M4793">
        <v>0.15</v>
      </c>
      <c r="N4793" t="s">
        <v>27</v>
      </c>
      <c r="O4793" t="s">
        <v>28</v>
      </c>
      <c r="P4793">
        <v>32</v>
      </c>
      <c r="Q4793" t="s">
        <v>29</v>
      </c>
    </row>
    <row r="4794" spans="1:17" x14ac:dyDescent="0.3">
      <c r="A4794" t="s">
        <v>5518</v>
      </c>
      <c r="B4794" s="1">
        <v>45796</v>
      </c>
      <c r="C4794" t="s">
        <v>256</v>
      </c>
      <c r="D4794" t="s">
        <v>160</v>
      </c>
      <c r="E4794" t="s">
        <v>20</v>
      </c>
      <c r="F4794" t="s">
        <v>56</v>
      </c>
      <c r="G4794" t="s">
        <v>22</v>
      </c>
      <c r="H4794" t="s">
        <v>50</v>
      </c>
      <c r="I4794" t="s">
        <v>24</v>
      </c>
      <c r="J4794" t="s">
        <v>61</v>
      </c>
      <c r="K4794" t="s">
        <v>37</v>
      </c>
      <c r="L4794">
        <v>186.46</v>
      </c>
      <c r="M4794">
        <v>4.0999999999999996</v>
      </c>
      <c r="N4794" t="s">
        <v>27</v>
      </c>
      <c r="O4794" t="s">
        <v>28</v>
      </c>
      <c r="P4794">
        <v>1</v>
      </c>
      <c r="Q4794" t="s">
        <v>29</v>
      </c>
    </row>
    <row r="4795" spans="1:17" x14ac:dyDescent="0.3">
      <c r="A4795" t="s">
        <v>5519</v>
      </c>
      <c r="B4795" s="1">
        <v>45807</v>
      </c>
      <c r="C4795" t="s">
        <v>783</v>
      </c>
      <c r="D4795" t="s">
        <v>40</v>
      </c>
      <c r="E4795" t="s">
        <v>41</v>
      </c>
      <c r="F4795" t="s">
        <v>34</v>
      </c>
      <c r="G4795" t="s">
        <v>22</v>
      </c>
      <c r="H4795" t="s">
        <v>76</v>
      </c>
      <c r="I4795" t="s">
        <v>51</v>
      </c>
      <c r="J4795" t="s">
        <v>61</v>
      </c>
      <c r="K4795" t="s">
        <v>62</v>
      </c>
      <c r="L4795">
        <v>489.33</v>
      </c>
      <c r="M4795">
        <v>10.77</v>
      </c>
      <c r="N4795" t="s">
        <v>27</v>
      </c>
      <c r="O4795" t="s">
        <v>28</v>
      </c>
      <c r="P4795">
        <v>21</v>
      </c>
      <c r="Q4795" t="s">
        <v>29</v>
      </c>
    </row>
    <row r="4796" spans="1:17" x14ac:dyDescent="0.3">
      <c r="A4796" t="s">
        <v>5520</v>
      </c>
      <c r="B4796" s="1">
        <v>45694</v>
      </c>
      <c r="C4796" t="s">
        <v>411</v>
      </c>
      <c r="D4796" t="s">
        <v>65</v>
      </c>
      <c r="E4796" t="s">
        <v>41</v>
      </c>
      <c r="F4796" t="s">
        <v>34</v>
      </c>
      <c r="G4796" t="s">
        <v>42</v>
      </c>
      <c r="H4796" t="s">
        <v>76</v>
      </c>
      <c r="I4796" t="s">
        <v>51</v>
      </c>
      <c r="J4796" t="s">
        <v>61</v>
      </c>
      <c r="K4796" t="s">
        <v>62</v>
      </c>
      <c r="L4796">
        <v>276.01</v>
      </c>
      <c r="M4796">
        <v>6.07</v>
      </c>
      <c r="N4796" t="s">
        <v>27</v>
      </c>
      <c r="O4796" t="s">
        <v>28</v>
      </c>
      <c r="P4796">
        <v>36</v>
      </c>
      <c r="Q4796" t="s">
        <v>29</v>
      </c>
    </row>
    <row r="4797" spans="1:17" x14ac:dyDescent="0.3">
      <c r="A4797" t="s">
        <v>5521</v>
      </c>
      <c r="B4797" s="1">
        <v>45756</v>
      </c>
      <c r="C4797" t="s">
        <v>1522</v>
      </c>
      <c r="D4797" t="s">
        <v>54</v>
      </c>
      <c r="E4797" t="s">
        <v>20</v>
      </c>
      <c r="F4797" t="s">
        <v>34</v>
      </c>
      <c r="G4797" t="s">
        <v>22</v>
      </c>
      <c r="H4797" t="s">
        <v>103</v>
      </c>
      <c r="I4797" t="s">
        <v>119</v>
      </c>
      <c r="J4797" t="s">
        <v>61</v>
      </c>
      <c r="K4797" t="s">
        <v>37</v>
      </c>
      <c r="L4797">
        <v>132.69</v>
      </c>
      <c r="M4797">
        <v>2.92</v>
      </c>
      <c r="N4797" t="s">
        <v>27</v>
      </c>
      <c r="O4797" t="s">
        <v>28</v>
      </c>
      <c r="P4797">
        <v>14</v>
      </c>
      <c r="Q4797" t="s">
        <v>29</v>
      </c>
    </row>
    <row r="4798" spans="1:17" x14ac:dyDescent="0.3">
      <c r="A4798" t="s">
        <v>5522</v>
      </c>
      <c r="B4798" s="1">
        <v>45665</v>
      </c>
      <c r="C4798" t="s">
        <v>121</v>
      </c>
      <c r="D4798" t="s">
        <v>89</v>
      </c>
      <c r="E4798" t="s">
        <v>55</v>
      </c>
      <c r="F4798" t="s">
        <v>34</v>
      </c>
      <c r="G4798" t="s">
        <v>42</v>
      </c>
      <c r="H4798" t="s">
        <v>43</v>
      </c>
      <c r="I4798" t="s">
        <v>24</v>
      </c>
      <c r="J4798" t="s">
        <v>36</v>
      </c>
      <c r="K4798" t="s">
        <v>45</v>
      </c>
      <c r="L4798">
        <v>137.32</v>
      </c>
      <c r="M4798">
        <v>0.82</v>
      </c>
      <c r="N4798" t="s">
        <v>27</v>
      </c>
      <c r="O4798" t="s">
        <v>28</v>
      </c>
      <c r="P4798">
        <v>30</v>
      </c>
      <c r="Q4798" t="s">
        <v>29</v>
      </c>
    </row>
    <row r="4799" spans="1:17" x14ac:dyDescent="0.3">
      <c r="A4799" t="s">
        <v>5523</v>
      </c>
      <c r="B4799" s="1">
        <v>45794</v>
      </c>
      <c r="C4799" t="s">
        <v>1562</v>
      </c>
      <c r="D4799" t="s">
        <v>40</v>
      </c>
      <c r="E4799" t="s">
        <v>20</v>
      </c>
      <c r="F4799" t="s">
        <v>56</v>
      </c>
      <c r="G4799" t="s">
        <v>22</v>
      </c>
      <c r="H4799" t="s">
        <v>23</v>
      </c>
      <c r="I4799" t="s">
        <v>119</v>
      </c>
      <c r="J4799" t="s">
        <v>25</v>
      </c>
      <c r="K4799" t="s">
        <v>45</v>
      </c>
      <c r="L4799">
        <v>44.35</v>
      </c>
      <c r="M4799">
        <v>0</v>
      </c>
      <c r="N4799" t="s">
        <v>69</v>
      </c>
      <c r="O4799" t="s">
        <v>70</v>
      </c>
      <c r="P4799">
        <v>27</v>
      </c>
      <c r="Q4799" t="s">
        <v>29</v>
      </c>
    </row>
    <row r="4800" spans="1:17" x14ac:dyDescent="0.3">
      <c r="A4800" t="s">
        <v>5524</v>
      </c>
      <c r="B4800" s="1">
        <v>45820</v>
      </c>
      <c r="C4800" t="s">
        <v>1894</v>
      </c>
      <c r="D4800" t="s">
        <v>124</v>
      </c>
      <c r="E4800" t="s">
        <v>33</v>
      </c>
      <c r="F4800" t="s">
        <v>56</v>
      </c>
      <c r="G4800" t="s">
        <v>42</v>
      </c>
      <c r="H4800" t="s">
        <v>57</v>
      </c>
      <c r="I4800" t="s">
        <v>51</v>
      </c>
      <c r="J4800" t="s">
        <v>61</v>
      </c>
      <c r="K4800" t="s">
        <v>26</v>
      </c>
      <c r="L4800">
        <v>99.62</v>
      </c>
      <c r="M4800">
        <v>2.19</v>
      </c>
      <c r="N4800" t="s">
        <v>27</v>
      </c>
      <c r="O4800" t="s">
        <v>28</v>
      </c>
      <c r="P4800">
        <v>28</v>
      </c>
      <c r="Q4800" t="s">
        <v>29</v>
      </c>
    </row>
    <row r="4801" spans="1:17" x14ac:dyDescent="0.3">
      <c r="A4801" t="s">
        <v>5525</v>
      </c>
      <c r="B4801" s="1">
        <v>45759</v>
      </c>
      <c r="C4801" t="s">
        <v>975</v>
      </c>
      <c r="D4801" t="s">
        <v>54</v>
      </c>
      <c r="E4801" t="s">
        <v>20</v>
      </c>
      <c r="F4801" t="s">
        <v>34</v>
      </c>
      <c r="G4801" t="s">
        <v>22</v>
      </c>
      <c r="H4801" t="s">
        <v>76</v>
      </c>
      <c r="I4801" t="s">
        <v>24</v>
      </c>
      <c r="J4801" t="s">
        <v>25</v>
      </c>
      <c r="K4801" t="s">
        <v>37</v>
      </c>
      <c r="L4801">
        <v>168.98</v>
      </c>
      <c r="M4801">
        <v>0</v>
      </c>
      <c r="N4801" t="s">
        <v>69</v>
      </c>
      <c r="O4801" t="s">
        <v>593</v>
      </c>
      <c r="P4801">
        <v>42</v>
      </c>
      <c r="Q4801" t="s">
        <v>46</v>
      </c>
    </row>
    <row r="4802" spans="1:17" x14ac:dyDescent="0.3">
      <c r="A4802" t="s">
        <v>5526</v>
      </c>
      <c r="B4802" s="1">
        <v>45733</v>
      </c>
      <c r="C4802" t="s">
        <v>1185</v>
      </c>
      <c r="D4802" t="s">
        <v>160</v>
      </c>
      <c r="E4802" t="s">
        <v>66</v>
      </c>
      <c r="F4802" t="s">
        <v>34</v>
      </c>
      <c r="G4802" t="s">
        <v>42</v>
      </c>
      <c r="H4802" t="s">
        <v>60</v>
      </c>
      <c r="I4802" t="s">
        <v>51</v>
      </c>
      <c r="J4802" t="s">
        <v>111</v>
      </c>
      <c r="K4802" t="s">
        <v>45</v>
      </c>
      <c r="L4802">
        <v>15.4</v>
      </c>
      <c r="M4802">
        <v>0.06</v>
      </c>
      <c r="N4802" t="s">
        <v>27</v>
      </c>
      <c r="O4802" t="s">
        <v>28</v>
      </c>
      <c r="P4802">
        <v>15</v>
      </c>
      <c r="Q4802" t="s">
        <v>29</v>
      </c>
    </row>
    <row r="4803" spans="1:17" x14ac:dyDescent="0.3">
      <c r="A4803" t="s">
        <v>5527</v>
      </c>
      <c r="B4803" s="1">
        <v>45775</v>
      </c>
      <c r="C4803" t="s">
        <v>110</v>
      </c>
      <c r="D4803" t="s">
        <v>19</v>
      </c>
      <c r="E4803" t="s">
        <v>41</v>
      </c>
      <c r="F4803" t="s">
        <v>56</v>
      </c>
      <c r="G4803" t="s">
        <v>22</v>
      </c>
      <c r="H4803" t="s">
        <v>57</v>
      </c>
      <c r="I4803" t="s">
        <v>51</v>
      </c>
      <c r="J4803" t="s">
        <v>61</v>
      </c>
      <c r="K4803" t="s">
        <v>37</v>
      </c>
      <c r="L4803">
        <v>8.67</v>
      </c>
      <c r="M4803">
        <v>0.19</v>
      </c>
      <c r="N4803" t="s">
        <v>27</v>
      </c>
      <c r="O4803" t="s">
        <v>28</v>
      </c>
      <c r="P4803">
        <v>10</v>
      </c>
      <c r="Q4803" t="s">
        <v>29</v>
      </c>
    </row>
    <row r="4804" spans="1:17" x14ac:dyDescent="0.3">
      <c r="A4804" t="s">
        <v>5528</v>
      </c>
      <c r="B4804" s="1">
        <v>45783</v>
      </c>
      <c r="C4804" t="s">
        <v>105</v>
      </c>
      <c r="D4804" t="s">
        <v>106</v>
      </c>
      <c r="E4804" t="s">
        <v>33</v>
      </c>
      <c r="F4804" t="s">
        <v>56</v>
      </c>
      <c r="G4804" t="s">
        <v>22</v>
      </c>
      <c r="H4804" t="s">
        <v>103</v>
      </c>
      <c r="I4804" t="s">
        <v>44</v>
      </c>
      <c r="J4804" t="s">
        <v>36</v>
      </c>
      <c r="K4804" t="s">
        <v>45</v>
      </c>
      <c r="L4804">
        <v>9.51</v>
      </c>
      <c r="M4804">
        <v>0.06</v>
      </c>
      <c r="N4804" t="s">
        <v>27</v>
      </c>
      <c r="O4804" t="s">
        <v>28</v>
      </c>
      <c r="P4804">
        <v>11</v>
      </c>
      <c r="Q4804" t="s">
        <v>29</v>
      </c>
    </row>
    <row r="4805" spans="1:17" x14ac:dyDescent="0.3">
      <c r="A4805" t="s">
        <v>5529</v>
      </c>
      <c r="B4805" s="1">
        <v>45739</v>
      </c>
      <c r="C4805" t="s">
        <v>524</v>
      </c>
      <c r="D4805" t="s">
        <v>94</v>
      </c>
      <c r="E4805" t="s">
        <v>66</v>
      </c>
      <c r="F4805" t="s">
        <v>34</v>
      </c>
      <c r="G4805" t="s">
        <v>22</v>
      </c>
      <c r="H4805" t="s">
        <v>99</v>
      </c>
      <c r="I4805" t="s">
        <v>44</v>
      </c>
      <c r="J4805" t="s">
        <v>25</v>
      </c>
      <c r="K4805" t="s">
        <v>37</v>
      </c>
      <c r="L4805">
        <v>92.38</v>
      </c>
      <c r="M4805">
        <v>1.1100000000000001</v>
      </c>
      <c r="N4805" t="s">
        <v>27</v>
      </c>
      <c r="O4805" t="s">
        <v>28</v>
      </c>
      <c r="P4805">
        <v>10</v>
      </c>
      <c r="Q4805" t="s">
        <v>29</v>
      </c>
    </row>
    <row r="4806" spans="1:17" x14ac:dyDescent="0.3">
      <c r="A4806" t="s">
        <v>5530</v>
      </c>
      <c r="B4806" s="1">
        <v>45809</v>
      </c>
      <c r="C4806" t="s">
        <v>1431</v>
      </c>
      <c r="D4806" t="s">
        <v>160</v>
      </c>
      <c r="E4806" t="s">
        <v>33</v>
      </c>
      <c r="F4806" t="s">
        <v>34</v>
      </c>
      <c r="G4806" t="s">
        <v>22</v>
      </c>
      <c r="H4806" t="s">
        <v>76</v>
      </c>
      <c r="I4806" t="s">
        <v>119</v>
      </c>
      <c r="J4806" t="s">
        <v>25</v>
      </c>
      <c r="K4806" t="s">
        <v>45</v>
      </c>
      <c r="L4806">
        <v>365.8</v>
      </c>
      <c r="M4806">
        <v>4.3899999999999997</v>
      </c>
      <c r="N4806" t="s">
        <v>27</v>
      </c>
      <c r="O4806" t="s">
        <v>28</v>
      </c>
      <c r="P4806">
        <v>30</v>
      </c>
      <c r="Q4806" t="s">
        <v>29</v>
      </c>
    </row>
    <row r="4807" spans="1:17" x14ac:dyDescent="0.3">
      <c r="A4807" t="s">
        <v>5531</v>
      </c>
      <c r="B4807" s="1">
        <v>45719</v>
      </c>
      <c r="C4807" t="s">
        <v>1524</v>
      </c>
      <c r="D4807" t="s">
        <v>32</v>
      </c>
      <c r="E4807" t="s">
        <v>66</v>
      </c>
      <c r="F4807" t="s">
        <v>56</v>
      </c>
      <c r="G4807" t="s">
        <v>22</v>
      </c>
      <c r="H4807" t="s">
        <v>57</v>
      </c>
      <c r="I4807" t="s">
        <v>24</v>
      </c>
      <c r="J4807" t="s">
        <v>25</v>
      </c>
      <c r="K4807" t="s">
        <v>44</v>
      </c>
      <c r="L4807">
        <v>88.05</v>
      </c>
      <c r="M4807">
        <v>1.06</v>
      </c>
      <c r="N4807" t="s">
        <v>27</v>
      </c>
      <c r="O4807" t="s">
        <v>28</v>
      </c>
      <c r="P4807">
        <v>3</v>
      </c>
      <c r="Q4807" t="s">
        <v>29</v>
      </c>
    </row>
    <row r="4808" spans="1:17" x14ac:dyDescent="0.3">
      <c r="A4808" t="s">
        <v>5532</v>
      </c>
      <c r="B4808" s="1">
        <v>45672</v>
      </c>
      <c r="C4808" t="s">
        <v>1290</v>
      </c>
      <c r="D4808" t="s">
        <v>203</v>
      </c>
      <c r="E4808" t="s">
        <v>20</v>
      </c>
      <c r="F4808" t="s">
        <v>21</v>
      </c>
      <c r="G4808" t="s">
        <v>22</v>
      </c>
      <c r="H4808" t="s">
        <v>103</v>
      </c>
      <c r="I4808" t="s">
        <v>24</v>
      </c>
      <c r="J4808" t="s">
        <v>111</v>
      </c>
      <c r="K4808" t="s">
        <v>37</v>
      </c>
      <c r="L4808">
        <v>50.18</v>
      </c>
      <c r="M4808">
        <v>0.2</v>
      </c>
      <c r="N4808" t="s">
        <v>27</v>
      </c>
      <c r="O4808" t="s">
        <v>28</v>
      </c>
      <c r="P4808">
        <v>5</v>
      </c>
      <c r="Q4808" t="s">
        <v>29</v>
      </c>
    </row>
    <row r="4809" spans="1:17" x14ac:dyDescent="0.3">
      <c r="A4809" t="s">
        <v>5533</v>
      </c>
      <c r="B4809" s="1">
        <v>45766</v>
      </c>
      <c r="C4809" t="s">
        <v>685</v>
      </c>
      <c r="D4809" t="s">
        <v>94</v>
      </c>
      <c r="E4809" t="s">
        <v>55</v>
      </c>
      <c r="F4809" t="s">
        <v>56</v>
      </c>
      <c r="G4809" t="s">
        <v>22</v>
      </c>
      <c r="H4809" t="s">
        <v>103</v>
      </c>
      <c r="I4809" t="s">
        <v>24</v>
      </c>
      <c r="J4809" t="s">
        <v>25</v>
      </c>
      <c r="K4809" t="s">
        <v>44</v>
      </c>
      <c r="L4809">
        <v>60.12</v>
      </c>
      <c r="M4809">
        <v>0.72</v>
      </c>
      <c r="N4809" t="s">
        <v>27</v>
      </c>
      <c r="O4809" t="s">
        <v>28</v>
      </c>
      <c r="P4809">
        <v>1</v>
      </c>
      <c r="Q4809" t="s">
        <v>29</v>
      </c>
    </row>
    <row r="4810" spans="1:17" x14ac:dyDescent="0.3">
      <c r="A4810" t="s">
        <v>5534</v>
      </c>
      <c r="B4810" s="1">
        <v>45833</v>
      </c>
      <c r="C4810" t="s">
        <v>1421</v>
      </c>
      <c r="D4810" t="s">
        <v>203</v>
      </c>
      <c r="E4810" t="s">
        <v>55</v>
      </c>
      <c r="F4810" t="s">
        <v>34</v>
      </c>
      <c r="G4810" t="s">
        <v>22</v>
      </c>
      <c r="H4810" t="s">
        <v>23</v>
      </c>
      <c r="I4810" t="s">
        <v>24</v>
      </c>
      <c r="J4810" t="s">
        <v>25</v>
      </c>
      <c r="K4810" t="s">
        <v>37</v>
      </c>
      <c r="L4810">
        <v>18.98</v>
      </c>
      <c r="M4810">
        <v>0.23</v>
      </c>
      <c r="N4810" t="s">
        <v>27</v>
      </c>
      <c r="O4810" t="s">
        <v>28</v>
      </c>
      <c r="P4810">
        <v>9</v>
      </c>
      <c r="Q4810" t="s">
        <v>29</v>
      </c>
    </row>
    <row r="4811" spans="1:17" x14ac:dyDescent="0.3">
      <c r="A4811" t="s">
        <v>5535</v>
      </c>
      <c r="B4811" s="1">
        <v>45756</v>
      </c>
      <c r="C4811" t="s">
        <v>669</v>
      </c>
      <c r="D4811" t="s">
        <v>124</v>
      </c>
      <c r="E4811" t="s">
        <v>41</v>
      </c>
      <c r="F4811" t="s">
        <v>34</v>
      </c>
      <c r="G4811" t="s">
        <v>22</v>
      </c>
      <c r="H4811" t="s">
        <v>23</v>
      </c>
      <c r="I4811" t="s">
        <v>24</v>
      </c>
      <c r="J4811" t="s">
        <v>36</v>
      </c>
      <c r="K4811" t="s">
        <v>62</v>
      </c>
      <c r="L4811">
        <v>46.42</v>
      </c>
      <c r="M4811">
        <v>0</v>
      </c>
      <c r="N4811" t="s">
        <v>69</v>
      </c>
      <c r="O4811" t="s">
        <v>85</v>
      </c>
      <c r="P4811">
        <v>21</v>
      </c>
      <c r="Q4811" t="s">
        <v>29</v>
      </c>
    </row>
    <row r="4812" spans="1:17" x14ac:dyDescent="0.3">
      <c r="A4812" t="s">
        <v>5536</v>
      </c>
      <c r="B4812" s="1">
        <v>45666</v>
      </c>
      <c r="C4812" t="s">
        <v>1849</v>
      </c>
      <c r="D4812" t="s">
        <v>75</v>
      </c>
      <c r="E4812" t="s">
        <v>41</v>
      </c>
      <c r="F4812" t="s">
        <v>21</v>
      </c>
      <c r="G4812" t="s">
        <v>22</v>
      </c>
      <c r="H4812" t="s">
        <v>50</v>
      </c>
      <c r="I4812" t="s">
        <v>51</v>
      </c>
      <c r="J4812" t="s">
        <v>111</v>
      </c>
      <c r="K4812" t="s">
        <v>37</v>
      </c>
      <c r="L4812">
        <v>143.63</v>
      </c>
      <c r="M4812">
        <v>0.56999999999999995</v>
      </c>
      <c r="N4812" t="s">
        <v>27</v>
      </c>
      <c r="O4812" t="s">
        <v>28</v>
      </c>
      <c r="P4812">
        <v>7</v>
      </c>
      <c r="Q4812" t="s">
        <v>29</v>
      </c>
    </row>
    <row r="4813" spans="1:17" x14ac:dyDescent="0.3">
      <c r="A4813" t="s">
        <v>5537</v>
      </c>
      <c r="B4813" s="1">
        <v>45819</v>
      </c>
      <c r="C4813" t="s">
        <v>327</v>
      </c>
      <c r="D4813" t="s">
        <v>94</v>
      </c>
      <c r="E4813" t="s">
        <v>66</v>
      </c>
      <c r="F4813" t="s">
        <v>56</v>
      </c>
      <c r="G4813" t="s">
        <v>42</v>
      </c>
      <c r="H4813" t="s">
        <v>99</v>
      </c>
      <c r="I4813" t="s">
        <v>24</v>
      </c>
      <c r="J4813" t="s">
        <v>25</v>
      </c>
      <c r="K4813" t="s">
        <v>45</v>
      </c>
      <c r="L4813">
        <v>93.95</v>
      </c>
      <c r="M4813">
        <v>1.1299999999999999</v>
      </c>
      <c r="N4813" t="s">
        <v>27</v>
      </c>
      <c r="O4813" t="s">
        <v>28</v>
      </c>
      <c r="P4813">
        <v>16</v>
      </c>
      <c r="Q4813" t="s">
        <v>29</v>
      </c>
    </row>
    <row r="4814" spans="1:17" x14ac:dyDescent="0.3">
      <c r="A4814" t="s">
        <v>5538</v>
      </c>
      <c r="B4814" s="1">
        <v>45799</v>
      </c>
      <c r="C4814" t="s">
        <v>1894</v>
      </c>
      <c r="D4814" t="s">
        <v>124</v>
      </c>
      <c r="E4814" t="s">
        <v>33</v>
      </c>
      <c r="F4814" t="s">
        <v>56</v>
      </c>
      <c r="G4814" t="s">
        <v>42</v>
      </c>
      <c r="H4814" t="s">
        <v>57</v>
      </c>
      <c r="I4814" t="s">
        <v>24</v>
      </c>
      <c r="J4814" t="s">
        <v>25</v>
      </c>
      <c r="K4814" t="s">
        <v>45</v>
      </c>
      <c r="L4814">
        <v>185.73</v>
      </c>
      <c r="M4814">
        <v>2.23</v>
      </c>
      <c r="N4814" t="s">
        <v>27</v>
      </c>
      <c r="O4814" t="s">
        <v>28</v>
      </c>
      <c r="P4814">
        <v>27</v>
      </c>
      <c r="Q4814" t="s">
        <v>29</v>
      </c>
    </row>
    <row r="4815" spans="1:17" x14ac:dyDescent="0.3">
      <c r="A4815" t="s">
        <v>5539</v>
      </c>
      <c r="B4815" s="1">
        <v>45785</v>
      </c>
      <c r="C4815" t="s">
        <v>98</v>
      </c>
      <c r="D4815" t="s">
        <v>54</v>
      </c>
      <c r="E4815" t="s">
        <v>41</v>
      </c>
      <c r="F4815" t="s">
        <v>34</v>
      </c>
      <c r="G4815" t="s">
        <v>42</v>
      </c>
      <c r="H4815" t="s">
        <v>23</v>
      </c>
      <c r="I4815" t="s">
        <v>24</v>
      </c>
      <c r="J4815" t="s">
        <v>25</v>
      </c>
      <c r="K4815" t="s">
        <v>44</v>
      </c>
      <c r="L4815">
        <v>118.07</v>
      </c>
      <c r="M4815">
        <v>1.42</v>
      </c>
      <c r="N4815" t="s">
        <v>27</v>
      </c>
      <c r="O4815" t="s">
        <v>28</v>
      </c>
      <c r="P4815">
        <v>19</v>
      </c>
      <c r="Q4815" t="s">
        <v>29</v>
      </c>
    </row>
    <row r="4816" spans="1:17" x14ac:dyDescent="0.3">
      <c r="A4816" t="s">
        <v>5540</v>
      </c>
      <c r="B4816" s="1">
        <v>45827</v>
      </c>
      <c r="C4816" t="s">
        <v>200</v>
      </c>
      <c r="D4816" t="s">
        <v>89</v>
      </c>
      <c r="E4816" t="s">
        <v>41</v>
      </c>
      <c r="F4816" t="s">
        <v>34</v>
      </c>
      <c r="G4816" t="s">
        <v>22</v>
      </c>
      <c r="H4816" t="s">
        <v>50</v>
      </c>
      <c r="I4816" t="s">
        <v>24</v>
      </c>
      <c r="J4816" t="s">
        <v>36</v>
      </c>
      <c r="K4816" t="s">
        <v>37</v>
      </c>
      <c r="L4816">
        <v>124.47</v>
      </c>
      <c r="M4816">
        <v>0.75</v>
      </c>
      <c r="N4816" t="s">
        <v>27</v>
      </c>
      <c r="O4816" t="s">
        <v>28</v>
      </c>
      <c r="P4816">
        <v>3</v>
      </c>
      <c r="Q4816" t="s">
        <v>29</v>
      </c>
    </row>
    <row r="4817" spans="1:17" x14ac:dyDescent="0.3">
      <c r="A4817" t="s">
        <v>5541</v>
      </c>
      <c r="B4817" s="1">
        <v>45680</v>
      </c>
      <c r="C4817" t="s">
        <v>1149</v>
      </c>
      <c r="D4817" t="s">
        <v>203</v>
      </c>
      <c r="E4817" t="s">
        <v>66</v>
      </c>
      <c r="F4817" t="s">
        <v>34</v>
      </c>
      <c r="G4817" t="s">
        <v>84</v>
      </c>
      <c r="H4817" t="s">
        <v>79</v>
      </c>
      <c r="I4817" t="s">
        <v>51</v>
      </c>
      <c r="J4817" t="s">
        <v>25</v>
      </c>
      <c r="K4817" t="s">
        <v>62</v>
      </c>
      <c r="L4817">
        <v>106.2</v>
      </c>
      <c r="M4817">
        <v>1.27</v>
      </c>
      <c r="N4817" t="s">
        <v>27</v>
      </c>
      <c r="O4817" t="s">
        <v>28</v>
      </c>
      <c r="P4817">
        <v>35</v>
      </c>
      <c r="Q4817" t="s">
        <v>29</v>
      </c>
    </row>
    <row r="4818" spans="1:17" x14ac:dyDescent="0.3">
      <c r="A4818" t="s">
        <v>5542</v>
      </c>
      <c r="B4818" s="1">
        <v>45805</v>
      </c>
      <c r="C4818" t="s">
        <v>1772</v>
      </c>
      <c r="D4818" t="s">
        <v>75</v>
      </c>
      <c r="E4818" t="s">
        <v>55</v>
      </c>
      <c r="F4818" t="s">
        <v>34</v>
      </c>
      <c r="G4818" t="s">
        <v>84</v>
      </c>
      <c r="H4818" t="s">
        <v>99</v>
      </c>
      <c r="I4818" t="s">
        <v>51</v>
      </c>
      <c r="J4818" t="s">
        <v>25</v>
      </c>
      <c r="K4818" t="s">
        <v>62</v>
      </c>
      <c r="L4818">
        <v>5</v>
      </c>
      <c r="M4818">
        <v>0.06</v>
      </c>
      <c r="N4818" t="s">
        <v>27</v>
      </c>
      <c r="O4818" t="s">
        <v>28</v>
      </c>
      <c r="P4818">
        <v>49</v>
      </c>
      <c r="Q4818" t="s">
        <v>46</v>
      </c>
    </row>
    <row r="4819" spans="1:17" x14ac:dyDescent="0.3">
      <c r="A4819" t="s">
        <v>5543</v>
      </c>
      <c r="B4819" s="1">
        <v>45817</v>
      </c>
      <c r="C4819" t="s">
        <v>371</v>
      </c>
      <c r="D4819" t="s">
        <v>54</v>
      </c>
      <c r="E4819" t="s">
        <v>66</v>
      </c>
      <c r="F4819" t="s">
        <v>34</v>
      </c>
      <c r="G4819" t="s">
        <v>22</v>
      </c>
      <c r="H4819" t="s">
        <v>57</v>
      </c>
      <c r="I4819" t="s">
        <v>44</v>
      </c>
      <c r="J4819" t="s">
        <v>25</v>
      </c>
      <c r="K4819" t="s">
        <v>45</v>
      </c>
      <c r="L4819">
        <v>8.07</v>
      </c>
      <c r="M4819">
        <v>0.1</v>
      </c>
      <c r="N4819" t="s">
        <v>27</v>
      </c>
      <c r="O4819" t="s">
        <v>28</v>
      </c>
      <c r="P4819">
        <v>14</v>
      </c>
      <c r="Q4819" t="s">
        <v>29</v>
      </c>
    </row>
    <row r="4820" spans="1:17" x14ac:dyDescent="0.3">
      <c r="A4820" t="s">
        <v>5544</v>
      </c>
      <c r="B4820" s="1">
        <v>45721</v>
      </c>
      <c r="C4820" t="s">
        <v>88</v>
      </c>
      <c r="D4820" t="s">
        <v>89</v>
      </c>
      <c r="E4820" t="s">
        <v>66</v>
      </c>
      <c r="F4820" t="s">
        <v>34</v>
      </c>
      <c r="G4820" t="s">
        <v>22</v>
      </c>
      <c r="H4820" t="s">
        <v>50</v>
      </c>
      <c r="I4820" t="s">
        <v>51</v>
      </c>
      <c r="J4820" t="s">
        <v>61</v>
      </c>
      <c r="K4820" t="s">
        <v>44</v>
      </c>
      <c r="L4820">
        <v>244.94</v>
      </c>
      <c r="M4820">
        <v>5.39</v>
      </c>
      <c r="N4820" t="s">
        <v>27</v>
      </c>
      <c r="O4820" t="s">
        <v>28</v>
      </c>
      <c r="P4820">
        <v>13</v>
      </c>
      <c r="Q4820" t="s">
        <v>29</v>
      </c>
    </row>
    <row r="4821" spans="1:17" x14ac:dyDescent="0.3">
      <c r="A4821" t="s">
        <v>5545</v>
      </c>
      <c r="B4821" s="1">
        <v>45667</v>
      </c>
      <c r="C4821" t="s">
        <v>1219</v>
      </c>
      <c r="D4821" t="s">
        <v>118</v>
      </c>
      <c r="E4821" t="s">
        <v>66</v>
      </c>
      <c r="F4821" t="s">
        <v>56</v>
      </c>
      <c r="G4821" t="s">
        <v>22</v>
      </c>
      <c r="H4821" t="s">
        <v>79</v>
      </c>
      <c r="I4821" t="s">
        <v>24</v>
      </c>
      <c r="J4821" t="s">
        <v>25</v>
      </c>
      <c r="K4821" t="s">
        <v>62</v>
      </c>
      <c r="L4821">
        <v>203.51</v>
      </c>
      <c r="M4821">
        <v>2.44</v>
      </c>
      <c r="N4821" t="s">
        <v>27</v>
      </c>
      <c r="O4821" t="s">
        <v>28</v>
      </c>
      <c r="P4821">
        <v>10</v>
      </c>
      <c r="Q4821" t="s">
        <v>29</v>
      </c>
    </row>
    <row r="4822" spans="1:17" x14ac:dyDescent="0.3">
      <c r="A4822" t="s">
        <v>5546</v>
      </c>
      <c r="B4822" s="1">
        <v>45676</v>
      </c>
      <c r="C4822" t="s">
        <v>953</v>
      </c>
      <c r="D4822" t="s">
        <v>65</v>
      </c>
      <c r="E4822" t="s">
        <v>41</v>
      </c>
      <c r="F4822" t="s">
        <v>34</v>
      </c>
      <c r="G4822" t="s">
        <v>22</v>
      </c>
      <c r="H4822" t="s">
        <v>76</v>
      </c>
      <c r="I4822" t="s">
        <v>44</v>
      </c>
      <c r="J4822" t="s">
        <v>36</v>
      </c>
      <c r="K4822" t="s">
        <v>37</v>
      </c>
      <c r="L4822">
        <v>283.32</v>
      </c>
      <c r="M4822">
        <v>1.7</v>
      </c>
      <c r="N4822" t="s">
        <v>27</v>
      </c>
      <c r="O4822" t="s">
        <v>28</v>
      </c>
      <c r="P4822">
        <v>40</v>
      </c>
      <c r="Q4822" t="s">
        <v>46</v>
      </c>
    </row>
    <row r="4823" spans="1:17" x14ac:dyDescent="0.3">
      <c r="A4823" t="s">
        <v>5547</v>
      </c>
      <c r="B4823" s="1">
        <v>45798</v>
      </c>
      <c r="C4823" t="s">
        <v>389</v>
      </c>
      <c r="D4823" t="s">
        <v>75</v>
      </c>
      <c r="E4823" t="s">
        <v>55</v>
      </c>
      <c r="F4823" t="s">
        <v>21</v>
      </c>
      <c r="G4823" t="s">
        <v>22</v>
      </c>
      <c r="H4823" t="s">
        <v>35</v>
      </c>
      <c r="I4823" t="s">
        <v>24</v>
      </c>
      <c r="J4823" t="s">
        <v>25</v>
      </c>
      <c r="K4823" t="s">
        <v>45</v>
      </c>
      <c r="L4823">
        <v>58.3</v>
      </c>
      <c r="M4823">
        <v>0.7</v>
      </c>
      <c r="N4823" t="s">
        <v>27</v>
      </c>
      <c r="O4823" t="s">
        <v>28</v>
      </c>
      <c r="P4823">
        <v>3</v>
      </c>
      <c r="Q4823" t="s">
        <v>29</v>
      </c>
    </row>
    <row r="4824" spans="1:17" x14ac:dyDescent="0.3">
      <c r="A4824" t="s">
        <v>5548</v>
      </c>
      <c r="B4824" s="1">
        <v>45788</v>
      </c>
      <c r="C4824" t="s">
        <v>1084</v>
      </c>
      <c r="D4824" t="s">
        <v>124</v>
      </c>
      <c r="E4824" t="s">
        <v>41</v>
      </c>
      <c r="F4824" t="s">
        <v>34</v>
      </c>
      <c r="G4824" t="s">
        <v>22</v>
      </c>
      <c r="H4824" t="s">
        <v>35</v>
      </c>
      <c r="I4824" t="s">
        <v>24</v>
      </c>
      <c r="J4824" t="s">
        <v>61</v>
      </c>
      <c r="K4824" t="s">
        <v>45</v>
      </c>
      <c r="L4824">
        <v>122.06</v>
      </c>
      <c r="M4824">
        <v>2.69</v>
      </c>
      <c r="N4824" t="s">
        <v>27</v>
      </c>
      <c r="O4824" t="s">
        <v>28</v>
      </c>
      <c r="P4824">
        <v>14</v>
      </c>
      <c r="Q4824" t="s">
        <v>29</v>
      </c>
    </row>
    <row r="4825" spans="1:17" x14ac:dyDescent="0.3">
      <c r="A4825" t="s">
        <v>5549</v>
      </c>
      <c r="B4825" s="1">
        <v>45838</v>
      </c>
      <c r="C4825" t="s">
        <v>947</v>
      </c>
      <c r="D4825" t="s">
        <v>102</v>
      </c>
      <c r="E4825" t="s">
        <v>41</v>
      </c>
      <c r="F4825" t="s">
        <v>34</v>
      </c>
      <c r="G4825" t="s">
        <v>22</v>
      </c>
      <c r="H4825" t="s">
        <v>23</v>
      </c>
      <c r="I4825" t="s">
        <v>24</v>
      </c>
      <c r="J4825" t="s">
        <v>25</v>
      </c>
      <c r="K4825" t="s">
        <v>45</v>
      </c>
      <c r="L4825">
        <v>154.41</v>
      </c>
      <c r="M4825">
        <v>1.85</v>
      </c>
      <c r="N4825" t="s">
        <v>27</v>
      </c>
      <c r="O4825" t="s">
        <v>28</v>
      </c>
      <c r="P4825">
        <v>15</v>
      </c>
      <c r="Q4825" t="s">
        <v>29</v>
      </c>
    </row>
    <row r="4826" spans="1:17" x14ac:dyDescent="0.3">
      <c r="A4826" t="s">
        <v>5550</v>
      </c>
      <c r="B4826" s="1">
        <v>45689</v>
      </c>
      <c r="C4826" t="s">
        <v>938</v>
      </c>
      <c r="D4826" t="s">
        <v>65</v>
      </c>
      <c r="E4826" t="s">
        <v>33</v>
      </c>
      <c r="F4826" t="s">
        <v>56</v>
      </c>
      <c r="G4826" t="s">
        <v>42</v>
      </c>
      <c r="H4826" t="s">
        <v>99</v>
      </c>
      <c r="I4826" t="s">
        <v>24</v>
      </c>
      <c r="J4826" t="s">
        <v>25</v>
      </c>
      <c r="K4826" t="s">
        <v>37</v>
      </c>
      <c r="L4826">
        <v>112.65</v>
      </c>
      <c r="M4826">
        <v>1.35</v>
      </c>
      <c r="N4826" t="s">
        <v>27</v>
      </c>
      <c r="O4826" t="s">
        <v>28</v>
      </c>
      <c r="P4826">
        <v>18</v>
      </c>
      <c r="Q4826" t="s">
        <v>29</v>
      </c>
    </row>
    <row r="4827" spans="1:17" x14ac:dyDescent="0.3">
      <c r="A4827" t="s">
        <v>5551</v>
      </c>
      <c r="B4827" s="1">
        <v>45677</v>
      </c>
      <c r="C4827" t="s">
        <v>798</v>
      </c>
      <c r="D4827" t="s">
        <v>160</v>
      </c>
      <c r="E4827" t="s">
        <v>41</v>
      </c>
      <c r="F4827" t="s">
        <v>34</v>
      </c>
      <c r="G4827" t="s">
        <v>22</v>
      </c>
      <c r="H4827" t="s">
        <v>103</v>
      </c>
      <c r="I4827" t="s">
        <v>51</v>
      </c>
      <c r="J4827" t="s">
        <v>25</v>
      </c>
      <c r="K4827" t="s">
        <v>45</v>
      </c>
      <c r="L4827">
        <v>40.06</v>
      </c>
      <c r="M4827">
        <v>0.48</v>
      </c>
      <c r="N4827" t="s">
        <v>27</v>
      </c>
      <c r="O4827" t="s">
        <v>28</v>
      </c>
      <c r="P4827">
        <v>14</v>
      </c>
      <c r="Q4827" t="s">
        <v>29</v>
      </c>
    </row>
    <row r="4828" spans="1:17" x14ac:dyDescent="0.3">
      <c r="A4828" t="s">
        <v>5552</v>
      </c>
      <c r="B4828" s="1">
        <v>45784</v>
      </c>
      <c r="C4828" t="s">
        <v>2308</v>
      </c>
      <c r="D4828" t="s">
        <v>65</v>
      </c>
      <c r="E4828" t="s">
        <v>41</v>
      </c>
      <c r="F4828" t="s">
        <v>21</v>
      </c>
      <c r="G4828" t="s">
        <v>22</v>
      </c>
      <c r="H4828" t="s">
        <v>23</v>
      </c>
      <c r="I4828" t="s">
        <v>24</v>
      </c>
      <c r="J4828" t="s">
        <v>36</v>
      </c>
      <c r="K4828" t="s">
        <v>26</v>
      </c>
      <c r="L4828">
        <v>94.31</v>
      </c>
      <c r="M4828">
        <v>0.56999999999999995</v>
      </c>
      <c r="N4828" t="s">
        <v>27</v>
      </c>
      <c r="O4828" t="s">
        <v>28</v>
      </c>
      <c r="P4828">
        <v>4</v>
      </c>
      <c r="Q4828" t="s">
        <v>29</v>
      </c>
    </row>
    <row r="4829" spans="1:17" x14ac:dyDescent="0.3">
      <c r="A4829" t="s">
        <v>5553</v>
      </c>
      <c r="B4829" s="1">
        <v>45666</v>
      </c>
      <c r="C4829" t="s">
        <v>306</v>
      </c>
      <c r="D4829" t="s">
        <v>89</v>
      </c>
      <c r="E4829" t="s">
        <v>33</v>
      </c>
      <c r="F4829" t="s">
        <v>34</v>
      </c>
      <c r="G4829" t="s">
        <v>42</v>
      </c>
      <c r="H4829" t="s">
        <v>76</v>
      </c>
      <c r="I4829" t="s">
        <v>24</v>
      </c>
      <c r="J4829" t="s">
        <v>25</v>
      </c>
      <c r="K4829" t="s">
        <v>44</v>
      </c>
      <c r="L4829">
        <v>98.55</v>
      </c>
      <c r="M4829">
        <v>1.18</v>
      </c>
      <c r="N4829" t="s">
        <v>27</v>
      </c>
      <c r="O4829" t="s">
        <v>28</v>
      </c>
      <c r="P4829">
        <v>40</v>
      </c>
      <c r="Q4829" t="s">
        <v>46</v>
      </c>
    </row>
    <row r="4830" spans="1:17" x14ac:dyDescent="0.3">
      <c r="A4830" t="s">
        <v>5554</v>
      </c>
      <c r="B4830" s="1">
        <v>45770</v>
      </c>
      <c r="C4830" t="s">
        <v>966</v>
      </c>
      <c r="D4830" t="s">
        <v>124</v>
      </c>
      <c r="E4830" t="s">
        <v>55</v>
      </c>
      <c r="F4830" t="s">
        <v>34</v>
      </c>
      <c r="G4830" t="s">
        <v>22</v>
      </c>
      <c r="H4830" t="s">
        <v>99</v>
      </c>
      <c r="I4830" t="s">
        <v>24</v>
      </c>
      <c r="J4830" t="s">
        <v>61</v>
      </c>
      <c r="K4830" t="s">
        <v>26</v>
      </c>
      <c r="L4830">
        <v>116.93</v>
      </c>
      <c r="M4830">
        <v>2.57</v>
      </c>
      <c r="N4830" t="s">
        <v>27</v>
      </c>
      <c r="O4830" t="s">
        <v>28</v>
      </c>
      <c r="P4830">
        <v>0</v>
      </c>
      <c r="Q4830" t="s">
        <v>29</v>
      </c>
    </row>
    <row r="4831" spans="1:17" x14ac:dyDescent="0.3">
      <c r="A4831" t="s">
        <v>5555</v>
      </c>
      <c r="B4831" s="1">
        <v>45711</v>
      </c>
      <c r="C4831" t="s">
        <v>491</v>
      </c>
      <c r="D4831" t="s">
        <v>32</v>
      </c>
      <c r="E4831" t="s">
        <v>66</v>
      </c>
      <c r="F4831" t="s">
        <v>56</v>
      </c>
      <c r="G4831" t="s">
        <v>42</v>
      </c>
      <c r="H4831" t="s">
        <v>43</v>
      </c>
      <c r="I4831" t="s">
        <v>24</v>
      </c>
      <c r="J4831" t="s">
        <v>61</v>
      </c>
      <c r="K4831" t="s">
        <v>45</v>
      </c>
      <c r="L4831">
        <v>209.37</v>
      </c>
      <c r="M4831">
        <v>4.6100000000000003</v>
      </c>
      <c r="N4831" t="s">
        <v>27</v>
      </c>
      <c r="O4831" t="s">
        <v>28</v>
      </c>
      <c r="P4831">
        <v>20</v>
      </c>
      <c r="Q4831" t="s">
        <v>29</v>
      </c>
    </row>
    <row r="4832" spans="1:17" x14ac:dyDescent="0.3">
      <c r="A4832" t="s">
        <v>5556</v>
      </c>
      <c r="B4832" s="1">
        <v>45726</v>
      </c>
      <c r="C4832" t="s">
        <v>1526</v>
      </c>
      <c r="D4832" t="s">
        <v>54</v>
      </c>
      <c r="E4832" t="s">
        <v>41</v>
      </c>
      <c r="F4832" t="s">
        <v>34</v>
      </c>
      <c r="G4832" t="s">
        <v>22</v>
      </c>
      <c r="H4832" t="s">
        <v>60</v>
      </c>
      <c r="I4832" t="s">
        <v>24</v>
      </c>
      <c r="J4832" t="s">
        <v>111</v>
      </c>
      <c r="K4832" t="s">
        <v>45</v>
      </c>
      <c r="L4832">
        <v>34.700000000000003</v>
      </c>
      <c r="M4832">
        <v>0.14000000000000001</v>
      </c>
      <c r="N4832" t="s">
        <v>27</v>
      </c>
      <c r="O4832" t="s">
        <v>28</v>
      </c>
      <c r="P4832">
        <v>14</v>
      </c>
      <c r="Q4832" t="s">
        <v>29</v>
      </c>
    </row>
    <row r="4833" spans="1:17" x14ac:dyDescent="0.3">
      <c r="A4833" t="s">
        <v>5557</v>
      </c>
      <c r="B4833" s="1">
        <v>45674</v>
      </c>
      <c r="C4833" t="s">
        <v>966</v>
      </c>
      <c r="D4833" t="s">
        <v>124</v>
      </c>
      <c r="E4833" t="s">
        <v>55</v>
      </c>
      <c r="F4833" t="s">
        <v>34</v>
      </c>
      <c r="G4833" t="s">
        <v>22</v>
      </c>
      <c r="H4833" t="s">
        <v>35</v>
      </c>
      <c r="I4833" t="s">
        <v>24</v>
      </c>
      <c r="J4833" t="s">
        <v>61</v>
      </c>
      <c r="K4833" t="s">
        <v>45</v>
      </c>
      <c r="L4833">
        <v>64.540000000000006</v>
      </c>
      <c r="M4833">
        <v>1.42</v>
      </c>
      <c r="N4833" t="s">
        <v>27</v>
      </c>
      <c r="O4833" t="s">
        <v>28</v>
      </c>
      <c r="P4833">
        <v>11</v>
      </c>
      <c r="Q4833" t="s">
        <v>29</v>
      </c>
    </row>
    <row r="4834" spans="1:17" x14ac:dyDescent="0.3">
      <c r="A4834" t="s">
        <v>5558</v>
      </c>
      <c r="B4834" s="1">
        <v>45682</v>
      </c>
      <c r="C4834" t="s">
        <v>408</v>
      </c>
      <c r="D4834" t="s">
        <v>89</v>
      </c>
      <c r="E4834" t="s">
        <v>33</v>
      </c>
      <c r="F4834" t="s">
        <v>34</v>
      </c>
      <c r="G4834" t="s">
        <v>42</v>
      </c>
      <c r="H4834" t="s">
        <v>57</v>
      </c>
      <c r="I4834" t="s">
        <v>24</v>
      </c>
      <c r="J4834" t="s">
        <v>25</v>
      </c>
      <c r="K4834" t="s">
        <v>45</v>
      </c>
      <c r="L4834">
        <v>29.83</v>
      </c>
      <c r="M4834">
        <v>0.36</v>
      </c>
      <c r="N4834" t="s">
        <v>27</v>
      </c>
      <c r="O4834" t="s">
        <v>28</v>
      </c>
      <c r="P4834">
        <v>29</v>
      </c>
      <c r="Q4834" t="s">
        <v>29</v>
      </c>
    </row>
    <row r="4835" spans="1:17" x14ac:dyDescent="0.3">
      <c r="A4835" t="s">
        <v>5559</v>
      </c>
      <c r="B4835" s="1">
        <v>45734</v>
      </c>
      <c r="C4835" t="s">
        <v>1084</v>
      </c>
      <c r="D4835" t="s">
        <v>124</v>
      </c>
      <c r="E4835" t="s">
        <v>41</v>
      </c>
      <c r="F4835" t="s">
        <v>34</v>
      </c>
      <c r="G4835" t="s">
        <v>22</v>
      </c>
      <c r="H4835" t="s">
        <v>79</v>
      </c>
      <c r="I4835" t="s">
        <v>24</v>
      </c>
      <c r="J4835" t="s">
        <v>36</v>
      </c>
      <c r="K4835" t="s">
        <v>62</v>
      </c>
      <c r="L4835">
        <v>18.72</v>
      </c>
      <c r="M4835">
        <v>0.11</v>
      </c>
      <c r="N4835" t="s">
        <v>27</v>
      </c>
      <c r="O4835" t="s">
        <v>28</v>
      </c>
      <c r="P4835">
        <v>10</v>
      </c>
      <c r="Q4835" t="s">
        <v>29</v>
      </c>
    </row>
    <row r="4836" spans="1:17" x14ac:dyDescent="0.3">
      <c r="A4836" t="s">
        <v>5560</v>
      </c>
      <c r="B4836" s="1">
        <v>45693</v>
      </c>
      <c r="C4836" t="s">
        <v>2336</v>
      </c>
      <c r="D4836" t="s">
        <v>32</v>
      </c>
      <c r="E4836" t="s">
        <v>33</v>
      </c>
      <c r="F4836" t="s">
        <v>34</v>
      </c>
      <c r="G4836" t="s">
        <v>22</v>
      </c>
      <c r="H4836" t="s">
        <v>60</v>
      </c>
      <c r="I4836" t="s">
        <v>51</v>
      </c>
      <c r="J4836" t="s">
        <v>111</v>
      </c>
      <c r="K4836" t="s">
        <v>45</v>
      </c>
      <c r="L4836">
        <v>162.30000000000001</v>
      </c>
      <c r="M4836">
        <v>0.65</v>
      </c>
      <c r="N4836" t="s">
        <v>27</v>
      </c>
      <c r="O4836" t="s">
        <v>28</v>
      </c>
      <c r="P4836">
        <v>3</v>
      </c>
      <c r="Q4836" t="s">
        <v>29</v>
      </c>
    </row>
    <row r="4837" spans="1:17" x14ac:dyDescent="0.3">
      <c r="A4837" t="s">
        <v>5561</v>
      </c>
      <c r="B4837" s="1">
        <v>45791</v>
      </c>
      <c r="C4837" t="s">
        <v>819</v>
      </c>
      <c r="D4837" t="s">
        <v>106</v>
      </c>
      <c r="E4837" t="s">
        <v>41</v>
      </c>
      <c r="F4837" t="s">
        <v>34</v>
      </c>
      <c r="G4837" t="s">
        <v>22</v>
      </c>
      <c r="H4837" t="s">
        <v>99</v>
      </c>
      <c r="I4837" t="s">
        <v>24</v>
      </c>
      <c r="J4837" t="s">
        <v>111</v>
      </c>
      <c r="K4837" t="s">
        <v>62</v>
      </c>
      <c r="L4837">
        <v>22.51</v>
      </c>
      <c r="M4837">
        <v>0.09</v>
      </c>
      <c r="N4837" t="s">
        <v>27</v>
      </c>
      <c r="O4837" t="s">
        <v>28</v>
      </c>
      <c r="P4837">
        <v>13</v>
      </c>
      <c r="Q4837" t="s">
        <v>29</v>
      </c>
    </row>
    <row r="4838" spans="1:17" x14ac:dyDescent="0.3">
      <c r="A4838" t="s">
        <v>5562</v>
      </c>
      <c r="B4838" s="1">
        <v>45779</v>
      </c>
      <c r="C4838" t="s">
        <v>1869</v>
      </c>
      <c r="D4838" t="s">
        <v>160</v>
      </c>
      <c r="E4838" t="s">
        <v>20</v>
      </c>
      <c r="F4838" t="s">
        <v>21</v>
      </c>
      <c r="G4838" t="s">
        <v>22</v>
      </c>
      <c r="H4838" t="s">
        <v>76</v>
      </c>
      <c r="I4838" t="s">
        <v>44</v>
      </c>
      <c r="J4838" t="s">
        <v>61</v>
      </c>
      <c r="K4838" t="s">
        <v>37</v>
      </c>
      <c r="L4838">
        <v>623.26</v>
      </c>
      <c r="M4838">
        <v>13.71</v>
      </c>
      <c r="N4838" t="s">
        <v>27</v>
      </c>
      <c r="O4838" t="s">
        <v>28</v>
      </c>
      <c r="P4838">
        <v>63</v>
      </c>
      <c r="Q4838" t="s">
        <v>46</v>
      </c>
    </row>
    <row r="4839" spans="1:17" x14ac:dyDescent="0.3">
      <c r="A4839" t="s">
        <v>5563</v>
      </c>
      <c r="B4839" s="1">
        <v>45731</v>
      </c>
      <c r="C4839" t="s">
        <v>1770</v>
      </c>
      <c r="D4839" t="s">
        <v>124</v>
      </c>
      <c r="E4839" t="s">
        <v>55</v>
      </c>
      <c r="F4839" t="s">
        <v>34</v>
      </c>
      <c r="G4839" t="s">
        <v>84</v>
      </c>
      <c r="H4839" t="s">
        <v>60</v>
      </c>
      <c r="I4839" t="s">
        <v>24</v>
      </c>
      <c r="J4839" t="s">
        <v>25</v>
      </c>
      <c r="K4839" t="s">
        <v>45</v>
      </c>
      <c r="L4839">
        <v>147.53</v>
      </c>
      <c r="M4839">
        <v>1.77</v>
      </c>
      <c r="N4839" t="s">
        <v>27</v>
      </c>
      <c r="O4839" t="s">
        <v>28</v>
      </c>
      <c r="P4839">
        <v>35</v>
      </c>
      <c r="Q4839" t="s">
        <v>29</v>
      </c>
    </row>
    <row r="4840" spans="1:17" x14ac:dyDescent="0.3">
      <c r="A4840" t="s">
        <v>5564</v>
      </c>
      <c r="B4840" s="1">
        <v>45813</v>
      </c>
      <c r="C4840" t="s">
        <v>1171</v>
      </c>
      <c r="D4840" t="s">
        <v>32</v>
      </c>
      <c r="E4840" t="s">
        <v>20</v>
      </c>
      <c r="F4840" t="s">
        <v>21</v>
      </c>
      <c r="G4840" t="s">
        <v>22</v>
      </c>
      <c r="H4840" t="s">
        <v>50</v>
      </c>
      <c r="I4840" t="s">
        <v>51</v>
      </c>
      <c r="J4840" t="s">
        <v>25</v>
      </c>
      <c r="K4840" t="s">
        <v>37</v>
      </c>
      <c r="L4840">
        <v>170.67</v>
      </c>
      <c r="M4840">
        <v>2.0499999999999998</v>
      </c>
      <c r="N4840" t="s">
        <v>27</v>
      </c>
      <c r="O4840" t="s">
        <v>28</v>
      </c>
      <c r="P4840">
        <v>8</v>
      </c>
      <c r="Q4840" t="s">
        <v>29</v>
      </c>
    </row>
    <row r="4841" spans="1:17" x14ac:dyDescent="0.3">
      <c r="A4841" t="s">
        <v>5565</v>
      </c>
      <c r="B4841" s="1">
        <v>45769</v>
      </c>
      <c r="C4841" t="s">
        <v>1165</v>
      </c>
      <c r="D4841" t="s">
        <v>118</v>
      </c>
      <c r="E4841" t="s">
        <v>66</v>
      </c>
      <c r="F4841" t="s">
        <v>34</v>
      </c>
      <c r="G4841" t="s">
        <v>22</v>
      </c>
      <c r="H4841" t="s">
        <v>99</v>
      </c>
      <c r="I4841" t="s">
        <v>24</v>
      </c>
      <c r="J4841" t="s">
        <v>36</v>
      </c>
      <c r="K4841" t="s">
        <v>37</v>
      </c>
      <c r="L4841">
        <v>48.91</v>
      </c>
      <c r="M4841">
        <v>0.28999999999999998</v>
      </c>
      <c r="N4841" t="s">
        <v>27</v>
      </c>
      <c r="O4841" t="s">
        <v>28</v>
      </c>
      <c r="P4841">
        <v>1</v>
      </c>
      <c r="Q4841" t="s">
        <v>29</v>
      </c>
    </row>
    <row r="4842" spans="1:17" x14ac:dyDescent="0.3">
      <c r="A4842" t="s">
        <v>5566</v>
      </c>
      <c r="B4842" s="1">
        <v>45721</v>
      </c>
      <c r="C4842" t="s">
        <v>680</v>
      </c>
      <c r="D4842" t="s">
        <v>65</v>
      </c>
      <c r="E4842" t="s">
        <v>20</v>
      </c>
      <c r="F4842" t="s">
        <v>34</v>
      </c>
      <c r="G4842" t="s">
        <v>84</v>
      </c>
      <c r="H4842" t="s">
        <v>76</v>
      </c>
      <c r="I4842" t="s">
        <v>24</v>
      </c>
      <c r="J4842" t="s">
        <v>36</v>
      </c>
      <c r="K4842" t="s">
        <v>37</v>
      </c>
      <c r="L4842">
        <v>282.69</v>
      </c>
      <c r="M4842">
        <v>1.7</v>
      </c>
      <c r="N4842" t="s">
        <v>27</v>
      </c>
      <c r="O4842" t="s">
        <v>28</v>
      </c>
      <c r="P4842">
        <v>57</v>
      </c>
      <c r="Q4842" t="s">
        <v>46</v>
      </c>
    </row>
    <row r="4843" spans="1:17" x14ac:dyDescent="0.3">
      <c r="A4843" t="s">
        <v>5567</v>
      </c>
      <c r="B4843" s="1">
        <v>45710</v>
      </c>
      <c r="C4843" t="s">
        <v>1239</v>
      </c>
      <c r="D4843" t="s">
        <v>124</v>
      </c>
      <c r="E4843" t="s">
        <v>33</v>
      </c>
      <c r="F4843" t="s">
        <v>34</v>
      </c>
      <c r="G4843" t="s">
        <v>22</v>
      </c>
      <c r="H4843" t="s">
        <v>60</v>
      </c>
      <c r="I4843" t="s">
        <v>51</v>
      </c>
      <c r="J4843" t="s">
        <v>25</v>
      </c>
      <c r="K4843" t="s">
        <v>45</v>
      </c>
      <c r="L4843">
        <v>72.069999999999993</v>
      </c>
      <c r="M4843">
        <v>0.86</v>
      </c>
      <c r="N4843" t="s">
        <v>27</v>
      </c>
      <c r="O4843" t="s">
        <v>28</v>
      </c>
      <c r="P4843">
        <v>4</v>
      </c>
      <c r="Q4843" t="s">
        <v>29</v>
      </c>
    </row>
    <row r="4844" spans="1:17" x14ac:dyDescent="0.3">
      <c r="A4844" t="s">
        <v>5568</v>
      </c>
      <c r="B4844" s="1">
        <v>45729</v>
      </c>
      <c r="C4844" t="s">
        <v>1441</v>
      </c>
      <c r="D4844" t="s">
        <v>32</v>
      </c>
      <c r="E4844" t="s">
        <v>33</v>
      </c>
      <c r="F4844" t="s">
        <v>56</v>
      </c>
      <c r="G4844" t="s">
        <v>22</v>
      </c>
      <c r="H4844" t="s">
        <v>60</v>
      </c>
      <c r="I4844" t="s">
        <v>24</v>
      </c>
      <c r="J4844" t="s">
        <v>25</v>
      </c>
      <c r="K4844" t="s">
        <v>37</v>
      </c>
      <c r="L4844">
        <v>13.24</v>
      </c>
      <c r="M4844">
        <v>0.16</v>
      </c>
      <c r="N4844" t="s">
        <v>27</v>
      </c>
      <c r="O4844" t="s">
        <v>28</v>
      </c>
      <c r="P4844">
        <v>10</v>
      </c>
      <c r="Q4844" t="s">
        <v>29</v>
      </c>
    </row>
    <row r="4845" spans="1:17" x14ac:dyDescent="0.3">
      <c r="A4845" t="s">
        <v>5569</v>
      </c>
      <c r="B4845" s="1">
        <v>45778</v>
      </c>
      <c r="C4845" t="s">
        <v>652</v>
      </c>
      <c r="D4845" t="s">
        <v>94</v>
      </c>
      <c r="E4845" t="s">
        <v>66</v>
      </c>
      <c r="F4845" t="s">
        <v>34</v>
      </c>
      <c r="G4845" t="s">
        <v>22</v>
      </c>
      <c r="H4845" t="s">
        <v>76</v>
      </c>
      <c r="I4845" t="s">
        <v>119</v>
      </c>
      <c r="J4845" t="s">
        <v>61</v>
      </c>
      <c r="K4845" t="s">
        <v>45</v>
      </c>
      <c r="L4845">
        <v>410.96</v>
      </c>
      <c r="M4845">
        <v>9.0399999999999991</v>
      </c>
      <c r="N4845" t="s">
        <v>27</v>
      </c>
      <c r="O4845" t="s">
        <v>28</v>
      </c>
      <c r="P4845">
        <v>15</v>
      </c>
      <c r="Q4845" t="s">
        <v>29</v>
      </c>
    </row>
    <row r="4846" spans="1:17" x14ac:dyDescent="0.3">
      <c r="A4846" t="s">
        <v>5570</v>
      </c>
      <c r="B4846" s="1">
        <v>45821</v>
      </c>
      <c r="C4846" t="s">
        <v>1486</v>
      </c>
      <c r="D4846" t="s">
        <v>106</v>
      </c>
      <c r="E4846" t="s">
        <v>66</v>
      </c>
      <c r="F4846" t="s">
        <v>21</v>
      </c>
      <c r="G4846" t="s">
        <v>42</v>
      </c>
      <c r="H4846" t="s">
        <v>35</v>
      </c>
      <c r="I4846" t="s">
        <v>24</v>
      </c>
      <c r="J4846" t="s">
        <v>25</v>
      </c>
      <c r="K4846" t="s">
        <v>45</v>
      </c>
      <c r="L4846">
        <v>254.39</v>
      </c>
      <c r="M4846">
        <v>3.05</v>
      </c>
      <c r="N4846" t="s">
        <v>27</v>
      </c>
      <c r="O4846" t="s">
        <v>28</v>
      </c>
      <c r="P4846">
        <v>19</v>
      </c>
      <c r="Q4846" t="s">
        <v>29</v>
      </c>
    </row>
    <row r="4847" spans="1:17" x14ac:dyDescent="0.3">
      <c r="A4847" t="s">
        <v>5571</v>
      </c>
      <c r="B4847" s="1">
        <v>45776</v>
      </c>
      <c r="C4847" t="s">
        <v>334</v>
      </c>
      <c r="D4847" t="s">
        <v>54</v>
      </c>
      <c r="E4847" t="s">
        <v>41</v>
      </c>
      <c r="F4847" t="s">
        <v>34</v>
      </c>
      <c r="G4847" t="s">
        <v>22</v>
      </c>
      <c r="H4847" t="s">
        <v>23</v>
      </c>
      <c r="I4847" t="s">
        <v>24</v>
      </c>
      <c r="J4847" t="s">
        <v>61</v>
      </c>
      <c r="K4847" t="s">
        <v>45</v>
      </c>
      <c r="L4847">
        <v>86.37</v>
      </c>
      <c r="M4847">
        <v>1.9</v>
      </c>
      <c r="N4847" t="s">
        <v>27</v>
      </c>
      <c r="O4847" t="s">
        <v>28</v>
      </c>
      <c r="P4847">
        <v>12</v>
      </c>
      <c r="Q4847" t="s">
        <v>29</v>
      </c>
    </row>
    <row r="4848" spans="1:17" x14ac:dyDescent="0.3">
      <c r="A4848" t="s">
        <v>5572</v>
      </c>
      <c r="B4848" s="1">
        <v>45806</v>
      </c>
      <c r="C4848" t="s">
        <v>470</v>
      </c>
      <c r="D4848" t="s">
        <v>102</v>
      </c>
      <c r="E4848" t="s">
        <v>55</v>
      </c>
      <c r="F4848" t="s">
        <v>56</v>
      </c>
      <c r="G4848" t="s">
        <v>42</v>
      </c>
      <c r="H4848" t="s">
        <v>76</v>
      </c>
      <c r="I4848" t="s">
        <v>119</v>
      </c>
      <c r="J4848" t="s">
        <v>25</v>
      </c>
      <c r="K4848" t="s">
        <v>45</v>
      </c>
      <c r="L4848">
        <v>492.77</v>
      </c>
      <c r="M4848">
        <v>5.91</v>
      </c>
      <c r="N4848" t="s">
        <v>27</v>
      </c>
      <c r="O4848" t="s">
        <v>28</v>
      </c>
      <c r="P4848">
        <v>36</v>
      </c>
      <c r="Q4848" t="s">
        <v>29</v>
      </c>
    </row>
    <row r="4849" spans="1:17" x14ac:dyDescent="0.3">
      <c r="A4849" t="s">
        <v>5573</v>
      </c>
      <c r="B4849" s="1">
        <v>45819</v>
      </c>
      <c r="C4849" t="s">
        <v>817</v>
      </c>
      <c r="D4849" t="s">
        <v>118</v>
      </c>
      <c r="E4849" t="s">
        <v>41</v>
      </c>
      <c r="F4849" t="s">
        <v>56</v>
      </c>
      <c r="G4849" t="s">
        <v>42</v>
      </c>
      <c r="H4849" t="s">
        <v>50</v>
      </c>
      <c r="I4849" t="s">
        <v>24</v>
      </c>
      <c r="J4849" t="s">
        <v>61</v>
      </c>
      <c r="K4849" t="s">
        <v>45</v>
      </c>
      <c r="L4849">
        <v>98.98</v>
      </c>
      <c r="M4849">
        <v>2.1800000000000002</v>
      </c>
      <c r="N4849" t="s">
        <v>27</v>
      </c>
      <c r="O4849" t="s">
        <v>28</v>
      </c>
      <c r="P4849">
        <v>29</v>
      </c>
      <c r="Q4849" t="s">
        <v>29</v>
      </c>
    </row>
    <row r="4850" spans="1:17" x14ac:dyDescent="0.3">
      <c r="A4850" t="s">
        <v>5574</v>
      </c>
      <c r="B4850" s="1">
        <v>45835</v>
      </c>
      <c r="C4850" t="s">
        <v>618</v>
      </c>
      <c r="D4850" t="s">
        <v>106</v>
      </c>
      <c r="E4850" t="s">
        <v>41</v>
      </c>
      <c r="F4850" t="s">
        <v>34</v>
      </c>
      <c r="G4850" t="s">
        <v>22</v>
      </c>
      <c r="H4850" t="s">
        <v>35</v>
      </c>
      <c r="I4850" t="s">
        <v>51</v>
      </c>
      <c r="J4850" t="s">
        <v>61</v>
      </c>
      <c r="K4850" t="s">
        <v>26</v>
      </c>
      <c r="L4850">
        <v>177.88</v>
      </c>
      <c r="M4850">
        <v>3.91</v>
      </c>
      <c r="N4850" t="s">
        <v>27</v>
      </c>
      <c r="O4850" t="s">
        <v>28</v>
      </c>
      <c r="P4850">
        <v>4</v>
      </c>
      <c r="Q4850" t="s">
        <v>29</v>
      </c>
    </row>
    <row r="4851" spans="1:17" x14ac:dyDescent="0.3">
      <c r="A4851" t="s">
        <v>5575</v>
      </c>
      <c r="B4851" s="1">
        <v>45703</v>
      </c>
      <c r="C4851" t="s">
        <v>164</v>
      </c>
      <c r="D4851" t="s">
        <v>32</v>
      </c>
      <c r="E4851" t="s">
        <v>33</v>
      </c>
      <c r="F4851" t="s">
        <v>34</v>
      </c>
      <c r="G4851" t="s">
        <v>84</v>
      </c>
      <c r="H4851" t="s">
        <v>60</v>
      </c>
      <c r="I4851" t="s">
        <v>119</v>
      </c>
      <c r="J4851" t="s">
        <v>25</v>
      </c>
      <c r="K4851" t="s">
        <v>62</v>
      </c>
      <c r="L4851">
        <v>35.5</v>
      </c>
      <c r="M4851">
        <v>0.43</v>
      </c>
      <c r="N4851" t="s">
        <v>27</v>
      </c>
      <c r="O4851" t="s">
        <v>28</v>
      </c>
      <c r="P4851">
        <v>42</v>
      </c>
      <c r="Q4851" t="s">
        <v>46</v>
      </c>
    </row>
    <row r="4852" spans="1:17" x14ac:dyDescent="0.3">
      <c r="A4852" t="s">
        <v>5576</v>
      </c>
      <c r="B4852" s="1">
        <v>45693</v>
      </c>
      <c r="C4852" t="s">
        <v>972</v>
      </c>
      <c r="D4852" t="s">
        <v>118</v>
      </c>
      <c r="E4852" t="s">
        <v>20</v>
      </c>
      <c r="F4852" t="s">
        <v>34</v>
      </c>
      <c r="G4852" t="s">
        <v>42</v>
      </c>
      <c r="H4852" t="s">
        <v>50</v>
      </c>
      <c r="I4852" t="s">
        <v>51</v>
      </c>
      <c r="J4852" t="s">
        <v>36</v>
      </c>
      <c r="K4852" t="s">
        <v>62</v>
      </c>
      <c r="L4852">
        <v>95.81</v>
      </c>
      <c r="M4852">
        <v>0.56999999999999995</v>
      </c>
      <c r="N4852" t="s">
        <v>27</v>
      </c>
      <c r="O4852" t="s">
        <v>28</v>
      </c>
      <c r="P4852">
        <v>20</v>
      </c>
      <c r="Q4852" t="s">
        <v>29</v>
      </c>
    </row>
    <row r="4853" spans="1:17" x14ac:dyDescent="0.3">
      <c r="A4853" t="s">
        <v>5577</v>
      </c>
      <c r="B4853" s="1">
        <v>45747</v>
      </c>
      <c r="C4853" t="s">
        <v>2283</v>
      </c>
      <c r="D4853" t="s">
        <v>203</v>
      </c>
      <c r="E4853" t="s">
        <v>33</v>
      </c>
      <c r="F4853" t="s">
        <v>34</v>
      </c>
      <c r="G4853" t="s">
        <v>22</v>
      </c>
      <c r="H4853" t="s">
        <v>35</v>
      </c>
      <c r="I4853" t="s">
        <v>51</v>
      </c>
      <c r="J4853" t="s">
        <v>36</v>
      </c>
      <c r="K4853" t="s">
        <v>37</v>
      </c>
      <c r="L4853">
        <v>238.02</v>
      </c>
      <c r="M4853">
        <v>1.43</v>
      </c>
      <c r="N4853" t="s">
        <v>27</v>
      </c>
      <c r="O4853" t="s">
        <v>28</v>
      </c>
      <c r="P4853">
        <v>8</v>
      </c>
      <c r="Q4853" t="s">
        <v>29</v>
      </c>
    </row>
    <row r="4854" spans="1:17" x14ac:dyDescent="0.3">
      <c r="A4854" t="s">
        <v>5578</v>
      </c>
      <c r="B4854" s="1">
        <v>45745</v>
      </c>
      <c r="C4854" t="s">
        <v>785</v>
      </c>
      <c r="D4854" t="s">
        <v>106</v>
      </c>
      <c r="E4854" t="s">
        <v>33</v>
      </c>
      <c r="F4854" t="s">
        <v>34</v>
      </c>
      <c r="G4854" t="s">
        <v>42</v>
      </c>
      <c r="H4854" t="s">
        <v>99</v>
      </c>
      <c r="I4854" t="s">
        <v>24</v>
      </c>
      <c r="J4854" t="s">
        <v>61</v>
      </c>
      <c r="K4854" t="s">
        <v>37</v>
      </c>
      <c r="L4854">
        <v>106.78</v>
      </c>
      <c r="M4854">
        <v>2.35</v>
      </c>
      <c r="N4854" t="s">
        <v>27</v>
      </c>
      <c r="O4854" t="s">
        <v>28</v>
      </c>
      <c r="P4854">
        <v>22</v>
      </c>
      <c r="Q4854" t="s">
        <v>29</v>
      </c>
    </row>
    <row r="4855" spans="1:17" x14ac:dyDescent="0.3">
      <c r="A4855" t="s">
        <v>5579</v>
      </c>
      <c r="B4855" s="1">
        <v>45679</v>
      </c>
      <c r="C4855" t="s">
        <v>991</v>
      </c>
      <c r="D4855" t="s">
        <v>49</v>
      </c>
      <c r="E4855" t="s">
        <v>33</v>
      </c>
      <c r="F4855" t="s">
        <v>21</v>
      </c>
      <c r="G4855" t="s">
        <v>22</v>
      </c>
      <c r="H4855" t="s">
        <v>99</v>
      </c>
      <c r="I4855" t="s">
        <v>24</v>
      </c>
      <c r="J4855" t="s">
        <v>36</v>
      </c>
      <c r="K4855" t="s">
        <v>37</v>
      </c>
      <c r="L4855">
        <v>150.76</v>
      </c>
      <c r="M4855">
        <v>0.9</v>
      </c>
      <c r="N4855" t="s">
        <v>27</v>
      </c>
      <c r="O4855" t="s">
        <v>28</v>
      </c>
      <c r="P4855">
        <v>6</v>
      </c>
      <c r="Q4855" t="s">
        <v>29</v>
      </c>
    </row>
    <row r="4856" spans="1:17" x14ac:dyDescent="0.3">
      <c r="A4856" t="s">
        <v>5580</v>
      </c>
      <c r="B4856" s="1">
        <v>45698</v>
      </c>
      <c r="C4856" t="s">
        <v>2158</v>
      </c>
      <c r="D4856" t="s">
        <v>118</v>
      </c>
      <c r="E4856" t="s">
        <v>55</v>
      </c>
      <c r="F4856" t="s">
        <v>56</v>
      </c>
      <c r="G4856" t="s">
        <v>84</v>
      </c>
      <c r="H4856" t="s">
        <v>50</v>
      </c>
      <c r="I4856" t="s">
        <v>24</v>
      </c>
      <c r="J4856" t="s">
        <v>25</v>
      </c>
      <c r="K4856" t="s">
        <v>45</v>
      </c>
      <c r="L4856">
        <v>21.94</v>
      </c>
      <c r="M4856">
        <v>0.26</v>
      </c>
      <c r="N4856" t="s">
        <v>27</v>
      </c>
      <c r="O4856" t="s">
        <v>28</v>
      </c>
      <c r="P4856">
        <v>35</v>
      </c>
      <c r="Q4856" t="s">
        <v>29</v>
      </c>
    </row>
    <row r="4857" spans="1:17" x14ac:dyDescent="0.3">
      <c r="A4857" t="s">
        <v>5581</v>
      </c>
      <c r="B4857" s="1">
        <v>45736</v>
      </c>
      <c r="C4857" t="s">
        <v>1828</v>
      </c>
      <c r="D4857" t="s">
        <v>94</v>
      </c>
      <c r="E4857" t="s">
        <v>41</v>
      </c>
      <c r="F4857" t="s">
        <v>34</v>
      </c>
      <c r="G4857" t="s">
        <v>22</v>
      </c>
      <c r="H4857" t="s">
        <v>79</v>
      </c>
      <c r="I4857" t="s">
        <v>51</v>
      </c>
      <c r="J4857" t="s">
        <v>36</v>
      </c>
      <c r="K4857" t="s">
        <v>44</v>
      </c>
      <c r="L4857">
        <v>118.48</v>
      </c>
      <c r="M4857">
        <v>0.71</v>
      </c>
      <c r="N4857" t="s">
        <v>27</v>
      </c>
      <c r="O4857" t="s">
        <v>28</v>
      </c>
      <c r="P4857">
        <v>3</v>
      </c>
      <c r="Q4857" t="s">
        <v>29</v>
      </c>
    </row>
    <row r="4858" spans="1:17" x14ac:dyDescent="0.3">
      <c r="A4858" t="s">
        <v>5582</v>
      </c>
      <c r="B4858" s="1">
        <v>45767</v>
      </c>
      <c r="C4858" t="s">
        <v>734</v>
      </c>
      <c r="D4858" t="s">
        <v>106</v>
      </c>
      <c r="E4858" t="s">
        <v>55</v>
      </c>
      <c r="F4858" t="s">
        <v>56</v>
      </c>
      <c r="G4858" t="s">
        <v>22</v>
      </c>
      <c r="H4858" t="s">
        <v>103</v>
      </c>
      <c r="I4858" t="s">
        <v>51</v>
      </c>
      <c r="J4858" t="s">
        <v>36</v>
      </c>
      <c r="K4858" t="s">
        <v>45</v>
      </c>
      <c r="L4858">
        <v>92.57</v>
      </c>
      <c r="M4858">
        <v>0.56000000000000005</v>
      </c>
      <c r="N4858" t="s">
        <v>27</v>
      </c>
      <c r="O4858" t="s">
        <v>28</v>
      </c>
      <c r="P4858">
        <v>4</v>
      </c>
      <c r="Q4858" t="s">
        <v>29</v>
      </c>
    </row>
    <row r="4859" spans="1:17" x14ac:dyDescent="0.3">
      <c r="A4859" t="s">
        <v>5583</v>
      </c>
      <c r="B4859" s="1">
        <v>45751</v>
      </c>
      <c r="C4859" t="s">
        <v>522</v>
      </c>
      <c r="D4859" t="s">
        <v>106</v>
      </c>
      <c r="E4859" t="s">
        <v>41</v>
      </c>
      <c r="F4859" t="s">
        <v>21</v>
      </c>
      <c r="G4859" t="s">
        <v>42</v>
      </c>
      <c r="H4859" t="s">
        <v>23</v>
      </c>
      <c r="I4859" t="s">
        <v>24</v>
      </c>
      <c r="J4859" t="s">
        <v>36</v>
      </c>
      <c r="K4859" t="s">
        <v>45</v>
      </c>
      <c r="L4859">
        <v>73.19</v>
      </c>
      <c r="M4859">
        <v>0.44</v>
      </c>
      <c r="N4859" t="s">
        <v>27</v>
      </c>
      <c r="O4859" t="s">
        <v>28</v>
      </c>
      <c r="P4859">
        <v>27</v>
      </c>
      <c r="Q4859" t="s">
        <v>29</v>
      </c>
    </row>
    <row r="4860" spans="1:17" x14ac:dyDescent="0.3">
      <c r="A4860" t="s">
        <v>5584</v>
      </c>
      <c r="B4860" s="1">
        <v>45732</v>
      </c>
      <c r="C4860" t="s">
        <v>1796</v>
      </c>
      <c r="D4860" t="s">
        <v>40</v>
      </c>
      <c r="E4860" t="s">
        <v>41</v>
      </c>
      <c r="F4860" t="s">
        <v>21</v>
      </c>
      <c r="G4860" t="s">
        <v>22</v>
      </c>
      <c r="H4860" t="s">
        <v>79</v>
      </c>
      <c r="I4860" t="s">
        <v>24</v>
      </c>
      <c r="J4860" t="s">
        <v>61</v>
      </c>
      <c r="K4860" t="s">
        <v>37</v>
      </c>
      <c r="L4860">
        <v>37.78</v>
      </c>
      <c r="M4860">
        <v>0.83</v>
      </c>
      <c r="N4860" t="s">
        <v>27</v>
      </c>
      <c r="O4860" t="s">
        <v>28</v>
      </c>
      <c r="P4860">
        <v>5</v>
      </c>
      <c r="Q4860" t="s">
        <v>29</v>
      </c>
    </row>
    <row r="4861" spans="1:17" x14ac:dyDescent="0.3">
      <c r="A4861" t="s">
        <v>5585</v>
      </c>
      <c r="B4861" s="1">
        <v>45711</v>
      </c>
      <c r="C4861" t="s">
        <v>59</v>
      </c>
      <c r="D4861" t="s">
        <v>49</v>
      </c>
      <c r="E4861" t="s">
        <v>33</v>
      </c>
      <c r="F4861" t="s">
        <v>56</v>
      </c>
      <c r="G4861" t="s">
        <v>22</v>
      </c>
      <c r="H4861" t="s">
        <v>23</v>
      </c>
      <c r="I4861" t="s">
        <v>24</v>
      </c>
      <c r="J4861" t="s">
        <v>25</v>
      </c>
      <c r="K4861" t="s">
        <v>45</v>
      </c>
      <c r="L4861">
        <v>69.05</v>
      </c>
      <c r="M4861">
        <v>0.83</v>
      </c>
      <c r="N4861" t="s">
        <v>27</v>
      </c>
      <c r="O4861" t="s">
        <v>28</v>
      </c>
      <c r="P4861">
        <v>9</v>
      </c>
      <c r="Q4861" t="s">
        <v>29</v>
      </c>
    </row>
    <row r="4862" spans="1:17" x14ac:dyDescent="0.3">
      <c r="A4862" t="s">
        <v>5586</v>
      </c>
      <c r="B4862" s="1">
        <v>45759</v>
      </c>
      <c r="C4862" t="s">
        <v>212</v>
      </c>
      <c r="D4862" t="s">
        <v>19</v>
      </c>
      <c r="E4862" t="s">
        <v>55</v>
      </c>
      <c r="F4862" t="s">
        <v>34</v>
      </c>
      <c r="G4862" t="s">
        <v>84</v>
      </c>
      <c r="H4862" t="s">
        <v>50</v>
      </c>
      <c r="I4862" t="s">
        <v>44</v>
      </c>
      <c r="J4862" t="s">
        <v>25</v>
      </c>
      <c r="K4862" t="s">
        <v>37</v>
      </c>
      <c r="L4862">
        <v>192.59</v>
      </c>
      <c r="M4862">
        <v>2.31</v>
      </c>
      <c r="N4862" t="s">
        <v>27</v>
      </c>
      <c r="O4862" t="s">
        <v>28</v>
      </c>
      <c r="P4862">
        <v>52</v>
      </c>
      <c r="Q4862" t="s">
        <v>46</v>
      </c>
    </row>
    <row r="4863" spans="1:17" x14ac:dyDescent="0.3">
      <c r="A4863" t="s">
        <v>5587</v>
      </c>
      <c r="B4863" s="1">
        <v>45662</v>
      </c>
      <c r="C4863" t="s">
        <v>873</v>
      </c>
      <c r="D4863" t="s">
        <v>102</v>
      </c>
      <c r="E4863" t="s">
        <v>55</v>
      </c>
      <c r="F4863" t="s">
        <v>34</v>
      </c>
      <c r="G4863" t="s">
        <v>22</v>
      </c>
      <c r="H4863" t="s">
        <v>76</v>
      </c>
      <c r="I4863" t="s">
        <v>24</v>
      </c>
      <c r="J4863" t="s">
        <v>25</v>
      </c>
      <c r="K4863" t="s">
        <v>45</v>
      </c>
      <c r="L4863">
        <v>74.41</v>
      </c>
      <c r="M4863">
        <v>0.89</v>
      </c>
      <c r="N4863" t="s">
        <v>27</v>
      </c>
      <c r="O4863" t="s">
        <v>28</v>
      </c>
      <c r="P4863">
        <v>19</v>
      </c>
      <c r="Q4863" t="s">
        <v>29</v>
      </c>
    </row>
    <row r="4864" spans="1:17" x14ac:dyDescent="0.3">
      <c r="A4864" t="s">
        <v>5588</v>
      </c>
      <c r="B4864" s="1">
        <v>45789</v>
      </c>
      <c r="C4864" t="s">
        <v>507</v>
      </c>
      <c r="D4864" t="s">
        <v>32</v>
      </c>
      <c r="E4864" t="s">
        <v>20</v>
      </c>
      <c r="F4864" t="s">
        <v>56</v>
      </c>
      <c r="G4864" t="s">
        <v>22</v>
      </c>
      <c r="H4864" t="s">
        <v>60</v>
      </c>
      <c r="I4864" t="s">
        <v>24</v>
      </c>
      <c r="J4864" t="s">
        <v>25</v>
      </c>
      <c r="K4864" t="s">
        <v>26</v>
      </c>
      <c r="L4864">
        <v>8.14</v>
      </c>
      <c r="M4864">
        <v>0.1</v>
      </c>
      <c r="N4864" t="s">
        <v>27</v>
      </c>
      <c r="O4864" t="s">
        <v>28</v>
      </c>
      <c r="P4864">
        <v>1</v>
      </c>
      <c r="Q4864" t="s">
        <v>29</v>
      </c>
    </row>
    <row r="4865" spans="1:17" x14ac:dyDescent="0.3">
      <c r="A4865" t="s">
        <v>5589</v>
      </c>
      <c r="B4865" s="1">
        <v>45789</v>
      </c>
      <c r="C4865" t="s">
        <v>708</v>
      </c>
      <c r="D4865" t="s">
        <v>106</v>
      </c>
      <c r="E4865" t="s">
        <v>41</v>
      </c>
      <c r="F4865" t="s">
        <v>56</v>
      </c>
      <c r="G4865" t="s">
        <v>42</v>
      </c>
      <c r="H4865" t="s">
        <v>103</v>
      </c>
      <c r="I4865" t="s">
        <v>24</v>
      </c>
      <c r="J4865" t="s">
        <v>36</v>
      </c>
      <c r="K4865" t="s">
        <v>45</v>
      </c>
      <c r="L4865">
        <v>233.17</v>
      </c>
      <c r="M4865">
        <v>1.4</v>
      </c>
      <c r="N4865" t="s">
        <v>27</v>
      </c>
      <c r="O4865" t="s">
        <v>28</v>
      </c>
      <c r="P4865">
        <v>17</v>
      </c>
      <c r="Q4865" t="s">
        <v>29</v>
      </c>
    </row>
    <row r="4866" spans="1:17" x14ac:dyDescent="0.3">
      <c r="A4866" t="s">
        <v>5590</v>
      </c>
      <c r="B4866" s="1">
        <v>45768</v>
      </c>
      <c r="C4866" t="s">
        <v>1633</v>
      </c>
      <c r="D4866" t="s">
        <v>89</v>
      </c>
      <c r="E4866" t="s">
        <v>41</v>
      </c>
      <c r="F4866" t="s">
        <v>21</v>
      </c>
      <c r="G4866" t="s">
        <v>22</v>
      </c>
      <c r="H4866" t="s">
        <v>103</v>
      </c>
      <c r="I4866" t="s">
        <v>24</v>
      </c>
      <c r="J4866" t="s">
        <v>36</v>
      </c>
      <c r="K4866" t="s">
        <v>62</v>
      </c>
      <c r="L4866">
        <v>104.34</v>
      </c>
      <c r="M4866">
        <v>0.63</v>
      </c>
      <c r="N4866" t="s">
        <v>27</v>
      </c>
      <c r="O4866" t="s">
        <v>28</v>
      </c>
      <c r="P4866">
        <v>1</v>
      </c>
      <c r="Q4866" t="s">
        <v>29</v>
      </c>
    </row>
    <row r="4867" spans="1:17" x14ac:dyDescent="0.3">
      <c r="A4867" t="s">
        <v>5591</v>
      </c>
      <c r="B4867" s="1">
        <v>45716</v>
      </c>
      <c r="C4867" t="s">
        <v>907</v>
      </c>
      <c r="D4867" t="s">
        <v>124</v>
      </c>
      <c r="E4867" t="s">
        <v>33</v>
      </c>
      <c r="F4867" t="s">
        <v>34</v>
      </c>
      <c r="G4867" t="s">
        <v>22</v>
      </c>
      <c r="H4867" t="s">
        <v>76</v>
      </c>
      <c r="I4867" t="s">
        <v>24</v>
      </c>
      <c r="J4867" t="s">
        <v>111</v>
      </c>
      <c r="K4867" t="s">
        <v>37</v>
      </c>
      <c r="L4867">
        <v>134.80000000000001</v>
      </c>
      <c r="M4867">
        <v>0.54</v>
      </c>
      <c r="N4867" t="s">
        <v>27</v>
      </c>
      <c r="O4867" t="s">
        <v>28</v>
      </c>
      <c r="P4867">
        <v>27</v>
      </c>
      <c r="Q4867" t="s">
        <v>29</v>
      </c>
    </row>
    <row r="4868" spans="1:17" x14ac:dyDescent="0.3">
      <c r="A4868" t="s">
        <v>5592</v>
      </c>
      <c r="B4868" s="1">
        <v>45768</v>
      </c>
      <c r="C4868" t="s">
        <v>200</v>
      </c>
      <c r="D4868" t="s">
        <v>89</v>
      </c>
      <c r="E4868" t="s">
        <v>41</v>
      </c>
      <c r="F4868" t="s">
        <v>34</v>
      </c>
      <c r="G4868" t="s">
        <v>22</v>
      </c>
      <c r="H4868" t="s">
        <v>35</v>
      </c>
      <c r="I4868" t="s">
        <v>44</v>
      </c>
      <c r="J4868" t="s">
        <v>25</v>
      </c>
      <c r="K4868" t="s">
        <v>37</v>
      </c>
      <c r="L4868">
        <v>52.42</v>
      </c>
      <c r="M4868">
        <v>0.63</v>
      </c>
      <c r="N4868" t="s">
        <v>27</v>
      </c>
      <c r="O4868" t="s">
        <v>28</v>
      </c>
      <c r="P4868">
        <v>19</v>
      </c>
      <c r="Q4868" t="s">
        <v>29</v>
      </c>
    </row>
    <row r="4869" spans="1:17" x14ac:dyDescent="0.3">
      <c r="A4869" t="s">
        <v>5593</v>
      </c>
      <c r="B4869" s="1">
        <v>45676</v>
      </c>
      <c r="C4869" t="s">
        <v>1573</v>
      </c>
      <c r="D4869" t="s">
        <v>65</v>
      </c>
      <c r="E4869" t="s">
        <v>20</v>
      </c>
      <c r="F4869" t="s">
        <v>21</v>
      </c>
      <c r="G4869" t="s">
        <v>22</v>
      </c>
      <c r="H4869" t="s">
        <v>99</v>
      </c>
      <c r="I4869" t="s">
        <v>24</v>
      </c>
      <c r="J4869" t="s">
        <v>61</v>
      </c>
      <c r="K4869" t="s">
        <v>45</v>
      </c>
      <c r="L4869">
        <v>39.5</v>
      </c>
      <c r="M4869">
        <v>0.87</v>
      </c>
      <c r="N4869" t="s">
        <v>27</v>
      </c>
      <c r="O4869" t="s">
        <v>28</v>
      </c>
      <c r="P4869">
        <v>12</v>
      </c>
      <c r="Q4869" t="s">
        <v>29</v>
      </c>
    </row>
    <row r="4870" spans="1:17" x14ac:dyDescent="0.3">
      <c r="A4870" t="s">
        <v>5594</v>
      </c>
      <c r="B4870" s="1">
        <v>45696</v>
      </c>
      <c r="C4870" t="s">
        <v>522</v>
      </c>
      <c r="D4870" t="s">
        <v>106</v>
      </c>
      <c r="E4870" t="s">
        <v>41</v>
      </c>
      <c r="F4870" t="s">
        <v>21</v>
      </c>
      <c r="G4870" t="s">
        <v>42</v>
      </c>
      <c r="H4870" t="s">
        <v>35</v>
      </c>
      <c r="I4870" t="s">
        <v>51</v>
      </c>
      <c r="J4870" t="s">
        <v>25</v>
      </c>
      <c r="K4870" t="s">
        <v>62</v>
      </c>
      <c r="L4870">
        <v>58.99</v>
      </c>
      <c r="M4870">
        <v>0.71</v>
      </c>
      <c r="N4870" t="s">
        <v>27</v>
      </c>
      <c r="O4870" t="s">
        <v>28</v>
      </c>
      <c r="P4870">
        <v>24</v>
      </c>
      <c r="Q4870" t="s">
        <v>29</v>
      </c>
    </row>
    <row r="4871" spans="1:17" x14ac:dyDescent="0.3">
      <c r="A4871" t="s">
        <v>5595</v>
      </c>
      <c r="B4871" s="1">
        <v>45792</v>
      </c>
      <c r="C4871" t="s">
        <v>178</v>
      </c>
      <c r="D4871" t="s">
        <v>106</v>
      </c>
      <c r="E4871" t="s">
        <v>55</v>
      </c>
      <c r="F4871" t="s">
        <v>34</v>
      </c>
      <c r="G4871" t="s">
        <v>42</v>
      </c>
      <c r="H4871" t="s">
        <v>43</v>
      </c>
      <c r="I4871" t="s">
        <v>24</v>
      </c>
      <c r="J4871" t="s">
        <v>36</v>
      </c>
      <c r="K4871" t="s">
        <v>62</v>
      </c>
      <c r="L4871">
        <v>322.94</v>
      </c>
      <c r="M4871">
        <v>1.94</v>
      </c>
      <c r="N4871" t="s">
        <v>27</v>
      </c>
      <c r="O4871" t="s">
        <v>28</v>
      </c>
      <c r="P4871">
        <v>16</v>
      </c>
      <c r="Q4871" t="s">
        <v>29</v>
      </c>
    </row>
    <row r="4872" spans="1:17" x14ac:dyDescent="0.3">
      <c r="A4872" t="s">
        <v>5596</v>
      </c>
      <c r="B4872" s="1">
        <v>45704</v>
      </c>
      <c r="C4872" t="s">
        <v>2397</v>
      </c>
      <c r="D4872" t="s">
        <v>102</v>
      </c>
      <c r="E4872" t="s">
        <v>66</v>
      </c>
      <c r="F4872" t="s">
        <v>56</v>
      </c>
      <c r="G4872" t="s">
        <v>42</v>
      </c>
      <c r="H4872" t="s">
        <v>76</v>
      </c>
      <c r="I4872" t="s">
        <v>44</v>
      </c>
      <c r="J4872" t="s">
        <v>25</v>
      </c>
      <c r="K4872" t="s">
        <v>45</v>
      </c>
      <c r="L4872">
        <v>154.66999999999999</v>
      </c>
      <c r="M4872">
        <v>1.86</v>
      </c>
      <c r="N4872" t="s">
        <v>27</v>
      </c>
      <c r="O4872" t="s">
        <v>28</v>
      </c>
      <c r="P4872">
        <v>54</v>
      </c>
      <c r="Q4872" t="s">
        <v>46</v>
      </c>
    </row>
    <row r="4873" spans="1:17" x14ac:dyDescent="0.3">
      <c r="A4873" t="s">
        <v>5597</v>
      </c>
      <c r="B4873" s="1">
        <v>45725</v>
      </c>
      <c r="C4873" t="s">
        <v>550</v>
      </c>
      <c r="D4873" t="s">
        <v>203</v>
      </c>
      <c r="E4873" t="s">
        <v>33</v>
      </c>
      <c r="F4873" t="s">
        <v>34</v>
      </c>
      <c r="G4873" t="s">
        <v>22</v>
      </c>
      <c r="H4873" t="s">
        <v>57</v>
      </c>
      <c r="I4873" t="s">
        <v>24</v>
      </c>
      <c r="J4873" t="s">
        <v>61</v>
      </c>
      <c r="K4873" t="s">
        <v>45</v>
      </c>
      <c r="L4873">
        <v>11.7</v>
      </c>
      <c r="M4873">
        <v>0.26</v>
      </c>
      <c r="N4873" t="s">
        <v>27</v>
      </c>
      <c r="O4873" t="s">
        <v>28</v>
      </c>
      <c r="P4873">
        <v>12</v>
      </c>
      <c r="Q4873" t="s">
        <v>29</v>
      </c>
    </row>
    <row r="4874" spans="1:17" x14ac:dyDescent="0.3">
      <c r="A4874" t="s">
        <v>5598</v>
      </c>
      <c r="B4874" s="1">
        <v>45692</v>
      </c>
      <c r="C4874" t="s">
        <v>406</v>
      </c>
      <c r="D4874" t="s">
        <v>54</v>
      </c>
      <c r="E4874" t="s">
        <v>41</v>
      </c>
      <c r="F4874" t="s">
        <v>56</v>
      </c>
      <c r="G4874" t="s">
        <v>42</v>
      </c>
      <c r="H4874" t="s">
        <v>76</v>
      </c>
      <c r="I4874" t="s">
        <v>24</v>
      </c>
      <c r="J4874" t="s">
        <v>111</v>
      </c>
      <c r="K4874" t="s">
        <v>45</v>
      </c>
      <c r="L4874">
        <v>289.58</v>
      </c>
      <c r="M4874">
        <v>1.1599999999999999</v>
      </c>
      <c r="N4874" t="s">
        <v>27</v>
      </c>
      <c r="O4874" t="s">
        <v>28</v>
      </c>
      <c r="P4874">
        <v>39</v>
      </c>
      <c r="Q4874" t="s">
        <v>29</v>
      </c>
    </row>
    <row r="4875" spans="1:17" x14ac:dyDescent="0.3">
      <c r="A4875" t="s">
        <v>5599</v>
      </c>
      <c r="B4875" s="1">
        <v>45739</v>
      </c>
      <c r="C4875" t="s">
        <v>1506</v>
      </c>
      <c r="D4875" t="s">
        <v>75</v>
      </c>
      <c r="E4875" t="s">
        <v>33</v>
      </c>
      <c r="F4875" t="s">
        <v>34</v>
      </c>
      <c r="G4875" t="s">
        <v>22</v>
      </c>
      <c r="H4875" t="s">
        <v>79</v>
      </c>
      <c r="I4875" t="s">
        <v>44</v>
      </c>
      <c r="J4875" t="s">
        <v>25</v>
      </c>
      <c r="K4875" t="s">
        <v>62</v>
      </c>
      <c r="L4875">
        <v>52.18</v>
      </c>
      <c r="M4875">
        <v>0.63</v>
      </c>
      <c r="N4875" t="s">
        <v>27</v>
      </c>
      <c r="O4875" t="s">
        <v>28</v>
      </c>
      <c r="P4875">
        <v>23</v>
      </c>
      <c r="Q4875" t="s">
        <v>29</v>
      </c>
    </row>
    <row r="4876" spans="1:17" x14ac:dyDescent="0.3">
      <c r="A4876" t="s">
        <v>5600</v>
      </c>
      <c r="B4876" s="1">
        <v>45747</v>
      </c>
      <c r="C4876" t="s">
        <v>862</v>
      </c>
      <c r="D4876" t="s">
        <v>203</v>
      </c>
      <c r="E4876" t="s">
        <v>55</v>
      </c>
      <c r="F4876" t="s">
        <v>34</v>
      </c>
      <c r="G4876" t="s">
        <v>22</v>
      </c>
      <c r="H4876" t="s">
        <v>23</v>
      </c>
      <c r="I4876" t="s">
        <v>24</v>
      </c>
      <c r="J4876" t="s">
        <v>61</v>
      </c>
      <c r="K4876" t="s">
        <v>37</v>
      </c>
      <c r="L4876">
        <v>52.59</v>
      </c>
      <c r="M4876">
        <v>1.1599999999999999</v>
      </c>
      <c r="N4876" t="s">
        <v>27</v>
      </c>
      <c r="O4876" t="s">
        <v>28</v>
      </c>
      <c r="P4876">
        <v>6</v>
      </c>
      <c r="Q4876" t="s">
        <v>29</v>
      </c>
    </row>
    <row r="4877" spans="1:17" x14ac:dyDescent="0.3">
      <c r="A4877" t="s">
        <v>5601</v>
      </c>
      <c r="B4877" s="1">
        <v>45746</v>
      </c>
      <c r="C4877" t="s">
        <v>238</v>
      </c>
      <c r="D4877" t="s">
        <v>203</v>
      </c>
      <c r="E4877" t="s">
        <v>55</v>
      </c>
      <c r="F4877" t="s">
        <v>34</v>
      </c>
      <c r="G4877" t="s">
        <v>42</v>
      </c>
      <c r="H4877" t="s">
        <v>99</v>
      </c>
      <c r="I4877" t="s">
        <v>24</v>
      </c>
      <c r="J4877" t="s">
        <v>36</v>
      </c>
      <c r="K4877" t="s">
        <v>45</v>
      </c>
      <c r="L4877">
        <v>52.82</v>
      </c>
      <c r="M4877">
        <v>0.32</v>
      </c>
      <c r="N4877" t="s">
        <v>27</v>
      </c>
      <c r="O4877" t="s">
        <v>28</v>
      </c>
      <c r="P4877">
        <v>15</v>
      </c>
      <c r="Q4877" t="s">
        <v>29</v>
      </c>
    </row>
    <row r="4878" spans="1:17" x14ac:dyDescent="0.3">
      <c r="A4878" t="s">
        <v>5602</v>
      </c>
      <c r="B4878" s="1">
        <v>45833</v>
      </c>
      <c r="C4878" t="s">
        <v>340</v>
      </c>
      <c r="D4878" t="s">
        <v>40</v>
      </c>
      <c r="E4878" t="s">
        <v>20</v>
      </c>
      <c r="F4878" t="s">
        <v>34</v>
      </c>
      <c r="G4878" t="s">
        <v>22</v>
      </c>
      <c r="H4878" t="s">
        <v>50</v>
      </c>
      <c r="I4878" t="s">
        <v>24</v>
      </c>
      <c r="J4878" t="s">
        <v>61</v>
      </c>
      <c r="K4878" t="s">
        <v>37</v>
      </c>
      <c r="L4878">
        <v>50.17</v>
      </c>
      <c r="M4878">
        <v>1.1000000000000001</v>
      </c>
      <c r="N4878" t="s">
        <v>27</v>
      </c>
      <c r="O4878" t="s">
        <v>28</v>
      </c>
      <c r="P4878">
        <v>0</v>
      </c>
      <c r="Q4878" t="s">
        <v>29</v>
      </c>
    </row>
    <row r="4879" spans="1:17" x14ac:dyDescent="0.3">
      <c r="A4879" t="s">
        <v>5603</v>
      </c>
      <c r="B4879" s="1">
        <v>45746</v>
      </c>
      <c r="C4879" t="s">
        <v>3139</v>
      </c>
      <c r="D4879" t="s">
        <v>124</v>
      </c>
      <c r="E4879" t="s">
        <v>20</v>
      </c>
      <c r="F4879" t="s">
        <v>34</v>
      </c>
      <c r="G4879" t="s">
        <v>22</v>
      </c>
      <c r="H4879" t="s">
        <v>57</v>
      </c>
      <c r="I4879" t="s">
        <v>51</v>
      </c>
      <c r="J4879" t="s">
        <v>36</v>
      </c>
      <c r="K4879" t="s">
        <v>45</v>
      </c>
      <c r="L4879">
        <v>25.25</v>
      </c>
      <c r="M4879">
        <v>0.15</v>
      </c>
      <c r="N4879" t="s">
        <v>27</v>
      </c>
      <c r="O4879" t="s">
        <v>28</v>
      </c>
      <c r="P4879">
        <v>10</v>
      </c>
      <c r="Q4879" t="s">
        <v>29</v>
      </c>
    </row>
    <row r="4880" spans="1:17" x14ac:dyDescent="0.3">
      <c r="A4880" t="s">
        <v>5604</v>
      </c>
      <c r="B4880" s="1">
        <v>45717</v>
      </c>
      <c r="C4880" t="s">
        <v>757</v>
      </c>
      <c r="D4880" t="s">
        <v>32</v>
      </c>
      <c r="E4880" t="s">
        <v>20</v>
      </c>
      <c r="F4880" t="s">
        <v>34</v>
      </c>
      <c r="G4880" t="s">
        <v>42</v>
      </c>
      <c r="H4880" t="s">
        <v>76</v>
      </c>
      <c r="I4880" t="s">
        <v>51</v>
      </c>
      <c r="J4880" t="s">
        <v>36</v>
      </c>
      <c r="K4880" t="s">
        <v>45</v>
      </c>
      <c r="L4880">
        <v>447.06</v>
      </c>
      <c r="M4880">
        <v>2.68</v>
      </c>
      <c r="N4880" t="s">
        <v>27</v>
      </c>
      <c r="O4880" t="s">
        <v>28</v>
      </c>
      <c r="P4880">
        <v>44</v>
      </c>
      <c r="Q4880" t="s">
        <v>46</v>
      </c>
    </row>
    <row r="4881" spans="1:17" x14ac:dyDescent="0.3">
      <c r="A4881" t="s">
        <v>5605</v>
      </c>
      <c r="B4881" s="1">
        <v>45805</v>
      </c>
      <c r="C4881" t="s">
        <v>48</v>
      </c>
      <c r="D4881" t="s">
        <v>49</v>
      </c>
      <c r="E4881" t="s">
        <v>33</v>
      </c>
      <c r="F4881" t="s">
        <v>34</v>
      </c>
      <c r="G4881" t="s">
        <v>22</v>
      </c>
      <c r="H4881" t="s">
        <v>60</v>
      </c>
      <c r="I4881" t="s">
        <v>24</v>
      </c>
      <c r="J4881" t="s">
        <v>36</v>
      </c>
      <c r="K4881" t="s">
        <v>37</v>
      </c>
      <c r="L4881">
        <v>116.27</v>
      </c>
      <c r="M4881">
        <v>0.7</v>
      </c>
      <c r="N4881" t="s">
        <v>27</v>
      </c>
      <c r="O4881" t="s">
        <v>28</v>
      </c>
      <c r="P4881">
        <v>5</v>
      </c>
      <c r="Q4881" t="s">
        <v>29</v>
      </c>
    </row>
    <row r="4882" spans="1:17" x14ac:dyDescent="0.3">
      <c r="A4882" t="s">
        <v>5606</v>
      </c>
      <c r="B4882" s="1">
        <v>45732</v>
      </c>
      <c r="C4882" t="s">
        <v>980</v>
      </c>
      <c r="D4882" t="s">
        <v>160</v>
      </c>
      <c r="E4882" t="s">
        <v>33</v>
      </c>
      <c r="F4882" t="s">
        <v>56</v>
      </c>
      <c r="G4882" t="s">
        <v>22</v>
      </c>
      <c r="H4882" t="s">
        <v>60</v>
      </c>
      <c r="I4882" t="s">
        <v>51</v>
      </c>
      <c r="J4882" t="s">
        <v>25</v>
      </c>
      <c r="K4882" t="s">
        <v>62</v>
      </c>
      <c r="L4882">
        <v>55.74</v>
      </c>
      <c r="M4882">
        <v>0.67</v>
      </c>
      <c r="N4882" t="s">
        <v>27</v>
      </c>
      <c r="O4882" t="s">
        <v>28</v>
      </c>
      <c r="P4882">
        <v>2</v>
      </c>
      <c r="Q4882" t="s">
        <v>29</v>
      </c>
    </row>
    <row r="4883" spans="1:17" x14ac:dyDescent="0.3">
      <c r="A4883" t="s">
        <v>5607</v>
      </c>
      <c r="B4883" s="1">
        <v>45749</v>
      </c>
      <c r="C4883" t="s">
        <v>221</v>
      </c>
      <c r="D4883" t="s">
        <v>32</v>
      </c>
      <c r="E4883" t="s">
        <v>20</v>
      </c>
      <c r="F4883" t="s">
        <v>34</v>
      </c>
      <c r="G4883" t="s">
        <v>42</v>
      </c>
      <c r="H4883" t="s">
        <v>103</v>
      </c>
      <c r="I4883" t="s">
        <v>24</v>
      </c>
      <c r="J4883" t="s">
        <v>61</v>
      </c>
      <c r="K4883" t="s">
        <v>26</v>
      </c>
      <c r="L4883">
        <v>50.55</v>
      </c>
      <c r="M4883">
        <v>1.1100000000000001</v>
      </c>
      <c r="N4883" t="s">
        <v>27</v>
      </c>
      <c r="O4883" t="s">
        <v>28</v>
      </c>
      <c r="P4883">
        <v>19</v>
      </c>
      <c r="Q4883" t="s">
        <v>29</v>
      </c>
    </row>
    <row r="4884" spans="1:17" x14ac:dyDescent="0.3">
      <c r="A4884" t="s">
        <v>5608</v>
      </c>
      <c r="B4884" s="1">
        <v>45686</v>
      </c>
      <c r="C4884" t="s">
        <v>1477</v>
      </c>
      <c r="D4884" t="s">
        <v>89</v>
      </c>
      <c r="E4884" t="s">
        <v>33</v>
      </c>
      <c r="F4884" t="s">
        <v>56</v>
      </c>
      <c r="G4884" t="s">
        <v>22</v>
      </c>
      <c r="H4884" t="s">
        <v>103</v>
      </c>
      <c r="I4884" t="s">
        <v>44</v>
      </c>
      <c r="J4884" t="s">
        <v>61</v>
      </c>
      <c r="K4884" t="s">
        <v>37</v>
      </c>
      <c r="L4884">
        <v>38.69</v>
      </c>
      <c r="M4884">
        <v>0.85</v>
      </c>
      <c r="N4884" t="s">
        <v>27</v>
      </c>
      <c r="O4884" t="s">
        <v>28</v>
      </c>
      <c r="P4884">
        <v>23</v>
      </c>
      <c r="Q4884" t="s">
        <v>29</v>
      </c>
    </row>
    <row r="4885" spans="1:17" x14ac:dyDescent="0.3">
      <c r="A4885" t="s">
        <v>5609</v>
      </c>
      <c r="B4885" s="1">
        <v>45813</v>
      </c>
      <c r="C4885" t="s">
        <v>1477</v>
      </c>
      <c r="D4885" t="s">
        <v>89</v>
      </c>
      <c r="E4885" t="s">
        <v>33</v>
      </c>
      <c r="F4885" t="s">
        <v>56</v>
      </c>
      <c r="G4885" t="s">
        <v>22</v>
      </c>
      <c r="H4885" t="s">
        <v>43</v>
      </c>
      <c r="I4885" t="s">
        <v>24</v>
      </c>
      <c r="J4885" t="s">
        <v>25</v>
      </c>
      <c r="K4885" t="s">
        <v>37</v>
      </c>
      <c r="L4885">
        <v>579.15</v>
      </c>
      <c r="M4885">
        <v>6.95</v>
      </c>
      <c r="N4885" t="s">
        <v>27</v>
      </c>
      <c r="O4885" t="s">
        <v>28</v>
      </c>
      <c r="P4885">
        <v>32</v>
      </c>
      <c r="Q4885" t="s">
        <v>29</v>
      </c>
    </row>
    <row r="4886" spans="1:17" x14ac:dyDescent="0.3">
      <c r="A4886" t="s">
        <v>5610</v>
      </c>
      <c r="B4886" s="1">
        <v>45692</v>
      </c>
      <c r="C4886" t="s">
        <v>864</v>
      </c>
      <c r="D4886" t="s">
        <v>49</v>
      </c>
      <c r="E4886" t="s">
        <v>41</v>
      </c>
      <c r="F4886" t="s">
        <v>34</v>
      </c>
      <c r="G4886" t="s">
        <v>22</v>
      </c>
      <c r="H4886" t="s">
        <v>99</v>
      </c>
      <c r="I4886" t="s">
        <v>119</v>
      </c>
      <c r="J4886" t="s">
        <v>25</v>
      </c>
      <c r="K4886" t="s">
        <v>26</v>
      </c>
      <c r="L4886">
        <v>34.4</v>
      </c>
      <c r="M4886">
        <v>0.41</v>
      </c>
      <c r="N4886" t="s">
        <v>27</v>
      </c>
      <c r="O4886" t="s">
        <v>28</v>
      </c>
      <c r="P4886">
        <v>1</v>
      </c>
      <c r="Q4886" t="s">
        <v>29</v>
      </c>
    </row>
    <row r="4887" spans="1:17" x14ac:dyDescent="0.3">
      <c r="A4887" t="s">
        <v>5611</v>
      </c>
      <c r="B4887" s="1">
        <v>45721</v>
      </c>
      <c r="C4887" t="s">
        <v>389</v>
      </c>
      <c r="D4887" t="s">
        <v>75</v>
      </c>
      <c r="E4887" t="s">
        <v>55</v>
      </c>
      <c r="F4887" t="s">
        <v>21</v>
      </c>
      <c r="G4887" t="s">
        <v>22</v>
      </c>
      <c r="H4887" t="s">
        <v>103</v>
      </c>
      <c r="I4887" t="s">
        <v>51</v>
      </c>
      <c r="J4887" t="s">
        <v>25</v>
      </c>
      <c r="K4887" t="s">
        <v>37</v>
      </c>
      <c r="L4887">
        <v>18.57</v>
      </c>
      <c r="M4887">
        <v>0.22</v>
      </c>
      <c r="N4887" t="s">
        <v>27</v>
      </c>
      <c r="O4887" t="s">
        <v>28</v>
      </c>
      <c r="P4887">
        <v>15</v>
      </c>
      <c r="Q4887" t="s">
        <v>29</v>
      </c>
    </row>
    <row r="4888" spans="1:17" x14ac:dyDescent="0.3">
      <c r="A4888" t="s">
        <v>5612</v>
      </c>
      <c r="B4888" s="1">
        <v>45722</v>
      </c>
      <c r="C4888" t="s">
        <v>385</v>
      </c>
      <c r="D4888" t="s">
        <v>94</v>
      </c>
      <c r="E4888" t="s">
        <v>20</v>
      </c>
      <c r="F4888" t="s">
        <v>34</v>
      </c>
      <c r="G4888" t="s">
        <v>22</v>
      </c>
      <c r="H4888" t="s">
        <v>57</v>
      </c>
      <c r="I4888" t="s">
        <v>44</v>
      </c>
      <c r="J4888" t="s">
        <v>36</v>
      </c>
      <c r="K4888" t="s">
        <v>37</v>
      </c>
      <c r="L4888">
        <v>247.51</v>
      </c>
      <c r="M4888">
        <v>1.49</v>
      </c>
      <c r="N4888" t="s">
        <v>27</v>
      </c>
      <c r="O4888" t="s">
        <v>28</v>
      </c>
      <c r="P4888">
        <v>19</v>
      </c>
      <c r="Q4888" t="s">
        <v>29</v>
      </c>
    </row>
    <row r="4889" spans="1:17" x14ac:dyDescent="0.3">
      <c r="A4889" t="s">
        <v>5613</v>
      </c>
      <c r="B4889" s="1">
        <v>45733</v>
      </c>
      <c r="C4889" t="s">
        <v>1852</v>
      </c>
      <c r="D4889" t="s">
        <v>89</v>
      </c>
      <c r="E4889" t="s">
        <v>41</v>
      </c>
      <c r="F4889" t="s">
        <v>34</v>
      </c>
      <c r="G4889" t="s">
        <v>22</v>
      </c>
      <c r="H4889" t="s">
        <v>23</v>
      </c>
      <c r="I4889" t="s">
        <v>119</v>
      </c>
      <c r="J4889" t="s">
        <v>111</v>
      </c>
      <c r="K4889" t="s">
        <v>44</v>
      </c>
      <c r="L4889">
        <v>69.34</v>
      </c>
      <c r="M4889">
        <v>0.28000000000000003</v>
      </c>
      <c r="N4889" t="s">
        <v>27</v>
      </c>
      <c r="O4889" t="s">
        <v>28</v>
      </c>
      <c r="P4889">
        <v>15</v>
      </c>
      <c r="Q4889" t="s">
        <v>29</v>
      </c>
    </row>
    <row r="4890" spans="1:17" x14ac:dyDescent="0.3">
      <c r="A4890" t="s">
        <v>5614</v>
      </c>
      <c r="B4890" s="1">
        <v>45822</v>
      </c>
      <c r="C4890" t="s">
        <v>1930</v>
      </c>
      <c r="D4890" t="s">
        <v>118</v>
      </c>
      <c r="E4890" t="s">
        <v>33</v>
      </c>
      <c r="F4890" t="s">
        <v>21</v>
      </c>
      <c r="G4890" t="s">
        <v>22</v>
      </c>
      <c r="H4890" t="s">
        <v>43</v>
      </c>
      <c r="I4890" t="s">
        <v>24</v>
      </c>
      <c r="J4890" t="s">
        <v>61</v>
      </c>
      <c r="K4890" t="s">
        <v>45</v>
      </c>
      <c r="L4890">
        <v>124.11</v>
      </c>
      <c r="M4890">
        <v>2.73</v>
      </c>
      <c r="N4890" t="s">
        <v>27</v>
      </c>
      <c r="O4890" t="s">
        <v>28</v>
      </c>
      <c r="P4890">
        <v>11</v>
      </c>
      <c r="Q4890" t="s">
        <v>29</v>
      </c>
    </row>
    <row r="4891" spans="1:17" x14ac:dyDescent="0.3">
      <c r="A4891" t="s">
        <v>5615</v>
      </c>
      <c r="B4891" s="1">
        <v>45792</v>
      </c>
      <c r="C4891" t="s">
        <v>192</v>
      </c>
      <c r="D4891" t="s">
        <v>54</v>
      </c>
      <c r="E4891" t="s">
        <v>55</v>
      </c>
      <c r="F4891" t="s">
        <v>34</v>
      </c>
      <c r="G4891" t="s">
        <v>22</v>
      </c>
      <c r="H4891" t="s">
        <v>23</v>
      </c>
      <c r="I4891" t="s">
        <v>24</v>
      </c>
      <c r="J4891" t="s">
        <v>25</v>
      </c>
      <c r="K4891" t="s">
        <v>45</v>
      </c>
      <c r="L4891">
        <v>22.18</v>
      </c>
      <c r="M4891">
        <v>0.27</v>
      </c>
      <c r="N4891" t="s">
        <v>27</v>
      </c>
      <c r="O4891" t="s">
        <v>28</v>
      </c>
      <c r="P4891">
        <v>3</v>
      </c>
      <c r="Q4891" t="s">
        <v>29</v>
      </c>
    </row>
    <row r="4892" spans="1:17" x14ac:dyDescent="0.3">
      <c r="A4892" t="s">
        <v>5616</v>
      </c>
      <c r="B4892" s="1">
        <v>45731</v>
      </c>
      <c r="C4892" t="s">
        <v>153</v>
      </c>
      <c r="D4892" t="s">
        <v>65</v>
      </c>
      <c r="E4892" t="s">
        <v>66</v>
      </c>
      <c r="F4892" t="s">
        <v>34</v>
      </c>
      <c r="G4892" t="s">
        <v>22</v>
      </c>
      <c r="H4892" t="s">
        <v>50</v>
      </c>
      <c r="I4892" t="s">
        <v>51</v>
      </c>
      <c r="J4892" t="s">
        <v>36</v>
      </c>
      <c r="K4892" t="s">
        <v>45</v>
      </c>
      <c r="L4892">
        <v>15.39</v>
      </c>
      <c r="M4892">
        <v>0</v>
      </c>
      <c r="N4892" t="s">
        <v>69</v>
      </c>
      <c r="O4892" t="s">
        <v>85</v>
      </c>
      <c r="P4892">
        <v>20</v>
      </c>
      <c r="Q4892" t="s">
        <v>29</v>
      </c>
    </row>
    <row r="4893" spans="1:17" x14ac:dyDescent="0.3">
      <c r="A4893" t="s">
        <v>5617</v>
      </c>
      <c r="B4893" s="1">
        <v>45743</v>
      </c>
      <c r="C4893" t="s">
        <v>2368</v>
      </c>
      <c r="D4893" t="s">
        <v>40</v>
      </c>
      <c r="E4893" t="s">
        <v>20</v>
      </c>
      <c r="F4893" t="s">
        <v>56</v>
      </c>
      <c r="G4893" t="s">
        <v>42</v>
      </c>
      <c r="H4893" t="s">
        <v>79</v>
      </c>
      <c r="I4893" t="s">
        <v>44</v>
      </c>
      <c r="J4893" t="s">
        <v>25</v>
      </c>
      <c r="K4893" t="s">
        <v>45</v>
      </c>
      <c r="L4893">
        <v>60.86</v>
      </c>
      <c r="M4893">
        <v>0.73</v>
      </c>
      <c r="N4893" t="s">
        <v>27</v>
      </c>
      <c r="O4893" t="s">
        <v>28</v>
      </c>
      <c r="P4893">
        <v>28</v>
      </c>
      <c r="Q4893" t="s">
        <v>29</v>
      </c>
    </row>
    <row r="4894" spans="1:17" x14ac:dyDescent="0.3">
      <c r="A4894" t="s">
        <v>5618</v>
      </c>
      <c r="B4894" s="1">
        <v>45743</v>
      </c>
      <c r="C4894" t="s">
        <v>113</v>
      </c>
      <c r="D4894" t="s">
        <v>54</v>
      </c>
      <c r="E4894" t="s">
        <v>66</v>
      </c>
      <c r="F4894" t="s">
        <v>56</v>
      </c>
      <c r="G4894" t="s">
        <v>42</v>
      </c>
      <c r="H4894" t="s">
        <v>50</v>
      </c>
      <c r="I4894" t="s">
        <v>44</v>
      </c>
      <c r="J4894" t="s">
        <v>25</v>
      </c>
      <c r="K4894" t="s">
        <v>37</v>
      </c>
      <c r="L4894">
        <v>27.67</v>
      </c>
      <c r="M4894">
        <v>0.33</v>
      </c>
      <c r="N4894" t="s">
        <v>27</v>
      </c>
      <c r="O4894" t="s">
        <v>28</v>
      </c>
      <c r="P4894">
        <v>40</v>
      </c>
      <c r="Q4894" t="s">
        <v>46</v>
      </c>
    </row>
    <row r="4895" spans="1:17" x14ac:dyDescent="0.3">
      <c r="A4895" t="s">
        <v>5619</v>
      </c>
      <c r="B4895" s="1">
        <v>45701</v>
      </c>
      <c r="C4895" t="s">
        <v>331</v>
      </c>
      <c r="D4895" t="s">
        <v>54</v>
      </c>
      <c r="E4895" t="s">
        <v>20</v>
      </c>
      <c r="F4895" t="s">
        <v>56</v>
      </c>
      <c r="G4895" t="s">
        <v>42</v>
      </c>
      <c r="H4895" t="s">
        <v>23</v>
      </c>
      <c r="I4895" t="s">
        <v>51</v>
      </c>
      <c r="J4895" t="s">
        <v>61</v>
      </c>
      <c r="K4895" t="s">
        <v>37</v>
      </c>
      <c r="L4895">
        <v>5</v>
      </c>
      <c r="M4895">
        <v>0.11</v>
      </c>
      <c r="N4895" t="s">
        <v>27</v>
      </c>
      <c r="O4895" t="s">
        <v>28</v>
      </c>
      <c r="P4895">
        <v>22</v>
      </c>
      <c r="Q4895" t="s">
        <v>29</v>
      </c>
    </row>
    <row r="4896" spans="1:17" x14ac:dyDescent="0.3">
      <c r="A4896" t="s">
        <v>5620</v>
      </c>
      <c r="B4896" s="1">
        <v>45803</v>
      </c>
      <c r="C4896" t="s">
        <v>642</v>
      </c>
      <c r="D4896" t="s">
        <v>94</v>
      </c>
      <c r="E4896" t="s">
        <v>20</v>
      </c>
      <c r="F4896" t="s">
        <v>56</v>
      </c>
      <c r="G4896" t="s">
        <v>22</v>
      </c>
      <c r="H4896" t="s">
        <v>23</v>
      </c>
      <c r="I4896" t="s">
        <v>24</v>
      </c>
      <c r="J4896" t="s">
        <v>25</v>
      </c>
      <c r="K4896" t="s">
        <v>26</v>
      </c>
      <c r="L4896">
        <v>125.29</v>
      </c>
      <c r="M4896">
        <v>1.5</v>
      </c>
      <c r="N4896" t="s">
        <v>27</v>
      </c>
      <c r="O4896" t="s">
        <v>28</v>
      </c>
      <c r="P4896">
        <v>0</v>
      </c>
      <c r="Q4896" t="s">
        <v>29</v>
      </c>
    </row>
    <row r="4897" spans="1:17" x14ac:dyDescent="0.3">
      <c r="A4897" t="s">
        <v>5621</v>
      </c>
      <c r="B4897" s="1">
        <v>45665</v>
      </c>
      <c r="C4897" t="s">
        <v>413</v>
      </c>
      <c r="D4897" t="s">
        <v>203</v>
      </c>
      <c r="E4897" t="s">
        <v>41</v>
      </c>
      <c r="F4897" t="s">
        <v>34</v>
      </c>
      <c r="G4897" t="s">
        <v>22</v>
      </c>
      <c r="H4897" t="s">
        <v>35</v>
      </c>
      <c r="I4897" t="s">
        <v>24</v>
      </c>
      <c r="J4897" t="s">
        <v>25</v>
      </c>
      <c r="K4897" t="s">
        <v>45</v>
      </c>
      <c r="L4897">
        <v>100.71</v>
      </c>
      <c r="M4897">
        <v>1.21</v>
      </c>
      <c r="N4897" t="s">
        <v>27</v>
      </c>
      <c r="O4897" t="s">
        <v>28</v>
      </c>
      <c r="P4897">
        <v>8</v>
      </c>
      <c r="Q4897" t="s">
        <v>29</v>
      </c>
    </row>
    <row r="4898" spans="1:17" x14ac:dyDescent="0.3">
      <c r="A4898" t="s">
        <v>5622</v>
      </c>
      <c r="B4898" s="1">
        <v>45793</v>
      </c>
      <c r="C4898" t="s">
        <v>285</v>
      </c>
      <c r="D4898" t="s">
        <v>65</v>
      </c>
      <c r="E4898" t="s">
        <v>33</v>
      </c>
      <c r="F4898" t="s">
        <v>56</v>
      </c>
      <c r="G4898" t="s">
        <v>22</v>
      </c>
      <c r="H4898" t="s">
        <v>43</v>
      </c>
      <c r="I4898" t="s">
        <v>51</v>
      </c>
      <c r="J4898" t="s">
        <v>61</v>
      </c>
      <c r="K4898" t="s">
        <v>37</v>
      </c>
      <c r="L4898">
        <v>427.05</v>
      </c>
      <c r="M4898">
        <v>9.4</v>
      </c>
      <c r="N4898" t="s">
        <v>27</v>
      </c>
      <c r="O4898" t="s">
        <v>28</v>
      </c>
      <c r="P4898">
        <v>8</v>
      </c>
      <c r="Q4898" t="s">
        <v>29</v>
      </c>
    </row>
    <row r="4899" spans="1:17" x14ac:dyDescent="0.3">
      <c r="A4899" t="s">
        <v>5623</v>
      </c>
      <c r="B4899" s="1">
        <v>45811</v>
      </c>
      <c r="C4899" t="s">
        <v>200</v>
      </c>
      <c r="D4899" t="s">
        <v>89</v>
      </c>
      <c r="E4899" t="s">
        <v>41</v>
      </c>
      <c r="F4899" t="s">
        <v>34</v>
      </c>
      <c r="G4899" t="s">
        <v>22</v>
      </c>
      <c r="H4899" t="s">
        <v>99</v>
      </c>
      <c r="I4899" t="s">
        <v>24</v>
      </c>
      <c r="J4899" t="s">
        <v>25</v>
      </c>
      <c r="K4899" t="s">
        <v>37</v>
      </c>
      <c r="L4899">
        <v>45.22</v>
      </c>
      <c r="M4899">
        <v>0.54</v>
      </c>
      <c r="N4899" t="s">
        <v>27</v>
      </c>
      <c r="O4899" t="s">
        <v>28</v>
      </c>
      <c r="P4899">
        <v>1</v>
      </c>
      <c r="Q4899" t="s">
        <v>29</v>
      </c>
    </row>
    <row r="4900" spans="1:17" x14ac:dyDescent="0.3">
      <c r="A4900" t="s">
        <v>5624</v>
      </c>
      <c r="B4900" s="1">
        <v>45732</v>
      </c>
      <c r="C4900" t="s">
        <v>162</v>
      </c>
      <c r="D4900" t="s">
        <v>32</v>
      </c>
      <c r="E4900" t="s">
        <v>20</v>
      </c>
      <c r="F4900" t="s">
        <v>34</v>
      </c>
      <c r="G4900" t="s">
        <v>22</v>
      </c>
      <c r="H4900" t="s">
        <v>76</v>
      </c>
      <c r="I4900" t="s">
        <v>44</v>
      </c>
      <c r="J4900" t="s">
        <v>25</v>
      </c>
      <c r="K4900" t="s">
        <v>37</v>
      </c>
      <c r="L4900">
        <v>318.89999999999998</v>
      </c>
      <c r="M4900">
        <v>3.83</v>
      </c>
      <c r="N4900" t="s">
        <v>27</v>
      </c>
      <c r="O4900" t="s">
        <v>28</v>
      </c>
      <c r="P4900">
        <v>25</v>
      </c>
      <c r="Q4900" t="s">
        <v>29</v>
      </c>
    </row>
    <row r="4901" spans="1:17" x14ac:dyDescent="0.3">
      <c r="A4901" t="s">
        <v>5625</v>
      </c>
      <c r="B4901" s="1">
        <v>45707</v>
      </c>
      <c r="C4901" t="s">
        <v>512</v>
      </c>
      <c r="D4901" t="s">
        <v>124</v>
      </c>
      <c r="E4901" t="s">
        <v>55</v>
      </c>
      <c r="F4901" t="s">
        <v>21</v>
      </c>
      <c r="G4901" t="s">
        <v>22</v>
      </c>
      <c r="H4901" t="s">
        <v>43</v>
      </c>
      <c r="I4901" t="s">
        <v>51</v>
      </c>
      <c r="J4901" t="s">
        <v>61</v>
      </c>
      <c r="K4901" t="s">
        <v>37</v>
      </c>
      <c r="L4901">
        <v>201</v>
      </c>
      <c r="M4901">
        <v>4.42</v>
      </c>
      <c r="N4901" t="s">
        <v>27</v>
      </c>
      <c r="O4901" t="s">
        <v>28</v>
      </c>
      <c r="P4901">
        <v>4</v>
      </c>
      <c r="Q4901" t="s">
        <v>29</v>
      </c>
    </row>
    <row r="4902" spans="1:17" x14ac:dyDescent="0.3">
      <c r="A4902" t="s">
        <v>5626</v>
      </c>
      <c r="B4902" s="1">
        <v>45794</v>
      </c>
      <c r="C4902" t="s">
        <v>456</v>
      </c>
      <c r="D4902" t="s">
        <v>32</v>
      </c>
      <c r="E4902" t="s">
        <v>55</v>
      </c>
      <c r="F4902" t="s">
        <v>34</v>
      </c>
      <c r="G4902" t="s">
        <v>22</v>
      </c>
      <c r="H4902" t="s">
        <v>57</v>
      </c>
      <c r="I4902" t="s">
        <v>51</v>
      </c>
      <c r="J4902" t="s">
        <v>25</v>
      </c>
      <c r="K4902" t="s">
        <v>37</v>
      </c>
      <c r="L4902">
        <v>119.96</v>
      </c>
      <c r="M4902">
        <v>1.44</v>
      </c>
      <c r="N4902" t="s">
        <v>27</v>
      </c>
      <c r="O4902" t="s">
        <v>28</v>
      </c>
      <c r="P4902">
        <v>11</v>
      </c>
      <c r="Q4902" t="s">
        <v>29</v>
      </c>
    </row>
    <row r="4903" spans="1:17" x14ac:dyDescent="0.3">
      <c r="A4903" t="s">
        <v>5627</v>
      </c>
      <c r="B4903" s="1">
        <v>45687</v>
      </c>
      <c r="C4903" t="s">
        <v>398</v>
      </c>
      <c r="D4903" t="s">
        <v>54</v>
      </c>
      <c r="E4903" t="s">
        <v>33</v>
      </c>
      <c r="F4903" t="s">
        <v>34</v>
      </c>
      <c r="G4903" t="s">
        <v>22</v>
      </c>
      <c r="H4903" t="s">
        <v>43</v>
      </c>
      <c r="I4903" t="s">
        <v>24</v>
      </c>
      <c r="J4903" t="s">
        <v>61</v>
      </c>
      <c r="K4903" t="s">
        <v>62</v>
      </c>
      <c r="L4903">
        <v>444.85</v>
      </c>
      <c r="M4903">
        <v>9.7899999999999991</v>
      </c>
      <c r="N4903" t="s">
        <v>27</v>
      </c>
      <c r="O4903" t="s">
        <v>28</v>
      </c>
      <c r="P4903">
        <v>14</v>
      </c>
      <c r="Q4903" t="s">
        <v>29</v>
      </c>
    </row>
    <row r="4904" spans="1:17" x14ac:dyDescent="0.3">
      <c r="A4904" t="s">
        <v>5628</v>
      </c>
      <c r="B4904" s="1">
        <v>45753</v>
      </c>
      <c r="C4904" t="s">
        <v>238</v>
      </c>
      <c r="D4904" t="s">
        <v>203</v>
      </c>
      <c r="E4904" t="s">
        <v>55</v>
      </c>
      <c r="F4904" t="s">
        <v>34</v>
      </c>
      <c r="G4904" t="s">
        <v>42</v>
      </c>
      <c r="H4904" t="s">
        <v>23</v>
      </c>
      <c r="I4904" t="s">
        <v>119</v>
      </c>
      <c r="J4904" t="s">
        <v>61</v>
      </c>
      <c r="K4904" t="s">
        <v>37</v>
      </c>
      <c r="L4904">
        <v>73.819999999999993</v>
      </c>
      <c r="M4904">
        <v>1.62</v>
      </c>
      <c r="N4904" t="s">
        <v>27</v>
      </c>
      <c r="O4904" t="s">
        <v>28</v>
      </c>
      <c r="P4904">
        <v>16</v>
      </c>
      <c r="Q4904" t="s">
        <v>29</v>
      </c>
    </row>
    <row r="4905" spans="1:17" x14ac:dyDescent="0.3">
      <c r="A4905" t="s">
        <v>5629</v>
      </c>
      <c r="B4905" s="1">
        <v>45713</v>
      </c>
      <c r="C4905" t="s">
        <v>227</v>
      </c>
      <c r="D4905" t="s">
        <v>160</v>
      </c>
      <c r="E4905" t="s">
        <v>41</v>
      </c>
      <c r="F4905" t="s">
        <v>21</v>
      </c>
      <c r="G4905" t="s">
        <v>22</v>
      </c>
      <c r="H4905" t="s">
        <v>57</v>
      </c>
      <c r="I4905" t="s">
        <v>24</v>
      </c>
      <c r="J4905" t="s">
        <v>25</v>
      </c>
      <c r="K4905" t="s">
        <v>45</v>
      </c>
      <c r="L4905">
        <v>136.57</v>
      </c>
      <c r="M4905">
        <v>1.64</v>
      </c>
      <c r="N4905" t="s">
        <v>27</v>
      </c>
      <c r="O4905" t="s">
        <v>28</v>
      </c>
      <c r="P4905">
        <v>10</v>
      </c>
      <c r="Q4905" t="s">
        <v>29</v>
      </c>
    </row>
    <row r="4906" spans="1:17" x14ac:dyDescent="0.3">
      <c r="A4906" t="s">
        <v>5630</v>
      </c>
      <c r="B4906" s="1">
        <v>45696</v>
      </c>
      <c r="C4906" t="s">
        <v>252</v>
      </c>
      <c r="D4906" t="s">
        <v>124</v>
      </c>
      <c r="E4906" t="s">
        <v>33</v>
      </c>
      <c r="F4906" t="s">
        <v>34</v>
      </c>
      <c r="G4906" t="s">
        <v>22</v>
      </c>
      <c r="H4906" t="s">
        <v>99</v>
      </c>
      <c r="I4906" t="s">
        <v>51</v>
      </c>
      <c r="J4906" t="s">
        <v>25</v>
      </c>
      <c r="K4906" t="s">
        <v>37</v>
      </c>
      <c r="L4906">
        <v>182.75</v>
      </c>
      <c r="M4906">
        <v>2.19</v>
      </c>
      <c r="N4906" t="s">
        <v>27</v>
      </c>
      <c r="O4906" t="s">
        <v>28</v>
      </c>
      <c r="P4906">
        <v>8</v>
      </c>
      <c r="Q4906" t="s">
        <v>29</v>
      </c>
    </row>
    <row r="4907" spans="1:17" x14ac:dyDescent="0.3">
      <c r="A4907" t="s">
        <v>5631</v>
      </c>
      <c r="B4907" s="1">
        <v>45698</v>
      </c>
      <c r="C4907" t="s">
        <v>300</v>
      </c>
      <c r="D4907" t="s">
        <v>75</v>
      </c>
      <c r="E4907" t="s">
        <v>66</v>
      </c>
      <c r="F4907" t="s">
        <v>34</v>
      </c>
      <c r="G4907" t="s">
        <v>22</v>
      </c>
      <c r="H4907" t="s">
        <v>57</v>
      </c>
      <c r="I4907" t="s">
        <v>44</v>
      </c>
      <c r="J4907" t="s">
        <v>61</v>
      </c>
      <c r="K4907" t="s">
        <v>62</v>
      </c>
      <c r="L4907">
        <v>142.88</v>
      </c>
      <c r="M4907">
        <v>3.14</v>
      </c>
      <c r="N4907" t="s">
        <v>27</v>
      </c>
      <c r="O4907" t="s">
        <v>28</v>
      </c>
      <c r="P4907">
        <v>16</v>
      </c>
      <c r="Q4907" t="s">
        <v>29</v>
      </c>
    </row>
    <row r="4908" spans="1:17" x14ac:dyDescent="0.3">
      <c r="A4908" t="s">
        <v>5632</v>
      </c>
      <c r="B4908" s="1">
        <v>45817</v>
      </c>
      <c r="C4908" t="s">
        <v>1328</v>
      </c>
      <c r="D4908" t="s">
        <v>65</v>
      </c>
      <c r="E4908" t="s">
        <v>33</v>
      </c>
      <c r="F4908" t="s">
        <v>56</v>
      </c>
      <c r="G4908" t="s">
        <v>22</v>
      </c>
      <c r="H4908" t="s">
        <v>60</v>
      </c>
      <c r="I4908" t="s">
        <v>24</v>
      </c>
      <c r="J4908" t="s">
        <v>61</v>
      </c>
      <c r="K4908" t="s">
        <v>37</v>
      </c>
      <c r="L4908">
        <v>255.93</v>
      </c>
      <c r="M4908">
        <v>5.63</v>
      </c>
      <c r="N4908" t="s">
        <v>27</v>
      </c>
      <c r="O4908" t="s">
        <v>28</v>
      </c>
      <c r="P4908">
        <v>12</v>
      </c>
      <c r="Q4908" t="s">
        <v>29</v>
      </c>
    </row>
    <row r="4909" spans="1:17" x14ac:dyDescent="0.3">
      <c r="A4909" t="s">
        <v>5633</v>
      </c>
      <c r="B4909" s="1">
        <v>45668</v>
      </c>
      <c r="C4909" t="s">
        <v>452</v>
      </c>
      <c r="D4909" t="s">
        <v>89</v>
      </c>
      <c r="E4909" t="s">
        <v>20</v>
      </c>
      <c r="F4909" t="s">
        <v>56</v>
      </c>
      <c r="G4909" t="s">
        <v>22</v>
      </c>
      <c r="H4909" t="s">
        <v>50</v>
      </c>
      <c r="I4909" t="s">
        <v>51</v>
      </c>
      <c r="J4909" t="s">
        <v>25</v>
      </c>
      <c r="K4909" t="s">
        <v>37</v>
      </c>
      <c r="L4909">
        <v>31.89</v>
      </c>
      <c r="M4909">
        <v>0.38</v>
      </c>
      <c r="N4909" t="s">
        <v>27</v>
      </c>
      <c r="O4909" t="s">
        <v>28</v>
      </c>
      <c r="P4909">
        <v>14</v>
      </c>
      <c r="Q4909" t="s">
        <v>29</v>
      </c>
    </row>
    <row r="4910" spans="1:17" x14ac:dyDescent="0.3">
      <c r="A4910" t="s">
        <v>5634</v>
      </c>
      <c r="B4910" s="1">
        <v>45718</v>
      </c>
      <c r="C4910" t="s">
        <v>1248</v>
      </c>
      <c r="D4910" t="s">
        <v>54</v>
      </c>
      <c r="E4910" t="s">
        <v>41</v>
      </c>
      <c r="F4910" t="s">
        <v>34</v>
      </c>
      <c r="G4910" t="s">
        <v>22</v>
      </c>
      <c r="H4910" t="s">
        <v>99</v>
      </c>
      <c r="I4910" t="s">
        <v>44</v>
      </c>
      <c r="J4910" t="s">
        <v>25</v>
      </c>
      <c r="K4910" t="s">
        <v>37</v>
      </c>
      <c r="L4910">
        <v>6.66</v>
      </c>
      <c r="M4910">
        <v>0.08</v>
      </c>
      <c r="N4910" t="s">
        <v>27</v>
      </c>
      <c r="O4910" t="s">
        <v>28</v>
      </c>
      <c r="P4910">
        <v>25</v>
      </c>
      <c r="Q4910" t="s">
        <v>29</v>
      </c>
    </row>
    <row r="4911" spans="1:17" x14ac:dyDescent="0.3">
      <c r="A4911" t="s">
        <v>5635</v>
      </c>
      <c r="B4911" s="1">
        <v>45735</v>
      </c>
      <c r="C4911" t="s">
        <v>427</v>
      </c>
      <c r="D4911" t="s">
        <v>54</v>
      </c>
      <c r="E4911" t="s">
        <v>33</v>
      </c>
      <c r="F4911" t="s">
        <v>56</v>
      </c>
      <c r="G4911" t="s">
        <v>22</v>
      </c>
      <c r="H4911" t="s">
        <v>50</v>
      </c>
      <c r="I4911" t="s">
        <v>24</v>
      </c>
      <c r="J4911" t="s">
        <v>36</v>
      </c>
      <c r="K4911" t="s">
        <v>37</v>
      </c>
      <c r="L4911">
        <v>54.24</v>
      </c>
      <c r="M4911">
        <v>0.33</v>
      </c>
      <c r="N4911" t="s">
        <v>27</v>
      </c>
      <c r="O4911" t="s">
        <v>28</v>
      </c>
      <c r="P4911">
        <v>14</v>
      </c>
      <c r="Q4911" t="s">
        <v>29</v>
      </c>
    </row>
    <row r="4912" spans="1:17" x14ac:dyDescent="0.3">
      <c r="A4912" t="s">
        <v>5636</v>
      </c>
      <c r="B4912" s="1">
        <v>45776</v>
      </c>
      <c r="C4912" t="s">
        <v>762</v>
      </c>
      <c r="D4912" t="s">
        <v>65</v>
      </c>
      <c r="E4912" t="s">
        <v>20</v>
      </c>
      <c r="F4912" t="s">
        <v>34</v>
      </c>
      <c r="G4912" t="s">
        <v>22</v>
      </c>
      <c r="H4912" t="s">
        <v>23</v>
      </c>
      <c r="I4912" t="s">
        <v>44</v>
      </c>
      <c r="J4912" t="s">
        <v>111</v>
      </c>
      <c r="K4912" t="s">
        <v>37</v>
      </c>
      <c r="L4912">
        <v>70.89</v>
      </c>
      <c r="M4912">
        <v>0.28000000000000003</v>
      </c>
      <c r="N4912" t="s">
        <v>27</v>
      </c>
      <c r="O4912" t="s">
        <v>28</v>
      </c>
      <c r="P4912">
        <v>24</v>
      </c>
      <c r="Q4912" t="s">
        <v>29</v>
      </c>
    </row>
    <row r="4913" spans="1:17" x14ac:dyDescent="0.3">
      <c r="A4913" t="s">
        <v>5637</v>
      </c>
      <c r="B4913" s="1">
        <v>45794</v>
      </c>
      <c r="C4913" t="s">
        <v>921</v>
      </c>
      <c r="D4913" t="s">
        <v>118</v>
      </c>
      <c r="E4913" t="s">
        <v>33</v>
      </c>
      <c r="F4913" t="s">
        <v>34</v>
      </c>
      <c r="G4913" t="s">
        <v>22</v>
      </c>
      <c r="H4913" t="s">
        <v>23</v>
      </c>
      <c r="I4913" t="s">
        <v>24</v>
      </c>
      <c r="J4913" t="s">
        <v>36</v>
      </c>
      <c r="K4913" t="s">
        <v>45</v>
      </c>
      <c r="L4913">
        <v>171.76</v>
      </c>
      <c r="M4913">
        <v>1.03</v>
      </c>
      <c r="N4913" t="s">
        <v>27</v>
      </c>
      <c r="O4913" t="s">
        <v>28</v>
      </c>
      <c r="P4913">
        <v>15</v>
      </c>
      <c r="Q4913" t="s">
        <v>29</v>
      </c>
    </row>
    <row r="4914" spans="1:17" x14ac:dyDescent="0.3">
      <c r="A4914" t="s">
        <v>5638</v>
      </c>
      <c r="B4914" s="1">
        <v>45773</v>
      </c>
      <c r="C4914" t="s">
        <v>1450</v>
      </c>
      <c r="D4914" t="s">
        <v>75</v>
      </c>
      <c r="E4914" t="s">
        <v>55</v>
      </c>
      <c r="F4914" t="s">
        <v>34</v>
      </c>
      <c r="G4914" t="s">
        <v>22</v>
      </c>
      <c r="H4914" t="s">
        <v>35</v>
      </c>
      <c r="I4914" t="s">
        <v>24</v>
      </c>
      <c r="J4914" t="s">
        <v>36</v>
      </c>
      <c r="K4914" t="s">
        <v>37</v>
      </c>
      <c r="L4914">
        <v>149.97999999999999</v>
      </c>
      <c r="M4914">
        <v>0.9</v>
      </c>
      <c r="N4914" t="s">
        <v>27</v>
      </c>
      <c r="O4914" t="s">
        <v>28</v>
      </c>
      <c r="P4914">
        <v>8</v>
      </c>
      <c r="Q4914" t="s">
        <v>29</v>
      </c>
    </row>
    <row r="4915" spans="1:17" x14ac:dyDescent="0.3">
      <c r="A4915" t="s">
        <v>5639</v>
      </c>
      <c r="B4915" s="1">
        <v>45663</v>
      </c>
      <c r="C4915" t="s">
        <v>166</v>
      </c>
      <c r="D4915" t="s">
        <v>65</v>
      </c>
      <c r="E4915" t="s">
        <v>33</v>
      </c>
      <c r="F4915" t="s">
        <v>34</v>
      </c>
      <c r="G4915" t="s">
        <v>22</v>
      </c>
      <c r="H4915" t="s">
        <v>99</v>
      </c>
      <c r="I4915" t="s">
        <v>24</v>
      </c>
      <c r="J4915" t="s">
        <v>36</v>
      </c>
      <c r="K4915" t="s">
        <v>45</v>
      </c>
      <c r="L4915">
        <v>64.33</v>
      </c>
      <c r="M4915">
        <v>0.39</v>
      </c>
      <c r="N4915" t="s">
        <v>27</v>
      </c>
      <c r="O4915" t="s">
        <v>28</v>
      </c>
      <c r="P4915">
        <v>3</v>
      </c>
      <c r="Q4915" t="s">
        <v>29</v>
      </c>
    </row>
    <row r="4916" spans="1:17" x14ac:dyDescent="0.3">
      <c r="A4916" t="s">
        <v>5640</v>
      </c>
      <c r="B4916" s="1">
        <v>45671</v>
      </c>
      <c r="C4916" t="s">
        <v>891</v>
      </c>
      <c r="D4916" t="s">
        <v>102</v>
      </c>
      <c r="E4916" t="s">
        <v>55</v>
      </c>
      <c r="F4916" t="s">
        <v>56</v>
      </c>
      <c r="G4916" t="s">
        <v>42</v>
      </c>
      <c r="H4916" t="s">
        <v>50</v>
      </c>
      <c r="I4916" t="s">
        <v>51</v>
      </c>
      <c r="J4916" t="s">
        <v>25</v>
      </c>
      <c r="K4916" t="s">
        <v>37</v>
      </c>
      <c r="L4916">
        <v>107.35</v>
      </c>
      <c r="M4916">
        <v>1.29</v>
      </c>
      <c r="N4916" t="s">
        <v>27</v>
      </c>
      <c r="O4916" t="s">
        <v>28</v>
      </c>
      <c r="P4916">
        <v>25</v>
      </c>
      <c r="Q4916" t="s">
        <v>29</v>
      </c>
    </row>
    <row r="4917" spans="1:17" x14ac:dyDescent="0.3">
      <c r="A4917" t="s">
        <v>5641</v>
      </c>
      <c r="B4917" s="1">
        <v>45767</v>
      </c>
      <c r="C4917" t="s">
        <v>479</v>
      </c>
      <c r="D4917" t="s">
        <v>160</v>
      </c>
      <c r="E4917" t="s">
        <v>33</v>
      </c>
      <c r="F4917" t="s">
        <v>56</v>
      </c>
      <c r="G4917" t="s">
        <v>22</v>
      </c>
      <c r="H4917" t="s">
        <v>57</v>
      </c>
      <c r="I4917" t="s">
        <v>24</v>
      </c>
      <c r="J4917" t="s">
        <v>25</v>
      </c>
      <c r="K4917" t="s">
        <v>45</v>
      </c>
      <c r="L4917">
        <v>140.79</v>
      </c>
      <c r="M4917">
        <v>1.69</v>
      </c>
      <c r="N4917" t="s">
        <v>27</v>
      </c>
      <c r="O4917" t="s">
        <v>28</v>
      </c>
      <c r="P4917">
        <v>5</v>
      </c>
      <c r="Q4917" t="s">
        <v>29</v>
      </c>
    </row>
    <row r="4918" spans="1:17" x14ac:dyDescent="0.3">
      <c r="A4918" t="s">
        <v>5642</v>
      </c>
      <c r="B4918" s="1">
        <v>45684</v>
      </c>
      <c r="C4918" t="s">
        <v>1706</v>
      </c>
      <c r="D4918" t="s">
        <v>65</v>
      </c>
      <c r="E4918" t="s">
        <v>33</v>
      </c>
      <c r="F4918" t="s">
        <v>34</v>
      </c>
      <c r="G4918" t="s">
        <v>42</v>
      </c>
      <c r="H4918" t="s">
        <v>76</v>
      </c>
      <c r="I4918" t="s">
        <v>51</v>
      </c>
      <c r="J4918" t="s">
        <v>36</v>
      </c>
      <c r="K4918" t="s">
        <v>45</v>
      </c>
      <c r="L4918">
        <v>294.76</v>
      </c>
      <c r="M4918">
        <v>1.77</v>
      </c>
      <c r="N4918" t="s">
        <v>27</v>
      </c>
      <c r="O4918" t="s">
        <v>28</v>
      </c>
      <c r="P4918">
        <v>32</v>
      </c>
      <c r="Q4918" t="s">
        <v>29</v>
      </c>
    </row>
    <row r="4919" spans="1:17" x14ac:dyDescent="0.3">
      <c r="A4919" t="s">
        <v>5643</v>
      </c>
      <c r="B4919" s="1">
        <v>45831</v>
      </c>
      <c r="C4919" t="s">
        <v>1743</v>
      </c>
      <c r="D4919" t="s">
        <v>40</v>
      </c>
      <c r="E4919" t="s">
        <v>33</v>
      </c>
      <c r="F4919" t="s">
        <v>34</v>
      </c>
      <c r="G4919" t="s">
        <v>42</v>
      </c>
      <c r="H4919" t="s">
        <v>57</v>
      </c>
      <c r="I4919" t="s">
        <v>119</v>
      </c>
      <c r="J4919" t="s">
        <v>61</v>
      </c>
      <c r="K4919" t="s">
        <v>37</v>
      </c>
      <c r="L4919">
        <v>118.2</v>
      </c>
      <c r="M4919">
        <v>2.6</v>
      </c>
      <c r="N4919" t="s">
        <v>27</v>
      </c>
      <c r="O4919" t="s">
        <v>28</v>
      </c>
      <c r="P4919">
        <v>29</v>
      </c>
      <c r="Q4919" t="s">
        <v>29</v>
      </c>
    </row>
    <row r="4920" spans="1:17" x14ac:dyDescent="0.3">
      <c r="A4920" t="s">
        <v>5644</v>
      </c>
      <c r="B4920" s="1">
        <v>45704</v>
      </c>
      <c r="C4920" t="s">
        <v>59</v>
      </c>
      <c r="D4920" t="s">
        <v>49</v>
      </c>
      <c r="E4920" t="s">
        <v>33</v>
      </c>
      <c r="F4920" t="s">
        <v>56</v>
      </c>
      <c r="G4920" t="s">
        <v>22</v>
      </c>
      <c r="H4920" t="s">
        <v>35</v>
      </c>
      <c r="I4920" t="s">
        <v>24</v>
      </c>
      <c r="J4920" t="s">
        <v>36</v>
      </c>
      <c r="K4920" t="s">
        <v>37</v>
      </c>
      <c r="L4920">
        <v>82</v>
      </c>
      <c r="M4920">
        <v>0.49</v>
      </c>
      <c r="N4920" t="s">
        <v>27</v>
      </c>
      <c r="O4920" t="s">
        <v>28</v>
      </c>
      <c r="P4920">
        <v>10</v>
      </c>
      <c r="Q4920" t="s">
        <v>29</v>
      </c>
    </row>
    <row r="4921" spans="1:17" x14ac:dyDescent="0.3">
      <c r="A4921" t="s">
        <v>5645</v>
      </c>
      <c r="B4921" s="1">
        <v>45770</v>
      </c>
      <c r="C4921" t="s">
        <v>458</v>
      </c>
      <c r="D4921" t="s">
        <v>49</v>
      </c>
      <c r="E4921" t="s">
        <v>33</v>
      </c>
      <c r="F4921" t="s">
        <v>34</v>
      </c>
      <c r="G4921" t="s">
        <v>22</v>
      </c>
      <c r="H4921" t="s">
        <v>79</v>
      </c>
      <c r="I4921" t="s">
        <v>119</v>
      </c>
      <c r="J4921" t="s">
        <v>61</v>
      </c>
      <c r="K4921" t="s">
        <v>26</v>
      </c>
      <c r="L4921">
        <v>55.05</v>
      </c>
      <c r="M4921">
        <v>1.21</v>
      </c>
      <c r="N4921" t="s">
        <v>27</v>
      </c>
      <c r="O4921" t="s">
        <v>28</v>
      </c>
      <c r="P4921">
        <v>4</v>
      </c>
      <c r="Q4921" t="s">
        <v>29</v>
      </c>
    </row>
    <row r="4922" spans="1:17" x14ac:dyDescent="0.3">
      <c r="A4922" t="s">
        <v>5646</v>
      </c>
      <c r="B4922" s="1">
        <v>45756</v>
      </c>
      <c r="C4922" t="s">
        <v>1506</v>
      </c>
      <c r="D4922" t="s">
        <v>75</v>
      </c>
      <c r="E4922" t="s">
        <v>33</v>
      </c>
      <c r="F4922" t="s">
        <v>34</v>
      </c>
      <c r="G4922" t="s">
        <v>22</v>
      </c>
      <c r="H4922" t="s">
        <v>99</v>
      </c>
      <c r="I4922" t="s">
        <v>24</v>
      </c>
      <c r="J4922" t="s">
        <v>25</v>
      </c>
      <c r="K4922" t="s">
        <v>62</v>
      </c>
      <c r="L4922">
        <v>39.79</v>
      </c>
      <c r="M4922">
        <v>0.48</v>
      </c>
      <c r="N4922" t="s">
        <v>27</v>
      </c>
      <c r="O4922" t="s">
        <v>28</v>
      </c>
      <c r="P4922">
        <v>4</v>
      </c>
      <c r="Q4922" t="s">
        <v>29</v>
      </c>
    </row>
    <row r="4923" spans="1:17" x14ac:dyDescent="0.3">
      <c r="A4923" t="s">
        <v>5647</v>
      </c>
      <c r="B4923" s="1">
        <v>45808</v>
      </c>
      <c r="C4923" t="s">
        <v>1040</v>
      </c>
      <c r="D4923" t="s">
        <v>106</v>
      </c>
      <c r="E4923" t="s">
        <v>20</v>
      </c>
      <c r="F4923" t="s">
        <v>34</v>
      </c>
      <c r="G4923" t="s">
        <v>22</v>
      </c>
      <c r="H4923" t="s">
        <v>103</v>
      </c>
      <c r="I4923" t="s">
        <v>24</v>
      </c>
      <c r="J4923" t="s">
        <v>61</v>
      </c>
      <c r="K4923" t="s">
        <v>45</v>
      </c>
      <c r="L4923">
        <v>47</v>
      </c>
      <c r="M4923">
        <v>1.03</v>
      </c>
      <c r="N4923" t="s">
        <v>27</v>
      </c>
      <c r="O4923" t="s">
        <v>28</v>
      </c>
      <c r="P4923">
        <v>11</v>
      </c>
      <c r="Q4923" t="s">
        <v>29</v>
      </c>
    </row>
    <row r="4924" spans="1:17" x14ac:dyDescent="0.3">
      <c r="A4924" t="s">
        <v>5648</v>
      </c>
      <c r="B4924" s="1">
        <v>45824</v>
      </c>
      <c r="C4924" t="s">
        <v>408</v>
      </c>
      <c r="D4924" t="s">
        <v>89</v>
      </c>
      <c r="E4924" t="s">
        <v>33</v>
      </c>
      <c r="F4924" t="s">
        <v>34</v>
      </c>
      <c r="G4924" t="s">
        <v>42</v>
      </c>
      <c r="H4924" t="s">
        <v>35</v>
      </c>
      <c r="I4924" t="s">
        <v>51</v>
      </c>
      <c r="J4924" t="s">
        <v>61</v>
      </c>
      <c r="K4924" t="s">
        <v>37</v>
      </c>
      <c r="L4924">
        <v>161.65</v>
      </c>
      <c r="M4924">
        <v>3.56</v>
      </c>
      <c r="N4924" t="s">
        <v>27</v>
      </c>
      <c r="O4924" t="s">
        <v>28</v>
      </c>
      <c r="P4924">
        <v>15</v>
      </c>
      <c r="Q4924" t="s">
        <v>29</v>
      </c>
    </row>
    <row r="4925" spans="1:17" x14ac:dyDescent="0.3">
      <c r="A4925" t="s">
        <v>5649</v>
      </c>
      <c r="B4925" s="1">
        <v>45821</v>
      </c>
      <c r="C4925" t="s">
        <v>1950</v>
      </c>
      <c r="D4925" t="s">
        <v>203</v>
      </c>
      <c r="E4925" t="s">
        <v>33</v>
      </c>
      <c r="F4925" t="s">
        <v>56</v>
      </c>
      <c r="G4925" t="s">
        <v>42</v>
      </c>
      <c r="H4925" t="s">
        <v>50</v>
      </c>
      <c r="I4925" t="s">
        <v>24</v>
      </c>
      <c r="J4925" t="s">
        <v>61</v>
      </c>
      <c r="K4925" t="s">
        <v>45</v>
      </c>
      <c r="L4925">
        <v>118.3</v>
      </c>
      <c r="M4925">
        <v>2.6</v>
      </c>
      <c r="N4925" t="s">
        <v>27</v>
      </c>
      <c r="O4925" t="s">
        <v>28</v>
      </c>
      <c r="P4925">
        <v>25</v>
      </c>
      <c r="Q4925" t="s">
        <v>29</v>
      </c>
    </row>
    <row r="4926" spans="1:17" x14ac:dyDescent="0.3">
      <c r="A4926" t="s">
        <v>5650</v>
      </c>
      <c r="B4926" s="1">
        <v>45752</v>
      </c>
      <c r="C4926" t="s">
        <v>115</v>
      </c>
      <c r="D4926" t="s">
        <v>94</v>
      </c>
      <c r="E4926" t="s">
        <v>20</v>
      </c>
      <c r="F4926" t="s">
        <v>34</v>
      </c>
      <c r="G4926" t="s">
        <v>22</v>
      </c>
      <c r="H4926" t="s">
        <v>35</v>
      </c>
      <c r="I4926" t="s">
        <v>51</v>
      </c>
      <c r="J4926" t="s">
        <v>25</v>
      </c>
      <c r="K4926" t="s">
        <v>62</v>
      </c>
      <c r="L4926">
        <v>234.96</v>
      </c>
      <c r="M4926">
        <v>2.82</v>
      </c>
      <c r="N4926" t="s">
        <v>27</v>
      </c>
      <c r="O4926" t="s">
        <v>28</v>
      </c>
      <c r="P4926">
        <v>13</v>
      </c>
      <c r="Q4926" t="s">
        <v>29</v>
      </c>
    </row>
    <row r="4927" spans="1:17" x14ac:dyDescent="0.3">
      <c r="A4927" t="s">
        <v>5651</v>
      </c>
      <c r="B4927" s="1">
        <v>45710</v>
      </c>
      <c r="C4927" t="s">
        <v>275</v>
      </c>
      <c r="D4927" t="s">
        <v>118</v>
      </c>
      <c r="E4927" t="s">
        <v>20</v>
      </c>
      <c r="F4927" t="s">
        <v>34</v>
      </c>
      <c r="G4927" t="s">
        <v>42</v>
      </c>
      <c r="H4927" t="s">
        <v>23</v>
      </c>
      <c r="I4927" t="s">
        <v>24</v>
      </c>
      <c r="J4927" t="s">
        <v>61</v>
      </c>
      <c r="K4927" t="s">
        <v>44</v>
      </c>
      <c r="L4927">
        <v>107.77</v>
      </c>
      <c r="M4927">
        <v>0</v>
      </c>
      <c r="N4927" t="s">
        <v>69</v>
      </c>
      <c r="O4927" t="s">
        <v>70</v>
      </c>
      <c r="P4927">
        <v>48</v>
      </c>
      <c r="Q4927" t="s">
        <v>46</v>
      </c>
    </row>
    <row r="4928" spans="1:17" x14ac:dyDescent="0.3">
      <c r="A4928" t="s">
        <v>5652</v>
      </c>
      <c r="B4928" s="1">
        <v>45817</v>
      </c>
      <c r="C4928" t="s">
        <v>812</v>
      </c>
      <c r="D4928" t="s">
        <v>106</v>
      </c>
      <c r="E4928" t="s">
        <v>33</v>
      </c>
      <c r="F4928" t="s">
        <v>34</v>
      </c>
      <c r="G4928" t="s">
        <v>84</v>
      </c>
      <c r="H4928" t="s">
        <v>103</v>
      </c>
      <c r="I4928" t="s">
        <v>24</v>
      </c>
      <c r="J4928" t="s">
        <v>36</v>
      </c>
      <c r="K4928" t="s">
        <v>62</v>
      </c>
      <c r="L4928">
        <v>44.84</v>
      </c>
      <c r="M4928">
        <v>0.27</v>
      </c>
      <c r="N4928" t="s">
        <v>27</v>
      </c>
      <c r="O4928" t="s">
        <v>28</v>
      </c>
      <c r="P4928">
        <v>44</v>
      </c>
      <c r="Q4928" t="s">
        <v>46</v>
      </c>
    </row>
    <row r="4929" spans="1:17" x14ac:dyDescent="0.3">
      <c r="A4929" t="s">
        <v>5653</v>
      </c>
      <c r="B4929" s="1">
        <v>45658</v>
      </c>
      <c r="C4929" t="s">
        <v>1112</v>
      </c>
      <c r="D4929" t="s">
        <v>49</v>
      </c>
      <c r="E4929" t="s">
        <v>33</v>
      </c>
      <c r="F4929" t="s">
        <v>34</v>
      </c>
      <c r="G4929" t="s">
        <v>22</v>
      </c>
      <c r="H4929" t="s">
        <v>23</v>
      </c>
      <c r="I4929" t="s">
        <v>51</v>
      </c>
      <c r="J4929" t="s">
        <v>25</v>
      </c>
      <c r="K4929" t="s">
        <v>62</v>
      </c>
      <c r="L4929">
        <v>65.760000000000005</v>
      </c>
      <c r="M4929">
        <v>0.79</v>
      </c>
      <c r="N4929" t="s">
        <v>27</v>
      </c>
      <c r="O4929" t="s">
        <v>28</v>
      </c>
      <c r="P4929">
        <v>1</v>
      </c>
      <c r="Q4929" t="s">
        <v>29</v>
      </c>
    </row>
    <row r="4930" spans="1:17" x14ac:dyDescent="0.3">
      <c r="A4930" t="s">
        <v>5654</v>
      </c>
      <c r="B4930" s="1">
        <v>45696</v>
      </c>
      <c r="C4930" t="s">
        <v>1285</v>
      </c>
      <c r="D4930" t="s">
        <v>106</v>
      </c>
      <c r="E4930" t="s">
        <v>66</v>
      </c>
      <c r="F4930" t="s">
        <v>34</v>
      </c>
      <c r="G4930" t="s">
        <v>22</v>
      </c>
      <c r="H4930" t="s">
        <v>35</v>
      </c>
      <c r="I4930" t="s">
        <v>44</v>
      </c>
      <c r="J4930" t="s">
        <v>25</v>
      </c>
      <c r="K4930" t="s">
        <v>62</v>
      </c>
      <c r="L4930">
        <v>167.85</v>
      </c>
      <c r="M4930">
        <v>2.0099999999999998</v>
      </c>
      <c r="N4930" t="s">
        <v>27</v>
      </c>
      <c r="O4930" t="s">
        <v>28</v>
      </c>
      <c r="P4930">
        <v>11</v>
      </c>
      <c r="Q4930" t="s">
        <v>29</v>
      </c>
    </row>
    <row r="4931" spans="1:17" x14ac:dyDescent="0.3">
      <c r="A4931" t="s">
        <v>5655</v>
      </c>
      <c r="B4931" s="1">
        <v>45771</v>
      </c>
      <c r="C4931" t="s">
        <v>1219</v>
      </c>
      <c r="D4931" t="s">
        <v>118</v>
      </c>
      <c r="E4931" t="s">
        <v>66</v>
      </c>
      <c r="F4931" t="s">
        <v>56</v>
      </c>
      <c r="G4931" t="s">
        <v>22</v>
      </c>
      <c r="H4931" t="s">
        <v>60</v>
      </c>
      <c r="I4931" t="s">
        <v>51</v>
      </c>
      <c r="J4931" t="s">
        <v>25</v>
      </c>
      <c r="K4931" t="s">
        <v>45</v>
      </c>
      <c r="L4931">
        <v>94.76</v>
      </c>
      <c r="M4931">
        <v>1.1399999999999999</v>
      </c>
      <c r="N4931" t="s">
        <v>27</v>
      </c>
      <c r="O4931" t="s">
        <v>28</v>
      </c>
      <c r="P4931">
        <v>5</v>
      </c>
      <c r="Q4931" t="s">
        <v>29</v>
      </c>
    </row>
    <row r="4932" spans="1:17" x14ac:dyDescent="0.3">
      <c r="A4932" t="s">
        <v>5656</v>
      </c>
      <c r="B4932" s="1">
        <v>45801</v>
      </c>
      <c r="C4932" t="s">
        <v>300</v>
      </c>
      <c r="D4932" t="s">
        <v>75</v>
      </c>
      <c r="E4932" t="s">
        <v>66</v>
      </c>
      <c r="F4932" t="s">
        <v>34</v>
      </c>
      <c r="G4932" t="s">
        <v>22</v>
      </c>
      <c r="H4932" t="s">
        <v>50</v>
      </c>
      <c r="I4932" t="s">
        <v>44</v>
      </c>
      <c r="J4932" t="s">
        <v>36</v>
      </c>
      <c r="K4932" t="s">
        <v>37</v>
      </c>
      <c r="L4932">
        <v>132.22</v>
      </c>
      <c r="M4932">
        <v>0.79</v>
      </c>
      <c r="N4932" t="s">
        <v>27</v>
      </c>
      <c r="O4932" t="s">
        <v>28</v>
      </c>
      <c r="P4932">
        <v>16</v>
      </c>
      <c r="Q4932" t="s">
        <v>29</v>
      </c>
    </row>
    <row r="4933" spans="1:17" x14ac:dyDescent="0.3">
      <c r="A4933" t="s">
        <v>5657</v>
      </c>
      <c r="B4933" s="1">
        <v>45726</v>
      </c>
      <c r="C4933" t="s">
        <v>296</v>
      </c>
      <c r="D4933" t="s">
        <v>19</v>
      </c>
      <c r="E4933" t="s">
        <v>41</v>
      </c>
      <c r="F4933" t="s">
        <v>34</v>
      </c>
      <c r="G4933" t="s">
        <v>22</v>
      </c>
      <c r="H4933" t="s">
        <v>99</v>
      </c>
      <c r="I4933" t="s">
        <v>51</v>
      </c>
      <c r="J4933" t="s">
        <v>61</v>
      </c>
      <c r="K4933" t="s">
        <v>62</v>
      </c>
      <c r="L4933">
        <v>45.07</v>
      </c>
      <c r="M4933">
        <v>0.99</v>
      </c>
      <c r="N4933" t="s">
        <v>27</v>
      </c>
      <c r="O4933" t="s">
        <v>28</v>
      </c>
      <c r="P4933">
        <v>11</v>
      </c>
      <c r="Q4933" t="s">
        <v>29</v>
      </c>
    </row>
    <row r="4934" spans="1:17" x14ac:dyDescent="0.3">
      <c r="A4934" t="s">
        <v>5658</v>
      </c>
      <c r="B4934" s="1">
        <v>45687</v>
      </c>
      <c r="C4934" t="s">
        <v>178</v>
      </c>
      <c r="D4934" t="s">
        <v>106</v>
      </c>
      <c r="E4934" t="s">
        <v>55</v>
      </c>
      <c r="F4934" t="s">
        <v>34</v>
      </c>
      <c r="G4934" t="s">
        <v>42</v>
      </c>
      <c r="H4934" t="s">
        <v>103</v>
      </c>
      <c r="I4934" t="s">
        <v>51</v>
      </c>
      <c r="J4934" t="s">
        <v>61</v>
      </c>
      <c r="K4934" t="s">
        <v>45</v>
      </c>
      <c r="L4934">
        <v>41.69</v>
      </c>
      <c r="M4934">
        <v>0.92</v>
      </c>
      <c r="N4934" t="s">
        <v>27</v>
      </c>
      <c r="O4934" t="s">
        <v>28</v>
      </c>
      <c r="P4934">
        <v>28</v>
      </c>
      <c r="Q4934" t="s">
        <v>29</v>
      </c>
    </row>
    <row r="4935" spans="1:17" x14ac:dyDescent="0.3">
      <c r="A4935" t="s">
        <v>5659</v>
      </c>
      <c r="B4935" s="1">
        <v>45819</v>
      </c>
      <c r="C4935" t="s">
        <v>1171</v>
      </c>
      <c r="D4935" t="s">
        <v>32</v>
      </c>
      <c r="E4935" t="s">
        <v>20</v>
      </c>
      <c r="F4935" t="s">
        <v>21</v>
      </c>
      <c r="G4935" t="s">
        <v>22</v>
      </c>
      <c r="H4935" t="s">
        <v>103</v>
      </c>
      <c r="I4935" t="s">
        <v>24</v>
      </c>
      <c r="J4935" t="s">
        <v>25</v>
      </c>
      <c r="K4935" t="s">
        <v>62</v>
      </c>
      <c r="L4935">
        <v>104.33</v>
      </c>
      <c r="M4935">
        <v>1.25</v>
      </c>
      <c r="N4935" t="s">
        <v>27</v>
      </c>
      <c r="O4935" t="s">
        <v>28</v>
      </c>
      <c r="P4935">
        <v>14</v>
      </c>
      <c r="Q4935" t="s">
        <v>29</v>
      </c>
    </row>
    <row r="4936" spans="1:17" x14ac:dyDescent="0.3">
      <c r="A4936" t="s">
        <v>5660</v>
      </c>
      <c r="B4936" s="1">
        <v>45801</v>
      </c>
      <c r="C4936" t="s">
        <v>1008</v>
      </c>
      <c r="D4936" t="s">
        <v>102</v>
      </c>
      <c r="E4936" t="s">
        <v>41</v>
      </c>
      <c r="F4936" t="s">
        <v>34</v>
      </c>
      <c r="G4936" t="s">
        <v>22</v>
      </c>
      <c r="H4936" t="s">
        <v>57</v>
      </c>
      <c r="I4936" t="s">
        <v>119</v>
      </c>
      <c r="J4936" t="s">
        <v>111</v>
      </c>
      <c r="K4936" t="s">
        <v>37</v>
      </c>
      <c r="L4936">
        <v>236.02</v>
      </c>
      <c r="M4936">
        <v>0.94</v>
      </c>
      <c r="N4936" t="s">
        <v>27</v>
      </c>
      <c r="O4936" t="s">
        <v>28</v>
      </c>
      <c r="P4936">
        <v>2</v>
      </c>
      <c r="Q4936" t="s">
        <v>29</v>
      </c>
    </row>
    <row r="4937" spans="1:17" x14ac:dyDescent="0.3">
      <c r="A4937" t="s">
        <v>5661</v>
      </c>
      <c r="B4937" s="1">
        <v>45673</v>
      </c>
      <c r="C4937" t="s">
        <v>168</v>
      </c>
      <c r="D4937" t="s">
        <v>54</v>
      </c>
      <c r="E4937" t="s">
        <v>20</v>
      </c>
      <c r="F4937" t="s">
        <v>56</v>
      </c>
      <c r="G4937" t="s">
        <v>42</v>
      </c>
      <c r="H4937" t="s">
        <v>103</v>
      </c>
      <c r="I4937" t="s">
        <v>24</v>
      </c>
      <c r="J4937" t="s">
        <v>111</v>
      </c>
      <c r="K4937" t="s">
        <v>62</v>
      </c>
      <c r="L4937">
        <v>128.69999999999999</v>
      </c>
      <c r="M4937">
        <v>0.51</v>
      </c>
      <c r="N4937" t="s">
        <v>27</v>
      </c>
      <c r="O4937" t="s">
        <v>28</v>
      </c>
      <c r="P4937">
        <v>16</v>
      </c>
      <c r="Q4937" t="s">
        <v>29</v>
      </c>
    </row>
    <row r="4938" spans="1:17" x14ac:dyDescent="0.3">
      <c r="A4938" t="s">
        <v>5662</v>
      </c>
      <c r="B4938" s="1">
        <v>45768</v>
      </c>
      <c r="C4938" t="s">
        <v>847</v>
      </c>
      <c r="D4938" t="s">
        <v>40</v>
      </c>
      <c r="E4938" t="s">
        <v>66</v>
      </c>
      <c r="F4938" t="s">
        <v>34</v>
      </c>
      <c r="G4938" t="s">
        <v>42</v>
      </c>
      <c r="H4938" t="s">
        <v>57</v>
      </c>
      <c r="I4938" t="s">
        <v>24</v>
      </c>
      <c r="J4938" t="s">
        <v>25</v>
      </c>
      <c r="K4938" t="s">
        <v>37</v>
      </c>
      <c r="L4938">
        <v>69.36</v>
      </c>
      <c r="M4938">
        <v>0.83</v>
      </c>
      <c r="N4938" t="s">
        <v>27</v>
      </c>
      <c r="O4938" t="s">
        <v>28</v>
      </c>
      <c r="P4938">
        <v>15</v>
      </c>
      <c r="Q4938" t="s">
        <v>29</v>
      </c>
    </row>
    <row r="4939" spans="1:17" x14ac:dyDescent="0.3">
      <c r="A4939" t="s">
        <v>5663</v>
      </c>
      <c r="B4939" s="1">
        <v>45820</v>
      </c>
      <c r="C4939" t="s">
        <v>452</v>
      </c>
      <c r="D4939" t="s">
        <v>89</v>
      </c>
      <c r="E4939" t="s">
        <v>20</v>
      </c>
      <c r="F4939" t="s">
        <v>56</v>
      </c>
      <c r="G4939" t="s">
        <v>22</v>
      </c>
      <c r="H4939" t="s">
        <v>23</v>
      </c>
      <c r="I4939" t="s">
        <v>24</v>
      </c>
      <c r="J4939" t="s">
        <v>25</v>
      </c>
      <c r="K4939" t="s">
        <v>37</v>
      </c>
      <c r="L4939">
        <v>147.36000000000001</v>
      </c>
      <c r="M4939">
        <v>1.77</v>
      </c>
      <c r="N4939" t="s">
        <v>27</v>
      </c>
      <c r="O4939" t="s">
        <v>28</v>
      </c>
      <c r="P4939">
        <v>5</v>
      </c>
      <c r="Q4939" t="s">
        <v>29</v>
      </c>
    </row>
    <row r="4940" spans="1:17" x14ac:dyDescent="0.3">
      <c r="A4940" t="s">
        <v>5664</v>
      </c>
      <c r="B4940" s="1">
        <v>45747</v>
      </c>
      <c r="C4940" t="s">
        <v>1486</v>
      </c>
      <c r="D4940" t="s">
        <v>106</v>
      </c>
      <c r="E4940" t="s">
        <v>66</v>
      </c>
      <c r="F4940" t="s">
        <v>21</v>
      </c>
      <c r="G4940" t="s">
        <v>42</v>
      </c>
      <c r="H4940" t="s">
        <v>99</v>
      </c>
      <c r="I4940" t="s">
        <v>44</v>
      </c>
      <c r="J4940" t="s">
        <v>25</v>
      </c>
      <c r="K4940" t="s">
        <v>37</v>
      </c>
      <c r="L4940">
        <v>17.559999999999999</v>
      </c>
      <c r="M4940">
        <v>0.21</v>
      </c>
      <c r="N4940" t="s">
        <v>27</v>
      </c>
      <c r="O4940" t="s">
        <v>28</v>
      </c>
      <c r="P4940">
        <v>38</v>
      </c>
      <c r="Q4940" t="s">
        <v>29</v>
      </c>
    </row>
    <row r="4941" spans="1:17" x14ac:dyDescent="0.3">
      <c r="A4941" t="s">
        <v>5665</v>
      </c>
      <c r="B4941" s="1">
        <v>45832</v>
      </c>
      <c r="C4941" t="s">
        <v>495</v>
      </c>
      <c r="D4941" t="s">
        <v>75</v>
      </c>
      <c r="E4941" t="s">
        <v>55</v>
      </c>
      <c r="F4941" t="s">
        <v>34</v>
      </c>
      <c r="G4941" t="s">
        <v>42</v>
      </c>
      <c r="H4941" t="s">
        <v>43</v>
      </c>
      <c r="I4941" t="s">
        <v>24</v>
      </c>
      <c r="J4941" t="s">
        <v>25</v>
      </c>
      <c r="K4941" t="s">
        <v>45</v>
      </c>
      <c r="L4941">
        <v>355.99</v>
      </c>
      <c r="M4941">
        <v>4.2699999999999996</v>
      </c>
      <c r="N4941" t="s">
        <v>27</v>
      </c>
      <c r="O4941" t="s">
        <v>28</v>
      </c>
      <c r="P4941">
        <v>29</v>
      </c>
      <c r="Q4941" t="s">
        <v>29</v>
      </c>
    </row>
    <row r="4942" spans="1:17" x14ac:dyDescent="0.3">
      <c r="A4942" t="s">
        <v>5666</v>
      </c>
      <c r="B4942" s="1">
        <v>45686</v>
      </c>
      <c r="C4942" t="s">
        <v>953</v>
      </c>
      <c r="D4942" t="s">
        <v>65</v>
      </c>
      <c r="E4942" t="s">
        <v>41</v>
      </c>
      <c r="F4942" t="s">
        <v>34</v>
      </c>
      <c r="G4942" t="s">
        <v>22</v>
      </c>
      <c r="H4942" t="s">
        <v>79</v>
      </c>
      <c r="I4942" t="s">
        <v>44</v>
      </c>
      <c r="J4942" t="s">
        <v>61</v>
      </c>
      <c r="K4942" t="s">
        <v>62</v>
      </c>
      <c r="L4942">
        <v>76.38</v>
      </c>
      <c r="M4942">
        <v>1.68</v>
      </c>
      <c r="N4942" t="s">
        <v>27</v>
      </c>
      <c r="O4942" t="s">
        <v>28</v>
      </c>
      <c r="P4942">
        <v>13</v>
      </c>
      <c r="Q4942" t="s">
        <v>29</v>
      </c>
    </row>
    <row r="4943" spans="1:17" x14ac:dyDescent="0.3">
      <c r="A4943" t="s">
        <v>5667</v>
      </c>
      <c r="B4943" s="1">
        <v>45770</v>
      </c>
      <c r="C4943" t="s">
        <v>1693</v>
      </c>
      <c r="D4943" t="s">
        <v>65</v>
      </c>
      <c r="E4943" t="s">
        <v>33</v>
      </c>
      <c r="F4943" t="s">
        <v>34</v>
      </c>
      <c r="G4943" t="s">
        <v>22</v>
      </c>
      <c r="H4943" t="s">
        <v>43</v>
      </c>
      <c r="I4943" t="s">
        <v>51</v>
      </c>
      <c r="J4943" t="s">
        <v>25</v>
      </c>
      <c r="K4943" t="s">
        <v>45</v>
      </c>
      <c r="L4943">
        <v>367.89</v>
      </c>
      <c r="M4943">
        <v>4.41</v>
      </c>
      <c r="N4943" t="s">
        <v>27</v>
      </c>
      <c r="O4943" t="s">
        <v>28</v>
      </c>
      <c r="P4943">
        <v>9</v>
      </c>
      <c r="Q4943" t="s">
        <v>29</v>
      </c>
    </row>
    <row r="4944" spans="1:17" x14ac:dyDescent="0.3">
      <c r="A4944" t="s">
        <v>5668</v>
      </c>
      <c r="B4944" s="1">
        <v>45703</v>
      </c>
      <c r="C4944" t="s">
        <v>584</v>
      </c>
      <c r="D4944" t="s">
        <v>89</v>
      </c>
      <c r="E4944" t="s">
        <v>33</v>
      </c>
      <c r="F4944" t="s">
        <v>34</v>
      </c>
      <c r="G4944" t="s">
        <v>22</v>
      </c>
      <c r="H4944" t="s">
        <v>79</v>
      </c>
      <c r="I4944" t="s">
        <v>24</v>
      </c>
      <c r="J4944" t="s">
        <v>61</v>
      </c>
      <c r="K4944" t="s">
        <v>45</v>
      </c>
      <c r="L4944">
        <v>130.54</v>
      </c>
      <c r="M4944">
        <v>0</v>
      </c>
      <c r="N4944" t="s">
        <v>69</v>
      </c>
      <c r="O4944" t="s">
        <v>85</v>
      </c>
      <c r="P4944">
        <v>23</v>
      </c>
      <c r="Q4944" t="s">
        <v>29</v>
      </c>
    </row>
    <row r="4945" spans="1:17" x14ac:dyDescent="0.3">
      <c r="A4945" t="s">
        <v>5669</v>
      </c>
      <c r="B4945" s="1">
        <v>45782</v>
      </c>
      <c r="C4945" t="s">
        <v>1502</v>
      </c>
      <c r="D4945" t="s">
        <v>32</v>
      </c>
      <c r="E4945" t="s">
        <v>33</v>
      </c>
      <c r="F4945" t="s">
        <v>34</v>
      </c>
      <c r="G4945" t="s">
        <v>84</v>
      </c>
      <c r="H4945" t="s">
        <v>76</v>
      </c>
      <c r="I4945" t="s">
        <v>24</v>
      </c>
      <c r="J4945" t="s">
        <v>25</v>
      </c>
      <c r="K4945" t="s">
        <v>26</v>
      </c>
      <c r="L4945">
        <v>421.04</v>
      </c>
      <c r="M4945">
        <v>5.05</v>
      </c>
      <c r="N4945" t="s">
        <v>27</v>
      </c>
      <c r="O4945" t="s">
        <v>28</v>
      </c>
      <c r="P4945">
        <v>64</v>
      </c>
      <c r="Q4945" t="s">
        <v>46</v>
      </c>
    </row>
    <row r="4946" spans="1:17" x14ac:dyDescent="0.3">
      <c r="A4946" t="s">
        <v>5670</v>
      </c>
      <c r="B4946" s="1">
        <v>45666</v>
      </c>
      <c r="C4946" t="s">
        <v>283</v>
      </c>
      <c r="D4946" t="s">
        <v>65</v>
      </c>
      <c r="E4946" t="s">
        <v>20</v>
      </c>
      <c r="F4946" t="s">
        <v>34</v>
      </c>
      <c r="G4946" t="s">
        <v>42</v>
      </c>
      <c r="H4946" t="s">
        <v>23</v>
      </c>
      <c r="I4946" t="s">
        <v>24</v>
      </c>
      <c r="J4946" t="s">
        <v>25</v>
      </c>
      <c r="K4946" t="s">
        <v>37</v>
      </c>
      <c r="L4946">
        <v>100.29</v>
      </c>
      <c r="M4946">
        <v>1.2</v>
      </c>
      <c r="N4946" t="s">
        <v>27</v>
      </c>
      <c r="O4946" t="s">
        <v>28</v>
      </c>
      <c r="P4946">
        <v>22</v>
      </c>
      <c r="Q4946" t="s">
        <v>29</v>
      </c>
    </row>
    <row r="4947" spans="1:17" x14ac:dyDescent="0.3">
      <c r="A4947" t="s">
        <v>5671</v>
      </c>
      <c r="B4947" s="1">
        <v>45805</v>
      </c>
      <c r="C4947" t="s">
        <v>1140</v>
      </c>
      <c r="D4947" t="s">
        <v>160</v>
      </c>
      <c r="E4947" t="s">
        <v>55</v>
      </c>
      <c r="F4947" t="s">
        <v>34</v>
      </c>
      <c r="G4947" t="s">
        <v>22</v>
      </c>
      <c r="H4947" t="s">
        <v>23</v>
      </c>
      <c r="I4947" t="s">
        <v>51</v>
      </c>
      <c r="J4947" t="s">
        <v>111</v>
      </c>
      <c r="K4947" t="s">
        <v>37</v>
      </c>
      <c r="L4947">
        <v>34.78</v>
      </c>
      <c r="M4947">
        <v>0.14000000000000001</v>
      </c>
      <c r="N4947" t="s">
        <v>27</v>
      </c>
      <c r="O4947" t="s">
        <v>28</v>
      </c>
      <c r="P4947">
        <v>10</v>
      </c>
      <c r="Q4947" t="s">
        <v>29</v>
      </c>
    </row>
    <row r="4948" spans="1:17" x14ac:dyDescent="0.3">
      <c r="A4948" t="s">
        <v>5672</v>
      </c>
      <c r="B4948" s="1">
        <v>45765</v>
      </c>
      <c r="C4948" t="s">
        <v>582</v>
      </c>
      <c r="D4948" t="s">
        <v>160</v>
      </c>
      <c r="E4948" t="s">
        <v>55</v>
      </c>
      <c r="F4948" t="s">
        <v>34</v>
      </c>
      <c r="G4948" t="s">
        <v>22</v>
      </c>
      <c r="H4948" t="s">
        <v>23</v>
      </c>
      <c r="I4948" t="s">
        <v>24</v>
      </c>
      <c r="J4948" t="s">
        <v>36</v>
      </c>
      <c r="K4948" t="s">
        <v>44</v>
      </c>
      <c r="L4948">
        <v>142.93</v>
      </c>
      <c r="M4948">
        <v>0.86</v>
      </c>
      <c r="N4948" t="s">
        <v>27</v>
      </c>
      <c r="O4948" t="s">
        <v>28</v>
      </c>
      <c r="P4948">
        <v>1</v>
      </c>
      <c r="Q4948" t="s">
        <v>29</v>
      </c>
    </row>
    <row r="4949" spans="1:17" x14ac:dyDescent="0.3">
      <c r="A4949" t="s">
        <v>5673</v>
      </c>
      <c r="B4949" s="1">
        <v>45832</v>
      </c>
      <c r="C4949" t="s">
        <v>1084</v>
      </c>
      <c r="D4949" t="s">
        <v>124</v>
      </c>
      <c r="E4949" t="s">
        <v>41</v>
      </c>
      <c r="F4949" t="s">
        <v>34</v>
      </c>
      <c r="G4949" t="s">
        <v>22</v>
      </c>
      <c r="H4949" t="s">
        <v>35</v>
      </c>
      <c r="I4949" t="s">
        <v>51</v>
      </c>
      <c r="J4949" t="s">
        <v>25</v>
      </c>
      <c r="K4949" t="s">
        <v>26</v>
      </c>
      <c r="L4949">
        <v>128.09</v>
      </c>
      <c r="M4949">
        <v>1.54</v>
      </c>
      <c r="N4949" t="s">
        <v>27</v>
      </c>
      <c r="O4949" t="s">
        <v>28</v>
      </c>
      <c r="P4949">
        <v>11</v>
      </c>
      <c r="Q4949" t="s">
        <v>29</v>
      </c>
    </row>
    <row r="4950" spans="1:17" x14ac:dyDescent="0.3">
      <c r="A4950" t="s">
        <v>5674</v>
      </c>
      <c r="B4950" s="1">
        <v>45666</v>
      </c>
      <c r="C4950" t="s">
        <v>456</v>
      </c>
      <c r="D4950" t="s">
        <v>32</v>
      </c>
      <c r="E4950" t="s">
        <v>55</v>
      </c>
      <c r="F4950" t="s">
        <v>34</v>
      </c>
      <c r="G4950" t="s">
        <v>22</v>
      </c>
      <c r="H4950" t="s">
        <v>57</v>
      </c>
      <c r="I4950" t="s">
        <v>24</v>
      </c>
      <c r="J4950" t="s">
        <v>111</v>
      </c>
      <c r="K4950" t="s">
        <v>37</v>
      </c>
      <c r="L4950">
        <v>110.3</v>
      </c>
      <c r="M4950">
        <v>0</v>
      </c>
      <c r="N4950" t="s">
        <v>69</v>
      </c>
      <c r="O4950" t="s">
        <v>593</v>
      </c>
      <c r="P4950">
        <v>35</v>
      </c>
      <c r="Q4950" t="s">
        <v>29</v>
      </c>
    </row>
    <row r="4951" spans="1:17" x14ac:dyDescent="0.3">
      <c r="A4951" t="s">
        <v>5675</v>
      </c>
      <c r="B4951" s="1">
        <v>45715</v>
      </c>
      <c r="C4951" t="s">
        <v>923</v>
      </c>
      <c r="D4951" t="s">
        <v>203</v>
      </c>
      <c r="E4951" t="s">
        <v>41</v>
      </c>
      <c r="F4951" t="s">
        <v>34</v>
      </c>
      <c r="G4951" t="s">
        <v>84</v>
      </c>
      <c r="H4951" t="s">
        <v>23</v>
      </c>
      <c r="I4951" t="s">
        <v>24</v>
      </c>
      <c r="J4951" t="s">
        <v>36</v>
      </c>
      <c r="K4951" t="s">
        <v>45</v>
      </c>
      <c r="L4951">
        <v>37.200000000000003</v>
      </c>
      <c r="M4951">
        <v>0.22</v>
      </c>
      <c r="N4951" t="s">
        <v>27</v>
      </c>
      <c r="O4951" t="s">
        <v>28</v>
      </c>
      <c r="P4951">
        <v>48</v>
      </c>
      <c r="Q4951" t="s">
        <v>46</v>
      </c>
    </row>
    <row r="4952" spans="1:17" x14ac:dyDescent="0.3">
      <c r="A4952" t="s">
        <v>5676</v>
      </c>
      <c r="B4952" s="1">
        <v>45756</v>
      </c>
      <c r="C4952" t="s">
        <v>717</v>
      </c>
      <c r="D4952" t="s">
        <v>75</v>
      </c>
      <c r="E4952" t="s">
        <v>66</v>
      </c>
      <c r="F4952" t="s">
        <v>21</v>
      </c>
      <c r="G4952" t="s">
        <v>22</v>
      </c>
      <c r="H4952" t="s">
        <v>43</v>
      </c>
      <c r="I4952" t="s">
        <v>24</v>
      </c>
      <c r="J4952" t="s">
        <v>25</v>
      </c>
      <c r="K4952" t="s">
        <v>45</v>
      </c>
      <c r="L4952">
        <v>57.67</v>
      </c>
      <c r="M4952">
        <v>0.69</v>
      </c>
      <c r="N4952" t="s">
        <v>27</v>
      </c>
      <c r="O4952" t="s">
        <v>28</v>
      </c>
      <c r="P4952">
        <v>5</v>
      </c>
      <c r="Q4952" t="s">
        <v>29</v>
      </c>
    </row>
    <row r="4953" spans="1:17" x14ac:dyDescent="0.3">
      <c r="A4953" t="s">
        <v>5677</v>
      </c>
      <c r="B4953" s="1">
        <v>45729</v>
      </c>
      <c r="C4953" t="s">
        <v>791</v>
      </c>
      <c r="D4953" t="s">
        <v>40</v>
      </c>
      <c r="E4953" t="s">
        <v>66</v>
      </c>
      <c r="F4953" t="s">
        <v>34</v>
      </c>
      <c r="G4953" t="s">
        <v>22</v>
      </c>
      <c r="H4953" t="s">
        <v>35</v>
      </c>
      <c r="I4953" t="s">
        <v>119</v>
      </c>
      <c r="J4953" t="s">
        <v>25</v>
      </c>
      <c r="K4953" t="s">
        <v>26</v>
      </c>
      <c r="L4953">
        <v>208.41</v>
      </c>
      <c r="M4953">
        <v>2.5</v>
      </c>
      <c r="N4953" t="s">
        <v>27</v>
      </c>
      <c r="O4953" t="s">
        <v>28</v>
      </c>
      <c r="P4953">
        <v>8</v>
      </c>
      <c r="Q4953" t="s">
        <v>29</v>
      </c>
    </row>
    <row r="4954" spans="1:17" x14ac:dyDescent="0.3">
      <c r="A4954" t="s">
        <v>5678</v>
      </c>
      <c r="B4954" s="1">
        <v>45714</v>
      </c>
      <c r="C4954" t="s">
        <v>711</v>
      </c>
      <c r="D4954" t="s">
        <v>49</v>
      </c>
      <c r="E4954" t="s">
        <v>20</v>
      </c>
      <c r="F4954" t="s">
        <v>34</v>
      </c>
      <c r="G4954" t="s">
        <v>22</v>
      </c>
      <c r="H4954" t="s">
        <v>99</v>
      </c>
      <c r="I4954" t="s">
        <v>51</v>
      </c>
      <c r="J4954" t="s">
        <v>111</v>
      </c>
      <c r="K4954" t="s">
        <v>45</v>
      </c>
      <c r="L4954">
        <v>38.86</v>
      </c>
      <c r="M4954">
        <v>0.16</v>
      </c>
      <c r="N4954" t="s">
        <v>27</v>
      </c>
      <c r="O4954" t="s">
        <v>28</v>
      </c>
      <c r="P4954">
        <v>2</v>
      </c>
      <c r="Q4954" t="s">
        <v>29</v>
      </c>
    </row>
    <row r="4955" spans="1:17" x14ac:dyDescent="0.3">
      <c r="A4955" t="s">
        <v>5679</v>
      </c>
      <c r="B4955" s="1">
        <v>45777</v>
      </c>
      <c r="C4955" t="s">
        <v>2173</v>
      </c>
      <c r="D4955" t="s">
        <v>106</v>
      </c>
      <c r="E4955" t="s">
        <v>20</v>
      </c>
      <c r="F4955" t="s">
        <v>56</v>
      </c>
      <c r="G4955" t="s">
        <v>42</v>
      </c>
      <c r="H4955" t="s">
        <v>50</v>
      </c>
      <c r="I4955" t="s">
        <v>24</v>
      </c>
      <c r="J4955" t="s">
        <v>61</v>
      </c>
      <c r="K4955" t="s">
        <v>37</v>
      </c>
      <c r="L4955">
        <v>22.8</v>
      </c>
      <c r="M4955">
        <v>0.5</v>
      </c>
      <c r="N4955" t="s">
        <v>27</v>
      </c>
      <c r="O4955" t="s">
        <v>28</v>
      </c>
      <c r="P4955">
        <v>16</v>
      </c>
      <c r="Q4955" t="s">
        <v>29</v>
      </c>
    </row>
    <row r="4956" spans="1:17" x14ac:dyDescent="0.3">
      <c r="A4956" t="s">
        <v>5680</v>
      </c>
      <c r="B4956" s="1">
        <v>45743</v>
      </c>
      <c r="C4956" t="s">
        <v>1477</v>
      </c>
      <c r="D4956" t="s">
        <v>89</v>
      </c>
      <c r="E4956" t="s">
        <v>33</v>
      </c>
      <c r="F4956" t="s">
        <v>56</v>
      </c>
      <c r="G4956" t="s">
        <v>22</v>
      </c>
      <c r="H4956" t="s">
        <v>50</v>
      </c>
      <c r="I4956" t="s">
        <v>24</v>
      </c>
      <c r="J4956" t="s">
        <v>25</v>
      </c>
      <c r="K4956" t="s">
        <v>62</v>
      </c>
      <c r="L4956">
        <v>105.92</v>
      </c>
      <c r="M4956">
        <v>1.27</v>
      </c>
      <c r="N4956" t="s">
        <v>27</v>
      </c>
      <c r="O4956" t="s">
        <v>28</v>
      </c>
      <c r="P4956">
        <v>12</v>
      </c>
      <c r="Q4956" t="s">
        <v>29</v>
      </c>
    </row>
    <row r="4957" spans="1:17" x14ac:dyDescent="0.3">
      <c r="A4957" t="s">
        <v>5681</v>
      </c>
      <c r="B4957" s="1">
        <v>45733</v>
      </c>
      <c r="C4957" t="s">
        <v>1313</v>
      </c>
      <c r="D4957" t="s">
        <v>118</v>
      </c>
      <c r="E4957" t="s">
        <v>41</v>
      </c>
      <c r="F4957" t="s">
        <v>34</v>
      </c>
      <c r="G4957" t="s">
        <v>42</v>
      </c>
      <c r="H4957" t="s">
        <v>99</v>
      </c>
      <c r="I4957" t="s">
        <v>44</v>
      </c>
      <c r="J4957" t="s">
        <v>25</v>
      </c>
      <c r="K4957" t="s">
        <v>37</v>
      </c>
      <c r="L4957">
        <v>18.170000000000002</v>
      </c>
      <c r="M4957">
        <v>0.22</v>
      </c>
      <c r="N4957" t="s">
        <v>27</v>
      </c>
      <c r="O4957" t="s">
        <v>28</v>
      </c>
      <c r="P4957">
        <v>39</v>
      </c>
      <c r="Q4957" t="s">
        <v>29</v>
      </c>
    </row>
    <row r="4958" spans="1:17" x14ac:dyDescent="0.3">
      <c r="A4958" t="s">
        <v>5682</v>
      </c>
      <c r="B4958" s="1">
        <v>45660</v>
      </c>
      <c r="C4958" t="s">
        <v>327</v>
      </c>
      <c r="D4958" t="s">
        <v>94</v>
      </c>
      <c r="E4958" t="s">
        <v>66</v>
      </c>
      <c r="F4958" t="s">
        <v>56</v>
      </c>
      <c r="G4958" t="s">
        <v>42</v>
      </c>
      <c r="H4958" t="s">
        <v>79</v>
      </c>
      <c r="I4958" t="s">
        <v>24</v>
      </c>
      <c r="J4958" t="s">
        <v>25</v>
      </c>
      <c r="K4958" t="s">
        <v>45</v>
      </c>
      <c r="L4958">
        <v>18.21</v>
      </c>
      <c r="M4958">
        <v>0.22</v>
      </c>
      <c r="N4958" t="s">
        <v>27</v>
      </c>
      <c r="O4958" t="s">
        <v>28</v>
      </c>
      <c r="P4958">
        <v>20</v>
      </c>
      <c r="Q4958" t="s">
        <v>29</v>
      </c>
    </row>
    <row r="4959" spans="1:17" x14ac:dyDescent="0.3">
      <c r="A4959" t="s">
        <v>5683</v>
      </c>
      <c r="B4959" s="1">
        <v>45817</v>
      </c>
      <c r="C4959" t="s">
        <v>142</v>
      </c>
      <c r="D4959" t="s">
        <v>40</v>
      </c>
      <c r="E4959" t="s">
        <v>66</v>
      </c>
      <c r="F4959" t="s">
        <v>34</v>
      </c>
      <c r="G4959" t="s">
        <v>22</v>
      </c>
      <c r="H4959" t="s">
        <v>76</v>
      </c>
      <c r="I4959" t="s">
        <v>24</v>
      </c>
      <c r="J4959" t="s">
        <v>25</v>
      </c>
      <c r="K4959" t="s">
        <v>45</v>
      </c>
      <c r="L4959">
        <v>121.45</v>
      </c>
      <c r="M4959">
        <v>1.46</v>
      </c>
      <c r="N4959" t="s">
        <v>27</v>
      </c>
      <c r="O4959" t="s">
        <v>28</v>
      </c>
      <c r="P4959">
        <v>24</v>
      </c>
      <c r="Q4959" t="s">
        <v>29</v>
      </c>
    </row>
    <row r="4960" spans="1:17" x14ac:dyDescent="0.3">
      <c r="A4960" t="s">
        <v>5684</v>
      </c>
      <c r="B4960" s="1">
        <v>45681</v>
      </c>
      <c r="C4960" t="s">
        <v>1754</v>
      </c>
      <c r="D4960" t="s">
        <v>65</v>
      </c>
      <c r="E4960" t="s">
        <v>41</v>
      </c>
      <c r="F4960" t="s">
        <v>56</v>
      </c>
      <c r="G4960" t="s">
        <v>42</v>
      </c>
      <c r="H4960" t="s">
        <v>23</v>
      </c>
      <c r="I4960" t="s">
        <v>24</v>
      </c>
      <c r="J4960" t="s">
        <v>111</v>
      </c>
      <c r="K4960" t="s">
        <v>45</v>
      </c>
      <c r="L4960">
        <v>57.98</v>
      </c>
      <c r="M4960">
        <v>0.23</v>
      </c>
      <c r="N4960" t="s">
        <v>27</v>
      </c>
      <c r="O4960" t="s">
        <v>28</v>
      </c>
      <c r="P4960">
        <v>28</v>
      </c>
      <c r="Q4960" t="s">
        <v>29</v>
      </c>
    </row>
    <row r="4961" spans="1:17" x14ac:dyDescent="0.3">
      <c r="A4961" t="s">
        <v>5685</v>
      </c>
      <c r="B4961" s="1">
        <v>45825</v>
      </c>
      <c r="C4961" t="s">
        <v>130</v>
      </c>
      <c r="D4961" t="s">
        <v>89</v>
      </c>
      <c r="E4961" t="s">
        <v>55</v>
      </c>
      <c r="F4961" t="s">
        <v>34</v>
      </c>
      <c r="G4961" t="s">
        <v>42</v>
      </c>
      <c r="H4961" t="s">
        <v>35</v>
      </c>
      <c r="I4961" t="s">
        <v>119</v>
      </c>
      <c r="J4961" t="s">
        <v>61</v>
      </c>
      <c r="K4961" t="s">
        <v>45</v>
      </c>
      <c r="L4961">
        <v>122.03</v>
      </c>
      <c r="M4961">
        <v>2.68</v>
      </c>
      <c r="N4961" t="s">
        <v>27</v>
      </c>
      <c r="O4961" t="s">
        <v>28</v>
      </c>
      <c r="P4961">
        <v>22</v>
      </c>
      <c r="Q4961" t="s">
        <v>29</v>
      </c>
    </row>
    <row r="4962" spans="1:17" x14ac:dyDescent="0.3">
      <c r="A4962" t="s">
        <v>5686</v>
      </c>
      <c r="B4962" s="1">
        <v>45738</v>
      </c>
      <c r="C4962" t="s">
        <v>2670</v>
      </c>
      <c r="D4962" t="s">
        <v>75</v>
      </c>
      <c r="E4962" t="s">
        <v>20</v>
      </c>
      <c r="F4962" t="s">
        <v>34</v>
      </c>
      <c r="G4962" t="s">
        <v>22</v>
      </c>
      <c r="H4962" t="s">
        <v>43</v>
      </c>
      <c r="I4962" t="s">
        <v>24</v>
      </c>
      <c r="J4962" t="s">
        <v>61</v>
      </c>
      <c r="K4962" t="s">
        <v>37</v>
      </c>
      <c r="L4962">
        <v>466.4</v>
      </c>
      <c r="M4962">
        <v>10.26</v>
      </c>
      <c r="N4962" t="s">
        <v>27</v>
      </c>
      <c r="O4962" t="s">
        <v>28</v>
      </c>
      <c r="P4962">
        <v>11</v>
      </c>
      <c r="Q4962" t="s">
        <v>29</v>
      </c>
    </row>
    <row r="4963" spans="1:17" x14ac:dyDescent="0.3">
      <c r="A4963" t="s">
        <v>5687</v>
      </c>
      <c r="B4963" s="1">
        <v>45680</v>
      </c>
      <c r="C4963" t="s">
        <v>2339</v>
      </c>
      <c r="D4963" t="s">
        <v>118</v>
      </c>
      <c r="E4963" t="s">
        <v>55</v>
      </c>
      <c r="F4963" t="s">
        <v>34</v>
      </c>
      <c r="G4963" t="s">
        <v>42</v>
      </c>
      <c r="H4963" t="s">
        <v>50</v>
      </c>
      <c r="I4963" t="s">
        <v>44</v>
      </c>
      <c r="J4963" t="s">
        <v>61</v>
      </c>
      <c r="K4963" t="s">
        <v>62</v>
      </c>
      <c r="L4963">
        <v>55.84</v>
      </c>
      <c r="M4963">
        <v>1.23</v>
      </c>
      <c r="N4963" t="s">
        <v>27</v>
      </c>
      <c r="O4963" t="s">
        <v>28</v>
      </c>
      <c r="P4963">
        <v>36</v>
      </c>
      <c r="Q4963" t="s">
        <v>29</v>
      </c>
    </row>
    <row r="4964" spans="1:17" x14ac:dyDescent="0.3">
      <c r="A4964" t="s">
        <v>5688</v>
      </c>
      <c r="B4964" s="1">
        <v>45677</v>
      </c>
      <c r="C4964" t="s">
        <v>698</v>
      </c>
      <c r="D4964" t="s">
        <v>106</v>
      </c>
      <c r="E4964" t="s">
        <v>55</v>
      </c>
      <c r="F4964" t="s">
        <v>34</v>
      </c>
      <c r="G4964" t="s">
        <v>22</v>
      </c>
      <c r="H4964" t="s">
        <v>76</v>
      </c>
      <c r="I4964" t="s">
        <v>24</v>
      </c>
      <c r="J4964" t="s">
        <v>36</v>
      </c>
      <c r="K4964" t="s">
        <v>37</v>
      </c>
      <c r="L4964">
        <v>403.23</v>
      </c>
      <c r="M4964">
        <v>2.42</v>
      </c>
      <c r="N4964" t="s">
        <v>27</v>
      </c>
      <c r="O4964" t="s">
        <v>28</v>
      </c>
      <c r="P4964">
        <v>17</v>
      </c>
      <c r="Q4964" t="s">
        <v>29</v>
      </c>
    </row>
    <row r="4965" spans="1:17" x14ac:dyDescent="0.3">
      <c r="A4965" t="s">
        <v>5689</v>
      </c>
      <c r="B4965" s="1">
        <v>45702</v>
      </c>
      <c r="C4965" t="s">
        <v>236</v>
      </c>
      <c r="D4965" t="s">
        <v>49</v>
      </c>
      <c r="E4965" t="s">
        <v>20</v>
      </c>
      <c r="F4965" t="s">
        <v>34</v>
      </c>
      <c r="G4965" t="s">
        <v>42</v>
      </c>
      <c r="H4965" t="s">
        <v>50</v>
      </c>
      <c r="I4965" t="s">
        <v>24</v>
      </c>
      <c r="J4965" t="s">
        <v>36</v>
      </c>
      <c r="K4965" t="s">
        <v>37</v>
      </c>
      <c r="L4965">
        <v>101.36</v>
      </c>
      <c r="M4965">
        <v>0.61</v>
      </c>
      <c r="N4965" t="s">
        <v>27</v>
      </c>
      <c r="O4965" t="s">
        <v>28</v>
      </c>
      <c r="P4965">
        <v>15</v>
      </c>
      <c r="Q4965" t="s">
        <v>29</v>
      </c>
    </row>
    <row r="4966" spans="1:17" x14ac:dyDescent="0.3">
      <c r="A4966" t="s">
        <v>5690</v>
      </c>
      <c r="B4966" s="1">
        <v>45829</v>
      </c>
      <c r="C4966" t="s">
        <v>1158</v>
      </c>
      <c r="D4966" t="s">
        <v>54</v>
      </c>
      <c r="E4966" t="s">
        <v>33</v>
      </c>
      <c r="F4966" t="s">
        <v>21</v>
      </c>
      <c r="G4966" t="s">
        <v>22</v>
      </c>
      <c r="H4966" t="s">
        <v>23</v>
      </c>
      <c r="I4966" t="s">
        <v>119</v>
      </c>
      <c r="J4966" t="s">
        <v>61</v>
      </c>
      <c r="K4966" t="s">
        <v>37</v>
      </c>
      <c r="L4966">
        <v>83.12</v>
      </c>
      <c r="M4966">
        <v>1.83</v>
      </c>
      <c r="N4966" t="s">
        <v>27</v>
      </c>
      <c r="O4966" t="s">
        <v>28</v>
      </c>
      <c r="P4966">
        <v>8</v>
      </c>
      <c r="Q4966" t="s">
        <v>29</v>
      </c>
    </row>
    <row r="4967" spans="1:17" x14ac:dyDescent="0.3">
      <c r="A4967" t="s">
        <v>5691</v>
      </c>
      <c r="B4967" s="1">
        <v>45764</v>
      </c>
      <c r="C4967" t="s">
        <v>1239</v>
      </c>
      <c r="D4967" t="s">
        <v>124</v>
      </c>
      <c r="E4967" t="s">
        <v>33</v>
      </c>
      <c r="F4967" t="s">
        <v>34</v>
      </c>
      <c r="G4967" t="s">
        <v>22</v>
      </c>
      <c r="H4967" t="s">
        <v>60</v>
      </c>
      <c r="I4967" t="s">
        <v>24</v>
      </c>
      <c r="J4967" t="s">
        <v>61</v>
      </c>
      <c r="K4967" t="s">
        <v>37</v>
      </c>
      <c r="L4967">
        <v>94.56</v>
      </c>
      <c r="M4967">
        <v>2.08</v>
      </c>
      <c r="N4967" t="s">
        <v>27</v>
      </c>
      <c r="O4967" t="s">
        <v>28</v>
      </c>
      <c r="P4967">
        <v>13</v>
      </c>
      <c r="Q4967" t="s">
        <v>29</v>
      </c>
    </row>
    <row r="4968" spans="1:17" x14ac:dyDescent="0.3">
      <c r="A4968" t="s">
        <v>5692</v>
      </c>
      <c r="B4968" s="1">
        <v>45743</v>
      </c>
      <c r="C4968" t="s">
        <v>481</v>
      </c>
      <c r="D4968" t="s">
        <v>160</v>
      </c>
      <c r="E4968" t="s">
        <v>41</v>
      </c>
      <c r="F4968" t="s">
        <v>34</v>
      </c>
      <c r="G4968" t="s">
        <v>22</v>
      </c>
      <c r="H4968" t="s">
        <v>35</v>
      </c>
      <c r="I4968" t="s">
        <v>44</v>
      </c>
      <c r="J4968" t="s">
        <v>25</v>
      </c>
      <c r="K4968" t="s">
        <v>45</v>
      </c>
      <c r="L4968">
        <v>222.9</v>
      </c>
      <c r="M4968">
        <v>2.67</v>
      </c>
      <c r="N4968" t="s">
        <v>27</v>
      </c>
      <c r="O4968" t="s">
        <v>28</v>
      </c>
      <c r="P4968">
        <v>24</v>
      </c>
      <c r="Q4968" t="s">
        <v>29</v>
      </c>
    </row>
    <row r="4969" spans="1:17" x14ac:dyDescent="0.3">
      <c r="A4969" t="s">
        <v>5693</v>
      </c>
      <c r="B4969" s="1">
        <v>45668</v>
      </c>
      <c r="C4969" t="s">
        <v>2339</v>
      </c>
      <c r="D4969" t="s">
        <v>118</v>
      </c>
      <c r="E4969" t="s">
        <v>55</v>
      </c>
      <c r="F4969" t="s">
        <v>34</v>
      </c>
      <c r="G4969" t="s">
        <v>42</v>
      </c>
      <c r="H4969" t="s">
        <v>60</v>
      </c>
      <c r="I4969" t="s">
        <v>51</v>
      </c>
      <c r="J4969" t="s">
        <v>111</v>
      </c>
      <c r="K4969" t="s">
        <v>37</v>
      </c>
      <c r="L4969">
        <v>14.85</v>
      </c>
      <c r="M4969">
        <v>0.06</v>
      </c>
      <c r="N4969" t="s">
        <v>27</v>
      </c>
      <c r="O4969" t="s">
        <v>28</v>
      </c>
      <c r="P4969">
        <v>18</v>
      </c>
      <c r="Q4969" t="s">
        <v>29</v>
      </c>
    </row>
    <row r="4970" spans="1:17" x14ac:dyDescent="0.3">
      <c r="A4970" t="s">
        <v>5694</v>
      </c>
      <c r="B4970" s="1">
        <v>45700</v>
      </c>
      <c r="C4970" t="s">
        <v>1237</v>
      </c>
      <c r="D4970" t="s">
        <v>75</v>
      </c>
      <c r="E4970" t="s">
        <v>66</v>
      </c>
      <c r="F4970" t="s">
        <v>34</v>
      </c>
      <c r="G4970" t="s">
        <v>22</v>
      </c>
      <c r="H4970" t="s">
        <v>50</v>
      </c>
      <c r="I4970" t="s">
        <v>24</v>
      </c>
      <c r="J4970" t="s">
        <v>61</v>
      </c>
      <c r="K4970" t="s">
        <v>45</v>
      </c>
      <c r="L4970">
        <v>70.59</v>
      </c>
      <c r="M4970">
        <v>1.55</v>
      </c>
      <c r="N4970" t="s">
        <v>27</v>
      </c>
      <c r="O4970" t="s">
        <v>28</v>
      </c>
      <c r="P4970">
        <v>8</v>
      </c>
      <c r="Q4970" t="s">
        <v>29</v>
      </c>
    </row>
    <row r="4971" spans="1:17" x14ac:dyDescent="0.3">
      <c r="A4971" t="s">
        <v>5695</v>
      </c>
      <c r="B4971" s="1">
        <v>45721</v>
      </c>
      <c r="C4971" t="s">
        <v>164</v>
      </c>
      <c r="D4971" t="s">
        <v>32</v>
      </c>
      <c r="E4971" t="s">
        <v>33</v>
      </c>
      <c r="F4971" t="s">
        <v>34</v>
      </c>
      <c r="G4971" t="s">
        <v>84</v>
      </c>
      <c r="H4971" t="s">
        <v>43</v>
      </c>
      <c r="I4971" t="s">
        <v>44</v>
      </c>
      <c r="J4971" t="s">
        <v>25</v>
      </c>
      <c r="K4971" t="s">
        <v>45</v>
      </c>
      <c r="L4971">
        <v>529.62</v>
      </c>
      <c r="M4971">
        <v>6.36</v>
      </c>
      <c r="N4971" t="s">
        <v>27</v>
      </c>
      <c r="O4971" t="s">
        <v>28</v>
      </c>
      <c r="P4971">
        <v>73</v>
      </c>
      <c r="Q4971" t="s">
        <v>86</v>
      </c>
    </row>
    <row r="4972" spans="1:17" x14ac:dyDescent="0.3">
      <c r="A4972" t="s">
        <v>5696</v>
      </c>
      <c r="B4972" s="1">
        <v>45692</v>
      </c>
      <c r="C4972" t="s">
        <v>419</v>
      </c>
      <c r="D4972" t="s">
        <v>94</v>
      </c>
      <c r="E4972" t="s">
        <v>33</v>
      </c>
      <c r="F4972" t="s">
        <v>34</v>
      </c>
      <c r="G4972" t="s">
        <v>42</v>
      </c>
      <c r="H4972" t="s">
        <v>76</v>
      </c>
      <c r="I4972" t="s">
        <v>51</v>
      </c>
      <c r="J4972" t="s">
        <v>61</v>
      </c>
      <c r="K4972" t="s">
        <v>26</v>
      </c>
      <c r="L4972">
        <v>491.5</v>
      </c>
      <c r="M4972">
        <v>10.81</v>
      </c>
      <c r="N4972" t="s">
        <v>27</v>
      </c>
      <c r="O4972" t="s">
        <v>28</v>
      </c>
      <c r="P4972">
        <v>30</v>
      </c>
      <c r="Q4972" t="s">
        <v>29</v>
      </c>
    </row>
    <row r="4973" spans="1:17" x14ac:dyDescent="0.3">
      <c r="A4973" t="s">
        <v>5697</v>
      </c>
      <c r="B4973" s="1">
        <v>45791</v>
      </c>
      <c r="C4973" t="s">
        <v>2033</v>
      </c>
      <c r="D4973" t="s">
        <v>40</v>
      </c>
      <c r="E4973" t="s">
        <v>20</v>
      </c>
      <c r="F4973" t="s">
        <v>56</v>
      </c>
      <c r="G4973" t="s">
        <v>42</v>
      </c>
      <c r="H4973" t="s">
        <v>76</v>
      </c>
      <c r="I4973" t="s">
        <v>24</v>
      </c>
      <c r="J4973" t="s">
        <v>61</v>
      </c>
      <c r="K4973" t="s">
        <v>45</v>
      </c>
      <c r="L4973">
        <v>413.53</v>
      </c>
      <c r="M4973">
        <v>9.1</v>
      </c>
      <c r="N4973" t="s">
        <v>27</v>
      </c>
      <c r="O4973" t="s">
        <v>28</v>
      </c>
      <c r="P4973">
        <v>40</v>
      </c>
      <c r="Q4973" t="s">
        <v>46</v>
      </c>
    </row>
    <row r="4974" spans="1:17" x14ac:dyDescent="0.3">
      <c r="A4974" t="s">
        <v>5698</v>
      </c>
      <c r="B4974" s="1">
        <v>45825</v>
      </c>
      <c r="C4974" t="s">
        <v>2185</v>
      </c>
      <c r="D4974" t="s">
        <v>94</v>
      </c>
      <c r="E4974" t="s">
        <v>41</v>
      </c>
      <c r="F4974" t="s">
        <v>56</v>
      </c>
      <c r="G4974" t="s">
        <v>42</v>
      </c>
      <c r="H4974" t="s">
        <v>76</v>
      </c>
      <c r="I4974" t="s">
        <v>51</v>
      </c>
      <c r="J4974" t="s">
        <v>61</v>
      </c>
      <c r="K4974" t="s">
        <v>37</v>
      </c>
      <c r="L4974">
        <v>138.53</v>
      </c>
      <c r="M4974">
        <v>3.05</v>
      </c>
      <c r="N4974" t="s">
        <v>27</v>
      </c>
      <c r="O4974" t="s">
        <v>28</v>
      </c>
      <c r="P4974">
        <v>39</v>
      </c>
      <c r="Q4974" t="s">
        <v>29</v>
      </c>
    </row>
    <row r="4975" spans="1:17" x14ac:dyDescent="0.3">
      <c r="A4975" t="s">
        <v>5699</v>
      </c>
      <c r="B4975" s="1">
        <v>45664</v>
      </c>
      <c r="C4975" t="s">
        <v>1315</v>
      </c>
      <c r="D4975" t="s">
        <v>49</v>
      </c>
      <c r="E4975" t="s">
        <v>55</v>
      </c>
      <c r="F4975" t="s">
        <v>34</v>
      </c>
      <c r="G4975" t="s">
        <v>22</v>
      </c>
      <c r="H4975" t="s">
        <v>99</v>
      </c>
      <c r="I4975" t="s">
        <v>24</v>
      </c>
      <c r="J4975" t="s">
        <v>36</v>
      </c>
      <c r="K4975" t="s">
        <v>37</v>
      </c>
      <c r="L4975">
        <v>127.69</v>
      </c>
      <c r="M4975">
        <v>0.77</v>
      </c>
      <c r="N4975" t="s">
        <v>27</v>
      </c>
      <c r="O4975" t="s">
        <v>28</v>
      </c>
      <c r="P4975">
        <v>1</v>
      </c>
      <c r="Q4975" t="s">
        <v>29</v>
      </c>
    </row>
    <row r="4976" spans="1:17" x14ac:dyDescent="0.3">
      <c r="A4976" t="s">
        <v>5700</v>
      </c>
      <c r="B4976" s="1">
        <v>45744</v>
      </c>
      <c r="C4976" t="s">
        <v>746</v>
      </c>
      <c r="D4976" t="s">
        <v>49</v>
      </c>
      <c r="E4976" t="s">
        <v>20</v>
      </c>
      <c r="F4976" t="s">
        <v>21</v>
      </c>
      <c r="G4976" t="s">
        <v>22</v>
      </c>
      <c r="H4976" t="s">
        <v>99</v>
      </c>
      <c r="I4976" t="s">
        <v>119</v>
      </c>
      <c r="J4976" t="s">
        <v>25</v>
      </c>
      <c r="K4976" t="s">
        <v>44</v>
      </c>
      <c r="L4976">
        <v>32.61</v>
      </c>
      <c r="M4976">
        <v>0.39</v>
      </c>
      <c r="N4976" t="s">
        <v>27</v>
      </c>
      <c r="O4976" t="s">
        <v>28</v>
      </c>
      <c r="P4976">
        <v>13</v>
      </c>
      <c r="Q4976" t="s">
        <v>29</v>
      </c>
    </row>
    <row r="4977" spans="1:17" x14ac:dyDescent="0.3">
      <c r="A4977" t="s">
        <v>5701</v>
      </c>
      <c r="B4977" s="1">
        <v>45809</v>
      </c>
      <c r="C4977" t="s">
        <v>81</v>
      </c>
      <c r="D4977" t="s">
        <v>40</v>
      </c>
      <c r="E4977" t="s">
        <v>33</v>
      </c>
      <c r="F4977" t="s">
        <v>21</v>
      </c>
      <c r="G4977" t="s">
        <v>22</v>
      </c>
      <c r="H4977" t="s">
        <v>50</v>
      </c>
      <c r="I4977" t="s">
        <v>51</v>
      </c>
      <c r="J4977" t="s">
        <v>111</v>
      </c>
      <c r="K4977" t="s">
        <v>62</v>
      </c>
      <c r="L4977">
        <v>53.55</v>
      </c>
      <c r="M4977">
        <v>0.21</v>
      </c>
      <c r="N4977" t="s">
        <v>27</v>
      </c>
      <c r="O4977" t="s">
        <v>28</v>
      </c>
      <c r="P4977">
        <v>3</v>
      </c>
      <c r="Q4977" t="s">
        <v>29</v>
      </c>
    </row>
    <row r="4978" spans="1:17" x14ac:dyDescent="0.3">
      <c r="A4978" t="s">
        <v>5702</v>
      </c>
      <c r="B4978" s="1">
        <v>45763</v>
      </c>
      <c r="C4978" t="s">
        <v>623</v>
      </c>
      <c r="D4978" t="s">
        <v>94</v>
      </c>
      <c r="E4978" t="s">
        <v>66</v>
      </c>
      <c r="F4978" t="s">
        <v>34</v>
      </c>
      <c r="G4978" t="s">
        <v>22</v>
      </c>
      <c r="H4978" t="s">
        <v>57</v>
      </c>
      <c r="I4978" t="s">
        <v>51</v>
      </c>
      <c r="J4978" t="s">
        <v>61</v>
      </c>
      <c r="K4978" t="s">
        <v>26</v>
      </c>
      <c r="L4978">
        <v>64.62</v>
      </c>
      <c r="M4978">
        <v>1.42</v>
      </c>
      <c r="N4978" t="s">
        <v>27</v>
      </c>
      <c r="O4978" t="s">
        <v>28</v>
      </c>
      <c r="P4978">
        <v>2</v>
      </c>
      <c r="Q4978" t="s">
        <v>29</v>
      </c>
    </row>
    <row r="4979" spans="1:17" x14ac:dyDescent="0.3">
      <c r="A4979" t="s">
        <v>5703</v>
      </c>
      <c r="B4979" s="1">
        <v>45699</v>
      </c>
      <c r="C4979" t="s">
        <v>757</v>
      </c>
      <c r="D4979" t="s">
        <v>32</v>
      </c>
      <c r="E4979" t="s">
        <v>20</v>
      </c>
      <c r="F4979" t="s">
        <v>34</v>
      </c>
      <c r="G4979" t="s">
        <v>42</v>
      </c>
      <c r="H4979" t="s">
        <v>76</v>
      </c>
      <c r="I4979" t="s">
        <v>44</v>
      </c>
      <c r="J4979" t="s">
        <v>111</v>
      </c>
      <c r="K4979" t="s">
        <v>44</v>
      </c>
      <c r="L4979">
        <v>363.08</v>
      </c>
      <c r="M4979">
        <v>1.45</v>
      </c>
      <c r="N4979" t="s">
        <v>27</v>
      </c>
      <c r="O4979" t="s">
        <v>28</v>
      </c>
      <c r="P4979">
        <v>48</v>
      </c>
      <c r="Q4979" t="s">
        <v>46</v>
      </c>
    </row>
    <row r="4980" spans="1:17" x14ac:dyDescent="0.3">
      <c r="A4980" t="s">
        <v>5704</v>
      </c>
      <c r="B4980" s="1">
        <v>45694</v>
      </c>
      <c r="C4980" t="s">
        <v>1315</v>
      </c>
      <c r="D4980" t="s">
        <v>49</v>
      </c>
      <c r="E4980" t="s">
        <v>55</v>
      </c>
      <c r="F4980" t="s">
        <v>34</v>
      </c>
      <c r="G4980" t="s">
        <v>22</v>
      </c>
      <c r="H4980" t="s">
        <v>50</v>
      </c>
      <c r="I4980" t="s">
        <v>24</v>
      </c>
      <c r="J4980" t="s">
        <v>61</v>
      </c>
      <c r="K4980" t="s">
        <v>62</v>
      </c>
      <c r="L4980">
        <v>90.39</v>
      </c>
      <c r="M4980">
        <v>1.99</v>
      </c>
      <c r="N4980" t="s">
        <v>27</v>
      </c>
      <c r="O4980" t="s">
        <v>28</v>
      </c>
      <c r="P4980">
        <v>6</v>
      </c>
      <c r="Q4980" t="s">
        <v>29</v>
      </c>
    </row>
    <row r="4981" spans="1:17" x14ac:dyDescent="0.3">
      <c r="A4981" t="s">
        <v>5705</v>
      </c>
      <c r="B4981" s="1">
        <v>45759</v>
      </c>
      <c r="C4981" t="s">
        <v>1274</v>
      </c>
      <c r="D4981" t="s">
        <v>32</v>
      </c>
      <c r="E4981" t="s">
        <v>33</v>
      </c>
      <c r="F4981" t="s">
        <v>34</v>
      </c>
      <c r="G4981" t="s">
        <v>22</v>
      </c>
      <c r="H4981" t="s">
        <v>60</v>
      </c>
      <c r="I4981" t="s">
        <v>24</v>
      </c>
      <c r="J4981" t="s">
        <v>36</v>
      </c>
      <c r="K4981" t="s">
        <v>37</v>
      </c>
      <c r="L4981">
        <v>25.64</v>
      </c>
      <c r="M4981">
        <v>0.15</v>
      </c>
      <c r="N4981" t="s">
        <v>27</v>
      </c>
      <c r="O4981" t="s">
        <v>28</v>
      </c>
      <c r="P4981">
        <v>8</v>
      </c>
      <c r="Q4981" t="s">
        <v>29</v>
      </c>
    </row>
    <row r="4982" spans="1:17" x14ac:dyDescent="0.3">
      <c r="A4982" t="s">
        <v>5706</v>
      </c>
      <c r="B4982" s="1">
        <v>45807</v>
      </c>
      <c r="C4982" t="s">
        <v>170</v>
      </c>
      <c r="D4982" t="s">
        <v>160</v>
      </c>
      <c r="E4982" t="s">
        <v>20</v>
      </c>
      <c r="F4982" t="s">
        <v>34</v>
      </c>
      <c r="G4982" t="s">
        <v>22</v>
      </c>
      <c r="H4982" t="s">
        <v>76</v>
      </c>
      <c r="I4982" t="s">
        <v>51</v>
      </c>
      <c r="J4982" t="s">
        <v>61</v>
      </c>
      <c r="K4982" t="s">
        <v>62</v>
      </c>
      <c r="L4982">
        <v>282.83</v>
      </c>
      <c r="M4982">
        <v>6.22</v>
      </c>
      <c r="N4982" t="s">
        <v>27</v>
      </c>
      <c r="O4982" t="s">
        <v>28</v>
      </c>
      <c r="P4982">
        <v>19</v>
      </c>
      <c r="Q4982" t="s">
        <v>29</v>
      </c>
    </row>
    <row r="4983" spans="1:17" x14ac:dyDescent="0.3">
      <c r="A4983" t="s">
        <v>5707</v>
      </c>
      <c r="B4983" s="1">
        <v>45658</v>
      </c>
      <c r="C4983" t="s">
        <v>398</v>
      </c>
      <c r="D4983" t="s">
        <v>54</v>
      </c>
      <c r="E4983" t="s">
        <v>33</v>
      </c>
      <c r="F4983" t="s">
        <v>34</v>
      </c>
      <c r="G4983" t="s">
        <v>22</v>
      </c>
      <c r="H4983" t="s">
        <v>35</v>
      </c>
      <c r="I4983" t="s">
        <v>24</v>
      </c>
      <c r="J4983" t="s">
        <v>36</v>
      </c>
      <c r="K4983" t="s">
        <v>62</v>
      </c>
      <c r="L4983">
        <v>53.24</v>
      </c>
      <c r="M4983">
        <v>0.32</v>
      </c>
      <c r="N4983" t="s">
        <v>27</v>
      </c>
      <c r="O4983" t="s">
        <v>28</v>
      </c>
      <c r="P4983">
        <v>11</v>
      </c>
      <c r="Q4983" t="s">
        <v>29</v>
      </c>
    </row>
    <row r="4984" spans="1:17" x14ac:dyDescent="0.3">
      <c r="A4984" t="s">
        <v>5708</v>
      </c>
      <c r="B4984" s="1">
        <v>45784</v>
      </c>
      <c r="C4984" t="s">
        <v>669</v>
      </c>
      <c r="D4984" t="s">
        <v>124</v>
      </c>
      <c r="E4984" t="s">
        <v>41</v>
      </c>
      <c r="F4984" t="s">
        <v>34</v>
      </c>
      <c r="G4984" t="s">
        <v>22</v>
      </c>
      <c r="H4984" t="s">
        <v>57</v>
      </c>
      <c r="I4984" t="s">
        <v>44</v>
      </c>
      <c r="J4984" t="s">
        <v>36</v>
      </c>
      <c r="K4984" t="s">
        <v>45</v>
      </c>
      <c r="L4984">
        <v>21.9</v>
      </c>
      <c r="M4984">
        <v>0.13</v>
      </c>
      <c r="N4984" t="s">
        <v>27</v>
      </c>
      <c r="O4984" t="s">
        <v>28</v>
      </c>
      <c r="P4984">
        <v>13</v>
      </c>
      <c r="Q4984" t="s">
        <v>29</v>
      </c>
    </row>
    <row r="4985" spans="1:17" x14ac:dyDescent="0.3">
      <c r="A4985" t="s">
        <v>5709</v>
      </c>
      <c r="B4985" s="1">
        <v>45712</v>
      </c>
      <c r="C4985" t="s">
        <v>772</v>
      </c>
      <c r="D4985" t="s">
        <v>19</v>
      </c>
      <c r="E4985" t="s">
        <v>41</v>
      </c>
      <c r="F4985" t="s">
        <v>56</v>
      </c>
      <c r="G4985" t="s">
        <v>22</v>
      </c>
      <c r="H4985" t="s">
        <v>23</v>
      </c>
      <c r="I4985" t="s">
        <v>119</v>
      </c>
      <c r="J4985" t="s">
        <v>61</v>
      </c>
      <c r="K4985" t="s">
        <v>62</v>
      </c>
      <c r="L4985">
        <v>61.84</v>
      </c>
      <c r="M4985">
        <v>1.36</v>
      </c>
      <c r="N4985" t="s">
        <v>27</v>
      </c>
      <c r="O4985" t="s">
        <v>28</v>
      </c>
      <c r="P4985">
        <v>12</v>
      </c>
      <c r="Q4985" t="s">
        <v>29</v>
      </c>
    </row>
    <row r="4986" spans="1:17" x14ac:dyDescent="0.3">
      <c r="A4986" t="s">
        <v>5710</v>
      </c>
      <c r="B4986" s="1">
        <v>45732</v>
      </c>
      <c r="C4986" t="s">
        <v>1406</v>
      </c>
      <c r="D4986" t="s">
        <v>118</v>
      </c>
      <c r="E4986" t="s">
        <v>66</v>
      </c>
      <c r="F4986" t="s">
        <v>34</v>
      </c>
      <c r="G4986" t="s">
        <v>42</v>
      </c>
      <c r="H4986" t="s">
        <v>57</v>
      </c>
      <c r="I4986" t="s">
        <v>24</v>
      </c>
      <c r="J4986" t="s">
        <v>25</v>
      </c>
      <c r="K4986" t="s">
        <v>45</v>
      </c>
      <c r="L4986">
        <v>162.16999999999999</v>
      </c>
      <c r="M4986">
        <v>1.95</v>
      </c>
      <c r="N4986" t="s">
        <v>27</v>
      </c>
      <c r="O4986" t="s">
        <v>28</v>
      </c>
      <c r="P4986">
        <v>25</v>
      </c>
      <c r="Q4986" t="s">
        <v>29</v>
      </c>
    </row>
    <row r="4987" spans="1:17" x14ac:dyDescent="0.3">
      <c r="A4987" t="s">
        <v>5711</v>
      </c>
      <c r="B4987" s="1">
        <v>45706</v>
      </c>
      <c r="C4987" t="s">
        <v>315</v>
      </c>
      <c r="D4987" t="s">
        <v>65</v>
      </c>
      <c r="E4987" t="s">
        <v>55</v>
      </c>
      <c r="F4987" t="s">
        <v>34</v>
      </c>
      <c r="G4987" t="s">
        <v>42</v>
      </c>
      <c r="H4987" t="s">
        <v>103</v>
      </c>
      <c r="I4987" t="s">
        <v>24</v>
      </c>
      <c r="J4987" t="s">
        <v>25</v>
      </c>
      <c r="K4987" t="s">
        <v>37</v>
      </c>
      <c r="L4987">
        <v>31.28</v>
      </c>
      <c r="M4987">
        <v>0.38</v>
      </c>
      <c r="N4987" t="s">
        <v>27</v>
      </c>
      <c r="O4987" t="s">
        <v>28</v>
      </c>
      <c r="P4987">
        <v>19</v>
      </c>
      <c r="Q4987" t="s">
        <v>29</v>
      </c>
    </row>
    <row r="4988" spans="1:17" x14ac:dyDescent="0.3">
      <c r="A4988" t="s">
        <v>5712</v>
      </c>
      <c r="B4988" s="1">
        <v>45727</v>
      </c>
      <c r="C4988" t="s">
        <v>1313</v>
      </c>
      <c r="D4988" t="s">
        <v>118</v>
      </c>
      <c r="E4988" t="s">
        <v>41</v>
      </c>
      <c r="F4988" t="s">
        <v>34</v>
      </c>
      <c r="G4988" t="s">
        <v>42</v>
      </c>
      <c r="H4988" t="s">
        <v>76</v>
      </c>
      <c r="I4988" t="s">
        <v>119</v>
      </c>
      <c r="J4988" t="s">
        <v>61</v>
      </c>
      <c r="K4988" t="s">
        <v>45</v>
      </c>
      <c r="L4988">
        <v>258.64999999999998</v>
      </c>
      <c r="M4988">
        <v>5.69</v>
      </c>
      <c r="N4988" t="s">
        <v>27</v>
      </c>
      <c r="O4988" t="s">
        <v>28</v>
      </c>
      <c r="P4988">
        <v>35</v>
      </c>
      <c r="Q4988" t="s">
        <v>29</v>
      </c>
    </row>
    <row r="4989" spans="1:17" x14ac:dyDescent="0.3">
      <c r="A4989" t="s">
        <v>5713</v>
      </c>
      <c r="B4989" s="1">
        <v>45763</v>
      </c>
      <c r="C4989" t="s">
        <v>1883</v>
      </c>
      <c r="D4989" t="s">
        <v>118</v>
      </c>
      <c r="E4989" t="s">
        <v>33</v>
      </c>
      <c r="F4989" t="s">
        <v>56</v>
      </c>
      <c r="G4989" t="s">
        <v>22</v>
      </c>
      <c r="H4989" t="s">
        <v>23</v>
      </c>
      <c r="I4989" t="s">
        <v>24</v>
      </c>
      <c r="J4989" t="s">
        <v>36</v>
      </c>
      <c r="K4989" t="s">
        <v>45</v>
      </c>
      <c r="L4989">
        <v>157.66</v>
      </c>
      <c r="M4989">
        <v>0.95</v>
      </c>
      <c r="N4989" t="s">
        <v>27</v>
      </c>
      <c r="O4989" t="s">
        <v>28</v>
      </c>
      <c r="P4989">
        <v>11</v>
      </c>
      <c r="Q4989" t="s">
        <v>29</v>
      </c>
    </row>
    <row r="4990" spans="1:17" x14ac:dyDescent="0.3">
      <c r="A4990" t="s">
        <v>5714</v>
      </c>
      <c r="B4990" s="1">
        <v>45783</v>
      </c>
      <c r="C4990" t="s">
        <v>205</v>
      </c>
      <c r="D4990" t="s">
        <v>106</v>
      </c>
      <c r="E4990" t="s">
        <v>41</v>
      </c>
      <c r="F4990" t="s">
        <v>34</v>
      </c>
      <c r="G4990" t="s">
        <v>22</v>
      </c>
      <c r="H4990" t="s">
        <v>99</v>
      </c>
      <c r="I4990" t="s">
        <v>51</v>
      </c>
      <c r="J4990" t="s">
        <v>25</v>
      </c>
      <c r="K4990" t="s">
        <v>62</v>
      </c>
      <c r="L4990">
        <v>65.849999999999994</v>
      </c>
      <c r="M4990">
        <v>0.79</v>
      </c>
      <c r="N4990" t="s">
        <v>27</v>
      </c>
      <c r="O4990" t="s">
        <v>28</v>
      </c>
      <c r="P4990">
        <v>6</v>
      </c>
      <c r="Q4990" t="s">
        <v>29</v>
      </c>
    </row>
    <row r="4991" spans="1:17" x14ac:dyDescent="0.3">
      <c r="A4991" t="s">
        <v>5715</v>
      </c>
      <c r="B4991" s="1">
        <v>45805</v>
      </c>
      <c r="C4991" t="s">
        <v>123</v>
      </c>
      <c r="D4991" t="s">
        <v>124</v>
      </c>
      <c r="E4991" t="s">
        <v>33</v>
      </c>
      <c r="F4991" t="s">
        <v>56</v>
      </c>
      <c r="G4991" t="s">
        <v>22</v>
      </c>
      <c r="H4991" t="s">
        <v>35</v>
      </c>
      <c r="I4991" t="s">
        <v>44</v>
      </c>
      <c r="J4991" t="s">
        <v>25</v>
      </c>
      <c r="K4991" t="s">
        <v>37</v>
      </c>
      <c r="L4991">
        <v>63.05</v>
      </c>
      <c r="M4991">
        <v>0.76</v>
      </c>
      <c r="N4991" t="s">
        <v>27</v>
      </c>
      <c r="O4991" t="s">
        <v>28</v>
      </c>
      <c r="P4991">
        <v>18</v>
      </c>
      <c r="Q4991" t="s">
        <v>29</v>
      </c>
    </row>
    <row r="4992" spans="1:17" x14ac:dyDescent="0.3">
      <c r="A4992" t="s">
        <v>5716</v>
      </c>
      <c r="B4992" s="1">
        <v>45694</v>
      </c>
      <c r="C4992" t="s">
        <v>1648</v>
      </c>
      <c r="D4992" t="s">
        <v>106</v>
      </c>
      <c r="E4992" t="s">
        <v>33</v>
      </c>
      <c r="F4992" t="s">
        <v>34</v>
      </c>
      <c r="G4992" t="s">
        <v>22</v>
      </c>
      <c r="H4992" t="s">
        <v>57</v>
      </c>
      <c r="I4992" t="s">
        <v>24</v>
      </c>
      <c r="J4992" t="s">
        <v>61</v>
      </c>
      <c r="K4992" t="s">
        <v>45</v>
      </c>
      <c r="L4992">
        <v>29.56</v>
      </c>
      <c r="M4992">
        <v>0.65</v>
      </c>
      <c r="N4992" t="s">
        <v>27</v>
      </c>
      <c r="O4992" t="s">
        <v>28</v>
      </c>
      <c r="P4992">
        <v>3</v>
      </c>
      <c r="Q4992" t="s">
        <v>29</v>
      </c>
    </row>
    <row r="4993" spans="1:17" x14ac:dyDescent="0.3">
      <c r="A4993" t="s">
        <v>5717</v>
      </c>
      <c r="B4993" s="1">
        <v>45808</v>
      </c>
      <c r="C4993" t="s">
        <v>1743</v>
      </c>
      <c r="D4993" t="s">
        <v>40</v>
      </c>
      <c r="E4993" t="s">
        <v>33</v>
      </c>
      <c r="F4993" t="s">
        <v>34</v>
      </c>
      <c r="G4993" t="s">
        <v>42</v>
      </c>
      <c r="H4993" t="s">
        <v>35</v>
      </c>
      <c r="I4993" t="s">
        <v>24</v>
      </c>
      <c r="J4993" t="s">
        <v>25</v>
      </c>
      <c r="K4993" t="s">
        <v>45</v>
      </c>
      <c r="L4993">
        <v>23.67</v>
      </c>
      <c r="M4993">
        <v>0.28000000000000003</v>
      </c>
      <c r="N4993" t="s">
        <v>27</v>
      </c>
      <c r="O4993" t="s">
        <v>28</v>
      </c>
      <c r="P4993">
        <v>26</v>
      </c>
      <c r="Q4993" t="s">
        <v>29</v>
      </c>
    </row>
    <row r="4994" spans="1:17" x14ac:dyDescent="0.3">
      <c r="A4994" t="s">
        <v>5718</v>
      </c>
      <c r="B4994" s="1">
        <v>45828</v>
      </c>
      <c r="C4994" t="s">
        <v>264</v>
      </c>
      <c r="D4994" t="s">
        <v>106</v>
      </c>
      <c r="E4994" t="s">
        <v>55</v>
      </c>
      <c r="F4994" t="s">
        <v>34</v>
      </c>
      <c r="G4994" t="s">
        <v>22</v>
      </c>
      <c r="H4994" t="s">
        <v>76</v>
      </c>
      <c r="I4994" t="s">
        <v>24</v>
      </c>
      <c r="J4994" t="s">
        <v>25</v>
      </c>
      <c r="K4994" t="s">
        <v>45</v>
      </c>
      <c r="L4994">
        <v>164.61</v>
      </c>
      <c r="M4994">
        <v>1.98</v>
      </c>
      <c r="N4994" t="s">
        <v>27</v>
      </c>
      <c r="O4994" t="s">
        <v>28</v>
      </c>
      <c r="P4994">
        <v>19</v>
      </c>
      <c r="Q4994" t="s">
        <v>29</v>
      </c>
    </row>
    <row r="4995" spans="1:17" x14ac:dyDescent="0.3">
      <c r="A4995" t="s">
        <v>5719</v>
      </c>
      <c r="B4995" s="1">
        <v>45719</v>
      </c>
      <c r="C4995" t="s">
        <v>83</v>
      </c>
      <c r="D4995" t="s">
        <v>40</v>
      </c>
      <c r="E4995" t="s">
        <v>55</v>
      </c>
      <c r="F4995" t="s">
        <v>56</v>
      </c>
      <c r="G4995" t="s">
        <v>84</v>
      </c>
      <c r="H4995" t="s">
        <v>43</v>
      </c>
      <c r="I4995" t="s">
        <v>24</v>
      </c>
      <c r="J4995" t="s">
        <v>36</v>
      </c>
      <c r="K4995" t="s">
        <v>45</v>
      </c>
      <c r="L4995">
        <v>233.61</v>
      </c>
      <c r="M4995">
        <v>1.4</v>
      </c>
      <c r="N4995" t="s">
        <v>27</v>
      </c>
      <c r="O4995" t="s">
        <v>28</v>
      </c>
      <c r="P4995">
        <v>43</v>
      </c>
      <c r="Q4995" t="s">
        <v>46</v>
      </c>
    </row>
    <row r="4996" spans="1:17" x14ac:dyDescent="0.3">
      <c r="A4996" t="s">
        <v>5720</v>
      </c>
      <c r="B4996" s="1">
        <v>45689</v>
      </c>
      <c r="C4996" t="s">
        <v>93</v>
      </c>
      <c r="D4996" t="s">
        <v>94</v>
      </c>
      <c r="E4996" t="s">
        <v>20</v>
      </c>
      <c r="F4996" t="s">
        <v>34</v>
      </c>
      <c r="G4996" t="s">
        <v>42</v>
      </c>
      <c r="H4996" t="s">
        <v>50</v>
      </c>
      <c r="I4996" t="s">
        <v>51</v>
      </c>
      <c r="J4996" t="s">
        <v>61</v>
      </c>
      <c r="K4996" t="s">
        <v>62</v>
      </c>
      <c r="L4996">
        <v>22.72</v>
      </c>
      <c r="M4996">
        <v>0.5</v>
      </c>
      <c r="N4996" t="s">
        <v>27</v>
      </c>
      <c r="O4996" t="s">
        <v>28</v>
      </c>
      <c r="P4996">
        <v>25</v>
      </c>
      <c r="Q4996" t="s">
        <v>29</v>
      </c>
    </row>
    <row r="4997" spans="1:17" x14ac:dyDescent="0.3">
      <c r="A4997" t="s">
        <v>5721</v>
      </c>
      <c r="B4997" s="1">
        <v>45820</v>
      </c>
      <c r="C4997" t="s">
        <v>2397</v>
      </c>
      <c r="D4997" t="s">
        <v>102</v>
      </c>
      <c r="E4997" t="s">
        <v>66</v>
      </c>
      <c r="F4997" t="s">
        <v>56</v>
      </c>
      <c r="G4997" t="s">
        <v>42</v>
      </c>
      <c r="H4997" t="s">
        <v>79</v>
      </c>
      <c r="I4997" t="s">
        <v>44</v>
      </c>
      <c r="J4997" t="s">
        <v>36</v>
      </c>
      <c r="K4997" t="s">
        <v>62</v>
      </c>
      <c r="L4997">
        <v>25.45</v>
      </c>
      <c r="M4997">
        <v>0</v>
      </c>
      <c r="N4997" t="s">
        <v>69</v>
      </c>
      <c r="O4997" t="s">
        <v>727</v>
      </c>
      <c r="P4997">
        <v>49</v>
      </c>
      <c r="Q4997" t="s">
        <v>46</v>
      </c>
    </row>
    <row r="4998" spans="1:17" x14ac:dyDescent="0.3">
      <c r="A4998" t="s">
        <v>5722</v>
      </c>
      <c r="B4998" s="1">
        <v>45789</v>
      </c>
      <c r="C4998" t="s">
        <v>196</v>
      </c>
      <c r="D4998" t="s">
        <v>54</v>
      </c>
      <c r="E4998" t="s">
        <v>66</v>
      </c>
      <c r="F4998" t="s">
        <v>56</v>
      </c>
      <c r="G4998" t="s">
        <v>22</v>
      </c>
      <c r="H4998" t="s">
        <v>23</v>
      </c>
      <c r="I4998" t="s">
        <v>44</v>
      </c>
      <c r="J4998" t="s">
        <v>61</v>
      </c>
      <c r="K4998" t="s">
        <v>45</v>
      </c>
      <c r="L4998">
        <v>157.44999999999999</v>
      </c>
      <c r="M4998">
        <v>0</v>
      </c>
      <c r="N4998" t="s">
        <v>69</v>
      </c>
      <c r="O4998" t="s">
        <v>85</v>
      </c>
      <c r="P4998">
        <v>39</v>
      </c>
      <c r="Q4998" t="s">
        <v>29</v>
      </c>
    </row>
    <row r="4999" spans="1:17" x14ac:dyDescent="0.3">
      <c r="A4999" t="s">
        <v>5723</v>
      </c>
      <c r="B4999" s="1">
        <v>45750</v>
      </c>
      <c r="C4999" t="s">
        <v>419</v>
      </c>
      <c r="D4999" t="s">
        <v>94</v>
      </c>
      <c r="E4999" t="s">
        <v>33</v>
      </c>
      <c r="F4999" t="s">
        <v>34</v>
      </c>
      <c r="G4999" t="s">
        <v>42</v>
      </c>
      <c r="H4999" t="s">
        <v>76</v>
      </c>
      <c r="I4999" t="s">
        <v>24</v>
      </c>
      <c r="J4999" t="s">
        <v>36</v>
      </c>
      <c r="K4999" t="s">
        <v>45</v>
      </c>
      <c r="L4999">
        <v>411.64</v>
      </c>
      <c r="M4999">
        <v>2.4700000000000002</v>
      </c>
      <c r="N4999" t="s">
        <v>27</v>
      </c>
      <c r="O4999" t="s">
        <v>28</v>
      </c>
      <c r="P4999">
        <v>38</v>
      </c>
      <c r="Q4999" t="s">
        <v>29</v>
      </c>
    </row>
    <row r="5000" spans="1:17" x14ac:dyDescent="0.3">
      <c r="A5000" t="s">
        <v>5724</v>
      </c>
      <c r="B5000" s="1">
        <v>45774</v>
      </c>
      <c r="C5000" t="s">
        <v>1743</v>
      </c>
      <c r="D5000" t="s">
        <v>40</v>
      </c>
      <c r="E5000" t="s">
        <v>33</v>
      </c>
      <c r="F5000" t="s">
        <v>34</v>
      </c>
      <c r="G5000" t="s">
        <v>42</v>
      </c>
      <c r="H5000" t="s">
        <v>35</v>
      </c>
      <c r="I5000" t="s">
        <v>24</v>
      </c>
      <c r="J5000" t="s">
        <v>25</v>
      </c>
      <c r="K5000" t="s">
        <v>37</v>
      </c>
      <c r="L5000">
        <v>156.91</v>
      </c>
      <c r="M5000">
        <v>1.88</v>
      </c>
      <c r="N5000" t="s">
        <v>27</v>
      </c>
      <c r="O5000" t="s">
        <v>28</v>
      </c>
      <c r="P5000">
        <v>24</v>
      </c>
      <c r="Q5000" t="s">
        <v>29</v>
      </c>
    </row>
    <row r="5001" spans="1:17" x14ac:dyDescent="0.3">
      <c r="A5001" t="s">
        <v>5725</v>
      </c>
      <c r="B5001" s="1">
        <v>45836</v>
      </c>
      <c r="C5001" t="s">
        <v>1522</v>
      </c>
      <c r="D5001" t="s">
        <v>54</v>
      </c>
      <c r="E5001" t="s">
        <v>20</v>
      </c>
      <c r="F5001" t="s">
        <v>34</v>
      </c>
      <c r="G5001" t="s">
        <v>22</v>
      </c>
      <c r="H5001" t="s">
        <v>35</v>
      </c>
      <c r="I5001" t="s">
        <v>24</v>
      </c>
      <c r="J5001" t="s">
        <v>36</v>
      </c>
      <c r="K5001" t="s">
        <v>37</v>
      </c>
      <c r="L5001">
        <v>71.48</v>
      </c>
      <c r="M5001">
        <v>0.43</v>
      </c>
      <c r="N5001" t="s">
        <v>27</v>
      </c>
      <c r="O5001" t="s">
        <v>28</v>
      </c>
      <c r="P5001">
        <v>3</v>
      </c>
      <c r="Q5001" t="s">
        <v>29</v>
      </c>
    </row>
    <row r="5002" spans="1:17" x14ac:dyDescent="0.3">
      <c r="A5002" t="s">
        <v>5726</v>
      </c>
      <c r="B5002" s="1">
        <v>45793</v>
      </c>
      <c r="C5002" t="s">
        <v>1486</v>
      </c>
      <c r="D5002" t="s">
        <v>106</v>
      </c>
      <c r="E5002" t="s">
        <v>66</v>
      </c>
      <c r="F5002" t="s">
        <v>21</v>
      </c>
      <c r="G5002" t="s">
        <v>42</v>
      </c>
      <c r="H5002" t="s">
        <v>43</v>
      </c>
      <c r="I5002" t="s">
        <v>51</v>
      </c>
      <c r="J5002" t="s">
        <v>61</v>
      </c>
      <c r="K5002" t="s">
        <v>45</v>
      </c>
      <c r="L5002">
        <v>305.88</v>
      </c>
      <c r="M5002">
        <v>6.73</v>
      </c>
      <c r="N5002" t="s">
        <v>27</v>
      </c>
      <c r="O5002" t="s">
        <v>28</v>
      </c>
      <c r="P5002">
        <v>16</v>
      </c>
      <c r="Q5002" t="s">
        <v>29</v>
      </c>
    </row>
    <row r="5003" spans="1:17" x14ac:dyDescent="0.3">
      <c r="A5003" t="s">
        <v>5727</v>
      </c>
      <c r="B5003" s="1">
        <v>45766</v>
      </c>
      <c r="C5003" t="s">
        <v>1633</v>
      </c>
      <c r="D5003" t="s">
        <v>89</v>
      </c>
      <c r="E5003" t="s">
        <v>41</v>
      </c>
      <c r="F5003" t="s">
        <v>21</v>
      </c>
      <c r="G5003" t="s">
        <v>22</v>
      </c>
      <c r="H5003" t="s">
        <v>43</v>
      </c>
      <c r="I5003" t="s">
        <v>24</v>
      </c>
      <c r="J5003" t="s">
        <v>36</v>
      </c>
      <c r="K5003" t="s">
        <v>45</v>
      </c>
      <c r="L5003">
        <v>262.2</v>
      </c>
      <c r="M5003">
        <v>1.57</v>
      </c>
      <c r="N5003" t="s">
        <v>27</v>
      </c>
      <c r="O5003" t="s">
        <v>28</v>
      </c>
      <c r="P5003">
        <v>4</v>
      </c>
      <c r="Q5003" t="s">
        <v>29</v>
      </c>
    </row>
    <row r="5004" spans="1:17" x14ac:dyDescent="0.3">
      <c r="A5004" t="s">
        <v>5728</v>
      </c>
      <c r="B5004" s="1">
        <v>45671</v>
      </c>
      <c r="C5004" t="s">
        <v>734</v>
      </c>
      <c r="D5004" t="s">
        <v>106</v>
      </c>
      <c r="E5004" t="s">
        <v>55</v>
      </c>
      <c r="F5004" t="s">
        <v>56</v>
      </c>
      <c r="G5004" t="s">
        <v>22</v>
      </c>
      <c r="H5004" t="s">
        <v>57</v>
      </c>
      <c r="I5004" t="s">
        <v>24</v>
      </c>
      <c r="J5004" t="s">
        <v>61</v>
      </c>
      <c r="K5004" t="s">
        <v>37</v>
      </c>
      <c r="L5004">
        <v>107.22</v>
      </c>
      <c r="M5004">
        <v>0</v>
      </c>
      <c r="N5004" t="s">
        <v>69</v>
      </c>
      <c r="O5004" t="s">
        <v>85</v>
      </c>
      <c r="P5004">
        <v>28</v>
      </c>
      <c r="Q5004" t="s">
        <v>29</v>
      </c>
    </row>
    <row r="5005" spans="1:17" x14ac:dyDescent="0.3">
      <c r="A5005" t="s">
        <v>5729</v>
      </c>
      <c r="B5005" s="1">
        <v>45721</v>
      </c>
      <c r="C5005" t="s">
        <v>2339</v>
      </c>
      <c r="D5005" t="s">
        <v>118</v>
      </c>
      <c r="E5005" t="s">
        <v>55</v>
      </c>
      <c r="F5005" t="s">
        <v>34</v>
      </c>
      <c r="G5005" t="s">
        <v>42</v>
      </c>
      <c r="H5005" t="s">
        <v>60</v>
      </c>
      <c r="I5005" t="s">
        <v>44</v>
      </c>
      <c r="J5005" t="s">
        <v>25</v>
      </c>
      <c r="K5005" t="s">
        <v>37</v>
      </c>
      <c r="L5005">
        <v>33.61</v>
      </c>
      <c r="M5005">
        <v>0.4</v>
      </c>
      <c r="N5005" t="s">
        <v>27</v>
      </c>
      <c r="O5005" t="s">
        <v>28</v>
      </c>
      <c r="P5005">
        <v>39</v>
      </c>
      <c r="Q5005" t="s">
        <v>29</v>
      </c>
    </row>
    <row r="5006" spans="1:17" x14ac:dyDescent="0.3">
      <c r="A5006" t="s">
        <v>5730</v>
      </c>
      <c r="B5006" s="1">
        <v>45778</v>
      </c>
      <c r="C5006" t="s">
        <v>1276</v>
      </c>
      <c r="D5006" t="s">
        <v>118</v>
      </c>
      <c r="E5006" t="s">
        <v>41</v>
      </c>
      <c r="F5006" t="s">
        <v>56</v>
      </c>
      <c r="G5006" t="s">
        <v>22</v>
      </c>
      <c r="H5006" t="s">
        <v>57</v>
      </c>
      <c r="I5006" t="s">
        <v>44</v>
      </c>
      <c r="J5006" t="s">
        <v>36</v>
      </c>
      <c r="K5006" t="s">
        <v>45</v>
      </c>
      <c r="L5006">
        <v>75.88</v>
      </c>
      <c r="M5006">
        <v>0.46</v>
      </c>
      <c r="N5006" t="s">
        <v>27</v>
      </c>
      <c r="O5006" t="s">
        <v>28</v>
      </c>
      <c r="P5006">
        <v>19</v>
      </c>
      <c r="Q5006" t="s">
        <v>29</v>
      </c>
    </row>
    <row r="5007" spans="1:17" x14ac:dyDescent="0.3">
      <c r="A5007" t="s">
        <v>5731</v>
      </c>
      <c r="B5007" s="1">
        <v>45694</v>
      </c>
      <c r="C5007" t="s">
        <v>1367</v>
      </c>
      <c r="D5007" t="s">
        <v>40</v>
      </c>
      <c r="E5007" t="s">
        <v>41</v>
      </c>
      <c r="F5007" t="s">
        <v>34</v>
      </c>
      <c r="G5007" t="s">
        <v>42</v>
      </c>
      <c r="H5007" t="s">
        <v>23</v>
      </c>
      <c r="I5007" t="s">
        <v>24</v>
      </c>
      <c r="J5007" t="s">
        <v>25</v>
      </c>
      <c r="K5007" t="s">
        <v>45</v>
      </c>
      <c r="L5007">
        <v>143.30000000000001</v>
      </c>
      <c r="M5007">
        <v>1.72</v>
      </c>
      <c r="N5007" t="s">
        <v>27</v>
      </c>
      <c r="O5007" t="s">
        <v>28</v>
      </c>
      <c r="P5007">
        <v>19</v>
      </c>
      <c r="Q5007" t="s">
        <v>29</v>
      </c>
    </row>
    <row r="5008" spans="1:17" x14ac:dyDescent="0.3">
      <c r="A5008" t="s">
        <v>5732</v>
      </c>
      <c r="B5008" s="1">
        <v>45750</v>
      </c>
      <c r="C5008" t="s">
        <v>1633</v>
      </c>
      <c r="D5008" t="s">
        <v>89</v>
      </c>
      <c r="E5008" t="s">
        <v>41</v>
      </c>
      <c r="F5008" t="s">
        <v>21</v>
      </c>
      <c r="G5008" t="s">
        <v>22</v>
      </c>
      <c r="H5008" t="s">
        <v>76</v>
      </c>
      <c r="I5008" t="s">
        <v>24</v>
      </c>
      <c r="J5008" t="s">
        <v>61</v>
      </c>
      <c r="K5008" t="s">
        <v>37</v>
      </c>
      <c r="L5008">
        <v>194.17</v>
      </c>
      <c r="M5008">
        <v>4.2699999999999996</v>
      </c>
      <c r="N5008" t="s">
        <v>27</v>
      </c>
      <c r="O5008" t="s">
        <v>28</v>
      </c>
      <c r="P5008">
        <v>26</v>
      </c>
      <c r="Q5008" t="s">
        <v>29</v>
      </c>
    </row>
    <row r="5009" spans="1:17" x14ac:dyDescent="0.3">
      <c r="A5009" t="s">
        <v>5733</v>
      </c>
      <c r="B5009" s="1">
        <v>45772</v>
      </c>
      <c r="C5009" t="s">
        <v>331</v>
      </c>
      <c r="D5009" t="s">
        <v>54</v>
      </c>
      <c r="E5009" t="s">
        <v>20</v>
      </c>
      <c r="F5009" t="s">
        <v>56</v>
      </c>
      <c r="G5009" t="s">
        <v>42</v>
      </c>
      <c r="H5009" t="s">
        <v>57</v>
      </c>
      <c r="I5009" t="s">
        <v>24</v>
      </c>
      <c r="J5009" t="s">
        <v>111</v>
      </c>
      <c r="K5009" t="s">
        <v>45</v>
      </c>
      <c r="L5009">
        <v>105.51</v>
      </c>
      <c r="M5009">
        <v>0.42</v>
      </c>
      <c r="N5009" t="s">
        <v>27</v>
      </c>
      <c r="O5009" t="s">
        <v>28</v>
      </c>
      <c r="P5009">
        <v>26</v>
      </c>
      <c r="Q5009" t="s">
        <v>29</v>
      </c>
    </row>
    <row r="5010" spans="1:17" x14ac:dyDescent="0.3">
      <c r="A5010" t="s">
        <v>5734</v>
      </c>
      <c r="B5010" s="1">
        <v>45705</v>
      </c>
      <c r="C5010" t="s">
        <v>2099</v>
      </c>
      <c r="D5010" t="s">
        <v>40</v>
      </c>
      <c r="E5010" t="s">
        <v>66</v>
      </c>
      <c r="F5010" t="s">
        <v>56</v>
      </c>
      <c r="G5010" t="s">
        <v>42</v>
      </c>
      <c r="H5010" t="s">
        <v>23</v>
      </c>
      <c r="I5010" t="s">
        <v>119</v>
      </c>
      <c r="J5010" t="s">
        <v>25</v>
      </c>
      <c r="K5010" t="s">
        <v>37</v>
      </c>
      <c r="L5010">
        <v>65.58</v>
      </c>
      <c r="M5010">
        <v>0.79</v>
      </c>
      <c r="N5010" t="s">
        <v>27</v>
      </c>
      <c r="O5010" t="s">
        <v>28</v>
      </c>
      <c r="P5010">
        <v>22</v>
      </c>
      <c r="Q5010" t="s">
        <v>29</v>
      </c>
    </row>
    <row r="5011" spans="1:17" x14ac:dyDescent="0.3">
      <c r="A5011" t="s">
        <v>5735</v>
      </c>
      <c r="B5011" s="1">
        <v>45754</v>
      </c>
      <c r="C5011" t="s">
        <v>1306</v>
      </c>
      <c r="D5011" t="s">
        <v>94</v>
      </c>
      <c r="E5011" t="s">
        <v>55</v>
      </c>
      <c r="F5011" t="s">
        <v>34</v>
      </c>
      <c r="G5011" t="s">
        <v>22</v>
      </c>
      <c r="H5011" t="s">
        <v>35</v>
      </c>
      <c r="I5011" t="s">
        <v>24</v>
      </c>
      <c r="J5011" t="s">
        <v>36</v>
      </c>
      <c r="K5011" t="s">
        <v>62</v>
      </c>
      <c r="L5011">
        <v>134.84</v>
      </c>
      <c r="M5011">
        <v>0.81</v>
      </c>
      <c r="N5011" t="s">
        <v>27</v>
      </c>
      <c r="O5011" t="s">
        <v>28</v>
      </c>
      <c r="P5011">
        <v>9</v>
      </c>
      <c r="Q5011" t="s">
        <v>29</v>
      </c>
    </row>
    <row r="5012" spans="1:17" x14ac:dyDescent="0.3">
      <c r="A5012" t="s">
        <v>5736</v>
      </c>
      <c r="B5012" s="1">
        <v>45703</v>
      </c>
      <c r="C5012" t="s">
        <v>930</v>
      </c>
      <c r="D5012" t="s">
        <v>94</v>
      </c>
      <c r="E5012" t="s">
        <v>41</v>
      </c>
      <c r="F5012" t="s">
        <v>34</v>
      </c>
      <c r="G5012" t="s">
        <v>22</v>
      </c>
      <c r="H5012" t="s">
        <v>103</v>
      </c>
      <c r="I5012" t="s">
        <v>24</v>
      </c>
      <c r="J5012" t="s">
        <v>36</v>
      </c>
      <c r="K5012" t="s">
        <v>45</v>
      </c>
      <c r="L5012">
        <v>40.71</v>
      </c>
      <c r="M5012">
        <v>0.24</v>
      </c>
      <c r="N5012" t="s">
        <v>27</v>
      </c>
      <c r="O5012" t="s">
        <v>28</v>
      </c>
      <c r="P5012">
        <v>7</v>
      </c>
      <c r="Q5012" t="s">
        <v>29</v>
      </c>
    </row>
    <row r="5013" spans="1:17" x14ac:dyDescent="0.3">
      <c r="A5013" t="s">
        <v>5737</v>
      </c>
      <c r="B5013" s="1">
        <v>45752</v>
      </c>
      <c r="C5013" t="s">
        <v>1452</v>
      </c>
      <c r="D5013" t="s">
        <v>65</v>
      </c>
      <c r="E5013" t="s">
        <v>41</v>
      </c>
      <c r="F5013" t="s">
        <v>34</v>
      </c>
      <c r="G5013" t="s">
        <v>22</v>
      </c>
      <c r="H5013" t="s">
        <v>57</v>
      </c>
      <c r="I5013" t="s">
        <v>44</v>
      </c>
      <c r="J5013" t="s">
        <v>25</v>
      </c>
      <c r="K5013" t="s">
        <v>62</v>
      </c>
      <c r="L5013">
        <v>196.59</v>
      </c>
      <c r="M5013">
        <v>2.36</v>
      </c>
      <c r="N5013" t="s">
        <v>27</v>
      </c>
      <c r="O5013" t="s">
        <v>28</v>
      </c>
      <c r="P5013">
        <v>22</v>
      </c>
      <c r="Q5013" t="s">
        <v>29</v>
      </c>
    </row>
    <row r="5014" spans="1:17" x14ac:dyDescent="0.3">
      <c r="A5014" t="s">
        <v>5738</v>
      </c>
      <c r="B5014" s="1">
        <v>45805</v>
      </c>
      <c r="C5014" t="s">
        <v>864</v>
      </c>
      <c r="D5014" t="s">
        <v>49</v>
      </c>
      <c r="E5014" t="s">
        <v>41</v>
      </c>
      <c r="F5014" t="s">
        <v>34</v>
      </c>
      <c r="G5014" t="s">
        <v>22</v>
      </c>
      <c r="H5014" t="s">
        <v>57</v>
      </c>
      <c r="I5014" t="s">
        <v>51</v>
      </c>
      <c r="J5014" t="s">
        <v>25</v>
      </c>
      <c r="K5014" t="s">
        <v>45</v>
      </c>
      <c r="L5014">
        <v>100.5</v>
      </c>
      <c r="M5014">
        <v>1.21</v>
      </c>
      <c r="N5014" t="s">
        <v>27</v>
      </c>
      <c r="O5014" t="s">
        <v>28</v>
      </c>
      <c r="P5014">
        <v>7</v>
      </c>
      <c r="Q5014" t="s">
        <v>29</v>
      </c>
    </row>
    <row r="5015" spans="1:17" x14ac:dyDescent="0.3">
      <c r="A5015" t="s">
        <v>5739</v>
      </c>
      <c r="B5015" s="1">
        <v>45691</v>
      </c>
      <c r="C5015" t="s">
        <v>1722</v>
      </c>
      <c r="D5015" t="s">
        <v>203</v>
      </c>
      <c r="E5015" t="s">
        <v>66</v>
      </c>
      <c r="F5015" t="s">
        <v>21</v>
      </c>
      <c r="G5015" t="s">
        <v>22</v>
      </c>
      <c r="H5015" t="s">
        <v>57</v>
      </c>
      <c r="I5015" t="s">
        <v>24</v>
      </c>
      <c r="J5015" t="s">
        <v>111</v>
      </c>
      <c r="K5015" t="s">
        <v>26</v>
      </c>
      <c r="L5015">
        <v>130.38999999999999</v>
      </c>
      <c r="M5015">
        <v>0.52</v>
      </c>
      <c r="N5015" t="s">
        <v>27</v>
      </c>
      <c r="O5015" t="s">
        <v>28</v>
      </c>
      <c r="P5015">
        <v>2</v>
      </c>
      <c r="Q5015" t="s">
        <v>29</v>
      </c>
    </row>
    <row r="5016" spans="1:17" x14ac:dyDescent="0.3">
      <c r="A5016" t="s">
        <v>5740</v>
      </c>
      <c r="B5016" s="1">
        <v>45765</v>
      </c>
      <c r="C5016" t="s">
        <v>885</v>
      </c>
      <c r="D5016" t="s">
        <v>94</v>
      </c>
      <c r="E5016" t="s">
        <v>41</v>
      </c>
      <c r="F5016" t="s">
        <v>34</v>
      </c>
      <c r="G5016" t="s">
        <v>22</v>
      </c>
      <c r="H5016" t="s">
        <v>57</v>
      </c>
      <c r="I5016" t="s">
        <v>51</v>
      </c>
      <c r="J5016" t="s">
        <v>61</v>
      </c>
      <c r="K5016" t="s">
        <v>44</v>
      </c>
      <c r="L5016">
        <v>335.61</v>
      </c>
      <c r="M5016">
        <v>7.38</v>
      </c>
      <c r="N5016" t="s">
        <v>27</v>
      </c>
      <c r="O5016" t="s">
        <v>28</v>
      </c>
      <c r="P5016">
        <v>14</v>
      </c>
      <c r="Q5016" t="s">
        <v>29</v>
      </c>
    </row>
    <row r="5017" spans="1:17" x14ac:dyDescent="0.3">
      <c r="A5017" t="s">
        <v>5741</v>
      </c>
      <c r="B5017" s="1">
        <v>45823</v>
      </c>
      <c r="C5017" t="s">
        <v>951</v>
      </c>
      <c r="D5017" t="s">
        <v>89</v>
      </c>
      <c r="E5017" t="s">
        <v>66</v>
      </c>
      <c r="F5017" t="s">
        <v>34</v>
      </c>
      <c r="G5017" t="s">
        <v>42</v>
      </c>
      <c r="H5017" t="s">
        <v>50</v>
      </c>
      <c r="I5017" t="s">
        <v>51</v>
      </c>
      <c r="J5017" t="s">
        <v>25</v>
      </c>
      <c r="K5017" t="s">
        <v>44</v>
      </c>
      <c r="L5017">
        <v>171.42</v>
      </c>
      <c r="M5017">
        <v>2.06</v>
      </c>
      <c r="N5017" t="s">
        <v>27</v>
      </c>
      <c r="O5017" t="s">
        <v>28</v>
      </c>
      <c r="P5017">
        <v>28</v>
      </c>
      <c r="Q5017" t="s">
        <v>29</v>
      </c>
    </row>
    <row r="5018" spans="1:17" x14ac:dyDescent="0.3">
      <c r="A5018" t="s">
        <v>5742</v>
      </c>
      <c r="B5018" s="1">
        <v>45713</v>
      </c>
      <c r="C5018" t="s">
        <v>1860</v>
      </c>
      <c r="D5018" t="s">
        <v>54</v>
      </c>
      <c r="E5018" t="s">
        <v>33</v>
      </c>
      <c r="F5018" t="s">
        <v>34</v>
      </c>
      <c r="G5018" t="s">
        <v>22</v>
      </c>
      <c r="H5018" t="s">
        <v>57</v>
      </c>
      <c r="I5018" t="s">
        <v>51</v>
      </c>
      <c r="J5018" t="s">
        <v>25</v>
      </c>
      <c r="K5018" t="s">
        <v>37</v>
      </c>
      <c r="L5018">
        <v>91.81</v>
      </c>
      <c r="M5018">
        <v>1.1000000000000001</v>
      </c>
      <c r="N5018" t="s">
        <v>27</v>
      </c>
      <c r="O5018" t="s">
        <v>28</v>
      </c>
      <c r="P5018">
        <v>9</v>
      </c>
      <c r="Q5018" t="s">
        <v>29</v>
      </c>
    </row>
    <row r="5019" spans="1:17" x14ac:dyDescent="0.3">
      <c r="A5019" t="s">
        <v>5743</v>
      </c>
      <c r="B5019" s="1">
        <v>45821</v>
      </c>
      <c r="C5019" t="s">
        <v>415</v>
      </c>
      <c r="D5019" t="s">
        <v>203</v>
      </c>
      <c r="E5019" t="s">
        <v>41</v>
      </c>
      <c r="F5019" t="s">
        <v>56</v>
      </c>
      <c r="G5019" t="s">
        <v>22</v>
      </c>
      <c r="H5019" t="s">
        <v>99</v>
      </c>
      <c r="I5019" t="s">
        <v>44</v>
      </c>
      <c r="J5019" t="s">
        <v>25</v>
      </c>
      <c r="K5019" t="s">
        <v>44</v>
      </c>
      <c r="L5019">
        <v>127.91</v>
      </c>
      <c r="M5019">
        <v>1.53</v>
      </c>
      <c r="N5019" t="s">
        <v>27</v>
      </c>
      <c r="O5019" t="s">
        <v>28</v>
      </c>
      <c r="P5019">
        <v>20</v>
      </c>
      <c r="Q5019" t="s">
        <v>29</v>
      </c>
    </row>
    <row r="5020" spans="1:17" x14ac:dyDescent="0.3">
      <c r="A5020" t="s">
        <v>5744</v>
      </c>
      <c r="B5020" s="1">
        <v>45770</v>
      </c>
      <c r="C5020" t="s">
        <v>732</v>
      </c>
      <c r="D5020" t="s">
        <v>94</v>
      </c>
      <c r="E5020" t="s">
        <v>33</v>
      </c>
      <c r="F5020" t="s">
        <v>34</v>
      </c>
      <c r="G5020" t="s">
        <v>22</v>
      </c>
      <c r="H5020" t="s">
        <v>35</v>
      </c>
      <c r="I5020" t="s">
        <v>119</v>
      </c>
      <c r="J5020" t="s">
        <v>25</v>
      </c>
      <c r="K5020" t="s">
        <v>45</v>
      </c>
      <c r="L5020">
        <v>91.82</v>
      </c>
      <c r="M5020">
        <v>1.1000000000000001</v>
      </c>
      <c r="N5020" t="s">
        <v>27</v>
      </c>
      <c r="O5020" t="s">
        <v>28</v>
      </c>
      <c r="P5020">
        <v>8</v>
      </c>
      <c r="Q5020" t="s">
        <v>29</v>
      </c>
    </row>
    <row r="5021" spans="1:17" x14ac:dyDescent="0.3">
      <c r="A5021" t="s">
        <v>5745</v>
      </c>
      <c r="B5021" s="1">
        <v>45775</v>
      </c>
      <c r="C5021" t="s">
        <v>732</v>
      </c>
      <c r="D5021" t="s">
        <v>94</v>
      </c>
      <c r="E5021" t="s">
        <v>33</v>
      </c>
      <c r="F5021" t="s">
        <v>34</v>
      </c>
      <c r="G5021" t="s">
        <v>22</v>
      </c>
      <c r="H5021" t="s">
        <v>35</v>
      </c>
      <c r="I5021" t="s">
        <v>24</v>
      </c>
      <c r="J5021" t="s">
        <v>61</v>
      </c>
      <c r="K5021" t="s">
        <v>45</v>
      </c>
      <c r="L5021">
        <v>25.72</v>
      </c>
      <c r="M5021">
        <v>0.56999999999999995</v>
      </c>
      <c r="N5021" t="s">
        <v>27</v>
      </c>
      <c r="O5021" t="s">
        <v>28</v>
      </c>
      <c r="P5021">
        <v>12</v>
      </c>
      <c r="Q5021" t="s">
        <v>29</v>
      </c>
    </row>
    <row r="5022" spans="1:17" x14ac:dyDescent="0.3">
      <c r="A5022" t="s">
        <v>5746</v>
      </c>
      <c r="B5022" s="1">
        <v>45748</v>
      </c>
      <c r="C5022" t="s">
        <v>1573</v>
      </c>
      <c r="D5022" t="s">
        <v>65</v>
      </c>
      <c r="E5022" t="s">
        <v>20</v>
      </c>
      <c r="F5022" t="s">
        <v>21</v>
      </c>
      <c r="G5022" t="s">
        <v>22</v>
      </c>
      <c r="H5022" t="s">
        <v>99</v>
      </c>
      <c r="I5022" t="s">
        <v>119</v>
      </c>
      <c r="J5022" t="s">
        <v>111</v>
      </c>
      <c r="K5022" t="s">
        <v>26</v>
      </c>
      <c r="L5022">
        <v>25.98</v>
      </c>
      <c r="M5022">
        <v>0.1</v>
      </c>
      <c r="N5022" t="s">
        <v>27</v>
      </c>
      <c r="O5022" t="s">
        <v>28</v>
      </c>
      <c r="P5022">
        <v>2</v>
      </c>
      <c r="Q5022" t="s">
        <v>29</v>
      </c>
    </row>
    <row r="5023" spans="1:17" x14ac:dyDescent="0.3">
      <c r="A5023" t="s">
        <v>5747</v>
      </c>
      <c r="B5023" s="1">
        <v>45780</v>
      </c>
      <c r="C5023" t="s">
        <v>188</v>
      </c>
      <c r="D5023" t="s">
        <v>49</v>
      </c>
      <c r="E5023" t="s">
        <v>41</v>
      </c>
      <c r="F5023" t="s">
        <v>56</v>
      </c>
      <c r="G5023" t="s">
        <v>22</v>
      </c>
      <c r="H5023" t="s">
        <v>50</v>
      </c>
      <c r="I5023" t="s">
        <v>51</v>
      </c>
      <c r="J5023" t="s">
        <v>36</v>
      </c>
      <c r="K5023" t="s">
        <v>62</v>
      </c>
      <c r="L5023">
        <v>51.22</v>
      </c>
      <c r="M5023">
        <v>0</v>
      </c>
      <c r="N5023" t="s">
        <v>69</v>
      </c>
      <c r="O5023" t="s">
        <v>307</v>
      </c>
      <c r="P5023">
        <v>23</v>
      </c>
      <c r="Q5023" t="s">
        <v>29</v>
      </c>
    </row>
    <row r="5024" spans="1:17" x14ac:dyDescent="0.3">
      <c r="A5024" t="s">
        <v>5748</v>
      </c>
      <c r="B5024" s="1">
        <v>45663</v>
      </c>
      <c r="C5024" t="s">
        <v>198</v>
      </c>
      <c r="D5024" t="s">
        <v>94</v>
      </c>
      <c r="E5024" t="s">
        <v>55</v>
      </c>
      <c r="F5024" t="s">
        <v>34</v>
      </c>
      <c r="G5024" t="s">
        <v>42</v>
      </c>
      <c r="H5024" t="s">
        <v>103</v>
      </c>
      <c r="I5024" t="s">
        <v>24</v>
      </c>
      <c r="J5024" t="s">
        <v>25</v>
      </c>
      <c r="K5024" t="s">
        <v>45</v>
      </c>
      <c r="L5024">
        <v>107.87</v>
      </c>
      <c r="M5024">
        <v>1.29</v>
      </c>
      <c r="N5024" t="s">
        <v>27</v>
      </c>
      <c r="O5024" t="s">
        <v>28</v>
      </c>
      <c r="P5024">
        <v>28</v>
      </c>
      <c r="Q5024" t="s">
        <v>29</v>
      </c>
    </row>
    <row r="5025" spans="1:17" x14ac:dyDescent="0.3">
      <c r="A5025" t="s">
        <v>5749</v>
      </c>
      <c r="B5025" s="1">
        <v>45810</v>
      </c>
      <c r="C5025" t="s">
        <v>39</v>
      </c>
      <c r="D5025" t="s">
        <v>40</v>
      </c>
      <c r="E5025" t="s">
        <v>41</v>
      </c>
      <c r="F5025" t="s">
        <v>34</v>
      </c>
      <c r="G5025" t="s">
        <v>42</v>
      </c>
      <c r="H5025" t="s">
        <v>23</v>
      </c>
      <c r="I5025" t="s">
        <v>24</v>
      </c>
      <c r="J5025" t="s">
        <v>25</v>
      </c>
      <c r="K5025" t="s">
        <v>45</v>
      </c>
      <c r="L5025">
        <v>41.2</v>
      </c>
      <c r="M5025">
        <v>0.49</v>
      </c>
      <c r="N5025" t="s">
        <v>27</v>
      </c>
      <c r="O5025" t="s">
        <v>28</v>
      </c>
      <c r="P5025">
        <v>18</v>
      </c>
      <c r="Q5025" t="s">
        <v>29</v>
      </c>
    </row>
    <row r="5026" spans="1:17" x14ac:dyDescent="0.3">
      <c r="A5026" t="s">
        <v>5750</v>
      </c>
      <c r="B5026" s="1">
        <v>45722</v>
      </c>
      <c r="C5026" t="s">
        <v>2276</v>
      </c>
      <c r="D5026" t="s">
        <v>118</v>
      </c>
      <c r="E5026" t="s">
        <v>66</v>
      </c>
      <c r="F5026" t="s">
        <v>34</v>
      </c>
      <c r="G5026" t="s">
        <v>42</v>
      </c>
      <c r="H5026" t="s">
        <v>76</v>
      </c>
      <c r="I5026" t="s">
        <v>44</v>
      </c>
      <c r="J5026" t="s">
        <v>36</v>
      </c>
      <c r="K5026" t="s">
        <v>45</v>
      </c>
      <c r="L5026">
        <v>88</v>
      </c>
      <c r="M5026">
        <v>0.53</v>
      </c>
      <c r="N5026" t="s">
        <v>27</v>
      </c>
      <c r="O5026" t="s">
        <v>28</v>
      </c>
      <c r="P5026">
        <v>43</v>
      </c>
      <c r="Q5026" t="s">
        <v>46</v>
      </c>
    </row>
    <row r="5027" spans="1:17" x14ac:dyDescent="0.3">
      <c r="A5027" t="s">
        <v>5751</v>
      </c>
      <c r="B5027" s="1">
        <v>45819</v>
      </c>
      <c r="C5027" t="s">
        <v>1294</v>
      </c>
      <c r="D5027" t="s">
        <v>106</v>
      </c>
      <c r="E5027" t="s">
        <v>20</v>
      </c>
      <c r="F5027" t="s">
        <v>34</v>
      </c>
      <c r="G5027" t="s">
        <v>22</v>
      </c>
      <c r="H5027" t="s">
        <v>57</v>
      </c>
      <c r="I5027" t="s">
        <v>51</v>
      </c>
      <c r="J5027" t="s">
        <v>36</v>
      </c>
      <c r="K5027" t="s">
        <v>45</v>
      </c>
      <c r="L5027">
        <v>104.37</v>
      </c>
      <c r="M5027">
        <v>0</v>
      </c>
      <c r="N5027" t="s">
        <v>69</v>
      </c>
      <c r="O5027" t="s">
        <v>593</v>
      </c>
      <c r="P5027">
        <v>31</v>
      </c>
      <c r="Q5027" t="s">
        <v>29</v>
      </c>
    </row>
    <row r="5028" spans="1:17" x14ac:dyDescent="0.3">
      <c r="A5028" t="s">
        <v>5752</v>
      </c>
      <c r="B5028" s="1">
        <v>45789</v>
      </c>
      <c r="C5028" t="s">
        <v>913</v>
      </c>
      <c r="D5028" t="s">
        <v>54</v>
      </c>
      <c r="E5028" t="s">
        <v>41</v>
      </c>
      <c r="F5028" t="s">
        <v>34</v>
      </c>
      <c r="G5028" t="s">
        <v>22</v>
      </c>
      <c r="H5028" t="s">
        <v>57</v>
      </c>
      <c r="I5028" t="s">
        <v>119</v>
      </c>
      <c r="J5028" t="s">
        <v>25</v>
      </c>
      <c r="K5028" t="s">
        <v>45</v>
      </c>
      <c r="L5028">
        <v>32.99</v>
      </c>
      <c r="M5028">
        <v>0.4</v>
      </c>
      <c r="N5028" t="s">
        <v>27</v>
      </c>
      <c r="O5028" t="s">
        <v>28</v>
      </c>
      <c r="P5028">
        <v>9</v>
      </c>
      <c r="Q5028" t="s">
        <v>29</v>
      </c>
    </row>
    <row r="5029" spans="1:17" x14ac:dyDescent="0.3">
      <c r="A5029" t="s">
        <v>5753</v>
      </c>
      <c r="B5029" s="1">
        <v>45835</v>
      </c>
      <c r="C5029" t="s">
        <v>438</v>
      </c>
      <c r="D5029" t="s">
        <v>102</v>
      </c>
      <c r="E5029" t="s">
        <v>55</v>
      </c>
      <c r="F5029" t="s">
        <v>34</v>
      </c>
      <c r="G5029" t="s">
        <v>22</v>
      </c>
      <c r="H5029" t="s">
        <v>50</v>
      </c>
      <c r="I5029" t="s">
        <v>24</v>
      </c>
      <c r="J5029" t="s">
        <v>25</v>
      </c>
      <c r="K5029" t="s">
        <v>45</v>
      </c>
      <c r="L5029">
        <v>86.78</v>
      </c>
      <c r="M5029">
        <v>1.04</v>
      </c>
      <c r="N5029" t="s">
        <v>27</v>
      </c>
      <c r="O5029" t="s">
        <v>28</v>
      </c>
      <c r="P5029">
        <v>6</v>
      </c>
      <c r="Q5029" t="s">
        <v>29</v>
      </c>
    </row>
    <row r="5030" spans="1:17" x14ac:dyDescent="0.3">
      <c r="A5030" t="s">
        <v>5754</v>
      </c>
      <c r="B5030" s="1">
        <v>45669</v>
      </c>
      <c r="C5030" t="s">
        <v>446</v>
      </c>
      <c r="D5030" t="s">
        <v>94</v>
      </c>
      <c r="E5030" t="s">
        <v>41</v>
      </c>
      <c r="F5030" t="s">
        <v>56</v>
      </c>
      <c r="G5030" t="s">
        <v>22</v>
      </c>
      <c r="H5030" t="s">
        <v>76</v>
      </c>
      <c r="I5030" t="s">
        <v>24</v>
      </c>
      <c r="J5030" t="s">
        <v>61</v>
      </c>
      <c r="K5030" t="s">
        <v>45</v>
      </c>
      <c r="L5030">
        <v>57.65</v>
      </c>
      <c r="M5030">
        <v>1.27</v>
      </c>
      <c r="N5030" t="s">
        <v>27</v>
      </c>
      <c r="O5030" t="s">
        <v>28</v>
      </c>
      <c r="P5030">
        <v>25</v>
      </c>
      <c r="Q5030" t="s">
        <v>29</v>
      </c>
    </row>
    <row r="5031" spans="1:17" x14ac:dyDescent="0.3">
      <c r="A5031" t="s">
        <v>5755</v>
      </c>
      <c r="B5031" s="1">
        <v>45674</v>
      </c>
      <c r="C5031" t="s">
        <v>1791</v>
      </c>
      <c r="D5031" t="s">
        <v>203</v>
      </c>
      <c r="E5031" t="s">
        <v>66</v>
      </c>
      <c r="F5031" t="s">
        <v>34</v>
      </c>
      <c r="G5031" t="s">
        <v>22</v>
      </c>
      <c r="H5031" t="s">
        <v>35</v>
      </c>
      <c r="I5031" t="s">
        <v>24</v>
      </c>
      <c r="J5031" t="s">
        <v>111</v>
      </c>
      <c r="K5031" t="s">
        <v>37</v>
      </c>
      <c r="L5031">
        <v>107.53</v>
      </c>
      <c r="M5031">
        <v>0.43</v>
      </c>
      <c r="N5031" t="s">
        <v>27</v>
      </c>
      <c r="O5031" t="s">
        <v>28</v>
      </c>
      <c r="P5031">
        <v>10</v>
      </c>
      <c r="Q5031" t="s">
        <v>29</v>
      </c>
    </row>
    <row r="5032" spans="1:17" x14ac:dyDescent="0.3">
      <c r="A5032" t="s">
        <v>5756</v>
      </c>
      <c r="B5032" s="1">
        <v>45717</v>
      </c>
      <c r="C5032" t="s">
        <v>3926</v>
      </c>
      <c r="D5032" t="s">
        <v>102</v>
      </c>
      <c r="E5032" t="s">
        <v>41</v>
      </c>
      <c r="F5032" t="s">
        <v>56</v>
      </c>
      <c r="G5032" t="s">
        <v>22</v>
      </c>
      <c r="H5032" t="s">
        <v>76</v>
      </c>
      <c r="I5032" t="s">
        <v>24</v>
      </c>
      <c r="J5032" t="s">
        <v>61</v>
      </c>
      <c r="K5032" t="s">
        <v>45</v>
      </c>
      <c r="L5032">
        <v>167.31</v>
      </c>
      <c r="M5032">
        <v>3.68</v>
      </c>
      <c r="N5032" t="s">
        <v>27</v>
      </c>
      <c r="O5032" t="s">
        <v>28</v>
      </c>
      <c r="P5032">
        <v>21</v>
      </c>
      <c r="Q5032" t="s">
        <v>29</v>
      </c>
    </row>
    <row r="5033" spans="1:17" x14ac:dyDescent="0.3">
      <c r="A5033" t="s">
        <v>5757</v>
      </c>
      <c r="B5033" s="1">
        <v>45722</v>
      </c>
      <c r="C5033" t="s">
        <v>1908</v>
      </c>
      <c r="D5033" t="s">
        <v>40</v>
      </c>
      <c r="E5033" t="s">
        <v>41</v>
      </c>
      <c r="F5033" t="s">
        <v>56</v>
      </c>
      <c r="G5033" t="s">
        <v>22</v>
      </c>
      <c r="H5033" t="s">
        <v>76</v>
      </c>
      <c r="I5033" t="s">
        <v>44</v>
      </c>
      <c r="J5033" t="s">
        <v>25</v>
      </c>
      <c r="K5033" t="s">
        <v>62</v>
      </c>
      <c r="L5033">
        <v>105.63</v>
      </c>
      <c r="M5033">
        <v>1.27</v>
      </c>
      <c r="N5033" t="s">
        <v>27</v>
      </c>
      <c r="O5033" t="s">
        <v>28</v>
      </c>
      <c r="P5033">
        <v>40</v>
      </c>
      <c r="Q5033" t="s">
        <v>46</v>
      </c>
    </row>
    <row r="5034" spans="1:17" x14ac:dyDescent="0.3">
      <c r="A5034" t="s">
        <v>5758</v>
      </c>
      <c r="B5034" s="1">
        <v>45740</v>
      </c>
      <c r="C5034" t="s">
        <v>751</v>
      </c>
      <c r="D5034" t="s">
        <v>49</v>
      </c>
      <c r="E5034" t="s">
        <v>33</v>
      </c>
      <c r="F5034" t="s">
        <v>56</v>
      </c>
      <c r="G5034" t="s">
        <v>22</v>
      </c>
      <c r="H5034" t="s">
        <v>23</v>
      </c>
      <c r="I5034" t="s">
        <v>51</v>
      </c>
      <c r="J5034" t="s">
        <v>25</v>
      </c>
      <c r="K5034" t="s">
        <v>62</v>
      </c>
      <c r="L5034">
        <v>48.05</v>
      </c>
      <c r="M5034">
        <v>0.57999999999999996</v>
      </c>
      <c r="N5034" t="s">
        <v>27</v>
      </c>
      <c r="O5034" t="s">
        <v>28</v>
      </c>
      <c r="P5034">
        <v>2</v>
      </c>
      <c r="Q5034" t="s">
        <v>29</v>
      </c>
    </row>
    <row r="5035" spans="1:17" x14ac:dyDescent="0.3">
      <c r="A5035" t="s">
        <v>5759</v>
      </c>
      <c r="B5035" s="1">
        <v>45723</v>
      </c>
      <c r="C5035" t="s">
        <v>72</v>
      </c>
      <c r="D5035" t="s">
        <v>32</v>
      </c>
      <c r="E5035" t="s">
        <v>66</v>
      </c>
      <c r="F5035" t="s">
        <v>34</v>
      </c>
      <c r="G5035" t="s">
        <v>22</v>
      </c>
      <c r="H5035" t="s">
        <v>23</v>
      </c>
      <c r="I5035" t="s">
        <v>119</v>
      </c>
      <c r="J5035" t="s">
        <v>25</v>
      </c>
      <c r="K5035" t="s">
        <v>26</v>
      </c>
      <c r="L5035">
        <v>70.56</v>
      </c>
      <c r="M5035">
        <v>0.85</v>
      </c>
      <c r="N5035" t="s">
        <v>27</v>
      </c>
      <c r="O5035" t="s">
        <v>28</v>
      </c>
      <c r="P5035">
        <v>0</v>
      </c>
      <c r="Q5035" t="s">
        <v>29</v>
      </c>
    </row>
    <row r="5036" spans="1:17" x14ac:dyDescent="0.3">
      <c r="A5036" t="s">
        <v>5760</v>
      </c>
      <c r="B5036" s="1">
        <v>45763</v>
      </c>
      <c r="C5036" t="s">
        <v>1427</v>
      </c>
      <c r="D5036" t="s">
        <v>203</v>
      </c>
      <c r="E5036" t="s">
        <v>41</v>
      </c>
      <c r="F5036" t="s">
        <v>21</v>
      </c>
      <c r="G5036" t="s">
        <v>42</v>
      </c>
      <c r="H5036" t="s">
        <v>23</v>
      </c>
      <c r="I5036" t="s">
        <v>51</v>
      </c>
      <c r="J5036" t="s">
        <v>61</v>
      </c>
      <c r="K5036" t="s">
        <v>37</v>
      </c>
      <c r="L5036">
        <v>102.06</v>
      </c>
      <c r="M5036">
        <v>2.25</v>
      </c>
      <c r="N5036" t="s">
        <v>27</v>
      </c>
      <c r="O5036" t="s">
        <v>28</v>
      </c>
      <c r="P5036">
        <v>27</v>
      </c>
      <c r="Q5036" t="s">
        <v>29</v>
      </c>
    </row>
    <row r="5037" spans="1:17" x14ac:dyDescent="0.3">
      <c r="A5037" t="s">
        <v>5761</v>
      </c>
      <c r="B5037" s="1">
        <v>45758</v>
      </c>
      <c r="C5037" t="s">
        <v>1110</v>
      </c>
      <c r="D5037" t="s">
        <v>75</v>
      </c>
      <c r="E5037" t="s">
        <v>41</v>
      </c>
      <c r="F5037" t="s">
        <v>56</v>
      </c>
      <c r="G5037" t="s">
        <v>42</v>
      </c>
      <c r="H5037" t="s">
        <v>76</v>
      </c>
      <c r="I5037" t="s">
        <v>119</v>
      </c>
      <c r="J5037" t="s">
        <v>61</v>
      </c>
      <c r="K5037" t="s">
        <v>45</v>
      </c>
      <c r="L5037">
        <v>211.89</v>
      </c>
      <c r="M5037">
        <v>4.66</v>
      </c>
      <c r="N5037" t="s">
        <v>27</v>
      </c>
      <c r="O5037" t="s">
        <v>28</v>
      </c>
      <c r="P5037">
        <v>45</v>
      </c>
      <c r="Q5037" t="s">
        <v>46</v>
      </c>
    </row>
    <row r="5038" spans="1:17" x14ac:dyDescent="0.3">
      <c r="A5038" t="s">
        <v>5762</v>
      </c>
      <c r="B5038" s="1">
        <v>45696</v>
      </c>
      <c r="C5038" t="s">
        <v>294</v>
      </c>
      <c r="D5038" t="s">
        <v>75</v>
      </c>
      <c r="E5038" t="s">
        <v>66</v>
      </c>
      <c r="F5038" t="s">
        <v>34</v>
      </c>
      <c r="G5038" t="s">
        <v>22</v>
      </c>
      <c r="H5038" t="s">
        <v>103</v>
      </c>
      <c r="I5038" t="s">
        <v>44</v>
      </c>
      <c r="J5038" t="s">
        <v>36</v>
      </c>
      <c r="K5038" t="s">
        <v>45</v>
      </c>
      <c r="L5038">
        <v>30.01</v>
      </c>
      <c r="M5038">
        <v>0.18</v>
      </c>
      <c r="N5038" t="s">
        <v>27</v>
      </c>
      <c r="O5038" t="s">
        <v>28</v>
      </c>
      <c r="P5038">
        <v>15</v>
      </c>
      <c r="Q5038" t="s">
        <v>29</v>
      </c>
    </row>
    <row r="5039" spans="1:17" x14ac:dyDescent="0.3">
      <c r="A5039" t="s">
        <v>5763</v>
      </c>
      <c r="B5039" s="1">
        <v>45732</v>
      </c>
      <c r="C5039" t="s">
        <v>1156</v>
      </c>
      <c r="D5039" t="s">
        <v>94</v>
      </c>
      <c r="E5039" t="s">
        <v>55</v>
      </c>
      <c r="F5039" t="s">
        <v>34</v>
      </c>
      <c r="G5039" t="s">
        <v>22</v>
      </c>
      <c r="H5039" t="s">
        <v>60</v>
      </c>
      <c r="I5039" t="s">
        <v>24</v>
      </c>
      <c r="J5039" t="s">
        <v>61</v>
      </c>
      <c r="K5039" t="s">
        <v>45</v>
      </c>
      <c r="L5039">
        <v>6.3</v>
      </c>
      <c r="M5039">
        <v>0.14000000000000001</v>
      </c>
      <c r="N5039" t="s">
        <v>27</v>
      </c>
      <c r="O5039" t="s">
        <v>28</v>
      </c>
      <c r="P5039">
        <v>1</v>
      </c>
      <c r="Q5039" t="s">
        <v>29</v>
      </c>
    </row>
    <row r="5040" spans="1:17" x14ac:dyDescent="0.3">
      <c r="A5040" t="s">
        <v>5764</v>
      </c>
      <c r="B5040" s="1">
        <v>45713</v>
      </c>
      <c r="C5040" t="s">
        <v>2270</v>
      </c>
      <c r="D5040" t="s">
        <v>160</v>
      </c>
      <c r="E5040" t="s">
        <v>55</v>
      </c>
      <c r="F5040" t="s">
        <v>34</v>
      </c>
      <c r="G5040" t="s">
        <v>22</v>
      </c>
      <c r="H5040" t="s">
        <v>35</v>
      </c>
      <c r="I5040" t="s">
        <v>44</v>
      </c>
      <c r="J5040" t="s">
        <v>25</v>
      </c>
      <c r="K5040" t="s">
        <v>44</v>
      </c>
      <c r="L5040">
        <v>80.22</v>
      </c>
      <c r="M5040">
        <v>0.96</v>
      </c>
      <c r="N5040" t="s">
        <v>27</v>
      </c>
      <c r="O5040" t="s">
        <v>28</v>
      </c>
      <c r="P5040">
        <v>21</v>
      </c>
      <c r="Q5040" t="s">
        <v>29</v>
      </c>
    </row>
    <row r="5041" spans="1:17" x14ac:dyDescent="0.3">
      <c r="A5041" t="s">
        <v>5765</v>
      </c>
      <c r="B5041" s="1">
        <v>45694</v>
      </c>
      <c r="C5041" t="s">
        <v>4054</v>
      </c>
      <c r="D5041" t="s">
        <v>203</v>
      </c>
      <c r="E5041" t="s">
        <v>66</v>
      </c>
      <c r="F5041" t="s">
        <v>34</v>
      </c>
      <c r="G5041" t="s">
        <v>22</v>
      </c>
      <c r="H5041" t="s">
        <v>76</v>
      </c>
      <c r="I5041" t="s">
        <v>24</v>
      </c>
      <c r="J5041" t="s">
        <v>61</v>
      </c>
      <c r="K5041" t="s">
        <v>62</v>
      </c>
      <c r="L5041">
        <v>127.56</v>
      </c>
      <c r="M5041">
        <v>2.81</v>
      </c>
      <c r="N5041" t="s">
        <v>27</v>
      </c>
      <c r="O5041" t="s">
        <v>28</v>
      </c>
      <c r="P5041">
        <v>21</v>
      </c>
      <c r="Q5041" t="s">
        <v>29</v>
      </c>
    </row>
    <row r="5042" spans="1:17" x14ac:dyDescent="0.3">
      <c r="A5042" t="s">
        <v>5766</v>
      </c>
      <c r="B5042" s="1">
        <v>45739</v>
      </c>
      <c r="C5042" t="s">
        <v>1197</v>
      </c>
      <c r="D5042" t="s">
        <v>203</v>
      </c>
      <c r="E5042" t="s">
        <v>20</v>
      </c>
      <c r="F5042" t="s">
        <v>56</v>
      </c>
      <c r="G5042" t="s">
        <v>42</v>
      </c>
      <c r="H5042" t="s">
        <v>60</v>
      </c>
      <c r="I5042" t="s">
        <v>24</v>
      </c>
      <c r="J5042" t="s">
        <v>61</v>
      </c>
      <c r="K5042" t="s">
        <v>37</v>
      </c>
      <c r="L5042">
        <v>32.56</v>
      </c>
      <c r="M5042">
        <v>0.72</v>
      </c>
      <c r="N5042" t="s">
        <v>27</v>
      </c>
      <c r="O5042" t="s">
        <v>28</v>
      </c>
      <c r="P5042">
        <v>30</v>
      </c>
      <c r="Q5042" t="s">
        <v>29</v>
      </c>
    </row>
    <row r="5043" spans="1:17" x14ac:dyDescent="0.3">
      <c r="A5043" t="s">
        <v>5767</v>
      </c>
      <c r="B5043" s="1">
        <v>45703</v>
      </c>
      <c r="C5043" t="s">
        <v>1939</v>
      </c>
      <c r="D5043" t="s">
        <v>118</v>
      </c>
      <c r="E5043" t="s">
        <v>55</v>
      </c>
      <c r="F5043" t="s">
        <v>34</v>
      </c>
      <c r="G5043" t="s">
        <v>84</v>
      </c>
      <c r="H5043" t="s">
        <v>50</v>
      </c>
      <c r="I5043" t="s">
        <v>24</v>
      </c>
      <c r="J5043" t="s">
        <v>61</v>
      </c>
      <c r="K5043" t="s">
        <v>62</v>
      </c>
      <c r="L5043">
        <v>119.03</v>
      </c>
      <c r="M5043">
        <v>2.62</v>
      </c>
      <c r="N5043" t="s">
        <v>27</v>
      </c>
      <c r="O5043" t="s">
        <v>28</v>
      </c>
      <c r="P5043">
        <v>43</v>
      </c>
      <c r="Q5043" t="s">
        <v>46</v>
      </c>
    </row>
    <row r="5044" spans="1:17" x14ac:dyDescent="0.3">
      <c r="A5044" t="s">
        <v>5768</v>
      </c>
      <c r="B5044" s="1">
        <v>45764</v>
      </c>
      <c r="C5044" t="s">
        <v>1146</v>
      </c>
      <c r="D5044" t="s">
        <v>49</v>
      </c>
      <c r="E5044" t="s">
        <v>55</v>
      </c>
      <c r="F5044" t="s">
        <v>34</v>
      </c>
      <c r="G5044" t="s">
        <v>22</v>
      </c>
      <c r="H5044" t="s">
        <v>60</v>
      </c>
      <c r="I5044" t="s">
        <v>119</v>
      </c>
      <c r="J5044" t="s">
        <v>25</v>
      </c>
      <c r="K5044" t="s">
        <v>45</v>
      </c>
      <c r="L5044">
        <v>258.99</v>
      </c>
      <c r="M5044">
        <v>3.11</v>
      </c>
      <c r="N5044" t="s">
        <v>27</v>
      </c>
      <c r="O5044" t="s">
        <v>28</v>
      </c>
      <c r="P5044">
        <v>6</v>
      </c>
      <c r="Q5044" t="s">
        <v>29</v>
      </c>
    </row>
    <row r="5045" spans="1:17" x14ac:dyDescent="0.3">
      <c r="A5045" t="s">
        <v>5769</v>
      </c>
      <c r="B5045" s="1">
        <v>45826</v>
      </c>
      <c r="C5045" t="s">
        <v>1026</v>
      </c>
      <c r="D5045" t="s">
        <v>49</v>
      </c>
      <c r="E5045" t="s">
        <v>20</v>
      </c>
      <c r="F5045" t="s">
        <v>21</v>
      </c>
      <c r="G5045" t="s">
        <v>42</v>
      </c>
      <c r="H5045" t="s">
        <v>43</v>
      </c>
      <c r="I5045" t="s">
        <v>119</v>
      </c>
      <c r="J5045" t="s">
        <v>25</v>
      </c>
      <c r="K5045" t="s">
        <v>45</v>
      </c>
      <c r="L5045">
        <v>478.81</v>
      </c>
      <c r="M5045">
        <v>5.75</v>
      </c>
      <c r="N5045" t="s">
        <v>27</v>
      </c>
      <c r="O5045" t="s">
        <v>28</v>
      </c>
      <c r="P5045">
        <v>29</v>
      </c>
      <c r="Q5045" t="s">
        <v>29</v>
      </c>
    </row>
    <row r="5046" spans="1:17" x14ac:dyDescent="0.3">
      <c r="A5046" t="s">
        <v>5770</v>
      </c>
      <c r="B5046" s="1">
        <v>45743</v>
      </c>
      <c r="C5046" t="s">
        <v>687</v>
      </c>
      <c r="D5046" t="s">
        <v>94</v>
      </c>
      <c r="E5046" t="s">
        <v>55</v>
      </c>
      <c r="F5046" t="s">
        <v>34</v>
      </c>
      <c r="G5046" t="s">
        <v>84</v>
      </c>
      <c r="H5046" t="s">
        <v>43</v>
      </c>
      <c r="I5046" t="s">
        <v>24</v>
      </c>
      <c r="J5046" t="s">
        <v>25</v>
      </c>
      <c r="K5046" t="s">
        <v>26</v>
      </c>
      <c r="L5046">
        <v>269.43</v>
      </c>
      <c r="M5046">
        <v>0</v>
      </c>
      <c r="N5046" t="s">
        <v>69</v>
      </c>
      <c r="O5046" t="s">
        <v>85</v>
      </c>
      <c r="P5046">
        <v>65</v>
      </c>
      <c r="Q5046" t="s">
        <v>46</v>
      </c>
    </row>
    <row r="5047" spans="1:17" x14ac:dyDescent="0.3">
      <c r="A5047" t="s">
        <v>5771</v>
      </c>
      <c r="B5047" s="1">
        <v>45758</v>
      </c>
      <c r="C5047" t="s">
        <v>1883</v>
      </c>
      <c r="D5047" t="s">
        <v>118</v>
      </c>
      <c r="E5047" t="s">
        <v>33</v>
      </c>
      <c r="F5047" t="s">
        <v>56</v>
      </c>
      <c r="G5047" t="s">
        <v>22</v>
      </c>
      <c r="H5047" t="s">
        <v>76</v>
      </c>
      <c r="I5047" t="s">
        <v>24</v>
      </c>
      <c r="J5047" t="s">
        <v>111</v>
      </c>
      <c r="K5047" t="s">
        <v>37</v>
      </c>
      <c r="L5047">
        <v>17.32</v>
      </c>
      <c r="M5047">
        <v>7.0000000000000007E-2</v>
      </c>
      <c r="N5047" t="s">
        <v>27</v>
      </c>
      <c r="O5047" t="s">
        <v>28</v>
      </c>
      <c r="P5047">
        <v>27</v>
      </c>
      <c r="Q5047" t="s">
        <v>29</v>
      </c>
    </row>
    <row r="5048" spans="1:17" x14ac:dyDescent="0.3">
      <c r="A5048" t="s">
        <v>5772</v>
      </c>
      <c r="B5048" s="1">
        <v>45695</v>
      </c>
      <c r="C5048" t="s">
        <v>524</v>
      </c>
      <c r="D5048" t="s">
        <v>94</v>
      </c>
      <c r="E5048" t="s">
        <v>66</v>
      </c>
      <c r="F5048" t="s">
        <v>34</v>
      </c>
      <c r="G5048" t="s">
        <v>22</v>
      </c>
      <c r="H5048" t="s">
        <v>57</v>
      </c>
      <c r="I5048" t="s">
        <v>24</v>
      </c>
      <c r="J5048" t="s">
        <v>111</v>
      </c>
      <c r="K5048" t="s">
        <v>45</v>
      </c>
      <c r="L5048">
        <v>24.73</v>
      </c>
      <c r="M5048">
        <v>0.1</v>
      </c>
      <c r="N5048" t="s">
        <v>27</v>
      </c>
      <c r="O5048" t="s">
        <v>28</v>
      </c>
      <c r="P5048">
        <v>8</v>
      </c>
      <c r="Q5048" t="s">
        <v>29</v>
      </c>
    </row>
    <row r="5049" spans="1:17" x14ac:dyDescent="0.3">
      <c r="A5049" t="s">
        <v>5773</v>
      </c>
      <c r="B5049" s="1">
        <v>45672</v>
      </c>
      <c r="C5049" t="s">
        <v>166</v>
      </c>
      <c r="D5049" t="s">
        <v>65</v>
      </c>
      <c r="E5049" t="s">
        <v>33</v>
      </c>
      <c r="F5049" t="s">
        <v>34</v>
      </c>
      <c r="G5049" t="s">
        <v>22</v>
      </c>
      <c r="H5049" t="s">
        <v>43</v>
      </c>
      <c r="I5049" t="s">
        <v>24</v>
      </c>
      <c r="J5049" t="s">
        <v>36</v>
      </c>
      <c r="K5049" t="s">
        <v>44</v>
      </c>
      <c r="L5049">
        <v>210.65</v>
      </c>
      <c r="M5049">
        <v>1.26</v>
      </c>
      <c r="N5049" t="s">
        <v>27</v>
      </c>
      <c r="O5049" t="s">
        <v>28</v>
      </c>
      <c r="P5049">
        <v>1</v>
      </c>
      <c r="Q5049" t="s">
        <v>29</v>
      </c>
    </row>
    <row r="5050" spans="1:17" x14ac:dyDescent="0.3">
      <c r="A5050" t="s">
        <v>5774</v>
      </c>
      <c r="B5050" s="1">
        <v>45734</v>
      </c>
      <c r="C5050" t="s">
        <v>338</v>
      </c>
      <c r="D5050" t="s">
        <v>94</v>
      </c>
      <c r="E5050" t="s">
        <v>33</v>
      </c>
      <c r="F5050" t="s">
        <v>34</v>
      </c>
      <c r="G5050" t="s">
        <v>22</v>
      </c>
      <c r="H5050" t="s">
        <v>103</v>
      </c>
      <c r="I5050" t="s">
        <v>51</v>
      </c>
      <c r="J5050" t="s">
        <v>25</v>
      </c>
      <c r="K5050" t="s">
        <v>62</v>
      </c>
      <c r="L5050">
        <v>22.73</v>
      </c>
      <c r="M5050">
        <v>0.27</v>
      </c>
      <c r="N5050" t="s">
        <v>27</v>
      </c>
      <c r="O5050" t="s">
        <v>28</v>
      </c>
      <c r="P5050">
        <v>6</v>
      </c>
      <c r="Q5050" t="s">
        <v>29</v>
      </c>
    </row>
    <row r="5051" spans="1:17" x14ac:dyDescent="0.3">
      <c r="A5051" t="s">
        <v>5775</v>
      </c>
      <c r="B5051" s="1">
        <v>45834</v>
      </c>
      <c r="C5051" t="s">
        <v>3664</v>
      </c>
      <c r="D5051" t="s">
        <v>40</v>
      </c>
      <c r="E5051" t="s">
        <v>55</v>
      </c>
      <c r="F5051" t="s">
        <v>56</v>
      </c>
      <c r="G5051" t="s">
        <v>42</v>
      </c>
      <c r="H5051" t="s">
        <v>60</v>
      </c>
      <c r="I5051" t="s">
        <v>51</v>
      </c>
      <c r="J5051" t="s">
        <v>111</v>
      </c>
      <c r="K5051" t="s">
        <v>45</v>
      </c>
      <c r="L5051">
        <v>46.56</v>
      </c>
      <c r="M5051">
        <v>0.19</v>
      </c>
      <c r="N5051" t="s">
        <v>27</v>
      </c>
      <c r="O5051" t="s">
        <v>28</v>
      </c>
      <c r="P5051">
        <v>26</v>
      </c>
      <c r="Q5051" t="s">
        <v>29</v>
      </c>
    </row>
    <row r="5052" spans="1:17" x14ac:dyDescent="0.3">
      <c r="A5052" t="s">
        <v>5776</v>
      </c>
      <c r="B5052" s="1">
        <v>45698</v>
      </c>
      <c r="C5052" t="s">
        <v>3926</v>
      </c>
      <c r="D5052" t="s">
        <v>102</v>
      </c>
      <c r="E5052" t="s">
        <v>41</v>
      </c>
      <c r="F5052" t="s">
        <v>56</v>
      </c>
      <c r="G5052" t="s">
        <v>22</v>
      </c>
      <c r="H5052" t="s">
        <v>50</v>
      </c>
      <c r="I5052" t="s">
        <v>51</v>
      </c>
      <c r="J5052" t="s">
        <v>25</v>
      </c>
      <c r="K5052" t="s">
        <v>62</v>
      </c>
      <c r="L5052">
        <v>15.64</v>
      </c>
      <c r="M5052">
        <v>0.19</v>
      </c>
      <c r="N5052" t="s">
        <v>27</v>
      </c>
      <c r="O5052" t="s">
        <v>28</v>
      </c>
      <c r="P5052">
        <v>12</v>
      </c>
      <c r="Q5052" t="s">
        <v>29</v>
      </c>
    </row>
    <row r="5053" spans="1:17" x14ac:dyDescent="0.3">
      <c r="A5053" t="s">
        <v>5777</v>
      </c>
      <c r="B5053" s="1">
        <v>45770</v>
      </c>
      <c r="C5053" t="s">
        <v>72</v>
      </c>
      <c r="D5053" t="s">
        <v>32</v>
      </c>
      <c r="E5053" t="s">
        <v>66</v>
      </c>
      <c r="F5053" t="s">
        <v>34</v>
      </c>
      <c r="G5053" t="s">
        <v>22</v>
      </c>
      <c r="H5053" t="s">
        <v>50</v>
      </c>
      <c r="I5053" t="s">
        <v>51</v>
      </c>
      <c r="J5053" t="s">
        <v>25</v>
      </c>
      <c r="K5053" t="s">
        <v>37</v>
      </c>
      <c r="L5053">
        <v>119.83</v>
      </c>
      <c r="M5053">
        <v>1.44</v>
      </c>
      <c r="N5053" t="s">
        <v>27</v>
      </c>
      <c r="O5053" t="s">
        <v>28</v>
      </c>
      <c r="P5053">
        <v>1</v>
      </c>
      <c r="Q5053" t="s">
        <v>29</v>
      </c>
    </row>
    <row r="5054" spans="1:17" x14ac:dyDescent="0.3">
      <c r="A5054" t="s">
        <v>5778</v>
      </c>
      <c r="B5054" s="1">
        <v>45779</v>
      </c>
      <c r="C5054" t="s">
        <v>1328</v>
      </c>
      <c r="D5054" t="s">
        <v>65</v>
      </c>
      <c r="E5054" t="s">
        <v>33</v>
      </c>
      <c r="F5054" t="s">
        <v>56</v>
      </c>
      <c r="G5054" t="s">
        <v>22</v>
      </c>
      <c r="H5054" t="s">
        <v>23</v>
      </c>
      <c r="I5054" t="s">
        <v>24</v>
      </c>
      <c r="J5054" t="s">
        <v>61</v>
      </c>
      <c r="K5054" t="s">
        <v>45</v>
      </c>
      <c r="L5054">
        <v>43.54</v>
      </c>
      <c r="M5054">
        <v>0.96</v>
      </c>
      <c r="N5054" t="s">
        <v>27</v>
      </c>
      <c r="O5054" t="s">
        <v>28</v>
      </c>
      <c r="P5054">
        <v>3</v>
      </c>
      <c r="Q5054" t="s">
        <v>29</v>
      </c>
    </row>
    <row r="5055" spans="1:17" x14ac:dyDescent="0.3">
      <c r="A5055" t="s">
        <v>5779</v>
      </c>
      <c r="B5055" s="1">
        <v>45741</v>
      </c>
      <c r="C5055" t="s">
        <v>1353</v>
      </c>
      <c r="D5055" t="s">
        <v>94</v>
      </c>
      <c r="E5055" t="s">
        <v>66</v>
      </c>
      <c r="F5055" t="s">
        <v>21</v>
      </c>
      <c r="G5055" t="s">
        <v>22</v>
      </c>
      <c r="H5055" t="s">
        <v>99</v>
      </c>
      <c r="I5055" t="s">
        <v>51</v>
      </c>
      <c r="J5055" t="s">
        <v>111</v>
      </c>
      <c r="K5055" t="s">
        <v>26</v>
      </c>
      <c r="L5055">
        <v>140.6</v>
      </c>
      <c r="M5055">
        <v>0</v>
      </c>
      <c r="N5055" t="s">
        <v>69</v>
      </c>
      <c r="O5055" t="s">
        <v>593</v>
      </c>
      <c r="P5055">
        <v>27</v>
      </c>
      <c r="Q5055" t="s">
        <v>29</v>
      </c>
    </row>
    <row r="5056" spans="1:17" x14ac:dyDescent="0.3">
      <c r="A5056" t="s">
        <v>5780</v>
      </c>
      <c r="B5056" s="1">
        <v>45713</v>
      </c>
      <c r="C5056" t="s">
        <v>829</v>
      </c>
      <c r="D5056" t="s">
        <v>106</v>
      </c>
      <c r="E5056" t="s">
        <v>66</v>
      </c>
      <c r="F5056" t="s">
        <v>34</v>
      </c>
      <c r="G5056" t="s">
        <v>22</v>
      </c>
      <c r="H5056" t="s">
        <v>60</v>
      </c>
      <c r="I5056" t="s">
        <v>44</v>
      </c>
      <c r="J5056" t="s">
        <v>25</v>
      </c>
      <c r="K5056" t="s">
        <v>37</v>
      </c>
      <c r="L5056">
        <v>22.14</v>
      </c>
      <c r="M5056">
        <v>0.27</v>
      </c>
      <c r="N5056" t="s">
        <v>27</v>
      </c>
      <c r="O5056" t="s">
        <v>28</v>
      </c>
      <c r="P5056">
        <v>16</v>
      </c>
      <c r="Q5056" t="s">
        <v>29</v>
      </c>
    </row>
    <row r="5057" spans="1:17" x14ac:dyDescent="0.3">
      <c r="A5057" t="s">
        <v>5781</v>
      </c>
      <c r="B5057" s="1">
        <v>45778</v>
      </c>
      <c r="C5057" t="s">
        <v>755</v>
      </c>
      <c r="D5057" t="s">
        <v>124</v>
      </c>
      <c r="E5057" t="s">
        <v>41</v>
      </c>
      <c r="F5057" t="s">
        <v>34</v>
      </c>
      <c r="G5057" t="s">
        <v>22</v>
      </c>
      <c r="H5057" t="s">
        <v>103</v>
      </c>
      <c r="I5057" t="s">
        <v>24</v>
      </c>
      <c r="J5057" t="s">
        <v>25</v>
      </c>
      <c r="K5057" t="s">
        <v>37</v>
      </c>
      <c r="L5057">
        <v>164.15</v>
      </c>
      <c r="M5057">
        <v>1.97</v>
      </c>
      <c r="N5057" t="s">
        <v>27</v>
      </c>
      <c r="O5057" t="s">
        <v>28</v>
      </c>
      <c r="P5057">
        <v>9</v>
      </c>
      <c r="Q5057" t="s">
        <v>29</v>
      </c>
    </row>
    <row r="5058" spans="1:17" x14ac:dyDescent="0.3">
      <c r="A5058" t="s">
        <v>5782</v>
      </c>
      <c r="B5058" s="1">
        <v>45677</v>
      </c>
      <c r="C5058" t="s">
        <v>1787</v>
      </c>
      <c r="D5058" t="s">
        <v>102</v>
      </c>
      <c r="E5058" t="s">
        <v>20</v>
      </c>
      <c r="F5058" t="s">
        <v>34</v>
      </c>
      <c r="G5058" t="s">
        <v>22</v>
      </c>
      <c r="H5058" t="s">
        <v>99</v>
      </c>
      <c r="I5058" t="s">
        <v>24</v>
      </c>
      <c r="J5058" t="s">
        <v>61</v>
      </c>
      <c r="K5058" t="s">
        <v>62</v>
      </c>
      <c r="L5058">
        <v>48.78</v>
      </c>
      <c r="M5058">
        <v>1.07</v>
      </c>
      <c r="N5058" t="s">
        <v>27</v>
      </c>
      <c r="O5058" t="s">
        <v>28</v>
      </c>
      <c r="P5058">
        <v>8</v>
      </c>
      <c r="Q5058" t="s">
        <v>29</v>
      </c>
    </row>
    <row r="5059" spans="1:17" x14ac:dyDescent="0.3">
      <c r="A5059" t="s">
        <v>5783</v>
      </c>
      <c r="B5059" s="1">
        <v>45702</v>
      </c>
      <c r="C5059" t="s">
        <v>822</v>
      </c>
      <c r="D5059" t="s">
        <v>94</v>
      </c>
      <c r="E5059" t="s">
        <v>41</v>
      </c>
      <c r="F5059" t="s">
        <v>34</v>
      </c>
      <c r="G5059" t="s">
        <v>22</v>
      </c>
      <c r="H5059" t="s">
        <v>57</v>
      </c>
      <c r="I5059" t="s">
        <v>51</v>
      </c>
      <c r="J5059" t="s">
        <v>25</v>
      </c>
      <c r="K5059" t="s">
        <v>45</v>
      </c>
      <c r="L5059">
        <v>203.31</v>
      </c>
      <c r="M5059">
        <v>2.44</v>
      </c>
      <c r="N5059" t="s">
        <v>27</v>
      </c>
      <c r="O5059" t="s">
        <v>28</v>
      </c>
      <c r="P5059">
        <v>2</v>
      </c>
      <c r="Q5059" t="s">
        <v>29</v>
      </c>
    </row>
    <row r="5060" spans="1:17" x14ac:dyDescent="0.3">
      <c r="A5060" t="s">
        <v>5784</v>
      </c>
      <c r="B5060" s="1">
        <v>45779</v>
      </c>
      <c r="C5060" t="s">
        <v>1976</v>
      </c>
      <c r="D5060" t="s">
        <v>102</v>
      </c>
      <c r="E5060" t="s">
        <v>33</v>
      </c>
      <c r="F5060" t="s">
        <v>34</v>
      </c>
      <c r="G5060" t="s">
        <v>22</v>
      </c>
      <c r="H5060" t="s">
        <v>43</v>
      </c>
      <c r="I5060" t="s">
        <v>119</v>
      </c>
      <c r="J5060" t="s">
        <v>25</v>
      </c>
      <c r="K5060" t="s">
        <v>45</v>
      </c>
      <c r="L5060">
        <v>160.15</v>
      </c>
      <c r="M5060">
        <v>1.92</v>
      </c>
      <c r="N5060" t="s">
        <v>27</v>
      </c>
      <c r="O5060" t="s">
        <v>28</v>
      </c>
      <c r="P5060">
        <v>7</v>
      </c>
      <c r="Q5060" t="s">
        <v>29</v>
      </c>
    </row>
    <row r="5061" spans="1:17" x14ac:dyDescent="0.3">
      <c r="A5061" t="s">
        <v>5785</v>
      </c>
      <c r="B5061" s="1">
        <v>45835</v>
      </c>
      <c r="C5061" t="s">
        <v>2158</v>
      </c>
      <c r="D5061" t="s">
        <v>118</v>
      </c>
      <c r="E5061" t="s">
        <v>55</v>
      </c>
      <c r="F5061" t="s">
        <v>56</v>
      </c>
      <c r="G5061" t="s">
        <v>84</v>
      </c>
      <c r="H5061" t="s">
        <v>99</v>
      </c>
      <c r="I5061" t="s">
        <v>44</v>
      </c>
      <c r="J5061" t="s">
        <v>61</v>
      </c>
      <c r="K5061" t="s">
        <v>37</v>
      </c>
      <c r="L5061">
        <v>181.32</v>
      </c>
      <c r="M5061">
        <v>3.99</v>
      </c>
      <c r="N5061" t="s">
        <v>27</v>
      </c>
      <c r="O5061" t="s">
        <v>28</v>
      </c>
      <c r="P5061">
        <v>45</v>
      </c>
      <c r="Q5061" t="s">
        <v>46</v>
      </c>
    </row>
    <row r="5062" spans="1:17" x14ac:dyDescent="0.3">
      <c r="A5062" t="s">
        <v>5786</v>
      </c>
      <c r="B5062" s="1">
        <v>45769</v>
      </c>
      <c r="C5062" t="s">
        <v>458</v>
      </c>
      <c r="D5062" t="s">
        <v>49</v>
      </c>
      <c r="E5062" t="s">
        <v>33</v>
      </c>
      <c r="F5062" t="s">
        <v>34</v>
      </c>
      <c r="G5062" t="s">
        <v>22</v>
      </c>
      <c r="H5062" t="s">
        <v>35</v>
      </c>
      <c r="I5062" t="s">
        <v>44</v>
      </c>
      <c r="J5062" t="s">
        <v>25</v>
      </c>
      <c r="K5062" t="s">
        <v>37</v>
      </c>
      <c r="L5062">
        <v>93.88</v>
      </c>
      <c r="M5062">
        <v>1.1299999999999999</v>
      </c>
      <c r="N5062" t="s">
        <v>27</v>
      </c>
      <c r="O5062" t="s">
        <v>28</v>
      </c>
      <c r="P5062">
        <v>15</v>
      </c>
      <c r="Q5062" t="s">
        <v>29</v>
      </c>
    </row>
    <row r="5063" spans="1:17" x14ac:dyDescent="0.3">
      <c r="A5063" t="s">
        <v>5787</v>
      </c>
      <c r="B5063" s="1">
        <v>45813</v>
      </c>
      <c r="C5063" t="s">
        <v>897</v>
      </c>
      <c r="D5063" t="s">
        <v>65</v>
      </c>
      <c r="E5063" t="s">
        <v>20</v>
      </c>
      <c r="F5063" t="s">
        <v>56</v>
      </c>
      <c r="G5063" t="s">
        <v>22</v>
      </c>
      <c r="H5063" t="s">
        <v>76</v>
      </c>
      <c r="I5063" t="s">
        <v>44</v>
      </c>
      <c r="J5063" t="s">
        <v>25</v>
      </c>
      <c r="K5063" t="s">
        <v>37</v>
      </c>
      <c r="L5063">
        <v>575.49</v>
      </c>
      <c r="M5063">
        <v>6.91</v>
      </c>
      <c r="N5063" t="s">
        <v>27</v>
      </c>
      <c r="O5063" t="s">
        <v>28</v>
      </c>
      <c r="P5063">
        <v>65</v>
      </c>
      <c r="Q5063" t="s">
        <v>46</v>
      </c>
    </row>
    <row r="5064" spans="1:17" x14ac:dyDescent="0.3">
      <c r="A5064" t="s">
        <v>5788</v>
      </c>
      <c r="B5064" s="1">
        <v>45684</v>
      </c>
      <c r="C5064" t="s">
        <v>1294</v>
      </c>
      <c r="D5064" t="s">
        <v>106</v>
      </c>
      <c r="E5064" t="s">
        <v>20</v>
      </c>
      <c r="F5064" t="s">
        <v>34</v>
      </c>
      <c r="G5064" t="s">
        <v>22</v>
      </c>
      <c r="H5064" t="s">
        <v>99</v>
      </c>
      <c r="I5064" t="s">
        <v>44</v>
      </c>
      <c r="J5064" t="s">
        <v>25</v>
      </c>
      <c r="K5064" t="s">
        <v>26</v>
      </c>
      <c r="L5064">
        <v>110.46</v>
      </c>
      <c r="M5064">
        <v>1.33</v>
      </c>
      <c r="N5064" t="s">
        <v>27</v>
      </c>
      <c r="O5064" t="s">
        <v>28</v>
      </c>
      <c r="P5064">
        <v>19</v>
      </c>
      <c r="Q5064" t="s">
        <v>29</v>
      </c>
    </row>
    <row r="5065" spans="1:17" x14ac:dyDescent="0.3">
      <c r="A5065" t="s">
        <v>5789</v>
      </c>
      <c r="B5065" s="1">
        <v>45782</v>
      </c>
      <c r="C5065" t="s">
        <v>391</v>
      </c>
      <c r="D5065" t="s">
        <v>65</v>
      </c>
      <c r="E5065" t="s">
        <v>33</v>
      </c>
      <c r="F5065" t="s">
        <v>56</v>
      </c>
      <c r="G5065" t="s">
        <v>22</v>
      </c>
      <c r="H5065" t="s">
        <v>76</v>
      </c>
      <c r="I5065" t="s">
        <v>24</v>
      </c>
      <c r="J5065" t="s">
        <v>61</v>
      </c>
      <c r="K5065" t="s">
        <v>26</v>
      </c>
      <c r="L5065">
        <v>235.24</v>
      </c>
      <c r="M5065">
        <v>5.18</v>
      </c>
      <c r="N5065" t="s">
        <v>27</v>
      </c>
      <c r="O5065" t="s">
        <v>28</v>
      </c>
      <c r="P5065">
        <v>28</v>
      </c>
      <c r="Q5065" t="s">
        <v>29</v>
      </c>
    </row>
    <row r="5066" spans="1:17" x14ac:dyDescent="0.3">
      <c r="A5066" t="s">
        <v>5790</v>
      </c>
      <c r="B5066" s="1">
        <v>45728</v>
      </c>
      <c r="C5066" t="s">
        <v>633</v>
      </c>
      <c r="D5066" t="s">
        <v>40</v>
      </c>
      <c r="E5066" t="s">
        <v>55</v>
      </c>
      <c r="F5066" t="s">
        <v>21</v>
      </c>
      <c r="G5066" t="s">
        <v>22</v>
      </c>
      <c r="H5066" t="s">
        <v>57</v>
      </c>
      <c r="I5066" t="s">
        <v>24</v>
      </c>
      <c r="J5066" t="s">
        <v>61</v>
      </c>
      <c r="K5066" t="s">
        <v>37</v>
      </c>
      <c r="L5066">
        <v>55.76</v>
      </c>
      <c r="M5066">
        <v>1.23</v>
      </c>
      <c r="N5066" t="s">
        <v>27</v>
      </c>
      <c r="O5066" t="s">
        <v>28</v>
      </c>
      <c r="P5066">
        <v>3</v>
      </c>
      <c r="Q5066" t="s">
        <v>29</v>
      </c>
    </row>
    <row r="5067" spans="1:17" x14ac:dyDescent="0.3">
      <c r="A5067" t="s">
        <v>5791</v>
      </c>
      <c r="B5067" s="1">
        <v>45660</v>
      </c>
      <c r="C5067" t="s">
        <v>3990</v>
      </c>
      <c r="D5067" t="s">
        <v>54</v>
      </c>
      <c r="E5067" t="s">
        <v>41</v>
      </c>
      <c r="F5067" t="s">
        <v>34</v>
      </c>
      <c r="G5067" t="s">
        <v>22</v>
      </c>
      <c r="H5067" t="s">
        <v>76</v>
      </c>
      <c r="I5067" t="s">
        <v>24</v>
      </c>
      <c r="J5067" t="s">
        <v>61</v>
      </c>
      <c r="K5067" t="s">
        <v>45</v>
      </c>
      <c r="L5067">
        <v>304.68</v>
      </c>
      <c r="M5067">
        <v>6.7</v>
      </c>
      <c r="N5067" t="s">
        <v>27</v>
      </c>
      <c r="O5067" t="s">
        <v>28</v>
      </c>
      <c r="P5067">
        <v>16</v>
      </c>
      <c r="Q5067" t="s">
        <v>29</v>
      </c>
    </row>
    <row r="5068" spans="1:17" x14ac:dyDescent="0.3">
      <c r="A5068" t="s">
        <v>5792</v>
      </c>
      <c r="B5068" s="1">
        <v>45796</v>
      </c>
      <c r="C5068" t="s">
        <v>531</v>
      </c>
      <c r="D5068" t="s">
        <v>124</v>
      </c>
      <c r="E5068" t="s">
        <v>33</v>
      </c>
      <c r="F5068" t="s">
        <v>34</v>
      </c>
      <c r="G5068" t="s">
        <v>42</v>
      </c>
      <c r="H5068" t="s">
        <v>50</v>
      </c>
      <c r="I5068" t="s">
        <v>24</v>
      </c>
      <c r="J5068" t="s">
        <v>25</v>
      </c>
      <c r="K5068" t="s">
        <v>26</v>
      </c>
      <c r="L5068">
        <v>91.76</v>
      </c>
      <c r="M5068">
        <v>1.1000000000000001</v>
      </c>
      <c r="N5068" t="s">
        <v>27</v>
      </c>
      <c r="O5068" t="s">
        <v>28</v>
      </c>
      <c r="P5068">
        <v>15</v>
      </c>
      <c r="Q5068" t="s">
        <v>29</v>
      </c>
    </row>
    <row r="5069" spans="1:17" x14ac:dyDescent="0.3">
      <c r="A5069" t="s">
        <v>5793</v>
      </c>
      <c r="B5069" s="1">
        <v>45831</v>
      </c>
      <c r="C5069" t="s">
        <v>514</v>
      </c>
      <c r="D5069" t="s">
        <v>54</v>
      </c>
      <c r="E5069" t="s">
        <v>55</v>
      </c>
      <c r="F5069" t="s">
        <v>34</v>
      </c>
      <c r="G5069" t="s">
        <v>42</v>
      </c>
      <c r="H5069" t="s">
        <v>99</v>
      </c>
      <c r="I5069" t="s">
        <v>24</v>
      </c>
      <c r="J5069" t="s">
        <v>25</v>
      </c>
      <c r="K5069" t="s">
        <v>45</v>
      </c>
      <c r="L5069">
        <v>60.93</v>
      </c>
      <c r="M5069">
        <v>0.73</v>
      </c>
      <c r="N5069" t="s">
        <v>27</v>
      </c>
      <c r="O5069" t="s">
        <v>28</v>
      </c>
      <c r="P5069">
        <v>28</v>
      </c>
      <c r="Q5069" t="s">
        <v>29</v>
      </c>
    </row>
    <row r="5070" spans="1:17" x14ac:dyDescent="0.3">
      <c r="A5070" t="s">
        <v>5794</v>
      </c>
      <c r="B5070" s="1">
        <v>45782</v>
      </c>
      <c r="C5070" t="s">
        <v>1367</v>
      </c>
      <c r="D5070" t="s">
        <v>40</v>
      </c>
      <c r="E5070" t="s">
        <v>41</v>
      </c>
      <c r="F5070" t="s">
        <v>34</v>
      </c>
      <c r="G5070" t="s">
        <v>42</v>
      </c>
      <c r="H5070" t="s">
        <v>50</v>
      </c>
      <c r="I5070" t="s">
        <v>44</v>
      </c>
      <c r="J5070" t="s">
        <v>25</v>
      </c>
      <c r="K5070" t="s">
        <v>45</v>
      </c>
      <c r="L5070">
        <v>33.51</v>
      </c>
      <c r="M5070">
        <v>0.4</v>
      </c>
      <c r="N5070" t="s">
        <v>27</v>
      </c>
      <c r="O5070" t="s">
        <v>28</v>
      </c>
      <c r="P5070">
        <v>31</v>
      </c>
      <c r="Q5070" t="s">
        <v>29</v>
      </c>
    </row>
    <row r="5071" spans="1:17" x14ac:dyDescent="0.3">
      <c r="A5071" t="s">
        <v>5795</v>
      </c>
      <c r="B5071" s="1">
        <v>45772</v>
      </c>
      <c r="C5071" t="s">
        <v>68</v>
      </c>
      <c r="D5071" t="s">
        <v>65</v>
      </c>
      <c r="E5071" t="s">
        <v>66</v>
      </c>
      <c r="F5071" t="s">
        <v>34</v>
      </c>
      <c r="G5071" t="s">
        <v>22</v>
      </c>
      <c r="H5071" t="s">
        <v>50</v>
      </c>
      <c r="I5071" t="s">
        <v>44</v>
      </c>
      <c r="J5071" t="s">
        <v>61</v>
      </c>
      <c r="K5071" t="s">
        <v>45</v>
      </c>
      <c r="L5071">
        <v>128.88</v>
      </c>
      <c r="M5071">
        <v>2.84</v>
      </c>
      <c r="N5071" t="s">
        <v>27</v>
      </c>
      <c r="O5071" t="s">
        <v>28</v>
      </c>
      <c r="P5071">
        <v>22</v>
      </c>
      <c r="Q5071" t="s">
        <v>29</v>
      </c>
    </row>
    <row r="5072" spans="1:17" x14ac:dyDescent="0.3">
      <c r="A5072" t="s">
        <v>5796</v>
      </c>
      <c r="B5072" s="1">
        <v>45820</v>
      </c>
      <c r="C5072" t="s">
        <v>329</v>
      </c>
      <c r="D5072" t="s">
        <v>19</v>
      </c>
      <c r="E5072" t="s">
        <v>33</v>
      </c>
      <c r="F5072" t="s">
        <v>56</v>
      </c>
      <c r="G5072" t="s">
        <v>22</v>
      </c>
      <c r="H5072" t="s">
        <v>99</v>
      </c>
      <c r="I5072" t="s">
        <v>44</v>
      </c>
      <c r="J5072" t="s">
        <v>25</v>
      </c>
      <c r="K5072" t="s">
        <v>37</v>
      </c>
      <c r="L5072">
        <v>37.56</v>
      </c>
      <c r="M5072">
        <v>0.45</v>
      </c>
      <c r="N5072" t="s">
        <v>27</v>
      </c>
      <c r="O5072" t="s">
        <v>28</v>
      </c>
      <c r="P5072">
        <v>24</v>
      </c>
      <c r="Q5072" t="s">
        <v>29</v>
      </c>
    </row>
    <row r="5073" spans="1:17" x14ac:dyDescent="0.3">
      <c r="A5073" t="s">
        <v>5797</v>
      </c>
      <c r="B5073" s="1">
        <v>45771</v>
      </c>
      <c r="C5073" t="s">
        <v>1406</v>
      </c>
      <c r="D5073" t="s">
        <v>118</v>
      </c>
      <c r="E5073" t="s">
        <v>66</v>
      </c>
      <c r="F5073" t="s">
        <v>34</v>
      </c>
      <c r="G5073" t="s">
        <v>42</v>
      </c>
      <c r="H5073" t="s">
        <v>99</v>
      </c>
      <c r="I5073" t="s">
        <v>51</v>
      </c>
      <c r="J5073" t="s">
        <v>111</v>
      </c>
      <c r="K5073" t="s">
        <v>37</v>
      </c>
      <c r="L5073">
        <v>187.18</v>
      </c>
      <c r="M5073">
        <v>0.75</v>
      </c>
      <c r="N5073" t="s">
        <v>27</v>
      </c>
      <c r="O5073" t="s">
        <v>28</v>
      </c>
      <c r="P5073">
        <v>19</v>
      </c>
      <c r="Q5073" t="s">
        <v>29</v>
      </c>
    </row>
    <row r="5074" spans="1:17" x14ac:dyDescent="0.3">
      <c r="A5074" t="s">
        <v>5798</v>
      </c>
      <c r="B5074" s="1">
        <v>45697</v>
      </c>
      <c r="C5074" t="s">
        <v>675</v>
      </c>
      <c r="D5074" t="s">
        <v>102</v>
      </c>
      <c r="E5074" t="s">
        <v>20</v>
      </c>
      <c r="F5074" t="s">
        <v>34</v>
      </c>
      <c r="G5074" t="s">
        <v>22</v>
      </c>
      <c r="H5074" t="s">
        <v>103</v>
      </c>
      <c r="I5074" t="s">
        <v>119</v>
      </c>
      <c r="J5074" t="s">
        <v>61</v>
      </c>
      <c r="K5074" t="s">
        <v>26</v>
      </c>
      <c r="L5074">
        <v>47.5</v>
      </c>
      <c r="M5074">
        <v>1.04</v>
      </c>
      <c r="N5074" t="s">
        <v>27</v>
      </c>
      <c r="O5074" t="s">
        <v>28</v>
      </c>
      <c r="P5074">
        <v>2</v>
      </c>
      <c r="Q5074" t="s">
        <v>29</v>
      </c>
    </row>
    <row r="5075" spans="1:17" x14ac:dyDescent="0.3">
      <c r="A5075" t="s">
        <v>5799</v>
      </c>
      <c r="B5075" s="1">
        <v>45746</v>
      </c>
      <c r="C5075" t="s">
        <v>166</v>
      </c>
      <c r="D5075" t="s">
        <v>65</v>
      </c>
      <c r="E5075" t="s">
        <v>33</v>
      </c>
      <c r="F5075" t="s">
        <v>34</v>
      </c>
      <c r="G5075" t="s">
        <v>22</v>
      </c>
      <c r="H5075" t="s">
        <v>23</v>
      </c>
      <c r="I5075" t="s">
        <v>24</v>
      </c>
      <c r="J5075" t="s">
        <v>25</v>
      </c>
      <c r="K5075" t="s">
        <v>45</v>
      </c>
      <c r="L5075">
        <v>97.61</v>
      </c>
      <c r="M5075">
        <v>1.17</v>
      </c>
      <c r="N5075" t="s">
        <v>27</v>
      </c>
      <c r="O5075" t="s">
        <v>28</v>
      </c>
      <c r="P5075">
        <v>7</v>
      </c>
      <c r="Q5075" t="s">
        <v>29</v>
      </c>
    </row>
    <row r="5076" spans="1:17" x14ac:dyDescent="0.3">
      <c r="A5076" t="s">
        <v>5800</v>
      </c>
      <c r="B5076" s="1">
        <v>45731</v>
      </c>
      <c r="C5076" t="s">
        <v>1285</v>
      </c>
      <c r="D5076" t="s">
        <v>106</v>
      </c>
      <c r="E5076" t="s">
        <v>66</v>
      </c>
      <c r="F5076" t="s">
        <v>34</v>
      </c>
      <c r="G5076" t="s">
        <v>22</v>
      </c>
      <c r="H5076" t="s">
        <v>79</v>
      </c>
      <c r="I5076" t="s">
        <v>24</v>
      </c>
      <c r="J5076" t="s">
        <v>111</v>
      </c>
      <c r="K5076" t="s">
        <v>37</v>
      </c>
      <c r="L5076">
        <v>118.31</v>
      </c>
      <c r="M5076">
        <v>0.47</v>
      </c>
      <c r="N5076" t="s">
        <v>27</v>
      </c>
      <c r="O5076" t="s">
        <v>28</v>
      </c>
      <c r="P5076">
        <v>10</v>
      </c>
      <c r="Q5076" t="s">
        <v>29</v>
      </c>
    </row>
    <row r="5077" spans="1:17" x14ac:dyDescent="0.3">
      <c r="A5077" t="s">
        <v>5801</v>
      </c>
      <c r="B5077" s="1">
        <v>45820</v>
      </c>
      <c r="C5077" t="s">
        <v>277</v>
      </c>
      <c r="D5077" t="s">
        <v>65</v>
      </c>
      <c r="E5077" t="s">
        <v>66</v>
      </c>
      <c r="F5077" t="s">
        <v>34</v>
      </c>
      <c r="G5077" t="s">
        <v>22</v>
      </c>
      <c r="H5077" t="s">
        <v>23</v>
      </c>
      <c r="I5077" t="s">
        <v>24</v>
      </c>
      <c r="J5077" t="s">
        <v>36</v>
      </c>
      <c r="K5077" t="s">
        <v>37</v>
      </c>
      <c r="L5077">
        <v>61.21</v>
      </c>
      <c r="M5077">
        <v>0.37</v>
      </c>
      <c r="N5077" t="s">
        <v>27</v>
      </c>
      <c r="O5077" t="s">
        <v>28</v>
      </c>
      <c r="P5077">
        <v>13</v>
      </c>
      <c r="Q5077" t="s">
        <v>29</v>
      </c>
    </row>
    <row r="5078" spans="1:17" x14ac:dyDescent="0.3">
      <c r="A5078" t="s">
        <v>5802</v>
      </c>
      <c r="B5078" s="1">
        <v>45699</v>
      </c>
      <c r="C5078" t="s">
        <v>893</v>
      </c>
      <c r="D5078" t="s">
        <v>75</v>
      </c>
      <c r="E5078" t="s">
        <v>33</v>
      </c>
      <c r="F5078" t="s">
        <v>34</v>
      </c>
      <c r="G5078" t="s">
        <v>84</v>
      </c>
      <c r="H5078" t="s">
        <v>50</v>
      </c>
      <c r="I5078" t="s">
        <v>24</v>
      </c>
      <c r="J5078" t="s">
        <v>111</v>
      </c>
      <c r="K5078" t="s">
        <v>45</v>
      </c>
      <c r="L5078">
        <v>207.62</v>
      </c>
      <c r="M5078">
        <v>0.83</v>
      </c>
      <c r="N5078" t="s">
        <v>27</v>
      </c>
      <c r="O5078" t="s">
        <v>28</v>
      </c>
      <c r="P5078">
        <v>48</v>
      </c>
      <c r="Q5078" t="s">
        <v>46</v>
      </c>
    </row>
    <row r="5079" spans="1:17" x14ac:dyDescent="0.3">
      <c r="A5079" t="s">
        <v>5803</v>
      </c>
      <c r="B5079" s="1">
        <v>45754</v>
      </c>
      <c r="C5079" t="s">
        <v>1176</v>
      </c>
      <c r="D5079" t="s">
        <v>65</v>
      </c>
      <c r="E5079" t="s">
        <v>33</v>
      </c>
      <c r="F5079" t="s">
        <v>34</v>
      </c>
      <c r="G5079" t="s">
        <v>22</v>
      </c>
      <c r="H5079" t="s">
        <v>23</v>
      </c>
      <c r="I5079" t="s">
        <v>51</v>
      </c>
      <c r="J5079" t="s">
        <v>36</v>
      </c>
      <c r="K5079" t="s">
        <v>37</v>
      </c>
      <c r="L5079">
        <v>106.53</v>
      </c>
      <c r="M5079">
        <v>0.64</v>
      </c>
      <c r="N5079" t="s">
        <v>27</v>
      </c>
      <c r="O5079" t="s">
        <v>28</v>
      </c>
      <c r="P5079">
        <v>2</v>
      </c>
      <c r="Q5079" t="s">
        <v>29</v>
      </c>
    </row>
    <row r="5080" spans="1:17" x14ac:dyDescent="0.3">
      <c r="A5080" t="s">
        <v>5804</v>
      </c>
      <c r="B5080" s="1">
        <v>45770</v>
      </c>
      <c r="C5080" t="s">
        <v>1190</v>
      </c>
      <c r="D5080" t="s">
        <v>40</v>
      </c>
      <c r="E5080" t="s">
        <v>55</v>
      </c>
      <c r="F5080" t="s">
        <v>34</v>
      </c>
      <c r="G5080" t="s">
        <v>22</v>
      </c>
      <c r="H5080" t="s">
        <v>60</v>
      </c>
      <c r="I5080" t="s">
        <v>24</v>
      </c>
      <c r="J5080" t="s">
        <v>36</v>
      </c>
      <c r="K5080" t="s">
        <v>45</v>
      </c>
      <c r="L5080">
        <v>23.49</v>
      </c>
      <c r="M5080">
        <v>0.14000000000000001</v>
      </c>
      <c r="N5080" t="s">
        <v>27</v>
      </c>
      <c r="O5080" t="s">
        <v>28</v>
      </c>
      <c r="P5080">
        <v>14</v>
      </c>
      <c r="Q5080" t="s">
        <v>29</v>
      </c>
    </row>
    <row r="5081" spans="1:17" x14ac:dyDescent="0.3">
      <c r="A5081" t="s">
        <v>5805</v>
      </c>
      <c r="B5081" s="1">
        <v>45823</v>
      </c>
      <c r="C5081" t="s">
        <v>334</v>
      </c>
      <c r="D5081" t="s">
        <v>54</v>
      </c>
      <c r="E5081" t="s">
        <v>41</v>
      </c>
      <c r="F5081" t="s">
        <v>34</v>
      </c>
      <c r="G5081" t="s">
        <v>22</v>
      </c>
      <c r="H5081" t="s">
        <v>50</v>
      </c>
      <c r="I5081" t="s">
        <v>24</v>
      </c>
      <c r="J5081" t="s">
        <v>61</v>
      </c>
      <c r="K5081" t="s">
        <v>37</v>
      </c>
      <c r="L5081">
        <v>46.6</v>
      </c>
      <c r="M5081">
        <v>1.03</v>
      </c>
      <c r="N5081" t="s">
        <v>27</v>
      </c>
      <c r="O5081" t="s">
        <v>28</v>
      </c>
      <c r="P5081">
        <v>11</v>
      </c>
      <c r="Q5081" t="s">
        <v>29</v>
      </c>
    </row>
    <row r="5082" spans="1:17" x14ac:dyDescent="0.3">
      <c r="A5082" t="s">
        <v>5806</v>
      </c>
      <c r="B5082" s="1">
        <v>45825</v>
      </c>
      <c r="C5082" t="s">
        <v>757</v>
      </c>
      <c r="D5082" t="s">
        <v>32</v>
      </c>
      <c r="E5082" t="s">
        <v>20</v>
      </c>
      <c r="F5082" t="s">
        <v>34</v>
      </c>
      <c r="G5082" t="s">
        <v>42</v>
      </c>
      <c r="H5082" t="s">
        <v>76</v>
      </c>
      <c r="I5082" t="s">
        <v>24</v>
      </c>
      <c r="J5082" t="s">
        <v>25</v>
      </c>
      <c r="K5082" t="s">
        <v>62</v>
      </c>
      <c r="L5082">
        <v>231.26</v>
      </c>
      <c r="M5082">
        <v>2.78</v>
      </c>
      <c r="N5082" t="s">
        <v>27</v>
      </c>
      <c r="O5082" t="s">
        <v>28</v>
      </c>
      <c r="P5082">
        <v>38</v>
      </c>
      <c r="Q5082" t="s">
        <v>29</v>
      </c>
    </row>
    <row r="5083" spans="1:17" x14ac:dyDescent="0.3">
      <c r="A5083" t="s">
        <v>5807</v>
      </c>
      <c r="B5083" s="1">
        <v>45725</v>
      </c>
      <c r="C5083" t="s">
        <v>1409</v>
      </c>
      <c r="D5083" t="s">
        <v>89</v>
      </c>
      <c r="E5083" t="s">
        <v>33</v>
      </c>
      <c r="F5083" t="s">
        <v>34</v>
      </c>
      <c r="G5083" t="s">
        <v>22</v>
      </c>
      <c r="H5083" t="s">
        <v>99</v>
      </c>
      <c r="I5083" t="s">
        <v>44</v>
      </c>
      <c r="J5083" t="s">
        <v>61</v>
      </c>
      <c r="K5083" t="s">
        <v>45</v>
      </c>
      <c r="L5083">
        <v>62.55</v>
      </c>
      <c r="M5083">
        <v>1.38</v>
      </c>
      <c r="N5083" t="s">
        <v>27</v>
      </c>
      <c r="O5083" t="s">
        <v>28</v>
      </c>
      <c r="P5083">
        <v>17</v>
      </c>
      <c r="Q5083" t="s">
        <v>29</v>
      </c>
    </row>
    <row r="5084" spans="1:17" x14ac:dyDescent="0.3">
      <c r="A5084" t="s">
        <v>5808</v>
      </c>
      <c r="B5084" s="1">
        <v>45802</v>
      </c>
      <c r="C5084" t="s">
        <v>2357</v>
      </c>
      <c r="D5084" t="s">
        <v>106</v>
      </c>
      <c r="E5084" t="s">
        <v>20</v>
      </c>
      <c r="F5084" t="s">
        <v>34</v>
      </c>
      <c r="G5084" t="s">
        <v>42</v>
      </c>
      <c r="H5084" t="s">
        <v>99</v>
      </c>
      <c r="I5084" t="s">
        <v>24</v>
      </c>
      <c r="J5084" t="s">
        <v>25</v>
      </c>
      <c r="K5084" t="s">
        <v>45</v>
      </c>
      <c r="L5084">
        <v>129.38</v>
      </c>
      <c r="M5084">
        <v>1.55</v>
      </c>
      <c r="N5084" t="s">
        <v>27</v>
      </c>
      <c r="O5084" t="s">
        <v>28</v>
      </c>
      <c r="P5084">
        <v>29</v>
      </c>
      <c r="Q5084" t="s">
        <v>29</v>
      </c>
    </row>
    <row r="5085" spans="1:17" x14ac:dyDescent="0.3">
      <c r="A5085" t="s">
        <v>5809</v>
      </c>
      <c r="B5085" s="1">
        <v>45821</v>
      </c>
      <c r="C5085" t="s">
        <v>1287</v>
      </c>
      <c r="D5085" t="s">
        <v>106</v>
      </c>
      <c r="E5085" t="s">
        <v>33</v>
      </c>
      <c r="F5085" t="s">
        <v>34</v>
      </c>
      <c r="G5085" t="s">
        <v>42</v>
      </c>
      <c r="H5085" t="s">
        <v>35</v>
      </c>
      <c r="I5085" t="s">
        <v>24</v>
      </c>
      <c r="J5085" t="s">
        <v>61</v>
      </c>
      <c r="K5085" t="s">
        <v>45</v>
      </c>
      <c r="L5085">
        <v>146.76</v>
      </c>
      <c r="M5085">
        <v>3.23</v>
      </c>
      <c r="N5085" t="s">
        <v>27</v>
      </c>
      <c r="O5085" t="s">
        <v>28</v>
      </c>
      <c r="P5085">
        <v>27</v>
      </c>
      <c r="Q5085" t="s">
        <v>29</v>
      </c>
    </row>
    <row r="5086" spans="1:17" x14ac:dyDescent="0.3">
      <c r="A5086" t="s">
        <v>5810</v>
      </c>
      <c r="B5086" s="1">
        <v>45676</v>
      </c>
      <c r="C5086" t="s">
        <v>1458</v>
      </c>
      <c r="D5086" t="s">
        <v>32</v>
      </c>
      <c r="E5086" t="s">
        <v>41</v>
      </c>
      <c r="F5086" t="s">
        <v>34</v>
      </c>
      <c r="G5086" t="s">
        <v>22</v>
      </c>
      <c r="H5086" t="s">
        <v>103</v>
      </c>
      <c r="I5086" t="s">
        <v>119</v>
      </c>
      <c r="J5086" t="s">
        <v>25</v>
      </c>
      <c r="K5086" t="s">
        <v>45</v>
      </c>
      <c r="L5086">
        <v>9.31</v>
      </c>
      <c r="M5086">
        <v>0.11</v>
      </c>
      <c r="N5086" t="s">
        <v>27</v>
      </c>
      <c r="O5086" t="s">
        <v>28</v>
      </c>
      <c r="P5086">
        <v>15</v>
      </c>
      <c r="Q5086" t="s">
        <v>29</v>
      </c>
    </row>
    <row r="5087" spans="1:17" x14ac:dyDescent="0.3">
      <c r="A5087" t="s">
        <v>5811</v>
      </c>
      <c r="B5087" s="1">
        <v>45743</v>
      </c>
      <c r="C5087" t="s">
        <v>318</v>
      </c>
      <c r="D5087" t="s">
        <v>54</v>
      </c>
      <c r="E5087" t="s">
        <v>55</v>
      </c>
      <c r="F5087" t="s">
        <v>34</v>
      </c>
      <c r="G5087" t="s">
        <v>22</v>
      </c>
      <c r="H5087" t="s">
        <v>99</v>
      </c>
      <c r="I5087" t="s">
        <v>51</v>
      </c>
      <c r="J5087" t="s">
        <v>61</v>
      </c>
      <c r="K5087" t="s">
        <v>62</v>
      </c>
      <c r="L5087">
        <v>82.64</v>
      </c>
      <c r="M5087">
        <v>1.82</v>
      </c>
      <c r="N5087" t="s">
        <v>27</v>
      </c>
      <c r="O5087" t="s">
        <v>28</v>
      </c>
      <c r="P5087">
        <v>5</v>
      </c>
      <c r="Q5087" t="s">
        <v>29</v>
      </c>
    </row>
    <row r="5088" spans="1:17" x14ac:dyDescent="0.3">
      <c r="A5088" t="s">
        <v>5812</v>
      </c>
      <c r="B5088" s="1">
        <v>45810</v>
      </c>
      <c r="C5088" t="s">
        <v>564</v>
      </c>
      <c r="D5088" t="s">
        <v>19</v>
      </c>
      <c r="E5088" t="s">
        <v>41</v>
      </c>
      <c r="F5088" t="s">
        <v>56</v>
      </c>
      <c r="G5088" t="s">
        <v>22</v>
      </c>
      <c r="H5088" t="s">
        <v>23</v>
      </c>
      <c r="I5088" t="s">
        <v>44</v>
      </c>
      <c r="J5088" t="s">
        <v>111</v>
      </c>
      <c r="K5088" t="s">
        <v>37</v>
      </c>
      <c r="L5088">
        <v>64.08</v>
      </c>
      <c r="M5088">
        <v>0</v>
      </c>
      <c r="N5088" t="s">
        <v>69</v>
      </c>
      <c r="O5088" t="s">
        <v>85</v>
      </c>
      <c r="P5088">
        <v>33</v>
      </c>
      <c r="Q5088" t="s">
        <v>29</v>
      </c>
    </row>
    <row r="5089" spans="1:17" x14ac:dyDescent="0.3">
      <c r="A5089" t="s">
        <v>5813</v>
      </c>
      <c r="B5089" s="1">
        <v>45770</v>
      </c>
      <c r="C5089" t="s">
        <v>1144</v>
      </c>
      <c r="D5089" t="s">
        <v>124</v>
      </c>
      <c r="E5089" t="s">
        <v>41</v>
      </c>
      <c r="F5089" t="s">
        <v>34</v>
      </c>
      <c r="G5089" t="s">
        <v>42</v>
      </c>
      <c r="H5089" t="s">
        <v>35</v>
      </c>
      <c r="I5089" t="s">
        <v>24</v>
      </c>
      <c r="J5089" t="s">
        <v>25</v>
      </c>
      <c r="K5089" t="s">
        <v>37</v>
      </c>
      <c r="L5089">
        <v>164.17</v>
      </c>
      <c r="M5089">
        <v>1.97</v>
      </c>
      <c r="N5089" t="s">
        <v>27</v>
      </c>
      <c r="O5089" t="s">
        <v>28</v>
      </c>
      <c r="P5089">
        <v>17</v>
      </c>
      <c r="Q5089" t="s">
        <v>29</v>
      </c>
    </row>
    <row r="5090" spans="1:17" x14ac:dyDescent="0.3">
      <c r="A5090" t="s">
        <v>5814</v>
      </c>
      <c r="B5090" s="1">
        <v>45804</v>
      </c>
      <c r="C5090" t="s">
        <v>687</v>
      </c>
      <c r="D5090" t="s">
        <v>94</v>
      </c>
      <c r="E5090" t="s">
        <v>55</v>
      </c>
      <c r="F5090" t="s">
        <v>34</v>
      </c>
      <c r="G5090" t="s">
        <v>84</v>
      </c>
      <c r="H5090" t="s">
        <v>35</v>
      </c>
      <c r="I5090" t="s">
        <v>24</v>
      </c>
      <c r="J5090" t="s">
        <v>25</v>
      </c>
      <c r="K5090" t="s">
        <v>45</v>
      </c>
      <c r="L5090">
        <v>56.97</v>
      </c>
      <c r="M5090">
        <v>0.68</v>
      </c>
      <c r="N5090" t="s">
        <v>27</v>
      </c>
      <c r="O5090" t="s">
        <v>28</v>
      </c>
      <c r="P5090">
        <v>50</v>
      </c>
      <c r="Q5090" t="s">
        <v>46</v>
      </c>
    </row>
    <row r="5091" spans="1:17" x14ac:dyDescent="0.3">
      <c r="A5091" t="s">
        <v>5815</v>
      </c>
      <c r="B5091" s="1">
        <v>45684</v>
      </c>
      <c r="C5091" t="s">
        <v>907</v>
      </c>
      <c r="D5091" t="s">
        <v>124</v>
      </c>
      <c r="E5091" t="s">
        <v>33</v>
      </c>
      <c r="F5091" t="s">
        <v>34</v>
      </c>
      <c r="G5091" t="s">
        <v>22</v>
      </c>
      <c r="H5091" t="s">
        <v>79</v>
      </c>
      <c r="I5091" t="s">
        <v>24</v>
      </c>
      <c r="J5091" t="s">
        <v>25</v>
      </c>
      <c r="K5091" t="s">
        <v>26</v>
      </c>
      <c r="L5091">
        <v>70.16</v>
      </c>
      <c r="M5091">
        <v>0.84</v>
      </c>
      <c r="N5091" t="s">
        <v>27</v>
      </c>
      <c r="O5091" t="s">
        <v>28</v>
      </c>
      <c r="P5091">
        <v>13</v>
      </c>
      <c r="Q5091" t="s">
        <v>29</v>
      </c>
    </row>
    <row r="5092" spans="1:17" x14ac:dyDescent="0.3">
      <c r="A5092" t="s">
        <v>5816</v>
      </c>
      <c r="B5092" s="1">
        <v>45744</v>
      </c>
      <c r="C5092" t="s">
        <v>3554</v>
      </c>
      <c r="D5092" t="s">
        <v>118</v>
      </c>
      <c r="E5092" t="s">
        <v>33</v>
      </c>
      <c r="F5092" t="s">
        <v>21</v>
      </c>
      <c r="G5092" t="s">
        <v>22</v>
      </c>
      <c r="H5092" t="s">
        <v>35</v>
      </c>
      <c r="I5092" t="s">
        <v>24</v>
      </c>
      <c r="J5092" t="s">
        <v>36</v>
      </c>
      <c r="K5092" t="s">
        <v>26</v>
      </c>
      <c r="L5092">
        <v>14.71</v>
      </c>
      <c r="M5092">
        <v>0.09</v>
      </c>
      <c r="N5092" t="s">
        <v>27</v>
      </c>
      <c r="O5092" t="s">
        <v>28</v>
      </c>
      <c r="P5092">
        <v>15</v>
      </c>
      <c r="Q5092" t="s">
        <v>29</v>
      </c>
    </row>
    <row r="5093" spans="1:17" x14ac:dyDescent="0.3">
      <c r="A5093" t="s">
        <v>5817</v>
      </c>
      <c r="B5093" s="1">
        <v>45738</v>
      </c>
      <c r="C5093" t="s">
        <v>1826</v>
      </c>
      <c r="D5093" t="s">
        <v>40</v>
      </c>
      <c r="E5093" t="s">
        <v>55</v>
      </c>
      <c r="F5093" t="s">
        <v>34</v>
      </c>
      <c r="G5093" t="s">
        <v>42</v>
      </c>
      <c r="H5093" t="s">
        <v>76</v>
      </c>
      <c r="I5093" t="s">
        <v>44</v>
      </c>
      <c r="J5093" t="s">
        <v>61</v>
      </c>
      <c r="K5093" t="s">
        <v>37</v>
      </c>
      <c r="L5093">
        <v>291.29000000000002</v>
      </c>
      <c r="M5093">
        <v>6.41</v>
      </c>
      <c r="N5093" t="s">
        <v>27</v>
      </c>
      <c r="O5093" t="s">
        <v>28</v>
      </c>
      <c r="P5093">
        <v>45</v>
      </c>
      <c r="Q5093" t="s">
        <v>46</v>
      </c>
    </row>
    <row r="5094" spans="1:17" x14ac:dyDescent="0.3">
      <c r="A5094" t="s">
        <v>5818</v>
      </c>
      <c r="B5094" s="1">
        <v>45786</v>
      </c>
      <c r="C5094" t="s">
        <v>2114</v>
      </c>
      <c r="D5094" t="s">
        <v>19</v>
      </c>
      <c r="E5094" t="s">
        <v>41</v>
      </c>
      <c r="F5094" t="s">
        <v>34</v>
      </c>
      <c r="G5094" t="s">
        <v>42</v>
      </c>
      <c r="H5094" t="s">
        <v>35</v>
      </c>
      <c r="I5094" t="s">
        <v>51</v>
      </c>
      <c r="J5094" t="s">
        <v>61</v>
      </c>
      <c r="K5094" t="s">
        <v>26</v>
      </c>
      <c r="L5094">
        <v>148.05000000000001</v>
      </c>
      <c r="M5094">
        <v>3.26</v>
      </c>
      <c r="N5094" t="s">
        <v>27</v>
      </c>
      <c r="O5094" t="s">
        <v>28</v>
      </c>
      <c r="P5094">
        <v>30</v>
      </c>
      <c r="Q5094" t="s">
        <v>29</v>
      </c>
    </row>
    <row r="5095" spans="1:17" x14ac:dyDescent="0.3">
      <c r="A5095" t="s">
        <v>5819</v>
      </c>
      <c r="B5095" s="1">
        <v>45819</v>
      </c>
      <c r="C5095" t="s">
        <v>1409</v>
      </c>
      <c r="D5095" t="s">
        <v>89</v>
      </c>
      <c r="E5095" t="s">
        <v>33</v>
      </c>
      <c r="F5095" t="s">
        <v>34</v>
      </c>
      <c r="G5095" t="s">
        <v>22</v>
      </c>
      <c r="H5095" t="s">
        <v>99</v>
      </c>
      <c r="I5095" t="s">
        <v>24</v>
      </c>
      <c r="J5095" t="s">
        <v>61</v>
      </c>
      <c r="K5095" t="s">
        <v>45</v>
      </c>
      <c r="L5095">
        <v>87.49</v>
      </c>
      <c r="M5095">
        <v>1.92</v>
      </c>
      <c r="N5095" t="s">
        <v>27</v>
      </c>
      <c r="O5095" t="s">
        <v>28</v>
      </c>
      <c r="P5095">
        <v>15</v>
      </c>
      <c r="Q5095" t="s">
        <v>29</v>
      </c>
    </row>
    <row r="5096" spans="1:17" x14ac:dyDescent="0.3">
      <c r="A5096" t="s">
        <v>5820</v>
      </c>
      <c r="B5096" s="1">
        <v>45706</v>
      </c>
      <c r="C5096" t="s">
        <v>934</v>
      </c>
      <c r="D5096" t="s">
        <v>54</v>
      </c>
      <c r="E5096" t="s">
        <v>41</v>
      </c>
      <c r="F5096" t="s">
        <v>21</v>
      </c>
      <c r="G5096" t="s">
        <v>22</v>
      </c>
      <c r="H5096" t="s">
        <v>50</v>
      </c>
      <c r="I5096" t="s">
        <v>119</v>
      </c>
      <c r="J5096" t="s">
        <v>25</v>
      </c>
      <c r="K5096" t="s">
        <v>45</v>
      </c>
      <c r="L5096">
        <v>58.02</v>
      </c>
      <c r="M5096">
        <v>0.7</v>
      </c>
      <c r="N5096" t="s">
        <v>27</v>
      </c>
      <c r="O5096" t="s">
        <v>28</v>
      </c>
      <c r="P5096">
        <v>7</v>
      </c>
      <c r="Q5096" t="s">
        <v>29</v>
      </c>
    </row>
    <row r="5097" spans="1:17" x14ac:dyDescent="0.3">
      <c r="A5097" t="s">
        <v>5821</v>
      </c>
      <c r="B5097" s="1">
        <v>45806</v>
      </c>
      <c r="C5097" t="s">
        <v>991</v>
      </c>
      <c r="D5097" t="s">
        <v>49</v>
      </c>
      <c r="E5097" t="s">
        <v>33</v>
      </c>
      <c r="F5097" t="s">
        <v>21</v>
      </c>
      <c r="G5097" t="s">
        <v>22</v>
      </c>
      <c r="H5097" t="s">
        <v>57</v>
      </c>
      <c r="I5097" t="s">
        <v>51</v>
      </c>
      <c r="J5097" t="s">
        <v>25</v>
      </c>
      <c r="K5097" t="s">
        <v>45</v>
      </c>
      <c r="L5097">
        <v>175.47</v>
      </c>
      <c r="M5097">
        <v>2.11</v>
      </c>
      <c r="N5097" t="s">
        <v>27</v>
      </c>
      <c r="O5097" t="s">
        <v>28</v>
      </c>
      <c r="P5097">
        <v>0</v>
      </c>
      <c r="Q5097" t="s">
        <v>29</v>
      </c>
    </row>
    <row r="5098" spans="1:17" x14ac:dyDescent="0.3">
      <c r="A5098" t="s">
        <v>5822</v>
      </c>
      <c r="B5098" s="1">
        <v>45803</v>
      </c>
      <c r="C5098" t="s">
        <v>456</v>
      </c>
      <c r="D5098" t="s">
        <v>32</v>
      </c>
      <c r="E5098" t="s">
        <v>55</v>
      </c>
      <c r="F5098" t="s">
        <v>34</v>
      </c>
      <c r="G5098" t="s">
        <v>22</v>
      </c>
      <c r="H5098" t="s">
        <v>50</v>
      </c>
      <c r="I5098" t="s">
        <v>51</v>
      </c>
      <c r="J5098" t="s">
        <v>61</v>
      </c>
      <c r="K5098" t="s">
        <v>62</v>
      </c>
      <c r="L5098">
        <v>30.91</v>
      </c>
      <c r="M5098">
        <v>0.68</v>
      </c>
      <c r="N5098" t="s">
        <v>27</v>
      </c>
      <c r="O5098" t="s">
        <v>28</v>
      </c>
      <c r="P5098">
        <v>0</v>
      </c>
      <c r="Q5098" t="s">
        <v>29</v>
      </c>
    </row>
    <row r="5099" spans="1:17" x14ac:dyDescent="0.3">
      <c r="A5099" t="s">
        <v>5823</v>
      </c>
      <c r="B5099" s="1">
        <v>45672</v>
      </c>
      <c r="C5099" t="s">
        <v>2404</v>
      </c>
      <c r="D5099" t="s">
        <v>54</v>
      </c>
      <c r="E5099" t="s">
        <v>66</v>
      </c>
      <c r="F5099" t="s">
        <v>34</v>
      </c>
      <c r="G5099" t="s">
        <v>22</v>
      </c>
      <c r="H5099" t="s">
        <v>57</v>
      </c>
      <c r="I5099" t="s">
        <v>24</v>
      </c>
      <c r="J5099" t="s">
        <v>111</v>
      </c>
      <c r="K5099" t="s">
        <v>45</v>
      </c>
      <c r="L5099">
        <v>116.21</v>
      </c>
      <c r="M5099">
        <v>0.46</v>
      </c>
      <c r="N5099" t="s">
        <v>27</v>
      </c>
      <c r="O5099" t="s">
        <v>28</v>
      </c>
      <c r="P5099">
        <v>4</v>
      </c>
      <c r="Q5099" t="s">
        <v>29</v>
      </c>
    </row>
    <row r="5100" spans="1:17" x14ac:dyDescent="0.3">
      <c r="A5100" t="s">
        <v>5824</v>
      </c>
      <c r="B5100" s="1">
        <v>45811</v>
      </c>
      <c r="C5100" t="s">
        <v>174</v>
      </c>
      <c r="D5100" t="s">
        <v>32</v>
      </c>
      <c r="E5100" t="s">
        <v>66</v>
      </c>
      <c r="F5100" t="s">
        <v>21</v>
      </c>
      <c r="G5100" t="s">
        <v>22</v>
      </c>
      <c r="H5100" t="s">
        <v>43</v>
      </c>
      <c r="I5100" t="s">
        <v>119</v>
      </c>
      <c r="J5100" t="s">
        <v>36</v>
      </c>
      <c r="K5100" t="s">
        <v>62</v>
      </c>
      <c r="L5100">
        <v>286.36</v>
      </c>
      <c r="M5100">
        <v>1.72</v>
      </c>
      <c r="N5100" t="s">
        <v>27</v>
      </c>
      <c r="O5100" t="s">
        <v>28</v>
      </c>
      <c r="P5100">
        <v>0</v>
      </c>
      <c r="Q5100" t="s">
        <v>29</v>
      </c>
    </row>
    <row r="5101" spans="1:17" x14ac:dyDescent="0.3">
      <c r="A5101" t="s">
        <v>5825</v>
      </c>
      <c r="B5101" s="1">
        <v>45833</v>
      </c>
      <c r="C5101" t="s">
        <v>1562</v>
      </c>
      <c r="D5101" t="s">
        <v>40</v>
      </c>
      <c r="E5101" t="s">
        <v>20</v>
      </c>
      <c r="F5101" t="s">
        <v>56</v>
      </c>
      <c r="G5101" t="s">
        <v>22</v>
      </c>
      <c r="H5101" t="s">
        <v>23</v>
      </c>
      <c r="I5101" t="s">
        <v>119</v>
      </c>
      <c r="J5101" t="s">
        <v>61</v>
      </c>
      <c r="K5101" t="s">
        <v>62</v>
      </c>
      <c r="L5101">
        <v>162.22999999999999</v>
      </c>
      <c r="M5101">
        <v>3.57</v>
      </c>
      <c r="N5101" t="s">
        <v>27</v>
      </c>
      <c r="O5101" t="s">
        <v>28</v>
      </c>
      <c r="P5101">
        <v>4</v>
      </c>
      <c r="Q5101" t="s">
        <v>29</v>
      </c>
    </row>
    <row r="5102" spans="1:17" x14ac:dyDescent="0.3">
      <c r="A5102" t="s">
        <v>5826</v>
      </c>
      <c r="B5102" s="1">
        <v>45761</v>
      </c>
      <c r="C5102" t="s">
        <v>128</v>
      </c>
      <c r="D5102" t="s">
        <v>102</v>
      </c>
      <c r="E5102" t="s">
        <v>33</v>
      </c>
      <c r="F5102" t="s">
        <v>56</v>
      </c>
      <c r="G5102" t="s">
        <v>22</v>
      </c>
      <c r="H5102" t="s">
        <v>99</v>
      </c>
      <c r="I5102" t="s">
        <v>24</v>
      </c>
      <c r="J5102" t="s">
        <v>25</v>
      </c>
      <c r="K5102" t="s">
        <v>37</v>
      </c>
      <c r="L5102">
        <v>79.010000000000005</v>
      </c>
      <c r="M5102">
        <v>0.95</v>
      </c>
      <c r="N5102" t="s">
        <v>27</v>
      </c>
      <c r="O5102" t="s">
        <v>28</v>
      </c>
      <c r="P5102">
        <v>10</v>
      </c>
      <c r="Q5102" t="s">
        <v>29</v>
      </c>
    </row>
    <row r="5103" spans="1:17" x14ac:dyDescent="0.3">
      <c r="A5103" t="s">
        <v>5827</v>
      </c>
      <c r="B5103" s="1">
        <v>45817</v>
      </c>
      <c r="C5103" t="s">
        <v>687</v>
      </c>
      <c r="D5103" t="s">
        <v>94</v>
      </c>
      <c r="E5103" t="s">
        <v>55</v>
      </c>
      <c r="F5103" t="s">
        <v>34</v>
      </c>
      <c r="G5103" t="s">
        <v>84</v>
      </c>
      <c r="H5103" t="s">
        <v>99</v>
      </c>
      <c r="I5103" t="s">
        <v>24</v>
      </c>
      <c r="J5103" t="s">
        <v>25</v>
      </c>
      <c r="K5103" t="s">
        <v>45</v>
      </c>
      <c r="L5103">
        <v>123.78</v>
      </c>
      <c r="M5103">
        <v>0</v>
      </c>
      <c r="N5103" t="s">
        <v>69</v>
      </c>
      <c r="O5103" t="s">
        <v>307</v>
      </c>
      <c r="P5103">
        <v>61</v>
      </c>
      <c r="Q5103" t="s">
        <v>46</v>
      </c>
    </row>
    <row r="5104" spans="1:17" x14ac:dyDescent="0.3">
      <c r="A5104" t="s">
        <v>5828</v>
      </c>
      <c r="B5104" s="1">
        <v>45807</v>
      </c>
      <c r="C5104" t="s">
        <v>215</v>
      </c>
      <c r="D5104" t="s">
        <v>106</v>
      </c>
      <c r="E5104" t="s">
        <v>20</v>
      </c>
      <c r="F5104" t="s">
        <v>34</v>
      </c>
      <c r="G5104" t="s">
        <v>42</v>
      </c>
      <c r="H5104" t="s">
        <v>50</v>
      </c>
      <c r="I5104" t="s">
        <v>44</v>
      </c>
      <c r="J5104" t="s">
        <v>36</v>
      </c>
      <c r="K5104" t="s">
        <v>62</v>
      </c>
      <c r="L5104">
        <v>76.569999999999993</v>
      </c>
      <c r="M5104">
        <v>0.46</v>
      </c>
      <c r="N5104" t="s">
        <v>27</v>
      </c>
      <c r="O5104" t="s">
        <v>28</v>
      </c>
      <c r="P5104">
        <v>35</v>
      </c>
      <c r="Q5104" t="s">
        <v>29</v>
      </c>
    </row>
    <row r="5105" spans="1:17" x14ac:dyDescent="0.3">
      <c r="A5105" t="s">
        <v>5829</v>
      </c>
      <c r="B5105" s="1">
        <v>45799</v>
      </c>
      <c r="C5105" t="s">
        <v>923</v>
      </c>
      <c r="D5105" t="s">
        <v>203</v>
      </c>
      <c r="E5105" t="s">
        <v>41</v>
      </c>
      <c r="F5105" t="s">
        <v>34</v>
      </c>
      <c r="G5105" t="s">
        <v>84</v>
      </c>
      <c r="H5105" t="s">
        <v>23</v>
      </c>
      <c r="I5105" t="s">
        <v>44</v>
      </c>
      <c r="J5105" t="s">
        <v>36</v>
      </c>
      <c r="K5105" t="s">
        <v>62</v>
      </c>
      <c r="L5105">
        <v>259.60000000000002</v>
      </c>
      <c r="M5105">
        <v>1.56</v>
      </c>
      <c r="N5105" t="s">
        <v>27</v>
      </c>
      <c r="O5105" t="s">
        <v>28</v>
      </c>
      <c r="P5105">
        <v>46</v>
      </c>
      <c r="Q5105" t="s">
        <v>46</v>
      </c>
    </row>
    <row r="5106" spans="1:17" x14ac:dyDescent="0.3">
      <c r="A5106" t="s">
        <v>5830</v>
      </c>
      <c r="B5106" s="1">
        <v>45787</v>
      </c>
      <c r="C5106" t="s">
        <v>427</v>
      </c>
      <c r="D5106" t="s">
        <v>54</v>
      </c>
      <c r="E5106" t="s">
        <v>33</v>
      </c>
      <c r="F5106" t="s">
        <v>56</v>
      </c>
      <c r="G5106" t="s">
        <v>22</v>
      </c>
      <c r="H5106" t="s">
        <v>57</v>
      </c>
      <c r="I5106" t="s">
        <v>24</v>
      </c>
      <c r="J5106" t="s">
        <v>61</v>
      </c>
      <c r="K5106" t="s">
        <v>62</v>
      </c>
      <c r="L5106">
        <v>87.47</v>
      </c>
      <c r="M5106">
        <v>1.92</v>
      </c>
      <c r="N5106" t="s">
        <v>27</v>
      </c>
      <c r="O5106" t="s">
        <v>28</v>
      </c>
      <c r="P5106">
        <v>0</v>
      </c>
      <c r="Q5106" t="s">
        <v>29</v>
      </c>
    </row>
    <row r="5107" spans="1:17" x14ac:dyDescent="0.3">
      <c r="A5107" t="s">
        <v>5831</v>
      </c>
      <c r="B5107" s="1">
        <v>45751</v>
      </c>
      <c r="C5107" t="s">
        <v>640</v>
      </c>
      <c r="D5107" t="s">
        <v>160</v>
      </c>
      <c r="E5107" t="s">
        <v>20</v>
      </c>
      <c r="F5107" t="s">
        <v>34</v>
      </c>
      <c r="G5107" t="s">
        <v>22</v>
      </c>
      <c r="H5107" t="s">
        <v>35</v>
      </c>
      <c r="I5107" t="s">
        <v>24</v>
      </c>
      <c r="J5107" t="s">
        <v>61</v>
      </c>
      <c r="K5107" t="s">
        <v>45</v>
      </c>
      <c r="L5107">
        <v>360.06</v>
      </c>
      <c r="M5107">
        <v>7.92</v>
      </c>
      <c r="N5107" t="s">
        <v>27</v>
      </c>
      <c r="O5107" t="s">
        <v>28</v>
      </c>
      <c r="P5107">
        <v>6</v>
      </c>
      <c r="Q5107" t="s">
        <v>29</v>
      </c>
    </row>
    <row r="5108" spans="1:17" x14ac:dyDescent="0.3">
      <c r="A5108" t="s">
        <v>5832</v>
      </c>
      <c r="B5108" s="1">
        <v>45816</v>
      </c>
      <c r="C5108" t="s">
        <v>1022</v>
      </c>
      <c r="D5108" t="s">
        <v>89</v>
      </c>
      <c r="E5108" t="s">
        <v>20</v>
      </c>
      <c r="F5108" t="s">
        <v>34</v>
      </c>
      <c r="G5108" t="s">
        <v>22</v>
      </c>
      <c r="H5108" t="s">
        <v>76</v>
      </c>
      <c r="I5108" t="s">
        <v>24</v>
      </c>
      <c r="J5108" t="s">
        <v>61</v>
      </c>
      <c r="K5108" t="s">
        <v>45</v>
      </c>
      <c r="L5108">
        <v>154.87</v>
      </c>
      <c r="M5108">
        <v>0</v>
      </c>
      <c r="N5108" t="s">
        <v>69</v>
      </c>
      <c r="O5108" t="s">
        <v>85</v>
      </c>
      <c r="P5108">
        <v>41</v>
      </c>
      <c r="Q5108" t="s">
        <v>46</v>
      </c>
    </row>
    <row r="5109" spans="1:17" x14ac:dyDescent="0.3">
      <c r="A5109" t="s">
        <v>5833</v>
      </c>
      <c r="B5109" s="1">
        <v>45669</v>
      </c>
      <c r="C5109" t="s">
        <v>318</v>
      </c>
      <c r="D5109" t="s">
        <v>54</v>
      </c>
      <c r="E5109" t="s">
        <v>55</v>
      </c>
      <c r="F5109" t="s">
        <v>34</v>
      </c>
      <c r="G5109" t="s">
        <v>22</v>
      </c>
      <c r="H5109" t="s">
        <v>43</v>
      </c>
      <c r="I5109" t="s">
        <v>24</v>
      </c>
      <c r="J5109" t="s">
        <v>25</v>
      </c>
      <c r="K5109" t="s">
        <v>62</v>
      </c>
      <c r="L5109">
        <v>718.49</v>
      </c>
      <c r="M5109">
        <v>8.6199999999999992</v>
      </c>
      <c r="N5109" t="s">
        <v>27</v>
      </c>
      <c r="O5109" t="s">
        <v>28</v>
      </c>
      <c r="P5109">
        <v>35</v>
      </c>
      <c r="Q5109" t="s">
        <v>29</v>
      </c>
    </row>
    <row r="5110" spans="1:17" x14ac:dyDescent="0.3">
      <c r="A5110" t="s">
        <v>5834</v>
      </c>
      <c r="B5110" s="1">
        <v>45757</v>
      </c>
      <c r="C5110" t="s">
        <v>3111</v>
      </c>
      <c r="D5110" t="s">
        <v>160</v>
      </c>
      <c r="E5110" t="s">
        <v>55</v>
      </c>
      <c r="F5110" t="s">
        <v>56</v>
      </c>
      <c r="G5110" t="s">
        <v>42</v>
      </c>
      <c r="H5110" t="s">
        <v>50</v>
      </c>
      <c r="I5110" t="s">
        <v>51</v>
      </c>
      <c r="J5110" t="s">
        <v>36</v>
      </c>
      <c r="K5110" t="s">
        <v>62</v>
      </c>
      <c r="L5110">
        <v>92.54</v>
      </c>
      <c r="M5110">
        <v>0.56000000000000005</v>
      </c>
      <c r="N5110" t="s">
        <v>27</v>
      </c>
      <c r="O5110" t="s">
        <v>28</v>
      </c>
      <c r="P5110">
        <v>25</v>
      </c>
      <c r="Q5110" t="s">
        <v>29</v>
      </c>
    </row>
    <row r="5111" spans="1:17" x14ac:dyDescent="0.3">
      <c r="A5111" t="s">
        <v>5835</v>
      </c>
      <c r="B5111" s="1">
        <v>45715</v>
      </c>
      <c r="C5111" t="s">
        <v>703</v>
      </c>
      <c r="D5111" t="s">
        <v>124</v>
      </c>
      <c r="E5111" t="s">
        <v>55</v>
      </c>
      <c r="F5111" t="s">
        <v>34</v>
      </c>
      <c r="G5111" t="s">
        <v>42</v>
      </c>
      <c r="H5111" t="s">
        <v>43</v>
      </c>
      <c r="I5111" t="s">
        <v>44</v>
      </c>
      <c r="J5111" t="s">
        <v>61</v>
      </c>
      <c r="K5111" t="s">
        <v>37</v>
      </c>
      <c r="L5111">
        <v>76.42</v>
      </c>
      <c r="M5111">
        <v>1.68</v>
      </c>
      <c r="N5111" t="s">
        <v>27</v>
      </c>
      <c r="O5111" t="s">
        <v>28</v>
      </c>
      <c r="P5111">
        <v>30</v>
      </c>
      <c r="Q5111" t="s">
        <v>29</v>
      </c>
    </row>
    <row r="5112" spans="1:17" x14ac:dyDescent="0.3">
      <c r="A5112" t="s">
        <v>5836</v>
      </c>
      <c r="B5112" s="1">
        <v>45737</v>
      </c>
      <c r="C5112" t="s">
        <v>955</v>
      </c>
      <c r="D5112" t="s">
        <v>75</v>
      </c>
      <c r="E5112" t="s">
        <v>55</v>
      </c>
      <c r="F5112" t="s">
        <v>34</v>
      </c>
      <c r="G5112" t="s">
        <v>22</v>
      </c>
      <c r="H5112" t="s">
        <v>23</v>
      </c>
      <c r="I5112" t="s">
        <v>24</v>
      </c>
      <c r="J5112" t="s">
        <v>61</v>
      </c>
      <c r="K5112" t="s">
        <v>37</v>
      </c>
      <c r="L5112">
        <v>22.5</v>
      </c>
      <c r="M5112">
        <v>0.49</v>
      </c>
      <c r="N5112" t="s">
        <v>27</v>
      </c>
      <c r="O5112" t="s">
        <v>28</v>
      </c>
      <c r="P5112">
        <v>6</v>
      </c>
      <c r="Q5112" t="s">
        <v>29</v>
      </c>
    </row>
    <row r="5113" spans="1:17" x14ac:dyDescent="0.3">
      <c r="A5113" t="s">
        <v>5837</v>
      </c>
      <c r="B5113" s="1">
        <v>45802</v>
      </c>
      <c r="C5113" t="s">
        <v>560</v>
      </c>
      <c r="D5113" t="s">
        <v>65</v>
      </c>
      <c r="E5113" t="s">
        <v>41</v>
      </c>
      <c r="F5113" t="s">
        <v>56</v>
      </c>
      <c r="G5113" t="s">
        <v>22</v>
      </c>
      <c r="H5113" t="s">
        <v>23</v>
      </c>
      <c r="I5113" t="s">
        <v>119</v>
      </c>
      <c r="J5113" t="s">
        <v>25</v>
      </c>
      <c r="K5113" t="s">
        <v>37</v>
      </c>
      <c r="L5113">
        <v>106.6</v>
      </c>
      <c r="M5113">
        <v>1.28</v>
      </c>
      <c r="N5113" t="s">
        <v>27</v>
      </c>
      <c r="O5113" t="s">
        <v>28</v>
      </c>
      <c r="P5113">
        <v>8</v>
      </c>
      <c r="Q5113" t="s">
        <v>29</v>
      </c>
    </row>
    <row r="5114" spans="1:17" x14ac:dyDescent="0.3">
      <c r="A5114" t="s">
        <v>5838</v>
      </c>
      <c r="B5114" s="1">
        <v>45832</v>
      </c>
      <c r="C5114" t="s">
        <v>2853</v>
      </c>
      <c r="D5114" t="s">
        <v>94</v>
      </c>
      <c r="E5114" t="s">
        <v>55</v>
      </c>
      <c r="F5114" t="s">
        <v>34</v>
      </c>
      <c r="G5114" t="s">
        <v>22</v>
      </c>
      <c r="H5114" t="s">
        <v>76</v>
      </c>
      <c r="I5114" t="s">
        <v>24</v>
      </c>
      <c r="J5114" t="s">
        <v>36</v>
      </c>
      <c r="K5114" t="s">
        <v>62</v>
      </c>
      <c r="L5114">
        <v>116.79</v>
      </c>
      <c r="M5114">
        <v>0.7</v>
      </c>
      <c r="N5114" t="s">
        <v>27</v>
      </c>
      <c r="O5114" t="s">
        <v>28</v>
      </c>
      <c r="P5114">
        <v>18</v>
      </c>
      <c r="Q5114" t="s">
        <v>29</v>
      </c>
    </row>
    <row r="5115" spans="1:17" x14ac:dyDescent="0.3">
      <c r="A5115" t="s">
        <v>5839</v>
      </c>
      <c r="B5115" s="1">
        <v>45766</v>
      </c>
      <c r="C5115" t="s">
        <v>468</v>
      </c>
      <c r="D5115" t="s">
        <v>118</v>
      </c>
      <c r="E5115" t="s">
        <v>55</v>
      </c>
      <c r="F5115" t="s">
        <v>34</v>
      </c>
      <c r="G5115" t="s">
        <v>22</v>
      </c>
      <c r="H5115" t="s">
        <v>43</v>
      </c>
      <c r="I5115" t="s">
        <v>24</v>
      </c>
      <c r="J5115" t="s">
        <v>25</v>
      </c>
      <c r="K5115" t="s">
        <v>37</v>
      </c>
      <c r="L5115">
        <v>76.5</v>
      </c>
      <c r="M5115">
        <v>0.92</v>
      </c>
      <c r="N5115" t="s">
        <v>27</v>
      </c>
      <c r="O5115" t="s">
        <v>28</v>
      </c>
      <c r="P5115">
        <v>12</v>
      </c>
      <c r="Q5115" t="s">
        <v>29</v>
      </c>
    </row>
    <row r="5116" spans="1:17" x14ac:dyDescent="0.3">
      <c r="A5116" t="s">
        <v>5840</v>
      </c>
      <c r="B5116" s="1">
        <v>45779</v>
      </c>
      <c r="C5116" t="s">
        <v>808</v>
      </c>
      <c r="D5116" t="s">
        <v>32</v>
      </c>
      <c r="E5116" t="s">
        <v>20</v>
      </c>
      <c r="F5116" t="s">
        <v>21</v>
      </c>
      <c r="G5116" t="s">
        <v>22</v>
      </c>
      <c r="H5116" t="s">
        <v>50</v>
      </c>
      <c r="I5116" t="s">
        <v>119</v>
      </c>
      <c r="J5116" t="s">
        <v>25</v>
      </c>
      <c r="K5116" t="s">
        <v>45</v>
      </c>
      <c r="L5116">
        <v>128.29</v>
      </c>
      <c r="M5116">
        <v>1.54</v>
      </c>
      <c r="N5116" t="s">
        <v>27</v>
      </c>
      <c r="O5116" t="s">
        <v>28</v>
      </c>
      <c r="P5116">
        <v>10</v>
      </c>
      <c r="Q5116" t="s">
        <v>29</v>
      </c>
    </row>
    <row r="5117" spans="1:17" x14ac:dyDescent="0.3">
      <c r="A5117" t="s">
        <v>5841</v>
      </c>
      <c r="B5117" s="1">
        <v>45732</v>
      </c>
      <c r="C5117" t="s">
        <v>940</v>
      </c>
      <c r="D5117" t="s">
        <v>49</v>
      </c>
      <c r="E5117" t="s">
        <v>20</v>
      </c>
      <c r="F5117" t="s">
        <v>34</v>
      </c>
      <c r="G5117" t="s">
        <v>22</v>
      </c>
      <c r="H5117" t="s">
        <v>23</v>
      </c>
      <c r="I5117" t="s">
        <v>24</v>
      </c>
      <c r="J5117" t="s">
        <v>111</v>
      </c>
      <c r="K5117" t="s">
        <v>62</v>
      </c>
      <c r="L5117">
        <v>237.67</v>
      </c>
      <c r="M5117">
        <v>0.95</v>
      </c>
      <c r="N5117" t="s">
        <v>27</v>
      </c>
      <c r="O5117" t="s">
        <v>28</v>
      </c>
      <c r="P5117">
        <v>14</v>
      </c>
      <c r="Q5117" t="s">
        <v>29</v>
      </c>
    </row>
    <row r="5118" spans="1:17" x14ac:dyDescent="0.3">
      <c r="A5118" t="s">
        <v>5842</v>
      </c>
      <c r="B5118" s="1">
        <v>45781</v>
      </c>
      <c r="C5118" t="s">
        <v>1939</v>
      </c>
      <c r="D5118" t="s">
        <v>118</v>
      </c>
      <c r="E5118" t="s">
        <v>55</v>
      </c>
      <c r="F5118" t="s">
        <v>34</v>
      </c>
      <c r="G5118" t="s">
        <v>84</v>
      </c>
      <c r="H5118" t="s">
        <v>76</v>
      </c>
      <c r="I5118" t="s">
        <v>24</v>
      </c>
      <c r="J5118" t="s">
        <v>111</v>
      </c>
      <c r="K5118" t="s">
        <v>37</v>
      </c>
      <c r="L5118">
        <v>634.91</v>
      </c>
      <c r="M5118">
        <v>2.54</v>
      </c>
      <c r="N5118" t="s">
        <v>27</v>
      </c>
      <c r="O5118" t="s">
        <v>28</v>
      </c>
      <c r="P5118">
        <v>77</v>
      </c>
      <c r="Q5118" t="s">
        <v>86</v>
      </c>
    </row>
    <row r="5119" spans="1:17" x14ac:dyDescent="0.3">
      <c r="A5119" t="s">
        <v>5843</v>
      </c>
      <c r="B5119" s="1">
        <v>45664</v>
      </c>
      <c r="C5119" t="s">
        <v>1045</v>
      </c>
      <c r="D5119" t="s">
        <v>106</v>
      </c>
      <c r="E5119" t="s">
        <v>33</v>
      </c>
      <c r="F5119" t="s">
        <v>34</v>
      </c>
      <c r="G5119" t="s">
        <v>22</v>
      </c>
      <c r="H5119" t="s">
        <v>57</v>
      </c>
      <c r="I5119" t="s">
        <v>119</v>
      </c>
      <c r="J5119" t="s">
        <v>36</v>
      </c>
      <c r="K5119" t="s">
        <v>45</v>
      </c>
      <c r="L5119">
        <v>54.88</v>
      </c>
      <c r="M5119">
        <v>0.33</v>
      </c>
      <c r="N5119" t="s">
        <v>27</v>
      </c>
      <c r="O5119" t="s">
        <v>28</v>
      </c>
      <c r="P5119">
        <v>10</v>
      </c>
      <c r="Q5119" t="s">
        <v>29</v>
      </c>
    </row>
    <row r="5120" spans="1:17" x14ac:dyDescent="0.3">
      <c r="A5120" t="s">
        <v>5844</v>
      </c>
      <c r="B5120" s="1">
        <v>45782</v>
      </c>
      <c r="C5120" t="s">
        <v>1444</v>
      </c>
      <c r="D5120" t="s">
        <v>94</v>
      </c>
      <c r="E5120" t="s">
        <v>55</v>
      </c>
      <c r="F5120" t="s">
        <v>34</v>
      </c>
      <c r="G5120" t="s">
        <v>22</v>
      </c>
      <c r="H5120" t="s">
        <v>50</v>
      </c>
      <c r="I5120" t="s">
        <v>44</v>
      </c>
      <c r="J5120" t="s">
        <v>36</v>
      </c>
      <c r="K5120" t="s">
        <v>45</v>
      </c>
      <c r="L5120">
        <v>44.79</v>
      </c>
      <c r="M5120">
        <v>0</v>
      </c>
      <c r="N5120" t="s">
        <v>69</v>
      </c>
      <c r="O5120" t="s">
        <v>85</v>
      </c>
      <c r="P5120">
        <v>39</v>
      </c>
      <c r="Q5120" t="s">
        <v>29</v>
      </c>
    </row>
    <row r="5121" spans="1:17" x14ac:dyDescent="0.3">
      <c r="A5121" t="s">
        <v>5845</v>
      </c>
      <c r="B5121" s="1">
        <v>45687</v>
      </c>
      <c r="C5121" t="s">
        <v>3554</v>
      </c>
      <c r="D5121" t="s">
        <v>118</v>
      </c>
      <c r="E5121" t="s">
        <v>33</v>
      </c>
      <c r="F5121" t="s">
        <v>21</v>
      </c>
      <c r="G5121" t="s">
        <v>22</v>
      </c>
      <c r="H5121" t="s">
        <v>23</v>
      </c>
      <c r="I5121" t="s">
        <v>24</v>
      </c>
      <c r="J5121" t="s">
        <v>25</v>
      </c>
      <c r="K5121" t="s">
        <v>62</v>
      </c>
      <c r="L5121">
        <v>13.26</v>
      </c>
      <c r="M5121">
        <v>0.16</v>
      </c>
      <c r="N5121" t="s">
        <v>27</v>
      </c>
      <c r="O5121" t="s">
        <v>28</v>
      </c>
      <c r="P5121">
        <v>9</v>
      </c>
      <c r="Q5121" t="s">
        <v>29</v>
      </c>
    </row>
    <row r="5122" spans="1:17" x14ac:dyDescent="0.3">
      <c r="A5122" t="s">
        <v>5846</v>
      </c>
      <c r="B5122" s="1">
        <v>45806</v>
      </c>
      <c r="C5122" t="s">
        <v>1871</v>
      </c>
      <c r="D5122" t="s">
        <v>124</v>
      </c>
      <c r="E5122" t="s">
        <v>33</v>
      </c>
      <c r="F5122" t="s">
        <v>34</v>
      </c>
      <c r="G5122" t="s">
        <v>42</v>
      </c>
      <c r="H5122" t="s">
        <v>35</v>
      </c>
      <c r="I5122" t="s">
        <v>24</v>
      </c>
      <c r="J5122" t="s">
        <v>25</v>
      </c>
      <c r="K5122" t="s">
        <v>45</v>
      </c>
      <c r="L5122">
        <v>26.41</v>
      </c>
      <c r="M5122">
        <v>0.32</v>
      </c>
      <c r="N5122" t="s">
        <v>27</v>
      </c>
      <c r="O5122" t="s">
        <v>28</v>
      </c>
      <c r="P5122">
        <v>18</v>
      </c>
      <c r="Q5122" t="s">
        <v>29</v>
      </c>
    </row>
    <row r="5123" spans="1:17" x14ac:dyDescent="0.3">
      <c r="A5123" t="s">
        <v>5847</v>
      </c>
      <c r="B5123" s="1">
        <v>45680</v>
      </c>
      <c r="C5123" t="s">
        <v>318</v>
      </c>
      <c r="D5123" t="s">
        <v>54</v>
      </c>
      <c r="E5123" t="s">
        <v>55</v>
      </c>
      <c r="F5123" t="s">
        <v>34</v>
      </c>
      <c r="G5123" t="s">
        <v>22</v>
      </c>
      <c r="H5123" t="s">
        <v>99</v>
      </c>
      <c r="I5123" t="s">
        <v>24</v>
      </c>
      <c r="J5123" t="s">
        <v>25</v>
      </c>
      <c r="K5123" t="s">
        <v>45</v>
      </c>
      <c r="L5123">
        <v>23.67</v>
      </c>
      <c r="M5123">
        <v>0.28000000000000003</v>
      </c>
      <c r="N5123" t="s">
        <v>27</v>
      </c>
      <c r="O5123" t="s">
        <v>28</v>
      </c>
      <c r="P5123">
        <v>9</v>
      </c>
      <c r="Q5123" t="s">
        <v>29</v>
      </c>
    </row>
    <row r="5124" spans="1:17" x14ac:dyDescent="0.3">
      <c r="A5124" t="s">
        <v>5848</v>
      </c>
      <c r="B5124" s="1">
        <v>45662</v>
      </c>
      <c r="C5124" t="s">
        <v>1464</v>
      </c>
      <c r="D5124" t="s">
        <v>54</v>
      </c>
      <c r="E5124" t="s">
        <v>33</v>
      </c>
      <c r="F5124" t="s">
        <v>34</v>
      </c>
      <c r="G5124" t="s">
        <v>22</v>
      </c>
      <c r="H5124" t="s">
        <v>57</v>
      </c>
      <c r="I5124" t="s">
        <v>24</v>
      </c>
      <c r="J5124" t="s">
        <v>61</v>
      </c>
      <c r="K5124" t="s">
        <v>37</v>
      </c>
      <c r="L5124">
        <v>130.13</v>
      </c>
      <c r="M5124">
        <v>2.86</v>
      </c>
      <c r="N5124" t="s">
        <v>27</v>
      </c>
      <c r="O5124" t="s">
        <v>28</v>
      </c>
      <c r="P5124">
        <v>9</v>
      </c>
      <c r="Q5124" t="s">
        <v>29</v>
      </c>
    </row>
    <row r="5125" spans="1:17" x14ac:dyDescent="0.3">
      <c r="A5125" t="s">
        <v>5849</v>
      </c>
      <c r="B5125" s="1">
        <v>45743</v>
      </c>
      <c r="C5125" t="s">
        <v>2092</v>
      </c>
      <c r="D5125" t="s">
        <v>75</v>
      </c>
      <c r="E5125" t="s">
        <v>33</v>
      </c>
      <c r="F5125" t="s">
        <v>56</v>
      </c>
      <c r="G5125" t="s">
        <v>22</v>
      </c>
      <c r="H5125" t="s">
        <v>50</v>
      </c>
      <c r="I5125" t="s">
        <v>24</v>
      </c>
      <c r="J5125" t="s">
        <v>61</v>
      </c>
      <c r="K5125" t="s">
        <v>45</v>
      </c>
      <c r="L5125">
        <v>119.97</v>
      </c>
      <c r="M5125">
        <v>2.64</v>
      </c>
      <c r="N5125" t="s">
        <v>27</v>
      </c>
      <c r="O5125" t="s">
        <v>28</v>
      </c>
      <c r="P5125">
        <v>15</v>
      </c>
      <c r="Q5125" t="s">
        <v>29</v>
      </c>
    </row>
    <row r="5126" spans="1:17" x14ac:dyDescent="0.3">
      <c r="A5126" t="s">
        <v>5850</v>
      </c>
      <c r="B5126" s="1">
        <v>45663</v>
      </c>
      <c r="C5126" t="s">
        <v>621</v>
      </c>
      <c r="D5126" t="s">
        <v>203</v>
      </c>
      <c r="E5126" t="s">
        <v>55</v>
      </c>
      <c r="F5126" t="s">
        <v>34</v>
      </c>
      <c r="G5126" t="s">
        <v>84</v>
      </c>
      <c r="H5126" t="s">
        <v>43</v>
      </c>
      <c r="I5126" t="s">
        <v>44</v>
      </c>
      <c r="J5126" t="s">
        <v>61</v>
      </c>
      <c r="K5126" t="s">
        <v>37</v>
      </c>
      <c r="L5126">
        <v>170.98</v>
      </c>
      <c r="M5126">
        <v>3.76</v>
      </c>
      <c r="N5126" t="s">
        <v>27</v>
      </c>
      <c r="O5126" t="s">
        <v>28</v>
      </c>
      <c r="P5126">
        <v>54</v>
      </c>
      <c r="Q5126" t="s">
        <v>46</v>
      </c>
    </row>
    <row r="5127" spans="1:17" x14ac:dyDescent="0.3">
      <c r="A5127" t="s">
        <v>5851</v>
      </c>
      <c r="B5127" s="1">
        <v>45813</v>
      </c>
      <c r="C5127" t="s">
        <v>1772</v>
      </c>
      <c r="D5127" t="s">
        <v>75</v>
      </c>
      <c r="E5127" t="s">
        <v>55</v>
      </c>
      <c r="F5127" t="s">
        <v>34</v>
      </c>
      <c r="G5127" t="s">
        <v>84</v>
      </c>
      <c r="H5127" t="s">
        <v>103</v>
      </c>
      <c r="I5127" t="s">
        <v>51</v>
      </c>
      <c r="J5127" t="s">
        <v>25</v>
      </c>
      <c r="K5127" t="s">
        <v>45</v>
      </c>
      <c r="L5127">
        <v>20.82</v>
      </c>
      <c r="M5127">
        <v>0.25</v>
      </c>
      <c r="N5127" t="s">
        <v>27</v>
      </c>
      <c r="O5127" t="s">
        <v>28</v>
      </c>
      <c r="P5127">
        <v>36</v>
      </c>
      <c r="Q5127" t="s">
        <v>29</v>
      </c>
    </row>
    <row r="5128" spans="1:17" x14ac:dyDescent="0.3">
      <c r="A5128" t="s">
        <v>5852</v>
      </c>
      <c r="B5128" s="1">
        <v>45831</v>
      </c>
      <c r="C5128" t="s">
        <v>953</v>
      </c>
      <c r="D5128" t="s">
        <v>65</v>
      </c>
      <c r="E5128" t="s">
        <v>41</v>
      </c>
      <c r="F5128" t="s">
        <v>34</v>
      </c>
      <c r="G5128" t="s">
        <v>22</v>
      </c>
      <c r="H5128" t="s">
        <v>35</v>
      </c>
      <c r="I5128" t="s">
        <v>51</v>
      </c>
      <c r="J5128" t="s">
        <v>25</v>
      </c>
      <c r="K5128" t="s">
        <v>37</v>
      </c>
      <c r="L5128">
        <v>137.47999999999999</v>
      </c>
      <c r="M5128">
        <v>1.65</v>
      </c>
      <c r="N5128" t="s">
        <v>27</v>
      </c>
      <c r="O5128" t="s">
        <v>28</v>
      </c>
      <c r="P5128">
        <v>4</v>
      </c>
      <c r="Q5128" t="s">
        <v>29</v>
      </c>
    </row>
    <row r="5129" spans="1:17" x14ac:dyDescent="0.3">
      <c r="A5129" t="s">
        <v>5853</v>
      </c>
      <c r="B5129" s="1">
        <v>45700</v>
      </c>
      <c r="C5129" t="s">
        <v>564</v>
      </c>
      <c r="D5129" t="s">
        <v>19</v>
      </c>
      <c r="E5129" t="s">
        <v>41</v>
      </c>
      <c r="F5129" t="s">
        <v>56</v>
      </c>
      <c r="G5129" t="s">
        <v>22</v>
      </c>
      <c r="H5129" t="s">
        <v>99</v>
      </c>
      <c r="I5129" t="s">
        <v>24</v>
      </c>
      <c r="J5129" t="s">
        <v>61</v>
      </c>
      <c r="K5129" t="s">
        <v>62</v>
      </c>
      <c r="L5129">
        <v>207.7</v>
      </c>
      <c r="M5129">
        <v>4.57</v>
      </c>
      <c r="N5129" t="s">
        <v>27</v>
      </c>
      <c r="O5129" t="s">
        <v>28</v>
      </c>
      <c r="P5129">
        <v>7</v>
      </c>
      <c r="Q5129" t="s">
        <v>29</v>
      </c>
    </row>
    <row r="5130" spans="1:17" x14ac:dyDescent="0.3">
      <c r="A5130" t="s">
        <v>5854</v>
      </c>
      <c r="B5130" s="1">
        <v>45718</v>
      </c>
      <c r="C5130" t="s">
        <v>1450</v>
      </c>
      <c r="D5130" t="s">
        <v>75</v>
      </c>
      <c r="E5130" t="s">
        <v>55</v>
      </c>
      <c r="F5130" t="s">
        <v>34</v>
      </c>
      <c r="G5130" t="s">
        <v>22</v>
      </c>
      <c r="H5130" t="s">
        <v>99</v>
      </c>
      <c r="I5130" t="s">
        <v>44</v>
      </c>
      <c r="J5130" t="s">
        <v>36</v>
      </c>
      <c r="K5130" t="s">
        <v>26</v>
      </c>
      <c r="L5130">
        <v>84.64</v>
      </c>
      <c r="M5130">
        <v>0.51</v>
      </c>
      <c r="N5130" t="s">
        <v>27</v>
      </c>
      <c r="O5130" t="s">
        <v>28</v>
      </c>
      <c r="P5130">
        <v>18</v>
      </c>
      <c r="Q5130" t="s">
        <v>29</v>
      </c>
    </row>
    <row r="5131" spans="1:17" x14ac:dyDescent="0.3">
      <c r="A5131" t="s">
        <v>5855</v>
      </c>
      <c r="B5131" s="1">
        <v>45727</v>
      </c>
      <c r="C5131" t="s">
        <v>1472</v>
      </c>
      <c r="D5131" t="s">
        <v>32</v>
      </c>
      <c r="E5131" t="s">
        <v>33</v>
      </c>
      <c r="F5131" t="s">
        <v>34</v>
      </c>
      <c r="G5131" t="s">
        <v>42</v>
      </c>
      <c r="H5131" t="s">
        <v>57</v>
      </c>
      <c r="I5131" t="s">
        <v>44</v>
      </c>
      <c r="J5131" t="s">
        <v>61</v>
      </c>
      <c r="K5131" t="s">
        <v>62</v>
      </c>
      <c r="L5131">
        <v>166.5</v>
      </c>
      <c r="M5131">
        <v>3.66</v>
      </c>
      <c r="N5131" t="s">
        <v>27</v>
      </c>
      <c r="O5131" t="s">
        <v>28</v>
      </c>
      <c r="P5131">
        <v>32</v>
      </c>
      <c r="Q5131" t="s">
        <v>29</v>
      </c>
    </row>
    <row r="5132" spans="1:17" x14ac:dyDescent="0.3">
      <c r="A5132" t="s">
        <v>5856</v>
      </c>
      <c r="B5132" s="1">
        <v>45829</v>
      </c>
      <c r="C5132" t="s">
        <v>246</v>
      </c>
      <c r="D5132" t="s">
        <v>160</v>
      </c>
      <c r="E5132" t="s">
        <v>66</v>
      </c>
      <c r="F5132" t="s">
        <v>21</v>
      </c>
      <c r="G5132" t="s">
        <v>22</v>
      </c>
      <c r="H5132" t="s">
        <v>57</v>
      </c>
      <c r="I5132" t="s">
        <v>44</v>
      </c>
      <c r="J5132" t="s">
        <v>36</v>
      </c>
      <c r="K5132" t="s">
        <v>37</v>
      </c>
      <c r="L5132">
        <v>119.99</v>
      </c>
      <c r="M5132">
        <v>0.72</v>
      </c>
      <c r="N5132" t="s">
        <v>27</v>
      </c>
      <c r="O5132" t="s">
        <v>28</v>
      </c>
      <c r="P5132">
        <v>10</v>
      </c>
      <c r="Q5132" t="s">
        <v>29</v>
      </c>
    </row>
    <row r="5133" spans="1:17" x14ac:dyDescent="0.3">
      <c r="A5133" t="s">
        <v>5857</v>
      </c>
      <c r="B5133" s="1">
        <v>45727</v>
      </c>
      <c r="C5133" t="s">
        <v>315</v>
      </c>
      <c r="D5133" t="s">
        <v>65</v>
      </c>
      <c r="E5133" t="s">
        <v>55</v>
      </c>
      <c r="F5133" t="s">
        <v>34</v>
      </c>
      <c r="G5133" t="s">
        <v>42</v>
      </c>
      <c r="H5133" t="s">
        <v>57</v>
      </c>
      <c r="I5133" t="s">
        <v>44</v>
      </c>
      <c r="J5133" t="s">
        <v>36</v>
      </c>
      <c r="K5133" t="s">
        <v>26</v>
      </c>
      <c r="L5133">
        <v>121.31</v>
      </c>
      <c r="M5133">
        <v>0.73</v>
      </c>
      <c r="N5133" t="s">
        <v>27</v>
      </c>
      <c r="O5133" t="s">
        <v>28</v>
      </c>
      <c r="P5133">
        <v>38</v>
      </c>
      <c r="Q5133" t="s">
        <v>29</v>
      </c>
    </row>
    <row r="5134" spans="1:17" x14ac:dyDescent="0.3">
      <c r="A5134" t="s">
        <v>5858</v>
      </c>
      <c r="B5134" s="1">
        <v>45784</v>
      </c>
      <c r="C5134" t="s">
        <v>1195</v>
      </c>
      <c r="D5134" t="s">
        <v>106</v>
      </c>
      <c r="E5134" t="s">
        <v>55</v>
      </c>
      <c r="F5134" t="s">
        <v>34</v>
      </c>
      <c r="G5134" t="s">
        <v>22</v>
      </c>
      <c r="H5134" t="s">
        <v>57</v>
      </c>
      <c r="I5134" t="s">
        <v>44</v>
      </c>
      <c r="J5134" t="s">
        <v>25</v>
      </c>
      <c r="K5134" t="s">
        <v>37</v>
      </c>
      <c r="L5134">
        <v>50.14</v>
      </c>
      <c r="M5134">
        <v>0.6</v>
      </c>
      <c r="N5134" t="s">
        <v>27</v>
      </c>
      <c r="O5134" t="s">
        <v>28</v>
      </c>
      <c r="P5134">
        <v>13</v>
      </c>
      <c r="Q5134" t="s">
        <v>29</v>
      </c>
    </row>
    <row r="5135" spans="1:17" x14ac:dyDescent="0.3">
      <c r="A5135" t="s">
        <v>5859</v>
      </c>
      <c r="B5135" s="1">
        <v>45770</v>
      </c>
      <c r="C5135" t="s">
        <v>88</v>
      </c>
      <c r="D5135" t="s">
        <v>89</v>
      </c>
      <c r="E5135" t="s">
        <v>66</v>
      </c>
      <c r="F5135" t="s">
        <v>34</v>
      </c>
      <c r="G5135" t="s">
        <v>22</v>
      </c>
      <c r="H5135" t="s">
        <v>23</v>
      </c>
      <c r="I5135" t="s">
        <v>51</v>
      </c>
      <c r="J5135" t="s">
        <v>111</v>
      </c>
      <c r="K5135" t="s">
        <v>37</v>
      </c>
      <c r="L5135">
        <v>16.48</v>
      </c>
      <c r="M5135">
        <v>7.0000000000000007E-2</v>
      </c>
      <c r="N5135" t="s">
        <v>27</v>
      </c>
      <c r="O5135" t="s">
        <v>28</v>
      </c>
      <c r="P5135">
        <v>0</v>
      </c>
      <c r="Q5135" t="s">
        <v>29</v>
      </c>
    </row>
    <row r="5136" spans="1:17" x14ac:dyDescent="0.3">
      <c r="A5136" t="s">
        <v>5860</v>
      </c>
      <c r="B5136" s="1">
        <v>45809</v>
      </c>
      <c r="C5136" t="s">
        <v>814</v>
      </c>
      <c r="D5136" t="s">
        <v>124</v>
      </c>
      <c r="E5136" t="s">
        <v>41</v>
      </c>
      <c r="F5136" t="s">
        <v>34</v>
      </c>
      <c r="G5136" t="s">
        <v>84</v>
      </c>
      <c r="H5136" t="s">
        <v>50</v>
      </c>
      <c r="I5136" t="s">
        <v>24</v>
      </c>
      <c r="J5136" t="s">
        <v>25</v>
      </c>
      <c r="K5136" t="s">
        <v>45</v>
      </c>
      <c r="L5136">
        <v>116</v>
      </c>
      <c r="M5136">
        <v>1.39</v>
      </c>
      <c r="N5136" t="s">
        <v>27</v>
      </c>
      <c r="O5136" t="s">
        <v>28</v>
      </c>
      <c r="P5136">
        <v>38</v>
      </c>
      <c r="Q5136" t="s">
        <v>29</v>
      </c>
    </row>
    <row r="5137" spans="1:17" x14ac:dyDescent="0.3">
      <c r="A5137" t="s">
        <v>5861</v>
      </c>
      <c r="B5137" s="1">
        <v>45715</v>
      </c>
      <c r="C5137" t="s">
        <v>1631</v>
      </c>
      <c r="D5137" t="s">
        <v>203</v>
      </c>
      <c r="E5137" t="s">
        <v>33</v>
      </c>
      <c r="F5137" t="s">
        <v>34</v>
      </c>
      <c r="G5137" t="s">
        <v>84</v>
      </c>
      <c r="H5137" t="s">
        <v>76</v>
      </c>
      <c r="I5137" t="s">
        <v>24</v>
      </c>
      <c r="J5137" t="s">
        <v>61</v>
      </c>
      <c r="K5137" t="s">
        <v>37</v>
      </c>
      <c r="L5137">
        <v>102.27</v>
      </c>
      <c r="M5137">
        <v>2.25</v>
      </c>
      <c r="N5137" t="s">
        <v>27</v>
      </c>
      <c r="O5137" t="s">
        <v>28</v>
      </c>
      <c r="P5137">
        <v>55</v>
      </c>
      <c r="Q5137" t="s">
        <v>46</v>
      </c>
    </row>
    <row r="5138" spans="1:17" x14ac:dyDescent="0.3">
      <c r="A5138" t="s">
        <v>5862</v>
      </c>
      <c r="B5138" s="1">
        <v>45798</v>
      </c>
      <c r="C5138" t="s">
        <v>438</v>
      </c>
      <c r="D5138" t="s">
        <v>102</v>
      </c>
      <c r="E5138" t="s">
        <v>55</v>
      </c>
      <c r="F5138" t="s">
        <v>34</v>
      </c>
      <c r="G5138" t="s">
        <v>22</v>
      </c>
      <c r="H5138" t="s">
        <v>23</v>
      </c>
      <c r="I5138" t="s">
        <v>24</v>
      </c>
      <c r="J5138" t="s">
        <v>25</v>
      </c>
      <c r="K5138" t="s">
        <v>37</v>
      </c>
      <c r="L5138">
        <v>25.26</v>
      </c>
      <c r="M5138">
        <v>0.3</v>
      </c>
      <c r="N5138" t="s">
        <v>27</v>
      </c>
      <c r="O5138" t="s">
        <v>28</v>
      </c>
      <c r="P5138">
        <v>12</v>
      </c>
      <c r="Q5138" t="s">
        <v>29</v>
      </c>
    </row>
    <row r="5139" spans="1:17" x14ac:dyDescent="0.3">
      <c r="A5139" t="s">
        <v>5863</v>
      </c>
      <c r="B5139" s="1">
        <v>45697</v>
      </c>
      <c r="C5139" t="s">
        <v>383</v>
      </c>
      <c r="D5139" t="s">
        <v>94</v>
      </c>
      <c r="E5139" t="s">
        <v>55</v>
      </c>
      <c r="F5139" t="s">
        <v>56</v>
      </c>
      <c r="G5139" t="s">
        <v>22</v>
      </c>
      <c r="H5139" t="s">
        <v>99</v>
      </c>
      <c r="I5139" t="s">
        <v>24</v>
      </c>
      <c r="J5139" t="s">
        <v>25</v>
      </c>
      <c r="K5139" t="s">
        <v>37</v>
      </c>
      <c r="L5139">
        <v>96.83</v>
      </c>
      <c r="M5139">
        <v>1.1599999999999999</v>
      </c>
      <c r="N5139" t="s">
        <v>27</v>
      </c>
      <c r="O5139" t="s">
        <v>28</v>
      </c>
      <c r="P5139">
        <v>4</v>
      </c>
      <c r="Q5139" t="s">
        <v>29</v>
      </c>
    </row>
    <row r="5140" spans="1:17" x14ac:dyDescent="0.3">
      <c r="A5140" t="s">
        <v>5864</v>
      </c>
      <c r="B5140" s="1">
        <v>45770</v>
      </c>
      <c r="C5140" t="s">
        <v>238</v>
      </c>
      <c r="D5140" t="s">
        <v>203</v>
      </c>
      <c r="E5140" t="s">
        <v>55</v>
      </c>
      <c r="F5140" t="s">
        <v>34</v>
      </c>
      <c r="G5140" t="s">
        <v>42</v>
      </c>
      <c r="H5140" t="s">
        <v>43</v>
      </c>
      <c r="I5140" t="s">
        <v>51</v>
      </c>
      <c r="J5140" t="s">
        <v>25</v>
      </c>
      <c r="K5140" t="s">
        <v>62</v>
      </c>
      <c r="L5140">
        <v>815.98</v>
      </c>
      <c r="M5140">
        <v>9.7899999999999991</v>
      </c>
      <c r="N5140" t="s">
        <v>27</v>
      </c>
      <c r="O5140" t="s">
        <v>28</v>
      </c>
      <c r="P5140">
        <v>51</v>
      </c>
      <c r="Q5140" t="s">
        <v>46</v>
      </c>
    </row>
    <row r="5141" spans="1:17" x14ac:dyDescent="0.3">
      <c r="A5141" t="s">
        <v>5865</v>
      </c>
      <c r="B5141" s="1">
        <v>45785</v>
      </c>
      <c r="C5141" t="s">
        <v>338</v>
      </c>
      <c r="D5141" t="s">
        <v>94</v>
      </c>
      <c r="E5141" t="s">
        <v>33</v>
      </c>
      <c r="F5141" t="s">
        <v>34</v>
      </c>
      <c r="G5141" t="s">
        <v>22</v>
      </c>
      <c r="H5141" t="s">
        <v>103</v>
      </c>
      <c r="I5141" t="s">
        <v>51</v>
      </c>
      <c r="J5141" t="s">
        <v>111</v>
      </c>
      <c r="K5141" t="s">
        <v>45</v>
      </c>
      <c r="L5141">
        <v>58.42</v>
      </c>
      <c r="M5141">
        <v>0.23</v>
      </c>
      <c r="N5141" t="s">
        <v>27</v>
      </c>
      <c r="O5141" t="s">
        <v>28</v>
      </c>
      <c r="P5141">
        <v>1</v>
      </c>
      <c r="Q5141" t="s">
        <v>29</v>
      </c>
    </row>
    <row r="5142" spans="1:17" x14ac:dyDescent="0.3">
      <c r="A5142" t="s">
        <v>5866</v>
      </c>
      <c r="B5142" s="1">
        <v>45819</v>
      </c>
      <c r="C5142" t="s">
        <v>708</v>
      </c>
      <c r="D5142" t="s">
        <v>106</v>
      </c>
      <c r="E5142" t="s">
        <v>41</v>
      </c>
      <c r="F5142" t="s">
        <v>56</v>
      </c>
      <c r="G5142" t="s">
        <v>42</v>
      </c>
      <c r="H5142" t="s">
        <v>50</v>
      </c>
      <c r="I5142" t="s">
        <v>51</v>
      </c>
      <c r="J5142" t="s">
        <v>36</v>
      </c>
      <c r="K5142" t="s">
        <v>37</v>
      </c>
      <c r="L5142">
        <v>101.82</v>
      </c>
      <c r="M5142">
        <v>0.61</v>
      </c>
      <c r="N5142" t="s">
        <v>27</v>
      </c>
      <c r="O5142" t="s">
        <v>28</v>
      </c>
      <c r="P5142">
        <v>22</v>
      </c>
      <c r="Q5142" t="s">
        <v>29</v>
      </c>
    </row>
    <row r="5143" spans="1:17" x14ac:dyDescent="0.3">
      <c r="A5143" t="s">
        <v>5867</v>
      </c>
      <c r="B5143" s="1">
        <v>45680</v>
      </c>
      <c r="C5143" t="s">
        <v>2020</v>
      </c>
      <c r="D5143" t="s">
        <v>75</v>
      </c>
      <c r="E5143" t="s">
        <v>55</v>
      </c>
      <c r="F5143" t="s">
        <v>56</v>
      </c>
      <c r="G5143" t="s">
        <v>22</v>
      </c>
      <c r="H5143" t="s">
        <v>60</v>
      </c>
      <c r="I5143" t="s">
        <v>44</v>
      </c>
      <c r="J5143" t="s">
        <v>25</v>
      </c>
      <c r="K5143" t="s">
        <v>45</v>
      </c>
      <c r="L5143">
        <v>74.05</v>
      </c>
      <c r="M5143">
        <v>0.89</v>
      </c>
      <c r="N5143" t="s">
        <v>27</v>
      </c>
      <c r="O5143" t="s">
        <v>28</v>
      </c>
      <c r="P5143">
        <v>15</v>
      </c>
      <c r="Q5143" t="s">
        <v>29</v>
      </c>
    </row>
    <row r="5144" spans="1:17" x14ac:dyDescent="0.3">
      <c r="A5144" t="s">
        <v>5868</v>
      </c>
      <c r="B5144" s="1">
        <v>45755</v>
      </c>
      <c r="C5144" t="s">
        <v>1195</v>
      </c>
      <c r="D5144" t="s">
        <v>106</v>
      </c>
      <c r="E5144" t="s">
        <v>55</v>
      </c>
      <c r="F5144" t="s">
        <v>34</v>
      </c>
      <c r="G5144" t="s">
        <v>22</v>
      </c>
      <c r="H5144" t="s">
        <v>76</v>
      </c>
      <c r="I5144" t="s">
        <v>44</v>
      </c>
      <c r="J5144" t="s">
        <v>25</v>
      </c>
      <c r="K5144" t="s">
        <v>26</v>
      </c>
      <c r="L5144">
        <v>295.92</v>
      </c>
      <c r="M5144">
        <v>3.55</v>
      </c>
      <c r="N5144" t="s">
        <v>27</v>
      </c>
      <c r="O5144" t="s">
        <v>28</v>
      </c>
      <c r="P5144">
        <v>27</v>
      </c>
      <c r="Q5144" t="s">
        <v>29</v>
      </c>
    </row>
    <row r="5145" spans="1:17" x14ac:dyDescent="0.3">
      <c r="A5145" t="s">
        <v>5869</v>
      </c>
      <c r="B5145" s="1">
        <v>45764</v>
      </c>
      <c r="C5145" t="s">
        <v>1754</v>
      </c>
      <c r="D5145" t="s">
        <v>65</v>
      </c>
      <c r="E5145" t="s">
        <v>41</v>
      </c>
      <c r="F5145" t="s">
        <v>56</v>
      </c>
      <c r="G5145" t="s">
        <v>42</v>
      </c>
      <c r="H5145" t="s">
        <v>99</v>
      </c>
      <c r="I5145" t="s">
        <v>44</v>
      </c>
      <c r="J5145" t="s">
        <v>25</v>
      </c>
      <c r="K5145" t="s">
        <v>37</v>
      </c>
      <c r="L5145">
        <v>113.8</v>
      </c>
      <c r="M5145">
        <v>1.37</v>
      </c>
      <c r="N5145" t="s">
        <v>27</v>
      </c>
      <c r="O5145" t="s">
        <v>28</v>
      </c>
      <c r="P5145">
        <v>33</v>
      </c>
      <c r="Q5145" t="s">
        <v>29</v>
      </c>
    </row>
    <row r="5146" spans="1:17" x14ac:dyDescent="0.3">
      <c r="A5146" t="s">
        <v>5870</v>
      </c>
      <c r="B5146" s="1">
        <v>45730</v>
      </c>
      <c r="C5146" t="s">
        <v>791</v>
      </c>
      <c r="D5146" t="s">
        <v>40</v>
      </c>
      <c r="E5146" t="s">
        <v>66</v>
      </c>
      <c r="F5146" t="s">
        <v>34</v>
      </c>
      <c r="G5146" t="s">
        <v>22</v>
      </c>
      <c r="H5146" t="s">
        <v>79</v>
      </c>
      <c r="I5146" t="s">
        <v>51</v>
      </c>
      <c r="J5146" t="s">
        <v>61</v>
      </c>
      <c r="K5146" t="s">
        <v>45</v>
      </c>
      <c r="L5146">
        <v>26.14</v>
      </c>
      <c r="M5146">
        <v>0.57999999999999996</v>
      </c>
      <c r="N5146" t="s">
        <v>27</v>
      </c>
      <c r="O5146" t="s">
        <v>28</v>
      </c>
      <c r="P5146">
        <v>13</v>
      </c>
      <c r="Q5146" t="s">
        <v>29</v>
      </c>
    </row>
    <row r="5147" spans="1:17" x14ac:dyDescent="0.3">
      <c r="A5147" t="s">
        <v>5871</v>
      </c>
      <c r="B5147" s="1">
        <v>45810</v>
      </c>
      <c r="C5147" t="s">
        <v>233</v>
      </c>
      <c r="D5147" t="s">
        <v>65</v>
      </c>
      <c r="E5147" t="s">
        <v>20</v>
      </c>
      <c r="F5147" t="s">
        <v>34</v>
      </c>
      <c r="G5147" t="s">
        <v>22</v>
      </c>
      <c r="H5147" t="s">
        <v>99</v>
      </c>
      <c r="I5147" t="s">
        <v>119</v>
      </c>
      <c r="J5147" t="s">
        <v>25</v>
      </c>
      <c r="K5147" t="s">
        <v>45</v>
      </c>
      <c r="L5147">
        <v>75.64</v>
      </c>
      <c r="M5147">
        <v>0.91</v>
      </c>
      <c r="N5147" t="s">
        <v>27</v>
      </c>
      <c r="O5147" t="s">
        <v>28</v>
      </c>
      <c r="P5147">
        <v>3</v>
      </c>
      <c r="Q5147" t="s">
        <v>29</v>
      </c>
    </row>
    <row r="5148" spans="1:17" x14ac:dyDescent="0.3">
      <c r="A5148" t="s">
        <v>5872</v>
      </c>
      <c r="B5148" s="1">
        <v>45714</v>
      </c>
      <c r="C5148" t="s">
        <v>2336</v>
      </c>
      <c r="D5148" t="s">
        <v>32</v>
      </c>
      <c r="E5148" t="s">
        <v>33</v>
      </c>
      <c r="F5148" t="s">
        <v>34</v>
      </c>
      <c r="G5148" t="s">
        <v>22</v>
      </c>
      <c r="H5148" t="s">
        <v>76</v>
      </c>
      <c r="I5148" t="s">
        <v>44</v>
      </c>
      <c r="J5148" t="s">
        <v>61</v>
      </c>
      <c r="K5148" t="s">
        <v>37</v>
      </c>
      <c r="L5148">
        <v>109.83</v>
      </c>
      <c r="M5148">
        <v>2.42</v>
      </c>
      <c r="N5148" t="s">
        <v>27</v>
      </c>
      <c r="O5148" t="s">
        <v>28</v>
      </c>
      <c r="P5148">
        <v>38</v>
      </c>
      <c r="Q5148" t="s">
        <v>29</v>
      </c>
    </row>
    <row r="5149" spans="1:17" x14ac:dyDescent="0.3">
      <c r="A5149" t="s">
        <v>5873</v>
      </c>
      <c r="B5149" s="1">
        <v>45692</v>
      </c>
      <c r="C5149" t="s">
        <v>2035</v>
      </c>
      <c r="D5149" t="s">
        <v>19</v>
      </c>
      <c r="E5149" t="s">
        <v>20</v>
      </c>
      <c r="F5149" t="s">
        <v>34</v>
      </c>
      <c r="G5149" t="s">
        <v>22</v>
      </c>
      <c r="H5149" t="s">
        <v>23</v>
      </c>
      <c r="I5149" t="s">
        <v>24</v>
      </c>
      <c r="J5149" t="s">
        <v>61</v>
      </c>
      <c r="K5149" t="s">
        <v>37</v>
      </c>
      <c r="L5149">
        <v>89.97</v>
      </c>
      <c r="M5149">
        <v>1.98</v>
      </c>
      <c r="N5149" t="s">
        <v>27</v>
      </c>
      <c r="O5149" t="s">
        <v>28</v>
      </c>
      <c r="P5149">
        <v>12</v>
      </c>
      <c r="Q5149" t="s">
        <v>29</v>
      </c>
    </row>
    <row r="5150" spans="1:17" x14ac:dyDescent="0.3">
      <c r="A5150" t="s">
        <v>5874</v>
      </c>
      <c r="B5150" s="1">
        <v>45741</v>
      </c>
      <c r="C5150" t="s">
        <v>1374</v>
      </c>
      <c r="D5150" t="s">
        <v>65</v>
      </c>
      <c r="E5150" t="s">
        <v>20</v>
      </c>
      <c r="F5150" t="s">
        <v>34</v>
      </c>
      <c r="G5150" t="s">
        <v>22</v>
      </c>
      <c r="H5150" t="s">
        <v>60</v>
      </c>
      <c r="I5150" t="s">
        <v>24</v>
      </c>
      <c r="J5150" t="s">
        <v>25</v>
      </c>
      <c r="K5150" t="s">
        <v>45</v>
      </c>
      <c r="L5150">
        <v>83.29</v>
      </c>
      <c r="M5150">
        <v>1</v>
      </c>
      <c r="N5150" t="s">
        <v>27</v>
      </c>
      <c r="O5150" t="s">
        <v>28</v>
      </c>
      <c r="P5150">
        <v>15</v>
      </c>
      <c r="Q5150" t="s">
        <v>29</v>
      </c>
    </row>
    <row r="5151" spans="1:17" x14ac:dyDescent="0.3">
      <c r="A5151" t="s">
        <v>5875</v>
      </c>
      <c r="B5151" s="1">
        <v>45730</v>
      </c>
      <c r="C5151" t="s">
        <v>814</v>
      </c>
      <c r="D5151" t="s">
        <v>124</v>
      </c>
      <c r="E5151" t="s">
        <v>41</v>
      </c>
      <c r="F5151" t="s">
        <v>34</v>
      </c>
      <c r="G5151" t="s">
        <v>84</v>
      </c>
      <c r="H5151" t="s">
        <v>57</v>
      </c>
      <c r="I5151" t="s">
        <v>24</v>
      </c>
      <c r="J5151" t="s">
        <v>61</v>
      </c>
      <c r="K5151" t="s">
        <v>62</v>
      </c>
      <c r="L5151">
        <v>92.67</v>
      </c>
      <c r="M5151">
        <v>2.04</v>
      </c>
      <c r="N5151" t="s">
        <v>27</v>
      </c>
      <c r="O5151" t="s">
        <v>28</v>
      </c>
      <c r="P5151">
        <v>35</v>
      </c>
      <c r="Q5151" t="s">
        <v>29</v>
      </c>
    </row>
    <row r="5152" spans="1:17" x14ac:dyDescent="0.3">
      <c r="A5152" t="s">
        <v>5876</v>
      </c>
      <c r="B5152" s="1">
        <v>45701</v>
      </c>
      <c r="C5152" t="s">
        <v>258</v>
      </c>
      <c r="D5152" t="s">
        <v>102</v>
      </c>
      <c r="E5152" t="s">
        <v>33</v>
      </c>
      <c r="F5152" t="s">
        <v>34</v>
      </c>
      <c r="G5152" t="s">
        <v>22</v>
      </c>
      <c r="H5152" t="s">
        <v>43</v>
      </c>
      <c r="I5152" t="s">
        <v>24</v>
      </c>
      <c r="J5152" t="s">
        <v>25</v>
      </c>
      <c r="K5152" t="s">
        <v>37</v>
      </c>
      <c r="L5152">
        <v>431.87</v>
      </c>
      <c r="M5152">
        <v>5.18</v>
      </c>
      <c r="N5152" t="s">
        <v>27</v>
      </c>
      <c r="O5152" t="s">
        <v>28</v>
      </c>
      <c r="P5152">
        <v>10</v>
      </c>
      <c r="Q5152" t="s">
        <v>29</v>
      </c>
    </row>
    <row r="5153" spans="1:17" x14ac:dyDescent="0.3">
      <c r="A5153" t="s">
        <v>5877</v>
      </c>
      <c r="B5153" s="1">
        <v>45756</v>
      </c>
      <c r="C5153" t="s">
        <v>1396</v>
      </c>
      <c r="D5153" t="s">
        <v>19</v>
      </c>
      <c r="E5153" t="s">
        <v>66</v>
      </c>
      <c r="F5153" t="s">
        <v>56</v>
      </c>
      <c r="G5153" t="s">
        <v>22</v>
      </c>
      <c r="H5153" t="s">
        <v>23</v>
      </c>
      <c r="I5153" t="s">
        <v>24</v>
      </c>
      <c r="J5153" t="s">
        <v>36</v>
      </c>
      <c r="K5153" t="s">
        <v>45</v>
      </c>
      <c r="L5153">
        <v>80.88</v>
      </c>
      <c r="M5153">
        <v>0.49</v>
      </c>
      <c r="N5153" t="s">
        <v>27</v>
      </c>
      <c r="O5153" t="s">
        <v>28</v>
      </c>
      <c r="P5153">
        <v>2</v>
      </c>
      <c r="Q5153" t="s">
        <v>29</v>
      </c>
    </row>
    <row r="5154" spans="1:17" x14ac:dyDescent="0.3">
      <c r="A5154" t="s">
        <v>5878</v>
      </c>
      <c r="B5154" s="1">
        <v>45711</v>
      </c>
      <c r="C5154" t="s">
        <v>629</v>
      </c>
      <c r="D5154" t="s">
        <v>102</v>
      </c>
      <c r="E5154" t="s">
        <v>41</v>
      </c>
      <c r="F5154" t="s">
        <v>56</v>
      </c>
      <c r="G5154" t="s">
        <v>22</v>
      </c>
      <c r="H5154" t="s">
        <v>50</v>
      </c>
      <c r="I5154" t="s">
        <v>119</v>
      </c>
      <c r="J5154" t="s">
        <v>36</v>
      </c>
      <c r="K5154" t="s">
        <v>45</v>
      </c>
      <c r="L5154">
        <v>43.07</v>
      </c>
      <c r="M5154">
        <v>0.26</v>
      </c>
      <c r="N5154" t="s">
        <v>27</v>
      </c>
      <c r="O5154" t="s">
        <v>28</v>
      </c>
      <c r="P5154">
        <v>0</v>
      </c>
      <c r="Q5154" t="s">
        <v>29</v>
      </c>
    </row>
    <row r="5155" spans="1:17" x14ac:dyDescent="0.3">
      <c r="A5155" t="s">
        <v>5879</v>
      </c>
      <c r="B5155" s="1">
        <v>45805</v>
      </c>
      <c r="C5155" t="s">
        <v>1389</v>
      </c>
      <c r="D5155" t="s">
        <v>19</v>
      </c>
      <c r="E5155" t="s">
        <v>41</v>
      </c>
      <c r="F5155" t="s">
        <v>34</v>
      </c>
      <c r="G5155" t="s">
        <v>22</v>
      </c>
      <c r="H5155" t="s">
        <v>57</v>
      </c>
      <c r="I5155" t="s">
        <v>24</v>
      </c>
      <c r="J5155" t="s">
        <v>25</v>
      </c>
      <c r="K5155" t="s">
        <v>44</v>
      </c>
      <c r="L5155">
        <v>20.21</v>
      </c>
      <c r="M5155">
        <v>0.24</v>
      </c>
      <c r="N5155" t="s">
        <v>27</v>
      </c>
      <c r="O5155" t="s">
        <v>28</v>
      </c>
      <c r="P5155">
        <v>4</v>
      </c>
      <c r="Q5155" t="s">
        <v>29</v>
      </c>
    </row>
    <row r="5156" spans="1:17" x14ac:dyDescent="0.3">
      <c r="A5156" t="s">
        <v>5880</v>
      </c>
      <c r="B5156" s="1">
        <v>45781</v>
      </c>
      <c r="C5156" t="s">
        <v>415</v>
      </c>
      <c r="D5156" t="s">
        <v>203</v>
      </c>
      <c r="E5156" t="s">
        <v>41</v>
      </c>
      <c r="F5156" t="s">
        <v>56</v>
      </c>
      <c r="G5156" t="s">
        <v>22</v>
      </c>
      <c r="H5156" t="s">
        <v>99</v>
      </c>
      <c r="I5156" t="s">
        <v>24</v>
      </c>
      <c r="J5156" t="s">
        <v>111</v>
      </c>
      <c r="K5156" t="s">
        <v>45</v>
      </c>
      <c r="L5156">
        <v>60.77</v>
      </c>
      <c r="M5156">
        <v>0.24</v>
      </c>
      <c r="N5156" t="s">
        <v>27</v>
      </c>
      <c r="O5156" t="s">
        <v>28</v>
      </c>
      <c r="P5156">
        <v>8</v>
      </c>
      <c r="Q5156" t="s">
        <v>29</v>
      </c>
    </row>
    <row r="5157" spans="1:17" x14ac:dyDescent="0.3">
      <c r="A5157" t="s">
        <v>5881</v>
      </c>
      <c r="B5157" s="1">
        <v>45823</v>
      </c>
      <c r="C5157" t="s">
        <v>350</v>
      </c>
      <c r="D5157" t="s">
        <v>94</v>
      </c>
      <c r="E5157" t="s">
        <v>55</v>
      </c>
      <c r="F5157" t="s">
        <v>21</v>
      </c>
      <c r="G5157" t="s">
        <v>22</v>
      </c>
      <c r="H5157" t="s">
        <v>76</v>
      </c>
      <c r="I5157" t="s">
        <v>119</v>
      </c>
      <c r="J5157" t="s">
        <v>61</v>
      </c>
      <c r="K5157" t="s">
        <v>45</v>
      </c>
      <c r="L5157">
        <v>499.41</v>
      </c>
      <c r="M5157">
        <v>10.99</v>
      </c>
      <c r="N5157" t="s">
        <v>27</v>
      </c>
      <c r="O5157" t="s">
        <v>28</v>
      </c>
      <c r="P5157">
        <v>19</v>
      </c>
      <c r="Q5157" t="s">
        <v>29</v>
      </c>
    </row>
    <row r="5158" spans="1:17" x14ac:dyDescent="0.3">
      <c r="A5158" t="s">
        <v>5882</v>
      </c>
      <c r="B5158" s="1">
        <v>45758</v>
      </c>
      <c r="C5158" t="s">
        <v>1112</v>
      </c>
      <c r="D5158" t="s">
        <v>49</v>
      </c>
      <c r="E5158" t="s">
        <v>33</v>
      </c>
      <c r="F5158" t="s">
        <v>34</v>
      </c>
      <c r="G5158" t="s">
        <v>22</v>
      </c>
      <c r="H5158" t="s">
        <v>35</v>
      </c>
      <c r="I5158" t="s">
        <v>24</v>
      </c>
      <c r="J5158" t="s">
        <v>61</v>
      </c>
      <c r="K5158" t="s">
        <v>37</v>
      </c>
      <c r="L5158">
        <v>122.36</v>
      </c>
      <c r="M5158">
        <v>2.69</v>
      </c>
      <c r="N5158" t="s">
        <v>27</v>
      </c>
      <c r="O5158" t="s">
        <v>28</v>
      </c>
      <c r="P5158">
        <v>15</v>
      </c>
      <c r="Q5158" t="s">
        <v>29</v>
      </c>
    </row>
    <row r="5159" spans="1:17" x14ac:dyDescent="0.3">
      <c r="A5159" t="s">
        <v>5883</v>
      </c>
      <c r="B5159" s="1">
        <v>45793</v>
      </c>
      <c r="C5159" t="s">
        <v>1313</v>
      </c>
      <c r="D5159" t="s">
        <v>118</v>
      </c>
      <c r="E5159" t="s">
        <v>41</v>
      </c>
      <c r="F5159" t="s">
        <v>34</v>
      </c>
      <c r="G5159" t="s">
        <v>42</v>
      </c>
      <c r="H5159" t="s">
        <v>76</v>
      </c>
      <c r="I5159" t="s">
        <v>51</v>
      </c>
      <c r="J5159" t="s">
        <v>25</v>
      </c>
      <c r="K5159" t="s">
        <v>45</v>
      </c>
      <c r="L5159">
        <v>215.73</v>
      </c>
      <c r="M5159">
        <v>2.59</v>
      </c>
      <c r="N5159" t="s">
        <v>27</v>
      </c>
      <c r="O5159" t="s">
        <v>28</v>
      </c>
      <c r="P5159">
        <v>37</v>
      </c>
      <c r="Q5159" t="s">
        <v>29</v>
      </c>
    </row>
    <row r="5160" spans="1:17" x14ac:dyDescent="0.3">
      <c r="A5160" t="s">
        <v>5884</v>
      </c>
      <c r="B5160" s="1">
        <v>45720</v>
      </c>
      <c r="C5160" t="s">
        <v>614</v>
      </c>
      <c r="D5160" t="s">
        <v>75</v>
      </c>
      <c r="E5160" t="s">
        <v>41</v>
      </c>
      <c r="F5160" t="s">
        <v>34</v>
      </c>
      <c r="G5160" t="s">
        <v>22</v>
      </c>
      <c r="H5160" t="s">
        <v>35</v>
      </c>
      <c r="I5160" t="s">
        <v>24</v>
      </c>
      <c r="J5160" t="s">
        <v>61</v>
      </c>
      <c r="K5160" t="s">
        <v>26</v>
      </c>
      <c r="L5160">
        <v>310.38</v>
      </c>
      <c r="M5160">
        <v>6.83</v>
      </c>
      <c r="N5160" t="s">
        <v>27</v>
      </c>
      <c r="O5160" t="s">
        <v>28</v>
      </c>
      <c r="P5160">
        <v>9</v>
      </c>
      <c r="Q5160" t="s">
        <v>29</v>
      </c>
    </row>
    <row r="5161" spans="1:17" x14ac:dyDescent="0.3">
      <c r="A5161" t="s">
        <v>5885</v>
      </c>
      <c r="B5161" s="1">
        <v>45769</v>
      </c>
      <c r="C5161" t="s">
        <v>1716</v>
      </c>
      <c r="D5161" t="s">
        <v>118</v>
      </c>
      <c r="E5161" t="s">
        <v>33</v>
      </c>
      <c r="F5161" t="s">
        <v>56</v>
      </c>
      <c r="G5161" t="s">
        <v>42</v>
      </c>
      <c r="H5161" t="s">
        <v>76</v>
      </c>
      <c r="I5161" t="s">
        <v>24</v>
      </c>
      <c r="J5161" t="s">
        <v>61</v>
      </c>
      <c r="K5161" t="s">
        <v>45</v>
      </c>
      <c r="L5161">
        <v>218.49</v>
      </c>
      <c r="M5161">
        <v>4.8099999999999996</v>
      </c>
      <c r="N5161" t="s">
        <v>27</v>
      </c>
      <c r="O5161" t="s">
        <v>28</v>
      </c>
      <c r="P5161">
        <v>39</v>
      </c>
      <c r="Q5161" t="s">
        <v>29</v>
      </c>
    </row>
    <row r="5162" spans="1:17" x14ac:dyDescent="0.3">
      <c r="A5162" t="s">
        <v>5886</v>
      </c>
      <c r="B5162" s="1">
        <v>45756</v>
      </c>
      <c r="C5162" t="s">
        <v>277</v>
      </c>
      <c r="D5162" t="s">
        <v>65</v>
      </c>
      <c r="E5162" t="s">
        <v>66</v>
      </c>
      <c r="F5162" t="s">
        <v>34</v>
      </c>
      <c r="G5162" t="s">
        <v>22</v>
      </c>
      <c r="H5162" t="s">
        <v>50</v>
      </c>
      <c r="I5162" t="s">
        <v>24</v>
      </c>
      <c r="J5162" t="s">
        <v>36</v>
      </c>
      <c r="K5162" t="s">
        <v>62</v>
      </c>
      <c r="L5162">
        <v>132.13</v>
      </c>
      <c r="M5162">
        <v>0.79</v>
      </c>
      <c r="N5162" t="s">
        <v>27</v>
      </c>
      <c r="O5162" t="s">
        <v>28</v>
      </c>
      <c r="P5162">
        <v>4</v>
      </c>
      <c r="Q5162" t="s">
        <v>29</v>
      </c>
    </row>
    <row r="5163" spans="1:17" x14ac:dyDescent="0.3">
      <c r="A5163" t="s">
        <v>5887</v>
      </c>
      <c r="B5163" s="1">
        <v>45805</v>
      </c>
      <c r="C5163" t="s">
        <v>1008</v>
      </c>
      <c r="D5163" t="s">
        <v>102</v>
      </c>
      <c r="E5163" t="s">
        <v>41</v>
      </c>
      <c r="F5163" t="s">
        <v>34</v>
      </c>
      <c r="G5163" t="s">
        <v>22</v>
      </c>
      <c r="H5163" t="s">
        <v>99</v>
      </c>
      <c r="I5163" t="s">
        <v>51</v>
      </c>
      <c r="J5163" t="s">
        <v>25</v>
      </c>
      <c r="K5163" t="s">
        <v>37</v>
      </c>
      <c r="L5163">
        <v>52.67</v>
      </c>
      <c r="M5163">
        <v>0.63</v>
      </c>
      <c r="N5163" t="s">
        <v>27</v>
      </c>
      <c r="O5163" t="s">
        <v>28</v>
      </c>
      <c r="P5163">
        <v>11</v>
      </c>
      <c r="Q5163" t="s">
        <v>29</v>
      </c>
    </row>
    <row r="5164" spans="1:17" x14ac:dyDescent="0.3">
      <c r="A5164" t="s">
        <v>5888</v>
      </c>
      <c r="B5164" s="1">
        <v>45821</v>
      </c>
      <c r="C5164" t="s">
        <v>464</v>
      </c>
      <c r="D5164" t="s">
        <v>32</v>
      </c>
      <c r="E5164" t="s">
        <v>20</v>
      </c>
      <c r="F5164" t="s">
        <v>34</v>
      </c>
      <c r="G5164" t="s">
        <v>22</v>
      </c>
      <c r="H5164" t="s">
        <v>76</v>
      </c>
      <c r="I5164" t="s">
        <v>24</v>
      </c>
      <c r="J5164" t="s">
        <v>36</v>
      </c>
      <c r="K5164" t="s">
        <v>62</v>
      </c>
      <c r="L5164">
        <v>180.27</v>
      </c>
      <c r="M5164">
        <v>1.08</v>
      </c>
      <c r="N5164" t="s">
        <v>27</v>
      </c>
      <c r="O5164" t="s">
        <v>28</v>
      </c>
      <c r="P5164">
        <v>28</v>
      </c>
      <c r="Q5164" t="s">
        <v>29</v>
      </c>
    </row>
    <row r="5165" spans="1:17" x14ac:dyDescent="0.3">
      <c r="A5165" t="s">
        <v>5889</v>
      </c>
      <c r="B5165" s="1">
        <v>45787</v>
      </c>
      <c r="C5165" t="s">
        <v>376</v>
      </c>
      <c r="D5165" t="s">
        <v>106</v>
      </c>
      <c r="E5165" t="s">
        <v>66</v>
      </c>
      <c r="F5165" t="s">
        <v>56</v>
      </c>
      <c r="G5165" t="s">
        <v>22</v>
      </c>
      <c r="H5165" t="s">
        <v>99</v>
      </c>
      <c r="I5165" t="s">
        <v>44</v>
      </c>
      <c r="J5165" t="s">
        <v>111</v>
      </c>
      <c r="K5165" t="s">
        <v>37</v>
      </c>
      <c r="L5165">
        <v>87.62</v>
      </c>
      <c r="M5165">
        <v>0.35</v>
      </c>
      <c r="N5165" t="s">
        <v>27</v>
      </c>
      <c r="O5165" t="s">
        <v>28</v>
      </c>
      <c r="P5165">
        <v>17</v>
      </c>
      <c r="Q5165" t="s">
        <v>29</v>
      </c>
    </row>
    <row r="5166" spans="1:17" x14ac:dyDescent="0.3">
      <c r="A5166" t="s">
        <v>5890</v>
      </c>
      <c r="B5166" s="1">
        <v>45761</v>
      </c>
      <c r="C5166" t="s">
        <v>1835</v>
      </c>
      <c r="D5166" t="s">
        <v>124</v>
      </c>
      <c r="E5166" t="s">
        <v>33</v>
      </c>
      <c r="F5166" t="s">
        <v>34</v>
      </c>
      <c r="G5166" t="s">
        <v>22</v>
      </c>
      <c r="H5166" t="s">
        <v>57</v>
      </c>
      <c r="I5166" t="s">
        <v>44</v>
      </c>
      <c r="J5166" t="s">
        <v>61</v>
      </c>
      <c r="K5166" t="s">
        <v>37</v>
      </c>
      <c r="L5166">
        <v>14.93</v>
      </c>
      <c r="M5166">
        <v>0.33</v>
      </c>
      <c r="N5166" t="s">
        <v>27</v>
      </c>
      <c r="O5166" t="s">
        <v>28</v>
      </c>
      <c r="P5166">
        <v>16</v>
      </c>
      <c r="Q5166" t="s">
        <v>29</v>
      </c>
    </row>
    <row r="5167" spans="1:17" x14ac:dyDescent="0.3">
      <c r="A5167" t="s">
        <v>5891</v>
      </c>
      <c r="B5167" s="1">
        <v>45677</v>
      </c>
      <c r="C5167" t="s">
        <v>470</v>
      </c>
      <c r="D5167" t="s">
        <v>102</v>
      </c>
      <c r="E5167" t="s">
        <v>55</v>
      </c>
      <c r="F5167" t="s">
        <v>56</v>
      </c>
      <c r="G5167" t="s">
        <v>42</v>
      </c>
      <c r="H5167" t="s">
        <v>43</v>
      </c>
      <c r="I5167" t="s">
        <v>119</v>
      </c>
      <c r="J5167" t="s">
        <v>36</v>
      </c>
      <c r="K5167" t="s">
        <v>37</v>
      </c>
      <c r="L5167">
        <v>333.25</v>
      </c>
      <c r="M5167">
        <v>2</v>
      </c>
      <c r="N5167" t="s">
        <v>27</v>
      </c>
      <c r="O5167" t="s">
        <v>28</v>
      </c>
      <c r="P5167">
        <v>29</v>
      </c>
      <c r="Q5167" t="s">
        <v>29</v>
      </c>
    </row>
    <row r="5168" spans="1:17" x14ac:dyDescent="0.3">
      <c r="A5168" t="s">
        <v>5892</v>
      </c>
      <c r="B5168" s="1">
        <v>45810</v>
      </c>
      <c r="C5168" t="s">
        <v>493</v>
      </c>
      <c r="D5168" t="s">
        <v>94</v>
      </c>
      <c r="E5168" t="s">
        <v>33</v>
      </c>
      <c r="F5168" t="s">
        <v>34</v>
      </c>
      <c r="G5168" t="s">
        <v>22</v>
      </c>
      <c r="H5168" t="s">
        <v>23</v>
      </c>
      <c r="I5168" t="s">
        <v>24</v>
      </c>
      <c r="J5168" t="s">
        <v>25</v>
      </c>
      <c r="K5168" t="s">
        <v>37</v>
      </c>
      <c r="L5168">
        <v>215.3</v>
      </c>
      <c r="M5168">
        <v>2.58</v>
      </c>
      <c r="N5168" t="s">
        <v>27</v>
      </c>
      <c r="O5168" t="s">
        <v>28</v>
      </c>
      <c r="P5168">
        <v>7</v>
      </c>
      <c r="Q5168" t="s">
        <v>29</v>
      </c>
    </row>
    <row r="5169" spans="1:17" x14ac:dyDescent="0.3">
      <c r="A5169" t="s">
        <v>5893</v>
      </c>
      <c r="B5169" s="1">
        <v>45706</v>
      </c>
      <c r="C5169" t="s">
        <v>2181</v>
      </c>
      <c r="D5169" t="s">
        <v>19</v>
      </c>
      <c r="E5169" t="s">
        <v>66</v>
      </c>
      <c r="F5169" t="s">
        <v>34</v>
      </c>
      <c r="G5169" t="s">
        <v>22</v>
      </c>
      <c r="H5169" t="s">
        <v>35</v>
      </c>
      <c r="I5169" t="s">
        <v>51</v>
      </c>
      <c r="J5169" t="s">
        <v>36</v>
      </c>
      <c r="K5169" t="s">
        <v>45</v>
      </c>
      <c r="L5169">
        <v>60.73</v>
      </c>
      <c r="M5169">
        <v>0.36</v>
      </c>
      <c r="N5169" t="s">
        <v>27</v>
      </c>
      <c r="O5169" t="s">
        <v>28</v>
      </c>
      <c r="P5169">
        <v>3</v>
      </c>
      <c r="Q5169" t="s">
        <v>29</v>
      </c>
    </row>
    <row r="5170" spans="1:17" x14ac:dyDescent="0.3">
      <c r="A5170" t="s">
        <v>5894</v>
      </c>
      <c r="B5170" s="1">
        <v>45789</v>
      </c>
      <c r="C5170" t="s">
        <v>178</v>
      </c>
      <c r="D5170" t="s">
        <v>106</v>
      </c>
      <c r="E5170" t="s">
        <v>55</v>
      </c>
      <c r="F5170" t="s">
        <v>34</v>
      </c>
      <c r="G5170" t="s">
        <v>42</v>
      </c>
      <c r="H5170" t="s">
        <v>23</v>
      </c>
      <c r="I5170" t="s">
        <v>24</v>
      </c>
      <c r="J5170" t="s">
        <v>25</v>
      </c>
      <c r="K5170" t="s">
        <v>62</v>
      </c>
      <c r="L5170">
        <v>47.22</v>
      </c>
      <c r="M5170">
        <v>0.56999999999999995</v>
      </c>
      <c r="N5170" t="s">
        <v>27</v>
      </c>
      <c r="O5170" t="s">
        <v>28</v>
      </c>
      <c r="P5170">
        <v>28</v>
      </c>
      <c r="Q5170" t="s">
        <v>29</v>
      </c>
    </row>
    <row r="5171" spans="1:17" x14ac:dyDescent="0.3">
      <c r="A5171" t="s">
        <v>5895</v>
      </c>
      <c r="B5171" s="1">
        <v>45692</v>
      </c>
      <c r="C5171" t="s">
        <v>675</v>
      </c>
      <c r="D5171" t="s">
        <v>102</v>
      </c>
      <c r="E5171" t="s">
        <v>20</v>
      </c>
      <c r="F5171" t="s">
        <v>34</v>
      </c>
      <c r="G5171" t="s">
        <v>22</v>
      </c>
      <c r="H5171" t="s">
        <v>50</v>
      </c>
      <c r="I5171" t="s">
        <v>44</v>
      </c>
      <c r="J5171" t="s">
        <v>36</v>
      </c>
      <c r="K5171" t="s">
        <v>37</v>
      </c>
      <c r="L5171">
        <v>66.7</v>
      </c>
      <c r="M5171">
        <v>0.4</v>
      </c>
      <c r="N5171" t="s">
        <v>27</v>
      </c>
      <c r="O5171" t="s">
        <v>28</v>
      </c>
      <c r="P5171">
        <v>21</v>
      </c>
      <c r="Q5171" t="s">
        <v>29</v>
      </c>
    </row>
    <row r="5172" spans="1:17" x14ac:dyDescent="0.3">
      <c r="A5172" t="s">
        <v>5896</v>
      </c>
      <c r="B5172" s="1">
        <v>45707</v>
      </c>
      <c r="C5172" t="s">
        <v>661</v>
      </c>
      <c r="D5172" t="s">
        <v>40</v>
      </c>
      <c r="E5172" t="s">
        <v>20</v>
      </c>
      <c r="F5172" t="s">
        <v>56</v>
      </c>
      <c r="G5172" t="s">
        <v>22</v>
      </c>
      <c r="H5172" t="s">
        <v>23</v>
      </c>
      <c r="I5172" t="s">
        <v>24</v>
      </c>
      <c r="J5172" t="s">
        <v>36</v>
      </c>
      <c r="K5172" t="s">
        <v>45</v>
      </c>
      <c r="L5172">
        <v>152.97</v>
      </c>
      <c r="M5172">
        <v>0.92</v>
      </c>
      <c r="N5172" t="s">
        <v>27</v>
      </c>
      <c r="O5172" t="s">
        <v>28</v>
      </c>
      <c r="P5172">
        <v>15</v>
      </c>
      <c r="Q5172" t="s">
        <v>29</v>
      </c>
    </row>
    <row r="5173" spans="1:17" x14ac:dyDescent="0.3">
      <c r="A5173" t="s">
        <v>5897</v>
      </c>
      <c r="B5173" s="1">
        <v>45797</v>
      </c>
      <c r="C5173" t="s">
        <v>1058</v>
      </c>
      <c r="D5173" t="s">
        <v>118</v>
      </c>
      <c r="E5173" t="s">
        <v>33</v>
      </c>
      <c r="F5173" t="s">
        <v>34</v>
      </c>
      <c r="G5173" t="s">
        <v>42</v>
      </c>
      <c r="H5173" t="s">
        <v>76</v>
      </c>
      <c r="I5173" t="s">
        <v>24</v>
      </c>
      <c r="J5173" t="s">
        <v>25</v>
      </c>
      <c r="K5173" t="s">
        <v>62</v>
      </c>
      <c r="L5173">
        <v>235.9</v>
      </c>
      <c r="M5173">
        <v>2.83</v>
      </c>
      <c r="N5173" t="s">
        <v>27</v>
      </c>
      <c r="O5173" t="s">
        <v>28</v>
      </c>
      <c r="P5173">
        <v>32</v>
      </c>
      <c r="Q5173" t="s">
        <v>29</v>
      </c>
    </row>
    <row r="5174" spans="1:17" x14ac:dyDescent="0.3">
      <c r="A5174" t="s">
        <v>5898</v>
      </c>
      <c r="B5174" s="1">
        <v>45663</v>
      </c>
      <c r="C5174" t="s">
        <v>1197</v>
      </c>
      <c r="D5174" t="s">
        <v>203</v>
      </c>
      <c r="E5174" t="s">
        <v>20</v>
      </c>
      <c r="F5174" t="s">
        <v>56</v>
      </c>
      <c r="G5174" t="s">
        <v>42</v>
      </c>
      <c r="H5174" t="s">
        <v>57</v>
      </c>
      <c r="I5174" t="s">
        <v>44</v>
      </c>
      <c r="J5174" t="s">
        <v>25</v>
      </c>
      <c r="K5174" t="s">
        <v>45</v>
      </c>
      <c r="L5174">
        <v>186.22</v>
      </c>
      <c r="M5174">
        <v>2.23</v>
      </c>
      <c r="N5174" t="s">
        <v>27</v>
      </c>
      <c r="O5174" t="s">
        <v>28</v>
      </c>
      <c r="P5174">
        <v>37</v>
      </c>
      <c r="Q5174" t="s">
        <v>29</v>
      </c>
    </row>
    <row r="5175" spans="1:17" x14ac:dyDescent="0.3">
      <c r="A5175" t="s">
        <v>5899</v>
      </c>
      <c r="B5175" s="1">
        <v>45748</v>
      </c>
      <c r="C5175" t="s">
        <v>845</v>
      </c>
      <c r="D5175" t="s">
        <v>118</v>
      </c>
      <c r="E5175" t="s">
        <v>66</v>
      </c>
      <c r="F5175" t="s">
        <v>34</v>
      </c>
      <c r="G5175" t="s">
        <v>22</v>
      </c>
      <c r="H5175" t="s">
        <v>23</v>
      </c>
      <c r="I5175" t="s">
        <v>24</v>
      </c>
      <c r="J5175" t="s">
        <v>111</v>
      </c>
      <c r="K5175" t="s">
        <v>45</v>
      </c>
      <c r="L5175">
        <v>72.239999999999995</v>
      </c>
      <c r="M5175">
        <v>0.28999999999999998</v>
      </c>
      <c r="N5175" t="s">
        <v>27</v>
      </c>
      <c r="O5175" t="s">
        <v>28</v>
      </c>
      <c r="P5175">
        <v>5</v>
      </c>
      <c r="Q5175" t="s">
        <v>29</v>
      </c>
    </row>
    <row r="5176" spans="1:17" x14ac:dyDescent="0.3">
      <c r="A5176" t="s">
        <v>5900</v>
      </c>
      <c r="B5176" s="1">
        <v>45694</v>
      </c>
      <c r="C5176" t="s">
        <v>2490</v>
      </c>
      <c r="D5176" t="s">
        <v>102</v>
      </c>
      <c r="E5176" t="s">
        <v>20</v>
      </c>
      <c r="F5176" t="s">
        <v>56</v>
      </c>
      <c r="G5176" t="s">
        <v>22</v>
      </c>
      <c r="H5176" t="s">
        <v>99</v>
      </c>
      <c r="I5176" t="s">
        <v>119</v>
      </c>
      <c r="J5176" t="s">
        <v>61</v>
      </c>
      <c r="K5176" t="s">
        <v>45</v>
      </c>
      <c r="L5176">
        <v>8.06</v>
      </c>
      <c r="M5176">
        <v>0.18</v>
      </c>
      <c r="N5176" t="s">
        <v>27</v>
      </c>
      <c r="O5176" t="s">
        <v>28</v>
      </c>
      <c r="P5176">
        <v>10</v>
      </c>
      <c r="Q5176" t="s">
        <v>29</v>
      </c>
    </row>
    <row r="5177" spans="1:17" x14ac:dyDescent="0.3">
      <c r="A5177" t="s">
        <v>5901</v>
      </c>
      <c r="B5177" s="1">
        <v>45684</v>
      </c>
      <c r="C5177" t="s">
        <v>541</v>
      </c>
      <c r="D5177" t="s">
        <v>102</v>
      </c>
      <c r="E5177" t="s">
        <v>33</v>
      </c>
      <c r="F5177" t="s">
        <v>34</v>
      </c>
      <c r="G5177" t="s">
        <v>22</v>
      </c>
      <c r="H5177" t="s">
        <v>57</v>
      </c>
      <c r="I5177" t="s">
        <v>51</v>
      </c>
      <c r="J5177" t="s">
        <v>61</v>
      </c>
      <c r="K5177" t="s">
        <v>26</v>
      </c>
      <c r="L5177">
        <v>57.06</v>
      </c>
      <c r="M5177">
        <v>1.26</v>
      </c>
      <c r="N5177" t="s">
        <v>27</v>
      </c>
      <c r="O5177" t="s">
        <v>28</v>
      </c>
      <c r="P5177">
        <v>3</v>
      </c>
      <c r="Q5177" t="s">
        <v>29</v>
      </c>
    </row>
    <row r="5178" spans="1:17" x14ac:dyDescent="0.3">
      <c r="A5178" t="s">
        <v>5902</v>
      </c>
      <c r="B5178" s="1">
        <v>45720</v>
      </c>
      <c r="C5178" t="s">
        <v>229</v>
      </c>
      <c r="D5178" t="s">
        <v>75</v>
      </c>
      <c r="E5178" t="s">
        <v>55</v>
      </c>
      <c r="F5178" t="s">
        <v>34</v>
      </c>
      <c r="G5178" t="s">
        <v>84</v>
      </c>
      <c r="H5178" t="s">
        <v>99</v>
      </c>
      <c r="I5178" t="s">
        <v>119</v>
      </c>
      <c r="J5178" t="s">
        <v>25</v>
      </c>
      <c r="K5178" t="s">
        <v>37</v>
      </c>
      <c r="L5178">
        <v>83.31</v>
      </c>
      <c r="M5178">
        <v>1</v>
      </c>
      <c r="N5178" t="s">
        <v>27</v>
      </c>
      <c r="O5178" t="s">
        <v>28</v>
      </c>
      <c r="P5178">
        <v>37</v>
      </c>
      <c r="Q5178" t="s">
        <v>29</v>
      </c>
    </row>
    <row r="5179" spans="1:17" x14ac:dyDescent="0.3">
      <c r="A5179" t="s">
        <v>5903</v>
      </c>
      <c r="B5179" s="1">
        <v>45740</v>
      </c>
      <c r="C5179" t="s">
        <v>631</v>
      </c>
      <c r="D5179" t="s">
        <v>102</v>
      </c>
      <c r="E5179" t="s">
        <v>20</v>
      </c>
      <c r="F5179" t="s">
        <v>34</v>
      </c>
      <c r="G5179" t="s">
        <v>22</v>
      </c>
      <c r="H5179" t="s">
        <v>76</v>
      </c>
      <c r="I5179" t="s">
        <v>44</v>
      </c>
      <c r="J5179" t="s">
        <v>36</v>
      </c>
      <c r="K5179" t="s">
        <v>45</v>
      </c>
      <c r="L5179">
        <v>76.55</v>
      </c>
      <c r="M5179">
        <v>0.46</v>
      </c>
      <c r="N5179" t="s">
        <v>27</v>
      </c>
      <c r="O5179" t="s">
        <v>28</v>
      </c>
      <c r="P5179">
        <v>37</v>
      </c>
      <c r="Q5179" t="s">
        <v>29</v>
      </c>
    </row>
    <row r="5180" spans="1:17" x14ac:dyDescent="0.3">
      <c r="A5180" t="s">
        <v>5904</v>
      </c>
      <c r="B5180" s="1">
        <v>45692</v>
      </c>
      <c r="C5180" t="s">
        <v>975</v>
      </c>
      <c r="D5180" t="s">
        <v>54</v>
      </c>
      <c r="E5180" t="s">
        <v>20</v>
      </c>
      <c r="F5180" t="s">
        <v>34</v>
      </c>
      <c r="G5180" t="s">
        <v>22</v>
      </c>
      <c r="H5180" t="s">
        <v>57</v>
      </c>
      <c r="I5180" t="s">
        <v>44</v>
      </c>
      <c r="J5180" t="s">
        <v>25</v>
      </c>
      <c r="K5180" t="s">
        <v>45</v>
      </c>
      <c r="L5180">
        <v>84.19</v>
      </c>
      <c r="M5180">
        <v>1.01</v>
      </c>
      <c r="N5180" t="s">
        <v>27</v>
      </c>
      <c r="O5180" t="s">
        <v>28</v>
      </c>
      <c r="P5180">
        <v>21</v>
      </c>
      <c r="Q5180" t="s">
        <v>29</v>
      </c>
    </row>
    <row r="5181" spans="1:17" x14ac:dyDescent="0.3">
      <c r="A5181" t="s">
        <v>5905</v>
      </c>
      <c r="B5181" s="1">
        <v>45705</v>
      </c>
      <c r="C5181" t="s">
        <v>2154</v>
      </c>
      <c r="D5181" t="s">
        <v>118</v>
      </c>
      <c r="E5181" t="s">
        <v>55</v>
      </c>
      <c r="F5181" t="s">
        <v>56</v>
      </c>
      <c r="G5181" t="s">
        <v>22</v>
      </c>
      <c r="H5181" t="s">
        <v>76</v>
      </c>
      <c r="I5181" t="s">
        <v>24</v>
      </c>
      <c r="J5181" t="s">
        <v>25</v>
      </c>
      <c r="K5181" t="s">
        <v>26</v>
      </c>
      <c r="L5181">
        <v>306.99</v>
      </c>
      <c r="M5181">
        <v>3.68</v>
      </c>
      <c r="N5181" t="s">
        <v>27</v>
      </c>
      <c r="O5181" t="s">
        <v>28</v>
      </c>
      <c r="P5181">
        <v>21</v>
      </c>
      <c r="Q5181" t="s">
        <v>29</v>
      </c>
    </row>
    <row r="5182" spans="1:17" x14ac:dyDescent="0.3">
      <c r="A5182" t="s">
        <v>5906</v>
      </c>
      <c r="B5182" s="1">
        <v>45765</v>
      </c>
      <c r="C5182" t="s">
        <v>903</v>
      </c>
      <c r="D5182" t="s">
        <v>102</v>
      </c>
      <c r="E5182" t="s">
        <v>33</v>
      </c>
      <c r="F5182" t="s">
        <v>21</v>
      </c>
      <c r="G5182" t="s">
        <v>22</v>
      </c>
      <c r="H5182" t="s">
        <v>50</v>
      </c>
      <c r="I5182" t="s">
        <v>44</v>
      </c>
      <c r="J5182" t="s">
        <v>61</v>
      </c>
      <c r="K5182" t="s">
        <v>62</v>
      </c>
      <c r="L5182">
        <v>45.01</v>
      </c>
      <c r="M5182">
        <v>0.99</v>
      </c>
      <c r="N5182" t="s">
        <v>27</v>
      </c>
      <c r="O5182" t="s">
        <v>28</v>
      </c>
      <c r="P5182">
        <v>13</v>
      </c>
      <c r="Q5182" t="s">
        <v>29</v>
      </c>
    </row>
    <row r="5183" spans="1:17" x14ac:dyDescent="0.3">
      <c r="A5183" t="s">
        <v>5907</v>
      </c>
      <c r="B5183" s="1">
        <v>45732</v>
      </c>
      <c r="C5183" t="s">
        <v>843</v>
      </c>
      <c r="D5183" t="s">
        <v>102</v>
      </c>
      <c r="E5183" t="s">
        <v>33</v>
      </c>
      <c r="F5183" t="s">
        <v>34</v>
      </c>
      <c r="G5183" t="s">
        <v>42</v>
      </c>
      <c r="H5183" t="s">
        <v>23</v>
      </c>
      <c r="I5183" t="s">
        <v>119</v>
      </c>
      <c r="J5183" t="s">
        <v>61</v>
      </c>
      <c r="K5183" t="s">
        <v>37</v>
      </c>
      <c r="L5183">
        <v>52.81</v>
      </c>
      <c r="M5183">
        <v>1.1599999999999999</v>
      </c>
      <c r="N5183" t="s">
        <v>27</v>
      </c>
      <c r="O5183" t="s">
        <v>28</v>
      </c>
      <c r="P5183">
        <v>29</v>
      </c>
      <c r="Q5183" t="s">
        <v>29</v>
      </c>
    </row>
    <row r="5184" spans="1:17" x14ac:dyDescent="0.3">
      <c r="A5184" t="s">
        <v>5908</v>
      </c>
      <c r="B5184" s="1">
        <v>45679</v>
      </c>
      <c r="C5184" t="s">
        <v>1908</v>
      </c>
      <c r="D5184" t="s">
        <v>40</v>
      </c>
      <c r="E5184" t="s">
        <v>41</v>
      </c>
      <c r="F5184" t="s">
        <v>56</v>
      </c>
      <c r="G5184" t="s">
        <v>22</v>
      </c>
      <c r="H5184" t="s">
        <v>76</v>
      </c>
      <c r="I5184" t="s">
        <v>44</v>
      </c>
      <c r="J5184" t="s">
        <v>61</v>
      </c>
      <c r="K5184" t="s">
        <v>37</v>
      </c>
      <c r="L5184">
        <v>219.36</v>
      </c>
      <c r="M5184">
        <v>0</v>
      </c>
      <c r="N5184" t="s">
        <v>69</v>
      </c>
      <c r="O5184" t="s">
        <v>70</v>
      </c>
      <c r="P5184">
        <v>49</v>
      </c>
      <c r="Q5184" t="s">
        <v>46</v>
      </c>
    </row>
    <row r="5185" spans="1:17" x14ac:dyDescent="0.3">
      <c r="A5185" t="s">
        <v>5909</v>
      </c>
      <c r="B5185" s="1">
        <v>45664</v>
      </c>
      <c r="C5185" t="s">
        <v>960</v>
      </c>
      <c r="D5185" t="s">
        <v>124</v>
      </c>
      <c r="E5185" t="s">
        <v>66</v>
      </c>
      <c r="F5185" t="s">
        <v>34</v>
      </c>
      <c r="G5185" t="s">
        <v>22</v>
      </c>
      <c r="H5185" t="s">
        <v>76</v>
      </c>
      <c r="I5185" t="s">
        <v>24</v>
      </c>
      <c r="J5185" t="s">
        <v>36</v>
      </c>
      <c r="K5185" t="s">
        <v>45</v>
      </c>
      <c r="L5185">
        <v>320.41000000000003</v>
      </c>
      <c r="M5185">
        <v>1.92</v>
      </c>
      <c r="N5185" t="s">
        <v>27</v>
      </c>
      <c r="O5185" t="s">
        <v>28</v>
      </c>
      <c r="P5185">
        <v>16</v>
      </c>
      <c r="Q5185" t="s">
        <v>29</v>
      </c>
    </row>
    <row r="5186" spans="1:17" x14ac:dyDescent="0.3">
      <c r="A5186" t="s">
        <v>5910</v>
      </c>
      <c r="B5186" s="1">
        <v>45781</v>
      </c>
      <c r="C5186" t="s">
        <v>726</v>
      </c>
      <c r="D5186" t="s">
        <v>160</v>
      </c>
      <c r="E5186" t="s">
        <v>66</v>
      </c>
      <c r="F5186" t="s">
        <v>34</v>
      </c>
      <c r="G5186" t="s">
        <v>22</v>
      </c>
      <c r="H5186" t="s">
        <v>23</v>
      </c>
      <c r="I5186" t="s">
        <v>24</v>
      </c>
      <c r="J5186" t="s">
        <v>61</v>
      </c>
      <c r="K5186" t="s">
        <v>37</v>
      </c>
      <c r="L5186">
        <v>107.81</v>
      </c>
      <c r="M5186">
        <v>2.37</v>
      </c>
      <c r="N5186" t="s">
        <v>27</v>
      </c>
      <c r="O5186" t="s">
        <v>28</v>
      </c>
      <c r="P5186">
        <v>10</v>
      </c>
      <c r="Q5186" t="s">
        <v>29</v>
      </c>
    </row>
    <row r="5187" spans="1:17" x14ac:dyDescent="0.3">
      <c r="A5187" t="s">
        <v>5911</v>
      </c>
      <c r="B5187" s="1">
        <v>45825</v>
      </c>
      <c r="C5187" t="s">
        <v>39</v>
      </c>
      <c r="D5187" t="s">
        <v>40</v>
      </c>
      <c r="E5187" t="s">
        <v>41</v>
      </c>
      <c r="F5187" t="s">
        <v>34</v>
      </c>
      <c r="G5187" t="s">
        <v>42</v>
      </c>
      <c r="H5187" t="s">
        <v>43</v>
      </c>
      <c r="I5187" t="s">
        <v>51</v>
      </c>
      <c r="J5187" t="s">
        <v>61</v>
      </c>
      <c r="K5187" t="s">
        <v>45</v>
      </c>
      <c r="L5187">
        <v>493.93</v>
      </c>
      <c r="M5187">
        <v>10.87</v>
      </c>
      <c r="N5187" t="s">
        <v>27</v>
      </c>
      <c r="O5187" t="s">
        <v>28</v>
      </c>
      <c r="P5187">
        <v>22</v>
      </c>
      <c r="Q5187" t="s">
        <v>29</v>
      </c>
    </row>
    <row r="5188" spans="1:17" x14ac:dyDescent="0.3">
      <c r="A5188" t="s">
        <v>5912</v>
      </c>
      <c r="B5188" s="1">
        <v>45701</v>
      </c>
      <c r="C5188" t="s">
        <v>389</v>
      </c>
      <c r="D5188" t="s">
        <v>75</v>
      </c>
      <c r="E5188" t="s">
        <v>55</v>
      </c>
      <c r="F5188" t="s">
        <v>21</v>
      </c>
      <c r="G5188" t="s">
        <v>22</v>
      </c>
      <c r="H5188" t="s">
        <v>50</v>
      </c>
      <c r="I5188" t="s">
        <v>51</v>
      </c>
      <c r="J5188" t="s">
        <v>36</v>
      </c>
      <c r="K5188" t="s">
        <v>26</v>
      </c>
      <c r="L5188">
        <v>157.29</v>
      </c>
      <c r="M5188">
        <v>0.94</v>
      </c>
      <c r="N5188" t="s">
        <v>27</v>
      </c>
      <c r="O5188" t="s">
        <v>28</v>
      </c>
      <c r="P5188">
        <v>6</v>
      </c>
      <c r="Q5188" t="s">
        <v>29</v>
      </c>
    </row>
    <row r="5189" spans="1:17" x14ac:dyDescent="0.3">
      <c r="A5189" t="s">
        <v>5913</v>
      </c>
      <c r="B5189" s="1">
        <v>45702</v>
      </c>
      <c r="C5189" t="s">
        <v>290</v>
      </c>
      <c r="D5189" t="s">
        <v>106</v>
      </c>
      <c r="E5189" t="s">
        <v>20</v>
      </c>
      <c r="F5189" t="s">
        <v>56</v>
      </c>
      <c r="G5189" t="s">
        <v>22</v>
      </c>
      <c r="H5189" t="s">
        <v>23</v>
      </c>
      <c r="I5189" t="s">
        <v>24</v>
      </c>
      <c r="J5189" t="s">
        <v>61</v>
      </c>
      <c r="K5189" t="s">
        <v>44</v>
      </c>
      <c r="L5189">
        <v>152.04</v>
      </c>
      <c r="M5189">
        <v>3.34</v>
      </c>
      <c r="N5189" t="s">
        <v>27</v>
      </c>
      <c r="O5189" t="s">
        <v>28</v>
      </c>
      <c r="P5189">
        <v>1</v>
      </c>
      <c r="Q5189" t="s">
        <v>29</v>
      </c>
    </row>
    <row r="5190" spans="1:17" x14ac:dyDescent="0.3">
      <c r="A5190" t="s">
        <v>5914</v>
      </c>
      <c r="B5190" s="1">
        <v>45686</v>
      </c>
      <c r="C5190" t="s">
        <v>1149</v>
      </c>
      <c r="D5190" t="s">
        <v>203</v>
      </c>
      <c r="E5190" t="s">
        <v>66</v>
      </c>
      <c r="F5190" t="s">
        <v>34</v>
      </c>
      <c r="G5190" t="s">
        <v>84</v>
      </c>
      <c r="H5190" t="s">
        <v>99</v>
      </c>
      <c r="I5190" t="s">
        <v>51</v>
      </c>
      <c r="J5190" t="s">
        <v>61</v>
      </c>
      <c r="K5190" t="s">
        <v>45</v>
      </c>
      <c r="L5190">
        <v>133.32</v>
      </c>
      <c r="M5190">
        <v>2.93</v>
      </c>
      <c r="N5190" t="s">
        <v>27</v>
      </c>
      <c r="O5190" t="s">
        <v>28</v>
      </c>
      <c r="P5190">
        <v>44</v>
      </c>
      <c r="Q5190" t="s">
        <v>46</v>
      </c>
    </row>
    <row r="5191" spans="1:17" x14ac:dyDescent="0.3">
      <c r="A5191" t="s">
        <v>5915</v>
      </c>
      <c r="B5191" s="1">
        <v>45783</v>
      </c>
      <c r="C5191" t="s">
        <v>477</v>
      </c>
      <c r="D5191" t="s">
        <v>19</v>
      </c>
      <c r="E5191" t="s">
        <v>55</v>
      </c>
      <c r="F5191" t="s">
        <v>34</v>
      </c>
      <c r="G5191" t="s">
        <v>22</v>
      </c>
      <c r="H5191" t="s">
        <v>60</v>
      </c>
      <c r="I5191" t="s">
        <v>24</v>
      </c>
      <c r="J5191" t="s">
        <v>25</v>
      </c>
      <c r="K5191" t="s">
        <v>37</v>
      </c>
      <c r="L5191">
        <v>66.069999999999993</v>
      </c>
      <c r="M5191">
        <v>0.79</v>
      </c>
      <c r="N5191" t="s">
        <v>27</v>
      </c>
      <c r="O5191" t="s">
        <v>28</v>
      </c>
      <c r="P5191">
        <v>9</v>
      </c>
      <c r="Q5191" t="s">
        <v>29</v>
      </c>
    </row>
    <row r="5192" spans="1:17" x14ac:dyDescent="0.3">
      <c r="A5192" t="s">
        <v>5916</v>
      </c>
      <c r="B5192" s="1">
        <v>45750</v>
      </c>
      <c r="C5192" t="s">
        <v>1225</v>
      </c>
      <c r="D5192" t="s">
        <v>19</v>
      </c>
      <c r="E5192" t="s">
        <v>20</v>
      </c>
      <c r="F5192" t="s">
        <v>34</v>
      </c>
      <c r="G5192" t="s">
        <v>84</v>
      </c>
      <c r="H5192" t="s">
        <v>57</v>
      </c>
      <c r="I5192" t="s">
        <v>24</v>
      </c>
      <c r="J5192" t="s">
        <v>25</v>
      </c>
      <c r="K5192" t="s">
        <v>45</v>
      </c>
      <c r="L5192">
        <v>40.869999999999997</v>
      </c>
      <c r="M5192">
        <v>0.49</v>
      </c>
      <c r="N5192" t="s">
        <v>27</v>
      </c>
      <c r="O5192" t="s">
        <v>28</v>
      </c>
      <c r="P5192">
        <v>40</v>
      </c>
      <c r="Q5192" t="s">
        <v>46</v>
      </c>
    </row>
    <row r="5193" spans="1:17" x14ac:dyDescent="0.3">
      <c r="A5193" t="s">
        <v>5917</v>
      </c>
      <c r="B5193" s="1">
        <v>45727</v>
      </c>
      <c r="C5193" t="s">
        <v>2099</v>
      </c>
      <c r="D5193" t="s">
        <v>40</v>
      </c>
      <c r="E5193" t="s">
        <v>66</v>
      </c>
      <c r="F5193" t="s">
        <v>56</v>
      </c>
      <c r="G5193" t="s">
        <v>42</v>
      </c>
      <c r="H5193" t="s">
        <v>60</v>
      </c>
      <c r="I5193" t="s">
        <v>24</v>
      </c>
      <c r="J5193" t="s">
        <v>61</v>
      </c>
      <c r="K5193" t="s">
        <v>45</v>
      </c>
      <c r="L5193">
        <v>182.95</v>
      </c>
      <c r="M5193">
        <v>4.0199999999999996</v>
      </c>
      <c r="N5193" t="s">
        <v>27</v>
      </c>
      <c r="O5193" t="s">
        <v>28</v>
      </c>
      <c r="P5193">
        <v>30</v>
      </c>
      <c r="Q5193" t="s">
        <v>29</v>
      </c>
    </row>
    <row r="5194" spans="1:17" x14ac:dyDescent="0.3">
      <c r="A5194" t="s">
        <v>5918</v>
      </c>
      <c r="B5194" s="1">
        <v>45747</v>
      </c>
      <c r="C5194" t="s">
        <v>296</v>
      </c>
      <c r="D5194" t="s">
        <v>19</v>
      </c>
      <c r="E5194" t="s">
        <v>41</v>
      </c>
      <c r="F5194" t="s">
        <v>34</v>
      </c>
      <c r="G5194" t="s">
        <v>22</v>
      </c>
      <c r="H5194" t="s">
        <v>99</v>
      </c>
      <c r="I5194" t="s">
        <v>51</v>
      </c>
      <c r="J5194" t="s">
        <v>25</v>
      </c>
      <c r="K5194" t="s">
        <v>37</v>
      </c>
      <c r="L5194">
        <v>94.13</v>
      </c>
      <c r="M5194">
        <v>1.1299999999999999</v>
      </c>
      <c r="N5194" t="s">
        <v>27</v>
      </c>
      <c r="O5194" t="s">
        <v>28</v>
      </c>
      <c r="P5194">
        <v>10</v>
      </c>
      <c r="Q5194" t="s">
        <v>29</v>
      </c>
    </row>
    <row r="5195" spans="1:17" x14ac:dyDescent="0.3">
      <c r="A5195" t="s">
        <v>5919</v>
      </c>
      <c r="B5195" s="1">
        <v>45797</v>
      </c>
      <c r="C5195" t="s">
        <v>574</v>
      </c>
      <c r="D5195" t="s">
        <v>54</v>
      </c>
      <c r="E5195" t="s">
        <v>33</v>
      </c>
      <c r="F5195" t="s">
        <v>34</v>
      </c>
      <c r="G5195" t="s">
        <v>22</v>
      </c>
      <c r="H5195" t="s">
        <v>35</v>
      </c>
      <c r="I5195" t="s">
        <v>24</v>
      </c>
      <c r="J5195" t="s">
        <v>25</v>
      </c>
      <c r="K5195" t="s">
        <v>26</v>
      </c>
      <c r="L5195">
        <v>38.07</v>
      </c>
      <c r="M5195">
        <v>0.46</v>
      </c>
      <c r="N5195" t="s">
        <v>27</v>
      </c>
      <c r="O5195" t="s">
        <v>28</v>
      </c>
      <c r="P5195">
        <v>14</v>
      </c>
      <c r="Q5195" t="s">
        <v>29</v>
      </c>
    </row>
    <row r="5196" spans="1:17" x14ac:dyDescent="0.3">
      <c r="A5196" t="s">
        <v>5920</v>
      </c>
      <c r="B5196" s="1">
        <v>45666</v>
      </c>
      <c r="C5196" t="s">
        <v>1551</v>
      </c>
      <c r="D5196" t="s">
        <v>94</v>
      </c>
      <c r="E5196" t="s">
        <v>33</v>
      </c>
      <c r="F5196" t="s">
        <v>34</v>
      </c>
      <c r="G5196" t="s">
        <v>22</v>
      </c>
      <c r="H5196" t="s">
        <v>57</v>
      </c>
      <c r="I5196" t="s">
        <v>24</v>
      </c>
      <c r="J5196" t="s">
        <v>25</v>
      </c>
      <c r="K5196" t="s">
        <v>45</v>
      </c>
      <c r="L5196">
        <v>38.24</v>
      </c>
      <c r="M5196">
        <v>0.46</v>
      </c>
      <c r="N5196" t="s">
        <v>27</v>
      </c>
      <c r="O5196" t="s">
        <v>28</v>
      </c>
      <c r="P5196">
        <v>2</v>
      </c>
      <c r="Q5196" t="s">
        <v>29</v>
      </c>
    </row>
    <row r="5197" spans="1:17" x14ac:dyDescent="0.3">
      <c r="A5197" t="s">
        <v>5921</v>
      </c>
      <c r="B5197" s="1">
        <v>45716</v>
      </c>
      <c r="C5197" t="s">
        <v>685</v>
      </c>
      <c r="D5197" t="s">
        <v>94</v>
      </c>
      <c r="E5197" t="s">
        <v>55</v>
      </c>
      <c r="F5197" t="s">
        <v>56</v>
      </c>
      <c r="G5197" t="s">
        <v>22</v>
      </c>
      <c r="H5197" t="s">
        <v>60</v>
      </c>
      <c r="I5197" t="s">
        <v>119</v>
      </c>
      <c r="J5197" t="s">
        <v>36</v>
      </c>
      <c r="K5197" t="s">
        <v>37</v>
      </c>
      <c r="L5197">
        <v>85.98</v>
      </c>
      <c r="M5197">
        <v>0.52</v>
      </c>
      <c r="N5197" t="s">
        <v>27</v>
      </c>
      <c r="O5197" t="s">
        <v>28</v>
      </c>
      <c r="P5197">
        <v>7</v>
      </c>
      <c r="Q5197" t="s">
        <v>29</v>
      </c>
    </row>
    <row r="5198" spans="1:17" x14ac:dyDescent="0.3">
      <c r="A5198" t="s">
        <v>5922</v>
      </c>
      <c r="B5198" s="1">
        <v>45686</v>
      </c>
      <c r="C5198" t="s">
        <v>1370</v>
      </c>
      <c r="D5198" t="s">
        <v>89</v>
      </c>
      <c r="E5198" t="s">
        <v>66</v>
      </c>
      <c r="F5198" t="s">
        <v>34</v>
      </c>
      <c r="G5198" t="s">
        <v>22</v>
      </c>
      <c r="H5198" t="s">
        <v>103</v>
      </c>
      <c r="I5198" t="s">
        <v>24</v>
      </c>
      <c r="J5198" t="s">
        <v>61</v>
      </c>
      <c r="K5198" t="s">
        <v>45</v>
      </c>
      <c r="L5198">
        <v>110.55</v>
      </c>
      <c r="M5198">
        <v>0</v>
      </c>
      <c r="N5198" t="s">
        <v>69</v>
      </c>
      <c r="O5198" t="s">
        <v>85</v>
      </c>
      <c r="P5198">
        <v>29</v>
      </c>
      <c r="Q5198" t="s">
        <v>29</v>
      </c>
    </row>
    <row r="5199" spans="1:17" x14ac:dyDescent="0.3">
      <c r="A5199" t="s">
        <v>5923</v>
      </c>
      <c r="B5199" s="1">
        <v>45761</v>
      </c>
      <c r="C5199" t="s">
        <v>873</v>
      </c>
      <c r="D5199" t="s">
        <v>102</v>
      </c>
      <c r="E5199" t="s">
        <v>55</v>
      </c>
      <c r="F5199" t="s">
        <v>34</v>
      </c>
      <c r="G5199" t="s">
        <v>22</v>
      </c>
      <c r="H5199" t="s">
        <v>23</v>
      </c>
      <c r="I5199" t="s">
        <v>44</v>
      </c>
      <c r="J5199" t="s">
        <v>61</v>
      </c>
      <c r="K5199" t="s">
        <v>44</v>
      </c>
      <c r="L5199">
        <v>81.94</v>
      </c>
      <c r="M5199">
        <v>1.8</v>
      </c>
      <c r="N5199" t="s">
        <v>27</v>
      </c>
      <c r="O5199" t="s">
        <v>28</v>
      </c>
      <c r="P5199">
        <v>20</v>
      </c>
      <c r="Q5199" t="s">
        <v>29</v>
      </c>
    </row>
    <row r="5200" spans="1:17" x14ac:dyDescent="0.3">
      <c r="A5200" t="s">
        <v>5924</v>
      </c>
      <c r="B5200" s="1">
        <v>45705</v>
      </c>
      <c r="C5200" t="s">
        <v>231</v>
      </c>
      <c r="D5200" t="s">
        <v>49</v>
      </c>
      <c r="E5200" t="s">
        <v>55</v>
      </c>
      <c r="F5200" t="s">
        <v>34</v>
      </c>
      <c r="G5200" t="s">
        <v>42</v>
      </c>
      <c r="H5200" t="s">
        <v>23</v>
      </c>
      <c r="I5200" t="s">
        <v>119</v>
      </c>
      <c r="J5200" t="s">
        <v>25</v>
      </c>
      <c r="K5200" t="s">
        <v>37</v>
      </c>
      <c r="L5200">
        <v>63.45</v>
      </c>
      <c r="M5200">
        <v>0.76</v>
      </c>
      <c r="N5200" t="s">
        <v>27</v>
      </c>
      <c r="O5200" t="s">
        <v>28</v>
      </c>
      <c r="P5200">
        <v>16</v>
      </c>
      <c r="Q5200" t="s">
        <v>29</v>
      </c>
    </row>
    <row r="5201" spans="1:17" x14ac:dyDescent="0.3">
      <c r="A5201" t="s">
        <v>5925</v>
      </c>
      <c r="B5201" s="1">
        <v>45833</v>
      </c>
      <c r="C5201" t="s">
        <v>1320</v>
      </c>
      <c r="D5201" t="s">
        <v>102</v>
      </c>
      <c r="E5201" t="s">
        <v>66</v>
      </c>
      <c r="F5201" t="s">
        <v>21</v>
      </c>
      <c r="G5201" t="s">
        <v>22</v>
      </c>
      <c r="H5201" t="s">
        <v>50</v>
      </c>
      <c r="I5201" t="s">
        <v>24</v>
      </c>
      <c r="J5201" t="s">
        <v>25</v>
      </c>
      <c r="K5201" t="s">
        <v>37</v>
      </c>
      <c r="L5201">
        <v>34.19</v>
      </c>
      <c r="M5201">
        <v>0.41</v>
      </c>
      <c r="N5201" t="s">
        <v>27</v>
      </c>
      <c r="O5201" t="s">
        <v>28</v>
      </c>
      <c r="P5201">
        <v>12</v>
      </c>
      <c r="Q5201" t="s">
        <v>29</v>
      </c>
    </row>
    <row r="5202" spans="1:17" x14ac:dyDescent="0.3">
      <c r="A5202" t="s">
        <v>5926</v>
      </c>
      <c r="B5202" s="1">
        <v>45716</v>
      </c>
      <c r="C5202" t="s">
        <v>1609</v>
      </c>
      <c r="D5202" t="s">
        <v>203</v>
      </c>
      <c r="E5202" t="s">
        <v>33</v>
      </c>
      <c r="F5202" t="s">
        <v>56</v>
      </c>
      <c r="G5202" t="s">
        <v>22</v>
      </c>
      <c r="H5202" t="s">
        <v>35</v>
      </c>
      <c r="I5202" t="s">
        <v>24</v>
      </c>
      <c r="J5202" t="s">
        <v>25</v>
      </c>
      <c r="K5202" t="s">
        <v>26</v>
      </c>
      <c r="L5202">
        <v>145.62</v>
      </c>
      <c r="M5202">
        <v>1.75</v>
      </c>
      <c r="N5202" t="s">
        <v>27</v>
      </c>
      <c r="O5202" t="s">
        <v>28</v>
      </c>
      <c r="P5202">
        <v>6</v>
      </c>
      <c r="Q5202" t="s">
        <v>29</v>
      </c>
    </row>
    <row r="5203" spans="1:17" x14ac:dyDescent="0.3">
      <c r="A5203" t="s">
        <v>5927</v>
      </c>
      <c r="B5203" s="1">
        <v>45684</v>
      </c>
      <c r="C5203" t="s">
        <v>2490</v>
      </c>
      <c r="D5203" t="s">
        <v>102</v>
      </c>
      <c r="E5203" t="s">
        <v>20</v>
      </c>
      <c r="F5203" t="s">
        <v>56</v>
      </c>
      <c r="G5203" t="s">
        <v>22</v>
      </c>
      <c r="H5203" t="s">
        <v>23</v>
      </c>
      <c r="I5203" t="s">
        <v>24</v>
      </c>
      <c r="J5203" t="s">
        <v>61</v>
      </c>
      <c r="K5203" t="s">
        <v>37</v>
      </c>
      <c r="L5203">
        <v>98.14</v>
      </c>
      <c r="M5203">
        <v>2.16</v>
      </c>
      <c r="N5203" t="s">
        <v>27</v>
      </c>
      <c r="O5203" t="s">
        <v>28</v>
      </c>
      <c r="P5203">
        <v>9</v>
      </c>
      <c r="Q5203" t="s">
        <v>29</v>
      </c>
    </row>
    <row r="5204" spans="1:17" x14ac:dyDescent="0.3">
      <c r="A5204" t="s">
        <v>5928</v>
      </c>
      <c r="B5204" s="1">
        <v>45739</v>
      </c>
      <c r="C5204" t="s">
        <v>1112</v>
      </c>
      <c r="D5204" t="s">
        <v>49</v>
      </c>
      <c r="E5204" t="s">
        <v>33</v>
      </c>
      <c r="F5204" t="s">
        <v>34</v>
      </c>
      <c r="G5204" t="s">
        <v>22</v>
      </c>
      <c r="H5204" t="s">
        <v>50</v>
      </c>
      <c r="I5204" t="s">
        <v>51</v>
      </c>
      <c r="J5204" t="s">
        <v>25</v>
      </c>
      <c r="K5204" t="s">
        <v>62</v>
      </c>
      <c r="L5204">
        <v>77.91</v>
      </c>
      <c r="M5204">
        <v>0.93</v>
      </c>
      <c r="N5204" t="s">
        <v>27</v>
      </c>
      <c r="O5204" t="s">
        <v>28</v>
      </c>
      <c r="P5204">
        <v>11</v>
      </c>
      <c r="Q5204" t="s">
        <v>29</v>
      </c>
    </row>
    <row r="5205" spans="1:17" x14ac:dyDescent="0.3">
      <c r="A5205" t="s">
        <v>5929</v>
      </c>
      <c r="B5205" s="1">
        <v>45665</v>
      </c>
      <c r="C5205" t="s">
        <v>1274</v>
      </c>
      <c r="D5205" t="s">
        <v>32</v>
      </c>
      <c r="E5205" t="s">
        <v>33</v>
      </c>
      <c r="F5205" t="s">
        <v>34</v>
      </c>
      <c r="G5205" t="s">
        <v>22</v>
      </c>
      <c r="H5205" t="s">
        <v>50</v>
      </c>
      <c r="I5205" t="s">
        <v>51</v>
      </c>
      <c r="J5205" t="s">
        <v>36</v>
      </c>
      <c r="K5205" t="s">
        <v>37</v>
      </c>
      <c r="L5205">
        <v>186.45</v>
      </c>
      <c r="M5205">
        <v>1.1200000000000001</v>
      </c>
      <c r="N5205" t="s">
        <v>27</v>
      </c>
      <c r="O5205" t="s">
        <v>28</v>
      </c>
      <c r="P5205">
        <v>10</v>
      </c>
      <c r="Q5205" t="s">
        <v>29</v>
      </c>
    </row>
    <row r="5206" spans="1:17" x14ac:dyDescent="0.3">
      <c r="A5206" t="s">
        <v>5930</v>
      </c>
      <c r="B5206" s="1">
        <v>45763</v>
      </c>
      <c r="C5206" t="s">
        <v>1257</v>
      </c>
      <c r="D5206" t="s">
        <v>94</v>
      </c>
      <c r="E5206" t="s">
        <v>55</v>
      </c>
      <c r="F5206" t="s">
        <v>34</v>
      </c>
      <c r="G5206" t="s">
        <v>42</v>
      </c>
      <c r="H5206" t="s">
        <v>60</v>
      </c>
      <c r="I5206" t="s">
        <v>44</v>
      </c>
      <c r="J5206" t="s">
        <v>25</v>
      </c>
      <c r="K5206" t="s">
        <v>45</v>
      </c>
      <c r="L5206">
        <v>78.900000000000006</v>
      </c>
      <c r="M5206">
        <v>0.95</v>
      </c>
      <c r="N5206" t="s">
        <v>27</v>
      </c>
      <c r="O5206" t="s">
        <v>28</v>
      </c>
      <c r="P5206">
        <v>32</v>
      </c>
      <c r="Q5206" t="s">
        <v>29</v>
      </c>
    </row>
    <row r="5207" spans="1:17" x14ac:dyDescent="0.3">
      <c r="A5207" t="s">
        <v>5931</v>
      </c>
      <c r="B5207" s="1">
        <v>45751</v>
      </c>
      <c r="C5207" t="s">
        <v>1631</v>
      </c>
      <c r="D5207" t="s">
        <v>203</v>
      </c>
      <c r="E5207" t="s">
        <v>33</v>
      </c>
      <c r="F5207" t="s">
        <v>34</v>
      </c>
      <c r="G5207" t="s">
        <v>84</v>
      </c>
      <c r="H5207" t="s">
        <v>50</v>
      </c>
      <c r="I5207" t="s">
        <v>24</v>
      </c>
      <c r="J5207" t="s">
        <v>36</v>
      </c>
      <c r="K5207" t="s">
        <v>37</v>
      </c>
      <c r="L5207">
        <v>75.73</v>
      </c>
      <c r="M5207">
        <v>0.45</v>
      </c>
      <c r="N5207" t="s">
        <v>27</v>
      </c>
      <c r="O5207" t="s">
        <v>28</v>
      </c>
      <c r="P5207">
        <v>38</v>
      </c>
      <c r="Q5207" t="s">
        <v>29</v>
      </c>
    </row>
    <row r="5208" spans="1:17" x14ac:dyDescent="0.3">
      <c r="A5208" t="s">
        <v>5932</v>
      </c>
      <c r="B5208" s="1">
        <v>45719</v>
      </c>
      <c r="C5208" t="s">
        <v>2935</v>
      </c>
      <c r="D5208" t="s">
        <v>40</v>
      </c>
      <c r="E5208" t="s">
        <v>20</v>
      </c>
      <c r="F5208" t="s">
        <v>56</v>
      </c>
      <c r="G5208" t="s">
        <v>22</v>
      </c>
      <c r="H5208" t="s">
        <v>57</v>
      </c>
      <c r="I5208" t="s">
        <v>24</v>
      </c>
      <c r="J5208" t="s">
        <v>36</v>
      </c>
      <c r="K5208" t="s">
        <v>62</v>
      </c>
      <c r="L5208">
        <v>49.96</v>
      </c>
      <c r="M5208">
        <v>0.3</v>
      </c>
      <c r="N5208" t="s">
        <v>27</v>
      </c>
      <c r="O5208" t="s">
        <v>28</v>
      </c>
      <c r="P5208">
        <v>12</v>
      </c>
      <c r="Q5208" t="s">
        <v>29</v>
      </c>
    </row>
    <row r="5209" spans="1:17" x14ac:dyDescent="0.3">
      <c r="A5209" t="s">
        <v>5933</v>
      </c>
      <c r="B5209" s="1">
        <v>45780</v>
      </c>
      <c r="C5209" t="s">
        <v>1206</v>
      </c>
      <c r="D5209" t="s">
        <v>19</v>
      </c>
      <c r="E5209" t="s">
        <v>33</v>
      </c>
      <c r="F5209" t="s">
        <v>34</v>
      </c>
      <c r="G5209" t="s">
        <v>22</v>
      </c>
      <c r="H5209" t="s">
        <v>79</v>
      </c>
      <c r="I5209" t="s">
        <v>24</v>
      </c>
      <c r="J5209" t="s">
        <v>61</v>
      </c>
      <c r="K5209" t="s">
        <v>62</v>
      </c>
      <c r="L5209">
        <v>114.75</v>
      </c>
      <c r="M5209">
        <v>0</v>
      </c>
      <c r="N5209" t="s">
        <v>69</v>
      </c>
      <c r="O5209" t="s">
        <v>85</v>
      </c>
      <c r="P5209">
        <v>25</v>
      </c>
      <c r="Q5209" t="s">
        <v>29</v>
      </c>
    </row>
    <row r="5210" spans="1:17" x14ac:dyDescent="0.3">
      <c r="A5210" t="s">
        <v>5934</v>
      </c>
      <c r="B5210" s="1">
        <v>45707</v>
      </c>
      <c r="C5210" t="s">
        <v>298</v>
      </c>
      <c r="D5210" t="s">
        <v>65</v>
      </c>
      <c r="E5210" t="s">
        <v>66</v>
      </c>
      <c r="F5210" t="s">
        <v>56</v>
      </c>
      <c r="G5210" t="s">
        <v>84</v>
      </c>
      <c r="H5210" t="s">
        <v>99</v>
      </c>
      <c r="I5210" t="s">
        <v>24</v>
      </c>
      <c r="J5210" t="s">
        <v>61</v>
      </c>
      <c r="K5210" t="s">
        <v>37</v>
      </c>
      <c r="L5210">
        <v>7.39</v>
      </c>
      <c r="M5210">
        <v>0.16</v>
      </c>
      <c r="N5210" t="s">
        <v>27</v>
      </c>
      <c r="O5210" t="s">
        <v>28</v>
      </c>
      <c r="P5210">
        <v>36</v>
      </c>
      <c r="Q5210" t="s">
        <v>29</v>
      </c>
    </row>
    <row r="5211" spans="1:17" x14ac:dyDescent="0.3">
      <c r="A5211" t="s">
        <v>5935</v>
      </c>
      <c r="B5211" s="1">
        <v>45752</v>
      </c>
      <c r="C5211" t="s">
        <v>1998</v>
      </c>
      <c r="D5211" t="s">
        <v>124</v>
      </c>
      <c r="E5211" t="s">
        <v>66</v>
      </c>
      <c r="F5211" t="s">
        <v>34</v>
      </c>
      <c r="G5211" t="s">
        <v>22</v>
      </c>
      <c r="H5211" t="s">
        <v>50</v>
      </c>
      <c r="I5211" t="s">
        <v>24</v>
      </c>
      <c r="J5211" t="s">
        <v>25</v>
      </c>
      <c r="K5211" t="s">
        <v>37</v>
      </c>
      <c r="L5211">
        <v>14.26</v>
      </c>
      <c r="M5211">
        <v>0.17</v>
      </c>
      <c r="N5211" t="s">
        <v>27</v>
      </c>
      <c r="O5211" t="s">
        <v>28</v>
      </c>
      <c r="P5211">
        <v>15</v>
      </c>
      <c r="Q5211" t="s">
        <v>29</v>
      </c>
    </row>
    <row r="5212" spans="1:17" x14ac:dyDescent="0.3">
      <c r="A5212" t="s">
        <v>5936</v>
      </c>
      <c r="B5212" s="1">
        <v>45835</v>
      </c>
      <c r="C5212" t="s">
        <v>703</v>
      </c>
      <c r="D5212" t="s">
        <v>124</v>
      </c>
      <c r="E5212" t="s">
        <v>55</v>
      </c>
      <c r="F5212" t="s">
        <v>34</v>
      </c>
      <c r="G5212" t="s">
        <v>42</v>
      </c>
      <c r="H5212" t="s">
        <v>103</v>
      </c>
      <c r="I5212" t="s">
        <v>44</v>
      </c>
      <c r="J5212" t="s">
        <v>25</v>
      </c>
      <c r="K5212" t="s">
        <v>44</v>
      </c>
      <c r="L5212">
        <v>190.86</v>
      </c>
      <c r="M5212">
        <v>2.29</v>
      </c>
      <c r="N5212" t="s">
        <v>27</v>
      </c>
      <c r="O5212" t="s">
        <v>28</v>
      </c>
      <c r="P5212">
        <v>39</v>
      </c>
      <c r="Q5212" t="s">
        <v>29</v>
      </c>
    </row>
    <row r="5213" spans="1:17" x14ac:dyDescent="0.3">
      <c r="A5213" t="s">
        <v>5937</v>
      </c>
      <c r="B5213" s="1">
        <v>45791</v>
      </c>
      <c r="C5213" t="s">
        <v>472</v>
      </c>
      <c r="D5213" t="s">
        <v>203</v>
      </c>
      <c r="E5213" t="s">
        <v>55</v>
      </c>
      <c r="F5213" t="s">
        <v>34</v>
      </c>
      <c r="G5213" t="s">
        <v>42</v>
      </c>
      <c r="H5213" t="s">
        <v>57</v>
      </c>
      <c r="I5213" t="s">
        <v>119</v>
      </c>
      <c r="J5213" t="s">
        <v>111</v>
      </c>
      <c r="K5213" t="s">
        <v>45</v>
      </c>
      <c r="L5213">
        <v>25.93</v>
      </c>
      <c r="M5213">
        <v>0.1</v>
      </c>
      <c r="N5213" t="s">
        <v>27</v>
      </c>
      <c r="O5213" t="s">
        <v>28</v>
      </c>
      <c r="P5213">
        <v>27</v>
      </c>
      <c r="Q5213" t="s">
        <v>29</v>
      </c>
    </row>
    <row r="5214" spans="1:17" x14ac:dyDescent="0.3">
      <c r="A5214" t="s">
        <v>5938</v>
      </c>
      <c r="B5214" s="1">
        <v>45799</v>
      </c>
      <c r="C5214" t="s">
        <v>359</v>
      </c>
      <c r="D5214" t="s">
        <v>124</v>
      </c>
      <c r="E5214" t="s">
        <v>33</v>
      </c>
      <c r="F5214" t="s">
        <v>34</v>
      </c>
      <c r="G5214" t="s">
        <v>22</v>
      </c>
      <c r="H5214" t="s">
        <v>76</v>
      </c>
      <c r="I5214" t="s">
        <v>24</v>
      </c>
      <c r="J5214" t="s">
        <v>111</v>
      </c>
      <c r="K5214" t="s">
        <v>37</v>
      </c>
      <c r="L5214">
        <v>348.35</v>
      </c>
      <c r="M5214">
        <v>1.39</v>
      </c>
      <c r="N5214" t="s">
        <v>27</v>
      </c>
      <c r="O5214" t="s">
        <v>28</v>
      </c>
      <c r="P5214">
        <v>17</v>
      </c>
      <c r="Q5214" t="s">
        <v>29</v>
      </c>
    </row>
    <row r="5215" spans="1:17" x14ac:dyDescent="0.3">
      <c r="A5215" t="s">
        <v>5939</v>
      </c>
      <c r="B5215" s="1">
        <v>45675</v>
      </c>
      <c r="C5215" t="s">
        <v>1716</v>
      </c>
      <c r="D5215" t="s">
        <v>118</v>
      </c>
      <c r="E5215" t="s">
        <v>33</v>
      </c>
      <c r="F5215" t="s">
        <v>56</v>
      </c>
      <c r="G5215" t="s">
        <v>42</v>
      </c>
      <c r="H5215" t="s">
        <v>99</v>
      </c>
      <c r="I5215" t="s">
        <v>51</v>
      </c>
      <c r="J5215" t="s">
        <v>25</v>
      </c>
      <c r="K5215" t="s">
        <v>37</v>
      </c>
      <c r="L5215">
        <v>64.17</v>
      </c>
      <c r="M5215">
        <v>0.77</v>
      </c>
      <c r="N5215" t="s">
        <v>27</v>
      </c>
      <c r="O5215" t="s">
        <v>28</v>
      </c>
      <c r="P5215">
        <v>24</v>
      </c>
      <c r="Q5215" t="s">
        <v>29</v>
      </c>
    </row>
    <row r="5216" spans="1:17" x14ac:dyDescent="0.3">
      <c r="A5216" t="s">
        <v>5940</v>
      </c>
      <c r="B5216" s="1">
        <v>45751</v>
      </c>
      <c r="C5216" t="s">
        <v>134</v>
      </c>
      <c r="D5216" t="s">
        <v>54</v>
      </c>
      <c r="E5216" t="s">
        <v>33</v>
      </c>
      <c r="F5216" t="s">
        <v>34</v>
      </c>
      <c r="G5216" t="s">
        <v>22</v>
      </c>
      <c r="H5216" t="s">
        <v>76</v>
      </c>
      <c r="I5216" t="s">
        <v>119</v>
      </c>
      <c r="J5216" t="s">
        <v>61</v>
      </c>
      <c r="K5216" t="s">
        <v>37</v>
      </c>
      <c r="L5216">
        <v>81.599999999999994</v>
      </c>
      <c r="M5216">
        <v>1.8</v>
      </c>
      <c r="N5216" t="s">
        <v>27</v>
      </c>
      <c r="O5216" t="s">
        <v>28</v>
      </c>
      <c r="P5216">
        <v>21</v>
      </c>
      <c r="Q5216" t="s">
        <v>29</v>
      </c>
    </row>
    <row r="5217" spans="1:17" x14ac:dyDescent="0.3">
      <c r="A5217" t="s">
        <v>5941</v>
      </c>
      <c r="B5217" s="1">
        <v>45771</v>
      </c>
      <c r="C5217" t="s">
        <v>876</v>
      </c>
      <c r="D5217" t="s">
        <v>203</v>
      </c>
      <c r="E5217" t="s">
        <v>41</v>
      </c>
      <c r="F5217" t="s">
        <v>21</v>
      </c>
      <c r="G5217" t="s">
        <v>22</v>
      </c>
      <c r="H5217" t="s">
        <v>23</v>
      </c>
      <c r="I5217" t="s">
        <v>51</v>
      </c>
      <c r="J5217" t="s">
        <v>36</v>
      </c>
      <c r="K5217" t="s">
        <v>26</v>
      </c>
      <c r="L5217">
        <v>111.34</v>
      </c>
      <c r="M5217">
        <v>0.67</v>
      </c>
      <c r="N5217" t="s">
        <v>27</v>
      </c>
      <c r="O5217" t="s">
        <v>28</v>
      </c>
      <c r="P5217">
        <v>0</v>
      </c>
      <c r="Q5217" t="s">
        <v>29</v>
      </c>
    </row>
    <row r="5218" spans="1:17" x14ac:dyDescent="0.3">
      <c r="A5218" t="s">
        <v>5942</v>
      </c>
      <c r="B5218" s="1">
        <v>45832</v>
      </c>
      <c r="C5218" t="s">
        <v>153</v>
      </c>
      <c r="D5218" t="s">
        <v>65</v>
      </c>
      <c r="E5218" t="s">
        <v>66</v>
      </c>
      <c r="F5218" t="s">
        <v>34</v>
      </c>
      <c r="G5218" t="s">
        <v>22</v>
      </c>
      <c r="H5218" t="s">
        <v>43</v>
      </c>
      <c r="I5218" t="s">
        <v>51</v>
      </c>
      <c r="J5218" t="s">
        <v>25</v>
      </c>
      <c r="K5218" t="s">
        <v>26</v>
      </c>
      <c r="L5218">
        <v>292</v>
      </c>
      <c r="M5218">
        <v>3.5</v>
      </c>
      <c r="N5218" t="s">
        <v>27</v>
      </c>
      <c r="O5218" t="s">
        <v>28</v>
      </c>
      <c r="P5218">
        <v>11</v>
      </c>
      <c r="Q5218" t="s">
        <v>29</v>
      </c>
    </row>
    <row r="5219" spans="1:17" x14ac:dyDescent="0.3">
      <c r="A5219" t="s">
        <v>5943</v>
      </c>
      <c r="B5219" s="1">
        <v>45779</v>
      </c>
      <c r="C5219" t="s">
        <v>1526</v>
      </c>
      <c r="D5219" t="s">
        <v>54</v>
      </c>
      <c r="E5219" t="s">
        <v>41</v>
      </c>
      <c r="F5219" t="s">
        <v>34</v>
      </c>
      <c r="G5219" t="s">
        <v>22</v>
      </c>
      <c r="H5219" t="s">
        <v>60</v>
      </c>
      <c r="I5219" t="s">
        <v>24</v>
      </c>
      <c r="J5219" t="s">
        <v>25</v>
      </c>
      <c r="K5219" t="s">
        <v>26</v>
      </c>
      <c r="L5219">
        <v>143.62</v>
      </c>
      <c r="M5219">
        <v>1.72</v>
      </c>
      <c r="N5219" t="s">
        <v>27</v>
      </c>
      <c r="O5219" t="s">
        <v>28</v>
      </c>
      <c r="P5219">
        <v>2</v>
      </c>
      <c r="Q5219" t="s">
        <v>29</v>
      </c>
    </row>
    <row r="5220" spans="1:17" x14ac:dyDescent="0.3">
      <c r="A5220" t="s">
        <v>5944</v>
      </c>
      <c r="B5220" s="1">
        <v>45784</v>
      </c>
      <c r="C5220" t="s">
        <v>1886</v>
      </c>
      <c r="D5220" t="s">
        <v>40</v>
      </c>
      <c r="E5220" t="s">
        <v>33</v>
      </c>
      <c r="F5220" t="s">
        <v>21</v>
      </c>
      <c r="G5220" t="s">
        <v>42</v>
      </c>
      <c r="H5220" t="s">
        <v>43</v>
      </c>
      <c r="I5220" t="s">
        <v>119</v>
      </c>
      <c r="J5220" t="s">
        <v>61</v>
      </c>
      <c r="K5220" t="s">
        <v>45</v>
      </c>
      <c r="L5220">
        <v>249.47</v>
      </c>
      <c r="M5220">
        <v>5.49</v>
      </c>
      <c r="N5220" t="s">
        <v>27</v>
      </c>
      <c r="O5220" t="s">
        <v>28</v>
      </c>
      <c r="P5220">
        <v>16</v>
      </c>
      <c r="Q5220" t="s">
        <v>29</v>
      </c>
    </row>
    <row r="5221" spans="1:17" x14ac:dyDescent="0.3">
      <c r="A5221" t="s">
        <v>5945</v>
      </c>
      <c r="B5221" s="1">
        <v>45687</v>
      </c>
      <c r="C5221" t="s">
        <v>845</v>
      </c>
      <c r="D5221" t="s">
        <v>118</v>
      </c>
      <c r="E5221" t="s">
        <v>66</v>
      </c>
      <c r="F5221" t="s">
        <v>34</v>
      </c>
      <c r="G5221" t="s">
        <v>22</v>
      </c>
      <c r="H5221" t="s">
        <v>23</v>
      </c>
      <c r="I5221" t="s">
        <v>24</v>
      </c>
      <c r="J5221" t="s">
        <v>25</v>
      </c>
      <c r="K5221" t="s">
        <v>37</v>
      </c>
      <c r="L5221">
        <v>45.6</v>
      </c>
      <c r="M5221">
        <v>0.55000000000000004</v>
      </c>
      <c r="N5221" t="s">
        <v>27</v>
      </c>
      <c r="O5221" t="s">
        <v>28</v>
      </c>
      <c r="P5221">
        <v>2</v>
      </c>
      <c r="Q5221" t="s">
        <v>29</v>
      </c>
    </row>
    <row r="5222" spans="1:17" x14ac:dyDescent="0.3">
      <c r="A5222" t="s">
        <v>5946</v>
      </c>
      <c r="B5222" s="1">
        <v>45774</v>
      </c>
      <c r="C5222" t="s">
        <v>352</v>
      </c>
      <c r="D5222" t="s">
        <v>94</v>
      </c>
      <c r="E5222" t="s">
        <v>20</v>
      </c>
      <c r="F5222" t="s">
        <v>34</v>
      </c>
      <c r="G5222" t="s">
        <v>22</v>
      </c>
      <c r="H5222" t="s">
        <v>35</v>
      </c>
      <c r="I5222" t="s">
        <v>119</v>
      </c>
      <c r="J5222" t="s">
        <v>111</v>
      </c>
      <c r="K5222" t="s">
        <v>45</v>
      </c>
      <c r="L5222">
        <v>88.87</v>
      </c>
      <c r="M5222">
        <v>0.36</v>
      </c>
      <c r="N5222" t="s">
        <v>27</v>
      </c>
      <c r="O5222" t="s">
        <v>28</v>
      </c>
      <c r="P5222">
        <v>13</v>
      </c>
      <c r="Q5222" t="s">
        <v>29</v>
      </c>
    </row>
    <row r="5223" spans="1:17" x14ac:dyDescent="0.3">
      <c r="A5223" t="s">
        <v>5947</v>
      </c>
      <c r="B5223" s="1">
        <v>45724</v>
      </c>
      <c r="C5223" t="s">
        <v>2488</v>
      </c>
      <c r="D5223" t="s">
        <v>75</v>
      </c>
      <c r="E5223" t="s">
        <v>41</v>
      </c>
      <c r="F5223" t="s">
        <v>34</v>
      </c>
      <c r="G5223" t="s">
        <v>22</v>
      </c>
      <c r="H5223" t="s">
        <v>23</v>
      </c>
      <c r="I5223" t="s">
        <v>24</v>
      </c>
      <c r="J5223" t="s">
        <v>25</v>
      </c>
      <c r="K5223" t="s">
        <v>62</v>
      </c>
      <c r="L5223">
        <v>70.459999999999994</v>
      </c>
      <c r="M5223">
        <v>0.85</v>
      </c>
      <c r="N5223" t="s">
        <v>27</v>
      </c>
      <c r="O5223" t="s">
        <v>28</v>
      </c>
      <c r="P5223">
        <v>10</v>
      </c>
      <c r="Q5223" t="s">
        <v>29</v>
      </c>
    </row>
    <row r="5224" spans="1:17" x14ac:dyDescent="0.3">
      <c r="A5224" t="s">
        <v>5948</v>
      </c>
      <c r="B5224" s="1">
        <v>45732</v>
      </c>
      <c r="C5224" t="s">
        <v>783</v>
      </c>
      <c r="D5224" t="s">
        <v>40</v>
      </c>
      <c r="E5224" t="s">
        <v>41</v>
      </c>
      <c r="F5224" t="s">
        <v>34</v>
      </c>
      <c r="G5224" t="s">
        <v>22</v>
      </c>
      <c r="H5224" t="s">
        <v>76</v>
      </c>
      <c r="I5224" t="s">
        <v>44</v>
      </c>
      <c r="J5224" t="s">
        <v>36</v>
      </c>
      <c r="K5224" t="s">
        <v>62</v>
      </c>
      <c r="L5224">
        <v>424.65</v>
      </c>
      <c r="M5224">
        <v>2.5499999999999998</v>
      </c>
      <c r="N5224" t="s">
        <v>27</v>
      </c>
      <c r="O5224" t="s">
        <v>28</v>
      </c>
      <c r="P5224">
        <v>29</v>
      </c>
      <c r="Q5224" t="s">
        <v>29</v>
      </c>
    </row>
    <row r="5225" spans="1:17" x14ac:dyDescent="0.3">
      <c r="A5225" t="s">
        <v>5949</v>
      </c>
      <c r="B5225" s="1">
        <v>45732</v>
      </c>
      <c r="C5225" t="s">
        <v>1543</v>
      </c>
      <c r="D5225" t="s">
        <v>106</v>
      </c>
      <c r="E5225" t="s">
        <v>66</v>
      </c>
      <c r="F5225" t="s">
        <v>34</v>
      </c>
      <c r="G5225" t="s">
        <v>22</v>
      </c>
      <c r="H5225" t="s">
        <v>23</v>
      </c>
      <c r="I5225" t="s">
        <v>24</v>
      </c>
      <c r="J5225" t="s">
        <v>25</v>
      </c>
      <c r="K5225" t="s">
        <v>37</v>
      </c>
      <c r="L5225">
        <v>15.99</v>
      </c>
      <c r="M5225">
        <v>0.19</v>
      </c>
      <c r="N5225" t="s">
        <v>27</v>
      </c>
      <c r="O5225" t="s">
        <v>28</v>
      </c>
      <c r="P5225">
        <v>9</v>
      </c>
      <c r="Q5225" t="s">
        <v>29</v>
      </c>
    </row>
    <row r="5226" spans="1:17" x14ac:dyDescent="0.3">
      <c r="A5226" t="s">
        <v>5950</v>
      </c>
      <c r="B5226" s="1">
        <v>45827</v>
      </c>
      <c r="C5226" t="s">
        <v>1112</v>
      </c>
      <c r="D5226" t="s">
        <v>49</v>
      </c>
      <c r="E5226" t="s">
        <v>33</v>
      </c>
      <c r="F5226" t="s">
        <v>34</v>
      </c>
      <c r="G5226" t="s">
        <v>22</v>
      </c>
      <c r="H5226" t="s">
        <v>57</v>
      </c>
      <c r="I5226" t="s">
        <v>44</v>
      </c>
      <c r="J5226" t="s">
        <v>36</v>
      </c>
      <c r="K5226" t="s">
        <v>37</v>
      </c>
      <c r="L5226">
        <v>92.07</v>
      </c>
      <c r="M5226">
        <v>0.55000000000000004</v>
      </c>
      <c r="N5226" t="s">
        <v>27</v>
      </c>
      <c r="O5226" t="s">
        <v>28</v>
      </c>
      <c r="P5226">
        <v>20</v>
      </c>
      <c r="Q5226" t="s">
        <v>29</v>
      </c>
    </row>
    <row r="5227" spans="1:17" x14ac:dyDescent="0.3">
      <c r="A5227" t="s">
        <v>5951</v>
      </c>
      <c r="B5227" s="1">
        <v>45732</v>
      </c>
      <c r="C5227" t="s">
        <v>296</v>
      </c>
      <c r="D5227" t="s">
        <v>19</v>
      </c>
      <c r="E5227" t="s">
        <v>41</v>
      </c>
      <c r="F5227" t="s">
        <v>34</v>
      </c>
      <c r="G5227" t="s">
        <v>22</v>
      </c>
      <c r="H5227" t="s">
        <v>57</v>
      </c>
      <c r="I5227" t="s">
        <v>119</v>
      </c>
      <c r="J5227" t="s">
        <v>25</v>
      </c>
      <c r="K5227" t="s">
        <v>26</v>
      </c>
      <c r="L5227">
        <v>62.71</v>
      </c>
      <c r="M5227">
        <v>0.75</v>
      </c>
      <c r="N5227" t="s">
        <v>27</v>
      </c>
      <c r="O5227" t="s">
        <v>28</v>
      </c>
      <c r="P5227">
        <v>4</v>
      </c>
      <c r="Q5227" t="s">
        <v>29</v>
      </c>
    </row>
    <row r="5228" spans="1:17" x14ac:dyDescent="0.3">
      <c r="A5228" t="s">
        <v>5952</v>
      </c>
      <c r="B5228" s="1">
        <v>45716</v>
      </c>
      <c r="C5228" t="s">
        <v>1117</v>
      </c>
      <c r="D5228" t="s">
        <v>94</v>
      </c>
      <c r="E5228" t="s">
        <v>20</v>
      </c>
      <c r="F5228" t="s">
        <v>34</v>
      </c>
      <c r="G5228" t="s">
        <v>42</v>
      </c>
      <c r="H5228" t="s">
        <v>79</v>
      </c>
      <c r="I5228" t="s">
        <v>24</v>
      </c>
      <c r="J5228" t="s">
        <v>61</v>
      </c>
      <c r="K5228" t="s">
        <v>44</v>
      </c>
      <c r="L5228">
        <v>136.6</v>
      </c>
      <c r="M5228">
        <v>3.01</v>
      </c>
      <c r="N5228" t="s">
        <v>27</v>
      </c>
      <c r="O5228" t="s">
        <v>28</v>
      </c>
      <c r="P5228">
        <v>17</v>
      </c>
      <c r="Q5228" t="s">
        <v>29</v>
      </c>
    </row>
    <row r="5229" spans="1:17" x14ac:dyDescent="0.3">
      <c r="A5229" t="s">
        <v>5953</v>
      </c>
      <c r="B5229" s="1">
        <v>45678</v>
      </c>
      <c r="C5229" t="s">
        <v>509</v>
      </c>
      <c r="D5229" t="s">
        <v>32</v>
      </c>
      <c r="E5229" t="s">
        <v>55</v>
      </c>
      <c r="F5229" t="s">
        <v>56</v>
      </c>
      <c r="G5229" t="s">
        <v>22</v>
      </c>
      <c r="H5229" t="s">
        <v>43</v>
      </c>
      <c r="I5229" t="s">
        <v>51</v>
      </c>
      <c r="J5229" t="s">
        <v>61</v>
      </c>
      <c r="K5229" t="s">
        <v>37</v>
      </c>
      <c r="L5229">
        <v>527.46</v>
      </c>
      <c r="M5229">
        <v>11.6</v>
      </c>
      <c r="N5229" t="s">
        <v>27</v>
      </c>
      <c r="O5229" t="s">
        <v>28</v>
      </c>
      <c r="P5229">
        <v>36</v>
      </c>
      <c r="Q5229" t="s">
        <v>29</v>
      </c>
    </row>
    <row r="5230" spans="1:17" x14ac:dyDescent="0.3">
      <c r="A5230" t="s">
        <v>5954</v>
      </c>
      <c r="B5230" s="1">
        <v>45683</v>
      </c>
      <c r="C5230" t="s">
        <v>1014</v>
      </c>
      <c r="D5230" t="s">
        <v>54</v>
      </c>
      <c r="E5230" t="s">
        <v>41</v>
      </c>
      <c r="F5230" t="s">
        <v>34</v>
      </c>
      <c r="G5230" t="s">
        <v>22</v>
      </c>
      <c r="H5230" t="s">
        <v>57</v>
      </c>
      <c r="I5230" t="s">
        <v>24</v>
      </c>
      <c r="J5230" t="s">
        <v>25</v>
      </c>
      <c r="K5230" t="s">
        <v>37</v>
      </c>
      <c r="L5230">
        <v>42.06</v>
      </c>
      <c r="M5230">
        <v>0.5</v>
      </c>
      <c r="N5230" t="s">
        <v>27</v>
      </c>
      <c r="O5230" t="s">
        <v>28</v>
      </c>
      <c r="P5230">
        <v>12</v>
      </c>
      <c r="Q5230" t="s">
        <v>29</v>
      </c>
    </row>
    <row r="5231" spans="1:17" x14ac:dyDescent="0.3">
      <c r="A5231" t="s">
        <v>5955</v>
      </c>
      <c r="B5231" s="1">
        <v>45739</v>
      </c>
      <c r="C5231" t="s">
        <v>994</v>
      </c>
      <c r="D5231" t="s">
        <v>32</v>
      </c>
      <c r="E5231" t="s">
        <v>33</v>
      </c>
      <c r="F5231" t="s">
        <v>34</v>
      </c>
      <c r="G5231" t="s">
        <v>22</v>
      </c>
      <c r="H5231" t="s">
        <v>23</v>
      </c>
      <c r="I5231" t="s">
        <v>44</v>
      </c>
      <c r="J5231" t="s">
        <v>61</v>
      </c>
      <c r="K5231" t="s">
        <v>45</v>
      </c>
      <c r="L5231">
        <v>84.23</v>
      </c>
      <c r="M5231">
        <v>1.85</v>
      </c>
      <c r="N5231" t="s">
        <v>27</v>
      </c>
      <c r="O5231" t="s">
        <v>28</v>
      </c>
      <c r="P5231">
        <v>17</v>
      </c>
      <c r="Q5231" t="s">
        <v>29</v>
      </c>
    </row>
    <row r="5232" spans="1:17" x14ac:dyDescent="0.3">
      <c r="A5232" t="s">
        <v>5956</v>
      </c>
      <c r="B5232" s="1">
        <v>45683</v>
      </c>
      <c r="C5232" t="s">
        <v>493</v>
      </c>
      <c r="D5232" t="s">
        <v>94</v>
      </c>
      <c r="E5232" t="s">
        <v>33</v>
      </c>
      <c r="F5232" t="s">
        <v>34</v>
      </c>
      <c r="G5232" t="s">
        <v>22</v>
      </c>
      <c r="H5232" t="s">
        <v>76</v>
      </c>
      <c r="I5232" t="s">
        <v>44</v>
      </c>
      <c r="J5232" t="s">
        <v>25</v>
      </c>
      <c r="K5232" t="s">
        <v>62</v>
      </c>
      <c r="L5232">
        <v>498.56</v>
      </c>
      <c r="M5232">
        <v>0</v>
      </c>
      <c r="N5232" t="s">
        <v>69</v>
      </c>
      <c r="O5232" t="s">
        <v>85</v>
      </c>
      <c r="P5232">
        <v>55</v>
      </c>
      <c r="Q5232" t="s">
        <v>46</v>
      </c>
    </row>
    <row r="5233" spans="1:17" x14ac:dyDescent="0.3">
      <c r="A5233" t="s">
        <v>5957</v>
      </c>
      <c r="B5233" s="1">
        <v>45823</v>
      </c>
      <c r="C5233" t="s">
        <v>732</v>
      </c>
      <c r="D5233" t="s">
        <v>94</v>
      </c>
      <c r="E5233" t="s">
        <v>33</v>
      </c>
      <c r="F5233" t="s">
        <v>34</v>
      </c>
      <c r="G5233" t="s">
        <v>22</v>
      </c>
      <c r="H5233" t="s">
        <v>103</v>
      </c>
      <c r="I5233" t="s">
        <v>24</v>
      </c>
      <c r="J5233" t="s">
        <v>61</v>
      </c>
      <c r="K5233" t="s">
        <v>37</v>
      </c>
      <c r="L5233">
        <v>32.49</v>
      </c>
      <c r="M5233">
        <v>0.71</v>
      </c>
      <c r="N5233" t="s">
        <v>27</v>
      </c>
      <c r="O5233" t="s">
        <v>28</v>
      </c>
      <c r="P5233">
        <v>3</v>
      </c>
      <c r="Q5233" t="s">
        <v>29</v>
      </c>
    </row>
    <row r="5234" spans="1:17" x14ac:dyDescent="0.3">
      <c r="A5234" t="s">
        <v>5958</v>
      </c>
      <c r="B5234" s="1">
        <v>45715</v>
      </c>
      <c r="C5234" t="s">
        <v>680</v>
      </c>
      <c r="D5234" t="s">
        <v>65</v>
      </c>
      <c r="E5234" t="s">
        <v>20</v>
      </c>
      <c r="F5234" t="s">
        <v>34</v>
      </c>
      <c r="G5234" t="s">
        <v>84</v>
      </c>
      <c r="H5234" t="s">
        <v>57</v>
      </c>
      <c r="I5234" t="s">
        <v>24</v>
      </c>
      <c r="J5234" t="s">
        <v>61</v>
      </c>
      <c r="K5234" t="s">
        <v>26</v>
      </c>
      <c r="L5234">
        <v>60.93</v>
      </c>
      <c r="M5234">
        <v>1.34</v>
      </c>
      <c r="N5234" t="s">
        <v>27</v>
      </c>
      <c r="O5234" t="s">
        <v>28</v>
      </c>
      <c r="P5234">
        <v>38</v>
      </c>
      <c r="Q5234" t="s">
        <v>29</v>
      </c>
    </row>
    <row r="5235" spans="1:17" x14ac:dyDescent="0.3">
      <c r="A5235" t="s">
        <v>5959</v>
      </c>
      <c r="B5235" s="1">
        <v>45833</v>
      </c>
      <c r="C5235" t="s">
        <v>1376</v>
      </c>
      <c r="D5235" t="s">
        <v>124</v>
      </c>
      <c r="E5235" t="s">
        <v>20</v>
      </c>
      <c r="F5235" t="s">
        <v>56</v>
      </c>
      <c r="G5235" t="s">
        <v>42</v>
      </c>
      <c r="H5235" t="s">
        <v>23</v>
      </c>
      <c r="I5235" t="s">
        <v>24</v>
      </c>
      <c r="J5235" t="s">
        <v>61</v>
      </c>
      <c r="K5235" t="s">
        <v>45</v>
      </c>
      <c r="L5235">
        <v>25.38</v>
      </c>
      <c r="M5235">
        <v>0.56000000000000005</v>
      </c>
      <c r="N5235" t="s">
        <v>27</v>
      </c>
      <c r="O5235" t="s">
        <v>28</v>
      </c>
      <c r="P5235">
        <v>28</v>
      </c>
      <c r="Q5235" t="s">
        <v>29</v>
      </c>
    </row>
    <row r="5236" spans="1:17" x14ac:dyDescent="0.3">
      <c r="A5236" t="s">
        <v>5960</v>
      </c>
      <c r="B5236" s="1">
        <v>45805</v>
      </c>
      <c r="C5236" t="s">
        <v>121</v>
      </c>
      <c r="D5236" t="s">
        <v>89</v>
      </c>
      <c r="E5236" t="s">
        <v>55</v>
      </c>
      <c r="F5236" t="s">
        <v>34</v>
      </c>
      <c r="G5236" t="s">
        <v>42</v>
      </c>
      <c r="H5236" t="s">
        <v>103</v>
      </c>
      <c r="I5236" t="s">
        <v>51</v>
      </c>
      <c r="J5236" t="s">
        <v>61</v>
      </c>
      <c r="K5236" t="s">
        <v>45</v>
      </c>
      <c r="L5236">
        <v>33.270000000000003</v>
      </c>
      <c r="M5236">
        <v>0.73</v>
      </c>
      <c r="N5236" t="s">
        <v>27</v>
      </c>
      <c r="O5236" t="s">
        <v>28</v>
      </c>
      <c r="P5236">
        <v>22</v>
      </c>
      <c r="Q5236" t="s">
        <v>29</v>
      </c>
    </row>
    <row r="5237" spans="1:17" x14ac:dyDescent="0.3">
      <c r="A5237" t="s">
        <v>5961</v>
      </c>
      <c r="B5237" s="1">
        <v>45661</v>
      </c>
      <c r="C5237" t="s">
        <v>192</v>
      </c>
      <c r="D5237" t="s">
        <v>54</v>
      </c>
      <c r="E5237" t="s">
        <v>55</v>
      </c>
      <c r="F5237" t="s">
        <v>34</v>
      </c>
      <c r="G5237" t="s">
        <v>22</v>
      </c>
      <c r="H5237" t="s">
        <v>99</v>
      </c>
      <c r="I5237" t="s">
        <v>51</v>
      </c>
      <c r="J5237" t="s">
        <v>25</v>
      </c>
      <c r="K5237" t="s">
        <v>26</v>
      </c>
      <c r="L5237">
        <v>22.24</v>
      </c>
      <c r="M5237">
        <v>0.27</v>
      </c>
      <c r="N5237" t="s">
        <v>27</v>
      </c>
      <c r="O5237" t="s">
        <v>28</v>
      </c>
      <c r="P5237">
        <v>9</v>
      </c>
      <c r="Q5237" t="s">
        <v>29</v>
      </c>
    </row>
    <row r="5238" spans="1:17" x14ac:dyDescent="0.3">
      <c r="A5238" t="s">
        <v>5962</v>
      </c>
      <c r="B5238" s="1">
        <v>45783</v>
      </c>
      <c r="C5238" t="s">
        <v>1084</v>
      </c>
      <c r="D5238" t="s">
        <v>124</v>
      </c>
      <c r="E5238" t="s">
        <v>41</v>
      </c>
      <c r="F5238" t="s">
        <v>34</v>
      </c>
      <c r="G5238" t="s">
        <v>22</v>
      </c>
      <c r="H5238" t="s">
        <v>99</v>
      </c>
      <c r="I5238" t="s">
        <v>24</v>
      </c>
      <c r="J5238" t="s">
        <v>25</v>
      </c>
      <c r="K5238" t="s">
        <v>62</v>
      </c>
      <c r="L5238">
        <v>206.52</v>
      </c>
      <c r="M5238">
        <v>2.48</v>
      </c>
      <c r="N5238" t="s">
        <v>27</v>
      </c>
      <c r="O5238" t="s">
        <v>28</v>
      </c>
      <c r="P5238">
        <v>15</v>
      </c>
      <c r="Q5238" t="s">
        <v>29</v>
      </c>
    </row>
    <row r="5239" spans="1:17" x14ac:dyDescent="0.3">
      <c r="A5239" t="s">
        <v>5963</v>
      </c>
      <c r="B5239" s="1">
        <v>45721</v>
      </c>
      <c r="C5239" t="s">
        <v>652</v>
      </c>
      <c r="D5239" t="s">
        <v>94</v>
      </c>
      <c r="E5239" t="s">
        <v>66</v>
      </c>
      <c r="F5239" t="s">
        <v>34</v>
      </c>
      <c r="G5239" t="s">
        <v>22</v>
      </c>
      <c r="H5239" t="s">
        <v>43</v>
      </c>
      <c r="I5239" t="s">
        <v>51</v>
      </c>
      <c r="J5239" t="s">
        <v>25</v>
      </c>
      <c r="K5239" t="s">
        <v>45</v>
      </c>
      <c r="L5239">
        <v>656.32</v>
      </c>
      <c r="M5239">
        <v>7.88</v>
      </c>
      <c r="N5239" t="s">
        <v>27</v>
      </c>
      <c r="O5239" t="s">
        <v>28</v>
      </c>
      <c r="P5239">
        <v>36</v>
      </c>
      <c r="Q5239" t="s">
        <v>29</v>
      </c>
    </row>
    <row r="5240" spans="1:17" x14ac:dyDescent="0.3">
      <c r="A5240" t="s">
        <v>5964</v>
      </c>
      <c r="B5240" s="1">
        <v>45697</v>
      </c>
      <c r="C5240" t="s">
        <v>612</v>
      </c>
      <c r="D5240" t="s">
        <v>160</v>
      </c>
      <c r="E5240" t="s">
        <v>55</v>
      </c>
      <c r="F5240" t="s">
        <v>34</v>
      </c>
      <c r="G5240" t="s">
        <v>22</v>
      </c>
      <c r="H5240" t="s">
        <v>103</v>
      </c>
      <c r="I5240" t="s">
        <v>24</v>
      </c>
      <c r="J5240" t="s">
        <v>25</v>
      </c>
      <c r="K5240" t="s">
        <v>45</v>
      </c>
      <c r="L5240">
        <v>50.47</v>
      </c>
      <c r="M5240">
        <v>0.61</v>
      </c>
      <c r="N5240" t="s">
        <v>27</v>
      </c>
      <c r="O5240" t="s">
        <v>28</v>
      </c>
      <c r="P5240">
        <v>15</v>
      </c>
      <c r="Q5240" t="s">
        <v>29</v>
      </c>
    </row>
    <row r="5241" spans="1:17" x14ac:dyDescent="0.3">
      <c r="A5241" t="s">
        <v>5965</v>
      </c>
      <c r="B5241" s="1">
        <v>45739</v>
      </c>
      <c r="C5241" t="s">
        <v>1467</v>
      </c>
      <c r="D5241" t="s">
        <v>65</v>
      </c>
      <c r="E5241" t="s">
        <v>41</v>
      </c>
      <c r="F5241" t="s">
        <v>34</v>
      </c>
      <c r="G5241" t="s">
        <v>42</v>
      </c>
      <c r="H5241" t="s">
        <v>23</v>
      </c>
      <c r="I5241" t="s">
        <v>119</v>
      </c>
      <c r="J5241" t="s">
        <v>36</v>
      </c>
      <c r="K5241" t="s">
        <v>37</v>
      </c>
      <c r="L5241">
        <v>154.44</v>
      </c>
      <c r="M5241">
        <v>0</v>
      </c>
      <c r="N5241" t="s">
        <v>69</v>
      </c>
      <c r="O5241" t="s">
        <v>727</v>
      </c>
      <c r="P5241">
        <v>38</v>
      </c>
      <c r="Q5241" t="s">
        <v>29</v>
      </c>
    </row>
    <row r="5242" spans="1:17" x14ac:dyDescent="0.3">
      <c r="A5242" t="s">
        <v>5966</v>
      </c>
      <c r="B5242" s="1">
        <v>45790</v>
      </c>
      <c r="C5242" t="s">
        <v>850</v>
      </c>
      <c r="D5242" t="s">
        <v>40</v>
      </c>
      <c r="E5242" t="s">
        <v>66</v>
      </c>
      <c r="F5242" t="s">
        <v>21</v>
      </c>
      <c r="G5242" t="s">
        <v>22</v>
      </c>
      <c r="H5242" t="s">
        <v>99</v>
      </c>
      <c r="I5242" t="s">
        <v>24</v>
      </c>
      <c r="J5242" t="s">
        <v>61</v>
      </c>
      <c r="K5242" t="s">
        <v>45</v>
      </c>
      <c r="L5242">
        <v>78.73</v>
      </c>
      <c r="M5242">
        <v>1.73</v>
      </c>
      <c r="N5242" t="s">
        <v>27</v>
      </c>
      <c r="O5242" t="s">
        <v>28</v>
      </c>
      <c r="P5242">
        <v>11</v>
      </c>
      <c r="Q5242" t="s">
        <v>29</v>
      </c>
    </row>
    <row r="5243" spans="1:17" x14ac:dyDescent="0.3">
      <c r="A5243" t="s">
        <v>5967</v>
      </c>
      <c r="B5243" s="1">
        <v>45701</v>
      </c>
      <c r="C5243" t="s">
        <v>647</v>
      </c>
      <c r="D5243" t="s">
        <v>94</v>
      </c>
      <c r="E5243" t="s">
        <v>33</v>
      </c>
      <c r="F5243" t="s">
        <v>56</v>
      </c>
      <c r="G5243" t="s">
        <v>22</v>
      </c>
      <c r="H5243" t="s">
        <v>50</v>
      </c>
      <c r="I5243" t="s">
        <v>24</v>
      </c>
      <c r="J5243" t="s">
        <v>36</v>
      </c>
      <c r="K5243" t="s">
        <v>26</v>
      </c>
      <c r="L5243">
        <v>44.86</v>
      </c>
      <c r="M5243">
        <v>0</v>
      </c>
      <c r="N5243" t="s">
        <v>69</v>
      </c>
      <c r="O5243" t="s">
        <v>307</v>
      </c>
      <c r="P5243">
        <v>24</v>
      </c>
      <c r="Q5243" t="s">
        <v>29</v>
      </c>
    </row>
    <row r="5244" spans="1:17" x14ac:dyDescent="0.3">
      <c r="A5244" t="s">
        <v>5968</v>
      </c>
      <c r="B5244" s="1">
        <v>45786</v>
      </c>
      <c r="C5244" t="s">
        <v>491</v>
      </c>
      <c r="D5244" t="s">
        <v>32</v>
      </c>
      <c r="E5244" t="s">
        <v>66</v>
      </c>
      <c r="F5244" t="s">
        <v>56</v>
      </c>
      <c r="G5244" t="s">
        <v>42</v>
      </c>
      <c r="H5244" t="s">
        <v>23</v>
      </c>
      <c r="I5244" t="s">
        <v>24</v>
      </c>
      <c r="J5244" t="s">
        <v>36</v>
      </c>
      <c r="K5244" t="s">
        <v>45</v>
      </c>
      <c r="L5244">
        <v>86.64</v>
      </c>
      <c r="M5244">
        <v>0.52</v>
      </c>
      <c r="N5244" t="s">
        <v>27</v>
      </c>
      <c r="O5244" t="s">
        <v>28</v>
      </c>
      <c r="P5244">
        <v>27</v>
      </c>
      <c r="Q5244" t="s">
        <v>29</v>
      </c>
    </row>
    <row r="5245" spans="1:17" x14ac:dyDescent="0.3">
      <c r="A5245" t="s">
        <v>5969</v>
      </c>
      <c r="B5245" s="1">
        <v>45710</v>
      </c>
      <c r="C5245" t="s">
        <v>656</v>
      </c>
      <c r="D5245" t="s">
        <v>75</v>
      </c>
      <c r="E5245" t="s">
        <v>55</v>
      </c>
      <c r="F5245" t="s">
        <v>34</v>
      </c>
      <c r="G5245" t="s">
        <v>22</v>
      </c>
      <c r="H5245" t="s">
        <v>60</v>
      </c>
      <c r="I5245" t="s">
        <v>51</v>
      </c>
      <c r="J5245" t="s">
        <v>61</v>
      </c>
      <c r="K5245" t="s">
        <v>37</v>
      </c>
      <c r="L5245">
        <v>48.38</v>
      </c>
      <c r="M5245">
        <v>1.06</v>
      </c>
      <c r="N5245" t="s">
        <v>27</v>
      </c>
      <c r="O5245" t="s">
        <v>28</v>
      </c>
      <c r="P5245">
        <v>3</v>
      </c>
      <c r="Q5245" t="s">
        <v>29</v>
      </c>
    </row>
    <row r="5246" spans="1:17" x14ac:dyDescent="0.3">
      <c r="A5246" t="s">
        <v>5970</v>
      </c>
      <c r="B5246" s="1">
        <v>45681</v>
      </c>
      <c r="C5246" t="s">
        <v>128</v>
      </c>
      <c r="D5246" t="s">
        <v>102</v>
      </c>
      <c r="E5246" t="s">
        <v>33</v>
      </c>
      <c r="F5246" t="s">
        <v>56</v>
      </c>
      <c r="G5246" t="s">
        <v>22</v>
      </c>
      <c r="H5246" t="s">
        <v>50</v>
      </c>
      <c r="I5246" t="s">
        <v>44</v>
      </c>
      <c r="J5246" t="s">
        <v>25</v>
      </c>
      <c r="K5246" t="s">
        <v>45</v>
      </c>
      <c r="L5246">
        <v>231.69</v>
      </c>
      <c r="M5246">
        <v>2.78</v>
      </c>
      <c r="N5246" t="s">
        <v>27</v>
      </c>
      <c r="O5246" t="s">
        <v>28</v>
      </c>
      <c r="P5246">
        <v>22</v>
      </c>
      <c r="Q5246" t="s">
        <v>29</v>
      </c>
    </row>
    <row r="5247" spans="1:17" x14ac:dyDescent="0.3">
      <c r="A5247" t="s">
        <v>5971</v>
      </c>
      <c r="B5247" s="1">
        <v>45703</v>
      </c>
      <c r="C5247" t="s">
        <v>776</v>
      </c>
      <c r="D5247" t="s">
        <v>94</v>
      </c>
      <c r="E5247" t="s">
        <v>41</v>
      </c>
      <c r="F5247" t="s">
        <v>34</v>
      </c>
      <c r="G5247" t="s">
        <v>22</v>
      </c>
      <c r="H5247" t="s">
        <v>60</v>
      </c>
      <c r="I5247" t="s">
        <v>51</v>
      </c>
      <c r="J5247" t="s">
        <v>36</v>
      </c>
      <c r="K5247" t="s">
        <v>45</v>
      </c>
      <c r="L5247">
        <v>156.9</v>
      </c>
      <c r="M5247">
        <v>0.94</v>
      </c>
      <c r="N5247" t="s">
        <v>27</v>
      </c>
      <c r="O5247" t="s">
        <v>28</v>
      </c>
      <c r="P5247">
        <v>1</v>
      </c>
      <c r="Q5247" t="s">
        <v>29</v>
      </c>
    </row>
    <row r="5248" spans="1:17" x14ac:dyDescent="0.3">
      <c r="A5248" t="s">
        <v>5972</v>
      </c>
      <c r="B5248" s="1">
        <v>45758</v>
      </c>
      <c r="C5248" t="s">
        <v>398</v>
      </c>
      <c r="D5248" t="s">
        <v>54</v>
      </c>
      <c r="E5248" t="s">
        <v>33</v>
      </c>
      <c r="F5248" t="s">
        <v>34</v>
      </c>
      <c r="G5248" t="s">
        <v>22</v>
      </c>
      <c r="H5248" t="s">
        <v>50</v>
      </c>
      <c r="I5248" t="s">
        <v>24</v>
      </c>
      <c r="J5248" t="s">
        <v>36</v>
      </c>
      <c r="K5248" t="s">
        <v>37</v>
      </c>
      <c r="L5248">
        <v>72.86</v>
      </c>
      <c r="M5248">
        <v>0.44</v>
      </c>
      <c r="N5248" t="s">
        <v>27</v>
      </c>
      <c r="O5248" t="s">
        <v>28</v>
      </c>
      <c r="P5248">
        <v>3</v>
      </c>
      <c r="Q5248" t="s">
        <v>29</v>
      </c>
    </row>
    <row r="5249" spans="1:17" x14ac:dyDescent="0.3">
      <c r="A5249" t="s">
        <v>5973</v>
      </c>
      <c r="B5249" s="1">
        <v>45775</v>
      </c>
      <c r="C5249" t="s">
        <v>190</v>
      </c>
      <c r="D5249" t="s">
        <v>124</v>
      </c>
      <c r="E5249" t="s">
        <v>55</v>
      </c>
      <c r="F5249" t="s">
        <v>56</v>
      </c>
      <c r="G5249" t="s">
        <v>42</v>
      </c>
      <c r="H5249" t="s">
        <v>76</v>
      </c>
      <c r="I5249" t="s">
        <v>24</v>
      </c>
      <c r="J5249" t="s">
        <v>25</v>
      </c>
      <c r="K5249" t="s">
        <v>45</v>
      </c>
      <c r="L5249">
        <v>452.15</v>
      </c>
      <c r="M5249">
        <v>5.43</v>
      </c>
      <c r="N5249" t="s">
        <v>27</v>
      </c>
      <c r="O5249" t="s">
        <v>28</v>
      </c>
      <c r="P5249">
        <v>35</v>
      </c>
      <c r="Q5249" t="s">
        <v>29</v>
      </c>
    </row>
    <row r="5250" spans="1:17" x14ac:dyDescent="0.3">
      <c r="A5250" t="s">
        <v>5974</v>
      </c>
      <c r="B5250" s="1">
        <v>45711</v>
      </c>
      <c r="C5250" t="s">
        <v>574</v>
      </c>
      <c r="D5250" t="s">
        <v>54</v>
      </c>
      <c r="E5250" t="s">
        <v>33</v>
      </c>
      <c r="F5250" t="s">
        <v>34</v>
      </c>
      <c r="G5250" t="s">
        <v>22</v>
      </c>
      <c r="H5250" t="s">
        <v>35</v>
      </c>
      <c r="I5250" t="s">
        <v>24</v>
      </c>
      <c r="J5250" t="s">
        <v>25</v>
      </c>
      <c r="K5250" t="s">
        <v>45</v>
      </c>
      <c r="L5250">
        <v>204.29</v>
      </c>
      <c r="M5250">
        <v>2.4500000000000002</v>
      </c>
      <c r="N5250" t="s">
        <v>27</v>
      </c>
      <c r="O5250" t="s">
        <v>28</v>
      </c>
      <c r="P5250">
        <v>0</v>
      </c>
      <c r="Q5250" t="s">
        <v>29</v>
      </c>
    </row>
    <row r="5251" spans="1:17" x14ac:dyDescent="0.3">
      <c r="A5251" t="s">
        <v>5975</v>
      </c>
      <c r="B5251" s="1">
        <v>45834</v>
      </c>
      <c r="C5251" t="s">
        <v>1444</v>
      </c>
      <c r="D5251" t="s">
        <v>94</v>
      </c>
      <c r="E5251" t="s">
        <v>55</v>
      </c>
      <c r="F5251" t="s">
        <v>34</v>
      </c>
      <c r="G5251" t="s">
        <v>22</v>
      </c>
      <c r="H5251" t="s">
        <v>57</v>
      </c>
      <c r="I5251" t="s">
        <v>24</v>
      </c>
      <c r="J5251" t="s">
        <v>36</v>
      </c>
      <c r="K5251" t="s">
        <v>26</v>
      </c>
      <c r="L5251">
        <v>11.03</v>
      </c>
      <c r="M5251">
        <v>7.0000000000000007E-2</v>
      </c>
      <c r="N5251" t="s">
        <v>27</v>
      </c>
      <c r="O5251" t="s">
        <v>28</v>
      </c>
      <c r="P5251">
        <v>3</v>
      </c>
      <c r="Q5251" t="s">
        <v>29</v>
      </c>
    </row>
    <row r="5252" spans="1:17" x14ac:dyDescent="0.3">
      <c r="A5252" t="s">
        <v>5976</v>
      </c>
      <c r="B5252" s="1">
        <v>45766</v>
      </c>
      <c r="C5252" t="s">
        <v>1035</v>
      </c>
      <c r="D5252" t="s">
        <v>118</v>
      </c>
      <c r="E5252" t="s">
        <v>20</v>
      </c>
      <c r="F5252" t="s">
        <v>34</v>
      </c>
      <c r="G5252" t="s">
        <v>22</v>
      </c>
      <c r="H5252" t="s">
        <v>35</v>
      </c>
      <c r="I5252" t="s">
        <v>24</v>
      </c>
      <c r="J5252" t="s">
        <v>25</v>
      </c>
      <c r="K5252" t="s">
        <v>44</v>
      </c>
      <c r="L5252">
        <v>126.68</v>
      </c>
      <c r="M5252">
        <v>1.52</v>
      </c>
      <c r="N5252" t="s">
        <v>27</v>
      </c>
      <c r="O5252" t="s">
        <v>28</v>
      </c>
      <c r="P5252">
        <v>8</v>
      </c>
      <c r="Q5252" t="s">
        <v>29</v>
      </c>
    </row>
    <row r="5253" spans="1:17" x14ac:dyDescent="0.3">
      <c r="A5253" t="s">
        <v>5977</v>
      </c>
      <c r="B5253" s="1">
        <v>45702</v>
      </c>
      <c r="C5253" t="s">
        <v>558</v>
      </c>
      <c r="D5253" t="s">
        <v>118</v>
      </c>
      <c r="E5253" t="s">
        <v>33</v>
      </c>
      <c r="F5253" t="s">
        <v>34</v>
      </c>
      <c r="G5253" t="s">
        <v>42</v>
      </c>
      <c r="H5253" t="s">
        <v>50</v>
      </c>
      <c r="I5253" t="s">
        <v>51</v>
      </c>
      <c r="J5253" t="s">
        <v>25</v>
      </c>
      <c r="K5253" t="s">
        <v>37</v>
      </c>
      <c r="L5253">
        <v>26.56</v>
      </c>
      <c r="M5253">
        <v>0.32</v>
      </c>
      <c r="N5253" t="s">
        <v>27</v>
      </c>
      <c r="O5253" t="s">
        <v>28</v>
      </c>
      <c r="P5253">
        <v>22</v>
      </c>
      <c r="Q5253" t="s">
        <v>29</v>
      </c>
    </row>
    <row r="5254" spans="1:17" x14ac:dyDescent="0.3">
      <c r="A5254" t="s">
        <v>5978</v>
      </c>
      <c r="B5254" s="1">
        <v>45837</v>
      </c>
      <c r="C5254" t="s">
        <v>138</v>
      </c>
      <c r="D5254" t="s">
        <v>102</v>
      </c>
      <c r="E5254" t="s">
        <v>41</v>
      </c>
      <c r="F5254" t="s">
        <v>34</v>
      </c>
      <c r="G5254" t="s">
        <v>22</v>
      </c>
      <c r="H5254" t="s">
        <v>50</v>
      </c>
      <c r="I5254" t="s">
        <v>24</v>
      </c>
      <c r="J5254" t="s">
        <v>111</v>
      </c>
      <c r="K5254" t="s">
        <v>37</v>
      </c>
      <c r="L5254">
        <v>22.93</v>
      </c>
      <c r="M5254">
        <v>0.09</v>
      </c>
      <c r="N5254" t="s">
        <v>27</v>
      </c>
      <c r="O5254" t="s">
        <v>28</v>
      </c>
      <c r="P5254">
        <v>4</v>
      </c>
      <c r="Q5254" t="s">
        <v>29</v>
      </c>
    </row>
    <row r="5255" spans="1:17" x14ac:dyDescent="0.3">
      <c r="A5255" t="s">
        <v>5979</v>
      </c>
      <c r="B5255" s="1">
        <v>45661</v>
      </c>
      <c r="C5255" t="s">
        <v>1127</v>
      </c>
      <c r="D5255" t="s">
        <v>160</v>
      </c>
      <c r="E5255" t="s">
        <v>55</v>
      </c>
      <c r="F5255" t="s">
        <v>34</v>
      </c>
      <c r="G5255" t="s">
        <v>42</v>
      </c>
      <c r="H5255" t="s">
        <v>57</v>
      </c>
      <c r="I5255" t="s">
        <v>24</v>
      </c>
      <c r="J5255" t="s">
        <v>61</v>
      </c>
      <c r="K5255" t="s">
        <v>37</v>
      </c>
      <c r="L5255">
        <v>5</v>
      </c>
      <c r="M5255">
        <v>0.11</v>
      </c>
      <c r="N5255" t="s">
        <v>27</v>
      </c>
      <c r="O5255" t="s">
        <v>28</v>
      </c>
      <c r="P5255">
        <v>18</v>
      </c>
      <c r="Q5255" t="s">
        <v>29</v>
      </c>
    </row>
    <row r="5256" spans="1:17" x14ac:dyDescent="0.3">
      <c r="A5256" t="s">
        <v>5980</v>
      </c>
      <c r="B5256" s="1">
        <v>45752</v>
      </c>
      <c r="C5256" t="s">
        <v>2117</v>
      </c>
      <c r="D5256" t="s">
        <v>118</v>
      </c>
      <c r="E5256" t="s">
        <v>33</v>
      </c>
      <c r="F5256" t="s">
        <v>56</v>
      </c>
      <c r="G5256" t="s">
        <v>42</v>
      </c>
      <c r="H5256" t="s">
        <v>57</v>
      </c>
      <c r="I5256" t="s">
        <v>24</v>
      </c>
      <c r="J5256" t="s">
        <v>61</v>
      </c>
      <c r="K5256" t="s">
        <v>45</v>
      </c>
      <c r="L5256">
        <v>95.32</v>
      </c>
      <c r="M5256">
        <v>2.1</v>
      </c>
      <c r="N5256" t="s">
        <v>27</v>
      </c>
      <c r="O5256" t="s">
        <v>28</v>
      </c>
      <c r="P5256">
        <v>16</v>
      </c>
      <c r="Q5256" t="s">
        <v>29</v>
      </c>
    </row>
    <row r="5257" spans="1:17" x14ac:dyDescent="0.3">
      <c r="A5257" t="s">
        <v>5981</v>
      </c>
      <c r="B5257" s="1">
        <v>45827</v>
      </c>
      <c r="C5257" t="s">
        <v>574</v>
      </c>
      <c r="D5257" t="s">
        <v>54</v>
      </c>
      <c r="E5257" t="s">
        <v>33</v>
      </c>
      <c r="F5257" t="s">
        <v>34</v>
      </c>
      <c r="G5257" t="s">
        <v>22</v>
      </c>
      <c r="H5257" t="s">
        <v>99</v>
      </c>
      <c r="I5257" t="s">
        <v>51</v>
      </c>
      <c r="J5257" t="s">
        <v>61</v>
      </c>
      <c r="K5257" t="s">
        <v>62</v>
      </c>
      <c r="L5257">
        <v>47.63</v>
      </c>
      <c r="M5257">
        <v>1.05</v>
      </c>
      <c r="N5257" t="s">
        <v>27</v>
      </c>
      <c r="O5257" t="s">
        <v>28</v>
      </c>
      <c r="P5257">
        <v>0</v>
      </c>
      <c r="Q5257" t="s">
        <v>29</v>
      </c>
    </row>
    <row r="5258" spans="1:17" x14ac:dyDescent="0.3">
      <c r="A5258" t="s">
        <v>5982</v>
      </c>
      <c r="B5258" s="1">
        <v>45805</v>
      </c>
      <c r="C5258" t="s">
        <v>1244</v>
      </c>
      <c r="D5258" t="s">
        <v>94</v>
      </c>
      <c r="E5258" t="s">
        <v>55</v>
      </c>
      <c r="F5258" t="s">
        <v>34</v>
      </c>
      <c r="G5258" t="s">
        <v>22</v>
      </c>
      <c r="H5258" t="s">
        <v>99</v>
      </c>
      <c r="I5258" t="s">
        <v>51</v>
      </c>
      <c r="J5258" t="s">
        <v>36</v>
      </c>
      <c r="K5258" t="s">
        <v>45</v>
      </c>
      <c r="L5258">
        <v>31.95</v>
      </c>
      <c r="M5258">
        <v>0.19</v>
      </c>
      <c r="N5258" t="s">
        <v>27</v>
      </c>
      <c r="O5258" t="s">
        <v>28</v>
      </c>
      <c r="P5258">
        <v>7</v>
      </c>
      <c r="Q5258" t="s">
        <v>29</v>
      </c>
    </row>
    <row r="5259" spans="1:17" x14ac:dyDescent="0.3">
      <c r="A5259" t="s">
        <v>5983</v>
      </c>
      <c r="B5259" s="1">
        <v>45759</v>
      </c>
      <c r="C5259" t="s">
        <v>934</v>
      </c>
      <c r="D5259" t="s">
        <v>54</v>
      </c>
      <c r="E5259" t="s">
        <v>41</v>
      </c>
      <c r="F5259" t="s">
        <v>21</v>
      </c>
      <c r="G5259" t="s">
        <v>22</v>
      </c>
      <c r="H5259" t="s">
        <v>99</v>
      </c>
      <c r="I5259" t="s">
        <v>44</v>
      </c>
      <c r="J5259" t="s">
        <v>61</v>
      </c>
      <c r="K5259" t="s">
        <v>45</v>
      </c>
      <c r="L5259">
        <v>99.15</v>
      </c>
      <c r="M5259">
        <v>2.1800000000000002</v>
      </c>
      <c r="N5259" t="s">
        <v>27</v>
      </c>
      <c r="O5259" t="s">
        <v>28</v>
      </c>
      <c r="P5259">
        <v>14</v>
      </c>
      <c r="Q5259" t="s">
        <v>29</v>
      </c>
    </row>
    <row r="5260" spans="1:17" x14ac:dyDescent="0.3">
      <c r="A5260" t="s">
        <v>5984</v>
      </c>
      <c r="B5260" s="1">
        <v>45714</v>
      </c>
      <c r="C5260" t="s">
        <v>1386</v>
      </c>
      <c r="D5260" t="s">
        <v>89</v>
      </c>
      <c r="E5260" t="s">
        <v>55</v>
      </c>
      <c r="F5260" t="s">
        <v>34</v>
      </c>
      <c r="G5260" t="s">
        <v>22</v>
      </c>
      <c r="H5260" t="s">
        <v>50</v>
      </c>
      <c r="I5260" t="s">
        <v>51</v>
      </c>
      <c r="J5260" t="s">
        <v>61</v>
      </c>
      <c r="K5260" t="s">
        <v>45</v>
      </c>
      <c r="L5260">
        <v>72.55</v>
      </c>
      <c r="M5260">
        <v>1.6</v>
      </c>
      <c r="N5260" t="s">
        <v>27</v>
      </c>
      <c r="O5260" t="s">
        <v>28</v>
      </c>
      <c r="P5260">
        <v>4</v>
      </c>
      <c r="Q5260" t="s">
        <v>29</v>
      </c>
    </row>
    <row r="5261" spans="1:17" x14ac:dyDescent="0.3">
      <c r="A5261" t="s">
        <v>5985</v>
      </c>
      <c r="B5261" s="1">
        <v>45807</v>
      </c>
      <c r="C5261" t="s">
        <v>1631</v>
      </c>
      <c r="D5261" t="s">
        <v>203</v>
      </c>
      <c r="E5261" t="s">
        <v>33</v>
      </c>
      <c r="F5261" t="s">
        <v>34</v>
      </c>
      <c r="G5261" t="s">
        <v>84</v>
      </c>
      <c r="H5261" t="s">
        <v>23</v>
      </c>
      <c r="I5261" t="s">
        <v>24</v>
      </c>
      <c r="J5261" t="s">
        <v>25</v>
      </c>
      <c r="K5261" t="s">
        <v>45</v>
      </c>
      <c r="L5261">
        <v>113.56</v>
      </c>
      <c r="M5261">
        <v>1.36</v>
      </c>
      <c r="N5261" t="s">
        <v>27</v>
      </c>
      <c r="O5261" t="s">
        <v>28</v>
      </c>
      <c r="P5261">
        <v>42</v>
      </c>
      <c r="Q5261" t="s">
        <v>46</v>
      </c>
    </row>
    <row r="5262" spans="1:17" x14ac:dyDescent="0.3">
      <c r="A5262" t="s">
        <v>5986</v>
      </c>
      <c r="B5262" s="1">
        <v>45825</v>
      </c>
      <c r="C5262" t="s">
        <v>928</v>
      </c>
      <c r="D5262" t="s">
        <v>94</v>
      </c>
      <c r="E5262" t="s">
        <v>33</v>
      </c>
      <c r="F5262" t="s">
        <v>56</v>
      </c>
      <c r="G5262" t="s">
        <v>22</v>
      </c>
      <c r="H5262" t="s">
        <v>35</v>
      </c>
      <c r="I5262" t="s">
        <v>24</v>
      </c>
      <c r="J5262" t="s">
        <v>61</v>
      </c>
      <c r="K5262" t="s">
        <v>37</v>
      </c>
      <c r="L5262">
        <v>171.7</v>
      </c>
      <c r="M5262">
        <v>3.78</v>
      </c>
      <c r="N5262" t="s">
        <v>27</v>
      </c>
      <c r="O5262" t="s">
        <v>28</v>
      </c>
      <c r="P5262">
        <v>1</v>
      </c>
      <c r="Q5262" t="s">
        <v>29</v>
      </c>
    </row>
    <row r="5263" spans="1:17" x14ac:dyDescent="0.3">
      <c r="A5263" t="s">
        <v>5987</v>
      </c>
      <c r="B5263" s="1">
        <v>45703</v>
      </c>
      <c r="C5263" t="s">
        <v>528</v>
      </c>
      <c r="D5263" t="s">
        <v>118</v>
      </c>
      <c r="E5263" t="s">
        <v>66</v>
      </c>
      <c r="F5263" t="s">
        <v>34</v>
      </c>
      <c r="G5263" t="s">
        <v>84</v>
      </c>
      <c r="H5263" t="s">
        <v>76</v>
      </c>
      <c r="I5263" t="s">
        <v>24</v>
      </c>
      <c r="J5263" t="s">
        <v>61</v>
      </c>
      <c r="K5263" t="s">
        <v>44</v>
      </c>
      <c r="L5263">
        <v>245.59</v>
      </c>
      <c r="M5263">
        <v>5.4</v>
      </c>
      <c r="N5263" t="s">
        <v>27</v>
      </c>
      <c r="O5263" t="s">
        <v>28</v>
      </c>
      <c r="P5263">
        <v>59</v>
      </c>
      <c r="Q5263" t="s">
        <v>46</v>
      </c>
    </row>
    <row r="5264" spans="1:17" x14ac:dyDescent="0.3">
      <c r="A5264" t="s">
        <v>5988</v>
      </c>
      <c r="B5264" s="1">
        <v>45684</v>
      </c>
      <c r="C5264" t="s">
        <v>1888</v>
      </c>
      <c r="D5264" t="s">
        <v>124</v>
      </c>
      <c r="E5264" t="s">
        <v>41</v>
      </c>
      <c r="F5264" t="s">
        <v>34</v>
      </c>
      <c r="G5264" t="s">
        <v>22</v>
      </c>
      <c r="H5264" t="s">
        <v>35</v>
      </c>
      <c r="I5264" t="s">
        <v>24</v>
      </c>
      <c r="J5264" t="s">
        <v>36</v>
      </c>
      <c r="K5264" t="s">
        <v>37</v>
      </c>
      <c r="L5264">
        <v>109.66</v>
      </c>
      <c r="M5264">
        <v>0.66</v>
      </c>
      <c r="N5264" t="s">
        <v>27</v>
      </c>
      <c r="O5264" t="s">
        <v>28</v>
      </c>
      <c r="P5264">
        <v>1</v>
      </c>
      <c r="Q5264" t="s">
        <v>29</v>
      </c>
    </row>
    <row r="5265" spans="1:17" x14ac:dyDescent="0.3">
      <c r="A5265" t="s">
        <v>5989</v>
      </c>
      <c r="B5265" s="1">
        <v>45800</v>
      </c>
      <c r="C5265" t="s">
        <v>1414</v>
      </c>
      <c r="D5265" t="s">
        <v>89</v>
      </c>
      <c r="E5265" t="s">
        <v>20</v>
      </c>
      <c r="F5265" t="s">
        <v>34</v>
      </c>
      <c r="G5265" t="s">
        <v>22</v>
      </c>
      <c r="H5265" t="s">
        <v>50</v>
      </c>
      <c r="I5265" t="s">
        <v>24</v>
      </c>
      <c r="J5265" t="s">
        <v>36</v>
      </c>
      <c r="K5265" t="s">
        <v>26</v>
      </c>
      <c r="L5265">
        <v>67.709999999999994</v>
      </c>
      <c r="M5265">
        <v>0.41</v>
      </c>
      <c r="N5265" t="s">
        <v>27</v>
      </c>
      <c r="O5265" t="s">
        <v>28</v>
      </c>
      <c r="P5265">
        <v>15</v>
      </c>
      <c r="Q5265" t="s">
        <v>29</v>
      </c>
    </row>
    <row r="5266" spans="1:17" x14ac:dyDescent="0.3">
      <c r="A5266" t="s">
        <v>5990</v>
      </c>
      <c r="B5266" s="1">
        <v>45673</v>
      </c>
      <c r="C5266" t="s">
        <v>901</v>
      </c>
      <c r="D5266" t="s">
        <v>203</v>
      </c>
      <c r="E5266" t="s">
        <v>20</v>
      </c>
      <c r="F5266" t="s">
        <v>21</v>
      </c>
      <c r="G5266" t="s">
        <v>22</v>
      </c>
      <c r="H5266" t="s">
        <v>76</v>
      </c>
      <c r="I5266" t="s">
        <v>44</v>
      </c>
      <c r="J5266" t="s">
        <v>36</v>
      </c>
      <c r="K5266" t="s">
        <v>37</v>
      </c>
      <c r="L5266">
        <v>345.48</v>
      </c>
      <c r="M5266">
        <v>2.0699999999999998</v>
      </c>
      <c r="N5266" t="s">
        <v>27</v>
      </c>
      <c r="O5266" t="s">
        <v>28</v>
      </c>
      <c r="P5266">
        <v>28</v>
      </c>
      <c r="Q5266" t="s">
        <v>29</v>
      </c>
    </row>
    <row r="5267" spans="1:17" x14ac:dyDescent="0.3">
      <c r="A5267" t="s">
        <v>5991</v>
      </c>
      <c r="B5267" s="1">
        <v>45721</v>
      </c>
      <c r="C5267" t="s">
        <v>1237</v>
      </c>
      <c r="D5267" t="s">
        <v>75</v>
      </c>
      <c r="E5267" t="s">
        <v>66</v>
      </c>
      <c r="F5267" t="s">
        <v>34</v>
      </c>
      <c r="G5267" t="s">
        <v>22</v>
      </c>
      <c r="H5267" t="s">
        <v>50</v>
      </c>
      <c r="I5267" t="s">
        <v>119</v>
      </c>
      <c r="J5267" t="s">
        <v>111</v>
      </c>
      <c r="K5267" t="s">
        <v>45</v>
      </c>
      <c r="L5267">
        <v>45.86</v>
      </c>
      <c r="M5267">
        <v>0.18</v>
      </c>
      <c r="N5267" t="s">
        <v>27</v>
      </c>
      <c r="O5267" t="s">
        <v>28</v>
      </c>
      <c r="P5267">
        <v>6</v>
      </c>
      <c r="Q5267" t="s">
        <v>29</v>
      </c>
    </row>
    <row r="5268" spans="1:17" x14ac:dyDescent="0.3">
      <c r="A5268" t="s">
        <v>5992</v>
      </c>
      <c r="B5268" s="1">
        <v>45780</v>
      </c>
      <c r="C5268" t="s">
        <v>113</v>
      </c>
      <c r="D5268" t="s">
        <v>54</v>
      </c>
      <c r="E5268" t="s">
        <v>66</v>
      </c>
      <c r="F5268" t="s">
        <v>56</v>
      </c>
      <c r="G5268" t="s">
        <v>42</v>
      </c>
      <c r="H5268" t="s">
        <v>57</v>
      </c>
      <c r="I5268" t="s">
        <v>24</v>
      </c>
      <c r="J5268" t="s">
        <v>111</v>
      </c>
      <c r="K5268" t="s">
        <v>37</v>
      </c>
      <c r="L5268">
        <v>156.1</v>
      </c>
      <c r="M5268">
        <v>0.62</v>
      </c>
      <c r="N5268" t="s">
        <v>27</v>
      </c>
      <c r="O5268" t="s">
        <v>28</v>
      </c>
      <c r="P5268">
        <v>20</v>
      </c>
      <c r="Q5268" t="s">
        <v>29</v>
      </c>
    </row>
    <row r="5269" spans="1:17" x14ac:dyDescent="0.3">
      <c r="A5269" t="s">
        <v>5993</v>
      </c>
      <c r="B5269" s="1">
        <v>45693</v>
      </c>
      <c r="C5269" t="s">
        <v>166</v>
      </c>
      <c r="D5269" t="s">
        <v>65</v>
      </c>
      <c r="E5269" t="s">
        <v>33</v>
      </c>
      <c r="F5269" t="s">
        <v>34</v>
      </c>
      <c r="G5269" t="s">
        <v>22</v>
      </c>
      <c r="H5269" t="s">
        <v>99</v>
      </c>
      <c r="I5269" t="s">
        <v>24</v>
      </c>
      <c r="J5269" t="s">
        <v>25</v>
      </c>
      <c r="K5269" t="s">
        <v>44</v>
      </c>
      <c r="L5269">
        <v>17.66</v>
      </c>
      <c r="M5269">
        <v>0.21</v>
      </c>
      <c r="N5269" t="s">
        <v>27</v>
      </c>
      <c r="O5269" t="s">
        <v>28</v>
      </c>
      <c r="P5269">
        <v>14</v>
      </c>
      <c r="Q5269" t="s">
        <v>29</v>
      </c>
    </row>
    <row r="5270" spans="1:17" x14ac:dyDescent="0.3">
      <c r="A5270" t="s">
        <v>5994</v>
      </c>
      <c r="B5270" s="1">
        <v>45675</v>
      </c>
      <c r="C5270" t="s">
        <v>659</v>
      </c>
      <c r="D5270" t="s">
        <v>160</v>
      </c>
      <c r="E5270" t="s">
        <v>41</v>
      </c>
      <c r="F5270" t="s">
        <v>34</v>
      </c>
      <c r="G5270" t="s">
        <v>42</v>
      </c>
      <c r="H5270" t="s">
        <v>99</v>
      </c>
      <c r="I5270" t="s">
        <v>51</v>
      </c>
      <c r="J5270" t="s">
        <v>25</v>
      </c>
      <c r="K5270" t="s">
        <v>45</v>
      </c>
      <c r="L5270">
        <v>28.39</v>
      </c>
      <c r="M5270">
        <v>0.34</v>
      </c>
      <c r="N5270" t="s">
        <v>27</v>
      </c>
      <c r="O5270" t="s">
        <v>28</v>
      </c>
      <c r="P5270">
        <v>23</v>
      </c>
      <c r="Q5270" t="s">
        <v>29</v>
      </c>
    </row>
    <row r="5271" spans="1:17" x14ac:dyDescent="0.3">
      <c r="A5271" t="s">
        <v>5995</v>
      </c>
      <c r="B5271" s="1">
        <v>45811</v>
      </c>
      <c r="C5271" t="s">
        <v>144</v>
      </c>
      <c r="D5271" t="s">
        <v>49</v>
      </c>
      <c r="E5271" t="s">
        <v>33</v>
      </c>
      <c r="F5271" t="s">
        <v>56</v>
      </c>
      <c r="G5271" t="s">
        <v>22</v>
      </c>
      <c r="H5271" t="s">
        <v>50</v>
      </c>
      <c r="I5271" t="s">
        <v>44</v>
      </c>
      <c r="J5271" t="s">
        <v>36</v>
      </c>
      <c r="K5271" t="s">
        <v>45</v>
      </c>
      <c r="L5271">
        <v>91.27</v>
      </c>
      <c r="M5271">
        <v>0.55000000000000004</v>
      </c>
      <c r="N5271" t="s">
        <v>27</v>
      </c>
      <c r="O5271" t="s">
        <v>28</v>
      </c>
      <c r="P5271">
        <v>18</v>
      </c>
      <c r="Q5271" t="s">
        <v>29</v>
      </c>
    </row>
    <row r="5272" spans="1:17" x14ac:dyDescent="0.3">
      <c r="A5272" t="s">
        <v>5996</v>
      </c>
      <c r="B5272" s="1">
        <v>45824</v>
      </c>
      <c r="C5272" t="s">
        <v>656</v>
      </c>
      <c r="D5272" t="s">
        <v>75</v>
      </c>
      <c r="E5272" t="s">
        <v>55</v>
      </c>
      <c r="F5272" t="s">
        <v>34</v>
      </c>
      <c r="G5272" t="s">
        <v>22</v>
      </c>
      <c r="H5272" t="s">
        <v>43</v>
      </c>
      <c r="I5272" t="s">
        <v>51</v>
      </c>
      <c r="J5272" t="s">
        <v>25</v>
      </c>
      <c r="K5272" t="s">
        <v>37</v>
      </c>
      <c r="L5272">
        <v>362.57</v>
      </c>
      <c r="M5272">
        <v>4.3499999999999996</v>
      </c>
      <c r="N5272" t="s">
        <v>27</v>
      </c>
      <c r="O5272" t="s">
        <v>28</v>
      </c>
      <c r="P5272">
        <v>6</v>
      </c>
      <c r="Q5272" t="s">
        <v>29</v>
      </c>
    </row>
    <row r="5273" spans="1:17" x14ac:dyDescent="0.3">
      <c r="A5273" t="s">
        <v>5997</v>
      </c>
      <c r="B5273" s="1">
        <v>45772</v>
      </c>
      <c r="C5273" t="s">
        <v>2067</v>
      </c>
      <c r="D5273" t="s">
        <v>94</v>
      </c>
      <c r="E5273" t="s">
        <v>41</v>
      </c>
      <c r="F5273" t="s">
        <v>34</v>
      </c>
      <c r="G5273" t="s">
        <v>42</v>
      </c>
      <c r="H5273" t="s">
        <v>23</v>
      </c>
      <c r="I5273" t="s">
        <v>24</v>
      </c>
      <c r="J5273" t="s">
        <v>25</v>
      </c>
      <c r="K5273" t="s">
        <v>37</v>
      </c>
      <c r="L5273">
        <v>81.73</v>
      </c>
      <c r="M5273">
        <v>0.98</v>
      </c>
      <c r="N5273" t="s">
        <v>27</v>
      </c>
      <c r="O5273" t="s">
        <v>28</v>
      </c>
      <c r="P5273">
        <v>25</v>
      </c>
      <c r="Q5273" t="s">
        <v>29</v>
      </c>
    </row>
    <row r="5274" spans="1:17" x14ac:dyDescent="0.3">
      <c r="A5274" t="s">
        <v>5998</v>
      </c>
      <c r="B5274" s="1">
        <v>45736</v>
      </c>
      <c r="C5274" t="s">
        <v>495</v>
      </c>
      <c r="D5274" t="s">
        <v>75</v>
      </c>
      <c r="E5274" t="s">
        <v>55</v>
      </c>
      <c r="F5274" t="s">
        <v>34</v>
      </c>
      <c r="G5274" t="s">
        <v>42</v>
      </c>
      <c r="H5274" t="s">
        <v>23</v>
      </c>
      <c r="I5274" t="s">
        <v>44</v>
      </c>
      <c r="J5274" t="s">
        <v>36</v>
      </c>
      <c r="K5274" t="s">
        <v>37</v>
      </c>
      <c r="L5274">
        <v>158.02000000000001</v>
      </c>
      <c r="M5274">
        <v>0.95</v>
      </c>
      <c r="N5274" t="s">
        <v>27</v>
      </c>
      <c r="O5274" t="s">
        <v>28</v>
      </c>
      <c r="P5274">
        <v>32</v>
      </c>
      <c r="Q5274" t="s">
        <v>29</v>
      </c>
    </row>
    <row r="5275" spans="1:17" x14ac:dyDescent="0.3">
      <c r="A5275" t="s">
        <v>5999</v>
      </c>
      <c r="B5275" s="1">
        <v>45749</v>
      </c>
      <c r="C5275" t="s">
        <v>408</v>
      </c>
      <c r="D5275" t="s">
        <v>89</v>
      </c>
      <c r="E5275" t="s">
        <v>33</v>
      </c>
      <c r="F5275" t="s">
        <v>34</v>
      </c>
      <c r="G5275" t="s">
        <v>42</v>
      </c>
      <c r="H5275" t="s">
        <v>99</v>
      </c>
      <c r="I5275" t="s">
        <v>119</v>
      </c>
      <c r="J5275" t="s">
        <v>61</v>
      </c>
      <c r="K5275" t="s">
        <v>26</v>
      </c>
      <c r="L5275">
        <v>61.5</v>
      </c>
      <c r="M5275">
        <v>1.35</v>
      </c>
      <c r="N5275" t="s">
        <v>27</v>
      </c>
      <c r="O5275" t="s">
        <v>28</v>
      </c>
      <c r="P5275">
        <v>18</v>
      </c>
      <c r="Q5275" t="s">
        <v>29</v>
      </c>
    </row>
    <row r="5276" spans="1:17" x14ac:dyDescent="0.3">
      <c r="A5276" t="s">
        <v>6000</v>
      </c>
      <c r="B5276" s="1">
        <v>45828</v>
      </c>
      <c r="C5276" t="s">
        <v>502</v>
      </c>
      <c r="D5276" t="s">
        <v>54</v>
      </c>
      <c r="E5276" t="s">
        <v>55</v>
      </c>
      <c r="F5276" t="s">
        <v>34</v>
      </c>
      <c r="G5276" t="s">
        <v>22</v>
      </c>
      <c r="H5276" t="s">
        <v>23</v>
      </c>
      <c r="I5276" t="s">
        <v>51</v>
      </c>
      <c r="J5276" t="s">
        <v>61</v>
      </c>
      <c r="K5276" t="s">
        <v>62</v>
      </c>
      <c r="L5276">
        <v>63.11</v>
      </c>
      <c r="M5276">
        <v>1.39</v>
      </c>
      <c r="N5276" t="s">
        <v>27</v>
      </c>
      <c r="O5276" t="s">
        <v>28</v>
      </c>
      <c r="P5276">
        <v>7</v>
      </c>
      <c r="Q5276" t="s">
        <v>29</v>
      </c>
    </row>
    <row r="5277" spans="1:17" x14ac:dyDescent="0.3">
      <c r="A5277" t="s">
        <v>6001</v>
      </c>
      <c r="B5277" s="1">
        <v>45790</v>
      </c>
      <c r="C5277" t="s">
        <v>1149</v>
      </c>
      <c r="D5277" t="s">
        <v>203</v>
      </c>
      <c r="E5277" t="s">
        <v>66</v>
      </c>
      <c r="F5277" t="s">
        <v>34</v>
      </c>
      <c r="G5277" t="s">
        <v>84</v>
      </c>
      <c r="H5277" t="s">
        <v>79</v>
      </c>
      <c r="I5277" t="s">
        <v>24</v>
      </c>
      <c r="J5277" t="s">
        <v>111</v>
      </c>
      <c r="K5277" t="s">
        <v>62</v>
      </c>
      <c r="L5277">
        <v>21.31</v>
      </c>
      <c r="M5277">
        <v>0.09</v>
      </c>
      <c r="N5277" t="s">
        <v>27</v>
      </c>
      <c r="O5277" t="s">
        <v>28</v>
      </c>
      <c r="P5277">
        <v>50</v>
      </c>
      <c r="Q5277" t="s">
        <v>46</v>
      </c>
    </row>
    <row r="5278" spans="1:17" x14ac:dyDescent="0.3">
      <c r="A5278" t="s">
        <v>6002</v>
      </c>
      <c r="B5278" s="1">
        <v>45781</v>
      </c>
      <c r="C5278" t="s">
        <v>845</v>
      </c>
      <c r="D5278" t="s">
        <v>118</v>
      </c>
      <c r="E5278" t="s">
        <v>66</v>
      </c>
      <c r="F5278" t="s">
        <v>34</v>
      </c>
      <c r="G5278" t="s">
        <v>22</v>
      </c>
      <c r="H5278" t="s">
        <v>50</v>
      </c>
      <c r="I5278" t="s">
        <v>51</v>
      </c>
      <c r="J5278" t="s">
        <v>25</v>
      </c>
      <c r="K5278" t="s">
        <v>37</v>
      </c>
      <c r="L5278">
        <v>76.16</v>
      </c>
      <c r="M5278">
        <v>0.91</v>
      </c>
      <c r="N5278" t="s">
        <v>27</v>
      </c>
      <c r="O5278" t="s">
        <v>28</v>
      </c>
      <c r="P5278">
        <v>11</v>
      </c>
      <c r="Q5278" t="s">
        <v>29</v>
      </c>
    </row>
    <row r="5279" spans="1:17" x14ac:dyDescent="0.3">
      <c r="A5279" t="s">
        <v>6003</v>
      </c>
      <c r="B5279" s="1">
        <v>45714</v>
      </c>
      <c r="C5279" t="s">
        <v>3146</v>
      </c>
      <c r="D5279" t="s">
        <v>160</v>
      </c>
      <c r="E5279" t="s">
        <v>20</v>
      </c>
      <c r="F5279" t="s">
        <v>34</v>
      </c>
      <c r="G5279" t="s">
        <v>22</v>
      </c>
      <c r="H5279" t="s">
        <v>50</v>
      </c>
      <c r="I5279" t="s">
        <v>119</v>
      </c>
      <c r="J5279" t="s">
        <v>61</v>
      </c>
      <c r="K5279" t="s">
        <v>37</v>
      </c>
      <c r="L5279">
        <v>95.87</v>
      </c>
      <c r="M5279">
        <v>2.11</v>
      </c>
      <c r="N5279" t="s">
        <v>27</v>
      </c>
      <c r="O5279" t="s">
        <v>28</v>
      </c>
      <c r="P5279">
        <v>7</v>
      </c>
      <c r="Q5279" t="s">
        <v>29</v>
      </c>
    </row>
    <row r="5280" spans="1:17" x14ac:dyDescent="0.3">
      <c r="A5280" t="s">
        <v>6004</v>
      </c>
      <c r="B5280" s="1">
        <v>45713</v>
      </c>
      <c r="C5280" t="s">
        <v>2020</v>
      </c>
      <c r="D5280" t="s">
        <v>75</v>
      </c>
      <c r="E5280" t="s">
        <v>55</v>
      </c>
      <c r="F5280" t="s">
        <v>56</v>
      </c>
      <c r="G5280" t="s">
        <v>22</v>
      </c>
      <c r="H5280" t="s">
        <v>60</v>
      </c>
      <c r="I5280" t="s">
        <v>24</v>
      </c>
      <c r="J5280" t="s">
        <v>25</v>
      </c>
      <c r="K5280" t="s">
        <v>45</v>
      </c>
      <c r="L5280">
        <v>55.23</v>
      </c>
      <c r="M5280">
        <v>0.66</v>
      </c>
      <c r="N5280" t="s">
        <v>27</v>
      </c>
      <c r="O5280" t="s">
        <v>28</v>
      </c>
      <c r="P5280">
        <v>15</v>
      </c>
      <c r="Q5280" t="s">
        <v>29</v>
      </c>
    </row>
    <row r="5281" spans="1:17" x14ac:dyDescent="0.3">
      <c r="A5281" t="s">
        <v>6005</v>
      </c>
      <c r="B5281" s="1">
        <v>45673</v>
      </c>
      <c r="C5281" t="s">
        <v>153</v>
      </c>
      <c r="D5281" t="s">
        <v>65</v>
      </c>
      <c r="E5281" t="s">
        <v>66</v>
      </c>
      <c r="F5281" t="s">
        <v>34</v>
      </c>
      <c r="G5281" t="s">
        <v>22</v>
      </c>
      <c r="H5281" t="s">
        <v>57</v>
      </c>
      <c r="I5281" t="s">
        <v>51</v>
      </c>
      <c r="J5281" t="s">
        <v>61</v>
      </c>
      <c r="K5281" t="s">
        <v>62</v>
      </c>
      <c r="L5281">
        <v>42.41</v>
      </c>
      <c r="M5281">
        <v>0.93</v>
      </c>
      <c r="N5281" t="s">
        <v>27</v>
      </c>
      <c r="O5281" t="s">
        <v>28</v>
      </c>
      <c r="P5281">
        <v>3</v>
      </c>
      <c r="Q5281" t="s">
        <v>29</v>
      </c>
    </row>
    <row r="5282" spans="1:17" x14ac:dyDescent="0.3">
      <c r="A5282" t="s">
        <v>6006</v>
      </c>
      <c r="B5282" s="1">
        <v>45804</v>
      </c>
      <c r="C5282" t="s">
        <v>623</v>
      </c>
      <c r="D5282" t="s">
        <v>94</v>
      </c>
      <c r="E5282" t="s">
        <v>66</v>
      </c>
      <c r="F5282" t="s">
        <v>34</v>
      </c>
      <c r="G5282" t="s">
        <v>22</v>
      </c>
      <c r="H5282" t="s">
        <v>103</v>
      </c>
      <c r="I5282" t="s">
        <v>24</v>
      </c>
      <c r="J5282" t="s">
        <v>61</v>
      </c>
      <c r="K5282" t="s">
        <v>37</v>
      </c>
      <c r="L5282">
        <v>63.66</v>
      </c>
      <c r="M5282">
        <v>1.4</v>
      </c>
      <c r="N5282" t="s">
        <v>27</v>
      </c>
      <c r="O5282" t="s">
        <v>28</v>
      </c>
      <c r="P5282">
        <v>10</v>
      </c>
      <c r="Q5282" t="s">
        <v>29</v>
      </c>
    </row>
    <row r="5283" spans="1:17" x14ac:dyDescent="0.3">
      <c r="A5283" t="s">
        <v>6007</v>
      </c>
      <c r="B5283" s="1">
        <v>45744</v>
      </c>
      <c r="C5283" t="s">
        <v>722</v>
      </c>
      <c r="D5283" t="s">
        <v>49</v>
      </c>
      <c r="E5283" t="s">
        <v>20</v>
      </c>
      <c r="F5283" t="s">
        <v>21</v>
      </c>
      <c r="G5283" t="s">
        <v>42</v>
      </c>
      <c r="H5283" t="s">
        <v>60</v>
      </c>
      <c r="I5283" t="s">
        <v>24</v>
      </c>
      <c r="J5283" t="s">
        <v>25</v>
      </c>
      <c r="K5283" t="s">
        <v>37</v>
      </c>
      <c r="L5283">
        <v>25.54</v>
      </c>
      <c r="M5283">
        <v>0.31</v>
      </c>
      <c r="N5283" t="s">
        <v>27</v>
      </c>
      <c r="O5283" t="s">
        <v>28</v>
      </c>
      <c r="P5283">
        <v>21</v>
      </c>
      <c r="Q5283" t="s">
        <v>29</v>
      </c>
    </row>
    <row r="5284" spans="1:17" x14ac:dyDescent="0.3">
      <c r="A5284" t="s">
        <v>6008</v>
      </c>
      <c r="B5284" s="1">
        <v>45723</v>
      </c>
      <c r="C5284" t="s">
        <v>208</v>
      </c>
      <c r="D5284" t="s">
        <v>89</v>
      </c>
      <c r="E5284" t="s">
        <v>55</v>
      </c>
      <c r="F5284" t="s">
        <v>34</v>
      </c>
      <c r="G5284" t="s">
        <v>84</v>
      </c>
      <c r="H5284" t="s">
        <v>57</v>
      </c>
      <c r="I5284" t="s">
        <v>24</v>
      </c>
      <c r="J5284" t="s">
        <v>61</v>
      </c>
      <c r="K5284" t="s">
        <v>37</v>
      </c>
      <c r="L5284">
        <v>17.079999999999998</v>
      </c>
      <c r="M5284">
        <v>0.38</v>
      </c>
      <c r="N5284" t="s">
        <v>27</v>
      </c>
      <c r="O5284" t="s">
        <v>28</v>
      </c>
      <c r="P5284">
        <v>41</v>
      </c>
      <c r="Q5284" t="s">
        <v>46</v>
      </c>
    </row>
    <row r="5285" spans="1:17" x14ac:dyDescent="0.3">
      <c r="A5285" t="s">
        <v>6009</v>
      </c>
      <c r="B5285" s="1">
        <v>45782</v>
      </c>
      <c r="C5285" t="s">
        <v>385</v>
      </c>
      <c r="D5285" t="s">
        <v>94</v>
      </c>
      <c r="E5285" t="s">
        <v>20</v>
      </c>
      <c r="F5285" t="s">
        <v>34</v>
      </c>
      <c r="G5285" t="s">
        <v>22</v>
      </c>
      <c r="H5285" t="s">
        <v>50</v>
      </c>
      <c r="I5285" t="s">
        <v>51</v>
      </c>
      <c r="J5285" t="s">
        <v>25</v>
      </c>
      <c r="K5285" t="s">
        <v>37</v>
      </c>
      <c r="L5285">
        <v>88.98</v>
      </c>
      <c r="M5285">
        <v>1.07</v>
      </c>
      <c r="N5285" t="s">
        <v>27</v>
      </c>
      <c r="O5285" t="s">
        <v>28</v>
      </c>
      <c r="P5285">
        <v>4</v>
      </c>
      <c r="Q5285" t="s">
        <v>29</v>
      </c>
    </row>
    <row r="5286" spans="1:17" x14ac:dyDescent="0.3">
      <c r="A5286" t="s">
        <v>6010</v>
      </c>
      <c r="B5286" s="1">
        <v>45671</v>
      </c>
      <c r="C5286" t="s">
        <v>252</v>
      </c>
      <c r="D5286" t="s">
        <v>124</v>
      </c>
      <c r="E5286" t="s">
        <v>33</v>
      </c>
      <c r="F5286" t="s">
        <v>34</v>
      </c>
      <c r="G5286" t="s">
        <v>22</v>
      </c>
      <c r="H5286" t="s">
        <v>76</v>
      </c>
      <c r="I5286" t="s">
        <v>24</v>
      </c>
      <c r="J5286" t="s">
        <v>111</v>
      </c>
      <c r="K5286" t="s">
        <v>45</v>
      </c>
      <c r="L5286">
        <v>100.94</v>
      </c>
      <c r="M5286">
        <v>0.4</v>
      </c>
      <c r="N5286" t="s">
        <v>27</v>
      </c>
      <c r="O5286" t="s">
        <v>28</v>
      </c>
      <c r="P5286">
        <v>19</v>
      </c>
      <c r="Q5286" t="s">
        <v>29</v>
      </c>
    </row>
    <row r="5287" spans="1:17" x14ac:dyDescent="0.3">
      <c r="A5287" t="s">
        <v>6011</v>
      </c>
      <c r="B5287" s="1">
        <v>45682</v>
      </c>
      <c r="C5287" t="s">
        <v>184</v>
      </c>
      <c r="D5287" t="s">
        <v>89</v>
      </c>
      <c r="E5287" t="s">
        <v>41</v>
      </c>
      <c r="F5287" t="s">
        <v>34</v>
      </c>
      <c r="G5287" t="s">
        <v>42</v>
      </c>
      <c r="H5287" t="s">
        <v>43</v>
      </c>
      <c r="I5287" t="s">
        <v>44</v>
      </c>
      <c r="J5287" t="s">
        <v>61</v>
      </c>
      <c r="K5287" t="s">
        <v>45</v>
      </c>
      <c r="L5287">
        <v>549.53</v>
      </c>
      <c r="M5287">
        <v>12.09</v>
      </c>
      <c r="N5287" t="s">
        <v>27</v>
      </c>
      <c r="O5287" t="s">
        <v>28</v>
      </c>
      <c r="P5287">
        <v>63</v>
      </c>
      <c r="Q5287" t="s">
        <v>46</v>
      </c>
    </row>
    <row r="5288" spans="1:17" x14ac:dyDescent="0.3">
      <c r="A5288" t="s">
        <v>6012</v>
      </c>
      <c r="B5288" s="1">
        <v>45801</v>
      </c>
      <c r="C5288" t="s">
        <v>502</v>
      </c>
      <c r="D5288" t="s">
        <v>54</v>
      </c>
      <c r="E5288" t="s">
        <v>55</v>
      </c>
      <c r="F5288" t="s">
        <v>34</v>
      </c>
      <c r="G5288" t="s">
        <v>22</v>
      </c>
      <c r="H5288" t="s">
        <v>99</v>
      </c>
      <c r="I5288" t="s">
        <v>24</v>
      </c>
      <c r="J5288" t="s">
        <v>25</v>
      </c>
      <c r="K5288" t="s">
        <v>26</v>
      </c>
      <c r="L5288">
        <v>47.73</v>
      </c>
      <c r="M5288">
        <v>0.56999999999999995</v>
      </c>
      <c r="N5288" t="s">
        <v>27</v>
      </c>
      <c r="O5288" t="s">
        <v>28</v>
      </c>
      <c r="P5288">
        <v>1</v>
      </c>
      <c r="Q5288" t="s">
        <v>29</v>
      </c>
    </row>
    <row r="5289" spans="1:17" x14ac:dyDescent="0.3">
      <c r="A5289" t="s">
        <v>6013</v>
      </c>
      <c r="B5289" s="1">
        <v>45766</v>
      </c>
      <c r="C5289" t="s">
        <v>2270</v>
      </c>
      <c r="D5289" t="s">
        <v>160</v>
      </c>
      <c r="E5289" t="s">
        <v>55</v>
      </c>
      <c r="F5289" t="s">
        <v>34</v>
      </c>
      <c r="G5289" t="s">
        <v>22</v>
      </c>
      <c r="H5289" t="s">
        <v>76</v>
      </c>
      <c r="I5289" t="s">
        <v>44</v>
      </c>
      <c r="J5289" t="s">
        <v>61</v>
      </c>
      <c r="K5289" t="s">
        <v>45</v>
      </c>
      <c r="L5289">
        <v>45.87</v>
      </c>
      <c r="M5289">
        <v>1.01</v>
      </c>
      <c r="N5289" t="s">
        <v>27</v>
      </c>
      <c r="O5289" t="s">
        <v>28</v>
      </c>
      <c r="P5289">
        <v>32</v>
      </c>
      <c r="Q5289" t="s">
        <v>29</v>
      </c>
    </row>
    <row r="5290" spans="1:17" x14ac:dyDescent="0.3">
      <c r="A5290" t="s">
        <v>6014</v>
      </c>
      <c r="B5290" s="1">
        <v>45756</v>
      </c>
      <c r="C5290" t="s">
        <v>1954</v>
      </c>
      <c r="D5290" t="s">
        <v>160</v>
      </c>
      <c r="E5290" t="s">
        <v>41</v>
      </c>
      <c r="F5290" t="s">
        <v>34</v>
      </c>
      <c r="G5290" t="s">
        <v>22</v>
      </c>
      <c r="H5290" t="s">
        <v>103</v>
      </c>
      <c r="I5290" t="s">
        <v>119</v>
      </c>
      <c r="J5290" t="s">
        <v>61</v>
      </c>
      <c r="K5290" t="s">
        <v>37</v>
      </c>
      <c r="L5290">
        <v>76.709999999999994</v>
      </c>
      <c r="M5290">
        <v>0</v>
      </c>
      <c r="N5290" t="s">
        <v>69</v>
      </c>
      <c r="O5290" t="s">
        <v>307</v>
      </c>
      <c r="P5290">
        <v>25</v>
      </c>
      <c r="Q5290" t="s">
        <v>29</v>
      </c>
    </row>
    <row r="5291" spans="1:17" x14ac:dyDescent="0.3">
      <c r="A5291" t="s">
        <v>6015</v>
      </c>
      <c r="B5291" s="1">
        <v>45666</v>
      </c>
      <c r="C5291" t="s">
        <v>361</v>
      </c>
      <c r="D5291" t="s">
        <v>160</v>
      </c>
      <c r="E5291" t="s">
        <v>41</v>
      </c>
      <c r="F5291" t="s">
        <v>21</v>
      </c>
      <c r="G5291" t="s">
        <v>22</v>
      </c>
      <c r="H5291" t="s">
        <v>57</v>
      </c>
      <c r="I5291" t="s">
        <v>24</v>
      </c>
      <c r="J5291" t="s">
        <v>36</v>
      </c>
      <c r="K5291" t="s">
        <v>44</v>
      </c>
      <c r="L5291">
        <v>66.319999999999993</v>
      </c>
      <c r="M5291">
        <v>0</v>
      </c>
      <c r="N5291" t="s">
        <v>69</v>
      </c>
      <c r="O5291" t="s">
        <v>85</v>
      </c>
      <c r="P5291">
        <v>30</v>
      </c>
      <c r="Q5291" t="s">
        <v>29</v>
      </c>
    </row>
    <row r="5292" spans="1:17" x14ac:dyDescent="0.3">
      <c r="A5292" t="s">
        <v>6016</v>
      </c>
      <c r="B5292" s="1">
        <v>45660</v>
      </c>
      <c r="C5292" t="s">
        <v>2983</v>
      </c>
      <c r="D5292" t="s">
        <v>89</v>
      </c>
      <c r="E5292" t="s">
        <v>41</v>
      </c>
      <c r="F5292" t="s">
        <v>34</v>
      </c>
      <c r="G5292" t="s">
        <v>42</v>
      </c>
      <c r="H5292" t="s">
        <v>76</v>
      </c>
      <c r="I5292" t="s">
        <v>51</v>
      </c>
      <c r="J5292" t="s">
        <v>61</v>
      </c>
      <c r="K5292" t="s">
        <v>62</v>
      </c>
      <c r="L5292">
        <v>171.84</v>
      </c>
      <c r="M5292">
        <v>3.78</v>
      </c>
      <c r="N5292" t="s">
        <v>27</v>
      </c>
      <c r="O5292" t="s">
        <v>28</v>
      </c>
      <c r="P5292">
        <v>43</v>
      </c>
      <c r="Q5292" t="s">
        <v>46</v>
      </c>
    </row>
    <row r="5293" spans="1:17" x14ac:dyDescent="0.3">
      <c r="A5293" t="s">
        <v>6017</v>
      </c>
      <c r="B5293" s="1">
        <v>45796</v>
      </c>
      <c r="C5293" t="s">
        <v>806</v>
      </c>
      <c r="D5293" t="s">
        <v>40</v>
      </c>
      <c r="E5293" t="s">
        <v>66</v>
      </c>
      <c r="F5293" t="s">
        <v>34</v>
      </c>
      <c r="G5293" t="s">
        <v>42</v>
      </c>
      <c r="H5293" t="s">
        <v>76</v>
      </c>
      <c r="I5293" t="s">
        <v>119</v>
      </c>
      <c r="J5293" t="s">
        <v>36</v>
      </c>
      <c r="K5293" t="s">
        <v>37</v>
      </c>
      <c r="L5293">
        <v>549.6</v>
      </c>
      <c r="M5293">
        <v>3.3</v>
      </c>
      <c r="N5293" t="s">
        <v>27</v>
      </c>
      <c r="O5293" t="s">
        <v>28</v>
      </c>
      <c r="P5293">
        <v>69</v>
      </c>
      <c r="Q5293" t="s">
        <v>46</v>
      </c>
    </row>
    <row r="5294" spans="1:17" x14ac:dyDescent="0.3">
      <c r="A5294" t="s">
        <v>6018</v>
      </c>
      <c r="B5294" s="1">
        <v>45836</v>
      </c>
      <c r="C5294" t="s">
        <v>1734</v>
      </c>
      <c r="D5294" t="s">
        <v>118</v>
      </c>
      <c r="E5294" t="s">
        <v>41</v>
      </c>
      <c r="F5294" t="s">
        <v>34</v>
      </c>
      <c r="G5294" t="s">
        <v>22</v>
      </c>
      <c r="H5294" t="s">
        <v>57</v>
      </c>
      <c r="I5294" t="s">
        <v>44</v>
      </c>
      <c r="J5294" t="s">
        <v>36</v>
      </c>
      <c r="K5294" t="s">
        <v>45</v>
      </c>
      <c r="L5294">
        <v>134.22999999999999</v>
      </c>
      <c r="M5294">
        <v>0.81</v>
      </c>
      <c r="N5294" t="s">
        <v>27</v>
      </c>
      <c r="O5294" t="s">
        <v>28</v>
      </c>
      <c r="P5294">
        <v>15</v>
      </c>
      <c r="Q5294" t="s">
        <v>29</v>
      </c>
    </row>
    <row r="5295" spans="1:17" x14ac:dyDescent="0.3">
      <c r="A5295" t="s">
        <v>6019</v>
      </c>
      <c r="B5295" s="1">
        <v>45666</v>
      </c>
      <c r="C5295" t="s">
        <v>1912</v>
      </c>
      <c r="D5295" t="s">
        <v>49</v>
      </c>
      <c r="E5295" t="s">
        <v>41</v>
      </c>
      <c r="F5295" t="s">
        <v>34</v>
      </c>
      <c r="G5295" t="s">
        <v>22</v>
      </c>
      <c r="H5295" t="s">
        <v>79</v>
      </c>
      <c r="I5295" t="s">
        <v>24</v>
      </c>
      <c r="J5295" t="s">
        <v>111</v>
      </c>
      <c r="K5295" t="s">
        <v>45</v>
      </c>
      <c r="L5295">
        <v>42.53</v>
      </c>
      <c r="M5295">
        <v>0.17</v>
      </c>
      <c r="N5295" t="s">
        <v>27</v>
      </c>
      <c r="O5295" t="s">
        <v>28</v>
      </c>
      <c r="P5295">
        <v>11</v>
      </c>
      <c r="Q5295" t="s">
        <v>29</v>
      </c>
    </row>
    <row r="5296" spans="1:17" x14ac:dyDescent="0.3">
      <c r="A5296" t="s">
        <v>6020</v>
      </c>
      <c r="B5296" s="1">
        <v>45834</v>
      </c>
      <c r="C5296" t="s">
        <v>446</v>
      </c>
      <c r="D5296" t="s">
        <v>94</v>
      </c>
      <c r="E5296" t="s">
        <v>41</v>
      </c>
      <c r="F5296" t="s">
        <v>56</v>
      </c>
      <c r="G5296" t="s">
        <v>22</v>
      </c>
      <c r="H5296" t="s">
        <v>57</v>
      </c>
      <c r="I5296" t="s">
        <v>24</v>
      </c>
      <c r="J5296" t="s">
        <v>36</v>
      </c>
      <c r="K5296" t="s">
        <v>37</v>
      </c>
      <c r="L5296">
        <v>91.32</v>
      </c>
      <c r="M5296">
        <v>0.55000000000000004</v>
      </c>
      <c r="N5296" t="s">
        <v>27</v>
      </c>
      <c r="O5296" t="s">
        <v>28</v>
      </c>
      <c r="P5296">
        <v>5</v>
      </c>
      <c r="Q5296" t="s">
        <v>29</v>
      </c>
    </row>
    <row r="5297" spans="1:17" x14ac:dyDescent="0.3">
      <c r="A5297" t="s">
        <v>6021</v>
      </c>
      <c r="B5297" s="1">
        <v>45670</v>
      </c>
      <c r="C5297" t="s">
        <v>200</v>
      </c>
      <c r="D5297" t="s">
        <v>89</v>
      </c>
      <c r="E5297" t="s">
        <v>41</v>
      </c>
      <c r="F5297" t="s">
        <v>34</v>
      </c>
      <c r="G5297" t="s">
        <v>22</v>
      </c>
      <c r="H5297" t="s">
        <v>23</v>
      </c>
      <c r="I5297" t="s">
        <v>24</v>
      </c>
      <c r="J5297" t="s">
        <v>61</v>
      </c>
      <c r="K5297" t="s">
        <v>37</v>
      </c>
      <c r="L5297">
        <v>163.26</v>
      </c>
      <c r="M5297">
        <v>3.59</v>
      </c>
      <c r="N5297" t="s">
        <v>27</v>
      </c>
      <c r="O5297" t="s">
        <v>28</v>
      </c>
      <c r="P5297">
        <v>7</v>
      </c>
      <c r="Q5297" t="s">
        <v>29</v>
      </c>
    </row>
    <row r="5298" spans="1:17" x14ac:dyDescent="0.3">
      <c r="A5298" t="s">
        <v>6022</v>
      </c>
      <c r="B5298" s="1">
        <v>45667</v>
      </c>
      <c r="C5298" t="s">
        <v>977</v>
      </c>
      <c r="D5298" t="s">
        <v>102</v>
      </c>
      <c r="E5298" t="s">
        <v>33</v>
      </c>
      <c r="F5298" t="s">
        <v>34</v>
      </c>
      <c r="G5298" t="s">
        <v>22</v>
      </c>
      <c r="H5298" t="s">
        <v>76</v>
      </c>
      <c r="I5298" t="s">
        <v>24</v>
      </c>
      <c r="J5298" t="s">
        <v>25</v>
      </c>
      <c r="K5298" t="s">
        <v>37</v>
      </c>
      <c r="L5298">
        <v>202.32</v>
      </c>
      <c r="M5298">
        <v>2.4300000000000002</v>
      </c>
      <c r="N5298" t="s">
        <v>27</v>
      </c>
      <c r="O5298" t="s">
        <v>28</v>
      </c>
      <c r="P5298">
        <v>24</v>
      </c>
      <c r="Q5298" t="s">
        <v>29</v>
      </c>
    </row>
    <row r="5299" spans="1:17" x14ac:dyDescent="0.3">
      <c r="A5299" t="s">
        <v>6023</v>
      </c>
      <c r="B5299" s="1">
        <v>45666</v>
      </c>
      <c r="C5299" t="s">
        <v>916</v>
      </c>
      <c r="D5299" t="s">
        <v>89</v>
      </c>
      <c r="E5299" t="s">
        <v>55</v>
      </c>
      <c r="F5299" t="s">
        <v>34</v>
      </c>
      <c r="G5299" t="s">
        <v>22</v>
      </c>
      <c r="H5299" t="s">
        <v>99</v>
      </c>
      <c r="I5299" t="s">
        <v>51</v>
      </c>
      <c r="J5299" t="s">
        <v>25</v>
      </c>
      <c r="K5299" t="s">
        <v>45</v>
      </c>
      <c r="L5299">
        <v>32.24</v>
      </c>
      <c r="M5299">
        <v>0</v>
      </c>
      <c r="N5299" t="s">
        <v>69</v>
      </c>
      <c r="O5299" t="s">
        <v>85</v>
      </c>
      <c r="P5299">
        <v>28</v>
      </c>
      <c r="Q5299" t="s">
        <v>29</v>
      </c>
    </row>
    <row r="5300" spans="1:17" x14ac:dyDescent="0.3">
      <c r="A5300" t="s">
        <v>6024</v>
      </c>
      <c r="B5300" s="1">
        <v>45727</v>
      </c>
      <c r="C5300" t="s">
        <v>1954</v>
      </c>
      <c r="D5300" t="s">
        <v>160</v>
      </c>
      <c r="E5300" t="s">
        <v>41</v>
      </c>
      <c r="F5300" t="s">
        <v>34</v>
      </c>
      <c r="G5300" t="s">
        <v>22</v>
      </c>
      <c r="H5300" t="s">
        <v>79</v>
      </c>
      <c r="I5300" t="s">
        <v>24</v>
      </c>
      <c r="J5300" t="s">
        <v>61</v>
      </c>
      <c r="K5300" t="s">
        <v>37</v>
      </c>
      <c r="L5300">
        <v>249.19</v>
      </c>
      <c r="M5300">
        <v>5.48</v>
      </c>
      <c r="N5300" t="s">
        <v>27</v>
      </c>
      <c r="O5300" t="s">
        <v>28</v>
      </c>
      <c r="P5300">
        <v>1</v>
      </c>
      <c r="Q5300" t="s">
        <v>29</v>
      </c>
    </row>
    <row r="5301" spans="1:17" x14ac:dyDescent="0.3">
      <c r="A5301" t="s">
        <v>6025</v>
      </c>
      <c r="B5301" s="1">
        <v>45733</v>
      </c>
      <c r="C5301" t="s">
        <v>389</v>
      </c>
      <c r="D5301" t="s">
        <v>75</v>
      </c>
      <c r="E5301" t="s">
        <v>55</v>
      </c>
      <c r="F5301" t="s">
        <v>21</v>
      </c>
      <c r="G5301" t="s">
        <v>22</v>
      </c>
      <c r="H5301" t="s">
        <v>23</v>
      </c>
      <c r="I5301" t="s">
        <v>24</v>
      </c>
      <c r="J5301" t="s">
        <v>61</v>
      </c>
      <c r="K5301" t="s">
        <v>62</v>
      </c>
      <c r="L5301">
        <v>166.66</v>
      </c>
      <c r="M5301">
        <v>3.67</v>
      </c>
      <c r="N5301" t="s">
        <v>27</v>
      </c>
      <c r="O5301" t="s">
        <v>28</v>
      </c>
      <c r="P5301">
        <v>14</v>
      </c>
      <c r="Q5301" t="s">
        <v>29</v>
      </c>
    </row>
    <row r="5302" spans="1:17" x14ac:dyDescent="0.3">
      <c r="A5302" t="s">
        <v>6026</v>
      </c>
      <c r="B5302" s="1">
        <v>45756</v>
      </c>
      <c r="C5302" t="s">
        <v>584</v>
      </c>
      <c r="D5302" t="s">
        <v>89</v>
      </c>
      <c r="E5302" t="s">
        <v>33</v>
      </c>
      <c r="F5302" t="s">
        <v>34</v>
      </c>
      <c r="G5302" t="s">
        <v>22</v>
      </c>
      <c r="H5302" t="s">
        <v>50</v>
      </c>
      <c r="I5302" t="s">
        <v>24</v>
      </c>
      <c r="J5302" t="s">
        <v>36</v>
      </c>
      <c r="K5302" t="s">
        <v>45</v>
      </c>
      <c r="L5302">
        <v>63.76</v>
      </c>
      <c r="M5302">
        <v>0.38</v>
      </c>
      <c r="N5302" t="s">
        <v>27</v>
      </c>
      <c r="O5302" t="s">
        <v>28</v>
      </c>
      <c r="P5302">
        <v>5</v>
      </c>
      <c r="Q5302" t="s">
        <v>29</v>
      </c>
    </row>
    <row r="5303" spans="1:17" x14ac:dyDescent="0.3">
      <c r="A5303" t="s">
        <v>6027</v>
      </c>
      <c r="B5303" s="1">
        <v>45750</v>
      </c>
      <c r="C5303" t="s">
        <v>425</v>
      </c>
      <c r="D5303" t="s">
        <v>118</v>
      </c>
      <c r="E5303" t="s">
        <v>20</v>
      </c>
      <c r="F5303" t="s">
        <v>34</v>
      </c>
      <c r="G5303" t="s">
        <v>22</v>
      </c>
      <c r="H5303" t="s">
        <v>43</v>
      </c>
      <c r="I5303" t="s">
        <v>24</v>
      </c>
      <c r="J5303" t="s">
        <v>36</v>
      </c>
      <c r="K5303" t="s">
        <v>45</v>
      </c>
      <c r="L5303">
        <v>338.39</v>
      </c>
      <c r="M5303">
        <v>2.0299999999999998</v>
      </c>
      <c r="N5303" t="s">
        <v>27</v>
      </c>
      <c r="O5303" t="s">
        <v>28</v>
      </c>
      <c r="P5303">
        <v>9</v>
      </c>
      <c r="Q5303" t="s">
        <v>29</v>
      </c>
    </row>
    <row r="5304" spans="1:17" x14ac:dyDescent="0.3">
      <c r="A5304" t="s">
        <v>6028</v>
      </c>
      <c r="B5304" s="1">
        <v>45759</v>
      </c>
      <c r="C5304" t="s">
        <v>491</v>
      </c>
      <c r="D5304" t="s">
        <v>32</v>
      </c>
      <c r="E5304" t="s">
        <v>66</v>
      </c>
      <c r="F5304" t="s">
        <v>56</v>
      </c>
      <c r="G5304" t="s">
        <v>42</v>
      </c>
      <c r="H5304" t="s">
        <v>43</v>
      </c>
      <c r="I5304" t="s">
        <v>24</v>
      </c>
      <c r="J5304" t="s">
        <v>61</v>
      </c>
      <c r="K5304" t="s">
        <v>37</v>
      </c>
      <c r="L5304">
        <v>580.33000000000004</v>
      </c>
      <c r="M5304">
        <v>12.77</v>
      </c>
      <c r="N5304" t="s">
        <v>27</v>
      </c>
      <c r="O5304" t="s">
        <v>28</v>
      </c>
      <c r="P5304">
        <v>41</v>
      </c>
      <c r="Q5304" t="s">
        <v>46</v>
      </c>
    </row>
    <row r="5305" spans="1:17" x14ac:dyDescent="0.3">
      <c r="A5305" t="s">
        <v>6029</v>
      </c>
      <c r="B5305" s="1">
        <v>45836</v>
      </c>
      <c r="C5305" t="s">
        <v>1551</v>
      </c>
      <c r="D5305" t="s">
        <v>94</v>
      </c>
      <c r="E5305" t="s">
        <v>33</v>
      </c>
      <c r="F5305" t="s">
        <v>34</v>
      </c>
      <c r="G5305" t="s">
        <v>22</v>
      </c>
      <c r="H5305" t="s">
        <v>50</v>
      </c>
      <c r="I5305" t="s">
        <v>24</v>
      </c>
      <c r="J5305" t="s">
        <v>25</v>
      </c>
      <c r="K5305" t="s">
        <v>44</v>
      </c>
      <c r="L5305">
        <v>34.4</v>
      </c>
      <c r="M5305">
        <v>0.41</v>
      </c>
      <c r="N5305" t="s">
        <v>27</v>
      </c>
      <c r="O5305" t="s">
        <v>28</v>
      </c>
      <c r="P5305">
        <v>3</v>
      </c>
      <c r="Q5305" t="s">
        <v>29</v>
      </c>
    </row>
    <row r="5306" spans="1:17" x14ac:dyDescent="0.3">
      <c r="A5306" t="s">
        <v>6030</v>
      </c>
      <c r="B5306" s="1">
        <v>45756</v>
      </c>
      <c r="C5306" t="s">
        <v>321</v>
      </c>
      <c r="D5306" t="s">
        <v>106</v>
      </c>
      <c r="E5306" t="s">
        <v>55</v>
      </c>
      <c r="F5306" t="s">
        <v>56</v>
      </c>
      <c r="G5306" t="s">
        <v>22</v>
      </c>
      <c r="H5306" t="s">
        <v>99</v>
      </c>
      <c r="I5306" t="s">
        <v>51</v>
      </c>
      <c r="J5306" t="s">
        <v>25</v>
      </c>
      <c r="K5306" t="s">
        <v>45</v>
      </c>
      <c r="L5306">
        <v>94.21</v>
      </c>
      <c r="M5306">
        <v>1.1299999999999999</v>
      </c>
      <c r="N5306" t="s">
        <v>27</v>
      </c>
      <c r="O5306" t="s">
        <v>28</v>
      </c>
      <c r="P5306">
        <v>10</v>
      </c>
      <c r="Q5306" t="s">
        <v>29</v>
      </c>
    </row>
    <row r="5307" spans="1:17" x14ac:dyDescent="0.3">
      <c r="A5307" t="s">
        <v>6031</v>
      </c>
      <c r="B5307" s="1">
        <v>45812</v>
      </c>
      <c r="C5307" t="s">
        <v>1197</v>
      </c>
      <c r="D5307" t="s">
        <v>203</v>
      </c>
      <c r="E5307" t="s">
        <v>20</v>
      </c>
      <c r="F5307" t="s">
        <v>56</v>
      </c>
      <c r="G5307" t="s">
        <v>42</v>
      </c>
      <c r="H5307" t="s">
        <v>23</v>
      </c>
      <c r="I5307" t="s">
        <v>24</v>
      </c>
      <c r="J5307" t="s">
        <v>25</v>
      </c>
      <c r="K5307" t="s">
        <v>37</v>
      </c>
      <c r="L5307">
        <v>69.12</v>
      </c>
      <c r="M5307">
        <v>0.83</v>
      </c>
      <c r="N5307" t="s">
        <v>27</v>
      </c>
      <c r="O5307" t="s">
        <v>28</v>
      </c>
      <c r="P5307">
        <v>17</v>
      </c>
      <c r="Q5307" t="s">
        <v>29</v>
      </c>
    </row>
    <row r="5308" spans="1:17" x14ac:dyDescent="0.3">
      <c r="A5308" t="s">
        <v>6032</v>
      </c>
      <c r="B5308" s="1">
        <v>45785</v>
      </c>
      <c r="C5308" t="s">
        <v>481</v>
      </c>
      <c r="D5308" t="s">
        <v>160</v>
      </c>
      <c r="E5308" t="s">
        <v>41</v>
      </c>
      <c r="F5308" t="s">
        <v>34</v>
      </c>
      <c r="G5308" t="s">
        <v>22</v>
      </c>
      <c r="H5308" t="s">
        <v>99</v>
      </c>
      <c r="I5308" t="s">
        <v>51</v>
      </c>
      <c r="J5308" t="s">
        <v>61</v>
      </c>
      <c r="K5308" t="s">
        <v>45</v>
      </c>
      <c r="L5308">
        <v>18.07</v>
      </c>
      <c r="M5308">
        <v>0.4</v>
      </c>
      <c r="N5308" t="s">
        <v>27</v>
      </c>
      <c r="O5308" t="s">
        <v>28</v>
      </c>
      <c r="P5308">
        <v>12</v>
      </c>
      <c r="Q5308" t="s">
        <v>29</v>
      </c>
    </row>
    <row r="5309" spans="1:17" x14ac:dyDescent="0.3">
      <c r="A5309" t="s">
        <v>6033</v>
      </c>
      <c r="B5309" s="1">
        <v>45706</v>
      </c>
      <c r="C5309" t="s">
        <v>1444</v>
      </c>
      <c r="D5309" t="s">
        <v>94</v>
      </c>
      <c r="E5309" t="s">
        <v>55</v>
      </c>
      <c r="F5309" t="s">
        <v>34</v>
      </c>
      <c r="G5309" t="s">
        <v>22</v>
      </c>
      <c r="H5309" t="s">
        <v>103</v>
      </c>
      <c r="I5309" t="s">
        <v>44</v>
      </c>
      <c r="J5309" t="s">
        <v>25</v>
      </c>
      <c r="K5309" t="s">
        <v>37</v>
      </c>
      <c r="L5309">
        <v>141.37</v>
      </c>
      <c r="M5309">
        <v>1.7</v>
      </c>
      <c r="N5309" t="s">
        <v>27</v>
      </c>
      <c r="O5309" t="s">
        <v>28</v>
      </c>
      <c r="P5309">
        <v>17</v>
      </c>
      <c r="Q5309" t="s">
        <v>29</v>
      </c>
    </row>
    <row r="5310" spans="1:17" x14ac:dyDescent="0.3">
      <c r="A5310" t="s">
        <v>6034</v>
      </c>
      <c r="B5310" s="1">
        <v>45698</v>
      </c>
      <c r="C5310" t="s">
        <v>356</v>
      </c>
      <c r="D5310" t="s">
        <v>19</v>
      </c>
      <c r="E5310" t="s">
        <v>33</v>
      </c>
      <c r="F5310" t="s">
        <v>56</v>
      </c>
      <c r="G5310" t="s">
        <v>22</v>
      </c>
      <c r="H5310" t="s">
        <v>57</v>
      </c>
      <c r="I5310" t="s">
        <v>24</v>
      </c>
      <c r="J5310" t="s">
        <v>61</v>
      </c>
      <c r="K5310" t="s">
        <v>45</v>
      </c>
      <c r="L5310">
        <v>94.92</v>
      </c>
      <c r="M5310">
        <v>2.09</v>
      </c>
      <c r="N5310" t="s">
        <v>27</v>
      </c>
      <c r="O5310" t="s">
        <v>28</v>
      </c>
      <c r="P5310">
        <v>9</v>
      </c>
      <c r="Q5310" t="s">
        <v>29</v>
      </c>
    </row>
    <row r="5311" spans="1:17" x14ac:dyDescent="0.3">
      <c r="A5311" t="s">
        <v>6035</v>
      </c>
      <c r="B5311" s="1">
        <v>45754</v>
      </c>
      <c r="C5311" t="s">
        <v>1597</v>
      </c>
      <c r="D5311" t="s">
        <v>106</v>
      </c>
      <c r="E5311" t="s">
        <v>66</v>
      </c>
      <c r="F5311" t="s">
        <v>34</v>
      </c>
      <c r="G5311" t="s">
        <v>22</v>
      </c>
      <c r="H5311" t="s">
        <v>23</v>
      </c>
      <c r="I5311" t="s">
        <v>51</v>
      </c>
      <c r="J5311" t="s">
        <v>111</v>
      </c>
      <c r="K5311" t="s">
        <v>37</v>
      </c>
      <c r="L5311">
        <v>17.75</v>
      </c>
      <c r="M5311">
        <v>7.0000000000000007E-2</v>
      </c>
      <c r="N5311" t="s">
        <v>27</v>
      </c>
      <c r="O5311" t="s">
        <v>28</v>
      </c>
      <c r="P5311">
        <v>9</v>
      </c>
      <c r="Q5311" t="s">
        <v>29</v>
      </c>
    </row>
    <row r="5312" spans="1:17" x14ac:dyDescent="0.3">
      <c r="A5312" t="s">
        <v>6036</v>
      </c>
      <c r="B5312" s="1">
        <v>45751</v>
      </c>
      <c r="C5312" t="s">
        <v>2085</v>
      </c>
      <c r="D5312" t="s">
        <v>32</v>
      </c>
      <c r="E5312" t="s">
        <v>33</v>
      </c>
      <c r="F5312" t="s">
        <v>34</v>
      </c>
      <c r="G5312" t="s">
        <v>22</v>
      </c>
      <c r="H5312" t="s">
        <v>60</v>
      </c>
      <c r="I5312" t="s">
        <v>51</v>
      </c>
      <c r="J5312" t="s">
        <v>61</v>
      </c>
      <c r="K5312" t="s">
        <v>62</v>
      </c>
      <c r="L5312">
        <v>43.18</v>
      </c>
      <c r="M5312">
        <v>0.95</v>
      </c>
      <c r="N5312" t="s">
        <v>27</v>
      </c>
      <c r="O5312" t="s">
        <v>28</v>
      </c>
      <c r="P5312">
        <v>9</v>
      </c>
      <c r="Q5312" t="s">
        <v>29</v>
      </c>
    </row>
    <row r="5313" spans="1:17" x14ac:dyDescent="0.3">
      <c r="A5313" t="s">
        <v>6037</v>
      </c>
      <c r="B5313" s="1">
        <v>45679</v>
      </c>
      <c r="C5313" t="s">
        <v>1452</v>
      </c>
      <c r="D5313" t="s">
        <v>65</v>
      </c>
      <c r="E5313" t="s">
        <v>41</v>
      </c>
      <c r="F5313" t="s">
        <v>34</v>
      </c>
      <c r="G5313" t="s">
        <v>22</v>
      </c>
      <c r="H5313" t="s">
        <v>76</v>
      </c>
      <c r="I5313" t="s">
        <v>51</v>
      </c>
      <c r="J5313" t="s">
        <v>25</v>
      </c>
      <c r="K5313" t="s">
        <v>26</v>
      </c>
      <c r="L5313">
        <v>421.22</v>
      </c>
      <c r="M5313">
        <v>5.05</v>
      </c>
      <c r="N5313" t="s">
        <v>27</v>
      </c>
      <c r="O5313" t="s">
        <v>28</v>
      </c>
      <c r="P5313">
        <v>17</v>
      </c>
      <c r="Q5313" t="s">
        <v>29</v>
      </c>
    </row>
    <row r="5314" spans="1:17" x14ac:dyDescent="0.3">
      <c r="A5314" t="s">
        <v>6038</v>
      </c>
      <c r="B5314" s="1">
        <v>45719</v>
      </c>
      <c r="C5314" t="s">
        <v>860</v>
      </c>
      <c r="D5314" t="s">
        <v>32</v>
      </c>
      <c r="E5314" t="s">
        <v>41</v>
      </c>
      <c r="F5314" t="s">
        <v>21</v>
      </c>
      <c r="G5314" t="s">
        <v>22</v>
      </c>
      <c r="H5314" t="s">
        <v>76</v>
      </c>
      <c r="I5314" t="s">
        <v>51</v>
      </c>
      <c r="J5314" t="s">
        <v>25</v>
      </c>
      <c r="K5314" t="s">
        <v>62</v>
      </c>
      <c r="L5314">
        <v>91.44</v>
      </c>
      <c r="M5314">
        <v>1.1000000000000001</v>
      </c>
      <c r="N5314" t="s">
        <v>27</v>
      </c>
      <c r="O5314" t="s">
        <v>28</v>
      </c>
      <c r="P5314">
        <v>30</v>
      </c>
      <c r="Q5314" t="s">
        <v>29</v>
      </c>
    </row>
    <row r="5315" spans="1:17" x14ac:dyDescent="0.3">
      <c r="A5315" t="s">
        <v>6039</v>
      </c>
      <c r="B5315" s="1">
        <v>45810</v>
      </c>
      <c r="C5315" t="s">
        <v>1818</v>
      </c>
      <c r="D5315" t="s">
        <v>89</v>
      </c>
      <c r="E5315" t="s">
        <v>66</v>
      </c>
      <c r="F5315" t="s">
        <v>34</v>
      </c>
      <c r="G5315" t="s">
        <v>84</v>
      </c>
      <c r="H5315" t="s">
        <v>103</v>
      </c>
      <c r="I5315" t="s">
        <v>24</v>
      </c>
      <c r="J5315" t="s">
        <v>61</v>
      </c>
      <c r="K5315" t="s">
        <v>62</v>
      </c>
      <c r="L5315">
        <v>133.46</v>
      </c>
      <c r="M5315">
        <v>2.94</v>
      </c>
      <c r="N5315" t="s">
        <v>27</v>
      </c>
      <c r="O5315" t="s">
        <v>28</v>
      </c>
      <c r="P5315">
        <v>37</v>
      </c>
      <c r="Q5315" t="s">
        <v>29</v>
      </c>
    </row>
    <row r="5316" spans="1:17" x14ac:dyDescent="0.3">
      <c r="A5316" t="s">
        <v>6040</v>
      </c>
      <c r="B5316" s="1">
        <v>45726</v>
      </c>
      <c r="C5316" t="s">
        <v>270</v>
      </c>
      <c r="D5316" t="s">
        <v>49</v>
      </c>
      <c r="E5316" t="s">
        <v>41</v>
      </c>
      <c r="F5316" t="s">
        <v>21</v>
      </c>
      <c r="G5316" t="s">
        <v>22</v>
      </c>
      <c r="H5316" t="s">
        <v>76</v>
      </c>
      <c r="I5316" t="s">
        <v>24</v>
      </c>
      <c r="J5316" t="s">
        <v>61</v>
      </c>
      <c r="K5316" t="s">
        <v>26</v>
      </c>
      <c r="L5316">
        <v>172.77</v>
      </c>
      <c r="M5316">
        <v>3.8</v>
      </c>
      <c r="N5316" t="s">
        <v>27</v>
      </c>
      <c r="O5316" t="s">
        <v>28</v>
      </c>
      <c r="P5316">
        <v>15</v>
      </c>
      <c r="Q5316" t="s">
        <v>29</v>
      </c>
    </row>
    <row r="5317" spans="1:17" x14ac:dyDescent="0.3">
      <c r="A5317" t="s">
        <v>6041</v>
      </c>
      <c r="B5317" s="1">
        <v>45659</v>
      </c>
      <c r="C5317" t="s">
        <v>2290</v>
      </c>
      <c r="D5317" t="s">
        <v>118</v>
      </c>
      <c r="E5317" t="s">
        <v>66</v>
      </c>
      <c r="F5317" t="s">
        <v>34</v>
      </c>
      <c r="G5317" t="s">
        <v>22</v>
      </c>
      <c r="H5317" t="s">
        <v>50</v>
      </c>
      <c r="I5317" t="s">
        <v>24</v>
      </c>
      <c r="J5317" t="s">
        <v>25</v>
      </c>
      <c r="K5317" t="s">
        <v>62</v>
      </c>
      <c r="L5317">
        <v>88.06</v>
      </c>
      <c r="M5317">
        <v>1.06</v>
      </c>
      <c r="N5317" t="s">
        <v>27</v>
      </c>
      <c r="O5317" t="s">
        <v>28</v>
      </c>
      <c r="P5317">
        <v>12</v>
      </c>
      <c r="Q5317" t="s">
        <v>29</v>
      </c>
    </row>
    <row r="5318" spans="1:17" x14ac:dyDescent="0.3">
      <c r="A5318" t="s">
        <v>6042</v>
      </c>
      <c r="B5318" s="1">
        <v>45718</v>
      </c>
      <c r="C5318" t="s">
        <v>115</v>
      </c>
      <c r="D5318" t="s">
        <v>94</v>
      </c>
      <c r="E5318" t="s">
        <v>20</v>
      </c>
      <c r="F5318" t="s">
        <v>34</v>
      </c>
      <c r="G5318" t="s">
        <v>22</v>
      </c>
      <c r="H5318" t="s">
        <v>76</v>
      </c>
      <c r="I5318" t="s">
        <v>44</v>
      </c>
      <c r="J5318" t="s">
        <v>25</v>
      </c>
      <c r="K5318" t="s">
        <v>62</v>
      </c>
      <c r="L5318">
        <v>333.96</v>
      </c>
      <c r="M5318">
        <v>4.01</v>
      </c>
      <c r="N5318" t="s">
        <v>27</v>
      </c>
      <c r="O5318" t="s">
        <v>28</v>
      </c>
      <c r="P5318">
        <v>40</v>
      </c>
      <c r="Q5318" t="s">
        <v>46</v>
      </c>
    </row>
    <row r="5319" spans="1:17" x14ac:dyDescent="0.3">
      <c r="A5319" t="s">
        <v>6043</v>
      </c>
      <c r="B5319" s="1">
        <v>45801</v>
      </c>
      <c r="C5319" t="s">
        <v>977</v>
      </c>
      <c r="D5319" t="s">
        <v>102</v>
      </c>
      <c r="E5319" t="s">
        <v>33</v>
      </c>
      <c r="F5319" t="s">
        <v>34</v>
      </c>
      <c r="G5319" t="s">
        <v>22</v>
      </c>
      <c r="H5319" t="s">
        <v>23</v>
      </c>
      <c r="I5319" t="s">
        <v>119</v>
      </c>
      <c r="J5319" t="s">
        <v>36</v>
      </c>
      <c r="K5319" t="s">
        <v>45</v>
      </c>
      <c r="L5319">
        <v>54.29</v>
      </c>
      <c r="M5319">
        <v>0.33</v>
      </c>
      <c r="N5319" t="s">
        <v>27</v>
      </c>
      <c r="O5319" t="s">
        <v>28</v>
      </c>
      <c r="P5319">
        <v>15</v>
      </c>
      <c r="Q5319" t="s">
        <v>29</v>
      </c>
    </row>
    <row r="5320" spans="1:17" x14ac:dyDescent="0.3">
      <c r="A5320" t="s">
        <v>6044</v>
      </c>
      <c r="B5320" s="1">
        <v>45765</v>
      </c>
      <c r="C5320" t="s">
        <v>159</v>
      </c>
      <c r="D5320" t="s">
        <v>160</v>
      </c>
      <c r="E5320" t="s">
        <v>41</v>
      </c>
      <c r="F5320" t="s">
        <v>56</v>
      </c>
      <c r="G5320" t="s">
        <v>22</v>
      </c>
      <c r="H5320" t="s">
        <v>103</v>
      </c>
      <c r="I5320" t="s">
        <v>44</v>
      </c>
      <c r="J5320" t="s">
        <v>61</v>
      </c>
      <c r="K5320" t="s">
        <v>37</v>
      </c>
      <c r="L5320">
        <v>58.46</v>
      </c>
      <c r="M5320">
        <v>1.29</v>
      </c>
      <c r="N5320" t="s">
        <v>27</v>
      </c>
      <c r="O5320" t="s">
        <v>28</v>
      </c>
      <c r="P5320">
        <v>20</v>
      </c>
      <c r="Q5320" t="s">
        <v>29</v>
      </c>
    </row>
    <row r="5321" spans="1:17" x14ac:dyDescent="0.3">
      <c r="A5321" t="s">
        <v>6045</v>
      </c>
      <c r="B5321" s="1">
        <v>45721</v>
      </c>
      <c r="C5321" t="s">
        <v>757</v>
      </c>
      <c r="D5321" t="s">
        <v>32</v>
      </c>
      <c r="E5321" t="s">
        <v>20</v>
      </c>
      <c r="F5321" t="s">
        <v>34</v>
      </c>
      <c r="G5321" t="s">
        <v>42</v>
      </c>
      <c r="H5321" t="s">
        <v>99</v>
      </c>
      <c r="I5321" t="s">
        <v>24</v>
      </c>
      <c r="J5321" t="s">
        <v>25</v>
      </c>
      <c r="K5321" t="s">
        <v>37</v>
      </c>
      <c r="L5321">
        <v>291.92</v>
      </c>
      <c r="M5321">
        <v>3.5</v>
      </c>
      <c r="N5321" t="s">
        <v>27</v>
      </c>
      <c r="O5321" t="s">
        <v>28</v>
      </c>
      <c r="P5321">
        <v>18</v>
      </c>
      <c r="Q5321" t="s">
        <v>29</v>
      </c>
    </row>
    <row r="5322" spans="1:17" x14ac:dyDescent="0.3">
      <c r="A5322" t="s">
        <v>6046</v>
      </c>
      <c r="B5322" s="1">
        <v>45766</v>
      </c>
      <c r="C5322" t="s">
        <v>3111</v>
      </c>
      <c r="D5322" t="s">
        <v>160</v>
      </c>
      <c r="E5322" t="s">
        <v>55</v>
      </c>
      <c r="F5322" t="s">
        <v>56</v>
      </c>
      <c r="G5322" t="s">
        <v>42</v>
      </c>
      <c r="H5322" t="s">
        <v>23</v>
      </c>
      <c r="I5322" t="s">
        <v>51</v>
      </c>
      <c r="J5322" t="s">
        <v>61</v>
      </c>
      <c r="K5322" t="s">
        <v>45</v>
      </c>
      <c r="L5322">
        <v>117.76</v>
      </c>
      <c r="M5322">
        <v>2.59</v>
      </c>
      <c r="N5322" t="s">
        <v>27</v>
      </c>
      <c r="O5322" t="s">
        <v>28</v>
      </c>
      <c r="P5322">
        <v>28</v>
      </c>
      <c r="Q5322" t="s">
        <v>29</v>
      </c>
    </row>
    <row r="5323" spans="1:17" x14ac:dyDescent="0.3">
      <c r="A5323" t="s">
        <v>6047</v>
      </c>
      <c r="B5323" s="1">
        <v>45766</v>
      </c>
      <c r="C5323" t="s">
        <v>1302</v>
      </c>
      <c r="D5323" t="s">
        <v>102</v>
      </c>
      <c r="E5323" t="s">
        <v>66</v>
      </c>
      <c r="F5323" t="s">
        <v>21</v>
      </c>
      <c r="G5323" t="s">
        <v>22</v>
      </c>
      <c r="H5323" t="s">
        <v>57</v>
      </c>
      <c r="I5323" t="s">
        <v>24</v>
      </c>
      <c r="J5323" t="s">
        <v>25</v>
      </c>
      <c r="K5323" t="s">
        <v>45</v>
      </c>
      <c r="L5323">
        <v>27.88</v>
      </c>
      <c r="M5323">
        <v>0.33</v>
      </c>
      <c r="N5323" t="s">
        <v>27</v>
      </c>
      <c r="O5323" t="s">
        <v>28</v>
      </c>
      <c r="P5323">
        <v>6</v>
      </c>
      <c r="Q5323" t="s">
        <v>29</v>
      </c>
    </row>
    <row r="5324" spans="1:17" x14ac:dyDescent="0.3">
      <c r="A5324" t="s">
        <v>6048</v>
      </c>
      <c r="B5324" s="1">
        <v>45751</v>
      </c>
      <c r="C5324" t="s">
        <v>994</v>
      </c>
      <c r="D5324" t="s">
        <v>32</v>
      </c>
      <c r="E5324" t="s">
        <v>33</v>
      </c>
      <c r="F5324" t="s">
        <v>34</v>
      </c>
      <c r="G5324" t="s">
        <v>22</v>
      </c>
      <c r="H5324" t="s">
        <v>35</v>
      </c>
      <c r="I5324" t="s">
        <v>44</v>
      </c>
      <c r="J5324" t="s">
        <v>25</v>
      </c>
      <c r="K5324" t="s">
        <v>45</v>
      </c>
      <c r="L5324">
        <v>102.48</v>
      </c>
      <c r="M5324">
        <v>1.23</v>
      </c>
      <c r="N5324" t="s">
        <v>27</v>
      </c>
      <c r="O5324" t="s">
        <v>28</v>
      </c>
      <c r="P5324">
        <v>16</v>
      </c>
      <c r="Q5324" t="s">
        <v>29</v>
      </c>
    </row>
    <row r="5325" spans="1:17" x14ac:dyDescent="0.3">
      <c r="A5325" t="s">
        <v>6049</v>
      </c>
      <c r="B5325" s="1">
        <v>45686</v>
      </c>
      <c r="C5325" t="s">
        <v>479</v>
      </c>
      <c r="D5325" t="s">
        <v>160</v>
      </c>
      <c r="E5325" t="s">
        <v>33</v>
      </c>
      <c r="F5325" t="s">
        <v>56</v>
      </c>
      <c r="G5325" t="s">
        <v>22</v>
      </c>
      <c r="H5325" t="s">
        <v>43</v>
      </c>
      <c r="I5325" t="s">
        <v>44</v>
      </c>
      <c r="J5325" t="s">
        <v>61</v>
      </c>
      <c r="K5325" t="s">
        <v>26</v>
      </c>
      <c r="L5325">
        <v>222.21</v>
      </c>
      <c r="M5325">
        <v>0</v>
      </c>
      <c r="N5325" t="s">
        <v>69</v>
      </c>
      <c r="O5325" t="s">
        <v>70</v>
      </c>
      <c r="P5325">
        <v>43</v>
      </c>
      <c r="Q5325" t="s">
        <v>46</v>
      </c>
    </row>
    <row r="5326" spans="1:17" x14ac:dyDescent="0.3">
      <c r="A5326" t="s">
        <v>6050</v>
      </c>
      <c r="B5326" s="1">
        <v>45772</v>
      </c>
      <c r="C5326" t="s">
        <v>4038</v>
      </c>
      <c r="D5326" t="s">
        <v>32</v>
      </c>
      <c r="E5326" t="s">
        <v>66</v>
      </c>
      <c r="F5326" t="s">
        <v>34</v>
      </c>
      <c r="G5326" t="s">
        <v>42</v>
      </c>
      <c r="H5326" t="s">
        <v>99</v>
      </c>
      <c r="I5326" t="s">
        <v>24</v>
      </c>
      <c r="J5326" t="s">
        <v>61</v>
      </c>
      <c r="K5326" t="s">
        <v>62</v>
      </c>
      <c r="L5326">
        <v>71.510000000000005</v>
      </c>
      <c r="M5326">
        <v>1.57</v>
      </c>
      <c r="N5326" t="s">
        <v>27</v>
      </c>
      <c r="O5326" t="s">
        <v>28</v>
      </c>
      <c r="P5326">
        <v>21</v>
      </c>
      <c r="Q5326" t="s">
        <v>29</v>
      </c>
    </row>
    <row r="5327" spans="1:17" x14ac:dyDescent="0.3">
      <c r="A5327" t="s">
        <v>6051</v>
      </c>
      <c r="B5327" s="1">
        <v>45809</v>
      </c>
      <c r="C5327" t="s">
        <v>1599</v>
      </c>
      <c r="D5327" t="s">
        <v>75</v>
      </c>
      <c r="E5327" t="s">
        <v>66</v>
      </c>
      <c r="F5327" t="s">
        <v>56</v>
      </c>
      <c r="G5327" t="s">
        <v>22</v>
      </c>
      <c r="H5327" t="s">
        <v>57</v>
      </c>
      <c r="I5327" t="s">
        <v>44</v>
      </c>
      <c r="J5327" t="s">
        <v>61</v>
      </c>
      <c r="K5327" t="s">
        <v>37</v>
      </c>
      <c r="L5327">
        <v>32.520000000000003</v>
      </c>
      <c r="M5327">
        <v>0.72</v>
      </c>
      <c r="N5327" t="s">
        <v>27</v>
      </c>
      <c r="O5327" t="s">
        <v>28</v>
      </c>
      <c r="P5327">
        <v>18</v>
      </c>
      <c r="Q5327" t="s">
        <v>29</v>
      </c>
    </row>
    <row r="5328" spans="1:17" x14ac:dyDescent="0.3">
      <c r="A5328" t="s">
        <v>6052</v>
      </c>
      <c r="B5328" s="1">
        <v>45772</v>
      </c>
      <c r="C5328" t="s">
        <v>2336</v>
      </c>
      <c r="D5328" t="s">
        <v>32</v>
      </c>
      <c r="E5328" t="s">
        <v>33</v>
      </c>
      <c r="F5328" t="s">
        <v>34</v>
      </c>
      <c r="G5328" t="s">
        <v>22</v>
      </c>
      <c r="H5328" t="s">
        <v>50</v>
      </c>
      <c r="I5328" t="s">
        <v>24</v>
      </c>
      <c r="J5328" t="s">
        <v>36</v>
      </c>
      <c r="K5328" t="s">
        <v>37</v>
      </c>
      <c r="L5328">
        <v>21.89</v>
      </c>
      <c r="M5328">
        <v>0</v>
      </c>
      <c r="N5328" t="s">
        <v>69</v>
      </c>
      <c r="O5328" t="s">
        <v>70</v>
      </c>
      <c r="P5328">
        <v>34</v>
      </c>
      <c r="Q5328" t="s">
        <v>29</v>
      </c>
    </row>
    <row r="5329" spans="1:17" x14ac:dyDescent="0.3">
      <c r="A5329" t="s">
        <v>6053</v>
      </c>
      <c r="B5329" s="1">
        <v>45672</v>
      </c>
      <c r="C5329" t="s">
        <v>2983</v>
      </c>
      <c r="D5329" t="s">
        <v>89</v>
      </c>
      <c r="E5329" t="s">
        <v>41</v>
      </c>
      <c r="F5329" t="s">
        <v>34</v>
      </c>
      <c r="G5329" t="s">
        <v>42</v>
      </c>
      <c r="H5329" t="s">
        <v>23</v>
      </c>
      <c r="I5329" t="s">
        <v>24</v>
      </c>
      <c r="J5329" t="s">
        <v>111</v>
      </c>
      <c r="K5329" t="s">
        <v>37</v>
      </c>
      <c r="L5329">
        <v>67.08</v>
      </c>
      <c r="M5329">
        <v>0.27</v>
      </c>
      <c r="N5329" t="s">
        <v>27</v>
      </c>
      <c r="O5329" t="s">
        <v>28</v>
      </c>
      <c r="P5329">
        <v>26</v>
      </c>
      <c r="Q5329" t="s">
        <v>29</v>
      </c>
    </row>
    <row r="5330" spans="1:17" x14ac:dyDescent="0.3">
      <c r="A5330" t="s">
        <v>6054</v>
      </c>
      <c r="B5330" s="1">
        <v>45730</v>
      </c>
      <c r="C5330" t="s">
        <v>604</v>
      </c>
      <c r="D5330" t="s">
        <v>65</v>
      </c>
      <c r="E5330" t="s">
        <v>66</v>
      </c>
      <c r="F5330" t="s">
        <v>34</v>
      </c>
      <c r="G5330" t="s">
        <v>42</v>
      </c>
      <c r="H5330" t="s">
        <v>99</v>
      </c>
      <c r="I5330" t="s">
        <v>24</v>
      </c>
      <c r="J5330" t="s">
        <v>61</v>
      </c>
      <c r="K5330" t="s">
        <v>62</v>
      </c>
      <c r="L5330">
        <v>131.55000000000001</v>
      </c>
      <c r="M5330">
        <v>2.89</v>
      </c>
      <c r="N5330" t="s">
        <v>27</v>
      </c>
      <c r="O5330" t="s">
        <v>28</v>
      </c>
      <c r="P5330">
        <v>25</v>
      </c>
      <c r="Q5330" t="s">
        <v>29</v>
      </c>
    </row>
    <row r="5331" spans="1:17" x14ac:dyDescent="0.3">
      <c r="A5331" t="s">
        <v>6055</v>
      </c>
      <c r="B5331" s="1">
        <v>45775</v>
      </c>
      <c r="C5331" t="s">
        <v>1055</v>
      </c>
      <c r="D5331" t="s">
        <v>160</v>
      </c>
      <c r="E5331" t="s">
        <v>20</v>
      </c>
      <c r="F5331" t="s">
        <v>34</v>
      </c>
      <c r="G5331" t="s">
        <v>22</v>
      </c>
      <c r="H5331" t="s">
        <v>103</v>
      </c>
      <c r="I5331" t="s">
        <v>24</v>
      </c>
      <c r="J5331" t="s">
        <v>25</v>
      </c>
      <c r="K5331" t="s">
        <v>45</v>
      </c>
      <c r="L5331">
        <v>78.09</v>
      </c>
      <c r="M5331">
        <v>0.94</v>
      </c>
      <c r="N5331" t="s">
        <v>27</v>
      </c>
      <c r="O5331" t="s">
        <v>28</v>
      </c>
      <c r="P5331">
        <v>8</v>
      </c>
      <c r="Q5331" t="s">
        <v>29</v>
      </c>
    </row>
    <row r="5332" spans="1:17" x14ac:dyDescent="0.3">
      <c r="A5332" t="s">
        <v>6056</v>
      </c>
      <c r="B5332" s="1">
        <v>45798</v>
      </c>
      <c r="C5332" t="s">
        <v>700</v>
      </c>
      <c r="D5332" t="s">
        <v>118</v>
      </c>
      <c r="E5332" t="s">
        <v>41</v>
      </c>
      <c r="F5332" t="s">
        <v>56</v>
      </c>
      <c r="G5332" t="s">
        <v>22</v>
      </c>
      <c r="H5332" t="s">
        <v>99</v>
      </c>
      <c r="I5332" t="s">
        <v>24</v>
      </c>
      <c r="J5332" t="s">
        <v>25</v>
      </c>
      <c r="K5332" t="s">
        <v>45</v>
      </c>
      <c r="L5332">
        <v>115.39</v>
      </c>
      <c r="M5332">
        <v>1.38</v>
      </c>
      <c r="N5332" t="s">
        <v>27</v>
      </c>
      <c r="O5332" t="s">
        <v>28</v>
      </c>
      <c r="P5332">
        <v>13</v>
      </c>
      <c r="Q5332" t="s">
        <v>29</v>
      </c>
    </row>
    <row r="5333" spans="1:17" x14ac:dyDescent="0.3">
      <c r="A5333" t="s">
        <v>6057</v>
      </c>
      <c r="B5333" s="1">
        <v>45711</v>
      </c>
      <c r="C5333" t="s">
        <v>1726</v>
      </c>
      <c r="D5333" t="s">
        <v>106</v>
      </c>
      <c r="E5333" t="s">
        <v>55</v>
      </c>
      <c r="F5333" t="s">
        <v>56</v>
      </c>
      <c r="G5333" t="s">
        <v>22</v>
      </c>
      <c r="H5333" t="s">
        <v>35</v>
      </c>
      <c r="I5333" t="s">
        <v>24</v>
      </c>
      <c r="J5333" t="s">
        <v>25</v>
      </c>
      <c r="K5333" t="s">
        <v>37</v>
      </c>
      <c r="L5333">
        <v>54.29</v>
      </c>
      <c r="M5333">
        <v>0.65</v>
      </c>
      <c r="N5333" t="s">
        <v>27</v>
      </c>
      <c r="O5333" t="s">
        <v>28</v>
      </c>
      <c r="P5333">
        <v>10</v>
      </c>
      <c r="Q5333" t="s">
        <v>29</v>
      </c>
    </row>
    <row r="5334" spans="1:17" x14ac:dyDescent="0.3">
      <c r="A5334" t="s">
        <v>6058</v>
      </c>
      <c r="B5334" s="1">
        <v>45664</v>
      </c>
      <c r="C5334" t="s">
        <v>1306</v>
      </c>
      <c r="D5334" t="s">
        <v>94</v>
      </c>
      <c r="E5334" t="s">
        <v>55</v>
      </c>
      <c r="F5334" t="s">
        <v>34</v>
      </c>
      <c r="G5334" t="s">
        <v>22</v>
      </c>
      <c r="H5334" t="s">
        <v>79</v>
      </c>
      <c r="I5334" t="s">
        <v>44</v>
      </c>
      <c r="J5334" t="s">
        <v>111</v>
      </c>
      <c r="K5334" t="s">
        <v>62</v>
      </c>
      <c r="L5334">
        <v>71.150000000000006</v>
      </c>
      <c r="M5334">
        <v>0.28000000000000003</v>
      </c>
      <c r="N5334" t="s">
        <v>27</v>
      </c>
      <c r="O5334" t="s">
        <v>28</v>
      </c>
      <c r="P5334">
        <v>15</v>
      </c>
      <c r="Q5334" t="s">
        <v>29</v>
      </c>
    </row>
    <row r="5335" spans="1:17" x14ac:dyDescent="0.3">
      <c r="A5335" t="s">
        <v>6059</v>
      </c>
      <c r="B5335" s="1">
        <v>45778</v>
      </c>
      <c r="C5335" t="s">
        <v>413</v>
      </c>
      <c r="D5335" t="s">
        <v>203</v>
      </c>
      <c r="E5335" t="s">
        <v>41</v>
      </c>
      <c r="F5335" t="s">
        <v>34</v>
      </c>
      <c r="G5335" t="s">
        <v>22</v>
      </c>
      <c r="H5335" t="s">
        <v>76</v>
      </c>
      <c r="I5335" t="s">
        <v>24</v>
      </c>
      <c r="J5335" t="s">
        <v>61</v>
      </c>
      <c r="K5335" t="s">
        <v>62</v>
      </c>
      <c r="L5335">
        <v>159.38</v>
      </c>
      <c r="M5335">
        <v>3.51</v>
      </c>
      <c r="N5335" t="s">
        <v>27</v>
      </c>
      <c r="O5335" t="s">
        <v>28</v>
      </c>
      <c r="P5335">
        <v>30</v>
      </c>
      <c r="Q5335" t="s">
        <v>29</v>
      </c>
    </row>
    <row r="5336" spans="1:17" x14ac:dyDescent="0.3">
      <c r="A5336" t="s">
        <v>6060</v>
      </c>
      <c r="B5336" s="1">
        <v>45757</v>
      </c>
      <c r="C5336" t="s">
        <v>698</v>
      </c>
      <c r="D5336" t="s">
        <v>106</v>
      </c>
      <c r="E5336" t="s">
        <v>55</v>
      </c>
      <c r="F5336" t="s">
        <v>34</v>
      </c>
      <c r="G5336" t="s">
        <v>22</v>
      </c>
      <c r="H5336" t="s">
        <v>50</v>
      </c>
      <c r="I5336" t="s">
        <v>51</v>
      </c>
      <c r="J5336" t="s">
        <v>36</v>
      </c>
      <c r="K5336" t="s">
        <v>45</v>
      </c>
      <c r="L5336">
        <v>140.80000000000001</v>
      </c>
      <c r="M5336">
        <v>0.84</v>
      </c>
      <c r="N5336" t="s">
        <v>27</v>
      </c>
      <c r="O5336" t="s">
        <v>28</v>
      </c>
      <c r="P5336">
        <v>8</v>
      </c>
      <c r="Q5336" t="s">
        <v>29</v>
      </c>
    </row>
    <row r="5337" spans="1:17" x14ac:dyDescent="0.3">
      <c r="A5337" t="s">
        <v>6061</v>
      </c>
      <c r="B5337" s="1">
        <v>45698</v>
      </c>
      <c r="C5337" t="s">
        <v>2983</v>
      </c>
      <c r="D5337" t="s">
        <v>89</v>
      </c>
      <c r="E5337" t="s">
        <v>41</v>
      </c>
      <c r="F5337" t="s">
        <v>34</v>
      </c>
      <c r="G5337" t="s">
        <v>42</v>
      </c>
      <c r="H5337" t="s">
        <v>60</v>
      </c>
      <c r="I5337" t="s">
        <v>51</v>
      </c>
      <c r="J5337" t="s">
        <v>61</v>
      </c>
      <c r="K5337" t="s">
        <v>45</v>
      </c>
      <c r="L5337">
        <v>143.43</v>
      </c>
      <c r="M5337">
        <v>3.16</v>
      </c>
      <c r="N5337" t="s">
        <v>27</v>
      </c>
      <c r="O5337" t="s">
        <v>28</v>
      </c>
      <c r="P5337">
        <v>28</v>
      </c>
      <c r="Q5337" t="s">
        <v>29</v>
      </c>
    </row>
    <row r="5338" spans="1:17" x14ac:dyDescent="0.3">
      <c r="A5338" t="s">
        <v>6062</v>
      </c>
      <c r="B5338" s="1">
        <v>45814</v>
      </c>
      <c r="C5338" t="s">
        <v>592</v>
      </c>
      <c r="D5338" t="s">
        <v>203</v>
      </c>
      <c r="E5338" t="s">
        <v>41</v>
      </c>
      <c r="F5338" t="s">
        <v>56</v>
      </c>
      <c r="G5338" t="s">
        <v>22</v>
      </c>
      <c r="H5338" t="s">
        <v>50</v>
      </c>
      <c r="I5338" t="s">
        <v>44</v>
      </c>
      <c r="J5338" t="s">
        <v>25</v>
      </c>
      <c r="K5338" t="s">
        <v>45</v>
      </c>
      <c r="L5338">
        <v>23.29</v>
      </c>
      <c r="M5338">
        <v>0.28000000000000003</v>
      </c>
      <c r="N5338" t="s">
        <v>27</v>
      </c>
      <c r="O5338" t="s">
        <v>28</v>
      </c>
      <c r="P5338">
        <v>19</v>
      </c>
      <c r="Q5338" t="s">
        <v>29</v>
      </c>
    </row>
    <row r="5339" spans="1:17" x14ac:dyDescent="0.3">
      <c r="A5339" t="s">
        <v>6063</v>
      </c>
      <c r="B5339" s="1">
        <v>45725</v>
      </c>
      <c r="C5339" t="s">
        <v>434</v>
      </c>
      <c r="D5339" t="s">
        <v>94</v>
      </c>
      <c r="E5339" t="s">
        <v>66</v>
      </c>
      <c r="F5339" t="s">
        <v>56</v>
      </c>
      <c r="G5339" t="s">
        <v>42</v>
      </c>
      <c r="H5339" t="s">
        <v>50</v>
      </c>
      <c r="I5339" t="s">
        <v>51</v>
      </c>
      <c r="J5339" t="s">
        <v>36</v>
      </c>
      <c r="K5339" t="s">
        <v>44</v>
      </c>
      <c r="L5339">
        <v>51.02</v>
      </c>
      <c r="M5339">
        <v>0.31</v>
      </c>
      <c r="N5339" t="s">
        <v>27</v>
      </c>
      <c r="O5339" t="s">
        <v>28</v>
      </c>
      <c r="P5339">
        <v>24</v>
      </c>
      <c r="Q5339" t="s">
        <v>29</v>
      </c>
    </row>
    <row r="5340" spans="1:17" x14ac:dyDescent="0.3">
      <c r="A5340" t="s">
        <v>6064</v>
      </c>
      <c r="B5340" s="1">
        <v>45708</v>
      </c>
      <c r="C5340" t="s">
        <v>1807</v>
      </c>
      <c r="D5340" t="s">
        <v>106</v>
      </c>
      <c r="E5340" t="s">
        <v>66</v>
      </c>
      <c r="F5340" t="s">
        <v>34</v>
      </c>
      <c r="G5340" t="s">
        <v>22</v>
      </c>
      <c r="H5340" t="s">
        <v>57</v>
      </c>
      <c r="I5340" t="s">
        <v>24</v>
      </c>
      <c r="J5340" t="s">
        <v>111</v>
      </c>
      <c r="K5340" t="s">
        <v>45</v>
      </c>
      <c r="L5340">
        <v>36.479999999999997</v>
      </c>
      <c r="M5340">
        <v>0.15</v>
      </c>
      <c r="N5340" t="s">
        <v>27</v>
      </c>
      <c r="O5340" t="s">
        <v>28</v>
      </c>
      <c r="P5340">
        <v>3</v>
      </c>
      <c r="Q5340" t="s">
        <v>29</v>
      </c>
    </row>
    <row r="5341" spans="1:17" x14ac:dyDescent="0.3">
      <c r="A5341" t="s">
        <v>6065</v>
      </c>
      <c r="B5341" s="1">
        <v>45768</v>
      </c>
      <c r="C5341" t="s">
        <v>3990</v>
      </c>
      <c r="D5341" t="s">
        <v>54</v>
      </c>
      <c r="E5341" t="s">
        <v>41</v>
      </c>
      <c r="F5341" t="s">
        <v>34</v>
      </c>
      <c r="G5341" t="s">
        <v>22</v>
      </c>
      <c r="H5341" t="s">
        <v>99</v>
      </c>
      <c r="I5341" t="s">
        <v>24</v>
      </c>
      <c r="J5341" t="s">
        <v>36</v>
      </c>
      <c r="K5341" t="s">
        <v>45</v>
      </c>
      <c r="L5341">
        <v>185.96</v>
      </c>
      <c r="M5341">
        <v>1.1200000000000001</v>
      </c>
      <c r="N5341" t="s">
        <v>27</v>
      </c>
      <c r="O5341" t="s">
        <v>28</v>
      </c>
      <c r="P5341">
        <v>4</v>
      </c>
      <c r="Q5341" t="s">
        <v>29</v>
      </c>
    </row>
    <row r="5342" spans="1:17" x14ac:dyDescent="0.3">
      <c r="A5342" t="s">
        <v>6066</v>
      </c>
      <c r="B5342" s="1">
        <v>45729</v>
      </c>
      <c r="C5342" t="s">
        <v>2296</v>
      </c>
      <c r="D5342" t="s">
        <v>65</v>
      </c>
      <c r="E5342" t="s">
        <v>41</v>
      </c>
      <c r="F5342" t="s">
        <v>34</v>
      </c>
      <c r="G5342" t="s">
        <v>22</v>
      </c>
      <c r="H5342" t="s">
        <v>50</v>
      </c>
      <c r="I5342" t="s">
        <v>24</v>
      </c>
      <c r="J5342" t="s">
        <v>25</v>
      </c>
      <c r="K5342" t="s">
        <v>44</v>
      </c>
      <c r="L5342">
        <v>77.84</v>
      </c>
      <c r="M5342">
        <v>0.93</v>
      </c>
      <c r="N5342" t="s">
        <v>27</v>
      </c>
      <c r="O5342" t="s">
        <v>28</v>
      </c>
      <c r="P5342">
        <v>12</v>
      </c>
      <c r="Q5342" t="s">
        <v>29</v>
      </c>
    </row>
    <row r="5343" spans="1:17" x14ac:dyDescent="0.3">
      <c r="A5343" t="s">
        <v>6067</v>
      </c>
      <c r="B5343" s="1">
        <v>45707</v>
      </c>
      <c r="C5343" t="s">
        <v>404</v>
      </c>
      <c r="D5343" t="s">
        <v>94</v>
      </c>
      <c r="E5343" t="s">
        <v>41</v>
      </c>
      <c r="F5343" t="s">
        <v>34</v>
      </c>
      <c r="G5343" t="s">
        <v>42</v>
      </c>
      <c r="H5343" t="s">
        <v>76</v>
      </c>
      <c r="I5343" t="s">
        <v>24</v>
      </c>
      <c r="J5343" t="s">
        <v>25</v>
      </c>
      <c r="K5343" t="s">
        <v>26</v>
      </c>
      <c r="L5343">
        <v>304.56</v>
      </c>
      <c r="M5343">
        <v>3.65</v>
      </c>
      <c r="N5343" t="s">
        <v>27</v>
      </c>
      <c r="O5343" t="s">
        <v>28</v>
      </c>
      <c r="P5343">
        <v>35</v>
      </c>
      <c r="Q5343" t="s">
        <v>29</v>
      </c>
    </row>
    <row r="5344" spans="1:17" x14ac:dyDescent="0.3">
      <c r="A5344" t="s">
        <v>6068</v>
      </c>
      <c r="B5344" s="1">
        <v>45745</v>
      </c>
      <c r="C5344" t="s">
        <v>885</v>
      </c>
      <c r="D5344" t="s">
        <v>94</v>
      </c>
      <c r="E5344" t="s">
        <v>41</v>
      </c>
      <c r="F5344" t="s">
        <v>34</v>
      </c>
      <c r="G5344" t="s">
        <v>22</v>
      </c>
      <c r="H5344" t="s">
        <v>57</v>
      </c>
      <c r="I5344" t="s">
        <v>24</v>
      </c>
      <c r="J5344" t="s">
        <v>25</v>
      </c>
      <c r="K5344" t="s">
        <v>45</v>
      </c>
      <c r="L5344">
        <v>42.29</v>
      </c>
      <c r="M5344">
        <v>0.51</v>
      </c>
      <c r="N5344" t="s">
        <v>27</v>
      </c>
      <c r="O5344" t="s">
        <v>28</v>
      </c>
      <c r="P5344">
        <v>15</v>
      </c>
      <c r="Q5344" t="s">
        <v>29</v>
      </c>
    </row>
    <row r="5345" spans="1:17" x14ac:dyDescent="0.3">
      <c r="A5345" t="s">
        <v>6069</v>
      </c>
      <c r="B5345" s="1">
        <v>45793</v>
      </c>
      <c r="C5345" t="s">
        <v>192</v>
      </c>
      <c r="D5345" t="s">
        <v>54</v>
      </c>
      <c r="E5345" t="s">
        <v>55</v>
      </c>
      <c r="F5345" t="s">
        <v>34</v>
      </c>
      <c r="G5345" t="s">
        <v>22</v>
      </c>
      <c r="H5345" t="s">
        <v>23</v>
      </c>
      <c r="I5345" t="s">
        <v>51</v>
      </c>
      <c r="J5345" t="s">
        <v>25</v>
      </c>
      <c r="K5345" t="s">
        <v>37</v>
      </c>
      <c r="L5345">
        <v>98.21</v>
      </c>
      <c r="M5345">
        <v>1.18</v>
      </c>
      <c r="N5345" t="s">
        <v>27</v>
      </c>
      <c r="O5345" t="s">
        <v>28</v>
      </c>
      <c r="P5345">
        <v>0</v>
      </c>
      <c r="Q5345" t="s">
        <v>29</v>
      </c>
    </row>
    <row r="5346" spans="1:17" x14ac:dyDescent="0.3">
      <c r="A5346" t="s">
        <v>6070</v>
      </c>
      <c r="B5346" s="1">
        <v>45792</v>
      </c>
      <c r="C5346" t="s">
        <v>396</v>
      </c>
      <c r="D5346" t="s">
        <v>118</v>
      </c>
      <c r="E5346" t="s">
        <v>41</v>
      </c>
      <c r="F5346" t="s">
        <v>34</v>
      </c>
      <c r="G5346" t="s">
        <v>42</v>
      </c>
      <c r="H5346" t="s">
        <v>23</v>
      </c>
      <c r="I5346" t="s">
        <v>24</v>
      </c>
      <c r="J5346" t="s">
        <v>36</v>
      </c>
      <c r="K5346" t="s">
        <v>37</v>
      </c>
      <c r="L5346">
        <v>39.94</v>
      </c>
      <c r="M5346">
        <v>0.24</v>
      </c>
      <c r="N5346" t="s">
        <v>27</v>
      </c>
      <c r="O5346" t="s">
        <v>28</v>
      </c>
      <c r="P5346">
        <v>15</v>
      </c>
      <c r="Q5346" t="s">
        <v>29</v>
      </c>
    </row>
    <row r="5347" spans="1:17" x14ac:dyDescent="0.3">
      <c r="A5347" t="s">
        <v>6071</v>
      </c>
      <c r="B5347" s="1">
        <v>45694</v>
      </c>
      <c r="C5347" t="s">
        <v>1915</v>
      </c>
      <c r="D5347" t="s">
        <v>65</v>
      </c>
      <c r="E5347" t="s">
        <v>41</v>
      </c>
      <c r="F5347" t="s">
        <v>21</v>
      </c>
      <c r="G5347" t="s">
        <v>22</v>
      </c>
      <c r="H5347" t="s">
        <v>35</v>
      </c>
      <c r="I5347" t="s">
        <v>44</v>
      </c>
      <c r="J5347" t="s">
        <v>25</v>
      </c>
      <c r="K5347" t="s">
        <v>37</v>
      </c>
      <c r="L5347">
        <v>61.98</v>
      </c>
      <c r="M5347">
        <v>0.74</v>
      </c>
      <c r="N5347" t="s">
        <v>27</v>
      </c>
      <c r="O5347" t="s">
        <v>28</v>
      </c>
      <c r="P5347">
        <v>15</v>
      </c>
      <c r="Q5347" t="s">
        <v>29</v>
      </c>
    </row>
    <row r="5348" spans="1:17" x14ac:dyDescent="0.3">
      <c r="A5348" t="s">
        <v>6072</v>
      </c>
      <c r="B5348" s="1">
        <v>45729</v>
      </c>
      <c r="C5348" t="s">
        <v>1571</v>
      </c>
      <c r="D5348" t="s">
        <v>94</v>
      </c>
      <c r="E5348" t="s">
        <v>66</v>
      </c>
      <c r="F5348" t="s">
        <v>34</v>
      </c>
      <c r="G5348" t="s">
        <v>22</v>
      </c>
      <c r="H5348" t="s">
        <v>57</v>
      </c>
      <c r="I5348" t="s">
        <v>24</v>
      </c>
      <c r="J5348" t="s">
        <v>25</v>
      </c>
      <c r="K5348" t="s">
        <v>45</v>
      </c>
      <c r="L5348">
        <v>72.63</v>
      </c>
      <c r="M5348">
        <v>0.87</v>
      </c>
      <c r="N5348" t="s">
        <v>27</v>
      </c>
      <c r="O5348" t="s">
        <v>28</v>
      </c>
      <c r="P5348">
        <v>11</v>
      </c>
      <c r="Q5348" t="s">
        <v>29</v>
      </c>
    </row>
    <row r="5349" spans="1:17" x14ac:dyDescent="0.3">
      <c r="A5349" t="s">
        <v>6073</v>
      </c>
      <c r="B5349" s="1">
        <v>45814</v>
      </c>
      <c r="C5349" t="s">
        <v>180</v>
      </c>
      <c r="D5349" t="s">
        <v>94</v>
      </c>
      <c r="E5349" t="s">
        <v>55</v>
      </c>
      <c r="F5349" t="s">
        <v>34</v>
      </c>
      <c r="G5349" t="s">
        <v>22</v>
      </c>
      <c r="H5349" t="s">
        <v>57</v>
      </c>
      <c r="I5349" t="s">
        <v>24</v>
      </c>
      <c r="J5349" t="s">
        <v>61</v>
      </c>
      <c r="K5349" t="s">
        <v>45</v>
      </c>
      <c r="L5349">
        <v>80.94</v>
      </c>
      <c r="M5349">
        <v>1.78</v>
      </c>
      <c r="N5349" t="s">
        <v>27</v>
      </c>
      <c r="O5349" t="s">
        <v>28</v>
      </c>
      <c r="P5349">
        <v>8</v>
      </c>
      <c r="Q5349" t="s">
        <v>29</v>
      </c>
    </row>
    <row r="5350" spans="1:17" x14ac:dyDescent="0.3">
      <c r="A5350" t="s">
        <v>6074</v>
      </c>
      <c r="B5350" s="1">
        <v>45668</v>
      </c>
      <c r="C5350" t="s">
        <v>774</v>
      </c>
      <c r="D5350" t="s">
        <v>65</v>
      </c>
      <c r="E5350" t="s">
        <v>66</v>
      </c>
      <c r="F5350" t="s">
        <v>34</v>
      </c>
      <c r="G5350" t="s">
        <v>22</v>
      </c>
      <c r="H5350" t="s">
        <v>35</v>
      </c>
      <c r="I5350" t="s">
        <v>119</v>
      </c>
      <c r="J5350" t="s">
        <v>61</v>
      </c>
      <c r="K5350" t="s">
        <v>45</v>
      </c>
      <c r="L5350">
        <v>43.5</v>
      </c>
      <c r="M5350">
        <v>0.96</v>
      </c>
      <c r="N5350" t="s">
        <v>27</v>
      </c>
      <c r="O5350" t="s">
        <v>28</v>
      </c>
      <c r="P5350">
        <v>3</v>
      </c>
      <c r="Q5350" t="s">
        <v>29</v>
      </c>
    </row>
    <row r="5351" spans="1:17" x14ac:dyDescent="0.3">
      <c r="A5351" t="s">
        <v>6075</v>
      </c>
      <c r="B5351" s="1">
        <v>45725</v>
      </c>
      <c r="C5351" t="s">
        <v>940</v>
      </c>
      <c r="D5351" t="s">
        <v>49</v>
      </c>
      <c r="E5351" t="s">
        <v>20</v>
      </c>
      <c r="F5351" t="s">
        <v>34</v>
      </c>
      <c r="G5351" t="s">
        <v>22</v>
      </c>
      <c r="H5351" t="s">
        <v>43</v>
      </c>
      <c r="I5351" t="s">
        <v>24</v>
      </c>
      <c r="J5351" t="s">
        <v>25</v>
      </c>
      <c r="K5351" t="s">
        <v>44</v>
      </c>
      <c r="L5351">
        <v>41.05</v>
      </c>
      <c r="M5351">
        <v>0.49</v>
      </c>
      <c r="N5351" t="s">
        <v>27</v>
      </c>
      <c r="O5351" t="s">
        <v>28</v>
      </c>
      <c r="P5351">
        <v>0</v>
      </c>
      <c r="Q5351" t="s">
        <v>29</v>
      </c>
    </row>
    <row r="5352" spans="1:17" x14ac:dyDescent="0.3">
      <c r="A5352" t="s">
        <v>6076</v>
      </c>
      <c r="B5352" s="1">
        <v>45706</v>
      </c>
      <c r="C5352" t="s">
        <v>1633</v>
      </c>
      <c r="D5352" t="s">
        <v>89</v>
      </c>
      <c r="E5352" t="s">
        <v>41</v>
      </c>
      <c r="F5352" t="s">
        <v>21</v>
      </c>
      <c r="G5352" t="s">
        <v>22</v>
      </c>
      <c r="H5352" t="s">
        <v>103</v>
      </c>
      <c r="I5352" t="s">
        <v>51</v>
      </c>
      <c r="J5352" t="s">
        <v>111</v>
      </c>
      <c r="K5352" t="s">
        <v>44</v>
      </c>
      <c r="L5352">
        <v>20.87</v>
      </c>
      <c r="M5352">
        <v>0.08</v>
      </c>
      <c r="N5352" t="s">
        <v>27</v>
      </c>
      <c r="O5352" t="s">
        <v>28</v>
      </c>
      <c r="P5352">
        <v>12</v>
      </c>
      <c r="Q5352" t="s">
        <v>29</v>
      </c>
    </row>
    <row r="5353" spans="1:17" x14ac:dyDescent="0.3">
      <c r="A5353" t="s">
        <v>6077</v>
      </c>
      <c r="B5353" s="1">
        <v>45768</v>
      </c>
      <c r="C5353" t="s">
        <v>1324</v>
      </c>
      <c r="D5353" t="s">
        <v>203</v>
      </c>
      <c r="E5353" t="s">
        <v>66</v>
      </c>
      <c r="F5353" t="s">
        <v>56</v>
      </c>
      <c r="G5353" t="s">
        <v>22</v>
      </c>
      <c r="H5353" t="s">
        <v>57</v>
      </c>
      <c r="I5353" t="s">
        <v>51</v>
      </c>
      <c r="J5353" t="s">
        <v>25</v>
      </c>
      <c r="K5353" t="s">
        <v>37</v>
      </c>
      <c r="L5353">
        <v>52.55</v>
      </c>
      <c r="M5353">
        <v>0.63</v>
      </c>
      <c r="N5353" t="s">
        <v>27</v>
      </c>
      <c r="O5353" t="s">
        <v>28</v>
      </c>
      <c r="P5353">
        <v>9</v>
      </c>
      <c r="Q5353" t="s">
        <v>29</v>
      </c>
    </row>
    <row r="5354" spans="1:17" x14ac:dyDescent="0.3">
      <c r="A5354" t="s">
        <v>6078</v>
      </c>
      <c r="B5354" s="1">
        <v>45706</v>
      </c>
      <c r="C5354" t="s">
        <v>703</v>
      </c>
      <c r="D5354" t="s">
        <v>124</v>
      </c>
      <c r="E5354" t="s">
        <v>55</v>
      </c>
      <c r="F5354" t="s">
        <v>34</v>
      </c>
      <c r="G5354" t="s">
        <v>42</v>
      </c>
      <c r="H5354" t="s">
        <v>50</v>
      </c>
      <c r="I5354" t="s">
        <v>24</v>
      </c>
      <c r="J5354" t="s">
        <v>61</v>
      </c>
      <c r="K5354" t="s">
        <v>26</v>
      </c>
      <c r="L5354">
        <v>21.8</v>
      </c>
      <c r="M5354">
        <v>0.48</v>
      </c>
      <c r="N5354" t="s">
        <v>27</v>
      </c>
      <c r="O5354" t="s">
        <v>28</v>
      </c>
      <c r="P5354">
        <v>24</v>
      </c>
      <c r="Q5354" t="s">
        <v>29</v>
      </c>
    </row>
    <row r="5355" spans="1:17" x14ac:dyDescent="0.3">
      <c r="A5355" t="s">
        <v>6079</v>
      </c>
      <c r="B5355" s="1">
        <v>45698</v>
      </c>
      <c r="C5355" t="s">
        <v>354</v>
      </c>
      <c r="D5355" t="s">
        <v>118</v>
      </c>
      <c r="E5355" t="s">
        <v>55</v>
      </c>
      <c r="F5355" t="s">
        <v>34</v>
      </c>
      <c r="G5355" t="s">
        <v>22</v>
      </c>
      <c r="H5355" t="s">
        <v>50</v>
      </c>
      <c r="I5355" t="s">
        <v>24</v>
      </c>
      <c r="J5355" t="s">
        <v>25</v>
      </c>
      <c r="K5355" t="s">
        <v>62</v>
      </c>
      <c r="L5355">
        <v>80</v>
      </c>
      <c r="M5355">
        <v>0.96</v>
      </c>
      <c r="N5355" t="s">
        <v>27</v>
      </c>
      <c r="O5355" t="s">
        <v>28</v>
      </c>
      <c r="P5355">
        <v>10</v>
      </c>
      <c r="Q5355" t="s">
        <v>29</v>
      </c>
    </row>
    <row r="5356" spans="1:17" x14ac:dyDescent="0.3">
      <c r="A5356" t="s">
        <v>6080</v>
      </c>
      <c r="B5356" s="1">
        <v>45671</v>
      </c>
      <c r="C5356" t="s">
        <v>1917</v>
      </c>
      <c r="D5356" t="s">
        <v>89</v>
      </c>
      <c r="E5356" t="s">
        <v>20</v>
      </c>
      <c r="F5356" t="s">
        <v>34</v>
      </c>
      <c r="G5356" t="s">
        <v>22</v>
      </c>
      <c r="H5356" t="s">
        <v>60</v>
      </c>
      <c r="I5356" t="s">
        <v>24</v>
      </c>
      <c r="J5356" t="s">
        <v>111</v>
      </c>
      <c r="K5356" t="s">
        <v>37</v>
      </c>
      <c r="L5356">
        <v>27.67</v>
      </c>
      <c r="M5356">
        <v>0.11</v>
      </c>
      <c r="N5356" t="s">
        <v>27</v>
      </c>
      <c r="O5356" t="s">
        <v>28</v>
      </c>
      <c r="P5356">
        <v>4</v>
      </c>
      <c r="Q5356" t="s">
        <v>29</v>
      </c>
    </row>
    <row r="5357" spans="1:17" x14ac:dyDescent="0.3">
      <c r="A5357" t="s">
        <v>6081</v>
      </c>
      <c r="B5357" s="1">
        <v>45833</v>
      </c>
      <c r="C5357" t="s">
        <v>1688</v>
      </c>
      <c r="D5357" t="s">
        <v>40</v>
      </c>
      <c r="E5357" t="s">
        <v>66</v>
      </c>
      <c r="F5357" t="s">
        <v>56</v>
      </c>
      <c r="G5357" t="s">
        <v>42</v>
      </c>
      <c r="H5357" t="s">
        <v>103</v>
      </c>
      <c r="I5357" t="s">
        <v>119</v>
      </c>
      <c r="J5357" t="s">
        <v>61</v>
      </c>
      <c r="K5357" t="s">
        <v>62</v>
      </c>
      <c r="L5357">
        <v>19.600000000000001</v>
      </c>
      <c r="M5357">
        <v>0.43</v>
      </c>
      <c r="N5357" t="s">
        <v>27</v>
      </c>
      <c r="O5357" t="s">
        <v>28</v>
      </c>
      <c r="P5357">
        <v>26</v>
      </c>
      <c r="Q5357" t="s">
        <v>29</v>
      </c>
    </row>
    <row r="5358" spans="1:17" x14ac:dyDescent="0.3">
      <c r="A5358" t="s">
        <v>6082</v>
      </c>
      <c r="B5358" s="1">
        <v>45669</v>
      </c>
      <c r="C5358" t="s">
        <v>344</v>
      </c>
      <c r="D5358" t="s">
        <v>49</v>
      </c>
      <c r="E5358" t="s">
        <v>41</v>
      </c>
      <c r="F5358" t="s">
        <v>34</v>
      </c>
      <c r="G5358" t="s">
        <v>42</v>
      </c>
      <c r="H5358" t="s">
        <v>76</v>
      </c>
      <c r="I5358" t="s">
        <v>24</v>
      </c>
      <c r="J5358" t="s">
        <v>25</v>
      </c>
      <c r="K5358" t="s">
        <v>45</v>
      </c>
      <c r="L5358">
        <v>105.67</v>
      </c>
      <c r="M5358">
        <v>1.27</v>
      </c>
      <c r="N5358" t="s">
        <v>27</v>
      </c>
      <c r="O5358" t="s">
        <v>28</v>
      </c>
      <c r="P5358">
        <v>34</v>
      </c>
      <c r="Q5358" t="s">
        <v>29</v>
      </c>
    </row>
    <row r="5359" spans="1:17" x14ac:dyDescent="0.3">
      <c r="A5359" t="s">
        <v>6083</v>
      </c>
      <c r="B5359" s="1">
        <v>45729</v>
      </c>
      <c r="C5359" t="s">
        <v>1152</v>
      </c>
      <c r="D5359" t="s">
        <v>102</v>
      </c>
      <c r="E5359" t="s">
        <v>41</v>
      </c>
      <c r="F5359" t="s">
        <v>34</v>
      </c>
      <c r="G5359" t="s">
        <v>42</v>
      </c>
      <c r="H5359" t="s">
        <v>76</v>
      </c>
      <c r="I5359" t="s">
        <v>51</v>
      </c>
      <c r="J5359" t="s">
        <v>25</v>
      </c>
      <c r="K5359" t="s">
        <v>62</v>
      </c>
      <c r="L5359">
        <v>272.81</v>
      </c>
      <c r="M5359">
        <v>3.27</v>
      </c>
      <c r="N5359" t="s">
        <v>27</v>
      </c>
      <c r="O5359" t="s">
        <v>28</v>
      </c>
      <c r="P5359">
        <v>44</v>
      </c>
      <c r="Q5359" t="s">
        <v>46</v>
      </c>
    </row>
    <row r="5360" spans="1:17" x14ac:dyDescent="0.3">
      <c r="A5360" t="s">
        <v>6084</v>
      </c>
      <c r="B5360" s="1">
        <v>45694</v>
      </c>
      <c r="C5360" t="s">
        <v>850</v>
      </c>
      <c r="D5360" t="s">
        <v>40</v>
      </c>
      <c r="E5360" t="s">
        <v>66</v>
      </c>
      <c r="F5360" t="s">
        <v>21</v>
      </c>
      <c r="G5360" t="s">
        <v>22</v>
      </c>
      <c r="H5360" t="s">
        <v>43</v>
      </c>
      <c r="I5360" t="s">
        <v>51</v>
      </c>
      <c r="J5360" t="s">
        <v>61</v>
      </c>
      <c r="K5360" t="s">
        <v>62</v>
      </c>
      <c r="L5360">
        <v>300.63</v>
      </c>
      <c r="M5360">
        <v>6.61</v>
      </c>
      <c r="N5360" t="s">
        <v>27</v>
      </c>
      <c r="O5360" t="s">
        <v>28</v>
      </c>
      <c r="P5360">
        <v>7</v>
      </c>
      <c r="Q5360" t="s">
        <v>29</v>
      </c>
    </row>
    <row r="5361" spans="1:17" x14ac:dyDescent="0.3">
      <c r="A5361" t="s">
        <v>6085</v>
      </c>
      <c r="B5361" s="1">
        <v>45788</v>
      </c>
      <c r="C5361" t="s">
        <v>184</v>
      </c>
      <c r="D5361" t="s">
        <v>89</v>
      </c>
      <c r="E5361" t="s">
        <v>41</v>
      </c>
      <c r="F5361" t="s">
        <v>34</v>
      </c>
      <c r="G5361" t="s">
        <v>42</v>
      </c>
      <c r="H5361" t="s">
        <v>76</v>
      </c>
      <c r="I5361" t="s">
        <v>51</v>
      </c>
      <c r="J5361" t="s">
        <v>36</v>
      </c>
      <c r="K5361" t="s">
        <v>26</v>
      </c>
      <c r="L5361">
        <v>632.1</v>
      </c>
      <c r="M5361">
        <v>3.79</v>
      </c>
      <c r="N5361" t="s">
        <v>27</v>
      </c>
      <c r="O5361" t="s">
        <v>28</v>
      </c>
      <c r="P5361">
        <v>60</v>
      </c>
      <c r="Q5361" t="s">
        <v>46</v>
      </c>
    </row>
    <row r="5362" spans="1:17" x14ac:dyDescent="0.3">
      <c r="A5362" t="s">
        <v>6086</v>
      </c>
      <c r="B5362" s="1">
        <v>45792</v>
      </c>
      <c r="C5362" t="s">
        <v>3012</v>
      </c>
      <c r="D5362" t="s">
        <v>40</v>
      </c>
      <c r="E5362" t="s">
        <v>41</v>
      </c>
      <c r="F5362" t="s">
        <v>34</v>
      </c>
      <c r="G5362" t="s">
        <v>22</v>
      </c>
      <c r="H5362" t="s">
        <v>79</v>
      </c>
      <c r="I5362" t="s">
        <v>24</v>
      </c>
      <c r="J5362" t="s">
        <v>61</v>
      </c>
      <c r="K5362" t="s">
        <v>45</v>
      </c>
      <c r="L5362">
        <v>66.08</v>
      </c>
      <c r="M5362">
        <v>1.45</v>
      </c>
      <c r="N5362" t="s">
        <v>27</v>
      </c>
      <c r="O5362" t="s">
        <v>28</v>
      </c>
      <c r="P5362">
        <v>12</v>
      </c>
      <c r="Q5362" t="s">
        <v>29</v>
      </c>
    </row>
    <row r="5363" spans="1:17" x14ac:dyDescent="0.3">
      <c r="A5363" t="s">
        <v>6087</v>
      </c>
      <c r="B5363" s="1">
        <v>45815</v>
      </c>
      <c r="C5363" t="s">
        <v>371</v>
      </c>
      <c r="D5363" t="s">
        <v>54</v>
      </c>
      <c r="E5363" t="s">
        <v>66</v>
      </c>
      <c r="F5363" t="s">
        <v>34</v>
      </c>
      <c r="G5363" t="s">
        <v>22</v>
      </c>
      <c r="H5363" t="s">
        <v>23</v>
      </c>
      <c r="I5363" t="s">
        <v>24</v>
      </c>
      <c r="J5363" t="s">
        <v>61</v>
      </c>
      <c r="K5363" t="s">
        <v>62</v>
      </c>
      <c r="L5363">
        <v>88.02</v>
      </c>
      <c r="M5363">
        <v>1.94</v>
      </c>
      <c r="N5363" t="s">
        <v>27</v>
      </c>
      <c r="O5363" t="s">
        <v>28</v>
      </c>
      <c r="P5363">
        <v>5</v>
      </c>
      <c r="Q5363" t="s">
        <v>29</v>
      </c>
    </row>
    <row r="5364" spans="1:17" x14ac:dyDescent="0.3">
      <c r="A5364" t="s">
        <v>6088</v>
      </c>
      <c r="B5364" s="1">
        <v>45810</v>
      </c>
      <c r="C5364" t="s">
        <v>685</v>
      </c>
      <c r="D5364" t="s">
        <v>94</v>
      </c>
      <c r="E5364" t="s">
        <v>55</v>
      </c>
      <c r="F5364" t="s">
        <v>56</v>
      </c>
      <c r="G5364" t="s">
        <v>22</v>
      </c>
      <c r="H5364" t="s">
        <v>99</v>
      </c>
      <c r="I5364" t="s">
        <v>51</v>
      </c>
      <c r="J5364" t="s">
        <v>36</v>
      </c>
      <c r="K5364" t="s">
        <v>37</v>
      </c>
      <c r="L5364">
        <v>103.89</v>
      </c>
      <c r="M5364">
        <v>0.62</v>
      </c>
      <c r="N5364" t="s">
        <v>27</v>
      </c>
      <c r="O5364" t="s">
        <v>28</v>
      </c>
      <c r="P5364">
        <v>9</v>
      </c>
      <c r="Q5364" t="s">
        <v>29</v>
      </c>
    </row>
    <row r="5365" spans="1:17" x14ac:dyDescent="0.3">
      <c r="A5365" t="s">
        <v>6089</v>
      </c>
      <c r="B5365" s="1">
        <v>45683</v>
      </c>
      <c r="C5365" t="s">
        <v>334</v>
      </c>
      <c r="D5365" t="s">
        <v>54</v>
      </c>
      <c r="E5365" t="s">
        <v>41</v>
      </c>
      <c r="F5365" t="s">
        <v>34</v>
      </c>
      <c r="G5365" t="s">
        <v>22</v>
      </c>
      <c r="H5365" t="s">
        <v>60</v>
      </c>
      <c r="I5365" t="s">
        <v>24</v>
      </c>
      <c r="J5365" t="s">
        <v>25</v>
      </c>
      <c r="K5365" t="s">
        <v>45</v>
      </c>
      <c r="L5365">
        <v>67.930000000000007</v>
      </c>
      <c r="M5365">
        <v>0.82</v>
      </c>
      <c r="N5365" t="s">
        <v>27</v>
      </c>
      <c r="O5365" t="s">
        <v>28</v>
      </c>
      <c r="P5365">
        <v>9</v>
      </c>
      <c r="Q5365" t="s">
        <v>29</v>
      </c>
    </row>
    <row r="5366" spans="1:17" x14ac:dyDescent="0.3">
      <c r="A5366" t="s">
        <v>6090</v>
      </c>
      <c r="B5366" s="1">
        <v>45663</v>
      </c>
      <c r="C5366" t="s">
        <v>814</v>
      </c>
      <c r="D5366" t="s">
        <v>124</v>
      </c>
      <c r="E5366" t="s">
        <v>41</v>
      </c>
      <c r="F5366" t="s">
        <v>34</v>
      </c>
      <c r="G5366" t="s">
        <v>84</v>
      </c>
      <c r="H5366" t="s">
        <v>99</v>
      </c>
      <c r="I5366" t="s">
        <v>51</v>
      </c>
      <c r="J5366" t="s">
        <v>25</v>
      </c>
      <c r="K5366" t="s">
        <v>62</v>
      </c>
      <c r="L5366">
        <v>51.27</v>
      </c>
      <c r="M5366">
        <v>0.62</v>
      </c>
      <c r="N5366" t="s">
        <v>27</v>
      </c>
      <c r="O5366" t="s">
        <v>28</v>
      </c>
      <c r="P5366">
        <v>39</v>
      </c>
      <c r="Q5366" t="s">
        <v>29</v>
      </c>
    </row>
    <row r="5367" spans="1:17" x14ac:dyDescent="0.3">
      <c r="A5367" t="s">
        <v>6091</v>
      </c>
      <c r="B5367" s="1">
        <v>45810</v>
      </c>
      <c r="C5367" t="s">
        <v>186</v>
      </c>
      <c r="D5367" t="s">
        <v>40</v>
      </c>
      <c r="E5367" t="s">
        <v>33</v>
      </c>
      <c r="F5367" t="s">
        <v>34</v>
      </c>
      <c r="G5367" t="s">
        <v>42</v>
      </c>
      <c r="H5367" t="s">
        <v>60</v>
      </c>
      <c r="I5367" t="s">
        <v>24</v>
      </c>
      <c r="J5367" t="s">
        <v>36</v>
      </c>
      <c r="K5367" t="s">
        <v>37</v>
      </c>
      <c r="L5367">
        <v>66.38</v>
      </c>
      <c r="M5367">
        <v>0.4</v>
      </c>
      <c r="N5367" t="s">
        <v>27</v>
      </c>
      <c r="O5367" t="s">
        <v>28</v>
      </c>
      <c r="P5367">
        <v>20</v>
      </c>
      <c r="Q5367" t="s">
        <v>29</v>
      </c>
    </row>
    <row r="5368" spans="1:17" x14ac:dyDescent="0.3">
      <c r="A5368" t="s">
        <v>6092</v>
      </c>
      <c r="B5368" s="1">
        <v>45766</v>
      </c>
      <c r="C5368" t="s">
        <v>2292</v>
      </c>
      <c r="D5368" t="s">
        <v>160</v>
      </c>
      <c r="E5368" t="s">
        <v>41</v>
      </c>
      <c r="F5368" t="s">
        <v>56</v>
      </c>
      <c r="G5368" t="s">
        <v>22</v>
      </c>
      <c r="H5368" t="s">
        <v>99</v>
      </c>
      <c r="I5368" t="s">
        <v>51</v>
      </c>
      <c r="J5368" t="s">
        <v>25</v>
      </c>
      <c r="K5368" t="s">
        <v>45</v>
      </c>
      <c r="L5368">
        <v>32.619999999999997</v>
      </c>
      <c r="M5368">
        <v>0.39</v>
      </c>
      <c r="N5368" t="s">
        <v>27</v>
      </c>
      <c r="O5368" t="s">
        <v>28</v>
      </c>
      <c r="P5368">
        <v>11</v>
      </c>
      <c r="Q5368" t="s">
        <v>29</v>
      </c>
    </row>
    <row r="5369" spans="1:17" x14ac:dyDescent="0.3">
      <c r="A5369" t="s">
        <v>6093</v>
      </c>
      <c r="B5369" s="1">
        <v>45739</v>
      </c>
      <c r="C5369" t="s">
        <v>2404</v>
      </c>
      <c r="D5369" t="s">
        <v>54</v>
      </c>
      <c r="E5369" t="s">
        <v>66</v>
      </c>
      <c r="F5369" t="s">
        <v>34</v>
      </c>
      <c r="G5369" t="s">
        <v>22</v>
      </c>
      <c r="H5369" t="s">
        <v>23</v>
      </c>
      <c r="I5369" t="s">
        <v>51</v>
      </c>
      <c r="J5369" t="s">
        <v>25</v>
      </c>
      <c r="K5369" t="s">
        <v>26</v>
      </c>
      <c r="L5369">
        <v>18.079999999999998</v>
      </c>
      <c r="M5369">
        <v>0.22</v>
      </c>
      <c r="N5369" t="s">
        <v>27</v>
      </c>
      <c r="O5369" t="s">
        <v>28</v>
      </c>
      <c r="P5369">
        <v>0</v>
      </c>
      <c r="Q5369" t="s">
        <v>29</v>
      </c>
    </row>
    <row r="5370" spans="1:17" x14ac:dyDescent="0.3">
      <c r="A5370" t="s">
        <v>6094</v>
      </c>
      <c r="B5370" s="1">
        <v>45687</v>
      </c>
      <c r="C5370" t="s">
        <v>180</v>
      </c>
      <c r="D5370" t="s">
        <v>94</v>
      </c>
      <c r="E5370" t="s">
        <v>55</v>
      </c>
      <c r="F5370" t="s">
        <v>34</v>
      </c>
      <c r="G5370" t="s">
        <v>22</v>
      </c>
      <c r="H5370" t="s">
        <v>57</v>
      </c>
      <c r="I5370" t="s">
        <v>51</v>
      </c>
      <c r="J5370" t="s">
        <v>25</v>
      </c>
      <c r="K5370" t="s">
        <v>45</v>
      </c>
      <c r="L5370">
        <v>87.95</v>
      </c>
      <c r="M5370">
        <v>1.06</v>
      </c>
      <c r="N5370" t="s">
        <v>27</v>
      </c>
      <c r="O5370" t="s">
        <v>28</v>
      </c>
      <c r="P5370">
        <v>2</v>
      </c>
      <c r="Q5370" t="s">
        <v>29</v>
      </c>
    </row>
    <row r="5371" spans="1:17" x14ac:dyDescent="0.3">
      <c r="A5371" t="s">
        <v>6095</v>
      </c>
      <c r="B5371" s="1">
        <v>45714</v>
      </c>
      <c r="C5371" t="s">
        <v>1576</v>
      </c>
      <c r="D5371" t="s">
        <v>40</v>
      </c>
      <c r="E5371" t="s">
        <v>41</v>
      </c>
      <c r="F5371" t="s">
        <v>34</v>
      </c>
      <c r="G5371" t="s">
        <v>22</v>
      </c>
      <c r="H5371" t="s">
        <v>50</v>
      </c>
      <c r="I5371" t="s">
        <v>51</v>
      </c>
      <c r="J5371" t="s">
        <v>36</v>
      </c>
      <c r="K5371" t="s">
        <v>62</v>
      </c>
      <c r="L5371">
        <v>90.39</v>
      </c>
      <c r="M5371">
        <v>0.54</v>
      </c>
      <c r="N5371" t="s">
        <v>27</v>
      </c>
      <c r="O5371" t="s">
        <v>28</v>
      </c>
      <c r="P5371">
        <v>14</v>
      </c>
      <c r="Q5371" t="s">
        <v>29</v>
      </c>
    </row>
    <row r="5372" spans="1:17" x14ac:dyDescent="0.3">
      <c r="A5372" t="s">
        <v>6096</v>
      </c>
      <c r="B5372" s="1">
        <v>45728</v>
      </c>
      <c r="C5372" t="s">
        <v>2490</v>
      </c>
      <c r="D5372" t="s">
        <v>102</v>
      </c>
      <c r="E5372" t="s">
        <v>20</v>
      </c>
      <c r="F5372" t="s">
        <v>56</v>
      </c>
      <c r="G5372" t="s">
        <v>22</v>
      </c>
      <c r="H5372" t="s">
        <v>50</v>
      </c>
      <c r="I5372" t="s">
        <v>24</v>
      </c>
      <c r="J5372" t="s">
        <v>111</v>
      </c>
      <c r="K5372" t="s">
        <v>45</v>
      </c>
      <c r="L5372">
        <v>119.59</v>
      </c>
      <c r="M5372">
        <v>0.48</v>
      </c>
      <c r="N5372" t="s">
        <v>27</v>
      </c>
      <c r="O5372" t="s">
        <v>28</v>
      </c>
      <c r="P5372">
        <v>15</v>
      </c>
      <c r="Q5372" t="s">
        <v>29</v>
      </c>
    </row>
    <row r="5373" spans="1:17" x14ac:dyDescent="0.3">
      <c r="A5373" t="s">
        <v>6097</v>
      </c>
      <c r="B5373" s="1">
        <v>45717</v>
      </c>
      <c r="C5373" t="s">
        <v>361</v>
      </c>
      <c r="D5373" t="s">
        <v>160</v>
      </c>
      <c r="E5373" t="s">
        <v>41</v>
      </c>
      <c r="F5373" t="s">
        <v>21</v>
      </c>
      <c r="G5373" t="s">
        <v>22</v>
      </c>
      <c r="H5373" t="s">
        <v>23</v>
      </c>
      <c r="I5373" t="s">
        <v>119</v>
      </c>
      <c r="J5373" t="s">
        <v>36</v>
      </c>
      <c r="K5373" t="s">
        <v>62</v>
      </c>
      <c r="L5373">
        <v>40.909999999999997</v>
      </c>
      <c r="M5373">
        <v>0.25</v>
      </c>
      <c r="N5373" t="s">
        <v>27</v>
      </c>
      <c r="O5373" t="s">
        <v>28</v>
      </c>
      <c r="P5373">
        <v>14</v>
      </c>
      <c r="Q5373" t="s">
        <v>29</v>
      </c>
    </row>
    <row r="5374" spans="1:17" x14ac:dyDescent="0.3">
      <c r="A5374" t="s">
        <v>6098</v>
      </c>
      <c r="B5374" s="1">
        <v>45712</v>
      </c>
      <c r="C5374" t="s">
        <v>347</v>
      </c>
      <c r="D5374" t="s">
        <v>40</v>
      </c>
      <c r="E5374" t="s">
        <v>66</v>
      </c>
      <c r="F5374" t="s">
        <v>34</v>
      </c>
      <c r="G5374" t="s">
        <v>22</v>
      </c>
      <c r="H5374" t="s">
        <v>50</v>
      </c>
      <c r="I5374" t="s">
        <v>24</v>
      </c>
      <c r="J5374" t="s">
        <v>61</v>
      </c>
      <c r="K5374" t="s">
        <v>62</v>
      </c>
      <c r="L5374">
        <v>37.65</v>
      </c>
      <c r="M5374">
        <v>0.83</v>
      </c>
      <c r="N5374" t="s">
        <v>27</v>
      </c>
      <c r="O5374" t="s">
        <v>28</v>
      </c>
      <c r="P5374">
        <v>2</v>
      </c>
      <c r="Q5374" t="s">
        <v>29</v>
      </c>
    </row>
    <row r="5375" spans="1:17" x14ac:dyDescent="0.3">
      <c r="A5375" t="s">
        <v>6099</v>
      </c>
      <c r="B5375" s="1">
        <v>45659</v>
      </c>
      <c r="C5375" t="s">
        <v>2488</v>
      </c>
      <c r="D5375" t="s">
        <v>75</v>
      </c>
      <c r="E5375" t="s">
        <v>41</v>
      </c>
      <c r="F5375" t="s">
        <v>34</v>
      </c>
      <c r="G5375" t="s">
        <v>22</v>
      </c>
      <c r="H5375" t="s">
        <v>23</v>
      </c>
      <c r="I5375" t="s">
        <v>44</v>
      </c>
      <c r="J5375" t="s">
        <v>25</v>
      </c>
      <c r="K5375" t="s">
        <v>37</v>
      </c>
      <c r="L5375">
        <v>63.27</v>
      </c>
      <c r="M5375">
        <v>0.76</v>
      </c>
      <c r="N5375" t="s">
        <v>27</v>
      </c>
      <c r="O5375" t="s">
        <v>28</v>
      </c>
      <c r="P5375">
        <v>15</v>
      </c>
      <c r="Q5375" t="s">
        <v>29</v>
      </c>
    </row>
    <row r="5376" spans="1:17" x14ac:dyDescent="0.3">
      <c r="A5376" t="s">
        <v>6100</v>
      </c>
      <c r="B5376" s="1">
        <v>45698</v>
      </c>
      <c r="C5376" t="s">
        <v>2404</v>
      </c>
      <c r="D5376" t="s">
        <v>54</v>
      </c>
      <c r="E5376" t="s">
        <v>66</v>
      </c>
      <c r="F5376" t="s">
        <v>34</v>
      </c>
      <c r="G5376" t="s">
        <v>22</v>
      </c>
      <c r="H5376" t="s">
        <v>76</v>
      </c>
      <c r="I5376" t="s">
        <v>51</v>
      </c>
      <c r="J5376" t="s">
        <v>25</v>
      </c>
      <c r="K5376" t="s">
        <v>44</v>
      </c>
      <c r="L5376">
        <v>468.91</v>
      </c>
      <c r="M5376">
        <v>5.63</v>
      </c>
      <c r="N5376" t="s">
        <v>27</v>
      </c>
      <c r="O5376" t="s">
        <v>28</v>
      </c>
      <c r="P5376">
        <v>21</v>
      </c>
      <c r="Q5376" t="s">
        <v>29</v>
      </c>
    </row>
    <row r="5377" spans="1:17" x14ac:dyDescent="0.3">
      <c r="A5377" t="s">
        <v>6101</v>
      </c>
      <c r="B5377" s="1">
        <v>45792</v>
      </c>
      <c r="C5377" t="s">
        <v>2154</v>
      </c>
      <c r="D5377" t="s">
        <v>118</v>
      </c>
      <c r="E5377" t="s">
        <v>55</v>
      </c>
      <c r="F5377" t="s">
        <v>56</v>
      </c>
      <c r="G5377" t="s">
        <v>22</v>
      </c>
      <c r="H5377" t="s">
        <v>43</v>
      </c>
      <c r="I5377" t="s">
        <v>24</v>
      </c>
      <c r="J5377" t="s">
        <v>61</v>
      </c>
      <c r="K5377" t="s">
        <v>45</v>
      </c>
      <c r="L5377">
        <v>275.77</v>
      </c>
      <c r="M5377">
        <v>6.07</v>
      </c>
      <c r="N5377" t="s">
        <v>27</v>
      </c>
      <c r="O5377" t="s">
        <v>28</v>
      </c>
      <c r="P5377">
        <v>5</v>
      </c>
      <c r="Q5377" t="s">
        <v>29</v>
      </c>
    </row>
    <row r="5378" spans="1:17" x14ac:dyDescent="0.3">
      <c r="A5378" t="s">
        <v>6102</v>
      </c>
      <c r="B5378" s="1">
        <v>45824</v>
      </c>
      <c r="C5378" t="s">
        <v>928</v>
      </c>
      <c r="D5378" t="s">
        <v>94</v>
      </c>
      <c r="E5378" t="s">
        <v>33</v>
      </c>
      <c r="F5378" t="s">
        <v>56</v>
      </c>
      <c r="G5378" t="s">
        <v>22</v>
      </c>
      <c r="H5378" t="s">
        <v>99</v>
      </c>
      <c r="I5378" t="s">
        <v>24</v>
      </c>
      <c r="J5378" t="s">
        <v>111</v>
      </c>
      <c r="K5378" t="s">
        <v>37</v>
      </c>
      <c r="L5378">
        <v>47.26</v>
      </c>
      <c r="M5378">
        <v>0.19</v>
      </c>
      <c r="N5378" t="s">
        <v>27</v>
      </c>
      <c r="O5378" t="s">
        <v>28</v>
      </c>
      <c r="P5378">
        <v>1</v>
      </c>
      <c r="Q5378" t="s">
        <v>29</v>
      </c>
    </row>
    <row r="5379" spans="1:17" x14ac:dyDescent="0.3">
      <c r="A5379" t="s">
        <v>6103</v>
      </c>
      <c r="B5379" s="1">
        <v>45728</v>
      </c>
      <c r="C5379" t="s">
        <v>516</v>
      </c>
      <c r="D5379" t="s">
        <v>32</v>
      </c>
      <c r="E5379" t="s">
        <v>20</v>
      </c>
      <c r="F5379" t="s">
        <v>34</v>
      </c>
      <c r="G5379" t="s">
        <v>22</v>
      </c>
      <c r="H5379" t="s">
        <v>103</v>
      </c>
      <c r="I5379" t="s">
        <v>24</v>
      </c>
      <c r="J5379" t="s">
        <v>36</v>
      </c>
      <c r="K5379" t="s">
        <v>62</v>
      </c>
      <c r="L5379">
        <v>26.83</v>
      </c>
      <c r="M5379">
        <v>0</v>
      </c>
      <c r="N5379" t="s">
        <v>69</v>
      </c>
      <c r="O5379" t="s">
        <v>70</v>
      </c>
      <c r="P5379">
        <v>29</v>
      </c>
      <c r="Q5379" t="s">
        <v>29</v>
      </c>
    </row>
    <row r="5380" spans="1:17" x14ac:dyDescent="0.3">
      <c r="A5380" t="s">
        <v>6104</v>
      </c>
      <c r="B5380" s="1">
        <v>45744</v>
      </c>
      <c r="C5380" t="s">
        <v>464</v>
      </c>
      <c r="D5380" t="s">
        <v>32</v>
      </c>
      <c r="E5380" t="s">
        <v>20</v>
      </c>
      <c r="F5380" t="s">
        <v>34</v>
      </c>
      <c r="G5380" t="s">
        <v>22</v>
      </c>
      <c r="H5380" t="s">
        <v>23</v>
      </c>
      <c r="I5380" t="s">
        <v>44</v>
      </c>
      <c r="J5380" t="s">
        <v>36</v>
      </c>
      <c r="K5380" t="s">
        <v>26</v>
      </c>
      <c r="L5380">
        <v>24.94</v>
      </c>
      <c r="M5380">
        <v>0.15</v>
      </c>
      <c r="N5380" t="s">
        <v>27</v>
      </c>
      <c r="O5380" t="s">
        <v>28</v>
      </c>
      <c r="P5380">
        <v>20</v>
      </c>
      <c r="Q5380" t="s">
        <v>29</v>
      </c>
    </row>
    <row r="5381" spans="1:17" x14ac:dyDescent="0.3">
      <c r="A5381" t="s">
        <v>6105</v>
      </c>
      <c r="B5381" s="1">
        <v>45814</v>
      </c>
      <c r="C5381" t="s">
        <v>464</v>
      </c>
      <c r="D5381" t="s">
        <v>32</v>
      </c>
      <c r="E5381" t="s">
        <v>20</v>
      </c>
      <c r="F5381" t="s">
        <v>34</v>
      </c>
      <c r="G5381" t="s">
        <v>22</v>
      </c>
      <c r="H5381" t="s">
        <v>79</v>
      </c>
      <c r="I5381" t="s">
        <v>44</v>
      </c>
      <c r="J5381" t="s">
        <v>111</v>
      </c>
      <c r="K5381" t="s">
        <v>45</v>
      </c>
      <c r="L5381">
        <v>62.18</v>
      </c>
      <c r="M5381">
        <v>0.25</v>
      </c>
      <c r="N5381" t="s">
        <v>27</v>
      </c>
      <c r="O5381" t="s">
        <v>28</v>
      </c>
      <c r="P5381">
        <v>14</v>
      </c>
      <c r="Q5381" t="s">
        <v>29</v>
      </c>
    </row>
    <row r="5382" spans="1:17" x14ac:dyDescent="0.3">
      <c r="A5382" t="s">
        <v>6106</v>
      </c>
      <c r="B5382" s="1">
        <v>45781</v>
      </c>
      <c r="C5382" t="s">
        <v>1477</v>
      </c>
      <c r="D5382" t="s">
        <v>89</v>
      </c>
      <c r="E5382" t="s">
        <v>33</v>
      </c>
      <c r="F5382" t="s">
        <v>56</v>
      </c>
      <c r="G5382" t="s">
        <v>22</v>
      </c>
      <c r="H5382" t="s">
        <v>43</v>
      </c>
      <c r="I5382" t="s">
        <v>44</v>
      </c>
      <c r="J5382" t="s">
        <v>36</v>
      </c>
      <c r="K5382" t="s">
        <v>62</v>
      </c>
      <c r="L5382">
        <v>296.20999999999998</v>
      </c>
      <c r="M5382">
        <v>1.78</v>
      </c>
      <c r="N5382" t="s">
        <v>27</v>
      </c>
      <c r="O5382" t="s">
        <v>28</v>
      </c>
      <c r="P5382">
        <v>25</v>
      </c>
      <c r="Q5382" t="s">
        <v>29</v>
      </c>
    </row>
    <row r="5383" spans="1:17" x14ac:dyDescent="0.3">
      <c r="A5383" t="s">
        <v>6107</v>
      </c>
      <c r="B5383" s="1">
        <v>45782</v>
      </c>
      <c r="C5383" t="s">
        <v>938</v>
      </c>
      <c r="D5383" t="s">
        <v>65</v>
      </c>
      <c r="E5383" t="s">
        <v>33</v>
      </c>
      <c r="F5383" t="s">
        <v>56</v>
      </c>
      <c r="G5383" t="s">
        <v>42</v>
      </c>
      <c r="H5383" t="s">
        <v>57</v>
      </c>
      <c r="I5383" t="s">
        <v>24</v>
      </c>
      <c r="J5383" t="s">
        <v>36</v>
      </c>
      <c r="K5383" t="s">
        <v>37</v>
      </c>
      <c r="L5383">
        <v>210.45</v>
      </c>
      <c r="M5383">
        <v>1.26</v>
      </c>
      <c r="N5383" t="s">
        <v>27</v>
      </c>
      <c r="O5383" t="s">
        <v>28</v>
      </c>
      <c r="P5383">
        <v>25</v>
      </c>
      <c r="Q5383" t="s">
        <v>29</v>
      </c>
    </row>
    <row r="5384" spans="1:17" x14ac:dyDescent="0.3">
      <c r="A5384" t="s">
        <v>6108</v>
      </c>
      <c r="B5384" s="1">
        <v>45754</v>
      </c>
      <c r="C5384" t="s">
        <v>1306</v>
      </c>
      <c r="D5384" t="s">
        <v>94</v>
      </c>
      <c r="E5384" t="s">
        <v>55</v>
      </c>
      <c r="F5384" t="s">
        <v>34</v>
      </c>
      <c r="G5384" t="s">
        <v>22</v>
      </c>
      <c r="H5384" t="s">
        <v>23</v>
      </c>
      <c r="I5384" t="s">
        <v>24</v>
      </c>
      <c r="J5384" t="s">
        <v>25</v>
      </c>
      <c r="K5384" t="s">
        <v>37</v>
      </c>
      <c r="L5384">
        <v>46.92</v>
      </c>
      <c r="M5384">
        <v>0.56000000000000005</v>
      </c>
      <c r="N5384" t="s">
        <v>27</v>
      </c>
      <c r="O5384" t="s">
        <v>28</v>
      </c>
      <c r="P5384">
        <v>12</v>
      </c>
      <c r="Q5384" t="s">
        <v>29</v>
      </c>
    </row>
    <row r="5385" spans="1:17" x14ac:dyDescent="0.3">
      <c r="A5385" t="s">
        <v>6109</v>
      </c>
      <c r="B5385" s="1">
        <v>45724</v>
      </c>
      <c r="C5385" t="s">
        <v>101</v>
      </c>
      <c r="D5385" t="s">
        <v>102</v>
      </c>
      <c r="E5385" t="s">
        <v>20</v>
      </c>
      <c r="F5385" t="s">
        <v>34</v>
      </c>
      <c r="G5385" t="s">
        <v>42</v>
      </c>
      <c r="H5385" t="s">
        <v>60</v>
      </c>
      <c r="I5385" t="s">
        <v>24</v>
      </c>
      <c r="J5385" t="s">
        <v>36</v>
      </c>
      <c r="K5385" t="s">
        <v>45</v>
      </c>
      <c r="L5385">
        <v>39.71</v>
      </c>
      <c r="M5385">
        <v>0.24</v>
      </c>
      <c r="N5385" t="s">
        <v>27</v>
      </c>
      <c r="O5385" t="s">
        <v>28</v>
      </c>
      <c r="P5385">
        <v>28</v>
      </c>
      <c r="Q5385" t="s">
        <v>29</v>
      </c>
    </row>
    <row r="5386" spans="1:17" x14ac:dyDescent="0.3">
      <c r="A5386" t="s">
        <v>6110</v>
      </c>
      <c r="B5386" s="1">
        <v>45686</v>
      </c>
      <c r="C5386" t="s">
        <v>916</v>
      </c>
      <c r="D5386" t="s">
        <v>89</v>
      </c>
      <c r="E5386" t="s">
        <v>55</v>
      </c>
      <c r="F5386" t="s">
        <v>34</v>
      </c>
      <c r="G5386" t="s">
        <v>22</v>
      </c>
      <c r="H5386" t="s">
        <v>103</v>
      </c>
      <c r="I5386" t="s">
        <v>44</v>
      </c>
      <c r="J5386" t="s">
        <v>25</v>
      </c>
      <c r="K5386" t="s">
        <v>37</v>
      </c>
      <c r="L5386">
        <v>74.2</v>
      </c>
      <c r="M5386">
        <v>0.89</v>
      </c>
      <c r="N5386" t="s">
        <v>27</v>
      </c>
      <c r="O5386" t="s">
        <v>28</v>
      </c>
      <c r="P5386">
        <v>15</v>
      </c>
      <c r="Q5386" t="s">
        <v>29</v>
      </c>
    </row>
    <row r="5387" spans="1:17" x14ac:dyDescent="0.3">
      <c r="A5387" t="s">
        <v>6111</v>
      </c>
      <c r="B5387" s="1">
        <v>45785</v>
      </c>
      <c r="C5387" t="s">
        <v>1852</v>
      </c>
      <c r="D5387" t="s">
        <v>89</v>
      </c>
      <c r="E5387" t="s">
        <v>41</v>
      </c>
      <c r="F5387" t="s">
        <v>34</v>
      </c>
      <c r="G5387" t="s">
        <v>22</v>
      </c>
      <c r="H5387" t="s">
        <v>60</v>
      </c>
      <c r="I5387" t="s">
        <v>24</v>
      </c>
      <c r="J5387" t="s">
        <v>25</v>
      </c>
      <c r="K5387" t="s">
        <v>45</v>
      </c>
      <c r="L5387">
        <v>28.09</v>
      </c>
      <c r="M5387">
        <v>0.34</v>
      </c>
      <c r="N5387" t="s">
        <v>27</v>
      </c>
      <c r="O5387" t="s">
        <v>28</v>
      </c>
      <c r="P5387">
        <v>3</v>
      </c>
      <c r="Q5387" t="s">
        <v>29</v>
      </c>
    </row>
    <row r="5388" spans="1:17" x14ac:dyDescent="0.3">
      <c r="A5388" t="s">
        <v>6112</v>
      </c>
      <c r="B5388" s="1">
        <v>45755</v>
      </c>
      <c r="C5388" t="s">
        <v>629</v>
      </c>
      <c r="D5388" t="s">
        <v>102</v>
      </c>
      <c r="E5388" t="s">
        <v>41</v>
      </c>
      <c r="F5388" t="s">
        <v>56</v>
      </c>
      <c r="G5388" t="s">
        <v>22</v>
      </c>
      <c r="H5388" t="s">
        <v>23</v>
      </c>
      <c r="I5388" t="s">
        <v>119</v>
      </c>
      <c r="J5388" t="s">
        <v>25</v>
      </c>
      <c r="K5388" t="s">
        <v>37</v>
      </c>
      <c r="L5388">
        <v>67.87</v>
      </c>
      <c r="M5388">
        <v>0.81</v>
      </c>
      <c r="N5388" t="s">
        <v>27</v>
      </c>
      <c r="O5388" t="s">
        <v>28</v>
      </c>
      <c r="P5388">
        <v>10</v>
      </c>
      <c r="Q5388" t="s">
        <v>29</v>
      </c>
    </row>
    <row r="5389" spans="1:17" x14ac:dyDescent="0.3">
      <c r="A5389" t="s">
        <v>6113</v>
      </c>
      <c r="B5389" s="1">
        <v>45748</v>
      </c>
      <c r="C5389" t="s">
        <v>294</v>
      </c>
      <c r="D5389" t="s">
        <v>75</v>
      </c>
      <c r="E5389" t="s">
        <v>66</v>
      </c>
      <c r="F5389" t="s">
        <v>34</v>
      </c>
      <c r="G5389" t="s">
        <v>22</v>
      </c>
      <c r="H5389" t="s">
        <v>76</v>
      </c>
      <c r="I5389" t="s">
        <v>24</v>
      </c>
      <c r="J5389" t="s">
        <v>25</v>
      </c>
      <c r="K5389" t="s">
        <v>45</v>
      </c>
      <c r="L5389">
        <v>190.41</v>
      </c>
      <c r="M5389">
        <v>2.2799999999999998</v>
      </c>
      <c r="N5389" t="s">
        <v>27</v>
      </c>
      <c r="O5389" t="s">
        <v>28</v>
      </c>
      <c r="P5389">
        <v>25</v>
      </c>
      <c r="Q5389" t="s">
        <v>29</v>
      </c>
    </row>
    <row r="5390" spans="1:17" x14ac:dyDescent="0.3">
      <c r="A5390" t="s">
        <v>6114</v>
      </c>
      <c r="B5390" s="1">
        <v>45669</v>
      </c>
      <c r="C5390" t="s">
        <v>1239</v>
      </c>
      <c r="D5390" t="s">
        <v>124</v>
      </c>
      <c r="E5390" t="s">
        <v>33</v>
      </c>
      <c r="F5390" t="s">
        <v>34</v>
      </c>
      <c r="G5390" t="s">
        <v>22</v>
      </c>
      <c r="H5390" t="s">
        <v>99</v>
      </c>
      <c r="I5390" t="s">
        <v>51</v>
      </c>
      <c r="J5390" t="s">
        <v>25</v>
      </c>
      <c r="K5390" t="s">
        <v>37</v>
      </c>
      <c r="L5390">
        <v>49.84</v>
      </c>
      <c r="M5390">
        <v>0.6</v>
      </c>
      <c r="N5390" t="s">
        <v>27</v>
      </c>
      <c r="O5390" t="s">
        <v>28</v>
      </c>
      <c r="P5390">
        <v>4</v>
      </c>
      <c r="Q5390" t="s">
        <v>29</v>
      </c>
    </row>
    <row r="5391" spans="1:17" x14ac:dyDescent="0.3">
      <c r="A5391" t="s">
        <v>6115</v>
      </c>
      <c r="B5391" s="1">
        <v>45817</v>
      </c>
      <c r="C5391" t="s">
        <v>1461</v>
      </c>
      <c r="D5391" t="s">
        <v>54</v>
      </c>
      <c r="E5391" t="s">
        <v>33</v>
      </c>
      <c r="F5391" t="s">
        <v>34</v>
      </c>
      <c r="G5391" t="s">
        <v>42</v>
      </c>
      <c r="H5391" t="s">
        <v>79</v>
      </c>
      <c r="I5391" t="s">
        <v>24</v>
      </c>
      <c r="J5391" t="s">
        <v>25</v>
      </c>
      <c r="K5391" t="s">
        <v>45</v>
      </c>
      <c r="L5391">
        <v>16.86</v>
      </c>
      <c r="M5391">
        <v>0.2</v>
      </c>
      <c r="N5391" t="s">
        <v>27</v>
      </c>
      <c r="O5391" t="s">
        <v>28</v>
      </c>
      <c r="P5391">
        <v>15</v>
      </c>
      <c r="Q5391" t="s">
        <v>29</v>
      </c>
    </row>
    <row r="5392" spans="1:17" x14ac:dyDescent="0.3">
      <c r="A5392" t="s">
        <v>6116</v>
      </c>
      <c r="B5392" s="1">
        <v>45793</v>
      </c>
      <c r="C5392" t="s">
        <v>1367</v>
      </c>
      <c r="D5392" t="s">
        <v>40</v>
      </c>
      <c r="E5392" t="s">
        <v>41</v>
      </c>
      <c r="F5392" t="s">
        <v>34</v>
      </c>
      <c r="G5392" t="s">
        <v>42</v>
      </c>
      <c r="H5392" t="s">
        <v>50</v>
      </c>
      <c r="I5392" t="s">
        <v>51</v>
      </c>
      <c r="J5392" t="s">
        <v>36</v>
      </c>
      <c r="K5392" t="s">
        <v>37</v>
      </c>
      <c r="L5392">
        <v>36.51</v>
      </c>
      <c r="M5392">
        <v>0.22</v>
      </c>
      <c r="N5392" t="s">
        <v>27</v>
      </c>
      <c r="O5392" t="s">
        <v>28</v>
      </c>
      <c r="P5392">
        <v>22</v>
      </c>
      <c r="Q5392" t="s">
        <v>29</v>
      </c>
    </row>
    <row r="5393" spans="1:17" x14ac:dyDescent="0.3">
      <c r="A5393" t="s">
        <v>6117</v>
      </c>
      <c r="B5393" s="1">
        <v>45770</v>
      </c>
      <c r="C5393" t="s">
        <v>130</v>
      </c>
      <c r="D5393" t="s">
        <v>89</v>
      </c>
      <c r="E5393" t="s">
        <v>55</v>
      </c>
      <c r="F5393" t="s">
        <v>34</v>
      </c>
      <c r="G5393" t="s">
        <v>42</v>
      </c>
      <c r="H5393" t="s">
        <v>57</v>
      </c>
      <c r="I5393" t="s">
        <v>51</v>
      </c>
      <c r="J5393" t="s">
        <v>111</v>
      </c>
      <c r="K5393" t="s">
        <v>26</v>
      </c>
      <c r="L5393">
        <v>127.62</v>
      </c>
      <c r="M5393">
        <v>0.51</v>
      </c>
      <c r="N5393" t="s">
        <v>27</v>
      </c>
      <c r="O5393" t="s">
        <v>28</v>
      </c>
      <c r="P5393">
        <v>23</v>
      </c>
      <c r="Q5393" t="s">
        <v>29</v>
      </c>
    </row>
    <row r="5394" spans="1:17" x14ac:dyDescent="0.3">
      <c r="A5394" t="s">
        <v>6118</v>
      </c>
      <c r="B5394" s="1">
        <v>45816</v>
      </c>
      <c r="C5394" t="s">
        <v>2357</v>
      </c>
      <c r="D5394" t="s">
        <v>106</v>
      </c>
      <c r="E5394" t="s">
        <v>20</v>
      </c>
      <c r="F5394" t="s">
        <v>34</v>
      </c>
      <c r="G5394" t="s">
        <v>42</v>
      </c>
      <c r="H5394" t="s">
        <v>76</v>
      </c>
      <c r="I5394" t="s">
        <v>24</v>
      </c>
      <c r="J5394" t="s">
        <v>25</v>
      </c>
      <c r="K5394" t="s">
        <v>37</v>
      </c>
      <c r="L5394">
        <v>255.57</v>
      </c>
      <c r="M5394">
        <v>3.07</v>
      </c>
      <c r="N5394" t="s">
        <v>27</v>
      </c>
      <c r="O5394" t="s">
        <v>28</v>
      </c>
      <c r="P5394">
        <v>33</v>
      </c>
      <c r="Q5394" t="s">
        <v>29</v>
      </c>
    </row>
    <row r="5395" spans="1:17" x14ac:dyDescent="0.3">
      <c r="A5395" t="s">
        <v>6119</v>
      </c>
      <c r="B5395" s="1">
        <v>45733</v>
      </c>
      <c r="C5395" t="s">
        <v>288</v>
      </c>
      <c r="D5395" t="s">
        <v>54</v>
      </c>
      <c r="E5395" t="s">
        <v>33</v>
      </c>
      <c r="F5395" t="s">
        <v>56</v>
      </c>
      <c r="G5395" t="s">
        <v>42</v>
      </c>
      <c r="H5395" t="s">
        <v>23</v>
      </c>
      <c r="I5395" t="s">
        <v>119</v>
      </c>
      <c r="J5395" t="s">
        <v>25</v>
      </c>
      <c r="K5395" t="s">
        <v>44</v>
      </c>
      <c r="L5395">
        <v>122.42</v>
      </c>
      <c r="M5395">
        <v>1.47</v>
      </c>
      <c r="N5395" t="s">
        <v>27</v>
      </c>
      <c r="O5395" t="s">
        <v>28</v>
      </c>
      <c r="P5395">
        <v>17</v>
      </c>
      <c r="Q5395" t="s">
        <v>29</v>
      </c>
    </row>
    <row r="5396" spans="1:17" x14ac:dyDescent="0.3">
      <c r="A5396" t="s">
        <v>6120</v>
      </c>
      <c r="B5396" s="1">
        <v>45770</v>
      </c>
      <c r="C5396" t="s">
        <v>2318</v>
      </c>
      <c r="D5396" t="s">
        <v>124</v>
      </c>
      <c r="E5396" t="s">
        <v>66</v>
      </c>
      <c r="F5396" t="s">
        <v>21</v>
      </c>
      <c r="G5396" t="s">
        <v>22</v>
      </c>
      <c r="H5396" t="s">
        <v>57</v>
      </c>
      <c r="I5396" t="s">
        <v>24</v>
      </c>
      <c r="J5396" t="s">
        <v>61</v>
      </c>
      <c r="K5396" t="s">
        <v>26</v>
      </c>
      <c r="L5396">
        <v>51.32</v>
      </c>
      <c r="M5396">
        <v>1.1299999999999999</v>
      </c>
      <c r="N5396" t="s">
        <v>27</v>
      </c>
      <c r="O5396" t="s">
        <v>28</v>
      </c>
      <c r="P5396">
        <v>11</v>
      </c>
      <c r="Q5396" t="s">
        <v>29</v>
      </c>
    </row>
    <row r="5397" spans="1:17" x14ac:dyDescent="0.3">
      <c r="A5397" t="s">
        <v>6121</v>
      </c>
      <c r="B5397" s="1">
        <v>45805</v>
      </c>
      <c r="C5397" t="s">
        <v>442</v>
      </c>
      <c r="D5397" t="s">
        <v>49</v>
      </c>
      <c r="E5397" t="s">
        <v>66</v>
      </c>
      <c r="F5397" t="s">
        <v>34</v>
      </c>
      <c r="G5397" t="s">
        <v>22</v>
      </c>
      <c r="H5397" t="s">
        <v>50</v>
      </c>
      <c r="I5397" t="s">
        <v>51</v>
      </c>
      <c r="J5397" t="s">
        <v>25</v>
      </c>
      <c r="K5397" t="s">
        <v>62</v>
      </c>
      <c r="L5397">
        <v>134.65</v>
      </c>
      <c r="M5397">
        <v>1.62</v>
      </c>
      <c r="N5397" t="s">
        <v>27</v>
      </c>
      <c r="O5397" t="s">
        <v>28</v>
      </c>
      <c r="P5397">
        <v>12</v>
      </c>
      <c r="Q5397" t="s">
        <v>29</v>
      </c>
    </row>
    <row r="5398" spans="1:17" x14ac:dyDescent="0.3">
      <c r="A5398" t="s">
        <v>6122</v>
      </c>
      <c r="B5398" s="1">
        <v>45763</v>
      </c>
      <c r="C5398" t="s">
        <v>1493</v>
      </c>
      <c r="D5398" t="s">
        <v>106</v>
      </c>
      <c r="E5398" t="s">
        <v>55</v>
      </c>
      <c r="F5398" t="s">
        <v>56</v>
      </c>
      <c r="G5398" t="s">
        <v>22</v>
      </c>
      <c r="H5398" t="s">
        <v>60</v>
      </c>
      <c r="I5398" t="s">
        <v>51</v>
      </c>
      <c r="J5398" t="s">
        <v>25</v>
      </c>
      <c r="K5398" t="s">
        <v>37</v>
      </c>
      <c r="L5398">
        <v>157.13999999999999</v>
      </c>
      <c r="M5398">
        <v>1.89</v>
      </c>
      <c r="N5398" t="s">
        <v>27</v>
      </c>
      <c r="O5398" t="s">
        <v>28</v>
      </c>
      <c r="P5398">
        <v>2</v>
      </c>
      <c r="Q5398" t="s">
        <v>29</v>
      </c>
    </row>
    <row r="5399" spans="1:17" x14ac:dyDescent="0.3">
      <c r="A5399" t="s">
        <v>6123</v>
      </c>
      <c r="B5399" s="1">
        <v>45740</v>
      </c>
      <c r="C5399" t="s">
        <v>3012</v>
      </c>
      <c r="D5399" t="s">
        <v>40</v>
      </c>
      <c r="E5399" t="s">
        <v>41</v>
      </c>
      <c r="F5399" t="s">
        <v>34</v>
      </c>
      <c r="G5399" t="s">
        <v>22</v>
      </c>
      <c r="H5399" t="s">
        <v>23</v>
      </c>
      <c r="I5399" t="s">
        <v>44</v>
      </c>
      <c r="J5399" t="s">
        <v>61</v>
      </c>
      <c r="K5399" t="s">
        <v>37</v>
      </c>
      <c r="L5399">
        <v>42.37</v>
      </c>
      <c r="M5399">
        <v>0.93</v>
      </c>
      <c r="N5399" t="s">
        <v>27</v>
      </c>
      <c r="O5399" t="s">
        <v>28</v>
      </c>
      <c r="P5399">
        <v>24</v>
      </c>
      <c r="Q5399" t="s">
        <v>29</v>
      </c>
    </row>
    <row r="5400" spans="1:17" x14ac:dyDescent="0.3">
      <c r="A5400" t="s">
        <v>6124</v>
      </c>
      <c r="B5400" s="1">
        <v>45747</v>
      </c>
      <c r="C5400" t="s">
        <v>4947</v>
      </c>
      <c r="D5400" t="s">
        <v>19</v>
      </c>
      <c r="E5400" t="s">
        <v>66</v>
      </c>
      <c r="F5400" t="s">
        <v>34</v>
      </c>
      <c r="G5400" t="s">
        <v>42</v>
      </c>
      <c r="H5400" t="s">
        <v>60</v>
      </c>
      <c r="I5400" t="s">
        <v>24</v>
      </c>
      <c r="J5400" t="s">
        <v>36</v>
      </c>
      <c r="K5400" t="s">
        <v>26</v>
      </c>
      <c r="L5400">
        <v>90.26</v>
      </c>
      <c r="M5400">
        <v>0</v>
      </c>
      <c r="N5400" t="s">
        <v>69</v>
      </c>
      <c r="O5400" t="s">
        <v>307</v>
      </c>
      <c r="P5400">
        <v>50</v>
      </c>
      <c r="Q5400" t="s">
        <v>46</v>
      </c>
    </row>
    <row r="5401" spans="1:17" x14ac:dyDescent="0.3">
      <c r="A5401" t="s">
        <v>6125</v>
      </c>
      <c r="B5401" s="1">
        <v>45799</v>
      </c>
      <c r="C5401" t="s">
        <v>144</v>
      </c>
      <c r="D5401" t="s">
        <v>49</v>
      </c>
      <c r="E5401" t="s">
        <v>33</v>
      </c>
      <c r="F5401" t="s">
        <v>56</v>
      </c>
      <c r="G5401" t="s">
        <v>22</v>
      </c>
      <c r="H5401" t="s">
        <v>99</v>
      </c>
      <c r="I5401" t="s">
        <v>51</v>
      </c>
      <c r="J5401" t="s">
        <v>111</v>
      </c>
      <c r="K5401" t="s">
        <v>45</v>
      </c>
      <c r="L5401">
        <v>105.58</v>
      </c>
      <c r="M5401">
        <v>0.42</v>
      </c>
      <c r="N5401" t="s">
        <v>27</v>
      </c>
      <c r="O5401" t="s">
        <v>28</v>
      </c>
      <c r="P5401">
        <v>13</v>
      </c>
      <c r="Q5401" t="s">
        <v>29</v>
      </c>
    </row>
    <row r="5402" spans="1:17" x14ac:dyDescent="0.3">
      <c r="A5402" t="s">
        <v>6126</v>
      </c>
      <c r="B5402" s="1">
        <v>45781</v>
      </c>
      <c r="C5402" t="s">
        <v>2154</v>
      </c>
      <c r="D5402" t="s">
        <v>118</v>
      </c>
      <c r="E5402" t="s">
        <v>55</v>
      </c>
      <c r="F5402" t="s">
        <v>56</v>
      </c>
      <c r="G5402" t="s">
        <v>22</v>
      </c>
      <c r="H5402" t="s">
        <v>50</v>
      </c>
      <c r="I5402" t="s">
        <v>24</v>
      </c>
      <c r="J5402" t="s">
        <v>61</v>
      </c>
      <c r="K5402" t="s">
        <v>37</v>
      </c>
      <c r="L5402">
        <v>17.21</v>
      </c>
      <c r="M5402">
        <v>0.38</v>
      </c>
      <c r="N5402" t="s">
        <v>27</v>
      </c>
      <c r="O5402" t="s">
        <v>28</v>
      </c>
      <c r="P5402">
        <v>5</v>
      </c>
      <c r="Q5402" t="s">
        <v>29</v>
      </c>
    </row>
    <row r="5403" spans="1:17" x14ac:dyDescent="0.3">
      <c r="A5403" t="s">
        <v>6127</v>
      </c>
      <c r="B5403" s="1">
        <v>45703</v>
      </c>
      <c r="C5403" t="s">
        <v>379</v>
      </c>
      <c r="D5403" t="s">
        <v>49</v>
      </c>
      <c r="E5403" t="s">
        <v>20</v>
      </c>
      <c r="F5403" t="s">
        <v>34</v>
      </c>
      <c r="G5403" t="s">
        <v>22</v>
      </c>
      <c r="H5403" t="s">
        <v>50</v>
      </c>
      <c r="I5403" t="s">
        <v>24</v>
      </c>
      <c r="J5403" t="s">
        <v>61</v>
      </c>
      <c r="K5403" t="s">
        <v>37</v>
      </c>
      <c r="L5403">
        <v>79.58</v>
      </c>
      <c r="M5403">
        <v>1.75</v>
      </c>
      <c r="N5403" t="s">
        <v>27</v>
      </c>
      <c r="O5403" t="s">
        <v>28</v>
      </c>
      <c r="P5403">
        <v>4</v>
      </c>
      <c r="Q5403" t="s">
        <v>29</v>
      </c>
    </row>
    <row r="5404" spans="1:17" x14ac:dyDescent="0.3">
      <c r="A5404" t="s">
        <v>6128</v>
      </c>
      <c r="B5404" s="1">
        <v>45686</v>
      </c>
      <c r="C5404" t="s">
        <v>1195</v>
      </c>
      <c r="D5404" t="s">
        <v>106</v>
      </c>
      <c r="E5404" t="s">
        <v>55</v>
      </c>
      <c r="F5404" t="s">
        <v>34</v>
      </c>
      <c r="G5404" t="s">
        <v>22</v>
      </c>
      <c r="H5404" t="s">
        <v>99</v>
      </c>
      <c r="I5404" t="s">
        <v>24</v>
      </c>
      <c r="J5404" t="s">
        <v>25</v>
      </c>
      <c r="K5404" t="s">
        <v>45</v>
      </c>
      <c r="L5404">
        <v>19.16</v>
      </c>
      <c r="M5404">
        <v>0.23</v>
      </c>
      <c r="N5404" t="s">
        <v>27</v>
      </c>
      <c r="O5404" t="s">
        <v>28</v>
      </c>
      <c r="P5404">
        <v>7</v>
      </c>
      <c r="Q5404" t="s">
        <v>29</v>
      </c>
    </row>
    <row r="5405" spans="1:17" x14ac:dyDescent="0.3">
      <c r="A5405" t="s">
        <v>6129</v>
      </c>
      <c r="B5405" s="1">
        <v>45708</v>
      </c>
      <c r="C5405" t="s">
        <v>400</v>
      </c>
      <c r="D5405" t="s">
        <v>94</v>
      </c>
      <c r="E5405" t="s">
        <v>41</v>
      </c>
      <c r="F5405" t="s">
        <v>56</v>
      </c>
      <c r="G5405" t="s">
        <v>22</v>
      </c>
      <c r="H5405" t="s">
        <v>43</v>
      </c>
      <c r="I5405" t="s">
        <v>44</v>
      </c>
      <c r="J5405" t="s">
        <v>111</v>
      </c>
      <c r="K5405" t="s">
        <v>37</v>
      </c>
      <c r="L5405">
        <v>599.83000000000004</v>
      </c>
      <c r="M5405">
        <v>2.4</v>
      </c>
      <c r="N5405" t="s">
        <v>27</v>
      </c>
      <c r="O5405" t="s">
        <v>28</v>
      </c>
      <c r="P5405">
        <v>38</v>
      </c>
      <c r="Q5405" t="s">
        <v>29</v>
      </c>
    </row>
    <row r="5406" spans="1:17" x14ac:dyDescent="0.3">
      <c r="A5406" t="s">
        <v>6130</v>
      </c>
      <c r="B5406" s="1">
        <v>45701</v>
      </c>
      <c r="C5406" t="s">
        <v>2117</v>
      </c>
      <c r="D5406" t="s">
        <v>118</v>
      </c>
      <c r="E5406" t="s">
        <v>33</v>
      </c>
      <c r="F5406" t="s">
        <v>56</v>
      </c>
      <c r="G5406" t="s">
        <v>42</v>
      </c>
      <c r="H5406" t="s">
        <v>57</v>
      </c>
      <c r="I5406" t="s">
        <v>24</v>
      </c>
      <c r="J5406" t="s">
        <v>61</v>
      </c>
      <c r="K5406" t="s">
        <v>62</v>
      </c>
      <c r="L5406">
        <v>15.38</v>
      </c>
      <c r="M5406">
        <v>0.34</v>
      </c>
      <c r="N5406" t="s">
        <v>27</v>
      </c>
      <c r="O5406" t="s">
        <v>28</v>
      </c>
      <c r="P5406">
        <v>29</v>
      </c>
      <c r="Q5406" t="s">
        <v>29</v>
      </c>
    </row>
    <row r="5407" spans="1:17" x14ac:dyDescent="0.3">
      <c r="A5407" t="s">
        <v>6131</v>
      </c>
      <c r="B5407" s="1">
        <v>45818</v>
      </c>
      <c r="C5407" t="s">
        <v>281</v>
      </c>
      <c r="D5407" t="s">
        <v>118</v>
      </c>
      <c r="E5407" t="s">
        <v>41</v>
      </c>
      <c r="F5407" t="s">
        <v>56</v>
      </c>
      <c r="G5407" t="s">
        <v>22</v>
      </c>
      <c r="H5407" t="s">
        <v>76</v>
      </c>
      <c r="I5407" t="s">
        <v>24</v>
      </c>
      <c r="J5407" t="s">
        <v>36</v>
      </c>
      <c r="K5407" t="s">
        <v>45</v>
      </c>
      <c r="L5407">
        <v>312.77999999999997</v>
      </c>
      <c r="M5407">
        <v>1.88</v>
      </c>
      <c r="N5407" t="s">
        <v>27</v>
      </c>
      <c r="O5407" t="s">
        <v>28</v>
      </c>
      <c r="P5407">
        <v>15</v>
      </c>
      <c r="Q5407" t="s">
        <v>29</v>
      </c>
    </row>
    <row r="5408" spans="1:17" x14ac:dyDescent="0.3">
      <c r="A5408" t="s">
        <v>6132</v>
      </c>
      <c r="B5408" s="1">
        <v>45681</v>
      </c>
      <c r="C5408" t="s">
        <v>955</v>
      </c>
      <c r="D5408" t="s">
        <v>75</v>
      </c>
      <c r="E5408" t="s">
        <v>55</v>
      </c>
      <c r="F5408" t="s">
        <v>34</v>
      </c>
      <c r="G5408" t="s">
        <v>22</v>
      </c>
      <c r="H5408" t="s">
        <v>35</v>
      </c>
      <c r="I5408" t="s">
        <v>44</v>
      </c>
      <c r="J5408" t="s">
        <v>25</v>
      </c>
      <c r="K5408" t="s">
        <v>45</v>
      </c>
      <c r="L5408">
        <v>249.33</v>
      </c>
      <c r="M5408">
        <v>2.99</v>
      </c>
      <c r="N5408" t="s">
        <v>27</v>
      </c>
      <c r="O5408" t="s">
        <v>28</v>
      </c>
      <c r="P5408">
        <v>16</v>
      </c>
      <c r="Q5408" t="s">
        <v>29</v>
      </c>
    </row>
    <row r="5409" spans="1:17" x14ac:dyDescent="0.3">
      <c r="A5409" t="s">
        <v>6133</v>
      </c>
      <c r="B5409" s="1">
        <v>45764</v>
      </c>
      <c r="C5409" t="s">
        <v>381</v>
      </c>
      <c r="D5409" t="s">
        <v>49</v>
      </c>
      <c r="E5409" t="s">
        <v>55</v>
      </c>
      <c r="F5409" t="s">
        <v>34</v>
      </c>
      <c r="G5409" t="s">
        <v>84</v>
      </c>
      <c r="H5409" t="s">
        <v>23</v>
      </c>
      <c r="I5409" t="s">
        <v>24</v>
      </c>
      <c r="J5409" t="s">
        <v>61</v>
      </c>
      <c r="K5409" t="s">
        <v>37</v>
      </c>
      <c r="L5409">
        <v>32.54</v>
      </c>
      <c r="M5409">
        <v>0.72</v>
      </c>
      <c r="N5409" t="s">
        <v>27</v>
      </c>
      <c r="O5409" t="s">
        <v>28</v>
      </c>
      <c r="P5409">
        <v>36</v>
      </c>
      <c r="Q5409" t="s">
        <v>29</v>
      </c>
    </row>
    <row r="5410" spans="1:17" x14ac:dyDescent="0.3">
      <c r="A5410" t="s">
        <v>6134</v>
      </c>
      <c r="B5410" s="1">
        <v>45675</v>
      </c>
      <c r="C5410" t="s">
        <v>2158</v>
      </c>
      <c r="D5410" t="s">
        <v>118</v>
      </c>
      <c r="E5410" t="s">
        <v>55</v>
      </c>
      <c r="F5410" t="s">
        <v>56</v>
      </c>
      <c r="G5410" t="s">
        <v>84</v>
      </c>
      <c r="H5410" t="s">
        <v>103</v>
      </c>
      <c r="I5410" t="s">
        <v>44</v>
      </c>
      <c r="J5410" t="s">
        <v>25</v>
      </c>
      <c r="K5410" t="s">
        <v>37</v>
      </c>
      <c r="L5410">
        <v>31.99</v>
      </c>
      <c r="M5410">
        <v>0.38</v>
      </c>
      <c r="N5410" t="s">
        <v>27</v>
      </c>
      <c r="O5410" t="s">
        <v>28</v>
      </c>
      <c r="P5410">
        <v>52</v>
      </c>
      <c r="Q5410" t="s">
        <v>46</v>
      </c>
    </row>
    <row r="5411" spans="1:17" x14ac:dyDescent="0.3">
      <c r="A5411" t="s">
        <v>6135</v>
      </c>
      <c r="B5411" s="1">
        <v>45775</v>
      </c>
      <c r="C5411" t="s">
        <v>1127</v>
      </c>
      <c r="D5411" t="s">
        <v>160</v>
      </c>
      <c r="E5411" t="s">
        <v>55</v>
      </c>
      <c r="F5411" t="s">
        <v>34</v>
      </c>
      <c r="G5411" t="s">
        <v>42</v>
      </c>
      <c r="H5411" t="s">
        <v>23</v>
      </c>
      <c r="I5411" t="s">
        <v>119</v>
      </c>
      <c r="J5411" t="s">
        <v>111</v>
      </c>
      <c r="K5411" t="s">
        <v>45</v>
      </c>
      <c r="L5411">
        <v>66.86</v>
      </c>
      <c r="M5411">
        <v>0.27</v>
      </c>
      <c r="N5411" t="s">
        <v>27</v>
      </c>
      <c r="O5411" t="s">
        <v>28</v>
      </c>
      <c r="P5411">
        <v>18</v>
      </c>
      <c r="Q5411" t="s">
        <v>29</v>
      </c>
    </row>
    <row r="5412" spans="1:17" x14ac:dyDescent="0.3">
      <c r="A5412" t="s">
        <v>6136</v>
      </c>
      <c r="B5412" s="1">
        <v>45739</v>
      </c>
      <c r="C5412" t="s">
        <v>911</v>
      </c>
      <c r="D5412" t="s">
        <v>203</v>
      </c>
      <c r="E5412" t="s">
        <v>41</v>
      </c>
      <c r="F5412" t="s">
        <v>34</v>
      </c>
      <c r="G5412" t="s">
        <v>84</v>
      </c>
      <c r="H5412" t="s">
        <v>23</v>
      </c>
      <c r="I5412" t="s">
        <v>24</v>
      </c>
      <c r="J5412" t="s">
        <v>25</v>
      </c>
      <c r="K5412" t="s">
        <v>37</v>
      </c>
      <c r="L5412">
        <v>93.8</v>
      </c>
      <c r="M5412">
        <v>1.1299999999999999</v>
      </c>
      <c r="N5412" t="s">
        <v>27</v>
      </c>
      <c r="O5412" t="s">
        <v>28</v>
      </c>
      <c r="P5412">
        <v>39</v>
      </c>
      <c r="Q5412" t="s">
        <v>29</v>
      </c>
    </row>
    <row r="5413" spans="1:17" x14ac:dyDescent="0.3">
      <c r="A5413" t="s">
        <v>6137</v>
      </c>
      <c r="B5413" s="1">
        <v>45804</v>
      </c>
      <c r="C5413" t="s">
        <v>485</v>
      </c>
      <c r="D5413" t="s">
        <v>65</v>
      </c>
      <c r="E5413" t="s">
        <v>20</v>
      </c>
      <c r="F5413" t="s">
        <v>56</v>
      </c>
      <c r="G5413" t="s">
        <v>42</v>
      </c>
      <c r="H5413" t="s">
        <v>43</v>
      </c>
      <c r="I5413" t="s">
        <v>44</v>
      </c>
      <c r="J5413" t="s">
        <v>25</v>
      </c>
      <c r="K5413" t="s">
        <v>26</v>
      </c>
      <c r="L5413">
        <v>626.89</v>
      </c>
      <c r="M5413">
        <v>7.52</v>
      </c>
      <c r="N5413" t="s">
        <v>27</v>
      </c>
      <c r="O5413" t="s">
        <v>28</v>
      </c>
      <c r="P5413">
        <v>56</v>
      </c>
      <c r="Q5413" t="s">
        <v>46</v>
      </c>
    </row>
    <row r="5414" spans="1:17" x14ac:dyDescent="0.3">
      <c r="A5414" t="s">
        <v>6138</v>
      </c>
      <c r="B5414" s="1">
        <v>45756</v>
      </c>
      <c r="C5414" t="s">
        <v>776</v>
      </c>
      <c r="D5414" t="s">
        <v>94</v>
      </c>
      <c r="E5414" t="s">
        <v>41</v>
      </c>
      <c r="F5414" t="s">
        <v>34</v>
      </c>
      <c r="G5414" t="s">
        <v>22</v>
      </c>
      <c r="H5414" t="s">
        <v>76</v>
      </c>
      <c r="I5414" t="s">
        <v>24</v>
      </c>
      <c r="J5414" t="s">
        <v>36</v>
      </c>
      <c r="K5414" t="s">
        <v>37</v>
      </c>
      <c r="L5414">
        <v>227.59</v>
      </c>
      <c r="M5414">
        <v>1.37</v>
      </c>
      <c r="N5414" t="s">
        <v>27</v>
      </c>
      <c r="O5414" t="s">
        <v>28</v>
      </c>
      <c r="P5414">
        <v>30</v>
      </c>
      <c r="Q5414" t="s">
        <v>29</v>
      </c>
    </row>
    <row r="5415" spans="1:17" x14ac:dyDescent="0.3">
      <c r="A5415" t="s">
        <v>6139</v>
      </c>
      <c r="B5415" s="1">
        <v>45706</v>
      </c>
      <c r="C5415" t="s">
        <v>748</v>
      </c>
      <c r="D5415" t="s">
        <v>89</v>
      </c>
      <c r="E5415" t="s">
        <v>55</v>
      </c>
      <c r="F5415" t="s">
        <v>34</v>
      </c>
      <c r="G5415" t="s">
        <v>22</v>
      </c>
      <c r="H5415" t="s">
        <v>76</v>
      </c>
      <c r="I5415" t="s">
        <v>44</v>
      </c>
      <c r="J5415" t="s">
        <v>61</v>
      </c>
      <c r="K5415" t="s">
        <v>37</v>
      </c>
      <c r="L5415">
        <v>99.06</v>
      </c>
      <c r="M5415">
        <v>2.1800000000000002</v>
      </c>
      <c r="N5415" t="s">
        <v>27</v>
      </c>
      <c r="O5415" t="s">
        <v>28</v>
      </c>
      <c r="P5415">
        <v>36</v>
      </c>
      <c r="Q5415" t="s">
        <v>29</v>
      </c>
    </row>
    <row r="5416" spans="1:17" x14ac:dyDescent="0.3">
      <c r="A5416" t="s">
        <v>6140</v>
      </c>
      <c r="B5416" s="1">
        <v>45669</v>
      </c>
      <c r="C5416" t="s">
        <v>845</v>
      </c>
      <c r="D5416" t="s">
        <v>118</v>
      </c>
      <c r="E5416" t="s">
        <v>66</v>
      </c>
      <c r="F5416" t="s">
        <v>34</v>
      </c>
      <c r="G5416" t="s">
        <v>22</v>
      </c>
      <c r="H5416" t="s">
        <v>103</v>
      </c>
      <c r="I5416" t="s">
        <v>119</v>
      </c>
      <c r="J5416" t="s">
        <v>111</v>
      </c>
      <c r="K5416" t="s">
        <v>45</v>
      </c>
      <c r="L5416">
        <v>61.03</v>
      </c>
      <c r="M5416">
        <v>0.24</v>
      </c>
      <c r="N5416" t="s">
        <v>27</v>
      </c>
      <c r="O5416" t="s">
        <v>28</v>
      </c>
      <c r="P5416">
        <v>14</v>
      </c>
      <c r="Q5416" t="s">
        <v>29</v>
      </c>
    </row>
    <row r="5417" spans="1:17" x14ac:dyDescent="0.3">
      <c r="A5417" t="s">
        <v>6141</v>
      </c>
      <c r="B5417" s="1">
        <v>45801</v>
      </c>
      <c r="C5417" t="s">
        <v>155</v>
      </c>
      <c r="D5417" t="s">
        <v>102</v>
      </c>
      <c r="E5417" t="s">
        <v>66</v>
      </c>
      <c r="F5417" t="s">
        <v>34</v>
      </c>
      <c r="G5417" t="s">
        <v>22</v>
      </c>
      <c r="H5417" t="s">
        <v>103</v>
      </c>
      <c r="I5417" t="s">
        <v>24</v>
      </c>
      <c r="J5417" t="s">
        <v>25</v>
      </c>
      <c r="K5417" t="s">
        <v>44</v>
      </c>
      <c r="L5417">
        <v>46.97</v>
      </c>
      <c r="M5417">
        <v>0.56000000000000005</v>
      </c>
      <c r="N5417" t="s">
        <v>27</v>
      </c>
      <c r="O5417" t="s">
        <v>28</v>
      </c>
      <c r="P5417">
        <v>15</v>
      </c>
      <c r="Q5417" t="s">
        <v>29</v>
      </c>
    </row>
    <row r="5418" spans="1:17" x14ac:dyDescent="0.3">
      <c r="A5418" t="s">
        <v>6142</v>
      </c>
      <c r="B5418" s="1">
        <v>45682</v>
      </c>
      <c r="C5418" t="s">
        <v>3111</v>
      </c>
      <c r="D5418" t="s">
        <v>160</v>
      </c>
      <c r="E5418" t="s">
        <v>55</v>
      </c>
      <c r="F5418" t="s">
        <v>56</v>
      </c>
      <c r="G5418" t="s">
        <v>42</v>
      </c>
      <c r="H5418" t="s">
        <v>103</v>
      </c>
      <c r="I5418" t="s">
        <v>51</v>
      </c>
      <c r="J5418" t="s">
        <v>25</v>
      </c>
      <c r="K5418" t="s">
        <v>26</v>
      </c>
      <c r="L5418">
        <v>26.37</v>
      </c>
      <c r="M5418">
        <v>0.32</v>
      </c>
      <c r="N5418" t="s">
        <v>27</v>
      </c>
      <c r="O5418" t="s">
        <v>28</v>
      </c>
      <c r="P5418">
        <v>16</v>
      </c>
      <c r="Q5418" t="s">
        <v>29</v>
      </c>
    </row>
    <row r="5419" spans="1:17" x14ac:dyDescent="0.3">
      <c r="A5419" t="s">
        <v>6143</v>
      </c>
      <c r="B5419" s="1">
        <v>45671</v>
      </c>
      <c r="C5419" t="s">
        <v>687</v>
      </c>
      <c r="D5419" t="s">
        <v>94</v>
      </c>
      <c r="E5419" t="s">
        <v>55</v>
      </c>
      <c r="F5419" t="s">
        <v>34</v>
      </c>
      <c r="G5419" t="s">
        <v>84</v>
      </c>
      <c r="H5419" t="s">
        <v>57</v>
      </c>
      <c r="I5419" t="s">
        <v>24</v>
      </c>
      <c r="J5419" t="s">
        <v>25</v>
      </c>
      <c r="K5419" t="s">
        <v>37</v>
      </c>
      <c r="L5419">
        <v>25.87</v>
      </c>
      <c r="M5419">
        <v>0.31</v>
      </c>
      <c r="N5419" t="s">
        <v>27</v>
      </c>
      <c r="O5419" t="s">
        <v>28</v>
      </c>
      <c r="P5419">
        <v>42</v>
      </c>
      <c r="Q5419" t="s">
        <v>46</v>
      </c>
    </row>
    <row r="5420" spans="1:17" x14ac:dyDescent="0.3">
      <c r="A5420" t="s">
        <v>6144</v>
      </c>
      <c r="B5420" s="1">
        <v>45802</v>
      </c>
      <c r="C5420" t="s">
        <v>123</v>
      </c>
      <c r="D5420" t="s">
        <v>124</v>
      </c>
      <c r="E5420" t="s">
        <v>33</v>
      </c>
      <c r="F5420" t="s">
        <v>56</v>
      </c>
      <c r="G5420" t="s">
        <v>22</v>
      </c>
      <c r="H5420" t="s">
        <v>35</v>
      </c>
      <c r="I5420" t="s">
        <v>24</v>
      </c>
      <c r="J5420" t="s">
        <v>25</v>
      </c>
      <c r="K5420" t="s">
        <v>45</v>
      </c>
      <c r="L5420">
        <v>103</v>
      </c>
      <c r="M5420">
        <v>1.24</v>
      </c>
      <c r="N5420" t="s">
        <v>27</v>
      </c>
      <c r="O5420" t="s">
        <v>28</v>
      </c>
      <c r="P5420">
        <v>10</v>
      </c>
      <c r="Q5420" t="s">
        <v>29</v>
      </c>
    </row>
    <row r="5421" spans="1:17" x14ac:dyDescent="0.3">
      <c r="A5421" t="s">
        <v>6145</v>
      </c>
      <c r="B5421" s="1">
        <v>45824</v>
      </c>
      <c r="C5421" t="s">
        <v>1409</v>
      </c>
      <c r="D5421" t="s">
        <v>89</v>
      </c>
      <c r="E5421" t="s">
        <v>33</v>
      </c>
      <c r="F5421" t="s">
        <v>34</v>
      </c>
      <c r="G5421" t="s">
        <v>22</v>
      </c>
      <c r="H5421" t="s">
        <v>57</v>
      </c>
      <c r="I5421" t="s">
        <v>24</v>
      </c>
      <c r="J5421" t="s">
        <v>61</v>
      </c>
      <c r="K5421" t="s">
        <v>45</v>
      </c>
      <c r="L5421">
        <v>51.35</v>
      </c>
      <c r="M5421">
        <v>1.1299999999999999</v>
      </c>
      <c r="N5421" t="s">
        <v>27</v>
      </c>
      <c r="O5421" t="s">
        <v>28</v>
      </c>
      <c r="P5421">
        <v>15</v>
      </c>
      <c r="Q5421" t="s">
        <v>29</v>
      </c>
    </row>
    <row r="5422" spans="1:17" x14ac:dyDescent="0.3">
      <c r="A5422" t="s">
        <v>6146</v>
      </c>
      <c r="B5422" s="1">
        <v>45667</v>
      </c>
      <c r="C5422" t="s">
        <v>1136</v>
      </c>
      <c r="D5422" t="s">
        <v>40</v>
      </c>
      <c r="E5422" t="s">
        <v>20</v>
      </c>
      <c r="F5422" t="s">
        <v>34</v>
      </c>
      <c r="G5422" t="s">
        <v>22</v>
      </c>
      <c r="H5422" t="s">
        <v>43</v>
      </c>
      <c r="I5422" t="s">
        <v>51</v>
      </c>
      <c r="J5422" t="s">
        <v>36</v>
      </c>
      <c r="K5422" t="s">
        <v>37</v>
      </c>
      <c r="L5422">
        <v>280.83</v>
      </c>
      <c r="M5422">
        <v>1.68</v>
      </c>
      <c r="N5422" t="s">
        <v>27</v>
      </c>
      <c r="O5422" t="s">
        <v>28</v>
      </c>
      <c r="P5422">
        <v>0</v>
      </c>
      <c r="Q5422" t="s">
        <v>29</v>
      </c>
    </row>
    <row r="5423" spans="1:17" x14ac:dyDescent="0.3">
      <c r="A5423" t="s">
        <v>6147</v>
      </c>
      <c r="B5423" s="1">
        <v>45730</v>
      </c>
      <c r="C5423" t="s">
        <v>1271</v>
      </c>
      <c r="D5423" t="s">
        <v>49</v>
      </c>
      <c r="E5423" t="s">
        <v>33</v>
      </c>
      <c r="F5423" t="s">
        <v>34</v>
      </c>
      <c r="G5423" t="s">
        <v>22</v>
      </c>
      <c r="H5423" t="s">
        <v>99</v>
      </c>
      <c r="I5423" t="s">
        <v>44</v>
      </c>
      <c r="J5423" t="s">
        <v>111</v>
      </c>
      <c r="K5423" t="s">
        <v>45</v>
      </c>
      <c r="L5423">
        <v>49.16</v>
      </c>
      <c r="M5423">
        <v>0.2</v>
      </c>
      <c r="N5423" t="s">
        <v>27</v>
      </c>
      <c r="O5423" t="s">
        <v>28</v>
      </c>
      <c r="P5423">
        <v>17</v>
      </c>
      <c r="Q5423" t="s">
        <v>29</v>
      </c>
    </row>
    <row r="5424" spans="1:17" x14ac:dyDescent="0.3">
      <c r="A5424" t="s">
        <v>6148</v>
      </c>
      <c r="B5424" s="1">
        <v>45672</v>
      </c>
      <c r="C5424" t="s">
        <v>2422</v>
      </c>
      <c r="D5424" t="s">
        <v>118</v>
      </c>
      <c r="E5424" t="s">
        <v>55</v>
      </c>
      <c r="F5424" t="s">
        <v>34</v>
      </c>
      <c r="G5424" t="s">
        <v>22</v>
      </c>
      <c r="H5424" t="s">
        <v>99</v>
      </c>
      <c r="I5424" t="s">
        <v>24</v>
      </c>
      <c r="J5424" t="s">
        <v>61</v>
      </c>
      <c r="K5424" t="s">
        <v>45</v>
      </c>
      <c r="L5424">
        <v>96.04</v>
      </c>
      <c r="M5424">
        <v>0</v>
      </c>
      <c r="N5424" t="s">
        <v>69</v>
      </c>
      <c r="O5424" t="s">
        <v>70</v>
      </c>
      <c r="P5424">
        <v>33</v>
      </c>
      <c r="Q5424" t="s">
        <v>29</v>
      </c>
    </row>
    <row r="5425" spans="1:17" x14ac:dyDescent="0.3">
      <c r="A5425" t="s">
        <v>6149</v>
      </c>
      <c r="B5425" s="1">
        <v>45725</v>
      </c>
      <c r="C5425" t="s">
        <v>309</v>
      </c>
      <c r="D5425" t="s">
        <v>54</v>
      </c>
      <c r="E5425" t="s">
        <v>55</v>
      </c>
      <c r="F5425" t="s">
        <v>34</v>
      </c>
      <c r="G5425" t="s">
        <v>22</v>
      </c>
      <c r="H5425" t="s">
        <v>99</v>
      </c>
      <c r="I5425" t="s">
        <v>119</v>
      </c>
      <c r="J5425" t="s">
        <v>25</v>
      </c>
      <c r="K5425" t="s">
        <v>26</v>
      </c>
      <c r="L5425">
        <v>5</v>
      </c>
      <c r="M5425">
        <v>0.06</v>
      </c>
      <c r="N5425" t="s">
        <v>27</v>
      </c>
      <c r="O5425" t="s">
        <v>28</v>
      </c>
      <c r="P5425">
        <v>1</v>
      </c>
      <c r="Q5425" t="s">
        <v>29</v>
      </c>
    </row>
    <row r="5426" spans="1:17" x14ac:dyDescent="0.3">
      <c r="A5426" t="s">
        <v>6150</v>
      </c>
      <c r="B5426" s="1">
        <v>45688</v>
      </c>
      <c r="C5426" t="s">
        <v>248</v>
      </c>
      <c r="D5426" t="s">
        <v>75</v>
      </c>
      <c r="E5426" t="s">
        <v>66</v>
      </c>
      <c r="F5426" t="s">
        <v>34</v>
      </c>
      <c r="G5426" t="s">
        <v>22</v>
      </c>
      <c r="H5426" t="s">
        <v>76</v>
      </c>
      <c r="I5426" t="s">
        <v>51</v>
      </c>
      <c r="J5426" t="s">
        <v>111</v>
      </c>
      <c r="K5426" t="s">
        <v>26</v>
      </c>
      <c r="L5426">
        <v>393.9</v>
      </c>
      <c r="M5426">
        <v>1.58</v>
      </c>
      <c r="N5426" t="s">
        <v>27</v>
      </c>
      <c r="O5426" t="s">
        <v>28</v>
      </c>
      <c r="P5426">
        <v>30</v>
      </c>
      <c r="Q5426" t="s">
        <v>29</v>
      </c>
    </row>
    <row r="5427" spans="1:17" x14ac:dyDescent="0.3">
      <c r="A5427" t="s">
        <v>6151</v>
      </c>
      <c r="B5427" s="1">
        <v>45711</v>
      </c>
      <c r="C5427" t="s">
        <v>717</v>
      </c>
      <c r="D5427" t="s">
        <v>75</v>
      </c>
      <c r="E5427" t="s">
        <v>66</v>
      </c>
      <c r="F5427" t="s">
        <v>21</v>
      </c>
      <c r="G5427" t="s">
        <v>22</v>
      </c>
      <c r="H5427" t="s">
        <v>76</v>
      </c>
      <c r="I5427" t="s">
        <v>51</v>
      </c>
      <c r="J5427" t="s">
        <v>25</v>
      </c>
      <c r="K5427" t="s">
        <v>37</v>
      </c>
      <c r="L5427">
        <v>98.89</v>
      </c>
      <c r="M5427">
        <v>1.19</v>
      </c>
      <c r="N5427" t="s">
        <v>27</v>
      </c>
      <c r="O5427" t="s">
        <v>28</v>
      </c>
      <c r="P5427">
        <v>15</v>
      </c>
      <c r="Q5427" t="s">
        <v>29</v>
      </c>
    </row>
    <row r="5428" spans="1:17" x14ac:dyDescent="0.3">
      <c r="A5428" t="s">
        <v>6152</v>
      </c>
      <c r="B5428" s="1">
        <v>45755</v>
      </c>
      <c r="C5428" t="s">
        <v>1158</v>
      </c>
      <c r="D5428" t="s">
        <v>54</v>
      </c>
      <c r="E5428" t="s">
        <v>33</v>
      </c>
      <c r="F5428" t="s">
        <v>21</v>
      </c>
      <c r="G5428" t="s">
        <v>22</v>
      </c>
      <c r="H5428" t="s">
        <v>35</v>
      </c>
      <c r="I5428" t="s">
        <v>24</v>
      </c>
      <c r="J5428" t="s">
        <v>25</v>
      </c>
      <c r="K5428" t="s">
        <v>37</v>
      </c>
      <c r="L5428">
        <v>62.58</v>
      </c>
      <c r="M5428">
        <v>0.75</v>
      </c>
      <c r="N5428" t="s">
        <v>27</v>
      </c>
      <c r="O5428" t="s">
        <v>28</v>
      </c>
      <c r="P5428">
        <v>10</v>
      </c>
      <c r="Q5428" t="s">
        <v>29</v>
      </c>
    </row>
    <row r="5429" spans="1:17" x14ac:dyDescent="0.3">
      <c r="A5429" t="s">
        <v>6153</v>
      </c>
      <c r="B5429" s="1">
        <v>45715</v>
      </c>
      <c r="C5429" t="s">
        <v>1178</v>
      </c>
      <c r="D5429" t="s">
        <v>54</v>
      </c>
      <c r="E5429" t="s">
        <v>41</v>
      </c>
      <c r="F5429" t="s">
        <v>34</v>
      </c>
      <c r="G5429" t="s">
        <v>22</v>
      </c>
      <c r="H5429" t="s">
        <v>35</v>
      </c>
      <c r="I5429" t="s">
        <v>24</v>
      </c>
      <c r="J5429" t="s">
        <v>25</v>
      </c>
      <c r="K5429" t="s">
        <v>45</v>
      </c>
      <c r="L5429">
        <v>110.02</v>
      </c>
      <c r="M5429">
        <v>1.32</v>
      </c>
      <c r="N5429" t="s">
        <v>27</v>
      </c>
      <c r="O5429" t="s">
        <v>28</v>
      </c>
      <c r="P5429">
        <v>11</v>
      </c>
      <c r="Q5429" t="s">
        <v>29</v>
      </c>
    </row>
    <row r="5430" spans="1:17" x14ac:dyDescent="0.3">
      <c r="A5430" t="s">
        <v>6154</v>
      </c>
      <c r="B5430" s="1">
        <v>45672</v>
      </c>
      <c r="C5430" t="s">
        <v>836</v>
      </c>
      <c r="D5430" t="s">
        <v>118</v>
      </c>
      <c r="E5430" t="s">
        <v>33</v>
      </c>
      <c r="F5430" t="s">
        <v>34</v>
      </c>
      <c r="G5430" t="s">
        <v>22</v>
      </c>
      <c r="H5430" t="s">
        <v>23</v>
      </c>
      <c r="I5430" t="s">
        <v>24</v>
      </c>
      <c r="J5430" t="s">
        <v>25</v>
      </c>
      <c r="K5430" t="s">
        <v>37</v>
      </c>
      <c r="L5430">
        <v>64.16</v>
      </c>
      <c r="M5430">
        <v>0.77</v>
      </c>
      <c r="N5430" t="s">
        <v>27</v>
      </c>
      <c r="O5430" t="s">
        <v>28</v>
      </c>
      <c r="P5430">
        <v>15</v>
      </c>
      <c r="Q5430" t="s">
        <v>29</v>
      </c>
    </row>
    <row r="5431" spans="1:17" x14ac:dyDescent="0.3">
      <c r="A5431" t="s">
        <v>6155</v>
      </c>
      <c r="B5431" s="1">
        <v>45830</v>
      </c>
      <c r="C5431" t="s">
        <v>999</v>
      </c>
      <c r="D5431" t="s">
        <v>32</v>
      </c>
      <c r="E5431" t="s">
        <v>66</v>
      </c>
      <c r="F5431" t="s">
        <v>34</v>
      </c>
      <c r="G5431" t="s">
        <v>22</v>
      </c>
      <c r="H5431" t="s">
        <v>60</v>
      </c>
      <c r="I5431" t="s">
        <v>44</v>
      </c>
      <c r="J5431" t="s">
        <v>25</v>
      </c>
      <c r="K5431" t="s">
        <v>45</v>
      </c>
      <c r="L5431">
        <v>17.14</v>
      </c>
      <c r="M5431">
        <v>0.21</v>
      </c>
      <c r="N5431" t="s">
        <v>27</v>
      </c>
      <c r="O5431" t="s">
        <v>28</v>
      </c>
      <c r="P5431">
        <v>13</v>
      </c>
      <c r="Q5431" t="s">
        <v>29</v>
      </c>
    </row>
    <row r="5432" spans="1:17" x14ac:dyDescent="0.3">
      <c r="A5432" t="s">
        <v>6156</v>
      </c>
      <c r="B5432" s="1">
        <v>45793</v>
      </c>
      <c r="C5432" t="s">
        <v>1156</v>
      </c>
      <c r="D5432" t="s">
        <v>94</v>
      </c>
      <c r="E5432" t="s">
        <v>55</v>
      </c>
      <c r="F5432" t="s">
        <v>34</v>
      </c>
      <c r="G5432" t="s">
        <v>22</v>
      </c>
      <c r="H5432" t="s">
        <v>57</v>
      </c>
      <c r="I5432" t="s">
        <v>24</v>
      </c>
      <c r="J5432" t="s">
        <v>25</v>
      </c>
      <c r="K5432" t="s">
        <v>62</v>
      </c>
      <c r="L5432">
        <v>43.37</v>
      </c>
      <c r="M5432">
        <v>0.52</v>
      </c>
      <c r="N5432" t="s">
        <v>27</v>
      </c>
      <c r="O5432" t="s">
        <v>28</v>
      </c>
      <c r="P5432">
        <v>3</v>
      </c>
      <c r="Q5432" t="s">
        <v>29</v>
      </c>
    </row>
    <row r="5433" spans="1:17" x14ac:dyDescent="0.3">
      <c r="A5433" t="s">
        <v>6157</v>
      </c>
      <c r="B5433" s="1">
        <v>45690</v>
      </c>
      <c r="C5433" t="s">
        <v>629</v>
      </c>
      <c r="D5433" t="s">
        <v>102</v>
      </c>
      <c r="E5433" t="s">
        <v>41</v>
      </c>
      <c r="F5433" t="s">
        <v>56</v>
      </c>
      <c r="G5433" t="s">
        <v>22</v>
      </c>
      <c r="H5433" t="s">
        <v>23</v>
      </c>
      <c r="I5433" t="s">
        <v>51</v>
      </c>
      <c r="J5433" t="s">
        <v>36</v>
      </c>
      <c r="K5433" t="s">
        <v>45</v>
      </c>
      <c r="L5433">
        <v>197.04</v>
      </c>
      <c r="M5433">
        <v>1.18</v>
      </c>
      <c r="N5433" t="s">
        <v>27</v>
      </c>
      <c r="O5433" t="s">
        <v>28</v>
      </c>
      <c r="P5433">
        <v>1</v>
      </c>
      <c r="Q5433" t="s">
        <v>29</v>
      </c>
    </row>
    <row r="5434" spans="1:17" x14ac:dyDescent="0.3">
      <c r="A5434" t="s">
        <v>6158</v>
      </c>
      <c r="B5434" s="1">
        <v>45728</v>
      </c>
      <c r="C5434" t="s">
        <v>1996</v>
      </c>
      <c r="D5434" t="s">
        <v>65</v>
      </c>
      <c r="E5434" t="s">
        <v>66</v>
      </c>
      <c r="F5434" t="s">
        <v>56</v>
      </c>
      <c r="G5434" t="s">
        <v>22</v>
      </c>
      <c r="H5434" t="s">
        <v>60</v>
      </c>
      <c r="I5434" t="s">
        <v>24</v>
      </c>
      <c r="J5434" t="s">
        <v>25</v>
      </c>
      <c r="K5434" t="s">
        <v>45</v>
      </c>
      <c r="L5434">
        <v>35.840000000000003</v>
      </c>
      <c r="M5434">
        <v>0.43</v>
      </c>
      <c r="N5434" t="s">
        <v>27</v>
      </c>
      <c r="O5434" t="s">
        <v>28</v>
      </c>
      <c r="P5434">
        <v>6</v>
      </c>
      <c r="Q5434" t="s">
        <v>29</v>
      </c>
    </row>
    <row r="5435" spans="1:17" x14ac:dyDescent="0.3">
      <c r="A5435" t="s">
        <v>6159</v>
      </c>
      <c r="B5435" s="1">
        <v>45713</v>
      </c>
      <c r="C5435" t="s">
        <v>757</v>
      </c>
      <c r="D5435" t="s">
        <v>32</v>
      </c>
      <c r="E5435" t="s">
        <v>20</v>
      </c>
      <c r="F5435" t="s">
        <v>34</v>
      </c>
      <c r="G5435" t="s">
        <v>42</v>
      </c>
      <c r="H5435" t="s">
        <v>103</v>
      </c>
      <c r="I5435" t="s">
        <v>24</v>
      </c>
      <c r="J5435" t="s">
        <v>61</v>
      </c>
      <c r="K5435" t="s">
        <v>45</v>
      </c>
      <c r="L5435">
        <v>111.22</v>
      </c>
      <c r="M5435">
        <v>2.4500000000000002</v>
      </c>
      <c r="N5435" t="s">
        <v>27</v>
      </c>
      <c r="O5435" t="s">
        <v>28</v>
      </c>
      <c r="P5435">
        <v>27</v>
      </c>
      <c r="Q5435" t="s">
        <v>29</v>
      </c>
    </row>
    <row r="5436" spans="1:17" x14ac:dyDescent="0.3">
      <c r="A5436" t="s">
        <v>6160</v>
      </c>
      <c r="B5436" s="1">
        <v>45801</v>
      </c>
      <c r="C5436" t="s">
        <v>196</v>
      </c>
      <c r="D5436" t="s">
        <v>54</v>
      </c>
      <c r="E5436" t="s">
        <v>66</v>
      </c>
      <c r="F5436" t="s">
        <v>56</v>
      </c>
      <c r="G5436" t="s">
        <v>22</v>
      </c>
      <c r="H5436" t="s">
        <v>50</v>
      </c>
      <c r="I5436" t="s">
        <v>119</v>
      </c>
      <c r="J5436" t="s">
        <v>25</v>
      </c>
      <c r="K5436" t="s">
        <v>37</v>
      </c>
      <c r="L5436">
        <v>14.92</v>
      </c>
      <c r="M5436">
        <v>0.18</v>
      </c>
      <c r="N5436" t="s">
        <v>27</v>
      </c>
      <c r="O5436" t="s">
        <v>28</v>
      </c>
      <c r="P5436">
        <v>6</v>
      </c>
      <c r="Q5436" t="s">
        <v>29</v>
      </c>
    </row>
    <row r="5437" spans="1:17" x14ac:dyDescent="0.3">
      <c r="A5437" t="s">
        <v>6161</v>
      </c>
      <c r="B5437" s="1">
        <v>45668</v>
      </c>
      <c r="C5437" t="s">
        <v>1274</v>
      </c>
      <c r="D5437" t="s">
        <v>32</v>
      </c>
      <c r="E5437" t="s">
        <v>33</v>
      </c>
      <c r="F5437" t="s">
        <v>34</v>
      </c>
      <c r="G5437" t="s">
        <v>22</v>
      </c>
      <c r="H5437" t="s">
        <v>50</v>
      </c>
      <c r="I5437" t="s">
        <v>24</v>
      </c>
      <c r="J5437" t="s">
        <v>25</v>
      </c>
      <c r="K5437" t="s">
        <v>26</v>
      </c>
      <c r="L5437">
        <v>37.200000000000003</v>
      </c>
      <c r="M5437">
        <v>0.45</v>
      </c>
      <c r="N5437" t="s">
        <v>27</v>
      </c>
      <c r="O5437" t="s">
        <v>28</v>
      </c>
      <c r="P5437">
        <v>12</v>
      </c>
      <c r="Q5437" t="s">
        <v>29</v>
      </c>
    </row>
    <row r="5438" spans="1:17" x14ac:dyDescent="0.3">
      <c r="A5438" t="s">
        <v>6162</v>
      </c>
      <c r="B5438" s="1">
        <v>45671</v>
      </c>
      <c r="C5438" t="s">
        <v>751</v>
      </c>
      <c r="D5438" t="s">
        <v>49</v>
      </c>
      <c r="E5438" t="s">
        <v>33</v>
      </c>
      <c r="F5438" t="s">
        <v>56</v>
      </c>
      <c r="G5438" t="s">
        <v>22</v>
      </c>
      <c r="H5438" t="s">
        <v>99</v>
      </c>
      <c r="I5438" t="s">
        <v>24</v>
      </c>
      <c r="J5438" t="s">
        <v>36</v>
      </c>
      <c r="K5438" t="s">
        <v>45</v>
      </c>
      <c r="L5438">
        <v>137.25</v>
      </c>
      <c r="M5438">
        <v>0.82</v>
      </c>
      <c r="N5438" t="s">
        <v>27</v>
      </c>
      <c r="O5438" t="s">
        <v>28</v>
      </c>
      <c r="P5438">
        <v>3</v>
      </c>
      <c r="Q5438" t="s">
        <v>29</v>
      </c>
    </row>
    <row r="5439" spans="1:17" x14ac:dyDescent="0.3">
      <c r="A5439" t="s">
        <v>6163</v>
      </c>
      <c r="B5439" s="1">
        <v>45710</v>
      </c>
      <c r="C5439" t="s">
        <v>911</v>
      </c>
      <c r="D5439" t="s">
        <v>203</v>
      </c>
      <c r="E5439" t="s">
        <v>41</v>
      </c>
      <c r="F5439" t="s">
        <v>34</v>
      </c>
      <c r="G5439" t="s">
        <v>84</v>
      </c>
      <c r="H5439" t="s">
        <v>50</v>
      </c>
      <c r="I5439" t="s">
        <v>51</v>
      </c>
      <c r="J5439" t="s">
        <v>25</v>
      </c>
      <c r="K5439" t="s">
        <v>37</v>
      </c>
      <c r="L5439">
        <v>49.03</v>
      </c>
      <c r="M5439">
        <v>0.59</v>
      </c>
      <c r="N5439" t="s">
        <v>27</v>
      </c>
      <c r="O5439" t="s">
        <v>28</v>
      </c>
      <c r="P5439">
        <v>37</v>
      </c>
      <c r="Q5439" t="s">
        <v>29</v>
      </c>
    </row>
    <row r="5440" spans="1:17" x14ac:dyDescent="0.3">
      <c r="A5440" t="s">
        <v>6164</v>
      </c>
      <c r="B5440" s="1">
        <v>45803</v>
      </c>
      <c r="C5440" t="s">
        <v>1372</v>
      </c>
      <c r="D5440" t="s">
        <v>75</v>
      </c>
      <c r="E5440" t="s">
        <v>20</v>
      </c>
      <c r="F5440" t="s">
        <v>56</v>
      </c>
      <c r="G5440" t="s">
        <v>42</v>
      </c>
      <c r="H5440" t="s">
        <v>35</v>
      </c>
      <c r="I5440" t="s">
        <v>24</v>
      </c>
      <c r="J5440" t="s">
        <v>61</v>
      </c>
      <c r="K5440" t="s">
        <v>26</v>
      </c>
      <c r="L5440">
        <v>94.75</v>
      </c>
      <c r="M5440">
        <v>2.08</v>
      </c>
      <c r="N5440" t="s">
        <v>27</v>
      </c>
      <c r="O5440" t="s">
        <v>28</v>
      </c>
      <c r="P5440">
        <v>21</v>
      </c>
      <c r="Q5440" t="s">
        <v>29</v>
      </c>
    </row>
    <row r="5441" spans="1:17" x14ac:dyDescent="0.3">
      <c r="A5441" t="s">
        <v>6165</v>
      </c>
      <c r="B5441" s="1">
        <v>45767</v>
      </c>
      <c r="C5441" t="s">
        <v>891</v>
      </c>
      <c r="D5441" t="s">
        <v>102</v>
      </c>
      <c r="E5441" t="s">
        <v>55</v>
      </c>
      <c r="F5441" t="s">
        <v>56</v>
      </c>
      <c r="G5441" t="s">
        <v>42</v>
      </c>
      <c r="H5441" t="s">
        <v>99</v>
      </c>
      <c r="I5441" t="s">
        <v>51</v>
      </c>
      <c r="J5441" t="s">
        <v>25</v>
      </c>
      <c r="K5441" t="s">
        <v>37</v>
      </c>
      <c r="L5441">
        <v>36.83</v>
      </c>
      <c r="M5441">
        <v>0.44</v>
      </c>
      <c r="N5441" t="s">
        <v>27</v>
      </c>
      <c r="O5441" t="s">
        <v>28</v>
      </c>
      <c r="P5441">
        <v>25</v>
      </c>
      <c r="Q5441" t="s">
        <v>29</v>
      </c>
    </row>
    <row r="5442" spans="1:17" x14ac:dyDescent="0.3">
      <c r="A5442" t="s">
        <v>6166</v>
      </c>
      <c r="B5442" s="1">
        <v>45835</v>
      </c>
      <c r="C5442" t="s">
        <v>1498</v>
      </c>
      <c r="D5442" t="s">
        <v>106</v>
      </c>
      <c r="E5442" t="s">
        <v>33</v>
      </c>
      <c r="F5442" t="s">
        <v>34</v>
      </c>
      <c r="G5442" t="s">
        <v>22</v>
      </c>
      <c r="H5442" t="s">
        <v>79</v>
      </c>
      <c r="I5442" t="s">
        <v>119</v>
      </c>
      <c r="J5442" t="s">
        <v>25</v>
      </c>
      <c r="K5442" t="s">
        <v>44</v>
      </c>
      <c r="L5442">
        <v>132.94</v>
      </c>
      <c r="M5442">
        <v>1.6</v>
      </c>
      <c r="N5442" t="s">
        <v>27</v>
      </c>
      <c r="O5442" t="s">
        <v>28</v>
      </c>
      <c r="P5442">
        <v>3</v>
      </c>
      <c r="Q5442" t="s">
        <v>29</v>
      </c>
    </row>
    <row r="5443" spans="1:17" x14ac:dyDescent="0.3">
      <c r="A5443" t="s">
        <v>6167</v>
      </c>
      <c r="B5443" s="1">
        <v>45752</v>
      </c>
      <c r="C5443" t="s">
        <v>1648</v>
      </c>
      <c r="D5443" t="s">
        <v>106</v>
      </c>
      <c r="E5443" t="s">
        <v>33</v>
      </c>
      <c r="F5443" t="s">
        <v>34</v>
      </c>
      <c r="G5443" t="s">
        <v>22</v>
      </c>
      <c r="H5443" t="s">
        <v>23</v>
      </c>
      <c r="I5443" t="s">
        <v>51</v>
      </c>
      <c r="J5443" t="s">
        <v>25</v>
      </c>
      <c r="K5443" t="s">
        <v>37</v>
      </c>
      <c r="L5443">
        <v>15.35</v>
      </c>
      <c r="M5443">
        <v>0.18</v>
      </c>
      <c r="N5443" t="s">
        <v>27</v>
      </c>
      <c r="O5443" t="s">
        <v>28</v>
      </c>
      <c r="P5443">
        <v>7</v>
      </c>
      <c r="Q5443" t="s">
        <v>29</v>
      </c>
    </row>
    <row r="5444" spans="1:17" x14ac:dyDescent="0.3">
      <c r="A5444" t="s">
        <v>6168</v>
      </c>
      <c r="B5444" s="1">
        <v>45825</v>
      </c>
      <c r="C5444" t="s">
        <v>2158</v>
      </c>
      <c r="D5444" t="s">
        <v>118</v>
      </c>
      <c r="E5444" t="s">
        <v>55</v>
      </c>
      <c r="F5444" t="s">
        <v>56</v>
      </c>
      <c r="G5444" t="s">
        <v>84</v>
      </c>
      <c r="H5444" t="s">
        <v>76</v>
      </c>
      <c r="I5444" t="s">
        <v>24</v>
      </c>
      <c r="J5444" t="s">
        <v>61</v>
      </c>
      <c r="K5444" t="s">
        <v>45</v>
      </c>
      <c r="L5444">
        <v>166.27</v>
      </c>
      <c r="M5444">
        <v>3.66</v>
      </c>
      <c r="N5444" t="s">
        <v>27</v>
      </c>
      <c r="O5444" t="s">
        <v>28</v>
      </c>
      <c r="P5444">
        <v>63</v>
      </c>
      <c r="Q5444" t="s">
        <v>46</v>
      </c>
    </row>
    <row r="5445" spans="1:17" x14ac:dyDescent="0.3">
      <c r="A5445" t="s">
        <v>6169</v>
      </c>
      <c r="B5445" s="1">
        <v>45716</v>
      </c>
      <c r="C5445" t="s">
        <v>1490</v>
      </c>
      <c r="D5445" t="s">
        <v>102</v>
      </c>
      <c r="E5445" t="s">
        <v>66</v>
      </c>
      <c r="F5445" t="s">
        <v>34</v>
      </c>
      <c r="G5445" t="s">
        <v>22</v>
      </c>
      <c r="H5445" t="s">
        <v>35</v>
      </c>
      <c r="I5445" t="s">
        <v>51</v>
      </c>
      <c r="J5445" t="s">
        <v>25</v>
      </c>
      <c r="K5445" t="s">
        <v>37</v>
      </c>
      <c r="L5445">
        <v>151.55000000000001</v>
      </c>
      <c r="M5445">
        <v>1.82</v>
      </c>
      <c r="N5445" t="s">
        <v>27</v>
      </c>
      <c r="O5445" t="s">
        <v>28</v>
      </c>
      <c r="P5445">
        <v>6</v>
      </c>
      <c r="Q5445" t="s">
        <v>29</v>
      </c>
    </row>
    <row r="5446" spans="1:17" x14ac:dyDescent="0.3">
      <c r="A5446" t="s">
        <v>6170</v>
      </c>
      <c r="B5446" s="1">
        <v>45719</v>
      </c>
      <c r="C5446" t="s">
        <v>442</v>
      </c>
      <c r="D5446" t="s">
        <v>49</v>
      </c>
      <c r="E5446" t="s">
        <v>66</v>
      </c>
      <c r="F5446" t="s">
        <v>34</v>
      </c>
      <c r="G5446" t="s">
        <v>22</v>
      </c>
      <c r="H5446" t="s">
        <v>103</v>
      </c>
      <c r="I5446" t="s">
        <v>51</v>
      </c>
      <c r="J5446" t="s">
        <v>61</v>
      </c>
      <c r="K5446" t="s">
        <v>62</v>
      </c>
      <c r="L5446">
        <v>79.36</v>
      </c>
      <c r="M5446">
        <v>1.75</v>
      </c>
      <c r="N5446" t="s">
        <v>27</v>
      </c>
      <c r="O5446" t="s">
        <v>28</v>
      </c>
      <c r="P5446">
        <v>12</v>
      </c>
      <c r="Q5446" t="s">
        <v>29</v>
      </c>
    </row>
    <row r="5447" spans="1:17" x14ac:dyDescent="0.3">
      <c r="A5447" t="s">
        <v>6171</v>
      </c>
      <c r="B5447" s="1">
        <v>45659</v>
      </c>
      <c r="C5447" t="s">
        <v>845</v>
      </c>
      <c r="D5447" t="s">
        <v>118</v>
      </c>
      <c r="E5447" t="s">
        <v>66</v>
      </c>
      <c r="F5447" t="s">
        <v>34</v>
      </c>
      <c r="G5447" t="s">
        <v>22</v>
      </c>
      <c r="H5447" t="s">
        <v>60</v>
      </c>
      <c r="I5447" t="s">
        <v>24</v>
      </c>
      <c r="J5447" t="s">
        <v>61</v>
      </c>
      <c r="K5447" t="s">
        <v>62</v>
      </c>
      <c r="L5447">
        <v>117.87</v>
      </c>
      <c r="M5447">
        <v>2.59</v>
      </c>
      <c r="N5447" t="s">
        <v>27</v>
      </c>
      <c r="O5447" t="s">
        <v>28</v>
      </c>
      <c r="P5447">
        <v>0</v>
      </c>
      <c r="Q5447" t="s">
        <v>29</v>
      </c>
    </row>
    <row r="5448" spans="1:17" x14ac:dyDescent="0.3">
      <c r="A5448" t="s">
        <v>6172</v>
      </c>
      <c r="B5448" s="1">
        <v>45724</v>
      </c>
      <c r="C5448" t="s">
        <v>248</v>
      </c>
      <c r="D5448" t="s">
        <v>75</v>
      </c>
      <c r="E5448" t="s">
        <v>66</v>
      </c>
      <c r="F5448" t="s">
        <v>34</v>
      </c>
      <c r="G5448" t="s">
        <v>22</v>
      </c>
      <c r="H5448" t="s">
        <v>23</v>
      </c>
      <c r="I5448" t="s">
        <v>44</v>
      </c>
      <c r="J5448" t="s">
        <v>25</v>
      </c>
      <c r="K5448" t="s">
        <v>62</v>
      </c>
      <c r="L5448">
        <v>40.21</v>
      </c>
      <c r="M5448">
        <v>0.48</v>
      </c>
      <c r="N5448" t="s">
        <v>27</v>
      </c>
      <c r="O5448" t="s">
        <v>28</v>
      </c>
      <c r="P5448">
        <v>22</v>
      </c>
      <c r="Q5448" t="s">
        <v>29</v>
      </c>
    </row>
    <row r="5449" spans="1:17" x14ac:dyDescent="0.3">
      <c r="A5449" t="s">
        <v>6173</v>
      </c>
      <c r="B5449" s="1">
        <v>45767</v>
      </c>
      <c r="C5449" t="s">
        <v>1022</v>
      </c>
      <c r="D5449" t="s">
        <v>89</v>
      </c>
      <c r="E5449" t="s">
        <v>20</v>
      </c>
      <c r="F5449" t="s">
        <v>34</v>
      </c>
      <c r="G5449" t="s">
        <v>22</v>
      </c>
      <c r="H5449" t="s">
        <v>50</v>
      </c>
      <c r="I5449" t="s">
        <v>24</v>
      </c>
      <c r="J5449" t="s">
        <v>36</v>
      </c>
      <c r="K5449" t="s">
        <v>45</v>
      </c>
      <c r="L5449">
        <v>95.85</v>
      </c>
      <c r="M5449">
        <v>0.57999999999999996</v>
      </c>
      <c r="N5449" t="s">
        <v>27</v>
      </c>
      <c r="O5449" t="s">
        <v>28</v>
      </c>
      <c r="P5449">
        <v>5</v>
      </c>
      <c r="Q5449" t="s">
        <v>29</v>
      </c>
    </row>
    <row r="5450" spans="1:17" x14ac:dyDescent="0.3">
      <c r="A5450" t="s">
        <v>6174</v>
      </c>
      <c r="B5450" s="1">
        <v>45776</v>
      </c>
      <c r="C5450" t="s">
        <v>260</v>
      </c>
      <c r="D5450" t="s">
        <v>124</v>
      </c>
      <c r="E5450" t="s">
        <v>20</v>
      </c>
      <c r="F5450" t="s">
        <v>34</v>
      </c>
      <c r="G5450" t="s">
        <v>42</v>
      </c>
      <c r="H5450" t="s">
        <v>99</v>
      </c>
      <c r="I5450" t="s">
        <v>51</v>
      </c>
      <c r="J5450" t="s">
        <v>61</v>
      </c>
      <c r="K5450" t="s">
        <v>44</v>
      </c>
      <c r="L5450">
        <v>68.739999999999995</v>
      </c>
      <c r="M5450">
        <v>1.51</v>
      </c>
      <c r="N5450" t="s">
        <v>27</v>
      </c>
      <c r="O5450" t="s">
        <v>28</v>
      </c>
      <c r="P5450">
        <v>15</v>
      </c>
      <c r="Q5450" t="s">
        <v>29</v>
      </c>
    </row>
    <row r="5451" spans="1:17" x14ac:dyDescent="0.3">
      <c r="A5451" t="s">
        <v>6175</v>
      </c>
      <c r="B5451" s="1">
        <v>45749</v>
      </c>
      <c r="C5451" t="s">
        <v>1364</v>
      </c>
      <c r="D5451" t="s">
        <v>102</v>
      </c>
      <c r="E5451" t="s">
        <v>33</v>
      </c>
      <c r="F5451" t="s">
        <v>56</v>
      </c>
      <c r="G5451" t="s">
        <v>22</v>
      </c>
      <c r="H5451" t="s">
        <v>35</v>
      </c>
      <c r="I5451" t="s">
        <v>119</v>
      </c>
      <c r="J5451" t="s">
        <v>25</v>
      </c>
      <c r="K5451" t="s">
        <v>37</v>
      </c>
      <c r="L5451">
        <v>18.05</v>
      </c>
      <c r="M5451">
        <v>0.22</v>
      </c>
      <c r="N5451" t="s">
        <v>27</v>
      </c>
      <c r="O5451" t="s">
        <v>28</v>
      </c>
      <c r="P5451">
        <v>4</v>
      </c>
      <c r="Q5451" t="s">
        <v>29</v>
      </c>
    </row>
    <row r="5452" spans="1:17" x14ac:dyDescent="0.3">
      <c r="A5452" t="s">
        <v>6176</v>
      </c>
      <c r="B5452" s="1">
        <v>45709</v>
      </c>
      <c r="C5452" t="s">
        <v>819</v>
      </c>
      <c r="D5452" t="s">
        <v>106</v>
      </c>
      <c r="E5452" t="s">
        <v>41</v>
      </c>
      <c r="F5452" t="s">
        <v>34</v>
      </c>
      <c r="G5452" t="s">
        <v>22</v>
      </c>
      <c r="H5452" t="s">
        <v>35</v>
      </c>
      <c r="I5452" t="s">
        <v>44</v>
      </c>
      <c r="J5452" t="s">
        <v>61</v>
      </c>
      <c r="K5452" t="s">
        <v>37</v>
      </c>
      <c r="L5452">
        <v>13.17</v>
      </c>
      <c r="M5452">
        <v>0.28999999999999998</v>
      </c>
      <c r="N5452" t="s">
        <v>27</v>
      </c>
      <c r="O5452" t="s">
        <v>28</v>
      </c>
      <c r="P5452">
        <v>15</v>
      </c>
      <c r="Q5452" t="s">
        <v>29</v>
      </c>
    </row>
    <row r="5453" spans="1:17" x14ac:dyDescent="0.3">
      <c r="A5453" t="s">
        <v>6177</v>
      </c>
      <c r="B5453" s="1">
        <v>45733</v>
      </c>
      <c r="C5453" t="s">
        <v>1156</v>
      </c>
      <c r="D5453" t="s">
        <v>94</v>
      </c>
      <c r="E5453" t="s">
        <v>55</v>
      </c>
      <c r="F5453" t="s">
        <v>34</v>
      </c>
      <c r="G5453" t="s">
        <v>22</v>
      </c>
      <c r="H5453" t="s">
        <v>50</v>
      </c>
      <c r="I5453" t="s">
        <v>24</v>
      </c>
      <c r="J5453" t="s">
        <v>61</v>
      </c>
      <c r="K5453" t="s">
        <v>45</v>
      </c>
      <c r="L5453">
        <v>62</v>
      </c>
      <c r="M5453">
        <v>1.36</v>
      </c>
      <c r="N5453" t="s">
        <v>27</v>
      </c>
      <c r="O5453" t="s">
        <v>28</v>
      </c>
      <c r="P5453">
        <v>12</v>
      </c>
      <c r="Q5453" t="s">
        <v>29</v>
      </c>
    </row>
    <row r="5454" spans="1:17" x14ac:dyDescent="0.3">
      <c r="A5454" t="s">
        <v>6178</v>
      </c>
      <c r="B5454" s="1">
        <v>45693</v>
      </c>
      <c r="C5454" t="s">
        <v>714</v>
      </c>
      <c r="D5454" t="s">
        <v>203</v>
      </c>
      <c r="E5454" t="s">
        <v>33</v>
      </c>
      <c r="F5454" t="s">
        <v>34</v>
      </c>
      <c r="G5454" t="s">
        <v>22</v>
      </c>
      <c r="H5454" t="s">
        <v>23</v>
      </c>
      <c r="I5454" t="s">
        <v>51</v>
      </c>
      <c r="J5454" t="s">
        <v>61</v>
      </c>
      <c r="K5454" t="s">
        <v>26</v>
      </c>
      <c r="L5454">
        <v>28.12</v>
      </c>
      <c r="M5454">
        <v>0.62</v>
      </c>
      <c r="N5454" t="s">
        <v>27</v>
      </c>
      <c r="O5454" t="s">
        <v>28</v>
      </c>
      <c r="P5454">
        <v>13</v>
      </c>
      <c r="Q5454" t="s">
        <v>29</v>
      </c>
    </row>
    <row r="5455" spans="1:17" x14ac:dyDescent="0.3">
      <c r="A5455" t="s">
        <v>6179</v>
      </c>
      <c r="B5455" s="1">
        <v>45706</v>
      </c>
      <c r="C5455" t="s">
        <v>313</v>
      </c>
      <c r="D5455" t="s">
        <v>49</v>
      </c>
      <c r="E5455" t="s">
        <v>66</v>
      </c>
      <c r="F5455" t="s">
        <v>34</v>
      </c>
      <c r="G5455" t="s">
        <v>22</v>
      </c>
      <c r="H5455" t="s">
        <v>43</v>
      </c>
      <c r="I5455" t="s">
        <v>51</v>
      </c>
      <c r="J5455" t="s">
        <v>111</v>
      </c>
      <c r="K5455" t="s">
        <v>37</v>
      </c>
      <c r="L5455">
        <v>382.91</v>
      </c>
      <c r="M5455">
        <v>1.53</v>
      </c>
      <c r="N5455" t="s">
        <v>27</v>
      </c>
      <c r="O5455" t="s">
        <v>28</v>
      </c>
      <c r="P5455">
        <v>2</v>
      </c>
      <c r="Q5455" t="s">
        <v>29</v>
      </c>
    </row>
    <row r="5456" spans="1:17" x14ac:dyDescent="0.3">
      <c r="A5456" t="s">
        <v>6180</v>
      </c>
      <c r="B5456" s="1">
        <v>45766</v>
      </c>
      <c r="C5456" t="s">
        <v>644</v>
      </c>
      <c r="D5456" t="s">
        <v>94</v>
      </c>
      <c r="E5456" t="s">
        <v>20</v>
      </c>
      <c r="F5456" t="s">
        <v>34</v>
      </c>
      <c r="G5456" t="s">
        <v>22</v>
      </c>
      <c r="H5456" t="s">
        <v>50</v>
      </c>
      <c r="I5456" t="s">
        <v>51</v>
      </c>
      <c r="J5456" t="s">
        <v>25</v>
      </c>
      <c r="K5456" t="s">
        <v>45</v>
      </c>
      <c r="L5456">
        <v>42.73</v>
      </c>
      <c r="M5456">
        <v>0.51</v>
      </c>
      <c r="N5456" t="s">
        <v>27</v>
      </c>
      <c r="O5456" t="s">
        <v>28</v>
      </c>
      <c r="P5456">
        <v>12</v>
      </c>
      <c r="Q5456" t="s">
        <v>29</v>
      </c>
    </row>
    <row r="5457" spans="1:17" x14ac:dyDescent="0.3">
      <c r="A5457" t="s">
        <v>6181</v>
      </c>
      <c r="B5457" s="1">
        <v>45787</v>
      </c>
      <c r="C5457" t="s">
        <v>266</v>
      </c>
      <c r="D5457" t="s">
        <v>65</v>
      </c>
      <c r="E5457" t="s">
        <v>66</v>
      </c>
      <c r="F5457" t="s">
        <v>34</v>
      </c>
      <c r="G5457" t="s">
        <v>22</v>
      </c>
      <c r="H5457" t="s">
        <v>57</v>
      </c>
      <c r="I5457" t="s">
        <v>51</v>
      </c>
      <c r="J5457" t="s">
        <v>36</v>
      </c>
      <c r="K5457" t="s">
        <v>37</v>
      </c>
      <c r="L5457">
        <v>115.52</v>
      </c>
      <c r="M5457">
        <v>0.69</v>
      </c>
      <c r="N5457" t="s">
        <v>27</v>
      </c>
      <c r="O5457" t="s">
        <v>28</v>
      </c>
      <c r="P5457">
        <v>9</v>
      </c>
      <c r="Q5457" t="s">
        <v>29</v>
      </c>
    </row>
    <row r="5458" spans="1:17" x14ac:dyDescent="0.3">
      <c r="A5458" t="s">
        <v>6182</v>
      </c>
      <c r="B5458" s="1">
        <v>45699</v>
      </c>
      <c r="C5458" t="s">
        <v>155</v>
      </c>
      <c r="D5458" t="s">
        <v>102</v>
      </c>
      <c r="E5458" t="s">
        <v>66</v>
      </c>
      <c r="F5458" t="s">
        <v>34</v>
      </c>
      <c r="G5458" t="s">
        <v>22</v>
      </c>
      <c r="H5458" t="s">
        <v>99</v>
      </c>
      <c r="I5458" t="s">
        <v>51</v>
      </c>
      <c r="J5458" t="s">
        <v>25</v>
      </c>
      <c r="K5458" t="s">
        <v>37</v>
      </c>
      <c r="L5458">
        <v>71.69</v>
      </c>
      <c r="M5458">
        <v>0.86</v>
      </c>
      <c r="N5458" t="s">
        <v>27</v>
      </c>
      <c r="O5458" t="s">
        <v>28</v>
      </c>
      <c r="P5458">
        <v>13</v>
      </c>
      <c r="Q5458" t="s">
        <v>29</v>
      </c>
    </row>
    <row r="5459" spans="1:17" x14ac:dyDescent="0.3">
      <c r="A5459" t="s">
        <v>6183</v>
      </c>
      <c r="B5459" s="1">
        <v>45797</v>
      </c>
      <c r="C5459" t="s">
        <v>2318</v>
      </c>
      <c r="D5459" t="s">
        <v>124</v>
      </c>
      <c r="E5459" t="s">
        <v>66</v>
      </c>
      <c r="F5459" t="s">
        <v>21</v>
      </c>
      <c r="G5459" t="s">
        <v>22</v>
      </c>
      <c r="H5459" t="s">
        <v>60</v>
      </c>
      <c r="I5459" t="s">
        <v>51</v>
      </c>
      <c r="J5459" t="s">
        <v>61</v>
      </c>
      <c r="K5459" t="s">
        <v>37</v>
      </c>
      <c r="L5459">
        <v>33.29</v>
      </c>
      <c r="M5459">
        <v>0.73</v>
      </c>
      <c r="N5459" t="s">
        <v>27</v>
      </c>
      <c r="O5459" t="s">
        <v>28</v>
      </c>
      <c r="P5459">
        <v>14</v>
      </c>
      <c r="Q5459" t="s">
        <v>29</v>
      </c>
    </row>
    <row r="5460" spans="1:17" x14ac:dyDescent="0.3">
      <c r="A5460" t="s">
        <v>6184</v>
      </c>
      <c r="B5460" s="1">
        <v>45812</v>
      </c>
      <c r="C5460" t="s">
        <v>850</v>
      </c>
      <c r="D5460" t="s">
        <v>40</v>
      </c>
      <c r="E5460" t="s">
        <v>66</v>
      </c>
      <c r="F5460" t="s">
        <v>21</v>
      </c>
      <c r="G5460" t="s">
        <v>22</v>
      </c>
      <c r="H5460" t="s">
        <v>43</v>
      </c>
      <c r="I5460" t="s">
        <v>24</v>
      </c>
      <c r="J5460" t="s">
        <v>25</v>
      </c>
      <c r="K5460" t="s">
        <v>37</v>
      </c>
      <c r="L5460">
        <v>516.32000000000005</v>
      </c>
      <c r="M5460">
        <v>6.2</v>
      </c>
      <c r="N5460" t="s">
        <v>27</v>
      </c>
      <c r="O5460" t="s">
        <v>28</v>
      </c>
      <c r="P5460">
        <v>25</v>
      </c>
      <c r="Q5460" t="s">
        <v>29</v>
      </c>
    </row>
    <row r="5461" spans="1:17" x14ac:dyDescent="0.3">
      <c r="A5461" t="s">
        <v>6185</v>
      </c>
      <c r="B5461" s="1">
        <v>45816</v>
      </c>
      <c r="C5461" t="s">
        <v>1308</v>
      </c>
      <c r="D5461" t="s">
        <v>54</v>
      </c>
      <c r="E5461" t="s">
        <v>55</v>
      </c>
      <c r="F5461" t="s">
        <v>34</v>
      </c>
      <c r="G5461" t="s">
        <v>22</v>
      </c>
      <c r="H5461" t="s">
        <v>50</v>
      </c>
      <c r="I5461" t="s">
        <v>44</v>
      </c>
      <c r="J5461" t="s">
        <v>36</v>
      </c>
      <c r="K5461" t="s">
        <v>37</v>
      </c>
      <c r="L5461">
        <v>105.33</v>
      </c>
      <c r="M5461">
        <v>0.63</v>
      </c>
      <c r="N5461" t="s">
        <v>27</v>
      </c>
      <c r="O5461" t="s">
        <v>28</v>
      </c>
      <c r="P5461">
        <v>24</v>
      </c>
      <c r="Q5461" t="s">
        <v>29</v>
      </c>
    </row>
    <row r="5462" spans="1:17" x14ac:dyDescent="0.3">
      <c r="A5462" t="s">
        <v>6186</v>
      </c>
      <c r="B5462" s="1">
        <v>45799</v>
      </c>
      <c r="C5462" t="s">
        <v>2092</v>
      </c>
      <c r="D5462" t="s">
        <v>75</v>
      </c>
      <c r="E5462" t="s">
        <v>33</v>
      </c>
      <c r="F5462" t="s">
        <v>56</v>
      </c>
      <c r="G5462" t="s">
        <v>22</v>
      </c>
      <c r="H5462" t="s">
        <v>50</v>
      </c>
      <c r="I5462" t="s">
        <v>119</v>
      </c>
      <c r="J5462" t="s">
        <v>36</v>
      </c>
      <c r="K5462" t="s">
        <v>37</v>
      </c>
      <c r="L5462">
        <v>16.920000000000002</v>
      </c>
      <c r="M5462">
        <v>0.1</v>
      </c>
      <c r="N5462" t="s">
        <v>27</v>
      </c>
      <c r="O5462" t="s">
        <v>28</v>
      </c>
      <c r="P5462">
        <v>7</v>
      </c>
      <c r="Q5462" t="s">
        <v>29</v>
      </c>
    </row>
    <row r="5463" spans="1:17" x14ac:dyDescent="0.3">
      <c r="A5463" t="s">
        <v>6187</v>
      </c>
      <c r="B5463" s="1">
        <v>45707</v>
      </c>
      <c r="C5463" t="s">
        <v>1178</v>
      </c>
      <c r="D5463" t="s">
        <v>54</v>
      </c>
      <c r="E5463" t="s">
        <v>41</v>
      </c>
      <c r="F5463" t="s">
        <v>34</v>
      </c>
      <c r="G5463" t="s">
        <v>22</v>
      </c>
      <c r="H5463" t="s">
        <v>99</v>
      </c>
      <c r="I5463" t="s">
        <v>119</v>
      </c>
      <c r="J5463" t="s">
        <v>25</v>
      </c>
      <c r="K5463" t="s">
        <v>45</v>
      </c>
      <c r="L5463">
        <v>35.01</v>
      </c>
      <c r="M5463">
        <v>0.42</v>
      </c>
      <c r="N5463" t="s">
        <v>27</v>
      </c>
      <c r="O5463" t="s">
        <v>28</v>
      </c>
      <c r="P5463">
        <v>4</v>
      </c>
      <c r="Q5463" t="s">
        <v>29</v>
      </c>
    </row>
    <row r="5464" spans="1:17" x14ac:dyDescent="0.3">
      <c r="A5464" t="s">
        <v>6188</v>
      </c>
      <c r="B5464" s="1">
        <v>45757</v>
      </c>
      <c r="C5464" t="s">
        <v>819</v>
      </c>
      <c r="D5464" t="s">
        <v>106</v>
      </c>
      <c r="E5464" t="s">
        <v>41</v>
      </c>
      <c r="F5464" t="s">
        <v>34</v>
      </c>
      <c r="G5464" t="s">
        <v>22</v>
      </c>
      <c r="H5464" t="s">
        <v>23</v>
      </c>
      <c r="I5464" t="s">
        <v>24</v>
      </c>
      <c r="J5464" t="s">
        <v>25</v>
      </c>
      <c r="K5464" t="s">
        <v>44</v>
      </c>
      <c r="L5464">
        <v>38.24</v>
      </c>
      <c r="M5464">
        <v>0.46</v>
      </c>
      <c r="N5464" t="s">
        <v>27</v>
      </c>
      <c r="O5464" t="s">
        <v>28</v>
      </c>
      <c r="P5464">
        <v>13</v>
      </c>
      <c r="Q5464" t="s">
        <v>29</v>
      </c>
    </row>
    <row r="5465" spans="1:17" x14ac:dyDescent="0.3">
      <c r="A5465" t="s">
        <v>6189</v>
      </c>
      <c r="B5465" s="1">
        <v>45838</v>
      </c>
      <c r="C5465" t="s">
        <v>198</v>
      </c>
      <c r="D5465" t="s">
        <v>94</v>
      </c>
      <c r="E5465" t="s">
        <v>55</v>
      </c>
      <c r="F5465" t="s">
        <v>34</v>
      </c>
      <c r="G5465" t="s">
        <v>42</v>
      </c>
      <c r="H5465" t="s">
        <v>43</v>
      </c>
      <c r="I5465" t="s">
        <v>51</v>
      </c>
      <c r="J5465" t="s">
        <v>25</v>
      </c>
      <c r="K5465" t="s">
        <v>37</v>
      </c>
      <c r="L5465">
        <v>320.25</v>
      </c>
      <c r="M5465">
        <v>3.84</v>
      </c>
      <c r="N5465" t="s">
        <v>27</v>
      </c>
      <c r="O5465" t="s">
        <v>28</v>
      </c>
      <c r="P5465">
        <v>30</v>
      </c>
      <c r="Q5465" t="s">
        <v>29</v>
      </c>
    </row>
    <row r="5466" spans="1:17" x14ac:dyDescent="0.3">
      <c r="A5466" t="s">
        <v>6190</v>
      </c>
      <c r="B5466" s="1">
        <v>45820</v>
      </c>
      <c r="C5466" t="s">
        <v>711</v>
      </c>
      <c r="D5466" t="s">
        <v>49</v>
      </c>
      <c r="E5466" t="s">
        <v>20</v>
      </c>
      <c r="F5466" t="s">
        <v>34</v>
      </c>
      <c r="G5466" t="s">
        <v>22</v>
      </c>
      <c r="H5466" t="s">
        <v>57</v>
      </c>
      <c r="I5466" t="s">
        <v>24</v>
      </c>
      <c r="J5466" t="s">
        <v>25</v>
      </c>
      <c r="K5466" t="s">
        <v>45</v>
      </c>
      <c r="L5466">
        <v>77.930000000000007</v>
      </c>
      <c r="M5466">
        <v>0.94</v>
      </c>
      <c r="N5466" t="s">
        <v>27</v>
      </c>
      <c r="O5466" t="s">
        <v>28</v>
      </c>
      <c r="P5466">
        <v>6</v>
      </c>
      <c r="Q5466" t="s">
        <v>29</v>
      </c>
    </row>
    <row r="5467" spans="1:17" x14ac:dyDescent="0.3">
      <c r="A5467" t="s">
        <v>6191</v>
      </c>
      <c r="B5467" s="1">
        <v>45771</v>
      </c>
      <c r="C5467" t="s">
        <v>1998</v>
      </c>
      <c r="D5467" t="s">
        <v>124</v>
      </c>
      <c r="E5467" t="s">
        <v>66</v>
      </c>
      <c r="F5467" t="s">
        <v>34</v>
      </c>
      <c r="G5467" t="s">
        <v>22</v>
      </c>
      <c r="H5467" t="s">
        <v>50</v>
      </c>
      <c r="I5467" t="s">
        <v>119</v>
      </c>
      <c r="J5467" t="s">
        <v>61</v>
      </c>
      <c r="K5467" t="s">
        <v>37</v>
      </c>
      <c r="L5467">
        <v>161.35</v>
      </c>
      <c r="M5467">
        <v>3.55</v>
      </c>
      <c r="N5467" t="s">
        <v>27</v>
      </c>
      <c r="O5467" t="s">
        <v>28</v>
      </c>
      <c r="P5467">
        <v>7</v>
      </c>
      <c r="Q5467" t="s">
        <v>29</v>
      </c>
    </row>
    <row r="5468" spans="1:17" x14ac:dyDescent="0.3">
      <c r="A5468" t="s">
        <v>6192</v>
      </c>
      <c r="B5468" s="1">
        <v>45770</v>
      </c>
      <c r="C5468" t="s">
        <v>1294</v>
      </c>
      <c r="D5468" t="s">
        <v>106</v>
      </c>
      <c r="E5468" t="s">
        <v>20</v>
      </c>
      <c r="F5468" t="s">
        <v>34</v>
      </c>
      <c r="G5468" t="s">
        <v>22</v>
      </c>
      <c r="H5468" t="s">
        <v>23</v>
      </c>
      <c r="I5468" t="s">
        <v>24</v>
      </c>
      <c r="J5468" t="s">
        <v>36</v>
      </c>
      <c r="K5468" t="s">
        <v>45</v>
      </c>
      <c r="L5468">
        <v>23.56</v>
      </c>
      <c r="M5468">
        <v>0.14000000000000001</v>
      </c>
      <c r="N5468" t="s">
        <v>27</v>
      </c>
      <c r="O5468" t="s">
        <v>28</v>
      </c>
      <c r="P5468">
        <v>9</v>
      </c>
      <c r="Q5468" t="s">
        <v>29</v>
      </c>
    </row>
    <row r="5469" spans="1:17" x14ac:dyDescent="0.3">
      <c r="A5469" t="s">
        <v>6193</v>
      </c>
      <c r="B5469" s="1">
        <v>45678</v>
      </c>
      <c r="C5469" t="s">
        <v>452</v>
      </c>
      <c r="D5469" t="s">
        <v>89</v>
      </c>
      <c r="E5469" t="s">
        <v>20</v>
      </c>
      <c r="F5469" t="s">
        <v>56</v>
      </c>
      <c r="G5469" t="s">
        <v>22</v>
      </c>
      <c r="H5469" t="s">
        <v>99</v>
      </c>
      <c r="I5469" t="s">
        <v>119</v>
      </c>
      <c r="J5469" t="s">
        <v>61</v>
      </c>
      <c r="K5469" t="s">
        <v>44</v>
      </c>
      <c r="L5469">
        <v>52.44</v>
      </c>
      <c r="M5469">
        <v>1.1499999999999999</v>
      </c>
      <c r="N5469" t="s">
        <v>27</v>
      </c>
      <c r="O5469" t="s">
        <v>28</v>
      </c>
      <c r="P5469">
        <v>14</v>
      </c>
      <c r="Q5469" t="s">
        <v>29</v>
      </c>
    </row>
    <row r="5470" spans="1:17" x14ac:dyDescent="0.3">
      <c r="A5470" t="s">
        <v>6194</v>
      </c>
      <c r="B5470" s="1">
        <v>45709</v>
      </c>
      <c r="C5470" t="s">
        <v>264</v>
      </c>
      <c r="D5470" t="s">
        <v>106</v>
      </c>
      <c r="E5470" t="s">
        <v>55</v>
      </c>
      <c r="F5470" t="s">
        <v>34</v>
      </c>
      <c r="G5470" t="s">
        <v>22</v>
      </c>
      <c r="H5470" t="s">
        <v>57</v>
      </c>
      <c r="I5470" t="s">
        <v>24</v>
      </c>
      <c r="J5470" t="s">
        <v>25</v>
      </c>
      <c r="K5470" t="s">
        <v>44</v>
      </c>
      <c r="L5470">
        <v>143.91</v>
      </c>
      <c r="M5470">
        <v>1.73</v>
      </c>
      <c r="N5470" t="s">
        <v>27</v>
      </c>
      <c r="O5470" t="s">
        <v>28</v>
      </c>
      <c r="P5470">
        <v>10</v>
      </c>
      <c r="Q5470" t="s">
        <v>29</v>
      </c>
    </row>
    <row r="5471" spans="1:17" x14ac:dyDescent="0.3">
      <c r="A5471" t="s">
        <v>6195</v>
      </c>
      <c r="B5471" s="1">
        <v>45757</v>
      </c>
      <c r="C5471" t="s">
        <v>219</v>
      </c>
      <c r="D5471" t="s">
        <v>49</v>
      </c>
      <c r="E5471" t="s">
        <v>55</v>
      </c>
      <c r="F5471" t="s">
        <v>34</v>
      </c>
      <c r="G5471" t="s">
        <v>22</v>
      </c>
      <c r="H5471" t="s">
        <v>79</v>
      </c>
      <c r="I5471" t="s">
        <v>24</v>
      </c>
      <c r="J5471" t="s">
        <v>61</v>
      </c>
      <c r="K5471" t="s">
        <v>37</v>
      </c>
      <c r="L5471">
        <v>60.28</v>
      </c>
      <c r="M5471">
        <v>1.33</v>
      </c>
      <c r="N5471" t="s">
        <v>27</v>
      </c>
      <c r="O5471" t="s">
        <v>28</v>
      </c>
      <c r="P5471">
        <v>7</v>
      </c>
      <c r="Q5471" t="s">
        <v>29</v>
      </c>
    </row>
    <row r="5472" spans="1:17" x14ac:dyDescent="0.3">
      <c r="A5472" t="s">
        <v>6196</v>
      </c>
      <c r="B5472" s="1">
        <v>45708</v>
      </c>
      <c r="C5472" t="s">
        <v>2244</v>
      </c>
      <c r="D5472" t="s">
        <v>124</v>
      </c>
      <c r="E5472" t="s">
        <v>66</v>
      </c>
      <c r="F5472" t="s">
        <v>34</v>
      </c>
      <c r="G5472" t="s">
        <v>42</v>
      </c>
      <c r="H5472" t="s">
        <v>103</v>
      </c>
      <c r="I5472" t="s">
        <v>24</v>
      </c>
      <c r="J5472" t="s">
        <v>61</v>
      </c>
      <c r="K5472" t="s">
        <v>45</v>
      </c>
      <c r="L5472">
        <v>163.66999999999999</v>
      </c>
      <c r="M5472">
        <v>3.6</v>
      </c>
      <c r="N5472" t="s">
        <v>27</v>
      </c>
      <c r="O5472" t="s">
        <v>28</v>
      </c>
      <c r="P5472">
        <v>16</v>
      </c>
      <c r="Q5472" t="s">
        <v>29</v>
      </c>
    </row>
    <row r="5473" spans="1:17" x14ac:dyDescent="0.3">
      <c r="A5473" t="s">
        <v>6197</v>
      </c>
      <c r="B5473" s="1">
        <v>45748</v>
      </c>
      <c r="C5473" t="s">
        <v>369</v>
      </c>
      <c r="D5473" t="s">
        <v>106</v>
      </c>
      <c r="E5473" t="s">
        <v>33</v>
      </c>
      <c r="F5473" t="s">
        <v>56</v>
      </c>
      <c r="G5473" t="s">
        <v>22</v>
      </c>
      <c r="H5473" t="s">
        <v>57</v>
      </c>
      <c r="I5473" t="s">
        <v>51</v>
      </c>
      <c r="J5473" t="s">
        <v>61</v>
      </c>
      <c r="K5473" t="s">
        <v>37</v>
      </c>
      <c r="L5473">
        <v>7.44</v>
      </c>
      <c r="M5473">
        <v>0.16</v>
      </c>
      <c r="N5473" t="s">
        <v>27</v>
      </c>
      <c r="O5473" t="s">
        <v>28</v>
      </c>
      <c r="P5473">
        <v>0</v>
      </c>
      <c r="Q5473" t="s">
        <v>29</v>
      </c>
    </row>
    <row r="5474" spans="1:17" x14ac:dyDescent="0.3">
      <c r="A5474" t="s">
        <v>6198</v>
      </c>
      <c r="B5474" s="1">
        <v>45770</v>
      </c>
      <c r="C5474" t="s">
        <v>2114</v>
      </c>
      <c r="D5474" t="s">
        <v>19</v>
      </c>
      <c r="E5474" t="s">
        <v>41</v>
      </c>
      <c r="F5474" t="s">
        <v>34</v>
      </c>
      <c r="G5474" t="s">
        <v>42</v>
      </c>
      <c r="H5474" t="s">
        <v>50</v>
      </c>
      <c r="I5474" t="s">
        <v>51</v>
      </c>
      <c r="J5474" t="s">
        <v>61</v>
      </c>
      <c r="K5474" t="s">
        <v>26</v>
      </c>
      <c r="L5474">
        <v>18.05</v>
      </c>
      <c r="M5474">
        <v>0.4</v>
      </c>
      <c r="N5474" t="s">
        <v>27</v>
      </c>
      <c r="O5474" t="s">
        <v>28</v>
      </c>
      <c r="P5474">
        <v>25</v>
      </c>
      <c r="Q5474" t="s">
        <v>29</v>
      </c>
    </row>
    <row r="5475" spans="1:17" x14ac:dyDescent="0.3">
      <c r="A5475" t="s">
        <v>6199</v>
      </c>
      <c r="B5475" s="1">
        <v>45771</v>
      </c>
      <c r="C5475" t="s">
        <v>281</v>
      </c>
      <c r="D5475" t="s">
        <v>118</v>
      </c>
      <c r="E5475" t="s">
        <v>41</v>
      </c>
      <c r="F5475" t="s">
        <v>56</v>
      </c>
      <c r="G5475" t="s">
        <v>22</v>
      </c>
      <c r="H5475" t="s">
        <v>43</v>
      </c>
      <c r="I5475" t="s">
        <v>24</v>
      </c>
      <c r="J5475" t="s">
        <v>25</v>
      </c>
      <c r="K5475" t="s">
        <v>37</v>
      </c>
      <c r="L5475">
        <v>538.92999999999995</v>
      </c>
      <c r="M5475">
        <v>6.47</v>
      </c>
      <c r="N5475" t="s">
        <v>27</v>
      </c>
      <c r="O5475" t="s">
        <v>28</v>
      </c>
      <c r="P5475">
        <v>40</v>
      </c>
      <c r="Q5475" t="s">
        <v>46</v>
      </c>
    </row>
    <row r="5476" spans="1:17" x14ac:dyDescent="0.3">
      <c r="A5476" t="s">
        <v>6200</v>
      </c>
      <c r="B5476" s="1">
        <v>45788</v>
      </c>
      <c r="C5476" t="s">
        <v>3111</v>
      </c>
      <c r="D5476" t="s">
        <v>160</v>
      </c>
      <c r="E5476" t="s">
        <v>55</v>
      </c>
      <c r="F5476" t="s">
        <v>56</v>
      </c>
      <c r="G5476" t="s">
        <v>42</v>
      </c>
      <c r="H5476" t="s">
        <v>57</v>
      </c>
      <c r="I5476" t="s">
        <v>44</v>
      </c>
      <c r="J5476" t="s">
        <v>25</v>
      </c>
      <c r="K5476" t="s">
        <v>37</v>
      </c>
      <c r="L5476">
        <v>48.17</v>
      </c>
      <c r="M5476">
        <v>0.57999999999999996</v>
      </c>
      <c r="N5476" t="s">
        <v>27</v>
      </c>
      <c r="O5476" t="s">
        <v>28</v>
      </c>
      <c r="P5476">
        <v>34</v>
      </c>
      <c r="Q5476" t="s">
        <v>29</v>
      </c>
    </row>
    <row r="5477" spans="1:17" x14ac:dyDescent="0.3">
      <c r="A5477" t="s">
        <v>6201</v>
      </c>
      <c r="B5477" s="1">
        <v>45696</v>
      </c>
      <c r="C5477" t="s">
        <v>277</v>
      </c>
      <c r="D5477" t="s">
        <v>65</v>
      </c>
      <c r="E5477" t="s">
        <v>66</v>
      </c>
      <c r="F5477" t="s">
        <v>34</v>
      </c>
      <c r="G5477" t="s">
        <v>22</v>
      </c>
      <c r="H5477" t="s">
        <v>99</v>
      </c>
      <c r="I5477" t="s">
        <v>51</v>
      </c>
      <c r="J5477" t="s">
        <v>61</v>
      </c>
      <c r="K5477" t="s">
        <v>45</v>
      </c>
      <c r="L5477">
        <v>80.900000000000006</v>
      </c>
      <c r="M5477">
        <v>1.78</v>
      </c>
      <c r="N5477" t="s">
        <v>27</v>
      </c>
      <c r="O5477" t="s">
        <v>28</v>
      </c>
      <c r="P5477">
        <v>1</v>
      </c>
      <c r="Q5477" t="s">
        <v>29</v>
      </c>
    </row>
    <row r="5478" spans="1:17" x14ac:dyDescent="0.3">
      <c r="A5478" t="s">
        <v>6202</v>
      </c>
      <c r="B5478" s="1">
        <v>45776</v>
      </c>
      <c r="C5478" t="s">
        <v>644</v>
      </c>
      <c r="D5478" t="s">
        <v>94</v>
      </c>
      <c r="E5478" t="s">
        <v>20</v>
      </c>
      <c r="F5478" t="s">
        <v>34</v>
      </c>
      <c r="G5478" t="s">
        <v>22</v>
      </c>
      <c r="H5478" t="s">
        <v>35</v>
      </c>
      <c r="I5478" t="s">
        <v>119</v>
      </c>
      <c r="J5478" t="s">
        <v>61</v>
      </c>
      <c r="K5478" t="s">
        <v>45</v>
      </c>
      <c r="L5478">
        <v>127.49</v>
      </c>
      <c r="M5478">
        <v>2.8</v>
      </c>
      <c r="N5478" t="s">
        <v>27</v>
      </c>
      <c r="O5478" t="s">
        <v>28</v>
      </c>
      <c r="P5478">
        <v>0</v>
      </c>
      <c r="Q5478" t="s">
        <v>29</v>
      </c>
    </row>
    <row r="5479" spans="1:17" x14ac:dyDescent="0.3">
      <c r="A5479" t="s">
        <v>6203</v>
      </c>
      <c r="B5479" s="1">
        <v>45683</v>
      </c>
      <c r="C5479" t="s">
        <v>2035</v>
      </c>
      <c r="D5479" t="s">
        <v>19</v>
      </c>
      <c r="E5479" t="s">
        <v>20</v>
      </c>
      <c r="F5479" t="s">
        <v>34</v>
      </c>
      <c r="G5479" t="s">
        <v>22</v>
      </c>
      <c r="H5479" t="s">
        <v>99</v>
      </c>
      <c r="I5479" t="s">
        <v>44</v>
      </c>
      <c r="J5479" t="s">
        <v>25</v>
      </c>
      <c r="K5479" t="s">
        <v>45</v>
      </c>
      <c r="L5479">
        <v>123.77</v>
      </c>
      <c r="M5479">
        <v>1.49</v>
      </c>
      <c r="N5479" t="s">
        <v>27</v>
      </c>
      <c r="O5479" t="s">
        <v>28</v>
      </c>
      <c r="P5479">
        <v>17</v>
      </c>
      <c r="Q5479" t="s">
        <v>29</v>
      </c>
    </row>
    <row r="5480" spans="1:17" x14ac:dyDescent="0.3">
      <c r="A5480" t="s">
        <v>6204</v>
      </c>
      <c r="B5480" s="1">
        <v>45800</v>
      </c>
      <c r="C5480" t="s">
        <v>1486</v>
      </c>
      <c r="D5480" t="s">
        <v>106</v>
      </c>
      <c r="E5480" t="s">
        <v>66</v>
      </c>
      <c r="F5480" t="s">
        <v>21</v>
      </c>
      <c r="G5480" t="s">
        <v>42</v>
      </c>
      <c r="H5480" t="s">
        <v>43</v>
      </c>
      <c r="I5480" t="s">
        <v>51</v>
      </c>
      <c r="J5480" t="s">
        <v>25</v>
      </c>
      <c r="K5480" t="s">
        <v>37</v>
      </c>
      <c r="L5480">
        <v>65.599999999999994</v>
      </c>
      <c r="M5480">
        <v>0.79</v>
      </c>
      <c r="N5480" t="s">
        <v>27</v>
      </c>
      <c r="O5480" t="s">
        <v>28</v>
      </c>
      <c r="P5480">
        <v>21</v>
      </c>
      <c r="Q5480" t="s">
        <v>29</v>
      </c>
    </row>
    <row r="5481" spans="1:17" x14ac:dyDescent="0.3">
      <c r="A5481" t="s">
        <v>6205</v>
      </c>
      <c r="B5481" s="1">
        <v>45795</v>
      </c>
      <c r="C5481" t="s">
        <v>1450</v>
      </c>
      <c r="D5481" t="s">
        <v>75</v>
      </c>
      <c r="E5481" t="s">
        <v>55</v>
      </c>
      <c r="F5481" t="s">
        <v>34</v>
      </c>
      <c r="G5481" t="s">
        <v>22</v>
      </c>
      <c r="H5481" t="s">
        <v>57</v>
      </c>
      <c r="I5481" t="s">
        <v>51</v>
      </c>
      <c r="J5481" t="s">
        <v>25</v>
      </c>
      <c r="K5481" t="s">
        <v>37</v>
      </c>
      <c r="L5481">
        <v>31.93</v>
      </c>
      <c r="M5481">
        <v>0.38</v>
      </c>
      <c r="N5481" t="s">
        <v>27</v>
      </c>
      <c r="O5481" t="s">
        <v>28</v>
      </c>
      <c r="P5481">
        <v>8</v>
      </c>
      <c r="Q5481" t="s">
        <v>29</v>
      </c>
    </row>
    <row r="5482" spans="1:17" x14ac:dyDescent="0.3">
      <c r="A5482" t="s">
        <v>6206</v>
      </c>
      <c r="B5482" s="1">
        <v>45766</v>
      </c>
      <c r="C5482" t="s">
        <v>1615</v>
      </c>
      <c r="D5482" t="s">
        <v>49</v>
      </c>
      <c r="E5482" t="s">
        <v>55</v>
      </c>
      <c r="F5482" t="s">
        <v>34</v>
      </c>
      <c r="G5482" t="s">
        <v>84</v>
      </c>
      <c r="H5482" t="s">
        <v>57</v>
      </c>
      <c r="I5482" t="s">
        <v>51</v>
      </c>
      <c r="J5482" t="s">
        <v>25</v>
      </c>
      <c r="K5482" t="s">
        <v>45</v>
      </c>
      <c r="L5482">
        <v>132.41999999999999</v>
      </c>
      <c r="M5482">
        <v>1.59</v>
      </c>
      <c r="N5482" t="s">
        <v>27</v>
      </c>
      <c r="O5482" t="s">
        <v>28</v>
      </c>
      <c r="P5482">
        <v>37</v>
      </c>
      <c r="Q5482" t="s">
        <v>29</v>
      </c>
    </row>
    <row r="5483" spans="1:17" x14ac:dyDescent="0.3">
      <c r="A5483" t="s">
        <v>6207</v>
      </c>
      <c r="B5483" s="1">
        <v>45673</v>
      </c>
      <c r="C5483" t="s">
        <v>839</v>
      </c>
      <c r="D5483" t="s">
        <v>40</v>
      </c>
      <c r="E5483" t="s">
        <v>33</v>
      </c>
      <c r="F5483" t="s">
        <v>34</v>
      </c>
      <c r="G5483" t="s">
        <v>22</v>
      </c>
      <c r="H5483" t="s">
        <v>35</v>
      </c>
      <c r="I5483" t="s">
        <v>24</v>
      </c>
      <c r="J5483" t="s">
        <v>61</v>
      </c>
      <c r="K5483" t="s">
        <v>45</v>
      </c>
      <c r="L5483">
        <v>120.75</v>
      </c>
      <c r="M5483">
        <v>2.66</v>
      </c>
      <c r="N5483" t="s">
        <v>27</v>
      </c>
      <c r="O5483" t="s">
        <v>28</v>
      </c>
      <c r="P5483">
        <v>9</v>
      </c>
      <c r="Q5483" t="s">
        <v>29</v>
      </c>
    </row>
    <row r="5484" spans="1:17" x14ac:dyDescent="0.3">
      <c r="A5484" t="s">
        <v>6208</v>
      </c>
      <c r="B5484" s="1">
        <v>45709</v>
      </c>
      <c r="C5484" t="s">
        <v>826</v>
      </c>
      <c r="D5484" t="s">
        <v>19</v>
      </c>
      <c r="E5484" t="s">
        <v>33</v>
      </c>
      <c r="F5484" t="s">
        <v>56</v>
      </c>
      <c r="G5484" t="s">
        <v>42</v>
      </c>
      <c r="H5484" t="s">
        <v>50</v>
      </c>
      <c r="I5484" t="s">
        <v>119</v>
      </c>
      <c r="J5484" t="s">
        <v>36</v>
      </c>
      <c r="K5484" t="s">
        <v>62</v>
      </c>
      <c r="L5484">
        <v>82.92</v>
      </c>
      <c r="M5484">
        <v>0.5</v>
      </c>
      <c r="N5484" t="s">
        <v>27</v>
      </c>
      <c r="O5484" t="s">
        <v>28</v>
      </c>
      <c r="P5484">
        <v>28</v>
      </c>
      <c r="Q5484" t="s">
        <v>29</v>
      </c>
    </row>
    <row r="5485" spans="1:17" x14ac:dyDescent="0.3">
      <c r="A5485" t="s">
        <v>6209</v>
      </c>
      <c r="B5485" s="1">
        <v>45695</v>
      </c>
      <c r="C5485" t="s">
        <v>512</v>
      </c>
      <c r="D5485" t="s">
        <v>124</v>
      </c>
      <c r="E5485" t="s">
        <v>55</v>
      </c>
      <c r="F5485" t="s">
        <v>21</v>
      </c>
      <c r="G5485" t="s">
        <v>22</v>
      </c>
      <c r="H5485" t="s">
        <v>50</v>
      </c>
      <c r="I5485" t="s">
        <v>51</v>
      </c>
      <c r="J5485" t="s">
        <v>25</v>
      </c>
      <c r="K5485" t="s">
        <v>45</v>
      </c>
      <c r="L5485">
        <v>32.29</v>
      </c>
      <c r="M5485">
        <v>0.39</v>
      </c>
      <c r="N5485" t="s">
        <v>27</v>
      </c>
      <c r="O5485" t="s">
        <v>28</v>
      </c>
      <c r="P5485">
        <v>2</v>
      </c>
      <c r="Q5485" t="s">
        <v>29</v>
      </c>
    </row>
    <row r="5486" spans="1:17" x14ac:dyDescent="0.3">
      <c r="A5486" t="s">
        <v>6210</v>
      </c>
      <c r="B5486" s="1">
        <v>45696</v>
      </c>
      <c r="C5486" t="s">
        <v>602</v>
      </c>
      <c r="D5486" t="s">
        <v>75</v>
      </c>
      <c r="E5486" t="s">
        <v>55</v>
      </c>
      <c r="F5486" t="s">
        <v>34</v>
      </c>
      <c r="G5486" t="s">
        <v>22</v>
      </c>
      <c r="H5486" t="s">
        <v>103</v>
      </c>
      <c r="I5486" t="s">
        <v>24</v>
      </c>
      <c r="J5486" t="s">
        <v>25</v>
      </c>
      <c r="K5486" t="s">
        <v>45</v>
      </c>
      <c r="L5486">
        <v>45.78</v>
      </c>
      <c r="M5486">
        <v>0.55000000000000004</v>
      </c>
      <c r="N5486" t="s">
        <v>27</v>
      </c>
      <c r="O5486" t="s">
        <v>28</v>
      </c>
      <c r="P5486">
        <v>13</v>
      </c>
      <c r="Q5486" t="s">
        <v>29</v>
      </c>
    </row>
    <row r="5487" spans="1:17" x14ac:dyDescent="0.3">
      <c r="A5487" t="s">
        <v>6211</v>
      </c>
      <c r="B5487" s="1">
        <v>45677</v>
      </c>
      <c r="C5487" t="s">
        <v>1954</v>
      </c>
      <c r="D5487" t="s">
        <v>160</v>
      </c>
      <c r="E5487" t="s">
        <v>41</v>
      </c>
      <c r="F5487" t="s">
        <v>34</v>
      </c>
      <c r="G5487" t="s">
        <v>22</v>
      </c>
      <c r="H5487" t="s">
        <v>99</v>
      </c>
      <c r="I5487" t="s">
        <v>44</v>
      </c>
      <c r="J5487" t="s">
        <v>61</v>
      </c>
      <c r="K5487" t="s">
        <v>26</v>
      </c>
      <c r="L5487">
        <v>114.65</v>
      </c>
      <c r="M5487">
        <v>0</v>
      </c>
      <c r="N5487" t="s">
        <v>69</v>
      </c>
      <c r="O5487" t="s">
        <v>307</v>
      </c>
      <c r="P5487">
        <v>43</v>
      </c>
      <c r="Q5487" t="s">
        <v>46</v>
      </c>
    </row>
    <row r="5488" spans="1:17" x14ac:dyDescent="0.3">
      <c r="A5488" t="s">
        <v>6212</v>
      </c>
      <c r="B5488" s="1">
        <v>45758</v>
      </c>
      <c r="C5488" t="s">
        <v>1140</v>
      </c>
      <c r="D5488" t="s">
        <v>160</v>
      </c>
      <c r="E5488" t="s">
        <v>55</v>
      </c>
      <c r="F5488" t="s">
        <v>34</v>
      </c>
      <c r="G5488" t="s">
        <v>22</v>
      </c>
      <c r="H5488" t="s">
        <v>99</v>
      </c>
      <c r="I5488" t="s">
        <v>51</v>
      </c>
      <c r="J5488" t="s">
        <v>36</v>
      </c>
      <c r="K5488" t="s">
        <v>37</v>
      </c>
      <c r="L5488">
        <v>119.42</v>
      </c>
      <c r="M5488">
        <v>0.72</v>
      </c>
      <c r="N5488" t="s">
        <v>27</v>
      </c>
      <c r="O5488" t="s">
        <v>28</v>
      </c>
      <c r="P5488">
        <v>7</v>
      </c>
      <c r="Q5488" t="s">
        <v>29</v>
      </c>
    </row>
    <row r="5489" spans="1:17" x14ac:dyDescent="0.3">
      <c r="A5489" t="s">
        <v>6213</v>
      </c>
      <c r="B5489" s="1">
        <v>45667</v>
      </c>
      <c r="C5489" t="s">
        <v>464</v>
      </c>
      <c r="D5489" t="s">
        <v>32</v>
      </c>
      <c r="E5489" t="s">
        <v>20</v>
      </c>
      <c r="F5489" t="s">
        <v>34</v>
      </c>
      <c r="G5489" t="s">
        <v>22</v>
      </c>
      <c r="H5489" t="s">
        <v>23</v>
      </c>
      <c r="I5489" t="s">
        <v>24</v>
      </c>
      <c r="J5489" t="s">
        <v>61</v>
      </c>
      <c r="K5489" t="s">
        <v>37</v>
      </c>
      <c r="L5489">
        <v>33.76</v>
      </c>
      <c r="M5489">
        <v>0.74</v>
      </c>
      <c r="N5489" t="s">
        <v>27</v>
      </c>
      <c r="O5489" t="s">
        <v>28</v>
      </c>
      <c r="P5489">
        <v>15</v>
      </c>
      <c r="Q5489" t="s">
        <v>29</v>
      </c>
    </row>
    <row r="5490" spans="1:17" x14ac:dyDescent="0.3">
      <c r="A5490" t="s">
        <v>6214</v>
      </c>
      <c r="B5490" s="1">
        <v>45734</v>
      </c>
      <c r="C5490" t="s">
        <v>208</v>
      </c>
      <c r="D5490" t="s">
        <v>89</v>
      </c>
      <c r="E5490" t="s">
        <v>55</v>
      </c>
      <c r="F5490" t="s">
        <v>34</v>
      </c>
      <c r="G5490" t="s">
        <v>84</v>
      </c>
      <c r="H5490" t="s">
        <v>76</v>
      </c>
      <c r="I5490" t="s">
        <v>51</v>
      </c>
      <c r="J5490" t="s">
        <v>25</v>
      </c>
      <c r="K5490" t="s">
        <v>62</v>
      </c>
      <c r="L5490">
        <v>111.83</v>
      </c>
      <c r="M5490">
        <v>1.34</v>
      </c>
      <c r="N5490" t="s">
        <v>27</v>
      </c>
      <c r="O5490" t="s">
        <v>28</v>
      </c>
      <c r="P5490">
        <v>60</v>
      </c>
      <c r="Q5490" t="s">
        <v>46</v>
      </c>
    </row>
    <row r="5491" spans="1:17" x14ac:dyDescent="0.3">
      <c r="A5491" t="s">
        <v>6215</v>
      </c>
      <c r="B5491" s="1">
        <v>45704</v>
      </c>
      <c r="C5491" t="s">
        <v>636</v>
      </c>
      <c r="D5491" t="s">
        <v>32</v>
      </c>
      <c r="E5491" t="s">
        <v>41</v>
      </c>
      <c r="F5491" t="s">
        <v>34</v>
      </c>
      <c r="G5491" t="s">
        <v>22</v>
      </c>
      <c r="H5491" t="s">
        <v>103</v>
      </c>
      <c r="I5491" t="s">
        <v>24</v>
      </c>
      <c r="J5491" t="s">
        <v>61</v>
      </c>
      <c r="K5491" t="s">
        <v>45</v>
      </c>
      <c r="L5491">
        <v>128.05000000000001</v>
      </c>
      <c r="M5491">
        <v>2.82</v>
      </c>
      <c r="N5491" t="s">
        <v>27</v>
      </c>
      <c r="O5491" t="s">
        <v>28</v>
      </c>
      <c r="P5491">
        <v>14</v>
      </c>
      <c r="Q5491" t="s">
        <v>29</v>
      </c>
    </row>
    <row r="5492" spans="1:17" x14ac:dyDescent="0.3">
      <c r="A5492" t="s">
        <v>6216</v>
      </c>
      <c r="B5492" s="1">
        <v>45833</v>
      </c>
      <c r="C5492" t="s">
        <v>1384</v>
      </c>
      <c r="D5492" t="s">
        <v>40</v>
      </c>
      <c r="E5492" t="s">
        <v>66</v>
      </c>
      <c r="F5492" t="s">
        <v>34</v>
      </c>
      <c r="G5492" t="s">
        <v>22</v>
      </c>
      <c r="H5492" t="s">
        <v>76</v>
      </c>
      <c r="I5492" t="s">
        <v>24</v>
      </c>
      <c r="J5492" t="s">
        <v>61</v>
      </c>
      <c r="K5492" t="s">
        <v>44</v>
      </c>
      <c r="L5492">
        <v>149.79</v>
      </c>
      <c r="M5492">
        <v>3.3</v>
      </c>
      <c r="N5492" t="s">
        <v>27</v>
      </c>
      <c r="O5492" t="s">
        <v>28</v>
      </c>
      <c r="P5492">
        <v>28</v>
      </c>
      <c r="Q5492" t="s">
        <v>29</v>
      </c>
    </row>
    <row r="5493" spans="1:17" x14ac:dyDescent="0.3">
      <c r="A5493" t="s">
        <v>6217</v>
      </c>
      <c r="B5493" s="1">
        <v>45759</v>
      </c>
      <c r="C5493" t="s">
        <v>1894</v>
      </c>
      <c r="D5493" t="s">
        <v>124</v>
      </c>
      <c r="E5493" t="s">
        <v>33</v>
      </c>
      <c r="F5493" t="s">
        <v>56</v>
      </c>
      <c r="G5493" t="s">
        <v>42</v>
      </c>
      <c r="H5493" t="s">
        <v>99</v>
      </c>
      <c r="I5493" t="s">
        <v>44</v>
      </c>
      <c r="J5493" t="s">
        <v>25</v>
      </c>
      <c r="K5493" t="s">
        <v>26</v>
      </c>
      <c r="L5493">
        <v>53.93</v>
      </c>
      <c r="M5493">
        <v>0</v>
      </c>
      <c r="N5493" t="s">
        <v>69</v>
      </c>
      <c r="O5493" t="s">
        <v>307</v>
      </c>
      <c r="P5493">
        <v>57</v>
      </c>
      <c r="Q5493" t="s">
        <v>46</v>
      </c>
    </row>
    <row r="5494" spans="1:17" x14ac:dyDescent="0.3">
      <c r="A5494" t="s">
        <v>6218</v>
      </c>
      <c r="B5494" s="1">
        <v>45674</v>
      </c>
      <c r="C5494" t="s">
        <v>1112</v>
      </c>
      <c r="D5494" t="s">
        <v>49</v>
      </c>
      <c r="E5494" t="s">
        <v>33</v>
      </c>
      <c r="F5494" t="s">
        <v>34</v>
      </c>
      <c r="G5494" t="s">
        <v>22</v>
      </c>
      <c r="H5494" t="s">
        <v>76</v>
      </c>
      <c r="I5494" t="s">
        <v>44</v>
      </c>
      <c r="J5494" t="s">
        <v>25</v>
      </c>
      <c r="K5494" t="s">
        <v>45</v>
      </c>
      <c r="L5494">
        <v>69.39</v>
      </c>
      <c r="M5494">
        <v>0.83</v>
      </c>
      <c r="N5494" t="s">
        <v>27</v>
      </c>
      <c r="O5494" t="s">
        <v>28</v>
      </c>
      <c r="P5494">
        <v>29</v>
      </c>
      <c r="Q5494" t="s">
        <v>29</v>
      </c>
    </row>
    <row r="5495" spans="1:17" x14ac:dyDescent="0.3">
      <c r="A5495" t="s">
        <v>6219</v>
      </c>
      <c r="B5495" s="1">
        <v>45749</v>
      </c>
      <c r="C5495" t="s">
        <v>1024</v>
      </c>
      <c r="D5495" t="s">
        <v>124</v>
      </c>
      <c r="E5495" t="s">
        <v>55</v>
      </c>
      <c r="F5495" t="s">
        <v>56</v>
      </c>
      <c r="G5495" t="s">
        <v>22</v>
      </c>
      <c r="H5495" t="s">
        <v>23</v>
      </c>
      <c r="I5495" t="s">
        <v>24</v>
      </c>
      <c r="J5495" t="s">
        <v>25</v>
      </c>
      <c r="K5495" t="s">
        <v>37</v>
      </c>
      <c r="L5495">
        <v>54.02</v>
      </c>
      <c r="M5495">
        <v>0.65</v>
      </c>
      <c r="N5495" t="s">
        <v>27</v>
      </c>
      <c r="O5495" t="s">
        <v>28</v>
      </c>
      <c r="P5495">
        <v>13</v>
      </c>
      <c r="Q5495" t="s">
        <v>29</v>
      </c>
    </row>
    <row r="5496" spans="1:17" x14ac:dyDescent="0.3">
      <c r="A5496" t="s">
        <v>6220</v>
      </c>
      <c r="B5496" s="1">
        <v>45723</v>
      </c>
      <c r="C5496" t="s">
        <v>512</v>
      </c>
      <c r="D5496" t="s">
        <v>124</v>
      </c>
      <c r="E5496" t="s">
        <v>55</v>
      </c>
      <c r="F5496" t="s">
        <v>21</v>
      </c>
      <c r="G5496" t="s">
        <v>22</v>
      </c>
      <c r="H5496" t="s">
        <v>35</v>
      </c>
      <c r="I5496" t="s">
        <v>44</v>
      </c>
      <c r="J5496" t="s">
        <v>61</v>
      </c>
      <c r="K5496" t="s">
        <v>62</v>
      </c>
      <c r="L5496">
        <v>72.540000000000006</v>
      </c>
      <c r="M5496">
        <v>1.6</v>
      </c>
      <c r="N5496" t="s">
        <v>27</v>
      </c>
      <c r="O5496" t="s">
        <v>28</v>
      </c>
      <c r="P5496">
        <v>14</v>
      </c>
      <c r="Q5496" t="s">
        <v>29</v>
      </c>
    </row>
    <row r="5497" spans="1:17" x14ac:dyDescent="0.3">
      <c r="A5497" t="s">
        <v>6221</v>
      </c>
      <c r="B5497" s="1">
        <v>45768</v>
      </c>
      <c r="C5497" t="s">
        <v>738</v>
      </c>
      <c r="D5497" t="s">
        <v>160</v>
      </c>
      <c r="E5497" t="s">
        <v>55</v>
      </c>
      <c r="F5497" t="s">
        <v>34</v>
      </c>
      <c r="G5497" t="s">
        <v>22</v>
      </c>
      <c r="H5497" t="s">
        <v>57</v>
      </c>
      <c r="I5497" t="s">
        <v>119</v>
      </c>
      <c r="J5497" t="s">
        <v>25</v>
      </c>
      <c r="K5497" t="s">
        <v>37</v>
      </c>
      <c r="L5497">
        <v>41.52</v>
      </c>
      <c r="M5497">
        <v>0.5</v>
      </c>
      <c r="N5497" t="s">
        <v>27</v>
      </c>
      <c r="O5497" t="s">
        <v>28</v>
      </c>
      <c r="P5497">
        <v>15</v>
      </c>
      <c r="Q5497" t="s">
        <v>29</v>
      </c>
    </row>
    <row r="5498" spans="1:17" x14ac:dyDescent="0.3">
      <c r="A5498" t="s">
        <v>6222</v>
      </c>
      <c r="B5498" s="1">
        <v>45783</v>
      </c>
      <c r="C5498" t="s">
        <v>781</v>
      </c>
      <c r="D5498" t="s">
        <v>124</v>
      </c>
      <c r="E5498" t="s">
        <v>20</v>
      </c>
      <c r="F5498" t="s">
        <v>56</v>
      </c>
      <c r="G5498" t="s">
        <v>42</v>
      </c>
      <c r="H5498" t="s">
        <v>57</v>
      </c>
      <c r="I5498" t="s">
        <v>24</v>
      </c>
      <c r="J5498" t="s">
        <v>25</v>
      </c>
      <c r="K5498" t="s">
        <v>45</v>
      </c>
      <c r="L5498">
        <v>11.18</v>
      </c>
      <c r="M5498">
        <v>0.13</v>
      </c>
      <c r="N5498" t="s">
        <v>27</v>
      </c>
      <c r="O5498" t="s">
        <v>28</v>
      </c>
      <c r="P5498">
        <v>26</v>
      </c>
      <c r="Q5498" t="s">
        <v>29</v>
      </c>
    </row>
    <row r="5499" spans="1:17" x14ac:dyDescent="0.3">
      <c r="A5499" t="s">
        <v>6223</v>
      </c>
      <c r="B5499" s="1">
        <v>45837</v>
      </c>
      <c r="C5499" t="s">
        <v>907</v>
      </c>
      <c r="D5499" t="s">
        <v>124</v>
      </c>
      <c r="E5499" t="s">
        <v>33</v>
      </c>
      <c r="F5499" t="s">
        <v>34</v>
      </c>
      <c r="G5499" t="s">
        <v>22</v>
      </c>
      <c r="H5499" t="s">
        <v>50</v>
      </c>
      <c r="I5499" t="s">
        <v>24</v>
      </c>
      <c r="J5499" t="s">
        <v>36</v>
      </c>
      <c r="K5499" t="s">
        <v>44</v>
      </c>
      <c r="L5499">
        <v>60.17</v>
      </c>
      <c r="M5499">
        <v>0.36</v>
      </c>
      <c r="N5499" t="s">
        <v>27</v>
      </c>
      <c r="O5499" t="s">
        <v>28</v>
      </c>
      <c r="P5499">
        <v>15</v>
      </c>
      <c r="Q5499" t="s">
        <v>29</v>
      </c>
    </row>
    <row r="5500" spans="1:17" x14ac:dyDescent="0.3">
      <c r="A5500" t="s">
        <v>6224</v>
      </c>
      <c r="B5500" s="1">
        <v>45745</v>
      </c>
      <c r="C5500" t="s">
        <v>190</v>
      </c>
      <c r="D5500" t="s">
        <v>124</v>
      </c>
      <c r="E5500" t="s">
        <v>55</v>
      </c>
      <c r="F5500" t="s">
        <v>56</v>
      </c>
      <c r="G5500" t="s">
        <v>42</v>
      </c>
      <c r="H5500" t="s">
        <v>99</v>
      </c>
      <c r="I5500" t="s">
        <v>51</v>
      </c>
      <c r="J5500" t="s">
        <v>61</v>
      </c>
      <c r="K5500" t="s">
        <v>26</v>
      </c>
      <c r="L5500">
        <v>27.32</v>
      </c>
      <c r="M5500">
        <v>0.6</v>
      </c>
      <c r="N5500" t="s">
        <v>27</v>
      </c>
      <c r="O5500" t="s">
        <v>28</v>
      </c>
      <c r="P5500">
        <v>20</v>
      </c>
      <c r="Q5500" t="s">
        <v>29</v>
      </c>
    </row>
    <row r="5501" spans="1:17" x14ac:dyDescent="0.3">
      <c r="A5501" t="s">
        <v>6225</v>
      </c>
      <c r="B5501" s="1">
        <v>45673</v>
      </c>
      <c r="C5501" t="s">
        <v>93</v>
      </c>
      <c r="D5501" t="s">
        <v>94</v>
      </c>
      <c r="E5501" t="s">
        <v>20</v>
      </c>
      <c r="F5501" t="s">
        <v>34</v>
      </c>
      <c r="G5501" t="s">
        <v>42</v>
      </c>
      <c r="H5501" t="s">
        <v>99</v>
      </c>
      <c r="I5501" t="s">
        <v>24</v>
      </c>
      <c r="J5501" t="s">
        <v>25</v>
      </c>
      <c r="K5501" t="s">
        <v>37</v>
      </c>
      <c r="L5501">
        <v>60.22</v>
      </c>
      <c r="M5501">
        <v>0.72</v>
      </c>
      <c r="N5501" t="s">
        <v>27</v>
      </c>
      <c r="O5501" t="s">
        <v>28</v>
      </c>
      <c r="P5501">
        <v>20</v>
      </c>
      <c r="Q5501" t="s">
        <v>29</v>
      </c>
    </row>
    <row r="5502" spans="1:17" x14ac:dyDescent="0.3">
      <c r="A5502" t="s">
        <v>6226</v>
      </c>
      <c r="B5502" s="1">
        <v>45716</v>
      </c>
      <c r="C5502" t="s">
        <v>776</v>
      </c>
      <c r="D5502" t="s">
        <v>94</v>
      </c>
      <c r="E5502" t="s">
        <v>41</v>
      </c>
      <c r="F5502" t="s">
        <v>34</v>
      </c>
      <c r="G5502" t="s">
        <v>22</v>
      </c>
      <c r="H5502" t="s">
        <v>23</v>
      </c>
      <c r="I5502" t="s">
        <v>44</v>
      </c>
      <c r="J5502" t="s">
        <v>25</v>
      </c>
      <c r="K5502" t="s">
        <v>26</v>
      </c>
      <c r="L5502">
        <v>77.400000000000006</v>
      </c>
      <c r="M5502">
        <v>0.93</v>
      </c>
      <c r="N5502" t="s">
        <v>27</v>
      </c>
      <c r="O5502" t="s">
        <v>28</v>
      </c>
      <c r="P5502">
        <v>10</v>
      </c>
      <c r="Q5502" t="s">
        <v>29</v>
      </c>
    </row>
    <row r="5503" spans="1:17" x14ac:dyDescent="0.3">
      <c r="A5503" t="s">
        <v>6227</v>
      </c>
      <c r="B5503" s="1">
        <v>45826</v>
      </c>
      <c r="C5503" t="s">
        <v>798</v>
      </c>
      <c r="D5503" t="s">
        <v>160</v>
      </c>
      <c r="E5503" t="s">
        <v>41</v>
      </c>
      <c r="F5503" t="s">
        <v>34</v>
      </c>
      <c r="G5503" t="s">
        <v>22</v>
      </c>
      <c r="H5503" t="s">
        <v>35</v>
      </c>
      <c r="I5503" t="s">
        <v>119</v>
      </c>
      <c r="J5503" t="s">
        <v>25</v>
      </c>
      <c r="K5503" t="s">
        <v>44</v>
      </c>
      <c r="L5503">
        <v>278.81</v>
      </c>
      <c r="M5503">
        <v>3.35</v>
      </c>
      <c r="N5503" t="s">
        <v>27</v>
      </c>
      <c r="O5503" t="s">
        <v>28</v>
      </c>
      <c r="P5503">
        <v>8</v>
      </c>
      <c r="Q5503" t="s">
        <v>29</v>
      </c>
    </row>
    <row r="5504" spans="1:17" x14ac:dyDescent="0.3">
      <c r="A5504" t="s">
        <v>6228</v>
      </c>
      <c r="B5504" s="1">
        <v>45733</v>
      </c>
      <c r="C5504" t="s">
        <v>907</v>
      </c>
      <c r="D5504" t="s">
        <v>124</v>
      </c>
      <c r="E5504" t="s">
        <v>33</v>
      </c>
      <c r="F5504" t="s">
        <v>34</v>
      </c>
      <c r="G5504" t="s">
        <v>22</v>
      </c>
      <c r="H5504" t="s">
        <v>57</v>
      </c>
      <c r="I5504" t="s">
        <v>24</v>
      </c>
      <c r="J5504" t="s">
        <v>25</v>
      </c>
      <c r="K5504" t="s">
        <v>62</v>
      </c>
      <c r="L5504">
        <v>116.03</v>
      </c>
      <c r="M5504">
        <v>1.39</v>
      </c>
      <c r="N5504" t="s">
        <v>27</v>
      </c>
      <c r="O5504" t="s">
        <v>28</v>
      </c>
      <c r="P5504">
        <v>9</v>
      </c>
      <c r="Q5504" t="s">
        <v>29</v>
      </c>
    </row>
    <row r="5505" spans="1:17" x14ac:dyDescent="0.3">
      <c r="A5505" t="s">
        <v>6229</v>
      </c>
      <c r="B5505" s="1">
        <v>45746</v>
      </c>
      <c r="C5505" t="s">
        <v>1174</v>
      </c>
      <c r="D5505" t="s">
        <v>65</v>
      </c>
      <c r="E5505" t="s">
        <v>33</v>
      </c>
      <c r="F5505" t="s">
        <v>34</v>
      </c>
      <c r="G5505" t="s">
        <v>22</v>
      </c>
      <c r="H5505" t="s">
        <v>57</v>
      </c>
      <c r="I5505" t="s">
        <v>51</v>
      </c>
      <c r="J5505" t="s">
        <v>111</v>
      </c>
      <c r="K5505" t="s">
        <v>26</v>
      </c>
      <c r="L5505">
        <v>239.37</v>
      </c>
      <c r="M5505">
        <v>0.96</v>
      </c>
      <c r="N5505" t="s">
        <v>27</v>
      </c>
      <c r="O5505" t="s">
        <v>28</v>
      </c>
      <c r="P5505">
        <v>9</v>
      </c>
      <c r="Q5505" t="s">
        <v>29</v>
      </c>
    </row>
    <row r="5506" spans="1:17" x14ac:dyDescent="0.3">
      <c r="A5506" t="s">
        <v>6230</v>
      </c>
      <c r="B5506" s="1">
        <v>45671</v>
      </c>
      <c r="C5506" t="s">
        <v>493</v>
      </c>
      <c r="D5506" t="s">
        <v>94</v>
      </c>
      <c r="E5506" t="s">
        <v>33</v>
      </c>
      <c r="F5506" t="s">
        <v>34</v>
      </c>
      <c r="G5506" t="s">
        <v>22</v>
      </c>
      <c r="H5506" t="s">
        <v>99</v>
      </c>
      <c r="I5506" t="s">
        <v>44</v>
      </c>
      <c r="J5506" t="s">
        <v>61</v>
      </c>
      <c r="K5506" t="s">
        <v>45</v>
      </c>
      <c r="L5506">
        <v>141.57</v>
      </c>
      <c r="M5506">
        <v>3.11</v>
      </c>
      <c r="N5506" t="s">
        <v>27</v>
      </c>
      <c r="O5506" t="s">
        <v>28</v>
      </c>
      <c r="P5506">
        <v>22</v>
      </c>
      <c r="Q5506" t="s">
        <v>29</v>
      </c>
    </row>
    <row r="5507" spans="1:17" x14ac:dyDescent="0.3">
      <c r="A5507" t="s">
        <v>6231</v>
      </c>
      <c r="B5507" s="1">
        <v>45728</v>
      </c>
      <c r="C5507" t="s">
        <v>2488</v>
      </c>
      <c r="D5507" t="s">
        <v>75</v>
      </c>
      <c r="E5507" t="s">
        <v>41</v>
      </c>
      <c r="F5507" t="s">
        <v>34</v>
      </c>
      <c r="G5507" t="s">
        <v>22</v>
      </c>
      <c r="H5507" t="s">
        <v>76</v>
      </c>
      <c r="I5507" t="s">
        <v>24</v>
      </c>
      <c r="J5507" t="s">
        <v>36</v>
      </c>
      <c r="K5507" t="s">
        <v>62</v>
      </c>
      <c r="L5507">
        <v>493.11</v>
      </c>
      <c r="M5507">
        <v>2.96</v>
      </c>
      <c r="N5507" t="s">
        <v>27</v>
      </c>
      <c r="O5507" t="s">
        <v>28</v>
      </c>
      <c r="P5507">
        <v>21</v>
      </c>
      <c r="Q5507" t="s">
        <v>29</v>
      </c>
    </row>
    <row r="5508" spans="1:17" x14ac:dyDescent="0.3">
      <c r="A5508" t="s">
        <v>6232</v>
      </c>
      <c r="B5508" s="1">
        <v>45827</v>
      </c>
      <c r="C5508" t="s">
        <v>101</v>
      </c>
      <c r="D5508" t="s">
        <v>102</v>
      </c>
      <c r="E5508" t="s">
        <v>20</v>
      </c>
      <c r="F5508" t="s">
        <v>34</v>
      </c>
      <c r="G5508" t="s">
        <v>42</v>
      </c>
      <c r="H5508" t="s">
        <v>60</v>
      </c>
      <c r="I5508" t="s">
        <v>24</v>
      </c>
      <c r="J5508" t="s">
        <v>36</v>
      </c>
      <c r="K5508" t="s">
        <v>45</v>
      </c>
      <c r="L5508">
        <v>70.06</v>
      </c>
      <c r="M5508">
        <v>0.42</v>
      </c>
      <c r="N5508" t="s">
        <v>27</v>
      </c>
      <c r="O5508" t="s">
        <v>28</v>
      </c>
      <c r="P5508">
        <v>17</v>
      </c>
      <c r="Q5508" t="s">
        <v>29</v>
      </c>
    </row>
    <row r="5509" spans="1:17" x14ac:dyDescent="0.3">
      <c r="A5509" t="s">
        <v>6233</v>
      </c>
      <c r="B5509" s="1">
        <v>45663</v>
      </c>
      <c r="C5509" t="s">
        <v>101</v>
      </c>
      <c r="D5509" t="s">
        <v>102</v>
      </c>
      <c r="E5509" t="s">
        <v>20</v>
      </c>
      <c r="F5509" t="s">
        <v>34</v>
      </c>
      <c r="G5509" t="s">
        <v>42</v>
      </c>
      <c r="H5509" t="s">
        <v>23</v>
      </c>
      <c r="I5509" t="s">
        <v>51</v>
      </c>
      <c r="J5509" t="s">
        <v>61</v>
      </c>
      <c r="K5509" t="s">
        <v>37</v>
      </c>
      <c r="L5509">
        <v>46.36</v>
      </c>
      <c r="M5509">
        <v>1.02</v>
      </c>
      <c r="N5509" t="s">
        <v>27</v>
      </c>
      <c r="O5509" t="s">
        <v>28</v>
      </c>
      <c r="P5509">
        <v>20</v>
      </c>
      <c r="Q5509" t="s">
        <v>29</v>
      </c>
    </row>
    <row r="5510" spans="1:17" x14ac:dyDescent="0.3">
      <c r="A5510" t="s">
        <v>6234</v>
      </c>
      <c r="B5510" s="1">
        <v>45806</v>
      </c>
      <c r="C5510" t="s">
        <v>1826</v>
      </c>
      <c r="D5510" t="s">
        <v>40</v>
      </c>
      <c r="E5510" t="s">
        <v>55</v>
      </c>
      <c r="F5510" t="s">
        <v>34</v>
      </c>
      <c r="G5510" t="s">
        <v>42</v>
      </c>
      <c r="H5510" t="s">
        <v>50</v>
      </c>
      <c r="I5510" t="s">
        <v>24</v>
      </c>
      <c r="J5510" t="s">
        <v>61</v>
      </c>
      <c r="K5510" t="s">
        <v>37</v>
      </c>
      <c r="L5510">
        <v>133.24</v>
      </c>
      <c r="M5510">
        <v>2.93</v>
      </c>
      <c r="N5510" t="s">
        <v>27</v>
      </c>
      <c r="O5510" t="s">
        <v>28</v>
      </c>
      <c r="P5510">
        <v>19</v>
      </c>
      <c r="Q5510" t="s">
        <v>29</v>
      </c>
    </row>
    <row r="5511" spans="1:17" x14ac:dyDescent="0.3">
      <c r="A5511" t="s">
        <v>6235</v>
      </c>
      <c r="B5511" s="1">
        <v>45766</v>
      </c>
      <c r="C5511" t="s">
        <v>140</v>
      </c>
      <c r="D5511" t="s">
        <v>32</v>
      </c>
      <c r="E5511" t="s">
        <v>41</v>
      </c>
      <c r="F5511" t="s">
        <v>34</v>
      </c>
      <c r="G5511" t="s">
        <v>22</v>
      </c>
      <c r="H5511" t="s">
        <v>99</v>
      </c>
      <c r="I5511" t="s">
        <v>24</v>
      </c>
      <c r="J5511" t="s">
        <v>61</v>
      </c>
      <c r="K5511" t="s">
        <v>44</v>
      </c>
      <c r="L5511">
        <v>5</v>
      </c>
      <c r="M5511">
        <v>0.11</v>
      </c>
      <c r="N5511" t="s">
        <v>27</v>
      </c>
      <c r="O5511" t="s">
        <v>28</v>
      </c>
      <c r="P5511">
        <v>5</v>
      </c>
      <c r="Q5511" t="s">
        <v>29</v>
      </c>
    </row>
    <row r="5512" spans="1:17" x14ac:dyDescent="0.3">
      <c r="A5512" t="s">
        <v>6236</v>
      </c>
      <c r="B5512" s="1">
        <v>45730</v>
      </c>
      <c r="C5512" t="s">
        <v>1835</v>
      </c>
      <c r="D5512" t="s">
        <v>124</v>
      </c>
      <c r="E5512" t="s">
        <v>33</v>
      </c>
      <c r="F5512" t="s">
        <v>34</v>
      </c>
      <c r="G5512" t="s">
        <v>22</v>
      </c>
      <c r="H5512" t="s">
        <v>50</v>
      </c>
      <c r="I5512" t="s">
        <v>24</v>
      </c>
      <c r="J5512" t="s">
        <v>25</v>
      </c>
      <c r="K5512" t="s">
        <v>45</v>
      </c>
      <c r="L5512">
        <v>99.86</v>
      </c>
      <c r="M5512">
        <v>1.2</v>
      </c>
      <c r="N5512" t="s">
        <v>27</v>
      </c>
      <c r="O5512" t="s">
        <v>28</v>
      </c>
      <c r="P5512">
        <v>2</v>
      </c>
      <c r="Q5512" t="s">
        <v>29</v>
      </c>
    </row>
    <row r="5513" spans="1:17" x14ac:dyDescent="0.3">
      <c r="A5513" t="s">
        <v>6237</v>
      </c>
      <c r="B5513" s="1">
        <v>45750</v>
      </c>
      <c r="C5513" t="s">
        <v>359</v>
      </c>
      <c r="D5513" t="s">
        <v>124</v>
      </c>
      <c r="E5513" t="s">
        <v>33</v>
      </c>
      <c r="F5513" t="s">
        <v>34</v>
      </c>
      <c r="G5513" t="s">
        <v>22</v>
      </c>
      <c r="H5513" t="s">
        <v>60</v>
      </c>
      <c r="I5513" t="s">
        <v>44</v>
      </c>
      <c r="J5513" t="s">
        <v>36</v>
      </c>
      <c r="K5513" t="s">
        <v>37</v>
      </c>
      <c r="L5513">
        <v>175.9</v>
      </c>
      <c r="M5513">
        <v>1.06</v>
      </c>
      <c r="N5513" t="s">
        <v>27</v>
      </c>
      <c r="O5513" t="s">
        <v>28</v>
      </c>
      <c r="P5513">
        <v>21</v>
      </c>
      <c r="Q5513" t="s">
        <v>29</v>
      </c>
    </row>
    <row r="5514" spans="1:17" x14ac:dyDescent="0.3">
      <c r="A5514" t="s">
        <v>6238</v>
      </c>
      <c r="B5514" s="1">
        <v>45754</v>
      </c>
      <c r="C5514" t="s">
        <v>2085</v>
      </c>
      <c r="D5514" t="s">
        <v>32</v>
      </c>
      <c r="E5514" t="s">
        <v>33</v>
      </c>
      <c r="F5514" t="s">
        <v>34</v>
      </c>
      <c r="G5514" t="s">
        <v>22</v>
      </c>
      <c r="H5514" t="s">
        <v>99</v>
      </c>
      <c r="I5514" t="s">
        <v>24</v>
      </c>
      <c r="J5514" t="s">
        <v>25</v>
      </c>
      <c r="K5514" t="s">
        <v>62</v>
      </c>
      <c r="L5514">
        <v>110.55</v>
      </c>
      <c r="M5514">
        <v>1.33</v>
      </c>
      <c r="N5514" t="s">
        <v>27</v>
      </c>
      <c r="O5514" t="s">
        <v>28</v>
      </c>
      <c r="P5514">
        <v>8</v>
      </c>
      <c r="Q5514" t="s">
        <v>29</v>
      </c>
    </row>
    <row r="5515" spans="1:17" x14ac:dyDescent="0.3">
      <c r="A5515" t="s">
        <v>6239</v>
      </c>
      <c r="B5515" s="1">
        <v>45728</v>
      </c>
      <c r="C5515" t="s">
        <v>1573</v>
      </c>
      <c r="D5515" t="s">
        <v>65</v>
      </c>
      <c r="E5515" t="s">
        <v>20</v>
      </c>
      <c r="F5515" t="s">
        <v>21</v>
      </c>
      <c r="G5515" t="s">
        <v>22</v>
      </c>
      <c r="H5515" t="s">
        <v>23</v>
      </c>
      <c r="I5515" t="s">
        <v>44</v>
      </c>
      <c r="J5515" t="s">
        <v>61</v>
      </c>
      <c r="K5515" t="s">
        <v>45</v>
      </c>
      <c r="L5515">
        <v>100.78</v>
      </c>
      <c r="M5515">
        <v>0</v>
      </c>
      <c r="N5515" t="s">
        <v>69</v>
      </c>
      <c r="O5515" t="s">
        <v>70</v>
      </c>
      <c r="P5515">
        <v>36</v>
      </c>
      <c r="Q5515" t="s">
        <v>29</v>
      </c>
    </row>
    <row r="5516" spans="1:17" x14ac:dyDescent="0.3">
      <c r="A5516" t="s">
        <v>6240</v>
      </c>
      <c r="B5516" s="1">
        <v>45676</v>
      </c>
      <c r="C5516" t="s">
        <v>1852</v>
      </c>
      <c r="D5516" t="s">
        <v>89</v>
      </c>
      <c r="E5516" t="s">
        <v>41</v>
      </c>
      <c r="F5516" t="s">
        <v>34</v>
      </c>
      <c r="G5516" t="s">
        <v>22</v>
      </c>
      <c r="H5516" t="s">
        <v>76</v>
      </c>
      <c r="I5516" t="s">
        <v>24</v>
      </c>
      <c r="J5516" t="s">
        <v>25</v>
      </c>
      <c r="K5516" t="s">
        <v>45</v>
      </c>
      <c r="L5516">
        <v>264.87</v>
      </c>
      <c r="M5516">
        <v>3.18</v>
      </c>
      <c r="N5516" t="s">
        <v>27</v>
      </c>
      <c r="O5516" t="s">
        <v>28</v>
      </c>
      <c r="P5516">
        <v>29</v>
      </c>
      <c r="Q5516" t="s">
        <v>29</v>
      </c>
    </row>
    <row r="5517" spans="1:17" x14ac:dyDescent="0.3">
      <c r="A5517" t="s">
        <v>6241</v>
      </c>
      <c r="B5517" s="1">
        <v>45796</v>
      </c>
      <c r="C5517" t="s">
        <v>1386</v>
      </c>
      <c r="D5517" t="s">
        <v>89</v>
      </c>
      <c r="E5517" t="s">
        <v>55</v>
      </c>
      <c r="F5517" t="s">
        <v>34</v>
      </c>
      <c r="G5517" t="s">
        <v>22</v>
      </c>
      <c r="H5517" t="s">
        <v>60</v>
      </c>
      <c r="I5517" t="s">
        <v>51</v>
      </c>
      <c r="J5517" t="s">
        <v>25</v>
      </c>
      <c r="K5517" t="s">
        <v>37</v>
      </c>
      <c r="L5517">
        <v>99.98</v>
      </c>
      <c r="M5517">
        <v>0</v>
      </c>
      <c r="N5517" t="s">
        <v>69</v>
      </c>
      <c r="O5517" t="s">
        <v>307</v>
      </c>
      <c r="P5517">
        <v>23</v>
      </c>
      <c r="Q5517" t="s">
        <v>29</v>
      </c>
    </row>
    <row r="5518" spans="1:17" x14ac:dyDescent="0.3">
      <c r="A5518" t="s">
        <v>6242</v>
      </c>
      <c r="B5518" s="1">
        <v>45697</v>
      </c>
      <c r="C5518" t="s">
        <v>2983</v>
      </c>
      <c r="D5518" t="s">
        <v>89</v>
      </c>
      <c r="E5518" t="s">
        <v>41</v>
      </c>
      <c r="F5518" t="s">
        <v>34</v>
      </c>
      <c r="G5518" t="s">
        <v>42</v>
      </c>
      <c r="H5518" t="s">
        <v>50</v>
      </c>
      <c r="I5518" t="s">
        <v>24</v>
      </c>
      <c r="J5518" t="s">
        <v>25</v>
      </c>
      <c r="K5518" t="s">
        <v>37</v>
      </c>
      <c r="L5518">
        <v>41.65</v>
      </c>
      <c r="M5518">
        <v>0.5</v>
      </c>
      <c r="N5518" t="s">
        <v>27</v>
      </c>
      <c r="O5518" t="s">
        <v>28</v>
      </c>
      <c r="P5518">
        <v>19</v>
      </c>
      <c r="Q5518" t="s">
        <v>29</v>
      </c>
    </row>
    <row r="5519" spans="1:17" x14ac:dyDescent="0.3">
      <c r="A5519" t="s">
        <v>6243</v>
      </c>
      <c r="B5519" s="1">
        <v>45682</v>
      </c>
      <c r="C5519" t="s">
        <v>798</v>
      </c>
      <c r="D5519" t="s">
        <v>160</v>
      </c>
      <c r="E5519" t="s">
        <v>41</v>
      </c>
      <c r="F5519" t="s">
        <v>34</v>
      </c>
      <c r="G5519" t="s">
        <v>22</v>
      </c>
      <c r="H5519" t="s">
        <v>79</v>
      </c>
      <c r="I5519" t="s">
        <v>51</v>
      </c>
      <c r="J5519" t="s">
        <v>25</v>
      </c>
      <c r="K5519" t="s">
        <v>37</v>
      </c>
      <c r="L5519">
        <v>64.75</v>
      </c>
      <c r="M5519">
        <v>0.78</v>
      </c>
      <c r="N5519" t="s">
        <v>27</v>
      </c>
      <c r="O5519" t="s">
        <v>28</v>
      </c>
      <c r="P5519">
        <v>6</v>
      </c>
      <c r="Q5519" t="s">
        <v>29</v>
      </c>
    </row>
    <row r="5520" spans="1:17" x14ac:dyDescent="0.3">
      <c r="A5520" t="s">
        <v>6244</v>
      </c>
      <c r="B5520" s="1">
        <v>45776</v>
      </c>
      <c r="C5520" t="s">
        <v>1308</v>
      </c>
      <c r="D5520" t="s">
        <v>54</v>
      </c>
      <c r="E5520" t="s">
        <v>55</v>
      </c>
      <c r="F5520" t="s">
        <v>34</v>
      </c>
      <c r="G5520" t="s">
        <v>22</v>
      </c>
      <c r="H5520" t="s">
        <v>57</v>
      </c>
      <c r="I5520" t="s">
        <v>24</v>
      </c>
      <c r="J5520" t="s">
        <v>61</v>
      </c>
      <c r="K5520" t="s">
        <v>45</v>
      </c>
      <c r="L5520">
        <v>105.85</v>
      </c>
      <c r="M5520">
        <v>0</v>
      </c>
      <c r="N5520" t="s">
        <v>69</v>
      </c>
      <c r="O5520" t="s">
        <v>85</v>
      </c>
      <c r="P5520">
        <v>31</v>
      </c>
      <c r="Q5520" t="s">
        <v>29</v>
      </c>
    </row>
    <row r="5521" spans="1:17" x14ac:dyDescent="0.3">
      <c r="A5521" t="s">
        <v>6245</v>
      </c>
      <c r="B5521" s="1">
        <v>45823</v>
      </c>
      <c r="C5521" t="s">
        <v>1156</v>
      </c>
      <c r="D5521" t="s">
        <v>94</v>
      </c>
      <c r="E5521" t="s">
        <v>55</v>
      </c>
      <c r="F5521" t="s">
        <v>34</v>
      </c>
      <c r="G5521" t="s">
        <v>22</v>
      </c>
      <c r="H5521" t="s">
        <v>60</v>
      </c>
      <c r="I5521" t="s">
        <v>51</v>
      </c>
      <c r="J5521" t="s">
        <v>111</v>
      </c>
      <c r="K5521" t="s">
        <v>45</v>
      </c>
      <c r="L5521">
        <v>34.71</v>
      </c>
      <c r="M5521">
        <v>0.14000000000000001</v>
      </c>
      <c r="N5521" t="s">
        <v>27</v>
      </c>
      <c r="O5521" t="s">
        <v>28</v>
      </c>
      <c r="P5521">
        <v>14</v>
      </c>
      <c r="Q5521" t="s">
        <v>29</v>
      </c>
    </row>
    <row r="5522" spans="1:17" x14ac:dyDescent="0.3">
      <c r="A5522" t="s">
        <v>6246</v>
      </c>
      <c r="B5522" s="1">
        <v>45761</v>
      </c>
      <c r="C5522" t="s">
        <v>292</v>
      </c>
      <c r="D5522" t="s">
        <v>89</v>
      </c>
      <c r="E5522" t="s">
        <v>33</v>
      </c>
      <c r="F5522" t="s">
        <v>34</v>
      </c>
      <c r="G5522" t="s">
        <v>84</v>
      </c>
      <c r="H5522" t="s">
        <v>35</v>
      </c>
      <c r="I5522" t="s">
        <v>24</v>
      </c>
      <c r="J5522" t="s">
        <v>61</v>
      </c>
      <c r="K5522" t="s">
        <v>62</v>
      </c>
      <c r="L5522">
        <v>56.61</v>
      </c>
      <c r="M5522">
        <v>1.25</v>
      </c>
      <c r="N5522" t="s">
        <v>27</v>
      </c>
      <c r="O5522" t="s">
        <v>28</v>
      </c>
      <c r="P5522">
        <v>39</v>
      </c>
      <c r="Q5522" t="s">
        <v>29</v>
      </c>
    </row>
    <row r="5523" spans="1:17" x14ac:dyDescent="0.3">
      <c r="A5523" t="s">
        <v>6247</v>
      </c>
      <c r="B5523" s="1">
        <v>45767</v>
      </c>
      <c r="C5523" t="s">
        <v>772</v>
      </c>
      <c r="D5523" t="s">
        <v>19</v>
      </c>
      <c r="E5523" t="s">
        <v>41</v>
      </c>
      <c r="F5523" t="s">
        <v>56</v>
      </c>
      <c r="G5523" t="s">
        <v>22</v>
      </c>
      <c r="H5523" t="s">
        <v>99</v>
      </c>
      <c r="I5523" t="s">
        <v>24</v>
      </c>
      <c r="J5523" t="s">
        <v>111</v>
      </c>
      <c r="K5523" t="s">
        <v>45</v>
      </c>
      <c r="L5523">
        <v>144.12</v>
      </c>
      <c r="M5523">
        <v>0.57999999999999996</v>
      </c>
      <c r="N5523" t="s">
        <v>27</v>
      </c>
      <c r="O5523" t="s">
        <v>28</v>
      </c>
      <c r="P5523">
        <v>8</v>
      </c>
      <c r="Q5523" t="s">
        <v>29</v>
      </c>
    </row>
    <row r="5524" spans="1:17" x14ac:dyDescent="0.3">
      <c r="A5524" t="s">
        <v>6248</v>
      </c>
      <c r="B5524" s="1">
        <v>45783</v>
      </c>
      <c r="C5524" t="s">
        <v>1008</v>
      </c>
      <c r="D5524" t="s">
        <v>102</v>
      </c>
      <c r="E5524" t="s">
        <v>41</v>
      </c>
      <c r="F5524" t="s">
        <v>34</v>
      </c>
      <c r="G5524" t="s">
        <v>22</v>
      </c>
      <c r="H5524" t="s">
        <v>23</v>
      </c>
      <c r="I5524" t="s">
        <v>51</v>
      </c>
      <c r="J5524" t="s">
        <v>111</v>
      </c>
      <c r="K5524" t="s">
        <v>62</v>
      </c>
      <c r="L5524">
        <v>19.850000000000001</v>
      </c>
      <c r="M5524">
        <v>0.08</v>
      </c>
      <c r="N5524" t="s">
        <v>27</v>
      </c>
      <c r="O5524" t="s">
        <v>28</v>
      </c>
      <c r="P5524">
        <v>14</v>
      </c>
      <c r="Q5524" t="s">
        <v>29</v>
      </c>
    </row>
    <row r="5525" spans="1:17" x14ac:dyDescent="0.3">
      <c r="A5525" t="s">
        <v>6249</v>
      </c>
      <c r="B5525" s="1">
        <v>45812</v>
      </c>
      <c r="C5525" t="s">
        <v>96</v>
      </c>
      <c r="D5525" t="s">
        <v>40</v>
      </c>
      <c r="E5525" t="s">
        <v>33</v>
      </c>
      <c r="F5525" t="s">
        <v>34</v>
      </c>
      <c r="G5525" t="s">
        <v>22</v>
      </c>
      <c r="H5525" t="s">
        <v>76</v>
      </c>
      <c r="I5525" t="s">
        <v>24</v>
      </c>
      <c r="J5525" t="s">
        <v>61</v>
      </c>
      <c r="K5525" t="s">
        <v>37</v>
      </c>
      <c r="L5525">
        <v>190.83</v>
      </c>
      <c r="M5525">
        <v>4.2</v>
      </c>
      <c r="N5525" t="s">
        <v>27</v>
      </c>
      <c r="O5525" t="s">
        <v>28</v>
      </c>
      <c r="P5525">
        <v>21</v>
      </c>
      <c r="Q5525" t="s">
        <v>29</v>
      </c>
    </row>
    <row r="5526" spans="1:17" x14ac:dyDescent="0.3">
      <c r="A5526" t="s">
        <v>6250</v>
      </c>
      <c r="B5526" s="1">
        <v>45816</v>
      </c>
      <c r="C5526" t="s">
        <v>762</v>
      </c>
      <c r="D5526" t="s">
        <v>65</v>
      </c>
      <c r="E5526" t="s">
        <v>20</v>
      </c>
      <c r="F5526" t="s">
        <v>34</v>
      </c>
      <c r="G5526" t="s">
        <v>22</v>
      </c>
      <c r="H5526" t="s">
        <v>50</v>
      </c>
      <c r="I5526" t="s">
        <v>24</v>
      </c>
      <c r="J5526" t="s">
        <v>36</v>
      </c>
      <c r="K5526" t="s">
        <v>45</v>
      </c>
      <c r="L5526">
        <v>54.72</v>
      </c>
      <c r="M5526">
        <v>0.33</v>
      </c>
      <c r="N5526" t="s">
        <v>27</v>
      </c>
      <c r="O5526" t="s">
        <v>28</v>
      </c>
      <c r="P5526">
        <v>9</v>
      </c>
      <c r="Q5526" t="s">
        <v>29</v>
      </c>
    </row>
    <row r="5527" spans="1:17" x14ac:dyDescent="0.3">
      <c r="A5527" t="s">
        <v>6251</v>
      </c>
      <c r="B5527" s="1">
        <v>45750</v>
      </c>
      <c r="C5527" t="s">
        <v>344</v>
      </c>
      <c r="D5527" t="s">
        <v>49</v>
      </c>
      <c r="E5527" t="s">
        <v>41</v>
      </c>
      <c r="F5527" t="s">
        <v>34</v>
      </c>
      <c r="G5527" t="s">
        <v>42</v>
      </c>
      <c r="H5527" t="s">
        <v>99</v>
      </c>
      <c r="I5527" t="s">
        <v>24</v>
      </c>
      <c r="J5527" t="s">
        <v>61</v>
      </c>
      <c r="K5527" t="s">
        <v>45</v>
      </c>
      <c r="L5527">
        <v>138.57</v>
      </c>
      <c r="M5527">
        <v>3.05</v>
      </c>
      <c r="N5527" t="s">
        <v>27</v>
      </c>
      <c r="O5527" t="s">
        <v>28</v>
      </c>
      <c r="P5527">
        <v>26</v>
      </c>
      <c r="Q5527" t="s">
        <v>29</v>
      </c>
    </row>
    <row r="5528" spans="1:17" x14ac:dyDescent="0.3">
      <c r="A5528" t="s">
        <v>6252</v>
      </c>
      <c r="B5528" s="1">
        <v>45773</v>
      </c>
      <c r="C5528" t="s">
        <v>502</v>
      </c>
      <c r="D5528" t="s">
        <v>54</v>
      </c>
      <c r="E5528" t="s">
        <v>55</v>
      </c>
      <c r="F5528" t="s">
        <v>34</v>
      </c>
      <c r="G5528" t="s">
        <v>22</v>
      </c>
      <c r="H5528" t="s">
        <v>79</v>
      </c>
      <c r="I5528" t="s">
        <v>44</v>
      </c>
      <c r="J5528" t="s">
        <v>25</v>
      </c>
      <c r="K5528" t="s">
        <v>37</v>
      </c>
      <c r="L5528">
        <v>54.29</v>
      </c>
      <c r="M5528">
        <v>0.65</v>
      </c>
      <c r="N5528" t="s">
        <v>27</v>
      </c>
      <c r="O5528" t="s">
        <v>28</v>
      </c>
      <c r="P5528">
        <v>10</v>
      </c>
      <c r="Q5528" t="s">
        <v>29</v>
      </c>
    </row>
    <row r="5529" spans="1:17" x14ac:dyDescent="0.3">
      <c r="A5529" t="s">
        <v>6253</v>
      </c>
      <c r="B5529" s="1">
        <v>45683</v>
      </c>
      <c r="C5529" t="s">
        <v>1976</v>
      </c>
      <c r="D5529" t="s">
        <v>102</v>
      </c>
      <c r="E5529" t="s">
        <v>33</v>
      </c>
      <c r="F5529" t="s">
        <v>34</v>
      </c>
      <c r="G5529" t="s">
        <v>22</v>
      </c>
      <c r="H5529" t="s">
        <v>43</v>
      </c>
      <c r="I5529" t="s">
        <v>119</v>
      </c>
      <c r="J5529" t="s">
        <v>25</v>
      </c>
      <c r="K5529" t="s">
        <v>45</v>
      </c>
      <c r="L5529">
        <v>626.85</v>
      </c>
      <c r="M5529">
        <v>7.52</v>
      </c>
      <c r="N5529" t="s">
        <v>27</v>
      </c>
      <c r="O5529" t="s">
        <v>28</v>
      </c>
      <c r="P5529">
        <v>30</v>
      </c>
      <c r="Q5529" t="s">
        <v>29</v>
      </c>
    </row>
    <row r="5530" spans="1:17" x14ac:dyDescent="0.3">
      <c r="A5530" t="s">
        <v>6254</v>
      </c>
      <c r="B5530" s="1">
        <v>45781</v>
      </c>
      <c r="C5530" t="s">
        <v>1883</v>
      </c>
      <c r="D5530" t="s">
        <v>118</v>
      </c>
      <c r="E5530" t="s">
        <v>33</v>
      </c>
      <c r="F5530" t="s">
        <v>56</v>
      </c>
      <c r="G5530" t="s">
        <v>22</v>
      </c>
      <c r="H5530" t="s">
        <v>76</v>
      </c>
      <c r="I5530" t="s">
        <v>24</v>
      </c>
      <c r="J5530" t="s">
        <v>36</v>
      </c>
      <c r="K5530" t="s">
        <v>62</v>
      </c>
      <c r="L5530">
        <v>149.02000000000001</v>
      </c>
      <c r="M5530">
        <v>0.89</v>
      </c>
      <c r="N5530" t="s">
        <v>27</v>
      </c>
      <c r="O5530" t="s">
        <v>28</v>
      </c>
      <c r="P5530">
        <v>18</v>
      </c>
      <c r="Q5530" t="s">
        <v>29</v>
      </c>
    </row>
    <row r="5531" spans="1:17" x14ac:dyDescent="0.3">
      <c r="A5531" t="s">
        <v>6255</v>
      </c>
      <c r="B5531" s="1">
        <v>45750</v>
      </c>
      <c r="C5531" t="s">
        <v>2397</v>
      </c>
      <c r="D5531" t="s">
        <v>102</v>
      </c>
      <c r="E5531" t="s">
        <v>66</v>
      </c>
      <c r="F5531" t="s">
        <v>56</v>
      </c>
      <c r="G5531" t="s">
        <v>42</v>
      </c>
      <c r="H5531" t="s">
        <v>57</v>
      </c>
      <c r="I5531" t="s">
        <v>51</v>
      </c>
      <c r="J5531" t="s">
        <v>25</v>
      </c>
      <c r="K5531" t="s">
        <v>37</v>
      </c>
      <c r="L5531">
        <v>177.3</v>
      </c>
      <c r="M5531">
        <v>2.13</v>
      </c>
      <c r="N5531" t="s">
        <v>27</v>
      </c>
      <c r="O5531" t="s">
        <v>28</v>
      </c>
      <c r="P5531">
        <v>29</v>
      </c>
      <c r="Q5531" t="s">
        <v>29</v>
      </c>
    </row>
    <row r="5532" spans="1:17" x14ac:dyDescent="0.3">
      <c r="A5532" t="s">
        <v>6256</v>
      </c>
      <c r="B5532" s="1">
        <v>45804</v>
      </c>
      <c r="C5532" t="s">
        <v>2333</v>
      </c>
      <c r="D5532" t="s">
        <v>89</v>
      </c>
      <c r="E5532" t="s">
        <v>55</v>
      </c>
      <c r="F5532" t="s">
        <v>56</v>
      </c>
      <c r="G5532" t="s">
        <v>42</v>
      </c>
      <c r="H5532" t="s">
        <v>76</v>
      </c>
      <c r="I5532" t="s">
        <v>24</v>
      </c>
      <c r="J5532" t="s">
        <v>36</v>
      </c>
      <c r="K5532" t="s">
        <v>37</v>
      </c>
      <c r="L5532">
        <v>99.56</v>
      </c>
      <c r="M5532">
        <v>0.6</v>
      </c>
      <c r="N5532" t="s">
        <v>27</v>
      </c>
      <c r="O5532" t="s">
        <v>28</v>
      </c>
      <c r="P5532">
        <v>45</v>
      </c>
      <c r="Q5532" t="s">
        <v>46</v>
      </c>
    </row>
    <row r="5533" spans="1:17" x14ac:dyDescent="0.3">
      <c r="A5533" t="s">
        <v>6257</v>
      </c>
      <c r="B5533" s="1">
        <v>45742</v>
      </c>
      <c r="C5533" t="s">
        <v>246</v>
      </c>
      <c r="D5533" t="s">
        <v>160</v>
      </c>
      <c r="E5533" t="s">
        <v>66</v>
      </c>
      <c r="F5533" t="s">
        <v>21</v>
      </c>
      <c r="G5533" t="s">
        <v>22</v>
      </c>
      <c r="H5533" t="s">
        <v>76</v>
      </c>
      <c r="I5533" t="s">
        <v>44</v>
      </c>
      <c r="J5533" t="s">
        <v>61</v>
      </c>
      <c r="K5533" t="s">
        <v>45</v>
      </c>
      <c r="L5533">
        <v>72.75</v>
      </c>
      <c r="M5533">
        <v>1.6</v>
      </c>
      <c r="N5533" t="s">
        <v>27</v>
      </c>
      <c r="O5533" t="s">
        <v>28</v>
      </c>
      <c r="P5533">
        <v>39</v>
      </c>
      <c r="Q5533" t="s">
        <v>29</v>
      </c>
    </row>
    <row r="5534" spans="1:17" x14ac:dyDescent="0.3">
      <c r="A5534" t="s">
        <v>6258</v>
      </c>
      <c r="B5534" s="1">
        <v>45755</v>
      </c>
      <c r="C5534" t="s">
        <v>1165</v>
      </c>
      <c r="D5534" t="s">
        <v>118</v>
      </c>
      <c r="E5534" t="s">
        <v>66</v>
      </c>
      <c r="F5534" t="s">
        <v>34</v>
      </c>
      <c r="G5534" t="s">
        <v>22</v>
      </c>
      <c r="H5534" t="s">
        <v>99</v>
      </c>
      <c r="I5534" t="s">
        <v>24</v>
      </c>
      <c r="J5534" t="s">
        <v>25</v>
      </c>
      <c r="K5534" t="s">
        <v>37</v>
      </c>
      <c r="L5534">
        <v>101.23</v>
      </c>
      <c r="M5534">
        <v>0</v>
      </c>
      <c r="N5534" t="s">
        <v>69</v>
      </c>
      <c r="O5534" t="s">
        <v>85</v>
      </c>
      <c r="P5534">
        <v>35</v>
      </c>
      <c r="Q5534" t="s">
        <v>29</v>
      </c>
    </row>
    <row r="5535" spans="1:17" x14ac:dyDescent="0.3">
      <c r="A5535" t="s">
        <v>6259</v>
      </c>
      <c r="B5535" s="1">
        <v>45793</v>
      </c>
      <c r="C5535" t="s">
        <v>1306</v>
      </c>
      <c r="D5535" t="s">
        <v>94</v>
      </c>
      <c r="E5535" t="s">
        <v>55</v>
      </c>
      <c r="F5535" t="s">
        <v>34</v>
      </c>
      <c r="G5535" t="s">
        <v>22</v>
      </c>
      <c r="H5535" t="s">
        <v>43</v>
      </c>
      <c r="I5535" t="s">
        <v>51</v>
      </c>
      <c r="J5535" t="s">
        <v>36</v>
      </c>
      <c r="K5535" t="s">
        <v>45</v>
      </c>
      <c r="L5535">
        <v>164.3</v>
      </c>
      <c r="M5535">
        <v>0.99</v>
      </c>
      <c r="N5535" t="s">
        <v>27</v>
      </c>
      <c r="O5535" t="s">
        <v>28</v>
      </c>
      <c r="P5535">
        <v>14</v>
      </c>
      <c r="Q5535" t="s">
        <v>29</v>
      </c>
    </row>
    <row r="5536" spans="1:17" x14ac:dyDescent="0.3">
      <c r="A5536" t="s">
        <v>6260</v>
      </c>
      <c r="B5536" s="1">
        <v>45672</v>
      </c>
      <c r="C5536" t="s">
        <v>1427</v>
      </c>
      <c r="D5536" t="s">
        <v>203</v>
      </c>
      <c r="E5536" t="s">
        <v>41</v>
      </c>
      <c r="F5536" t="s">
        <v>21</v>
      </c>
      <c r="G5536" t="s">
        <v>42</v>
      </c>
      <c r="H5536" t="s">
        <v>60</v>
      </c>
      <c r="I5536" t="s">
        <v>24</v>
      </c>
      <c r="J5536" t="s">
        <v>61</v>
      </c>
      <c r="K5536" t="s">
        <v>26</v>
      </c>
      <c r="L5536">
        <v>62.1</v>
      </c>
      <c r="M5536">
        <v>1.37</v>
      </c>
      <c r="N5536" t="s">
        <v>27</v>
      </c>
      <c r="O5536" t="s">
        <v>28</v>
      </c>
      <c r="P5536">
        <v>16</v>
      </c>
      <c r="Q5536" t="s">
        <v>29</v>
      </c>
    </row>
    <row r="5537" spans="1:17" x14ac:dyDescent="0.3">
      <c r="A5537" t="s">
        <v>6261</v>
      </c>
      <c r="B5537" s="1">
        <v>45824</v>
      </c>
      <c r="C5537" t="s">
        <v>760</v>
      </c>
      <c r="D5537" t="s">
        <v>118</v>
      </c>
      <c r="E5537" t="s">
        <v>66</v>
      </c>
      <c r="F5537" t="s">
        <v>34</v>
      </c>
      <c r="G5537" t="s">
        <v>22</v>
      </c>
      <c r="H5537" t="s">
        <v>103</v>
      </c>
      <c r="I5537" t="s">
        <v>24</v>
      </c>
      <c r="J5537" t="s">
        <v>61</v>
      </c>
      <c r="K5537" t="s">
        <v>37</v>
      </c>
      <c r="L5537">
        <v>94.46</v>
      </c>
      <c r="M5537">
        <v>2.08</v>
      </c>
      <c r="N5537" t="s">
        <v>27</v>
      </c>
      <c r="O5537" t="s">
        <v>28</v>
      </c>
      <c r="P5537">
        <v>15</v>
      </c>
      <c r="Q5537" t="s">
        <v>29</v>
      </c>
    </row>
    <row r="5538" spans="1:17" x14ac:dyDescent="0.3">
      <c r="A5538" t="s">
        <v>6262</v>
      </c>
      <c r="B5538" s="1">
        <v>45756</v>
      </c>
      <c r="C5538" t="s">
        <v>1852</v>
      </c>
      <c r="D5538" t="s">
        <v>89</v>
      </c>
      <c r="E5538" t="s">
        <v>41</v>
      </c>
      <c r="F5538" t="s">
        <v>34</v>
      </c>
      <c r="G5538" t="s">
        <v>22</v>
      </c>
      <c r="H5538" t="s">
        <v>79</v>
      </c>
      <c r="I5538" t="s">
        <v>24</v>
      </c>
      <c r="J5538" t="s">
        <v>36</v>
      </c>
      <c r="K5538" t="s">
        <v>45</v>
      </c>
      <c r="L5538">
        <v>99.29</v>
      </c>
      <c r="M5538">
        <v>0.6</v>
      </c>
      <c r="N5538" t="s">
        <v>27</v>
      </c>
      <c r="O5538" t="s">
        <v>28</v>
      </c>
      <c r="P5538">
        <v>5</v>
      </c>
      <c r="Q5538" t="s">
        <v>29</v>
      </c>
    </row>
    <row r="5539" spans="1:17" x14ac:dyDescent="0.3">
      <c r="A5539" t="s">
        <v>6263</v>
      </c>
      <c r="B5539" s="1">
        <v>45785</v>
      </c>
      <c r="C5539" t="s">
        <v>1055</v>
      </c>
      <c r="D5539" t="s">
        <v>160</v>
      </c>
      <c r="E5539" t="s">
        <v>20</v>
      </c>
      <c r="F5539" t="s">
        <v>34</v>
      </c>
      <c r="G5539" t="s">
        <v>22</v>
      </c>
      <c r="H5539" t="s">
        <v>99</v>
      </c>
      <c r="I5539" t="s">
        <v>44</v>
      </c>
      <c r="J5539" t="s">
        <v>25</v>
      </c>
      <c r="K5539" t="s">
        <v>37</v>
      </c>
      <c r="L5539">
        <v>91.3</v>
      </c>
      <c r="M5539">
        <v>1.1000000000000001</v>
      </c>
      <c r="N5539" t="s">
        <v>27</v>
      </c>
      <c r="O5539" t="s">
        <v>28</v>
      </c>
      <c r="P5539">
        <v>25</v>
      </c>
      <c r="Q5539" t="s">
        <v>29</v>
      </c>
    </row>
    <row r="5540" spans="1:17" x14ac:dyDescent="0.3">
      <c r="A5540" t="s">
        <v>6264</v>
      </c>
      <c r="B5540" s="1">
        <v>45739</v>
      </c>
      <c r="C5540" t="s">
        <v>966</v>
      </c>
      <c r="D5540" t="s">
        <v>124</v>
      </c>
      <c r="E5540" t="s">
        <v>55</v>
      </c>
      <c r="F5540" t="s">
        <v>34</v>
      </c>
      <c r="G5540" t="s">
        <v>22</v>
      </c>
      <c r="H5540" t="s">
        <v>35</v>
      </c>
      <c r="I5540" t="s">
        <v>24</v>
      </c>
      <c r="J5540" t="s">
        <v>36</v>
      </c>
      <c r="K5540" t="s">
        <v>37</v>
      </c>
      <c r="L5540">
        <v>39.700000000000003</v>
      </c>
      <c r="M5540">
        <v>0.24</v>
      </c>
      <c r="N5540" t="s">
        <v>27</v>
      </c>
      <c r="O5540" t="s">
        <v>28</v>
      </c>
      <c r="P5540">
        <v>6</v>
      </c>
      <c r="Q5540" t="s">
        <v>29</v>
      </c>
    </row>
    <row r="5541" spans="1:17" x14ac:dyDescent="0.3">
      <c r="A5541" t="s">
        <v>6265</v>
      </c>
      <c r="B5541" s="1">
        <v>45795</v>
      </c>
      <c r="C5541" t="s">
        <v>472</v>
      </c>
      <c r="D5541" t="s">
        <v>203</v>
      </c>
      <c r="E5541" t="s">
        <v>55</v>
      </c>
      <c r="F5541" t="s">
        <v>34</v>
      </c>
      <c r="G5541" t="s">
        <v>42</v>
      </c>
      <c r="H5541" t="s">
        <v>50</v>
      </c>
      <c r="I5541" t="s">
        <v>44</v>
      </c>
      <c r="J5541" t="s">
        <v>25</v>
      </c>
      <c r="K5541" t="s">
        <v>37</v>
      </c>
      <c r="L5541">
        <v>5</v>
      </c>
      <c r="M5541">
        <v>0.06</v>
      </c>
      <c r="N5541" t="s">
        <v>27</v>
      </c>
      <c r="O5541" t="s">
        <v>28</v>
      </c>
      <c r="P5541">
        <v>28</v>
      </c>
      <c r="Q5541" t="s">
        <v>29</v>
      </c>
    </row>
    <row r="5542" spans="1:17" x14ac:dyDescent="0.3">
      <c r="A5542" t="s">
        <v>6266</v>
      </c>
      <c r="B5542" s="1">
        <v>45737</v>
      </c>
      <c r="C5542" t="s">
        <v>340</v>
      </c>
      <c r="D5542" t="s">
        <v>40</v>
      </c>
      <c r="E5542" t="s">
        <v>20</v>
      </c>
      <c r="F5542" t="s">
        <v>34</v>
      </c>
      <c r="G5542" t="s">
        <v>22</v>
      </c>
      <c r="H5542" t="s">
        <v>76</v>
      </c>
      <c r="I5542" t="s">
        <v>24</v>
      </c>
      <c r="J5542" t="s">
        <v>61</v>
      </c>
      <c r="K5542" t="s">
        <v>37</v>
      </c>
      <c r="L5542">
        <v>160.35</v>
      </c>
      <c r="M5542">
        <v>3.53</v>
      </c>
      <c r="N5542" t="s">
        <v>27</v>
      </c>
      <c r="O5542" t="s">
        <v>28</v>
      </c>
      <c r="P5542">
        <v>18</v>
      </c>
      <c r="Q5542" t="s">
        <v>29</v>
      </c>
    </row>
    <row r="5543" spans="1:17" x14ac:dyDescent="0.3">
      <c r="A5543" t="s">
        <v>6267</v>
      </c>
      <c r="B5543" s="1">
        <v>45809</v>
      </c>
      <c r="C5543" t="s">
        <v>562</v>
      </c>
      <c r="D5543" t="s">
        <v>106</v>
      </c>
      <c r="E5543" t="s">
        <v>33</v>
      </c>
      <c r="F5543" t="s">
        <v>21</v>
      </c>
      <c r="G5543" t="s">
        <v>22</v>
      </c>
      <c r="H5543" t="s">
        <v>57</v>
      </c>
      <c r="I5543" t="s">
        <v>24</v>
      </c>
      <c r="J5543" t="s">
        <v>25</v>
      </c>
      <c r="K5543" t="s">
        <v>44</v>
      </c>
      <c r="L5543">
        <v>171.19</v>
      </c>
      <c r="M5543">
        <v>2.0499999999999998</v>
      </c>
      <c r="N5543" t="s">
        <v>27</v>
      </c>
      <c r="O5543" t="s">
        <v>28</v>
      </c>
      <c r="P5543">
        <v>12</v>
      </c>
      <c r="Q5543" t="s">
        <v>29</v>
      </c>
    </row>
    <row r="5544" spans="1:17" x14ac:dyDescent="0.3">
      <c r="A5544" t="s">
        <v>6268</v>
      </c>
      <c r="B5544" s="1">
        <v>45703</v>
      </c>
      <c r="C5544" t="s">
        <v>536</v>
      </c>
      <c r="D5544" t="s">
        <v>106</v>
      </c>
      <c r="E5544" t="s">
        <v>41</v>
      </c>
      <c r="F5544" t="s">
        <v>21</v>
      </c>
      <c r="G5544" t="s">
        <v>22</v>
      </c>
      <c r="H5544" t="s">
        <v>57</v>
      </c>
      <c r="I5544" t="s">
        <v>51</v>
      </c>
      <c r="J5544" t="s">
        <v>61</v>
      </c>
      <c r="K5544" t="s">
        <v>37</v>
      </c>
      <c r="L5544">
        <v>88.19</v>
      </c>
      <c r="M5544">
        <v>1.94</v>
      </c>
      <c r="N5544" t="s">
        <v>27</v>
      </c>
      <c r="O5544" t="s">
        <v>28</v>
      </c>
      <c r="P5544">
        <v>4</v>
      </c>
      <c r="Q5544" t="s">
        <v>29</v>
      </c>
    </row>
    <row r="5545" spans="1:17" x14ac:dyDescent="0.3">
      <c r="A5545" t="s">
        <v>6269</v>
      </c>
      <c r="B5545" s="1">
        <v>45784</v>
      </c>
      <c r="C5545" t="s">
        <v>571</v>
      </c>
      <c r="D5545" t="s">
        <v>40</v>
      </c>
      <c r="E5545" t="s">
        <v>41</v>
      </c>
      <c r="F5545" t="s">
        <v>34</v>
      </c>
      <c r="G5545" t="s">
        <v>22</v>
      </c>
      <c r="H5545" t="s">
        <v>43</v>
      </c>
      <c r="I5545" t="s">
        <v>51</v>
      </c>
      <c r="J5545" t="s">
        <v>36</v>
      </c>
      <c r="K5545" t="s">
        <v>45</v>
      </c>
      <c r="L5545">
        <v>195.68</v>
      </c>
      <c r="M5545">
        <v>1.17</v>
      </c>
      <c r="N5545" t="s">
        <v>27</v>
      </c>
      <c r="O5545" t="s">
        <v>28</v>
      </c>
      <c r="P5545">
        <v>13</v>
      </c>
      <c r="Q5545" t="s">
        <v>29</v>
      </c>
    </row>
    <row r="5546" spans="1:17" x14ac:dyDescent="0.3">
      <c r="A5546" t="s">
        <v>6270</v>
      </c>
      <c r="B5546" s="1">
        <v>45793</v>
      </c>
      <c r="C5546" t="s">
        <v>3990</v>
      </c>
      <c r="D5546" t="s">
        <v>54</v>
      </c>
      <c r="E5546" t="s">
        <v>41</v>
      </c>
      <c r="F5546" t="s">
        <v>34</v>
      </c>
      <c r="G5546" t="s">
        <v>22</v>
      </c>
      <c r="H5546" t="s">
        <v>99</v>
      </c>
      <c r="I5546" t="s">
        <v>51</v>
      </c>
      <c r="J5546" t="s">
        <v>25</v>
      </c>
      <c r="K5546" t="s">
        <v>45</v>
      </c>
      <c r="L5546">
        <v>14.28</v>
      </c>
      <c r="M5546">
        <v>0.17</v>
      </c>
      <c r="N5546" t="s">
        <v>27</v>
      </c>
      <c r="O5546" t="s">
        <v>28</v>
      </c>
      <c r="P5546">
        <v>4</v>
      </c>
      <c r="Q5546" t="s">
        <v>29</v>
      </c>
    </row>
    <row r="5547" spans="1:17" x14ac:dyDescent="0.3">
      <c r="A5547" t="s">
        <v>6271</v>
      </c>
      <c r="B5547" s="1">
        <v>45747</v>
      </c>
      <c r="C5547" t="s">
        <v>180</v>
      </c>
      <c r="D5547" t="s">
        <v>94</v>
      </c>
      <c r="E5547" t="s">
        <v>55</v>
      </c>
      <c r="F5547" t="s">
        <v>34</v>
      </c>
      <c r="G5547" t="s">
        <v>22</v>
      </c>
      <c r="H5547" t="s">
        <v>23</v>
      </c>
      <c r="I5547" t="s">
        <v>119</v>
      </c>
      <c r="J5547" t="s">
        <v>36</v>
      </c>
      <c r="K5547" t="s">
        <v>26</v>
      </c>
      <c r="L5547">
        <v>69.13</v>
      </c>
      <c r="M5547">
        <v>0.41</v>
      </c>
      <c r="N5547" t="s">
        <v>27</v>
      </c>
      <c r="O5547" t="s">
        <v>28</v>
      </c>
      <c r="P5547">
        <v>13</v>
      </c>
      <c r="Q5547" t="s">
        <v>29</v>
      </c>
    </row>
    <row r="5548" spans="1:17" x14ac:dyDescent="0.3">
      <c r="A5548" t="s">
        <v>6272</v>
      </c>
      <c r="B5548" s="1">
        <v>45773</v>
      </c>
      <c r="C5548" t="s">
        <v>991</v>
      </c>
      <c r="D5548" t="s">
        <v>49</v>
      </c>
      <c r="E5548" t="s">
        <v>33</v>
      </c>
      <c r="F5548" t="s">
        <v>21</v>
      </c>
      <c r="G5548" t="s">
        <v>22</v>
      </c>
      <c r="H5548" t="s">
        <v>23</v>
      </c>
      <c r="I5548" t="s">
        <v>24</v>
      </c>
      <c r="J5548" t="s">
        <v>25</v>
      </c>
      <c r="K5548" t="s">
        <v>37</v>
      </c>
      <c r="L5548">
        <v>158.93</v>
      </c>
      <c r="M5548">
        <v>1.91</v>
      </c>
      <c r="N5548" t="s">
        <v>27</v>
      </c>
      <c r="O5548" t="s">
        <v>28</v>
      </c>
      <c r="P5548">
        <v>11</v>
      </c>
      <c r="Q5548" t="s">
        <v>29</v>
      </c>
    </row>
    <row r="5549" spans="1:17" x14ac:dyDescent="0.3">
      <c r="A5549" t="s">
        <v>6273</v>
      </c>
      <c r="B5549" s="1">
        <v>45764</v>
      </c>
      <c r="C5549" t="s">
        <v>516</v>
      </c>
      <c r="D5549" t="s">
        <v>32</v>
      </c>
      <c r="E5549" t="s">
        <v>20</v>
      </c>
      <c r="F5549" t="s">
        <v>34</v>
      </c>
      <c r="G5549" t="s">
        <v>22</v>
      </c>
      <c r="H5549" t="s">
        <v>43</v>
      </c>
      <c r="I5549" t="s">
        <v>119</v>
      </c>
      <c r="J5549" t="s">
        <v>61</v>
      </c>
      <c r="K5549" t="s">
        <v>62</v>
      </c>
      <c r="L5549">
        <v>147.47999999999999</v>
      </c>
      <c r="M5549">
        <v>3.24</v>
      </c>
      <c r="N5549" t="s">
        <v>27</v>
      </c>
      <c r="O5549" t="s">
        <v>28</v>
      </c>
      <c r="P5549">
        <v>12</v>
      </c>
      <c r="Q5549" t="s">
        <v>29</v>
      </c>
    </row>
    <row r="5550" spans="1:17" x14ac:dyDescent="0.3">
      <c r="A5550" t="s">
        <v>6274</v>
      </c>
      <c r="B5550" s="1">
        <v>45660</v>
      </c>
      <c r="C5550" t="s">
        <v>1543</v>
      </c>
      <c r="D5550" t="s">
        <v>106</v>
      </c>
      <c r="E5550" t="s">
        <v>66</v>
      </c>
      <c r="F5550" t="s">
        <v>34</v>
      </c>
      <c r="G5550" t="s">
        <v>22</v>
      </c>
      <c r="H5550" t="s">
        <v>79</v>
      </c>
      <c r="I5550" t="s">
        <v>51</v>
      </c>
      <c r="J5550" t="s">
        <v>25</v>
      </c>
      <c r="K5550" t="s">
        <v>37</v>
      </c>
      <c r="L5550">
        <v>45.21</v>
      </c>
      <c r="M5550">
        <v>0.54</v>
      </c>
      <c r="N5550" t="s">
        <v>27</v>
      </c>
      <c r="O5550" t="s">
        <v>28</v>
      </c>
      <c r="P5550">
        <v>0</v>
      </c>
      <c r="Q5550" t="s">
        <v>29</v>
      </c>
    </row>
    <row r="5551" spans="1:17" x14ac:dyDescent="0.3">
      <c r="A5551" t="s">
        <v>6275</v>
      </c>
      <c r="B5551" s="1">
        <v>45678</v>
      </c>
      <c r="C5551" t="s">
        <v>1796</v>
      </c>
      <c r="D5551" t="s">
        <v>40</v>
      </c>
      <c r="E5551" t="s">
        <v>41</v>
      </c>
      <c r="F5551" t="s">
        <v>21</v>
      </c>
      <c r="G5551" t="s">
        <v>22</v>
      </c>
      <c r="H5551" t="s">
        <v>23</v>
      </c>
      <c r="I5551" t="s">
        <v>24</v>
      </c>
      <c r="J5551" t="s">
        <v>61</v>
      </c>
      <c r="K5551" t="s">
        <v>37</v>
      </c>
      <c r="L5551">
        <v>15.78</v>
      </c>
      <c r="M5551">
        <v>0.35</v>
      </c>
      <c r="N5551" t="s">
        <v>27</v>
      </c>
      <c r="O5551" t="s">
        <v>28</v>
      </c>
      <c r="P5551">
        <v>9</v>
      </c>
      <c r="Q5551" t="s">
        <v>29</v>
      </c>
    </row>
    <row r="5552" spans="1:17" x14ac:dyDescent="0.3">
      <c r="A5552" t="s">
        <v>6276</v>
      </c>
      <c r="B5552" s="1">
        <v>45776</v>
      </c>
      <c r="C5552" t="s">
        <v>760</v>
      </c>
      <c r="D5552" t="s">
        <v>118</v>
      </c>
      <c r="E5552" t="s">
        <v>66</v>
      </c>
      <c r="F5552" t="s">
        <v>34</v>
      </c>
      <c r="G5552" t="s">
        <v>22</v>
      </c>
      <c r="H5552" t="s">
        <v>99</v>
      </c>
      <c r="I5552" t="s">
        <v>44</v>
      </c>
      <c r="J5552" t="s">
        <v>36</v>
      </c>
      <c r="K5552" t="s">
        <v>62</v>
      </c>
      <c r="L5552">
        <v>101.87</v>
      </c>
      <c r="M5552">
        <v>0.61</v>
      </c>
      <c r="N5552" t="s">
        <v>27</v>
      </c>
      <c r="O5552" t="s">
        <v>28</v>
      </c>
      <c r="P5552">
        <v>24</v>
      </c>
      <c r="Q5552" t="s">
        <v>29</v>
      </c>
    </row>
    <row r="5553" spans="1:17" x14ac:dyDescent="0.3">
      <c r="A5553" t="s">
        <v>6277</v>
      </c>
      <c r="B5553" s="1">
        <v>45707</v>
      </c>
      <c r="C5553" t="s">
        <v>1551</v>
      </c>
      <c r="D5553" t="s">
        <v>94</v>
      </c>
      <c r="E5553" t="s">
        <v>33</v>
      </c>
      <c r="F5553" t="s">
        <v>34</v>
      </c>
      <c r="G5553" t="s">
        <v>22</v>
      </c>
      <c r="H5553" t="s">
        <v>60</v>
      </c>
      <c r="I5553" t="s">
        <v>51</v>
      </c>
      <c r="J5553" t="s">
        <v>61</v>
      </c>
      <c r="K5553" t="s">
        <v>44</v>
      </c>
      <c r="L5553">
        <v>112.76</v>
      </c>
      <c r="M5553">
        <v>2.48</v>
      </c>
      <c r="N5553" t="s">
        <v>27</v>
      </c>
      <c r="O5553" t="s">
        <v>28</v>
      </c>
      <c r="P5553">
        <v>1</v>
      </c>
      <c r="Q5553" t="s">
        <v>29</v>
      </c>
    </row>
    <row r="5554" spans="1:17" x14ac:dyDescent="0.3">
      <c r="A5554" t="s">
        <v>6278</v>
      </c>
      <c r="B5554" s="1">
        <v>45744</v>
      </c>
      <c r="C5554" t="s">
        <v>1125</v>
      </c>
      <c r="D5554" t="s">
        <v>203</v>
      </c>
      <c r="E5554" t="s">
        <v>33</v>
      </c>
      <c r="F5554" t="s">
        <v>34</v>
      </c>
      <c r="G5554" t="s">
        <v>22</v>
      </c>
      <c r="H5554" t="s">
        <v>23</v>
      </c>
      <c r="I5554" t="s">
        <v>51</v>
      </c>
      <c r="J5554" t="s">
        <v>61</v>
      </c>
      <c r="K5554" t="s">
        <v>62</v>
      </c>
      <c r="L5554">
        <v>152.69</v>
      </c>
      <c r="M5554">
        <v>3.36</v>
      </c>
      <c r="N5554" t="s">
        <v>27</v>
      </c>
      <c r="O5554" t="s">
        <v>28</v>
      </c>
      <c r="P5554">
        <v>4</v>
      </c>
      <c r="Q5554" t="s">
        <v>29</v>
      </c>
    </row>
    <row r="5555" spans="1:17" x14ac:dyDescent="0.3">
      <c r="A5555" t="s">
        <v>6279</v>
      </c>
      <c r="B5555" s="1">
        <v>45719</v>
      </c>
      <c r="C5555" t="s">
        <v>885</v>
      </c>
      <c r="D5555" t="s">
        <v>94</v>
      </c>
      <c r="E5555" t="s">
        <v>41</v>
      </c>
      <c r="F5555" t="s">
        <v>34</v>
      </c>
      <c r="G5555" t="s">
        <v>22</v>
      </c>
      <c r="H5555" t="s">
        <v>35</v>
      </c>
      <c r="I5555" t="s">
        <v>51</v>
      </c>
      <c r="J5555" t="s">
        <v>25</v>
      </c>
      <c r="K5555" t="s">
        <v>26</v>
      </c>
      <c r="L5555">
        <v>131.79</v>
      </c>
      <c r="M5555">
        <v>1.58</v>
      </c>
      <c r="N5555" t="s">
        <v>27</v>
      </c>
      <c r="O5555" t="s">
        <v>28</v>
      </c>
      <c r="P5555">
        <v>5</v>
      </c>
      <c r="Q5555" t="s">
        <v>29</v>
      </c>
    </row>
    <row r="5556" spans="1:17" x14ac:dyDescent="0.3">
      <c r="A5556" t="s">
        <v>6280</v>
      </c>
      <c r="B5556" s="1">
        <v>45688</v>
      </c>
      <c r="C5556" t="s">
        <v>2069</v>
      </c>
      <c r="D5556" t="s">
        <v>102</v>
      </c>
      <c r="E5556" t="s">
        <v>66</v>
      </c>
      <c r="F5556" t="s">
        <v>34</v>
      </c>
      <c r="G5556" t="s">
        <v>84</v>
      </c>
      <c r="H5556" t="s">
        <v>99</v>
      </c>
      <c r="I5556" t="s">
        <v>24</v>
      </c>
      <c r="J5556" t="s">
        <v>25</v>
      </c>
      <c r="K5556" t="s">
        <v>45</v>
      </c>
      <c r="L5556">
        <v>42.33</v>
      </c>
      <c r="M5556">
        <v>0.51</v>
      </c>
      <c r="N5556" t="s">
        <v>27</v>
      </c>
      <c r="O5556" t="s">
        <v>28</v>
      </c>
      <c r="P5556">
        <v>47</v>
      </c>
      <c r="Q5556" t="s">
        <v>46</v>
      </c>
    </row>
    <row r="5557" spans="1:17" x14ac:dyDescent="0.3">
      <c r="A5557" t="s">
        <v>6281</v>
      </c>
      <c r="B5557" s="1">
        <v>45743</v>
      </c>
      <c r="C5557" t="s">
        <v>498</v>
      </c>
      <c r="D5557" t="s">
        <v>89</v>
      </c>
      <c r="E5557" t="s">
        <v>66</v>
      </c>
      <c r="F5557" t="s">
        <v>56</v>
      </c>
      <c r="G5557" t="s">
        <v>22</v>
      </c>
      <c r="H5557" t="s">
        <v>35</v>
      </c>
      <c r="I5557" t="s">
        <v>44</v>
      </c>
      <c r="J5557" t="s">
        <v>61</v>
      </c>
      <c r="K5557" t="s">
        <v>62</v>
      </c>
      <c r="L5557">
        <v>262.8</v>
      </c>
      <c r="M5557">
        <v>5.78</v>
      </c>
      <c r="N5557" t="s">
        <v>27</v>
      </c>
      <c r="O5557" t="s">
        <v>28</v>
      </c>
      <c r="P5557">
        <v>20</v>
      </c>
      <c r="Q5557" t="s">
        <v>29</v>
      </c>
    </row>
    <row r="5558" spans="1:17" x14ac:dyDescent="0.3">
      <c r="A5558" t="s">
        <v>6282</v>
      </c>
      <c r="B5558" s="1">
        <v>45710</v>
      </c>
      <c r="C5558" t="s">
        <v>796</v>
      </c>
      <c r="D5558" t="s">
        <v>160</v>
      </c>
      <c r="E5558" t="s">
        <v>66</v>
      </c>
      <c r="F5558" t="s">
        <v>34</v>
      </c>
      <c r="G5558" t="s">
        <v>22</v>
      </c>
      <c r="H5558" t="s">
        <v>60</v>
      </c>
      <c r="I5558" t="s">
        <v>44</v>
      </c>
      <c r="J5558" t="s">
        <v>25</v>
      </c>
      <c r="K5558" t="s">
        <v>45</v>
      </c>
      <c r="L5558">
        <v>39.64</v>
      </c>
      <c r="M5558">
        <v>0.48</v>
      </c>
      <c r="N5558" t="s">
        <v>27</v>
      </c>
      <c r="O5558" t="s">
        <v>28</v>
      </c>
      <c r="P5558">
        <v>12</v>
      </c>
      <c r="Q5558" t="s">
        <v>29</v>
      </c>
    </row>
    <row r="5559" spans="1:17" x14ac:dyDescent="0.3">
      <c r="A5559" t="s">
        <v>6283</v>
      </c>
      <c r="B5559" s="1">
        <v>45820</v>
      </c>
      <c r="C5559" t="s">
        <v>279</v>
      </c>
      <c r="D5559" t="s">
        <v>89</v>
      </c>
      <c r="E5559" t="s">
        <v>66</v>
      </c>
      <c r="F5559" t="s">
        <v>56</v>
      </c>
      <c r="G5559" t="s">
        <v>22</v>
      </c>
      <c r="H5559" t="s">
        <v>76</v>
      </c>
      <c r="I5559" t="s">
        <v>24</v>
      </c>
      <c r="J5559" t="s">
        <v>61</v>
      </c>
      <c r="K5559" t="s">
        <v>37</v>
      </c>
      <c r="L5559">
        <v>318.32</v>
      </c>
      <c r="M5559">
        <v>7</v>
      </c>
      <c r="N5559" t="s">
        <v>27</v>
      </c>
      <c r="O5559" t="s">
        <v>28</v>
      </c>
      <c r="P5559">
        <v>27</v>
      </c>
      <c r="Q5559" t="s">
        <v>29</v>
      </c>
    </row>
    <row r="5560" spans="1:17" x14ac:dyDescent="0.3">
      <c r="A5560" t="s">
        <v>6284</v>
      </c>
      <c r="B5560" s="1">
        <v>45686</v>
      </c>
      <c r="C5560" t="s">
        <v>1195</v>
      </c>
      <c r="D5560" t="s">
        <v>106</v>
      </c>
      <c r="E5560" t="s">
        <v>55</v>
      </c>
      <c r="F5560" t="s">
        <v>34</v>
      </c>
      <c r="G5560" t="s">
        <v>22</v>
      </c>
      <c r="H5560" t="s">
        <v>99</v>
      </c>
      <c r="I5560" t="s">
        <v>24</v>
      </c>
      <c r="J5560" t="s">
        <v>25</v>
      </c>
      <c r="K5560" t="s">
        <v>62</v>
      </c>
      <c r="L5560">
        <v>28.8</v>
      </c>
      <c r="M5560">
        <v>0.35</v>
      </c>
      <c r="N5560" t="s">
        <v>27</v>
      </c>
      <c r="O5560" t="s">
        <v>28</v>
      </c>
      <c r="P5560">
        <v>3</v>
      </c>
      <c r="Q5560" t="s">
        <v>29</v>
      </c>
    </row>
    <row r="5561" spans="1:17" x14ac:dyDescent="0.3">
      <c r="A5561" t="s">
        <v>6285</v>
      </c>
      <c r="B5561" s="1">
        <v>45759</v>
      </c>
      <c r="C5561" t="s">
        <v>1084</v>
      </c>
      <c r="D5561" t="s">
        <v>124</v>
      </c>
      <c r="E5561" t="s">
        <v>41</v>
      </c>
      <c r="F5561" t="s">
        <v>34</v>
      </c>
      <c r="G5561" t="s">
        <v>22</v>
      </c>
      <c r="H5561" t="s">
        <v>57</v>
      </c>
      <c r="I5561" t="s">
        <v>24</v>
      </c>
      <c r="J5561" t="s">
        <v>36</v>
      </c>
      <c r="K5561" t="s">
        <v>45</v>
      </c>
      <c r="L5561">
        <v>62.57</v>
      </c>
      <c r="M5561">
        <v>0.38</v>
      </c>
      <c r="N5561" t="s">
        <v>27</v>
      </c>
      <c r="O5561" t="s">
        <v>28</v>
      </c>
      <c r="P5561">
        <v>1</v>
      </c>
      <c r="Q5561" t="s">
        <v>29</v>
      </c>
    </row>
    <row r="5562" spans="1:17" x14ac:dyDescent="0.3">
      <c r="A5562" t="s">
        <v>6286</v>
      </c>
      <c r="B5562" s="1">
        <v>45726</v>
      </c>
      <c r="C5562" t="s">
        <v>960</v>
      </c>
      <c r="D5562" t="s">
        <v>124</v>
      </c>
      <c r="E5562" t="s">
        <v>66</v>
      </c>
      <c r="F5562" t="s">
        <v>34</v>
      </c>
      <c r="G5562" t="s">
        <v>22</v>
      </c>
      <c r="H5562" t="s">
        <v>23</v>
      </c>
      <c r="I5562" t="s">
        <v>24</v>
      </c>
      <c r="J5562" t="s">
        <v>36</v>
      </c>
      <c r="K5562" t="s">
        <v>45</v>
      </c>
      <c r="L5562">
        <v>63.17</v>
      </c>
      <c r="M5562">
        <v>0.38</v>
      </c>
      <c r="N5562" t="s">
        <v>27</v>
      </c>
      <c r="O5562" t="s">
        <v>28</v>
      </c>
      <c r="P5562">
        <v>14</v>
      </c>
      <c r="Q5562" t="s">
        <v>29</v>
      </c>
    </row>
    <row r="5563" spans="1:17" x14ac:dyDescent="0.3">
      <c r="A5563" t="s">
        <v>6287</v>
      </c>
      <c r="B5563" s="1">
        <v>45813</v>
      </c>
      <c r="C5563" t="s">
        <v>338</v>
      </c>
      <c r="D5563" t="s">
        <v>94</v>
      </c>
      <c r="E5563" t="s">
        <v>33</v>
      </c>
      <c r="F5563" t="s">
        <v>34</v>
      </c>
      <c r="G5563" t="s">
        <v>22</v>
      </c>
      <c r="H5563" t="s">
        <v>43</v>
      </c>
      <c r="I5563" t="s">
        <v>24</v>
      </c>
      <c r="J5563" t="s">
        <v>61</v>
      </c>
      <c r="K5563" t="s">
        <v>44</v>
      </c>
      <c r="L5563">
        <v>366.65</v>
      </c>
      <c r="M5563">
        <v>8.07</v>
      </c>
      <c r="N5563" t="s">
        <v>27</v>
      </c>
      <c r="O5563" t="s">
        <v>28</v>
      </c>
      <c r="P5563">
        <v>1</v>
      </c>
      <c r="Q5563" t="s">
        <v>29</v>
      </c>
    </row>
    <row r="5564" spans="1:17" x14ac:dyDescent="0.3">
      <c r="A5564" t="s">
        <v>6288</v>
      </c>
      <c r="B5564" s="1">
        <v>45803</v>
      </c>
      <c r="C5564" t="s">
        <v>862</v>
      </c>
      <c r="D5564" t="s">
        <v>203</v>
      </c>
      <c r="E5564" t="s">
        <v>55</v>
      </c>
      <c r="F5564" t="s">
        <v>34</v>
      </c>
      <c r="G5564" t="s">
        <v>22</v>
      </c>
      <c r="H5564" t="s">
        <v>76</v>
      </c>
      <c r="I5564" t="s">
        <v>24</v>
      </c>
      <c r="J5564" t="s">
        <v>25</v>
      </c>
      <c r="K5564" t="s">
        <v>45</v>
      </c>
      <c r="L5564">
        <v>337.22</v>
      </c>
      <c r="M5564">
        <v>4.05</v>
      </c>
      <c r="N5564" t="s">
        <v>27</v>
      </c>
      <c r="O5564" t="s">
        <v>28</v>
      </c>
      <c r="P5564">
        <v>17</v>
      </c>
      <c r="Q5564" t="s">
        <v>29</v>
      </c>
    </row>
    <row r="5565" spans="1:17" x14ac:dyDescent="0.3">
      <c r="A5565" t="s">
        <v>6289</v>
      </c>
      <c r="B5565" s="1">
        <v>45696</v>
      </c>
      <c r="C5565" t="s">
        <v>3554</v>
      </c>
      <c r="D5565" t="s">
        <v>118</v>
      </c>
      <c r="E5565" t="s">
        <v>33</v>
      </c>
      <c r="F5565" t="s">
        <v>21</v>
      </c>
      <c r="G5565" t="s">
        <v>22</v>
      </c>
      <c r="H5565" t="s">
        <v>23</v>
      </c>
      <c r="I5565" t="s">
        <v>44</v>
      </c>
      <c r="J5565" t="s">
        <v>61</v>
      </c>
      <c r="K5565" t="s">
        <v>37</v>
      </c>
      <c r="L5565">
        <v>43.05</v>
      </c>
      <c r="M5565">
        <v>0.95</v>
      </c>
      <c r="N5565" t="s">
        <v>27</v>
      </c>
      <c r="O5565" t="s">
        <v>28</v>
      </c>
      <c r="P5565">
        <v>25</v>
      </c>
      <c r="Q5565" t="s">
        <v>29</v>
      </c>
    </row>
    <row r="5566" spans="1:17" x14ac:dyDescent="0.3">
      <c r="A5566" t="s">
        <v>6290</v>
      </c>
      <c r="B5566" s="1">
        <v>45796</v>
      </c>
      <c r="C5566" t="s">
        <v>262</v>
      </c>
      <c r="D5566" t="s">
        <v>54</v>
      </c>
      <c r="E5566" t="s">
        <v>66</v>
      </c>
      <c r="F5566" t="s">
        <v>21</v>
      </c>
      <c r="G5566" t="s">
        <v>42</v>
      </c>
      <c r="H5566" t="s">
        <v>50</v>
      </c>
      <c r="I5566" t="s">
        <v>51</v>
      </c>
      <c r="J5566" t="s">
        <v>61</v>
      </c>
      <c r="K5566" t="s">
        <v>45</v>
      </c>
      <c r="L5566">
        <v>185.48</v>
      </c>
      <c r="M5566">
        <v>4.08</v>
      </c>
      <c r="N5566" t="s">
        <v>27</v>
      </c>
      <c r="O5566" t="s">
        <v>28</v>
      </c>
      <c r="P5566">
        <v>19</v>
      </c>
      <c r="Q5566" t="s">
        <v>29</v>
      </c>
    </row>
    <row r="5567" spans="1:17" x14ac:dyDescent="0.3">
      <c r="A5567" t="s">
        <v>6291</v>
      </c>
      <c r="B5567" s="1">
        <v>45723</v>
      </c>
      <c r="C5567" t="s">
        <v>1195</v>
      </c>
      <c r="D5567" t="s">
        <v>106</v>
      </c>
      <c r="E5567" t="s">
        <v>55</v>
      </c>
      <c r="F5567" t="s">
        <v>34</v>
      </c>
      <c r="G5567" t="s">
        <v>22</v>
      </c>
      <c r="H5567" t="s">
        <v>60</v>
      </c>
      <c r="I5567" t="s">
        <v>24</v>
      </c>
      <c r="J5567" t="s">
        <v>61</v>
      </c>
      <c r="K5567" t="s">
        <v>44</v>
      </c>
      <c r="L5567">
        <v>99.96</v>
      </c>
      <c r="M5567">
        <v>2.2000000000000002</v>
      </c>
      <c r="N5567" t="s">
        <v>27</v>
      </c>
      <c r="O5567" t="s">
        <v>28</v>
      </c>
      <c r="P5567">
        <v>13</v>
      </c>
      <c r="Q5567" t="s">
        <v>29</v>
      </c>
    </row>
    <row r="5568" spans="1:17" x14ac:dyDescent="0.3">
      <c r="A5568" t="s">
        <v>6292</v>
      </c>
      <c r="B5568" s="1">
        <v>45703</v>
      </c>
      <c r="C5568" t="s">
        <v>2422</v>
      </c>
      <c r="D5568" t="s">
        <v>118</v>
      </c>
      <c r="E5568" t="s">
        <v>55</v>
      </c>
      <c r="F5568" t="s">
        <v>34</v>
      </c>
      <c r="G5568" t="s">
        <v>22</v>
      </c>
      <c r="H5568" t="s">
        <v>43</v>
      </c>
      <c r="I5568" t="s">
        <v>24</v>
      </c>
      <c r="J5568" t="s">
        <v>61</v>
      </c>
      <c r="K5568" t="s">
        <v>26</v>
      </c>
      <c r="L5568">
        <v>184.86</v>
      </c>
      <c r="M5568">
        <v>4.07</v>
      </c>
      <c r="N5568" t="s">
        <v>27</v>
      </c>
      <c r="O5568" t="s">
        <v>28</v>
      </c>
      <c r="P5568">
        <v>1</v>
      </c>
      <c r="Q5568" t="s">
        <v>29</v>
      </c>
    </row>
    <row r="5569" spans="1:17" x14ac:dyDescent="0.3">
      <c r="A5569" t="s">
        <v>6293</v>
      </c>
      <c r="B5569" s="1">
        <v>45803</v>
      </c>
      <c r="C5569" t="s">
        <v>176</v>
      </c>
      <c r="D5569" t="s">
        <v>49</v>
      </c>
      <c r="E5569" t="s">
        <v>20</v>
      </c>
      <c r="F5569" t="s">
        <v>34</v>
      </c>
      <c r="G5569" t="s">
        <v>42</v>
      </c>
      <c r="H5569" t="s">
        <v>57</v>
      </c>
      <c r="I5569" t="s">
        <v>24</v>
      </c>
      <c r="J5569" t="s">
        <v>25</v>
      </c>
      <c r="K5569" t="s">
        <v>45</v>
      </c>
      <c r="L5569">
        <v>93.63</v>
      </c>
      <c r="M5569">
        <v>1.1200000000000001</v>
      </c>
      <c r="N5569" t="s">
        <v>27</v>
      </c>
      <c r="O5569" t="s">
        <v>28</v>
      </c>
      <c r="P5569">
        <v>26</v>
      </c>
      <c r="Q5569" t="s">
        <v>29</v>
      </c>
    </row>
    <row r="5570" spans="1:17" x14ac:dyDescent="0.3">
      <c r="A5570" t="s">
        <v>6294</v>
      </c>
      <c r="B5570" s="1">
        <v>45662</v>
      </c>
      <c r="C5570" t="s">
        <v>225</v>
      </c>
      <c r="D5570" t="s">
        <v>89</v>
      </c>
      <c r="E5570" t="s">
        <v>20</v>
      </c>
      <c r="F5570" t="s">
        <v>56</v>
      </c>
      <c r="G5570" t="s">
        <v>22</v>
      </c>
      <c r="H5570" t="s">
        <v>23</v>
      </c>
      <c r="I5570" t="s">
        <v>119</v>
      </c>
      <c r="J5570" t="s">
        <v>36</v>
      </c>
      <c r="K5570" t="s">
        <v>62</v>
      </c>
      <c r="L5570">
        <v>89.39</v>
      </c>
      <c r="M5570">
        <v>0.54</v>
      </c>
      <c r="N5570" t="s">
        <v>27</v>
      </c>
      <c r="O5570" t="s">
        <v>28</v>
      </c>
      <c r="P5570">
        <v>14</v>
      </c>
      <c r="Q5570" t="s">
        <v>29</v>
      </c>
    </row>
    <row r="5571" spans="1:17" x14ac:dyDescent="0.3">
      <c r="A5571" t="s">
        <v>6295</v>
      </c>
      <c r="B5571" s="1">
        <v>45696</v>
      </c>
      <c r="C5571" t="s">
        <v>2343</v>
      </c>
      <c r="D5571" t="s">
        <v>102</v>
      </c>
      <c r="E5571" t="s">
        <v>33</v>
      </c>
      <c r="F5571" t="s">
        <v>56</v>
      </c>
      <c r="G5571" t="s">
        <v>42</v>
      </c>
      <c r="H5571" t="s">
        <v>60</v>
      </c>
      <c r="I5571" t="s">
        <v>24</v>
      </c>
      <c r="J5571" t="s">
        <v>36</v>
      </c>
      <c r="K5571" t="s">
        <v>45</v>
      </c>
      <c r="L5571">
        <v>163.66999999999999</v>
      </c>
      <c r="M5571">
        <v>0.98</v>
      </c>
      <c r="N5571" t="s">
        <v>27</v>
      </c>
      <c r="O5571" t="s">
        <v>28</v>
      </c>
      <c r="P5571">
        <v>17</v>
      </c>
      <c r="Q5571" t="s">
        <v>29</v>
      </c>
    </row>
    <row r="5572" spans="1:17" x14ac:dyDescent="0.3">
      <c r="A5572" t="s">
        <v>6296</v>
      </c>
      <c r="B5572" s="1">
        <v>45728</v>
      </c>
      <c r="C5572" t="s">
        <v>456</v>
      </c>
      <c r="D5572" t="s">
        <v>32</v>
      </c>
      <c r="E5572" t="s">
        <v>55</v>
      </c>
      <c r="F5572" t="s">
        <v>34</v>
      </c>
      <c r="G5572" t="s">
        <v>22</v>
      </c>
      <c r="H5572" t="s">
        <v>23</v>
      </c>
      <c r="I5572" t="s">
        <v>24</v>
      </c>
      <c r="J5572" t="s">
        <v>61</v>
      </c>
      <c r="K5572" t="s">
        <v>26</v>
      </c>
      <c r="L5572">
        <v>121.9</v>
      </c>
      <c r="M5572">
        <v>2.68</v>
      </c>
      <c r="N5572" t="s">
        <v>27</v>
      </c>
      <c r="O5572" t="s">
        <v>28</v>
      </c>
      <c r="P5572">
        <v>12</v>
      </c>
      <c r="Q5572" t="s">
        <v>29</v>
      </c>
    </row>
    <row r="5573" spans="1:17" x14ac:dyDescent="0.3">
      <c r="A5573" t="s">
        <v>6297</v>
      </c>
      <c r="B5573" s="1">
        <v>45736</v>
      </c>
      <c r="C5573" t="s">
        <v>614</v>
      </c>
      <c r="D5573" t="s">
        <v>75</v>
      </c>
      <c r="E5573" t="s">
        <v>41</v>
      </c>
      <c r="F5573" t="s">
        <v>34</v>
      </c>
      <c r="G5573" t="s">
        <v>22</v>
      </c>
      <c r="H5573" t="s">
        <v>76</v>
      </c>
      <c r="I5573" t="s">
        <v>51</v>
      </c>
      <c r="J5573" t="s">
        <v>36</v>
      </c>
      <c r="K5573" t="s">
        <v>62</v>
      </c>
      <c r="L5573">
        <v>376.62</v>
      </c>
      <c r="M5573">
        <v>2.2599999999999998</v>
      </c>
      <c r="N5573" t="s">
        <v>27</v>
      </c>
      <c r="O5573" t="s">
        <v>28</v>
      </c>
      <c r="P5573">
        <v>22</v>
      </c>
      <c r="Q5573" t="s">
        <v>29</v>
      </c>
    </row>
    <row r="5574" spans="1:17" x14ac:dyDescent="0.3">
      <c r="A5574" t="s">
        <v>6298</v>
      </c>
      <c r="B5574" s="1">
        <v>45773</v>
      </c>
      <c r="C5574" t="s">
        <v>1452</v>
      </c>
      <c r="D5574" t="s">
        <v>65</v>
      </c>
      <c r="E5574" t="s">
        <v>41</v>
      </c>
      <c r="F5574" t="s">
        <v>34</v>
      </c>
      <c r="G5574" t="s">
        <v>22</v>
      </c>
      <c r="H5574" t="s">
        <v>23</v>
      </c>
      <c r="I5574" t="s">
        <v>44</v>
      </c>
      <c r="J5574" t="s">
        <v>25</v>
      </c>
      <c r="K5574" t="s">
        <v>37</v>
      </c>
      <c r="L5574">
        <v>96.29</v>
      </c>
      <c r="M5574">
        <v>1.1599999999999999</v>
      </c>
      <c r="N5574" t="s">
        <v>27</v>
      </c>
      <c r="O5574" t="s">
        <v>28</v>
      </c>
      <c r="P5574">
        <v>16</v>
      </c>
      <c r="Q5574" t="s">
        <v>29</v>
      </c>
    </row>
    <row r="5575" spans="1:17" x14ac:dyDescent="0.3">
      <c r="A5575" t="s">
        <v>6299</v>
      </c>
      <c r="B5575" s="1">
        <v>45827</v>
      </c>
      <c r="C5575" t="s">
        <v>1998</v>
      </c>
      <c r="D5575" t="s">
        <v>124</v>
      </c>
      <c r="E5575" t="s">
        <v>66</v>
      </c>
      <c r="F5575" t="s">
        <v>34</v>
      </c>
      <c r="G5575" t="s">
        <v>22</v>
      </c>
      <c r="H5575" t="s">
        <v>23</v>
      </c>
      <c r="I5575" t="s">
        <v>119</v>
      </c>
      <c r="J5575" t="s">
        <v>61</v>
      </c>
      <c r="K5575" t="s">
        <v>37</v>
      </c>
      <c r="L5575">
        <v>94.2</v>
      </c>
      <c r="M5575">
        <v>2.0699999999999998</v>
      </c>
      <c r="N5575" t="s">
        <v>27</v>
      </c>
      <c r="O5575" t="s">
        <v>28</v>
      </c>
      <c r="P5575">
        <v>2</v>
      </c>
      <c r="Q5575" t="s">
        <v>29</v>
      </c>
    </row>
    <row r="5576" spans="1:17" x14ac:dyDescent="0.3">
      <c r="A5576" t="s">
        <v>6300</v>
      </c>
      <c r="B5576" s="1">
        <v>45715</v>
      </c>
      <c r="C5576" t="s">
        <v>1064</v>
      </c>
      <c r="D5576" t="s">
        <v>118</v>
      </c>
      <c r="E5576" t="s">
        <v>66</v>
      </c>
      <c r="F5576" t="s">
        <v>21</v>
      </c>
      <c r="G5576" t="s">
        <v>22</v>
      </c>
      <c r="H5576" t="s">
        <v>23</v>
      </c>
      <c r="I5576" t="s">
        <v>51</v>
      </c>
      <c r="J5576" t="s">
        <v>61</v>
      </c>
      <c r="K5576" t="s">
        <v>45</v>
      </c>
      <c r="L5576">
        <v>91.05</v>
      </c>
      <c r="M5576">
        <v>2</v>
      </c>
      <c r="N5576" t="s">
        <v>27</v>
      </c>
      <c r="O5576" t="s">
        <v>28</v>
      </c>
      <c r="P5576">
        <v>2</v>
      </c>
      <c r="Q5576" t="s">
        <v>29</v>
      </c>
    </row>
    <row r="5577" spans="1:17" x14ac:dyDescent="0.3">
      <c r="A5577" t="s">
        <v>6301</v>
      </c>
      <c r="B5577" s="1">
        <v>45719</v>
      </c>
      <c r="C5577" t="s">
        <v>505</v>
      </c>
      <c r="D5577" t="s">
        <v>106</v>
      </c>
      <c r="E5577" t="s">
        <v>33</v>
      </c>
      <c r="F5577" t="s">
        <v>34</v>
      </c>
      <c r="G5577" t="s">
        <v>22</v>
      </c>
      <c r="H5577" t="s">
        <v>43</v>
      </c>
      <c r="I5577" t="s">
        <v>51</v>
      </c>
      <c r="J5577" t="s">
        <v>25</v>
      </c>
      <c r="K5577" t="s">
        <v>37</v>
      </c>
      <c r="L5577">
        <v>348.55</v>
      </c>
      <c r="M5577">
        <v>4.18</v>
      </c>
      <c r="N5577" t="s">
        <v>27</v>
      </c>
      <c r="O5577" t="s">
        <v>28</v>
      </c>
      <c r="P5577">
        <v>1</v>
      </c>
      <c r="Q5577" t="s">
        <v>29</v>
      </c>
    </row>
    <row r="5578" spans="1:17" x14ac:dyDescent="0.3">
      <c r="A5578" t="s">
        <v>6302</v>
      </c>
      <c r="B5578" s="1">
        <v>45735</v>
      </c>
      <c r="C5578" t="s">
        <v>252</v>
      </c>
      <c r="D5578" t="s">
        <v>124</v>
      </c>
      <c r="E5578" t="s">
        <v>33</v>
      </c>
      <c r="F5578" t="s">
        <v>34</v>
      </c>
      <c r="G5578" t="s">
        <v>22</v>
      </c>
      <c r="H5578" t="s">
        <v>43</v>
      </c>
      <c r="I5578" t="s">
        <v>24</v>
      </c>
      <c r="J5578" t="s">
        <v>61</v>
      </c>
      <c r="K5578" t="s">
        <v>37</v>
      </c>
      <c r="L5578">
        <v>386.44</v>
      </c>
      <c r="M5578">
        <v>8.5</v>
      </c>
      <c r="N5578" t="s">
        <v>27</v>
      </c>
      <c r="O5578" t="s">
        <v>28</v>
      </c>
      <c r="P5578">
        <v>2</v>
      </c>
      <c r="Q5578" t="s">
        <v>29</v>
      </c>
    </row>
    <row r="5579" spans="1:17" x14ac:dyDescent="0.3">
      <c r="A5579" t="s">
        <v>6303</v>
      </c>
      <c r="B5579" s="1">
        <v>45742</v>
      </c>
      <c r="C5579" t="s">
        <v>2290</v>
      </c>
      <c r="D5579" t="s">
        <v>118</v>
      </c>
      <c r="E5579" t="s">
        <v>66</v>
      </c>
      <c r="F5579" t="s">
        <v>34</v>
      </c>
      <c r="G5579" t="s">
        <v>22</v>
      </c>
      <c r="H5579" t="s">
        <v>23</v>
      </c>
      <c r="I5579" t="s">
        <v>44</v>
      </c>
      <c r="J5579" t="s">
        <v>61</v>
      </c>
      <c r="K5579" t="s">
        <v>26</v>
      </c>
      <c r="L5579">
        <v>157.19</v>
      </c>
      <c r="M5579">
        <v>3.46</v>
      </c>
      <c r="N5579" t="s">
        <v>27</v>
      </c>
      <c r="O5579" t="s">
        <v>28</v>
      </c>
      <c r="P5579">
        <v>12</v>
      </c>
      <c r="Q5579" t="s">
        <v>29</v>
      </c>
    </row>
    <row r="5580" spans="1:17" x14ac:dyDescent="0.3">
      <c r="A5580" t="s">
        <v>6304</v>
      </c>
      <c r="B5580" s="1">
        <v>45838</v>
      </c>
      <c r="C5580" t="s">
        <v>493</v>
      </c>
      <c r="D5580" t="s">
        <v>94</v>
      </c>
      <c r="E5580" t="s">
        <v>33</v>
      </c>
      <c r="F5580" t="s">
        <v>34</v>
      </c>
      <c r="G5580" t="s">
        <v>22</v>
      </c>
      <c r="H5580" t="s">
        <v>57</v>
      </c>
      <c r="I5580" t="s">
        <v>24</v>
      </c>
      <c r="J5580" t="s">
        <v>111</v>
      </c>
      <c r="K5580" t="s">
        <v>37</v>
      </c>
      <c r="L5580">
        <v>181.18</v>
      </c>
      <c r="M5580">
        <v>0.72</v>
      </c>
      <c r="N5580" t="s">
        <v>27</v>
      </c>
      <c r="O5580" t="s">
        <v>28</v>
      </c>
      <c r="P5580">
        <v>1</v>
      </c>
      <c r="Q5580" t="s">
        <v>29</v>
      </c>
    </row>
    <row r="5581" spans="1:17" x14ac:dyDescent="0.3">
      <c r="A5581" t="s">
        <v>6305</v>
      </c>
      <c r="B5581" s="1">
        <v>45663</v>
      </c>
      <c r="C5581" t="s">
        <v>296</v>
      </c>
      <c r="D5581" t="s">
        <v>19</v>
      </c>
      <c r="E5581" t="s">
        <v>41</v>
      </c>
      <c r="F5581" t="s">
        <v>34</v>
      </c>
      <c r="G5581" t="s">
        <v>22</v>
      </c>
      <c r="H5581" t="s">
        <v>57</v>
      </c>
      <c r="I5581" t="s">
        <v>44</v>
      </c>
      <c r="J5581" t="s">
        <v>61</v>
      </c>
      <c r="K5581" t="s">
        <v>45</v>
      </c>
      <c r="L5581">
        <v>73.459999999999994</v>
      </c>
      <c r="M5581">
        <v>1.62</v>
      </c>
      <c r="N5581" t="s">
        <v>27</v>
      </c>
      <c r="O5581" t="s">
        <v>28</v>
      </c>
      <c r="P5581">
        <v>12</v>
      </c>
      <c r="Q5581" t="s">
        <v>29</v>
      </c>
    </row>
    <row r="5582" spans="1:17" x14ac:dyDescent="0.3">
      <c r="A5582" t="s">
        <v>6306</v>
      </c>
      <c r="B5582" s="1">
        <v>45732</v>
      </c>
      <c r="C5582" t="s">
        <v>1281</v>
      </c>
      <c r="D5582" t="s">
        <v>40</v>
      </c>
      <c r="E5582" t="s">
        <v>66</v>
      </c>
      <c r="F5582" t="s">
        <v>56</v>
      </c>
      <c r="G5582" t="s">
        <v>22</v>
      </c>
      <c r="H5582" t="s">
        <v>99</v>
      </c>
      <c r="I5582" t="s">
        <v>24</v>
      </c>
      <c r="J5582" t="s">
        <v>36</v>
      </c>
      <c r="K5582" t="s">
        <v>45</v>
      </c>
      <c r="L5582">
        <v>6.07</v>
      </c>
      <c r="M5582">
        <v>0.04</v>
      </c>
      <c r="N5582" t="s">
        <v>27</v>
      </c>
      <c r="O5582" t="s">
        <v>28</v>
      </c>
      <c r="P5582">
        <v>3</v>
      </c>
      <c r="Q5582" t="s">
        <v>29</v>
      </c>
    </row>
    <row r="5583" spans="1:17" x14ac:dyDescent="0.3">
      <c r="A5583" t="s">
        <v>6307</v>
      </c>
      <c r="B5583" s="1">
        <v>45684</v>
      </c>
      <c r="C5583" t="s">
        <v>964</v>
      </c>
      <c r="D5583" t="s">
        <v>54</v>
      </c>
      <c r="E5583" t="s">
        <v>55</v>
      </c>
      <c r="F5583" t="s">
        <v>21</v>
      </c>
      <c r="G5583" t="s">
        <v>84</v>
      </c>
      <c r="H5583" t="s">
        <v>50</v>
      </c>
      <c r="I5583" t="s">
        <v>24</v>
      </c>
      <c r="J5583" t="s">
        <v>25</v>
      </c>
      <c r="K5583" t="s">
        <v>45</v>
      </c>
      <c r="L5583">
        <v>52.36</v>
      </c>
      <c r="M5583">
        <v>0.63</v>
      </c>
      <c r="N5583" t="s">
        <v>27</v>
      </c>
      <c r="O5583" t="s">
        <v>28</v>
      </c>
      <c r="P5583">
        <v>35</v>
      </c>
      <c r="Q5583" t="s">
        <v>29</v>
      </c>
    </row>
    <row r="5584" spans="1:17" x14ac:dyDescent="0.3">
      <c r="A5584" t="s">
        <v>6308</v>
      </c>
      <c r="B5584" s="1">
        <v>45762</v>
      </c>
      <c r="C5584" t="s">
        <v>170</v>
      </c>
      <c r="D5584" t="s">
        <v>160</v>
      </c>
      <c r="E5584" t="s">
        <v>20</v>
      </c>
      <c r="F5584" t="s">
        <v>34</v>
      </c>
      <c r="G5584" t="s">
        <v>22</v>
      </c>
      <c r="H5584" t="s">
        <v>76</v>
      </c>
      <c r="I5584" t="s">
        <v>24</v>
      </c>
      <c r="J5584" t="s">
        <v>61</v>
      </c>
      <c r="K5584" t="s">
        <v>37</v>
      </c>
      <c r="L5584">
        <v>228.35</v>
      </c>
      <c r="M5584">
        <v>5.0199999999999996</v>
      </c>
      <c r="N5584" t="s">
        <v>27</v>
      </c>
      <c r="O5584" t="s">
        <v>28</v>
      </c>
      <c r="P5584">
        <v>26</v>
      </c>
      <c r="Q5584" t="s">
        <v>29</v>
      </c>
    </row>
    <row r="5585" spans="1:17" x14ac:dyDescent="0.3">
      <c r="A5585" t="s">
        <v>6309</v>
      </c>
      <c r="B5585" s="1">
        <v>45799</v>
      </c>
      <c r="C5585" t="s">
        <v>1734</v>
      </c>
      <c r="D5585" t="s">
        <v>118</v>
      </c>
      <c r="E5585" t="s">
        <v>41</v>
      </c>
      <c r="F5585" t="s">
        <v>34</v>
      </c>
      <c r="G5585" t="s">
        <v>22</v>
      </c>
      <c r="H5585" t="s">
        <v>35</v>
      </c>
      <c r="I5585" t="s">
        <v>119</v>
      </c>
      <c r="J5585" t="s">
        <v>25</v>
      </c>
      <c r="K5585" t="s">
        <v>45</v>
      </c>
      <c r="L5585">
        <v>249.45</v>
      </c>
      <c r="M5585">
        <v>2.99</v>
      </c>
      <c r="N5585" t="s">
        <v>27</v>
      </c>
      <c r="O5585" t="s">
        <v>28</v>
      </c>
      <c r="P5585">
        <v>10</v>
      </c>
      <c r="Q5585" t="s">
        <v>29</v>
      </c>
    </row>
    <row r="5586" spans="1:17" x14ac:dyDescent="0.3">
      <c r="A5586" t="s">
        <v>6310</v>
      </c>
      <c r="B5586" s="1">
        <v>45837</v>
      </c>
      <c r="C5586" t="s">
        <v>223</v>
      </c>
      <c r="D5586" t="s">
        <v>124</v>
      </c>
      <c r="E5586" t="s">
        <v>33</v>
      </c>
      <c r="F5586" t="s">
        <v>34</v>
      </c>
      <c r="G5586" t="s">
        <v>22</v>
      </c>
      <c r="H5586" t="s">
        <v>50</v>
      </c>
      <c r="I5586" t="s">
        <v>24</v>
      </c>
      <c r="J5586" t="s">
        <v>25</v>
      </c>
      <c r="K5586" t="s">
        <v>37</v>
      </c>
      <c r="L5586">
        <v>60.36</v>
      </c>
      <c r="M5586">
        <v>0.72</v>
      </c>
      <c r="N5586" t="s">
        <v>27</v>
      </c>
      <c r="O5586" t="s">
        <v>28</v>
      </c>
      <c r="P5586">
        <v>11</v>
      </c>
      <c r="Q5586" t="s">
        <v>29</v>
      </c>
    </row>
    <row r="5587" spans="1:17" x14ac:dyDescent="0.3">
      <c r="A5587" t="s">
        <v>6311</v>
      </c>
      <c r="B5587" s="1">
        <v>45674</v>
      </c>
      <c r="C5587" t="s">
        <v>83</v>
      </c>
      <c r="D5587" t="s">
        <v>40</v>
      </c>
      <c r="E5587" t="s">
        <v>55</v>
      </c>
      <c r="F5587" t="s">
        <v>56</v>
      </c>
      <c r="G5587" t="s">
        <v>84</v>
      </c>
      <c r="H5587" t="s">
        <v>60</v>
      </c>
      <c r="I5587" t="s">
        <v>51</v>
      </c>
      <c r="J5587" t="s">
        <v>61</v>
      </c>
      <c r="K5587" t="s">
        <v>45</v>
      </c>
      <c r="L5587">
        <v>84.18</v>
      </c>
      <c r="M5587">
        <v>1.85</v>
      </c>
      <c r="N5587" t="s">
        <v>27</v>
      </c>
      <c r="O5587" t="s">
        <v>28</v>
      </c>
      <c r="P5587">
        <v>48</v>
      </c>
      <c r="Q5587" t="s">
        <v>46</v>
      </c>
    </row>
    <row r="5588" spans="1:17" x14ac:dyDescent="0.3">
      <c r="A5588" t="s">
        <v>6312</v>
      </c>
      <c r="B5588" s="1">
        <v>45703</v>
      </c>
      <c r="C5588" t="s">
        <v>703</v>
      </c>
      <c r="D5588" t="s">
        <v>124</v>
      </c>
      <c r="E5588" t="s">
        <v>55</v>
      </c>
      <c r="F5588" t="s">
        <v>34</v>
      </c>
      <c r="G5588" t="s">
        <v>42</v>
      </c>
      <c r="H5588" t="s">
        <v>60</v>
      </c>
      <c r="I5588" t="s">
        <v>51</v>
      </c>
      <c r="J5588" t="s">
        <v>61</v>
      </c>
      <c r="K5588" t="s">
        <v>45</v>
      </c>
      <c r="L5588">
        <v>121.73</v>
      </c>
      <c r="M5588">
        <v>2.68</v>
      </c>
      <c r="N5588" t="s">
        <v>27</v>
      </c>
      <c r="O5588" t="s">
        <v>28</v>
      </c>
      <c r="P5588">
        <v>23</v>
      </c>
      <c r="Q5588" t="s">
        <v>29</v>
      </c>
    </row>
    <row r="5589" spans="1:17" x14ac:dyDescent="0.3">
      <c r="A5589" t="s">
        <v>6313</v>
      </c>
      <c r="B5589" s="1">
        <v>45823</v>
      </c>
      <c r="C5589" t="s">
        <v>1869</v>
      </c>
      <c r="D5589" t="s">
        <v>160</v>
      </c>
      <c r="E5589" t="s">
        <v>20</v>
      </c>
      <c r="F5589" t="s">
        <v>21</v>
      </c>
      <c r="G5589" t="s">
        <v>22</v>
      </c>
      <c r="H5589" t="s">
        <v>79</v>
      </c>
      <c r="I5589" t="s">
        <v>51</v>
      </c>
      <c r="J5589" t="s">
        <v>61</v>
      </c>
      <c r="K5589" t="s">
        <v>62</v>
      </c>
      <c r="L5589">
        <v>65.819999999999993</v>
      </c>
      <c r="M5589">
        <v>1.45</v>
      </c>
      <c r="N5589" t="s">
        <v>27</v>
      </c>
      <c r="O5589" t="s">
        <v>28</v>
      </c>
      <c r="P5589">
        <v>6</v>
      </c>
      <c r="Q5589" t="s">
        <v>29</v>
      </c>
    </row>
    <row r="5590" spans="1:17" x14ac:dyDescent="0.3">
      <c r="A5590" t="s">
        <v>6314</v>
      </c>
      <c r="B5590" s="1">
        <v>45704</v>
      </c>
      <c r="C5590" t="s">
        <v>1576</v>
      </c>
      <c r="D5590" t="s">
        <v>40</v>
      </c>
      <c r="E5590" t="s">
        <v>41</v>
      </c>
      <c r="F5590" t="s">
        <v>34</v>
      </c>
      <c r="G5590" t="s">
        <v>22</v>
      </c>
      <c r="H5590" t="s">
        <v>79</v>
      </c>
      <c r="I5590" t="s">
        <v>24</v>
      </c>
      <c r="J5590" t="s">
        <v>61</v>
      </c>
      <c r="K5590" t="s">
        <v>37</v>
      </c>
      <c r="L5590">
        <v>130.63</v>
      </c>
      <c r="M5590">
        <v>2.87</v>
      </c>
      <c r="N5590" t="s">
        <v>27</v>
      </c>
      <c r="O5590" t="s">
        <v>28</v>
      </c>
      <c r="P5590">
        <v>12</v>
      </c>
      <c r="Q5590" t="s">
        <v>29</v>
      </c>
    </row>
    <row r="5591" spans="1:17" x14ac:dyDescent="0.3">
      <c r="A5591" t="s">
        <v>6315</v>
      </c>
      <c r="B5591" s="1">
        <v>45717</v>
      </c>
      <c r="C5591" t="s">
        <v>483</v>
      </c>
      <c r="D5591" t="s">
        <v>19</v>
      </c>
      <c r="E5591" t="s">
        <v>20</v>
      </c>
      <c r="F5591" t="s">
        <v>56</v>
      </c>
      <c r="G5591" t="s">
        <v>22</v>
      </c>
      <c r="H5591" t="s">
        <v>35</v>
      </c>
      <c r="I5591" t="s">
        <v>119</v>
      </c>
      <c r="J5591" t="s">
        <v>36</v>
      </c>
      <c r="K5591" t="s">
        <v>44</v>
      </c>
      <c r="L5591">
        <v>87.37</v>
      </c>
      <c r="M5591">
        <v>0.52</v>
      </c>
      <c r="N5591" t="s">
        <v>27</v>
      </c>
      <c r="O5591" t="s">
        <v>28</v>
      </c>
      <c r="P5591">
        <v>15</v>
      </c>
      <c r="Q5591" t="s">
        <v>29</v>
      </c>
    </row>
    <row r="5592" spans="1:17" x14ac:dyDescent="0.3">
      <c r="A5592" t="s">
        <v>6316</v>
      </c>
      <c r="B5592" s="1">
        <v>45836</v>
      </c>
      <c r="C5592" t="s">
        <v>371</v>
      </c>
      <c r="D5592" t="s">
        <v>54</v>
      </c>
      <c r="E5592" t="s">
        <v>66</v>
      </c>
      <c r="F5592" t="s">
        <v>34</v>
      </c>
      <c r="G5592" t="s">
        <v>22</v>
      </c>
      <c r="H5592" t="s">
        <v>60</v>
      </c>
      <c r="I5592" t="s">
        <v>24</v>
      </c>
      <c r="J5592" t="s">
        <v>25</v>
      </c>
      <c r="K5592" t="s">
        <v>37</v>
      </c>
      <c r="L5592">
        <v>144.51</v>
      </c>
      <c r="M5592">
        <v>1.73</v>
      </c>
      <c r="N5592" t="s">
        <v>27</v>
      </c>
      <c r="O5592" t="s">
        <v>28</v>
      </c>
      <c r="P5592">
        <v>13</v>
      </c>
      <c r="Q5592" t="s">
        <v>29</v>
      </c>
    </row>
    <row r="5593" spans="1:17" x14ac:dyDescent="0.3">
      <c r="A5593" t="s">
        <v>6317</v>
      </c>
      <c r="B5593" s="1">
        <v>45787</v>
      </c>
      <c r="C5593" t="s">
        <v>361</v>
      </c>
      <c r="D5593" t="s">
        <v>160</v>
      </c>
      <c r="E5593" t="s">
        <v>41</v>
      </c>
      <c r="F5593" t="s">
        <v>21</v>
      </c>
      <c r="G5593" t="s">
        <v>22</v>
      </c>
      <c r="H5593" t="s">
        <v>35</v>
      </c>
      <c r="I5593" t="s">
        <v>51</v>
      </c>
      <c r="J5593" t="s">
        <v>36</v>
      </c>
      <c r="K5593" t="s">
        <v>62</v>
      </c>
      <c r="L5593">
        <v>94.89</v>
      </c>
      <c r="M5593">
        <v>0.56999999999999995</v>
      </c>
      <c r="N5593" t="s">
        <v>27</v>
      </c>
      <c r="O5593" t="s">
        <v>28</v>
      </c>
      <c r="P5593">
        <v>8</v>
      </c>
      <c r="Q5593" t="s">
        <v>29</v>
      </c>
    </row>
    <row r="5594" spans="1:17" x14ac:dyDescent="0.3">
      <c r="A5594" t="s">
        <v>6318</v>
      </c>
      <c r="B5594" s="1">
        <v>45723</v>
      </c>
      <c r="C5594" t="s">
        <v>438</v>
      </c>
      <c r="D5594" t="s">
        <v>102</v>
      </c>
      <c r="E5594" t="s">
        <v>55</v>
      </c>
      <c r="F5594" t="s">
        <v>34</v>
      </c>
      <c r="G5594" t="s">
        <v>22</v>
      </c>
      <c r="H5594" t="s">
        <v>50</v>
      </c>
      <c r="I5594" t="s">
        <v>24</v>
      </c>
      <c r="J5594" t="s">
        <v>25</v>
      </c>
      <c r="K5594" t="s">
        <v>45</v>
      </c>
      <c r="L5594">
        <v>33.15</v>
      </c>
      <c r="M5594">
        <v>0.4</v>
      </c>
      <c r="N5594" t="s">
        <v>27</v>
      </c>
      <c r="O5594" t="s">
        <v>28</v>
      </c>
      <c r="P5594">
        <v>10</v>
      </c>
      <c r="Q5594" t="s">
        <v>29</v>
      </c>
    </row>
    <row r="5595" spans="1:17" x14ac:dyDescent="0.3">
      <c r="A5595" t="s">
        <v>6319</v>
      </c>
      <c r="B5595" s="1">
        <v>45823</v>
      </c>
      <c r="C5595" t="s">
        <v>2099</v>
      </c>
      <c r="D5595" t="s">
        <v>40</v>
      </c>
      <c r="E5595" t="s">
        <v>66</v>
      </c>
      <c r="F5595" t="s">
        <v>56</v>
      </c>
      <c r="G5595" t="s">
        <v>42</v>
      </c>
      <c r="H5595" t="s">
        <v>76</v>
      </c>
      <c r="I5595" t="s">
        <v>24</v>
      </c>
      <c r="J5595" t="s">
        <v>61</v>
      </c>
      <c r="K5595" t="s">
        <v>62</v>
      </c>
      <c r="L5595">
        <v>212.81</v>
      </c>
      <c r="M5595">
        <v>4.68</v>
      </c>
      <c r="N5595" t="s">
        <v>27</v>
      </c>
      <c r="O5595" t="s">
        <v>28</v>
      </c>
      <c r="P5595">
        <v>41</v>
      </c>
      <c r="Q5595" t="s">
        <v>46</v>
      </c>
    </row>
    <row r="5596" spans="1:17" x14ac:dyDescent="0.3">
      <c r="A5596" t="s">
        <v>6320</v>
      </c>
      <c r="B5596" s="1">
        <v>45684</v>
      </c>
      <c r="C5596" t="s">
        <v>1858</v>
      </c>
      <c r="D5596" t="s">
        <v>49</v>
      </c>
      <c r="E5596" t="s">
        <v>20</v>
      </c>
      <c r="F5596" t="s">
        <v>34</v>
      </c>
      <c r="G5596" t="s">
        <v>22</v>
      </c>
      <c r="H5596" t="s">
        <v>35</v>
      </c>
      <c r="I5596" t="s">
        <v>51</v>
      </c>
      <c r="J5596" t="s">
        <v>36</v>
      </c>
      <c r="K5596" t="s">
        <v>44</v>
      </c>
      <c r="L5596">
        <v>348.73</v>
      </c>
      <c r="M5596">
        <v>2.09</v>
      </c>
      <c r="N5596" t="s">
        <v>27</v>
      </c>
      <c r="O5596" t="s">
        <v>28</v>
      </c>
      <c r="P5596">
        <v>7</v>
      </c>
      <c r="Q5596" t="s">
        <v>29</v>
      </c>
    </row>
    <row r="5597" spans="1:17" x14ac:dyDescent="0.3">
      <c r="A5597" t="s">
        <v>6321</v>
      </c>
      <c r="B5597" s="1">
        <v>45698</v>
      </c>
      <c r="C5597" t="s">
        <v>3012</v>
      </c>
      <c r="D5597" t="s">
        <v>40</v>
      </c>
      <c r="E5597" t="s">
        <v>41</v>
      </c>
      <c r="F5597" t="s">
        <v>34</v>
      </c>
      <c r="G5597" t="s">
        <v>22</v>
      </c>
      <c r="H5597" t="s">
        <v>76</v>
      </c>
      <c r="I5597" t="s">
        <v>24</v>
      </c>
      <c r="J5597" t="s">
        <v>25</v>
      </c>
      <c r="K5597" t="s">
        <v>45</v>
      </c>
      <c r="L5597">
        <v>291.81</v>
      </c>
      <c r="M5597">
        <v>3.5</v>
      </c>
      <c r="N5597" t="s">
        <v>27</v>
      </c>
      <c r="O5597" t="s">
        <v>28</v>
      </c>
      <c r="P5597">
        <v>30</v>
      </c>
      <c r="Q5597" t="s">
        <v>29</v>
      </c>
    </row>
    <row r="5598" spans="1:17" x14ac:dyDescent="0.3">
      <c r="A5598" t="s">
        <v>6322</v>
      </c>
      <c r="B5598" s="1">
        <v>45720</v>
      </c>
      <c r="C5598" t="s">
        <v>217</v>
      </c>
      <c r="D5598" t="s">
        <v>75</v>
      </c>
      <c r="E5598" t="s">
        <v>66</v>
      </c>
      <c r="F5598" t="s">
        <v>34</v>
      </c>
      <c r="G5598" t="s">
        <v>22</v>
      </c>
      <c r="H5598" t="s">
        <v>23</v>
      </c>
      <c r="I5598" t="s">
        <v>24</v>
      </c>
      <c r="J5598" t="s">
        <v>25</v>
      </c>
      <c r="K5598" t="s">
        <v>37</v>
      </c>
      <c r="L5598">
        <v>163.18</v>
      </c>
      <c r="M5598">
        <v>1.96</v>
      </c>
      <c r="N5598" t="s">
        <v>27</v>
      </c>
      <c r="O5598" t="s">
        <v>28</v>
      </c>
      <c r="P5598">
        <v>7</v>
      </c>
      <c r="Q5598" t="s">
        <v>29</v>
      </c>
    </row>
    <row r="5599" spans="1:17" x14ac:dyDescent="0.3">
      <c r="A5599" t="s">
        <v>6323</v>
      </c>
      <c r="B5599" s="1">
        <v>45695</v>
      </c>
      <c r="C5599" t="s">
        <v>1225</v>
      </c>
      <c r="D5599" t="s">
        <v>19</v>
      </c>
      <c r="E5599" t="s">
        <v>20</v>
      </c>
      <c r="F5599" t="s">
        <v>34</v>
      </c>
      <c r="G5599" t="s">
        <v>84</v>
      </c>
      <c r="H5599" t="s">
        <v>99</v>
      </c>
      <c r="I5599" t="s">
        <v>24</v>
      </c>
      <c r="J5599" t="s">
        <v>25</v>
      </c>
      <c r="K5599" t="s">
        <v>62</v>
      </c>
      <c r="L5599">
        <v>113.29</v>
      </c>
      <c r="M5599">
        <v>1.36</v>
      </c>
      <c r="N5599" t="s">
        <v>27</v>
      </c>
      <c r="O5599" t="s">
        <v>28</v>
      </c>
      <c r="P5599">
        <v>50</v>
      </c>
      <c r="Q5599" t="s">
        <v>46</v>
      </c>
    </row>
    <row r="5600" spans="1:17" x14ac:dyDescent="0.3">
      <c r="A5600" t="s">
        <v>6324</v>
      </c>
      <c r="B5600" s="1">
        <v>45805</v>
      </c>
      <c r="C5600" t="s">
        <v>536</v>
      </c>
      <c r="D5600" t="s">
        <v>106</v>
      </c>
      <c r="E5600" t="s">
        <v>41</v>
      </c>
      <c r="F5600" t="s">
        <v>21</v>
      </c>
      <c r="G5600" t="s">
        <v>22</v>
      </c>
      <c r="H5600" t="s">
        <v>76</v>
      </c>
      <c r="I5600" t="s">
        <v>24</v>
      </c>
      <c r="J5600" t="s">
        <v>61</v>
      </c>
      <c r="K5600" t="s">
        <v>45</v>
      </c>
      <c r="L5600">
        <v>404.57</v>
      </c>
      <c r="M5600">
        <v>8.9</v>
      </c>
      <c r="N5600" t="s">
        <v>27</v>
      </c>
      <c r="O5600" t="s">
        <v>28</v>
      </c>
      <c r="P5600">
        <v>22</v>
      </c>
      <c r="Q5600" t="s">
        <v>29</v>
      </c>
    </row>
    <row r="5601" spans="1:17" x14ac:dyDescent="0.3">
      <c r="A5601" t="s">
        <v>6325</v>
      </c>
      <c r="B5601" s="1">
        <v>45753</v>
      </c>
      <c r="C5601" t="s">
        <v>162</v>
      </c>
      <c r="D5601" t="s">
        <v>32</v>
      </c>
      <c r="E5601" t="s">
        <v>20</v>
      </c>
      <c r="F5601" t="s">
        <v>34</v>
      </c>
      <c r="G5601" t="s">
        <v>22</v>
      </c>
      <c r="H5601" t="s">
        <v>23</v>
      </c>
      <c r="I5601" t="s">
        <v>24</v>
      </c>
      <c r="J5601" t="s">
        <v>25</v>
      </c>
      <c r="K5601" t="s">
        <v>45</v>
      </c>
      <c r="L5601">
        <v>18.100000000000001</v>
      </c>
      <c r="M5601">
        <v>0.22</v>
      </c>
      <c r="N5601" t="s">
        <v>27</v>
      </c>
      <c r="O5601" t="s">
        <v>28</v>
      </c>
      <c r="P5601">
        <v>1</v>
      </c>
      <c r="Q5601" t="s">
        <v>29</v>
      </c>
    </row>
    <row r="5602" spans="1:17" x14ac:dyDescent="0.3">
      <c r="A5602" t="s">
        <v>6326</v>
      </c>
      <c r="B5602" s="1">
        <v>45736</v>
      </c>
      <c r="C5602" t="s">
        <v>229</v>
      </c>
      <c r="D5602" t="s">
        <v>75</v>
      </c>
      <c r="E5602" t="s">
        <v>55</v>
      </c>
      <c r="F5602" t="s">
        <v>34</v>
      </c>
      <c r="G5602" t="s">
        <v>84</v>
      </c>
      <c r="H5602" t="s">
        <v>103</v>
      </c>
      <c r="I5602" t="s">
        <v>24</v>
      </c>
      <c r="J5602" t="s">
        <v>36</v>
      </c>
      <c r="K5602" t="s">
        <v>37</v>
      </c>
      <c r="L5602">
        <v>65.959999999999994</v>
      </c>
      <c r="M5602">
        <v>0.4</v>
      </c>
      <c r="N5602" t="s">
        <v>27</v>
      </c>
      <c r="O5602" t="s">
        <v>28</v>
      </c>
      <c r="P5602">
        <v>40</v>
      </c>
      <c r="Q5602" t="s">
        <v>46</v>
      </c>
    </row>
    <row r="5603" spans="1:17" x14ac:dyDescent="0.3">
      <c r="A5603" t="s">
        <v>6327</v>
      </c>
      <c r="B5603" s="1">
        <v>45790</v>
      </c>
      <c r="C5603" t="s">
        <v>2308</v>
      </c>
      <c r="D5603" t="s">
        <v>65</v>
      </c>
      <c r="E5603" t="s">
        <v>41</v>
      </c>
      <c r="F5603" t="s">
        <v>21</v>
      </c>
      <c r="G5603" t="s">
        <v>22</v>
      </c>
      <c r="H5603" t="s">
        <v>99</v>
      </c>
      <c r="I5603" t="s">
        <v>24</v>
      </c>
      <c r="J5603" t="s">
        <v>25</v>
      </c>
      <c r="K5603" t="s">
        <v>45</v>
      </c>
      <c r="L5603">
        <v>32.35</v>
      </c>
      <c r="M5603">
        <v>0.39</v>
      </c>
      <c r="N5603" t="s">
        <v>27</v>
      </c>
      <c r="O5603" t="s">
        <v>28</v>
      </c>
      <c r="P5603">
        <v>6</v>
      </c>
      <c r="Q5603" t="s">
        <v>29</v>
      </c>
    </row>
    <row r="5604" spans="1:17" x14ac:dyDescent="0.3">
      <c r="A5604" t="s">
        <v>6328</v>
      </c>
      <c r="B5604" s="1">
        <v>45773</v>
      </c>
      <c r="C5604" t="s">
        <v>1017</v>
      </c>
      <c r="D5604" t="s">
        <v>54</v>
      </c>
      <c r="E5604" t="s">
        <v>55</v>
      </c>
      <c r="F5604" t="s">
        <v>34</v>
      </c>
      <c r="G5604" t="s">
        <v>22</v>
      </c>
      <c r="H5604" t="s">
        <v>23</v>
      </c>
      <c r="I5604" t="s">
        <v>24</v>
      </c>
      <c r="J5604" t="s">
        <v>36</v>
      </c>
      <c r="K5604" t="s">
        <v>45</v>
      </c>
      <c r="L5604">
        <v>30.38</v>
      </c>
      <c r="M5604">
        <v>0.18</v>
      </c>
      <c r="N5604" t="s">
        <v>27</v>
      </c>
      <c r="O5604" t="s">
        <v>28</v>
      </c>
      <c r="P5604">
        <v>14</v>
      </c>
      <c r="Q5604" t="s">
        <v>29</v>
      </c>
    </row>
    <row r="5605" spans="1:17" x14ac:dyDescent="0.3">
      <c r="A5605" t="s">
        <v>6329</v>
      </c>
      <c r="B5605" s="1">
        <v>45713</v>
      </c>
      <c r="C5605" t="s">
        <v>123</v>
      </c>
      <c r="D5605" t="s">
        <v>124</v>
      </c>
      <c r="E5605" t="s">
        <v>33</v>
      </c>
      <c r="F5605" t="s">
        <v>56</v>
      </c>
      <c r="G5605" t="s">
        <v>22</v>
      </c>
      <c r="H5605" t="s">
        <v>43</v>
      </c>
      <c r="I5605" t="s">
        <v>51</v>
      </c>
      <c r="J5605" t="s">
        <v>25</v>
      </c>
      <c r="K5605" t="s">
        <v>45</v>
      </c>
      <c r="L5605">
        <v>228.71</v>
      </c>
      <c r="M5605">
        <v>2.74</v>
      </c>
      <c r="N5605" t="s">
        <v>27</v>
      </c>
      <c r="O5605" t="s">
        <v>28</v>
      </c>
      <c r="P5605">
        <v>4</v>
      </c>
      <c r="Q5605" t="s">
        <v>29</v>
      </c>
    </row>
    <row r="5606" spans="1:17" x14ac:dyDescent="0.3">
      <c r="A5606" t="s">
        <v>6330</v>
      </c>
      <c r="B5606" s="1">
        <v>45765</v>
      </c>
      <c r="C5606" t="s">
        <v>1506</v>
      </c>
      <c r="D5606" t="s">
        <v>75</v>
      </c>
      <c r="E5606" t="s">
        <v>33</v>
      </c>
      <c r="F5606" t="s">
        <v>34</v>
      </c>
      <c r="G5606" t="s">
        <v>22</v>
      </c>
      <c r="H5606" t="s">
        <v>23</v>
      </c>
      <c r="I5606" t="s">
        <v>24</v>
      </c>
      <c r="J5606" t="s">
        <v>36</v>
      </c>
      <c r="K5606" t="s">
        <v>37</v>
      </c>
      <c r="L5606">
        <v>180.63</v>
      </c>
      <c r="M5606">
        <v>1.08</v>
      </c>
      <c r="N5606" t="s">
        <v>27</v>
      </c>
      <c r="O5606" t="s">
        <v>28</v>
      </c>
      <c r="P5606">
        <v>14</v>
      </c>
      <c r="Q5606" t="s">
        <v>29</v>
      </c>
    </row>
    <row r="5607" spans="1:17" x14ac:dyDescent="0.3">
      <c r="A5607" t="s">
        <v>6331</v>
      </c>
      <c r="B5607" s="1">
        <v>45753</v>
      </c>
      <c r="C5607" t="s">
        <v>227</v>
      </c>
      <c r="D5607" t="s">
        <v>160</v>
      </c>
      <c r="E5607" t="s">
        <v>41</v>
      </c>
      <c r="F5607" t="s">
        <v>21</v>
      </c>
      <c r="G5607" t="s">
        <v>22</v>
      </c>
      <c r="H5607" t="s">
        <v>103</v>
      </c>
      <c r="I5607" t="s">
        <v>24</v>
      </c>
      <c r="J5607" t="s">
        <v>25</v>
      </c>
      <c r="K5607" t="s">
        <v>26</v>
      </c>
      <c r="L5607">
        <v>68.08</v>
      </c>
      <c r="M5607">
        <v>0.82</v>
      </c>
      <c r="N5607" t="s">
        <v>27</v>
      </c>
      <c r="O5607" t="s">
        <v>28</v>
      </c>
      <c r="P5607">
        <v>14</v>
      </c>
      <c r="Q5607" t="s">
        <v>29</v>
      </c>
    </row>
    <row r="5608" spans="1:17" x14ac:dyDescent="0.3">
      <c r="A5608" t="s">
        <v>6332</v>
      </c>
      <c r="B5608" s="1">
        <v>45664</v>
      </c>
      <c r="C5608" t="s">
        <v>1467</v>
      </c>
      <c r="D5608" t="s">
        <v>65</v>
      </c>
      <c r="E5608" t="s">
        <v>41</v>
      </c>
      <c r="F5608" t="s">
        <v>34</v>
      </c>
      <c r="G5608" t="s">
        <v>42</v>
      </c>
      <c r="H5608" t="s">
        <v>79</v>
      </c>
      <c r="I5608" t="s">
        <v>24</v>
      </c>
      <c r="J5608" t="s">
        <v>25</v>
      </c>
      <c r="K5608" t="s">
        <v>37</v>
      </c>
      <c r="L5608">
        <v>25.39</v>
      </c>
      <c r="M5608">
        <v>0.3</v>
      </c>
      <c r="N5608" t="s">
        <v>27</v>
      </c>
      <c r="O5608" t="s">
        <v>28</v>
      </c>
      <c r="P5608">
        <v>24</v>
      </c>
      <c r="Q5608" t="s">
        <v>29</v>
      </c>
    </row>
    <row r="5609" spans="1:17" x14ac:dyDescent="0.3">
      <c r="A5609" t="s">
        <v>6333</v>
      </c>
      <c r="B5609" s="1">
        <v>45771</v>
      </c>
      <c r="C5609" t="s">
        <v>1202</v>
      </c>
      <c r="D5609" t="s">
        <v>49</v>
      </c>
      <c r="E5609" t="s">
        <v>55</v>
      </c>
      <c r="F5609" t="s">
        <v>34</v>
      </c>
      <c r="G5609" t="s">
        <v>22</v>
      </c>
      <c r="H5609" t="s">
        <v>50</v>
      </c>
      <c r="I5609" t="s">
        <v>24</v>
      </c>
      <c r="J5609" t="s">
        <v>25</v>
      </c>
      <c r="K5609" t="s">
        <v>45</v>
      </c>
      <c r="L5609">
        <v>12.87</v>
      </c>
      <c r="M5609">
        <v>0.15</v>
      </c>
      <c r="N5609" t="s">
        <v>27</v>
      </c>
      <c r="O5609" t="s">
        <v>28</v>
      </c>
      <c r="P5609">
        <v>13</v>
      </c>
      <c r="Q5609" t="s">
        <v>29</v>
      </c>
    </row>
    <row r="5610" spans="1:17" x14ac:dyDescent="0.3">
      <c r="A5610" t="s">
        <v>6334</v>
      </c>
      <c r="B5610" s="1">
        <v>45712</v>
      </c>
      <c r="C5610" t="s">
        <v>1231</v>
      </c>
      <c r="D5610" t="s">
        <v>102</v>
      </c>
      <c r="E5610" t="s">
        <v>20</v>
      </c>
      <c r="F5610" t="s">
        <v>34</v>
      </c>
      <c r="G5610" t="s">
        <v>22</v>
      </c>
      <c r="H5610" t="s">
        <v>60</v>
      </c>
      <c r="I5610" t="s">
        <v>24</v>
      </c>
      <c r="J5610" t="s">
        <v>111</v>
      </c>
      <c r="K5610" t="s">
        <v>44</v>
      </c>
      <c r="L5610">
        <v>106.95</v>
      </c>
      <c r="M5610">
        <v>0.43</v>
      </c>
      <c r="N5610" t="s">
        <v>27</v>
      </c>
      <c r="O5610" t="s">
        <v>28</v>
      </c>
      <c r="P5610">
        <v>15</v>
      </c>
      <c r="Q5610" t="s">
        <v>29</v>
      </c>
    </row>
    <row r="5611" spans="1:17" x14ac:dyDescent="0.3">
      <c r="A5611" t="s">
        <v>6335</v>
      </c>
      <c r="B5611" s="1">
        <v>45660</v>
      </c>
      <c r="C5611" t="s">
        <v>1998</v>
      </c>
      <c r="D5611" t="s">
        <v>124</v>
      </c>
      <c r="E5611" t="s">
        <v>66</v>
      </c>
      <c r="F5611" t="s">
        <v>34</v>
      </c>
      <c r="G5611" t="s">
        <v>22</v>
      </c>
      <c r="H5611" t="s">
        <v>50</v>
      </c>
      <c r="I5611" t="s">
        <v>44</v>
      </c>
      <c r="J5611" t="s">
        <v>61</v>
      </c>
      <c r="K5611" t="s">
        <v>62</v>
      </c>
      <c r="L5611">
        <v>43.2</v>
      </c>
      <c r="M5611">
        <v>0.95</v>
      </c>
      <c r="N5611" t="s">
        <v>27</v>
      </c>
      <c r="O5611" t="s">
        <v>28</v>
      </c>
      <c r="P5611">
        <v>15</v>
      </c>
      <c r="Q5611" t="s">
        <v>29</v>
      </c>
    </row>
    <row r="5612" spans="1:17" x14ac:dyDescent="0.3">
      <c r="A5612" t="s">
        <v>6336</v>
      </c>
      <c r="B5612" s="1">
        <v>45796</v>
      </c>
      <c r="C5612" t="s">
        <v>115</v>
      </c>
      <c r="D5612" t="s">
        <v>94</v>
      </c>
      <c r="E5612" t="s">
        <v>20</v>
      </c>
      <c r="F5612" t="s">
        <v>34</v>
      </c>
      <c r="G5612" t="s">
        <v>22</v>
      </c>
      <c r="H5612" t="s">
        <v>76</v>
      </c>
      <c r="I5612" t="s">
        <v>51</v>
      </c>
      <c r="J5612" t="s">
        <v>111</v>
      </c>
      <c r="K5612" t="s">
        <v>62</v>
      </c>
      <c r="L5612">
        <v>264.06</v>
      </c>
      <c r="M5612">
        <v>1.06</v>
      </c>
      <c r="N5612" t="s">
        <v>27</v>
      </c>
      <c r="O5612" t="s">
        <v>28</v>
      </c>
      <c r="P5612">
        <v>22</v>
      </c>
      <c r="Q5612" t="s">
        <v>29</v>
      </c>
    </row>
    <row r="5613" spans="1:17" x14ac:dyDescent="0.3">
      <c r="A5613" t="s">
        <v>6337</v>
      </c>
      <c r="B5613" s="1">
        <v>45826</v>
      </c>
      <c r="C5613" t="s">
        <v>371</v>
      </c>
      <c r="D5613" t="s">
        <v>54</v>
      </c>
      <c r="E5613" t="s">
        <v>66</v>
      </c>
      <c r="F5613" t="s">
        <v>34</v>
      </c>
      <c r="G5613" t="s">
        <v>22</v>
      </c>
      <c r="H5613" t="s">
        <v>76</v>
      </c>
      <c r="I5613" t="s">
        <v>24</v>
      </c>
      <c r="J5613" t="s">
        <v>36</v>
      </c>
      <c r="K5613" t="s">
        <v>45</v>
      </c>
      <c r="L5613">
        <v>277.64999999999998</v>
      </c>
      <c r="M5613">
        <v>1.67</v>
      </c>
      <c r="N5613" t="s">
        <v>27</v>
      </c>
      <c r="O5613" t="s">
        <v>28</v>
      </c>
      <c r="P5613">
        <v>21</v>
      </c>
      <c r="Q5613" t="s">
        <v>29</v>
      </c>
    </row>
    <row r="5614" spans="1:17" x14ac:dyDescent="0.3">
      <c r="A5614" t="s">
        <v>6338</v>
      </c>
      <c r="B5614" s="1">
        <v>45823</v>
      </c>
      <c r="C5614" t="s">
        <v>342</v>
      </c>
      <c r="D5614" t="s">
        <v>40</v>
      </c>
      <c r="E5614" t="s">
        <v>55</v>
      </c>
      <c r="F5614" t="s">
        <v>34</v>
      </c>
      <c r="G5614" t="s">
        <v>42</v>
      </c>
      <c r="H5614" t="s">
        <v>50</v>
      </c>
      <c r="I5614" t="s">
        <v>44</v>
      </c>
      <c r="J5614" t="s">
        <v>25</v>
      </c>
      <c r="K5614" t="s">
        <v>37</v>
      </c>
      <c r="L5614">
        <v>89.6</v>
      </c>
      <c r="M5614">
        <v>1.08</v>
      </c>
      <c r="N5614" t="s">
        <v>27</v>
      </c>
      <c r="O5614" t="s">
        <v>28</v>
      </c>
      <c r="P5614">
        <v>35</v>
      </c>
      <c r="Q5614" t="s">
        <v>29</v>
      </c>
    </row>
    <row r="5615" spans="1:17" x14ac:dyDescent="0.3">
      <c r="A5615" t="s">
        <v>6339</v>
      </c>
      <c r="B5615" s="1">
        <v>45756</v>
      </c>
      <c r="C5615" t="s">
        <v>1125</v>
      </c>
      <c r="D5615" t="s">
        <v>203</v>
      </c>
      <c r="E5615" t="s">
        <v>33</v>
      </c>
      <c r="F5615" t="s">
        <v>34</v>
      </c>
      <c r="G5615" t="s">
        <v>22</v>
      </c>
      <c r="H5615" t="s">
        <v>35</v>
      </c>
      <c r="I5615" t="s">
        <v>24</v>
      </c>
      <c r="J5615" t="s">
        <v>25</v>
      </c>
      <c r="K5615" t="s">
        <v>44</v>
      </c>
      <c r="L5615">
        <v>34</v>
      </c>
      <c r="M5615">
        <v>0.41</v>
      </c>
      <c r="N5615" t="s">
        <v>27</v>
      </c>
      <c r="O5615" t="s">
        <v>28</v>
      </c>
      <c r="P5615">
        <v>8</v>
      </c>
      <c r="Q5615" t="s">
        <v>29</v>
      </c>
    </row>
    <row r="5616" spans="1:17" x14ac:dyDescent="0.3">
      <c r="A5616" t="s">
        <v>6340</v>
      </c>
      <c r="B5616" s="1">
        <v>45762</v>
      </c>
      <c r="C5616" t="s">
        <v>1688</v>
      </c>
      <c r="D5616" t="s">
        <v>40</v>
      </c>
      <c r="E5616" t="s">
        <v>66</v>
      </c>
      <c r="F5616" t="s">
        <v>56</v>
      </c>
      <c r="G5616" t="s">
        <v>42</v>
      </c>
      <c r="H5616" t="s">
        <v>103</v>
      </c>
      <c r="I5616" t="s">
        <v>51</v>
      </c>
      <c r="J5616" t="s">
        <v>36</v>
      </c>
      <c r="K5616" t="s">
        <v>37</v>
      </c>
      <c r="L5616">
        <v>71.760000000000005</v>
      </c>
      <c r="M5616">
        <v>0.43</v>
      </c>
      <c r="N5616" t="s">
        <v>27</v>
      </c>
      <c r="O5616" t="s">
        <v>28</v>
      </c>
      <c r="P5616">
        <v>27</v>
      </c>
      <c r="Q5616" t="s">
        <v>29</v>
      </c>
    </row>
    <row r="5617" spans="1:17" x14ac:dyDescent="0.3">
      <c r="A5617" t="s">
        <v>6341</v>
      </c>
      <c r="B5617" s="1">
        <v>45689</v>
      </c>
      <c r="C5617" t="s">
        <v>2012</v>
      </c>
      <c r="D5617" t="s">
        <v>102</v>
      </c>
      <c r="E5617" t="s">
        <v>55</v>
      </c>
      <c r="F5617" t="s">
        <v>34</v>
      </c>
      <c r="G5617" t="s">
        <v>22</v>
      </c>
      <c r="H5617" t="s">
        <v>35</v>
      </c>
      <c r="I5617" t="s">
        <v>24</v>
      </c>
      <c r="J5617" t="s">
        <v>25</v>
      </c>
      <c r="K5617" t="s">
        <v>45</v>
      </c>
      <c r="L5617">
        <v>53.93</v>
      </c>
      <c r="M5617">
        <v>0.65</v>
      </c>
      <c r="N5617" t="s">
        <v>27</v>
      </c>
      <c r="O5617" t="s">
        <v>28</v>
      </c>
      <c r="P5617">
        <v>1</v>
      </c>
      <c r="Q5617" t="s">
        <v>29</v>
      </c>
    </row>
    <row r="5618" spans="1:17" x14ac:dyDescent="0.3">
      <c r="A5618" t="s">
        <v>6342</v>
      </c>
      <c r="B5618" s="1">
        <v>45768</v>
      </c>
      <c r="C5618" t="s">
        <v>614</v>
      </c>
      <c r="D5618" t="s">
        <v>75</v>
      </c>
      <c r="E5618" t="s">
        <v>41</v>
      </c>
      <c r="F5618" t="s">
        <v>34</v>
      </c>
      <c r="G5618" t="s">
        <v>22</v>
      </c>
      <c r="H5618" t="s">
        <v>50</v>
      </c>
      <c r="I5618" t="s">
        <v>44</v>
      </c>
      <c r="J5618" t="s">
        <v>25</v>
      </c>
      <c r="K5618" t="s">
        <v>45</v>
      </c>
      <c r="L5618">
        <v>180.27</v>
      </c>
      <c r="M5618">
        <v>2.16</v>
      </c>
      <c r="N5618" t="s">
        <v>27</v>
      </c>
      <c r="O5618" t="s">
        <v>28</v>
      </c>
      <c r="P5618">
        <v>11</v>
      </c>
      <c r="Q5618" t="s">
        <v>29</v>
      </c>
    </row>
    <row r="5619" spans="1:17" x14ac:dyDescent="0.3">
      <c r="A5619" t="s">
        <v>6343</v>
      </c>
      <c r="B5619" s="1">
        <v>45756</v>
      </c>
      <c r="C5619" t="s">
        <v>318</v>
      </c>
      <c r="D5619" t="s">
        <v>54</v>
      </c>
      <c r="E5619" t="s">
        <v>55</v>
      </c>
      <c r="F5619" t="s">
        <v>34</v>
      </c>
      <c r="G5619" t="s">
        <v>22</v>
      </c>
      <c r="H5619" t="s">
        <v>57</v>
      </c>
      <c r="I5619" t="s">
        <v>51</v>
      </c>
      <c r="J5619" t="s">
        <v>61</v>
      </c>
      <c r="K5619" t="s">
        <v>37</v>
      </c>
      <c r="L5619">
        <v>331.8</v>
      </c>
      <c r="M5619">
        <v>7.3</v>
      </c>
      <c r="N5619" t="s">
        <v>27</v>
      </c>
      <c r="O5619" t="s">
        <v>28</v>
      </c>
      <c r="P5619">
        <v>12</v>
      </c>
      <c r="Q5619" t="s">
        <v>29</v>
      </c>
    </row>
    <row r="5620" spans="1:17" x14ac:dyDescent="0.3">
      <c r="A5620" t="s">
        <v>6344</v>
      </c>
      <c r="B5620" s="1">
        <v>45695</v>
      </c>
      <c r="C5620" t="s">
        <v>2733</v>
      </c>
      <c r="D5620" t="s">
        <v>203</v>
      </c>
      <c r="E5620" t="s">
        <v>55</v>
      </c>
      <c r="F5620" t="s">
        <v>56</v>
      </c>
      <c r="G5620" t="s">
        <v>42</v>
      </c>
      <c r="H5620" t="s">
        <v>79</v>
      </c>
      <c r="I5620" t="s">
        <v>51</v>
      </c>
      <c r="J5620" t="s">
        <v>36</v>
      </c>
      <c r="K5620" t="s">
        <v>37</v>
      </c>
      <c r="L5620">
        <v>62.45</v>
      </c>
      <c r="M5620">
        <v>0.37</v>
      </c>
      <c r="N5620" t="s">
        <v>27</v>
      </c>
      <c r="O5620" t="s">
        <v>28</v>
      </c>
      <c r="P5620">
        <v>30</v>
      </c>
      <c r="Q5620" t="s">
        <v>29</v>
      </c>
    </row>
    <row r="5621" spans="1:17" x14ac:dyDescent="0.3">
      <c r="A5621" t="s">
        <v>6345</v>
      </c>
      <c r="B5621" s="1">
        <v>45787</v>
      </c>
      <c r="C5621" t="s">
        <v>1146</v>
      </c>
      <c r="D5621" t="s">
        <v>49</v>
      </c>
      <c r="E5621" t="s">
        <v>55</v>
      </c>
      <c r="F5621" t="s">
        <v>34</v>
      </c>
      <c r="G5621" t="s">
        <v>22</v>
      </c>
      <c r="H5621" t="s">
        <v>99</v>
      </c>
      <c r="I5621" t="s">
        <v>24</v>
      </c>
      <c r="J5621" t="s">
        <v>36</v>
      </c>
      <c r="K5621" t="s">
        <v>62</v>
      </c>
      <c r="L5621">
        <v>42.67</v>
      </c>
      <c r="M5621">
        <v>0.26</v>
      </c>
      <c r="N5621" t="s">
        <v>27</v>
      </c>
      <c r="O5621" t="s">
        <v>28</v>
      </c>
      <c r="P5621">
        <v>6</v>
      </c>
      <c r="Q5621" t="s">
        <v>29</v>
      </c>
    </row>
    <row r="5622" spans="1:17" x14ac:dyDescent="0.3">
      <c r="A5622" t="s">
        <v>6346</v>
      </c>
      <c r="B5622" s="1">
        <v>45820</v>
      </c>
      <c r="C5622" t="s">
        <v>1860</v>
      </c>
      <c r="D5622" t="s">
        <v>54</v>
      </c>
      <c r="E5622" t="s">
        <v>33</v>
      </c>
      <c r="F5622" t="s">
        <v>34</v>
      </c>
      <c r="G5622" t="s">
        <v>22</v>
      </c>
      <c r="H5622" t="s">
        <v>23</v>
      </c>
      <c r="I5622" t="s">
        <v>24</v>
      </c>
      <c r="J5622" t="s">
        <v>25</v>
      </c>
      <c r="K5622" t="s">
        <v>44</v>
      </c>
      <c r="L5622">
        <v>49.94</v>
      </c>
      <c r="M5622">
        <v>0.6</v>
      </c>
      <c r="N5622" t="s">
        <v>27</v>
      </c>
      <c r="O5622" t="s">
        <v>28</v>
      </c>
      <c r="P5622">
        <v>5</v>
      </c>
      <c r="Q5622" t="s">
        <v>29</v>
      </c>
    </row>
    <row r="5623" spans="1:17" x14ac:dyDescent="0.3">
      <c r="A5623" t="s">
        <v>6347</v>
      </c>
      <c r="B5623" s="1">
        <v>45738</v>
      </c>
      <c r="C5623" t="s">
        <v>128</v>
      </c>
      <c r="D5623" t="s">
        <v>102</v>
      </c>
      <c r="E5623" t="s">
        <v>33</v>
      </c>
      <c r="F5623" t="s">
        <v>56</v>
      </c>
      <c r="G5623" t="s">
        <v>22</v>
      </c>
      <c r="H5623" t="s">
        <v>57</v>
      </c>
      <c r="I5623" t="s">
        <v>51</v>
      </c>
      <c r="J5623" t="s">
        <v>25</v>
      </c>
      <c r="K5623" t="s">
        <v>37</v>
      </c>
      <c r="L5623">
        <v>55.08</v>
      </c>
      <c r="M5623">
        <v>0.66</v>
      </c>
      <c r="N5623" t="s">
        <v>27</v>
      </c>
      <c r="O5623" t="s">
        <v>28</v>
      </c>
      <c r="P5623">
        <v>10</v>
      </c>
      <c r="Q5623" t="s">
        <v>29</v>
      </c>
    </row>
    <row r="5624" spans="1:17" x14ac:dyDescent="0.3">
      <c r="A5624" t="s">
        <v>6348</v>
      </c>
      <c r="B5624" s="1">
        <v>45701</v>
      </c>
      <c r="C5624" t="s">
        <v>781</v>
      </c>
      <c r="D5624" t="s">
        <v>124</v>
      </c>
      <c r="E5624" t="s">
        <v>20</v>
      </c>
      <c r="F5624" t="s">
        <v>56</v>
      </c>
      <c r="G5624" t="s">
        <v>42</v>
      </c>
      <c r="H5624" t="s">
        <v>50</v>
      </c>
      <c r="I5624" t="s">
        <v>51</v>
      </c>
      <c r="J5624" t="s">
        <v>61</v>
      </c>
      <c r="K5624" t="s">
        <v>62</v>
      </c>
      <c r="L5624">
        <v>167.89</v>
      </c>
      <c r="M5624">
        <v>0</v>
      </c>
      <c r="N5624" t="s">
        <v>69</v>
      </c>
      <c r="O5624" t="s">
        <v>727</v>
      </c>
      <c r="P5624">
        <v>47</v>
      </c>
      <c r="Q5624" t="s">
        <v>46</v>
      </c>
    </row>
    <row r="5625" spans="1:17" x14ac:dyDescent="0.3">
      <c r="A5625" t="s">
        <v>6349</v>
      </c>
      <c r="B5625" s="1">
        <v>45665</v>
      </c>
      <c r="C5625" t="s">
        <v>2020</v>
      </c>
      <c r="D5625" t="s">
        <v>75</v>
      </c>
      <c r="E5625" t="s">
        <v>55</v>
      </c>
      <c r="F5625" t="s">
        <v>56</v>
      </c>
      <c r="G5625" t="s">
        <v>22</v>
      </c>
      <c r="H5625" t="s">
        <v>50</v>
      </c>
      <c r="I5625" t="s">
        <v>24</v>
      </c>
      <c r="J5625" t="s">
        <v>36</v>
      </c>
      <c r="K5625" t="s">
        <v>45</v>
      </c>
      <c r="L5625">
        <v>28.4</v>
      </c>
      <c r="M5625">
        <v>0.17</v>
      </c>
      <c r="N5625" t="s">
        <v>27</v>
      </c>
      <c r="O5625" t="s">
        <v>28</v>
      </c>
      <c r="P5625">
        <v>5</v>
      </c>
      <c r="Q5625" t="s">
        <v>29</v>
      </c>
    </row>
    <row r="5626" spans="1:17" x14ac:dyDescent="0.3">
      <c r="A5626" t="s">
        <v>6350</v>
      </c>
      <c r="B5626" s="1">
        <v>45710</v>
      </c>
      <c r="C5626" t="s">
        <v>953</v>
      </c>
      <c r="D5626" t="s">
        <v>65</v>
      </c>
      <c r="E5626" t="s">
        <v>41</v>
      </c>
      <c r="F5626" t="s">
        <v>34</v>
      </c>
      <c r="G5626" t="s">
        <v>22</v>
      </c>
      <c r="H5626" t="s">
        <v>57</v>
      </c>
      <c r="I5626" t="s">
        <v>24</v>
      </c>
      <c r="J5626" t="s">
        <v>36</v>
      </c>
      <c r="K5626" t="s">
        <v>45</v>
      </c>
      <c r="L5626">
        <v>154.75</v>
      </c>
      <c r="M5626">
        <v>0</v>
      </c>
      <c r="N5626" t="s">
        <v>69</v>
      </c>
      <c r="O5626" t="s">
        <v>593</v>
      </c>
      <c r="P5626">
        <v>29</v>
      </c>
      <c r="Q5626" t="s">
        <v>29</v>
      </c>
    </row>
    <row r="5627" spans="1:17" x14ac:dyDescent="0.3">
      <c r="A5627" t="s">
        <v>6351</v>
      </c>
      <c r="B5627" s="1">
        <v>45724</v>
      </c>
      <c r="C5627" t="s">
        <v>903</v>
      </c>
      <c r="D5627" t="s">
        <v>102</v>
      </c>
      <c r="E5627" t="s">
        <v>33</v>
      </c>
      <c r="F5627" t="s">
        <v>21</v>
      </c>
      <c r="G5627" t="s">
        <v>22</v>
      </c>
      <c r="H5627" t="s">
        <v>103</v>
      </c>
      <c r="I5627" t="s">
        <v>24</v>
      </c>
      <c r="J5627" t="s">
        <v>36</v>
      </c>
      <c r="K5627" t="s">
        <v>45</v>
      </c>
      <c r="L5627">
        <v>24.65</v>
      </c>
      <c r="M5627">
        <v>0.15</v>
      </c>
      <c r="N5627" t="s">
        <v>27</v>
      </c>
      <c r="O5627" t="s">
        <v>28</v>
      </c>
      <c r="P5627">
        <v>6</v>
      </c>
      <c r="Q5627" t="s">
        <v>29</v>
      </c>
    </row>
    <row r="5628" spans="1:17" x14ac:dyDescent="0.3">
      <c r="A5628" t="s">
        <v>6352</v>
      </c>
      <c r="B5628" s="1">
        <v>45702</v>
      </c>
      <c r="C5628" t="s">
        <v>850</v>
      </c>
      <c r="D5628" t="s">
        <v>40</v>
      </c>
      <c r="E5628" t="s">
        <v>66</v>
      </c>
      <c r="F5628" t="s">
        <v>21</v>
      </c>
      <c r="G5628" t="s">
        <v>22</v>
      </c>
      <c r="H5628" t="s">
        <v>43</v>
      </c>
      <c r="I5628" t="s">
        <v>44</v>
      </c>
      <c r="J5628" t="s">
        <v>36</v>
      </c>
      <c r="K5628" t="s">
        <v>44</v>
      </c>
      <c r="L5628">
        <v>321.95999999999998</v>
      </c>
      <c r="M5628">
        <v>1.93</v>
      </c>
      <c r="N5628" t="s">
        <v>27</v>
      </c>
      <c r="O5628" t="s">
        <v>28</v>
      </c>
      <c r="P5628">
        <v>16</v>
      </c>
      <c r="Q5628" t="s">
        <v>29</v>
      </c>
    </row>
    <row r="5629" spans="1:17" x14ac:dyDescent="0.3">
      <c r="A5629" t="s">
        <v>6353</v>
      </c>
      <c r="B5629" s="1">
        <v>45801</v>
      </c>
      <c r="C5629" t="s">
        <v>1125</v>
      </c>
      <c r="D5629" t="s">
        <v>203</v>
      </c>
      <c r="E5629" t="s">
        <v>33</v>
      </c>
      <c r="F5629" t="s">
        <v>34</v>
      </c>
      <c r="G5629" t="s">
        <v>22</v>
      </c>
      <c r="H5629" t="s">
        <v>103</v>
      </c>
      <c r="I5629" t="s">
        <v>24</v>
      </c>
      <c r="J5629" t="s">
        <v>111</v>
      </c>
      <c r="K5629" t="s">
        <v>62</v>
      </c>
      <c r="L5629">
        <v>114.85</v>
      </c>
      <c r="M5629">
        <v>0.46</v>
      </c>
      <c r="N5629" t="s">
        <v>27</v>
      </c>
      <c r="O5629" t="s">
        <v>28</v>
      </c>
      <c r="P5629">
        <v>1</v>
      </c>
      <c r="Q5629" t="s">
        <v>29</v>
      </c>
    </row>
    <row r="5630" spans="1:17" x14ac:dyDescent="0.3">
      <c r="A5630" t="s">
        <v>6354</v>
      </c>
      <c r="B5630" s="1">
        <v>45735</v>
      </c>
      <c r="C5630" t="s">
        <v>829</v>
      </c>
      <c r="D5630" t="s">
        <v>106</v>
      </c>
      <c r="E5630" t="s">
        <v>66</v>
      </c>
      <c r="F5630" t="s">
        <v>34</v>
      </c>
      <c r="G5630" t="s">
        <v>22</v>
      </c>
      <c r="H5630" t="s">
        <v>35</v>
      </c>
      <c r="I5630" t="s">
        <v>44</v>
      </c>
      <c r="J5630" t="s">
        <v>61</v>
      </c>
      <c r="K5630" t="s">
        <v>37</v>
      </c>
      <c r="L5630">
        <v>87.2</v>
      </c>
      <c r="M5630">
        <v>1.92</v>
      </c>
      <c r="N5630" t="s">
        <v>27</v>
      </c>
      <c r="O5630" t="s">
        <v>28</v>
      </c>
      <c r="P5630">
        <v>25</v>
      </c>
      <c r="Q5630" t="s">
        <v>29</v>
      </c>
    </row>
    <row r="5631" spans="1:17" x14ac:dyDescent="0.3">
      <c r="A5631" t="s">
        <v>6355</v>
      </c>
      <c r="B5631" s="1">
        <v>45803</v>
      </c>
      <c r="C5631" t="s">
        <v>1156</v>
      </c>
      <c r="D5631" t="s">
        <v>94</v>
      </c>
      <c r="E5631" t="s">
        <v>55</v>
      </c>
      <c r="F5631" t="s">
        <v>34</v>
      </c>
      <c r="G5631" t="s">
        <v>22</v>
      </c>
      <c r="H5631" t="s">
        <v>79</v>
      </c>
      <c r="I5631" t="s">
        <v>24</v>
      </c>
      <c r="J5631" t="s">
        <v>36</v>
      </c>
      <c r="K5631" t="s">
        <v>45</v>
      </c>
      <c r="L5631">
        <v>31.2</v>
      </c>
      <c r="M5631">
        <v>0.19</v>
      </c>
      <c r="N5631" t="s">
        <v>27</v>
      </c>
      <c r="O5631" t="s">
        <v>28</v>
      </c>
      <c r="P5631">
        <v>5</v>
      </c>
      <c r="Q5631" t="s">
        <v>29</v>
      </c>
    </row>
    <row r="5632" spans="1:17" x14ac:dyDescent="0.3">
      <c r="A5632" t="s">
        <v>6356</v>
      </c>
      <c r="B5632" s="1">
        <v>45688</v>
      </c>
      <c r="C5632" t="s">
        <v>1032</v>
      </c>
      <c r="D5632" t="s">
        <v>75</v>
      </c>
      <c r="E5632" t="s">
        <v>55</v>
      </c>
      <c r="F5632" t="s">
        <v>34</v>
      </c>
      <c r="G5632" t="s">
        <v>42</v>
      </c>
      <c r="H5632" t="s">
        <v>50</v>
      </c>
      <c r="I5632" t="s">
        <v>51</v>
      </c>
      <c r="J5632" t="s">
        <v>111</v>
      </c>
      <c r="K5632" t="s">
        <v>37</v>
      </c>
      <c r="L5632">
        <v>118.38</v>
      </c>
      <c r="M5632">
        <v>0.47</v>
      </c>
      <c r="N5632" t="s">
        <v>27</v>
      </c>
      <c r="O5632" t="s">
        <v>28</v>
      </c>
      <c r="P5632">
        <v>30</v>
      </c>
      <c r="Q5632" t="s">
        <v>29</v>
      </c>
    </row>
    <row r="5633" spans="1:17" x14ac:dyDescent="0.3">
      <c r="A5633" t="s">
        <v>6357</v>
      </c>
      <c r="B5633" s="1">
        <v>45729</v>
      </c>
      <c r="C5633" t="s">
        <v>897</v>
      </c>
      <c r="D5633" t="s">
        <v>65</v>
      </c>
      <c r="E5633" t="s">
        <v>20</v>
      </c>
      <c r="F5633" t="s">
        <v>56</v>
      </c>
      <c r="G5633" t="s">
        <v>22</v>
      </c>
      <c r="H5633" t="s">
        <v>50</v>
      </c>
      <c r="I5633" t="s">
        <v>51</v>
      </c>
      <c r="J5633" t="s">
        <v>36</v>
      </c>
      <c r="K5633" t="s">
        <v>45</v>
      </c>
      <c r="L5633">
        <v>37.22</v>
      </c>
      <c r="M5633">
        <v>0.22</v>
      </c>
      <c r="N5633" t="s">
        <v>27</v>
      </c>
      <c r="O5633" t="s">
        <v>28</v>
      </c>
      <c r="P5633">
        <v>3</v>
      </c>
      <c r="Q5633" t="s">
        <v>29</v>
      </c>
    </row>
    <row r="5634" spans="1:17" x14ac:dyDescent="0.3">
      <c r="A5634" t="s">
        <v>6358</v>
      </c>
      <c r="B5634" s="1">
        <v>45698</v>
      </c>
      <c r="C5634" t="s">
        <v>1650</v>
      </c>
      <c r="D5634" t="s">
        <v>203</v>
      </c>
      <c r="E5634" t="s">
        <v>66</v>
      </c>
      <c r="F5634" t="s">
        <v>34</v>
      </c>
      <c r="G5634" t="s">
        <v>22</v>
      </c>
      <c r="H5634" t="s">
        <v>79</v>
      </c>
      <c r="I5634" t="s">
        <v>24</v>
      </c>
      <c r="J5634" t="s">
        <v>61</v>
      </c>
      <c r="K5634" t="s">
        <v>37</v>
      </c>
      <c r="L5634">
        <v>93.39</v>
      </c>
      <c r="M5634">
        <v>0</v>
      </c>
      <c r="N5634" t="s">
        <v>69</v>
      </c>
      <c r="O5634" t="s">
        <v>85</v>
      </c>
      <c r="P5634">
        <v>26</v>
      </c>
      <c r="Q5634" t="s">
        <v>29</v>
      </c>
    </row>
    <row r="5635" spans="1:17" x14ac:dyDescent="0.3">
      <c r="A5635" t="s">
        <v>6359</v>
      </c>
      <c r="B5635" s="1">
        <v>45685</v>
      </c>
      <c r="C5635" t="s">
        <v>290</v>
      </c>
      <c r="D5635" t="s">
        <v>106</v>
      </c>
      <c r="E5635" t="s">
        <v>20</v>
      </c>
      <c r="F5635" t="s">
        <v>56</v>
      </c>
      <c r="G5635" t="s">
        <v>22</v>
      </c>
      <c r="H5635" t="s">
        <v>23</v>
      </c>
      <c r="I5635" t="s">
        <v>24</v>
      </c>
      <c r="J5635" t="s">
        <v>25</v>
      </c>
      <c r="K5635" t="s">
        <v>62</v>
      </c>
      <c r="L5635">
        <v>5</v>
      </c>
      <c r="M5635">
        <v>0</v>
      </c>
      <c r="N5635" t="s">
        <v>69</v>
      </c>
      <c r="O5635" t="s">
        <v>85</v>
      </c>
      <c r="P5635">
        <v>27</v>
      </c>
      <c r="Q5635" t="s">
        <v>29</v>
      </c>
    </row>
    <row r="5636" spans="1:17" x14ac:dyDescent="0.3">
      <c r="A5636" t="s">
        <v>6360</v>
      </c>
      <c r="B5636" s="1">
        <v>45693</v>
      </c>
      <c r="C5636" t="s">
        <v>862</v>
      </c>
      <c r="D5636" t="s">
        <v>203</v>
      </c>
      <c r="E5636" t="s">
        <v>55</v>
      </c>
      <c r="F5636" t="s">
        <v>34</v>
      </c>
      <c r="G5636" t="s">
        <v>22</v>
      </c>
      <c r="H5636" t="s">
        <v>50</v>
      </c>
      <c r="I5636" t="s">
        <v>24</v>
      </c>
      <c r="J5636" t="s">
        <v>61</v>
      </c>
      <c r="K5636" t="s">
        <v>37</v>
      </c>
      <c r="L5636">
        <v>91.64</v>
      </c>
      <c r="M5636">
        <v>2.02</v>
      </c>
      <c r="N5636" t="s">
        <v>27</v>
      </c>
      <c r="O5636" t="s">
        <v>28</v>
      </c>
      <c r="P5636">
        <v>10</v>
      </c>
      <c r="Q5636" t="s">
        <v>29</v>
      </c>
    </row>
    <row r="5637" spans="1:17" x14ac:dyDescent="0.3">
      <c r="A5637" t="s">
        <v>6361</v>
      </c>
      <c r="B5637" s="1">
        <v>45814</v>
      </c>
      <c r="C5637" t="s">
        <v>1180</v>
      </c>
      <c r="D5637" t="s">
        <v>75</v>
      </c>
      <c r="E5637" t="s">
        <v>41</v>
      </c>
      <c r="F5637" t="s">
        <v>56</v>
      </c>
      <c r="G5637" t="s">
        <v>22</v>
      </c>
      <c r="H5637" t="s">
        <v>103</v>
      </c>
      <c r="I5637" t="s">
        <v>24</v>
      </c>
      <c r="J5637" t="s">
        <v>25</v>
      </c>
      <c r="K5637" t="s">
        <v>26</v>
      </c>
      <c r="L5637">
        <v>56.62</v>
      </c>
      <c r="M5637">
        <v>0.68</v>
      </c>
      <c r="N5637" t="s">
        <v>27</v>
      </c>
      <c r="O5637" t="s">
        <v>28</v>
      </c>
      <c r="P5637">
        <v>11</v>
      </c>
      <c r="Q5637" t="s">
        <v>29</v>
      </c>
    </row>
    <row r="5638" spans="1:17" x14ac:dyDescent="0.3">
      <c r="A5638" t="s">
        <v>6362</v>
      </c>
      <c r="B5638" s="1">
        <v>45691</v>
      </c>
      <c r="C5638" t="s">
        <v>462</v>
      </c>
      <c r="D5638" t="s">
        <v>32</v>
      </c>
      <c r="E5638" t="s">
        <v>20</v>
      </c>
      <c r="F5638" t="s">
        <v>56</v>
      </c>
      <c r="G5638" t="s">
        <v>22</v>
      </c>
      <c r="H5638" t="s">
        <v>76</v>
      </c>
      <c r="I5638" t="s">
        <v>24</v>
      </c>
      <c r="J5638" t="s">
        <v>25</v>
      </c>
      <c r="K5638" t="s">
        <v>45</v>
      </c>
      <c r="L5638">
        <v>261.24</v>
      </c>
      <c r="M5638">
        <v>3.13</v>
      </c>
      <c r="N5638" t="s">
        <v>27</v>
      </c>
      <c r="O5638" t="s">
        <v>28</v>
      </c>
      <c r="P5638">
        <v>15</v>
      </c>
      <c r="Q5638" t="s">
        <v>29</v>
      </c>
    </row>
    <row r="5639" spans="1:17" x14ac:dyDescent="0.3">
      <c r="A5639" t="s">
        <v>6363</v>
      </c>
      <c r="B5639" s="1">
        <v>45805</v>
      </c>
      <c r="C5639" t="s">
        <v>366</v>
      </c>
      <c r="D5639" t="s">
        <v>106</v>
      </c>
      <c r="E5639" t="s">
        <v>66</v>
      </c>
      <c r="F5639" t="s">
        <v>34</v>
      </c>
      <c r="G5639" t="s">
        <v>22</v>
      </c>
      <c r="H5639" t="s">
        <v>99</v>
      </c>
      <c r="I5639" t="s">
        <v>24</v>
      </c>
      <c r="J5639" t="s">
        <v>25</v>
      </c>
      <c r="K5639" t="s">
        <v>44</v>
      </c>
      <c r="L5639">
        <v>71.2</v>
      </c>
      <c r="M5639">
        <v>0.85</v>
      </c>
      <c r="N5639" t="s">
        <v>27</v>
      </c>
      <c r="O5639" t="s">
        <v>28</v>
      </c>
      <c r="P5639">
        <v>14</v>
      </c>
      <c r="Q5639" t="s">
        <v>29</v>
      </c>
    </row>
    <row r="5640" spans="1:17" x14ac:dyDescent="0.3">
      <c r="A5640" t="s">
        <v>6364</v>
      </c>
      <c r="B5640" s="1">
        <v>45812</v>
      </c>
      <c r="C5640" t="s">
        <v>417</v>
      </c>
      <c r="D5640" t="s">
        <v>49</v>
      </c>
      <c r="E5640" t="s">
        <v>66</v>
      </c>
      <c r="F5640" t="s">
        <v>56</v>
      </c>
      <c r="G5640" t="s">
        <v>22</v>
      </c>
      <c r="H5640" t="s">
        <v>57</v>
      </c>
      <c r="I5640" t="s">
        <v>24</v>
      </c>
      <c r="J5640" t="s">
        <v>25</v>
      </c>
      <c r="K5640" t="s">
        <v>37</v>
      </c>
      <c r="L5640">
        <v>89.58</v>
      </c>
      <c r="M5640">
        <v>1.07</v>
      </c>
      <c r="N5640" t="s">
        <v>27</v>
      </c>
      <c r="O5640" t="s">
        <v>28</v>
      </c>
      <c r="P5640">
        <v>5</v>
      </c>
      <c r="Q5640" t="s">
        <v>29</v>
      </c>
    </row>
    <row r="5641" spans="1:17" x14ac:dyDescent="0.3">
      <c r="A5641" t="s">
        <v>6365</v>
      </c>
      <c r="B5641" s="1">
        <v>45697</v>
      </c>
      <c r="C5641" t="s">
        <v>1818</v>
      </c>
      <c r="D5641" t="s">
        <v>89</v>
      </c>
      <c r="E5641" t="s">
        <v>66</v>
      </c>
      <c r="F5641" t="s">
        <v>34</v>
      </c>
      <c r="G5641" t="s">
        <v>84</v>
      </c>
      <c r="H5641" t="s">
        <v>35</v>
      </c>
      <c r="I5641" t="s">
        <v>51</v>
      </c>
      <c r="J5641" t="s">
        <v>25</v>
      </c>
      <c r="K5641" t="s">
        <v>45</v>
      </c>
      <c r="L5641">
        <v>207.93</v>
      </c>
      <c r="M5641">
        <v>2.5</v>
      </c>
      <c r="N5641" t="s">
        <v>27</v>
      </c>
      <c r="O5641" t="s">
        <v>28</v>
      </c>
      <c r="P5641">
        <v>40</v>
      </c>
      <c r="Q5641" t="s">
        <v>46</v>
      </c>
    </row>
    <row r="5642" spans="1:17" x14ac:dyDescent="0.3">
      <c r="A5642" t="s">
        <v>6366</v>
      </c>
      <c r="B5642" s="1">
        <v>45665</v>
      </c>
      <c r="C5642" t="s">
        <v>3990</v>
      </c>
      <c r="D5642" t="s">
        <v>54</v>
      </c>
      <c r="E5642" t="s">
        <v>41</v>
      </c>
      <c r="F5642" t="s">
        <v>34</v>
      </c>
      <c r="G5642" t="s">
        <v>22</v>
      </c>
      <c r="H5642" t="s">
        <v>76</v>
      </c>
      <c r="I5642" t="s">
        <v>51</v>
      </c>
      <c r="J5642" t="s">
        <v>61</v>
      </c>
      <c r="K5642" t="s">
        <v>62</v>
      </c>
      <c r="L5642">
        <v>911.3</v>
      </c>
      <c r="M5642">
        <v>20.05</v>
      </c>
      <c r="N5642" t="s">
        <v>27</v>
      </c>
      <c r="O5642" t="s">
        <v>28</v>
      </c>
      <c r="P5642">
        <v>49</v>
      </c>
      <c r="Q5642" t="s">
        <v>46</v>
      </c>
    </row>
    <row r="5643" spans="1:17" x14ac:dyDescent="0.3">
      <c r="A5643" t="s">
        <v>6367</v>
      </c>
      <c r="B5643" s="1">
        <v>45659</v>
      </c>
      <c r="C5643" t="s">
        <v>3502</v>
      </c>
      <c r="D5643" t="s">
        <v>102</v>
      </c>
      <c r="E5643" t="s">
        <v>66</v>
      </c>
      <c r="F5643" t="s">
        <v>34</v>
      </c>
      <c r="G5643" t="s">
        <v>22</v>
      </c>
      <c r="H5643" t="s">
        <v>23</v>
      </c>
      <c r="I5643" t="s">
        <v>119</v>
      </c>
      <c r="J5643" t="s">
        <v>25</v>
      </c>
      <c r="K5643" t="s">
        <v>45</v>
      </c>
      <c r="L5643">
        <v>53.97</v>
      </c>
      <c r="M5643">
        <v>0.65</v>
      </c>
      <c r="N5643" t="s">
        <v>27</v>
      </c>
      <c r="O5643" t="s">
        <v>28</v>
      </c>
      <c r="P5643">
        <v>7</v>
      </c>
      <c r="Q5643" t="s">
        <v>29</v>
      </c>
    </row>
    <row r="5644" spans="1:17" x14ac:dyDescent="0.3">
      <c r="A5644" t="s">
        <v>6368</v>
      </c>
      <c r="B5644" s="1">
        <v>45761</v>
      </c>
      <c r="C5644" t="s">
        <v>491</v>
      </c>
      <c r="D5644" t="s">
        <v>32</v>
      </c>
      <c r="E5644" t="s">
        <v>66</v>
      </c>
      <c r="F5644" t="s">
        <v>56</v>
      </c>
      <c r="G5644" t="s">
        <v>42</v>
      </c>
      <c r="H5644" t="s">
        <v>23</v>
      </c>
      <c r="I5644" t="s">
        <v>24</v>
      </c>
      <c r="J5644" t="s">
        <v>25</v>
      </c>
      <c r="K5644" t="s">
        <v>45</v>
      </c>
      <c r="L5644">
        <v>129.86000000000001</v>
      </c>
      <c r="M5644">
        <v>1.56</v>
      </c>
      <c r="N5644" t="s">
        <v>27</v>
      </c>
      <c r="O5644" t="s">
        <v>28</v>
      </c>
      <c r="P5644">
        <v>24</v>
      </c>
      <c r="Q5644" t="s">
        <v>29</v>
      </c>
    </row>
    <row r="5645" spans="1:17" x14ac:dyDescent="0.3">
      <c r="A5645" t="s">
        <v>6369</v>
      </c>
      <c r="B5645" s="1">
        <v>45751</v>
      </c>
      <c r="C5645" t="s">
        <v>765</v>
      </c>
      <c r="D5645" t="s">
        <v>160</v>
      </c>
      <c r="E5645" t="s">
        <v>66</v>
      </c>
      <c r="F5645" t="s">
        <v>34</v>
      </c>
      <c r="G5645" t="s">
        <v>22</v>
      </c>
      <c r="H5645" t="s">
        <v>23</v>
      </c>
      <c r="I5645" t="s">
        <v>51</v>
      </c>
      <c r="J5645" t="s">
        <v>111</v>
      </c>
      <c r="K5645" t="s">
        <v>37</v>
      </c>
      <c r="L5645">
        <v>20.84</v>
      </c>
      <c r="M5645">
        <v>0.08</v>
      </c>
      <c r="N5645" t="s">
        <v>27</v>
      </c>
      <c r="O5645" t="s">
        <v>28</v>
      </c>
      <c r="P5645">
        <v>6</v>
      </c>
      <c r="Q5645" t="s">
        <v>29</v>
      </c>
    </row>
    <row r="5646" spans="1:17" x14ac:dyDescent="0.3">
      <c r="A5646" t="s">
        <v>6370</v>
      </c>
      <c r="B5646" s="1">
        <v>45834</v>
      </c>
      <c r="C5646" t="s">
        <v>162</v>
      </c>
      <c r="D5646" t="s">
        <v>32</v>
      </c>
      <c r="E5646" t="s">
        <v>20</v>
      </c>
      <c r="F5646" t="s">
        <v>34</v>
      </c>
      <c r="G5646" t="s">
        <v>22</v>
      </c>
      <c r="H5646" t="s">
        <v>57</v>
      </c>
      <c r="I5646" t="s">
        <v>44</v>
      </c>
      <c r="J5646" t="s">
        <v>25</v>
      </c>
      <c r="K5646" t="s">
        <v>44</v>
      </c>
      <c r="L5646">
        <v>167.28</v>
      </c>
      <c r="M5646">
        <v>2.0099999999999998</v>
      </c>
      <c r="N5646" t="s">
        <v>27</v>
      </c>
      <c r="O5646" t="s">
        <v>28</v>
      </c>
      <c r="P5646">
        <v>13</v>
      </c>
      <c r="Q5646" t="s">
        <v>29</v>
      </c>
    </row>
    <row r="5647" spans="1:17" x14ac:dyDescent="0.3">
      <c r="A5647" t="s">
        <v>6371</v>
      </c>
      <c r="B5647" s="1">
        <v>45760</v>
      </c>
      <c r="C5647" t="s">
        <v>1324</v>
      </c>
      <c r="D5647" t="s">
        <v>203</v>
      </c>
      <c r="E5647" t="s">
        <v>66</v>
      </c>
      <c r="F5647" t="s">
        <v>56</v>
      </c>
      <c r="G5647" t="s">
        <v>22</v>
      </c>
      <c r="H5647" t="s">
        <v>57</v>
      </c>
      <c r="I5647" t="s">
        <v>24</v>
      </c>
      <c r="J5647" t="s">
        <v>25</v>
      </c>
      <c r="K5647" t="s">
        <v>37</v>
      </c>
      <c r="L5647">
        <v>110.92</v>
      </c>
      <c r="M5647">
        <v>1.33</v>
      </c>
      <c r="N5647" t="s">
        <v>27</v>
      </c>
      <c r="O5647" t="s">
        <v>28</v>
      </c>
      <c r="P5647">
        <v>8</v>
      </c>
      <c r="Q5647" t="s">
        <v>29</v>
      </c>
    </row>
    <row r="5648" spans="1:17" x14ac:dyDescent="0.3">
      <c r="A5648" t="s">
        <v>6372</v>
      </c>
      <c r="B5648" s="1">
        <v>45754</v>
      </c>
      <c r="C5648" t="s">
        <v>115</v>
      </c>
      <c r="D5648" t="s">
        <v>94</v>
      </c>
      <c r="E5648" t="s">
        <v>20</v>
      </c>
      <c r="F5648" t="s">
        <v>34</v>
      </c>
      <c r="G5648" t="s">
        <v>22</v>
      </c>
      <c r="H5648" t="s">
        <v>76</v>
      </c>
      <c r="I5648" t="s">
        <v>24</v>
      </c>
      <c r="J5648" t="s">
        <v>25</v>
      </c>
      <c r="K5648" t="s">
        <v>26</v>
      </c>
      <c r="L5648">
        <v>177.86</v>
      </c>
      <c r="M5648">
        <v>2.13</v>
      </c>
      <c r="N5648" t="s">
        <v>27</v>
      </c>
      <c r="O5648" t="s">
        <v>28</v>
      </c>
      <c r="P5648">
        <v>25</v>
      </c>
      <c r="Q5648" t="s">
        <v>29</v>
      </c>
    </row>
    <row r="5649" spans="1:17" x14ac:dyDescent="0.3">
      <c r="A5649" t="s">
        <v>6373</v>
      </c>
      <c r="B5649" s="1">
        <v>45683</v>
      </c>
      <c r="C5649" t="s">
        <v>1734</v>
      </c>
      <c r="D5649" t="s">
        <v>118</v>
      </c>
      <c r="E5649" t="s">
        <v>41</v>
      </c>
      <c r="F5649" t="s">
        <v>34</v>
      </c>
      <c r="G5649" t="s">
        <v>22</v>
      </c>
      <c r="H5649" t="s">
        <v>35</v>
      </c>
      <c r="I5649" t="s">
        <v>51</v>
      </c>
      <c r="J5649" t="s">
        <v>25</v>
      </c>
      <c r="K5649" t="s">
        <v>45</v>
      </c>
      <c r="L5649">
        <v>105.44</v>
      </c>
      <c r="M5649">
        <v>1.27</v>
      </c>
      <c r="N5649" t="s">
        <v>27</v>
      </c>
      <c r="O5649" t="s">
        <v>28</v>
      </c>
      <c r="P5649">
        <v>4</v>
      </c>
      <c r="Q5649" t="s">
        <v>29</v>
      </c>
    </row>
    <row r="5650" spans="1:17" x14ac:dyDescent="0.3">
      <c r="A5650" t="s">
        <v>6374</v>
      </c>
      <c r="B5650" s="1">
        <v>45733</v>
      </c>
      <c r="C5650" t="s">
        <v>387</v>
      </c>
      <c r="D5650" t="s">
        <v>124</v>
      </c>
      <c r="E5650" t="s">
        <v>66</v>
      </c>
      <c r="F5650" t="s">
        <v>34</v>
      </c>
      <c r="G5650" t="s">
        <v>22</v>
      </c>
      <c r="H5650" t="s">
        <v>79</v>
      </c>
      <c r="I5650" t="s">
        <v>24</v>
      </c>
      <c r="J5650" t="s">
        <v>25</v>
      </c>
      <c r="K5650" t="s">
        <v>62</v>
      </c>
      <c r="L5650">
        <v>9.8000000000000007</v>
      </c>
      <c r="M5650">
        <v>0.12</v>
      </c>
      <c r="N5650" t="s">
        <v>27</v>
      </c>
      <c r="O5650" t="s">
        <v>28</v>
      </c>
      <c r="P5650">
        <v>13</v>
      </c>
      <c r="Q5650" t="s">
        <v>29</v>
      </c>
    </row>
    <row r="5651" spans="1:17" x14ac:dyDescent="0.3">
      <c r="A5651" t="s">
        <v>6375</v>
      </c>
      <c r="B5651" s="1">
        <v>45764</v>
      </c>
      <c r="C5651" t="s">
        <v>188</v>
      </c>
      <c r="D5651" t="s">
        <v>49</v>
      </c>
      <c r="E5651" t="s">
        <v>41</v>
      </c>
      <c r="F5651" t="s">
        <v>56</v>
      </c>
      <c r="G5651" t="s">
        <v>22</v>
      </c>
      <c r="H5651" t="s">
        <v>99</v>
      </c>
      <c r="I5651" t="s">
        <v>24</v>
      </c>
      <c r="J5651" t="s">
        <v>25</v>
      </c>
      <c r="K5651" t="s">
        <v>62</v>
      </c>
      <c r="L5651">
        <v>61.87</v>
      </c>
      <c r="M5651">
        <v>0.74</v>
      </c>
      <c r="N5651" t="s">
        <v>27</v>
      </c>
      <c r="O5651" t="s">
        <v>28</v>
      </c>
      <c r="P5651">
        <v>11</v>
      </c>
      <c r="Q5651" t="s">
        <v>29</v>
      </c>
    </row>
    <row r="5652" spans="1:17" x14ac:dyDescent="0.3">
      <c r="A5652" t="s">
        <v>6376</v>
      </c>
      <c r="B5652" s="1">
        <v>45781</v>
      </c>
      <c r="C5652" t="s">
        <v>2938</v>
      </c>
      <c r="D5652" t="s">
        <v>65</v>
      </c>
      <c r="E5652" t="s">
        <v>33</v>
      </c>
      <c r="F5652" t="s">
        <v>34</v>
      </c>
      <c r="G5652" t="s">
        <v>84</v>
      </c>
      <c r="H5652" t="s">
        <v>99</v>
      </c>
      <c r="I5652" t="s">
        <v>24</v>
      </c>
      <c r="J5652" t="s">
        <v>25</v>
      </c>
      <c r="K5652" t="s">
        <v>37</v>
      </c>
      <c r="L5652">
        <v>140.91</v>
      </c>
      <c r="M5652">
        <v>1.69</v>
      </c>
      <c r="N5652" t="s">
        <v>27</v>
      </c>
      <c r="O5652" t="s">
        <v>28</v>
      </c>
      <c r="P5652">
        <v>35</v>
      </c>
      <c r="Q5652" t="s">
        <v>29</v>
      </c>
    </row>
    <row r="5653" spans="1:17" x14ac:dyDescent="0.3">
      <c r="A5653" t="s">
        <v>6377</v>
      </c>
      <c r="B5653" s="1">
        <v>45665</v>
      </c>
      <c r="C5653" t="s">
        <v>552</v>
      </c>
      <c r="D5653" t="s">
        <v>54</v>
      </c>
      <c r="E5653" t="s">
        <v>33</v>
      </c>
      <c r="F5653" t="s">
        <v>34</v>
      </c>
      <c r="G5653" t="s">
        <v>22</v>
      </c>
      <c r="H5653" t="s">
        <v>103</v>
      </c>
      <c r="I5653" t="s">
        <v>24</v>
      </c>
      <c r="J5653" t="s">
        <v>25</v>
      </c>
      <c r="K5653" t="s">
        <v>45</v>
      </c>
      <c r="L5653">
        <v>136.25</v>
      </c>
      <c r="M5653">
        <v>1.64</v>
      </c>
      <c r="N5653" t="s">
        <v>27</v>
      </c>
      <c r="O5653" t="s">
        <v>28</v>
      </c>
      <c r="P5653">
        <v>1</v>
      </c>
      <c r="Q5653" t="s">
        <v>29</v>
      </c>
    </row>
    <row r="5654" spans="1:17" x14ac:dyDescent="0.3">
      <c r="A5654" t="s">
        <v>6378</v>
      </c>
      <c r="B5654" s="1">
        <v>45681</v>
      </c>
      <c r="C5654" t="s">
        <v>256</v>
      </c>
      <c r="D5654" t="s">
        <v>160</v>
      </c>
      <c r="E5654" t="s">
        <v>20</v>
      </c>
      <c r="F5654" t="s">
        <v>56</v>
      </c>
      <c r="G5654" t="s">
        <v>22</v>
      </c>
      <c r="H5654" t="s">
        <v>57</v>
      </c>
      <c r="I5654" t="s">
        <v>24</v>
      </c>
      <c r="J5654" t="s">
        <v>25</v>
      </c>
      <c r="K5654" t="s">
        <v>37</v>
      </c>
      <c r="L5654">
        <v>57.19</v>
      </c>
      <c r="M5654">
        <v>0.69</v>
      </c>
      <c r="N5654" t="s">
        <v>27</v>
      </c>
      <c r="O5654" t="s">
        <v>28</v>
      </c>
      <c r="P5654">
        <v>0</v>
      </c>
      <c r="Q5654" t="s">
        <v>29</v>
      </c>
    </row>
    <row r="5655" spans="1:17" x14ac:dyDescent="0.3">
      <c r="A5655" t="s">
        <v>6379</v>
      </c>
      <c r="B5655" s="1">
        <v>45662</v>
      </c>
      <c r="C5655" t="s">
        <v>621</v>
      </c>
      <c r="D5655" t="s">
        <v>203</v>
      </c>
      <c r="E5655" t="s">
        <v>55</v>
      </c>
      <c r="F5655" t="s">
        <v>34</v>
      </c>
      <c r="G5655" t="s">
        <v>84</v>
      </c>
      <c r="H5655" t="s">
        <v>35</v>
      </c>
      <c r="I5655" t="s">
        <v>24</v>
      </c>
      <c r="J5655" t="s">
        <v>61</v>
      </c>
      <c r="K5655" t="s">
        <v>44</v>
      </c>
      <c r="L5655">
        <v>107.44</v>
      </c>
      <c r="M5655">
        <v>2.36</v>
      </c>
      <c r="N5655" t="s">
        <v>27</v>
      </c>
      <c r="O5655" t="s">
        <v>28</v>
      </c>
      <c r="P5655">
        <v>46</v>
      </c>
      <c r="Q5655" t="s">
        <v>46</v>
      </c>
    </row>
    <row r="5656" spans="1:17" x14ac:dyDescent="0.3">
      <c r="A5656" t="s">
        <v>6380</v>
      </c>
      <c r="B5656" s="1">
        <v>45788</v>
      </c>
      <c r="C5656" t="s">
        <v>1391</v>
      </c>
      <c r="D5656" t="s">
        <v>106</v>
      </c>
      <c r="E5656" t="s">
        <v>41</v>
      </c>
      <c r="F5656" t="s">
        <v>34</v>
      </c>
      <c r="G5656" t="s">
        <v>42</v>
      </c>
      <c r="H5656" t="s">
        <v>57</v>
      </c>
      <c r="I5656" t="s">
        <v>51</v>
      </c>
      <c r="J5656" t="s">
        <v>111</v>
      </c>
      <c r="K5656" t="s">
        <v>45</v>
      </c>
      <c r="L5656">
        <v>40.89</v>
      </c>
      <c r="M5656">
        <v>0.16</v>
      </c>
      <c r="N5656" t="s">
        <v>27</v>
      </c>
      <c r="O5656" t="s">
        <v>28</v>
      </c>
      <c r="P5656">
        <v>20</v>
      </c>
      <c r="Q5656" t="s">
        <v>29</v>
      </c>
    </row>
    <row r="5657" spans="1:17" x14ac:dyDescent="0.3">
      <c r="A5657" t="s">
        <v>6381</v>
      </c>
      <c r="B5657" s="1">
        <v>45673</v>
      </c>
      <c r="C5657" t="s">
        <v>4054</v>
      </c>
      <c r="D5657" t="s">
        <v>203</v>
      </c>
      <c r="E5657" t="s">
        <v>66</v>
      </c>
      <c r="F5657" t="s">
        <v>34</v>
      </c>
      <c r="G5657" t="s">
        <v>22</v>
      </c>
      <c r="H5657" t="s">
        <v>23</v>
      </c>
      <c r="I5657" t="s">
        <v>24</v>
      </c>
      <c r="J5657" t="s">
        <v>61</v>
      </c>
      <c r="K5657" t="s">
        <v>45</v>
      </c>
      <c r="L5657">
        <v>67.89</v>
      </c>
      <c r="M5657">
        <v>1.49</v>
      </c>
      <c r="N5657" t="s">
        <v>27</v>
      </c>
      <c r="O5657" t="s">
        <v>28</v>
      </c>
      <c r="P5657">
        <v>5</v>
      </c>
      <c r="Q5657" t="s">
        <v>29</v>
      </c>
    </row>
    <row r="5658" spans="1:17" x14ac:dyDescent="0.3">
      <c r="A5658" t="s">
        <v>6382</v>
      </c>
      <c r="B5658" s="1">
        <v>45658</v>
      </c>
      <c r="C5658" t="s">
        <v>760</v>
      </c>
      <c r="D5658" t="s">
        <v>118</v>
      </c>
      <c r="E5658" t="s">
        <v>66</v>
      </c>
      <c r="F5658" t="s">
        <v>34</v>
      </c>
      <c r="G5658" t="s">
        <v>22</v>
      </c>
      <c r="H5658" t="s">
        <v>23</v>
      </c>
      <c r="I5658" t="s">
        <v>119</v>
      </c>
      <c r="J5658" t="s">
        <v>25</v>
      </c>
      <c r="K5658" t="s">
        <v>45</v>
      </c>
      <c r="L5658">
        <v>46.43</v>
      </c>
      <c r="M5658">
        <v>0.56000000000000005</v>
      </c>
      <c r="N5658" t="s">
        <v>27</v>
      </c>
      <c r="O5658" t="s">
        <v>28</v>
      </c>
      <c r="P5658">
        <v>0</v>
      </c>
      <c r="Q5658" t="s">
        <v>29</v>
      </c>
    </row>
    <row r="5659" spans="1:17" x14ac:dyDescent="0.3">
      <c r="A5659" t="s">
        <v>6383</v>
      </c>
      <c r="B5659" s="1">
        <v>45761</v>
      </c>
      <c r="C5659" t="s">
        <v>472</v>
      </c>
      <c r="D5659" t="s">
        <v>203</v>
      </c>
      <c r="E5659" t="s">
        <v>55</v>
      </c>
      <c r="F5659" t="s">
        <v>34</v>
      </c>
      <c r="G5659" t="s">
        <v>42</v>
      </c>
      <c r="H5659" t="s">
        <v>60</v>
      </c>
      <c r="I5659" t="s">
        <v>44</v>
      </c>
      <c r="J5659" t="s">
        <v>25</v>
      </c>
      <c r="K5659" t="s">
        <v>45</v>
      </c>
      <c r="L5659">
        <v>95.99</v>
      </c>
      <c r="M5659">
        <v>1.1499999999999999</v>
      </c>
      <c r="N5659" t="s">
        <v>27</v>
      </c>
      <c r="O5659" t="s">
        <v>28</v>
      </c>
      <c r="P5659">
        <v>39</v>
      </c>
      <c r="Q5659" t="s">
        <v>29</v>
      </c>
    </row>
    <row r="5660" spans="1:17" x14ac:dyDescent="0.3">
      <c r="A5660" t="s">
        <v>6384</v>
      </c>
      <c r="B5660" s="1">
        <v>45745</v>
      </c>
      <c r="C5660" t="s">
        <v>774</v>
      </c>
      <c r="D5660" t="s">
        <v>65</v>
      </c>
      <c r="E5660" t="s">
        <v>66</v>
      </c>
      <c r="F5660" t="s">
        <v>34</v>
      </c>
      <c r="G5660" t="s">
        <v>22</v>
      </c>
      <c r="H5660" t="s">
        <v>23</v>
      </c>
      <c r="I5660" t="s">
        <v>119</v>
      </c>
      <c r="J5660" t="s">
        <v>61</v>
      </c>
      <c r="K5660" t="s">
        <v>37</v>
      </c>
      <c r="L5660">
        <v>49.97</v>
      </c>
      <c r="M5660">
        <v>1.1000000000000001</v>
      </c>
      <c r="N5660" t="s">
        <v>27</v>
      </c>
      <c r="O5660" t="s">
        <v>28</v>
      </c>
      <c r="P5660">
        <v>14</v>
      </c>
      <c r="Q5660" t="s">
        <v>29</v>
      </c>
    </row>
    <row r="5661" spans="1:17" x14ac:dyDescent="0.3">
      <c r="A5661" t="s">
        <v>6385</v>
      </c>
      <c r="B5661" s="1">
        <v>45779</v>
      </c>
      <c r="C5661" t="s">
        <v>258</v>
      </c>
      <c r="D5661" t="s">
        <v>102</v>
      </c>
      <c r="E5661" t="s">
        <v>33</v>
      </c>
      <c r="F5661" t="s">
        <v>34</v>
      </c>
      <c r="G5661" t="s">
        <v>22</v>
      </c>
      <c r="H5661" t="s">
        <v>57</v>
      </c>
      <c r="I5661" t="s">
        <v>44</v>
      </c>
      <c r="J5661" t="s">
        <v>25</v>
      </c>
      <c r="K5661" t="s">
        <v>37</v>
      </c>
      <c r="L5661">
        <v>34.18</v>
      </c>
      <c r="M5661">
        <v>0.41</v>
      </c>
      <c r="N5661" t="s">
        <v>27</v>
      </c>
      <c r="O5661" t="s">
        <v>28</v>
      </c>
      <c r="P5661">
        <v>15</v>
      </c>
      <c r="Q5661" t="s">
        <v>29</v>
      </c>
    </row>
    <row r="5662" spans="1:17" x14ac:dyDescent="0.3">
      <c r="A5662" t="s">
        <v>6386</v>
      </c>
      <c r="B5662" s="1">
        <v>45827</v>
      </c>
      <c r="C5662" t="s">
        <v>1650</v>
      </c>
      <c r="D5662" t="s">
        <v>203</v>
      </c>
      <c r="E5662" t="s">
        <v>66</v>
      </c>
      <c r="F5662" t="s">
        <v>34</v>
      </c>
      <c r="G5662" t="s">
        <v>22</v>
      </c>
      <c r="H5662" t="s">
        <v>23</v>
      </c>
      <c r="I5662" t="s">
        <v>51</v>
      </c>
      <c r="J5662" t="s">
        <v>61</v>
      </c>
      <c r="K5662" t="s">
        <v>26</v>
      </c>
      <c r="L5662">
        <v>191.28</v>
      </c>
      <c r="M5662">
        <v>4.21</v>
      </c>
      <c r="N5662" t="s">
        <v>27</v>
      </c>
      <c r="O5662" t="s">
        <v>28</v>
      </c>
      <c r="P5662">
        <v>13</v>
      </c>
      <c r="Q5662" t="s">
        <v>29</v>
      </c>
    </row>
    <row r="5663" spans="1:17" x14ac:dyDescent="0.3">
      <c r="A5663" t="s">
        <v>6387</v>
      </c>
      <c r="B5663" s="1">
        <v>45746</v>
      </c>
      <c r="C5663" t="s">
        <v>960</v>
      </c>
      <c r="D5663" t="s">
        <v>124</v>
      </c>
      <c r="E5663" t="s">
        <v>66</v>
      </c>
      <c r="F5663" t="s">
        <v>34</v>
      </c>
      <c r="G5663" t="s">
        <v>22</v>
      </c>
      <c r="H5663" t="s">
        <v>43</v>
      </c>
      <c r="I5663" t="s">
        <v>44</v>
      </c>
      <c r="J5663" t="s">
        <v>36</v>
      </c>
      <c r="K5663" t="s">
        <v>45</v>
      </c>
      <c r="L5663">
        <v>503.24</v>
      </c>
      <c r="M5663">
        <v>3.02</v>
      </c>
      <c r="N5663" t="s">
        <v>27</v>
      </c>
      <c r="O5663" t="s">
        <v>28</v>
      </c>
      <c r="P5663">
        <v>50</v>
      </c>
      <c r="Q5663" t="s">
        <v>46</v>
      </c>
    </row>
    <row r="5664" spans="1:17" x14ac:dyDescent="0.3">
      <c r="A5664" t="s">
        <v>6388</v>
      </c>
      <c r="B5664" s="1">
        <v>45700</v>
      </c>
      <c r="C5664" t="s">
        <v>647</v>
      </c>
      <c r="D5664" t="s">
        <v>94</v>
      </c>
      <c r="E5664" t="s">
        <v>33</v>
      </c>
      <c r="F5664" t="s">
        <v>56</v>
      </c>
      <c r="G5664" t="s">
        <v>22</v>
      </c>
      <c r="H5664" t="s">
        <v>23</v>
      </c>
      <c r="I5664" t="s">
        <v>44</v>
      </c>
      <c r="J5664" t="s">
        <v>25</v>
      </c>
      <c r="K5664" t="s">
        <v>44</v>
      </c>
      <c r="L5664">
        <v>44.63</v>
      </c>
      <c r="M5664">
        <v>0.54</v>
      </c>
      <c r="N5664" t="s">
        <v>27</v>
      </c>
      <c r="O5664" t="s">
        <v>28</v>
      </c>
      <c r="P5664">
        <v>25</v>
      </c>
      <c r="Q5664" t="s">
        <v>29</v>
      </c>
    </row>
    <row r="5665" spans="1:17" x14ac:dyDescent="0.3">
      <c r="A5665" t="s">
        <v>6389</v>
      </c>
      <c r="B5665" s="1">
        <v>45678</v>
      </c>
      <c r="C5665" t="s">
        <v>429</v>
      </c>
      <c r="D5665" t="s">
        <v>19</v>
      </c>
      <c r="E5665" t="s">
        <v>41</v>
      </c>
      <c r="F5665" t="s">
        <v>34</v>
      </c>
      <c r="G5665" t="s">
        <v>84</v>
      </c>
      <c r="H5665" t="s">
        <v>76</v>
      </c>
      <c r="I5665" t="s">
        <v>44</v>
      </c>
      <c r="J5665" t="s">
        <v>25</v>
      </c>
      <c r="K5665" t="s">
        <v>45</v>
      </c>
      <c r="L5665">
        <v>133.37</v>
      </c>
      <c r="M5665">
        <v>1.6</v>
      </c>
      <c r="N5665" t="s">
        <v>27</v>
      </c>
      <c r="O5665" t="s">
        <v>28</v>
      </c>
      <c r="P5665">
        <v>75</v>
      </c>
      <c r="Q5665" t="s">
        <v>86</v>
      </c>
    </row>
    <row r="5666" spans="1:17" x14ac:dyDescent="0.3">
      <c r="A5666" t="s">
        <v>6390</v>
      </c>
      <c r="B5666" s="1">
        <v>45754</v>
      </c>
      <c r="C5666" t="s">
        <v>192</v>
      </c>
      <c r="D5666" t="s">
        <v>54</v>
      </c>
      <c r="E5666" t="s">
        <v>55</v>
      </c>
      <c r="F5666" t="s">
        <v>34</v>
      </c>
      <c r="G5666" t="s">
        <v>22</v>
      </c>
      <c r="H5666" t="s">
        <v>60</v>
      </c>
      <c r="I5666" t="s">
        <v>24</v>
      </c>
      <c r="J5666" t="s">
        <v>25</v>
      </c>
      <c r="K5666" t="s">
        <v>37</v>
      </c>
      <c r="L5666">
        <v>253.34</v>
      </c>
      <c r="M5666">
        <v>3.04</v>
      </c>
      <c r="N5666" t="s">
        <v>27</v>
      </c>
      <c r="O5666" t="s">
        <v>28</v>
      </c>
      <c r="P5666">
        <v>15</v>
      </c>
      <c r="Q5666" t="s">
        <v>29</v>
      </c>
    </row>
    <row r="5667" spans="1:17" x14ac:dyDescent="0.3">
      <c r="A5667" t="s">
        <v>6391</v>
      </c>
      <c r="B5667" s="1">
        <v>45687</v>
      </c>
      <c r="C5667" t="s">
        <v>3502</v>
      </c>
      <c r="D5667" t="s">
        <v>102</v>
      </c>
      <c r="E5667" t="s">
        <v>66</v>
      </c>
      <c r="F5667" t="s">
        <v>34</v>
      </c>
      <c r="G5667" t="s">
        <v>22</v>
      </c>
      <c r="H5667" t="s">
        <v>57</v>
      </c>
      <c r="I5667" t="s">
        <v>51</v>
      </c>
      <c r="J5667" t="s">
        <v>61</v>
      </c>
      <c r="K5667" t="s">
        <v>37</v>
      </c>
      <c r="L5667">
        <v>62.72</v>
      </c>
      <c r="M5667">
        <v>1.38</v>
      </c>
      <c r="N5667" t="s">
        <v>27</v>
      </c>
      <c r="O5667" t="s">
        <v>28</v>
      </c>
      <c r="P5667">
        <v>9</v>
      </c>
      <c r="Q5667" t="s">
        <v>29</v>
      </c>
    </row>
    <row r="5668" spans="1:17" x14ac:dyDescent="0.3">
      <c r="A5668" t="s">
        <v>6392</v>
      </c>
      <c r="B5668" s="1">
        <v>45751</v>
      </c>
      <c r="C5668" t="s">
        <v>661</v>
      </c>
      <c r="D5668" t="s">
        <v>40</v>
      </c>
      <c r="E5668" t="s">
        <v>20</v>
      </c>
      <c r="F5668" t="s">
        <v>56</v>
      </c>
      <c r="G5668" t="s">
        <v>22</v>
      </c>
      <c r="H5668" t="s">
        <v>50</v>
      </c>
      <c r="I5668" t="s">
        <v>24</v>
      </c>
      <c r="J5668" t="s">
        <v>111</v>
      </c>
      <c r="K5668" t="s">
        <v>44</v>
      </c>
      <c r="L5668">
        <v>54.98</v>
      </c>
      <c r="M5668">
        <v>0.22</v>
      </c>
      <c r="N5668" t="s">
        <v>27</v>
      </c>
      <c r="O5668" t="s">
        <v>28</v>
      </c>
      <c r="P5668">
        <v>0</v>
      </c>
      <c r="Q5668" t="s">
        <v>29</v>
      </c>
    </row>
    <row r="5669" spans="1:17" x14ac:dyDescent="0.3">
      <c r="A5669" t="s">
        <v>6393</v>
      </c>
      <c r="B5669" s="1">
        <v>45767</v>
      </c>
      <c r="C5669" t="s">
        <v>921</v>
      </c>
      <c r="D5669" t="s">
        <v>118</v>
      </c>
      <c r="E5669" t="s">
        <v>33</v>
      </c>
      <c r="F5669" t="s">
        <v>34</v>
      </c>
      <c r="G5669" t="s">
        <v>22</v>
      </c>
      <c r="H5669" t="s">
        <v>57</v>
      </c>
      <c r="I5669" t="s">
        <v>24</v>
      </c>
      <c r="J5669" t="s">
        <v>61</v>
      </c>
      <c r="K5669" t="s">
        <v>44</v>
      </c>
      <c r="L5669">
        <v>56.68</v>
      </c>
      <c r="M5669">
        <v>1.25</v>
      </c>
      <c r="N5669" t="s">
        <v>27</v>
      </c>
      <c r="O5669" t="s">
        <v>28</v>
      </c>
      <c r="P5669">
        <v>8</v>
      </c>
      <c r="Q5669" t="s">
        <v>29</v>
      </c>
    </row>
    <row r="5670" spans="1:17" x14ac:dyDescent="0.3">
      <c r="A5670" t="s">
        <v>6394</v>
      </c>
      <c r="B5670" s="1">
        <v>45692</v>
      </c>
      <c r="C5670" t="s">
        <v>538</v>
      </c>
      <c r="D5670" t="s">
        <v>124</v>
      </c>
      <c r="E5670" t="s">
        <v>55</v>
      </c>
      <c r="F5670" t="s">
        <v>34</v>
      </c>
      <c r="G5670" t="s">
        <v>42</v>
      </c>
      <c r="H5670" t="s">
        <v>103</v>
      </c>
      <c r="I5670" t="s">
        <v>51</v>
      </c>
      <c r="J5670" t="s">
        <v>61</v>
      </c>
      <c r="K5670" t="s">
        <v>37</v>
      </c>
      <c r="L5670">
        <v>72.599999999999994</v>
      </c>
      <c r="M5670">
        <v>1.6</v>
      </c>
      <c r="N5670" t="s">
        <v>27</v>
      </c>
      <c r="O5670" t="s">
        <v>28</v>
      </c>
      <c r="P5670">
        <v>16</v>
      </c>
      <c r="Q5670" t="s">
        <v>29</v>
      </c>
    </row>
    <row r="5671" spans="1:17" x14ac:dyDescent="0.3">
      <c r="A5671" t="s">
        <v>6395</v>
      </c>
      <c r="B5671" s="1">
        <v>45814</v>
      </c>
      <c r="C5671" t="s">
        <v>3388</v>
      </c>
      <c r="D5671" t="s">
        <v>118</v>
      </c>
      <c r="E5671" t="s">
        <v>41</v>
      </c>
      <c r="F5671" t="s">
        <v>21</v>
      </c>
      <c r="G5671" t="s">
        <v>22</v>
      </c>
      <c r="H5671" t="s">
        <v>23</v>
      </c>
      <c r="I5671" t="s">
        <v>51</v>
      </c>
      <c r="J5671" t="s">
        <v>25</v>
      </c>
      <c r="K5671" t="s">
        <v>37</v>
      </c>
      <c r="L5671">
        <v>94.36</v>
      </c>
      <c r="M5671">
        <v>1.1299999999999999</v>
      </c>
      <c r="N5671" t="s">
        <v>27</v>
      </c>
      <c r="O5671" t="s">
        <v>28</v>
      </c>
      <c r="P5671">
        <v>3</v>
      </c>
      <c r="Q5671" t="s">
        <v>29</v>
      </c>
    </row>
    <row r="5672" spans="1:17" x14ac:dyDescent="0.3">
      <c r="A5672" t="s">
        <v>6396</v>
      </c>
      <c r="B5672" s="1">
        <v>45725</v>
      </c>
      <c r="C5672" t="s">
        <v>1281</v>
      </c>
      <c r="D5672" t="s">
        <v>40</v>
      </c>
      <c r="E5672" t="s">
        <v>66</v>
      </c>
      <c r="F5672" t="s">
        <v>56</v>
      </c>
      <c r="G5672" t="s">
        <v>22</v>
      </c>
      <c r="H5672" t="s">
        <v>57</v>
      </c>
      <c r="I5672" t="s">
        <v>51</v>
      </c>
      <c r="J5672" t="s">
        <v>61</v>
      </c>
      <c r="K5672" t="s">
        <v>37</v>
      </c>
      <c r="L5672">
        <v>26.51</v>
      </c>
      <c r="M5672">
        <v>0.57999999999999996</v>
      </c>
      <c r="N5672" t="s">
        <v>27</v>
      </c>
      <c r="O5672" t="s">
        <v>28</v>
      </c>
      <c r="P5672">
        <v>0</v>
      </c>
      <c r="Q5672" t="s">
        <v>29</v>
      </c>
    </row>
    <row r="5673" spans="1:17" x14ac:dyDescent="0.3">
      <c r="A5673" t="s">
        <v>6397</v>
      </c>
      <c r="B5673" s="1">
        <v>45770</v>
      </c>
      <c r="C5673" t="s">
        <v>703</v>
      </c>
      <c r="D5673" t="s">
        <v>124</v>
      </c>
      <c r="E5673" t="s">
        <v>55</v>
      </c>
      <c r="F5673" t="s">
        <v>34</v>
      </c>
      <c r="G5673" t="s">
        <v>42</v>
      </c>
      <c r="H5673" t="s">
        <v>99</v>
      </c>
      <c r="I5673" t="s">
        <v>24</v>
      </c>
      <c r="J5673" t="s">
        <v>36</v>
      </c>
      <c r="K5673" t="s">
        <v>37</v>
      </c>
      <c r="L5673">
        <v>43.36</v>
      </c>
      <c r="M5673">
        <v>0.26</v>
      </c>
      <c r="N5673" t="s">
        <v>27</v>
      </c>
      <c r="O5673" t="s">
        <v>28</v>
      </c>
      <c r="P5673">
        <v>20</v>
      </c>
      <c r="Q5673" t="s">
        <v>29</v>
      </c>
    </row>
    <row r="5674" spans="1:17" x14ac:dyDescent="0.3">
      <c r="A5674" t="s">
        <v>6398</v>
      </c>
      <c r="B5674" s="1">
        <v>45743</v>
      </c>
      <c r="C5674" t="s">
        <v>911</v>
      </c>
      <c r="D5674" t="s">
        <v>203</v>
      </c>
      <c r="E5674" t="s">
        <v>41</v>
      </c>
      <c r="F5674" t="s">
        <v>34</v>
      </c>
      <c r="G5674" t="s">
        <v>84</v>
      </c>
      <c r="H5674" t="s">
        <v>99</v>
      </c>
      <c r="I5674" t="s">
        <v>119</v>
      </c>
      <c r="J5674" t="s">
        <v>61</v>
      </c>
      <c r="K5674" t="s">
        <v>37</v>
      </c>
      <c r="L5674">
        <v>75.819999999999993</v>
      </c>
      <c r="M5674">
        <v>1.67</v>
      </c>
      <c r="N5674" t="s">
        <v>27</v>
      </c>
      <c r="O5674" t="s">
        <v>28</v>
      </c>
      <c r="P5674">
        <v>37</v>
      </c>
      <c r="Q5674" t="s">
        <v>29</v>
      </c>
    </row>
    <row r="5675" spans="1:17" x14ac:dyDescent="0.3">
      <c r="A5675" t="s">
        <v>6399</v>
      </c>
      <c r="B5675" s="1">
        <v>45773</v>
      </c>
      <c r="C5675" t="s">
        <v>1490</v>
      </c>
      <c r="D5675" t="s">
        <v>102</v>
      </c>
      <c r="E5675" t="s">
        <v>66</v>
      </c>
      <c r="F5675" t="s">
        <v>34</v>
      </c>
      <c r="G5675" t="s">
        <v>22</v>
      </c>
      <c r="H5675" t="s">
        <v>43</v>
      </c>
      <c r="I5675" t="s">
        <v>119</v>
      </c>
      <c r="J5675" t="s">
        <v>61</v>
      </c>
      <c r="K5675" t="s">
        <v>26</v>
      </c>
      <c r="L5675">
        <v>243.97</v>
      </c>
      <c r="M5675">
        <v>5.37</v>
      </c>
      <c r="N5675" t="s">
        <v>27</v>
      </c>
      <c r="O5675" t="s">
        <v>28</v>
      </c>
      <c r="P5675">
        <v>2</v>
      </c>
      <c r="Q5675" t="s">
        <v>29</v>
      </c>
    </row>
    <row r="5676" spans="1:17" x14ac:dyDescent="0.3">
      <c r="A5676" t="s">
        <v>6400</v>
      </c>
      <c r="B5676" s="1">
        <v>45783</v>
      </c>
      <c r="C5676" t="s">
        <v>3146</v>
      </c>
      <c r="D5676" t="s">
        <v>160</v>
      </c>
      <c r="E5676" t="s">
        <v>20</v>
      </c>
      <c r="F5676" t="s">
        <v>34</v>
      </c>
      <c r="G5676" t="s">
        <v>22</v>
      </c>
      <c r="H5676" t="s">
        <v>99</v>
      </c>
      <c r="I5676" t="s">
        <v>51</v>
      </c>
      <c r="J5676" t="s">
        <v>25</v>
      </c>
      <c r="K5676" t="s">
        <v>37</v>
      </c>
      <c r="L5676">
        <v>126.59</v>
      </c>
      <c r="M5676">
        <v>1.52</v>
      </c>
      <c r="N5676" t="s">
        <v>27</v>
      </c>
      <c r="O5676" t="s">
        <v>28</v>
      </c>
      <c r="P5676">
        <v>1</v>
      </c>
      <c r="Q5676" t="s">
        <v>29</v>
      </c>
    </row>
    <row r="5677" spans="1:17" x14ac:dyDescent="0.3">
      <c r="A5677" t="s">
        <v>6401</v>
      </c>
      <c r="B5677" s="1">
        <v>45747</v>
      </c>
      <c r="C5677" t="s">
        <v>845</v>
      </c>
      <c r="D5677" t="s">
        <v>118</v>
      </c>
      <c r="E5677" t="s">
        <v>66</v>
      </c>
      <c r="F5677" t="s">
        <v>34</v>
      </c>
      <c r="G5677" t="s">
        <v>22</v>
      </c>
      <c r="H5677" t="s">
        <v>60</v>
      </c>
      <c r="I5677" t="s">
        <v>24</v>
      </c>
      <c r="J5677" t="s">
        <v>25</v>
      </c>
      <c r="K5677" t="s">
        <v>37</v>
      </c>
      <c r="L5677">
        <v>64.91</v>
      </c>
      <c r="M5677">
        <v>0.78</v>
      </c>
      <c r="N5677" t="s">
        <v>27</v>
      </c>
      <c r="O5677" t="s">
        <v>28</v>
      </c>
      <c r="P5677">
        <v>6</v>
      </c>
      <c r="Q5677" t="s">
        <v>29</v>
      </c>
    </row>
    <row r="5678" spans="1:17" x14ac:dyDescent="0.3">
      <c r="A5678" t="s">
        <v>6402</v>
      </c>
      <c r="B5678" s="1">
        <v>45712</v>
      </c>
      <c r="C5678" t="s">
        <v>18</v>
      </c>
      <c r="D5678" t="s">
        <v>19</v>
      </c>
      <c r="E5678" t="s">
        <v>20</v>
      </c>
      <c r="F5678" t="s">
        <v>21</v>
      </c>
      <c r="G5678" t="s">
        <v>22</v>
      </c>
      <c r="H5678" t="s">
        <v>60</v>
      </c>
      <c r="I5678" t="s">
        <v>51</v>
      </c>
      <c r="J5678" t="s">
        <v>61</v>
      </c>
      <c r="K5678" t="s">
        <v>45</v>
      </c>
      <c r="L5678">
        <v>59.2</v>
      </c>
      <c r="M5678">
        <v>1.3</v>
      </c>
      <c r="N5678" t="s">
        <v>27</v>
      </c>
      <c r="O5678" t="s">
        <v>28</v>
      </c>
      <c r="P5678">
        <v>5</v>
      </c>
      <c r="Q5678" t="s">
        <v>29</v>
      </c>
    </row>
    <row r="5679" spans="1:17" x14ac:dyDescent="0.3">
      <c r="A5679" t="s">
        <v>6403</v>
      </c>
      <c r="B5679" s="1">
        <v>45807</v>
      </c>
      <c r="C5679" t="s">
        <v>650</v>
      </c>
      <c r="D5679" t="s">
        <v>106</v>
      </c>
      <c r="E5679" t="s">
        <v>20</v>
      </c>
      <c r="F5679" t="s">
        <v>56</v>
      </c>
      <c r="G5679" t="s">
        <v>22</v>
      </c>
      <c r="H5679" t="s">
        <v>43</v>
      </c>
      <c r="I5679" t="s">
        <v>51</v>
      </c>
      <c r="J5679" t="s">
        <v>25</v>
      </c>
      <c r="K5679" t="s">
        <v>44</v>
      </c>
      <c r="L5679">
        <v>229.02</v>
      </c>
      <c r="M5679">
        <v>2.75</v>
      </c>
      <c r="N5679" t="s">
        <v>27</v>
      </c>
      <c r="O5679" t="s">
        <v>28</v>
      </c>
      <c r="P5679">
        <v>1</v>
      </c>
      <c r="Q5679" t="s">
        <v>29</v>
      </c>
    </row>
    <row r="5680" spans="1:17" x14ac:dyDescent="0.3">
      <c r="A5680" t="s">
        <v>6404</v>
      </c>
      <c r="B5680" s="1">
        <v>45755</v>
      </c>
      <c r="C5680" t="s">
        <v>850</v>
      </c>
      <c r="D5680" t="s">
        <v>40</v>
      </c>
      <c r="E5680" t="s">
        <v>66</v>
      </c>
      <c r="F5680" t="s">
        <v>21</v>
      </c>
      <c r="G5680" t="s">
        <v>22</v>
      </c>
      <c r="H5680" t="s">
        <v>99</v>
      </c>
      <c r="I5680" t="s">
        <v>24</v>
      </c>
      <c r="J5680" t="s">
        <v>61</v>
      </c>
      <c r="K5680" t="s">
        <v>26</v>
      </c>
      <c r="L5680">
        <v>41.5</v>
      </c>
      <c r="M5680">
        <v>0.91</v>
      </c>
      <c r="N5680" t="s">
        <v>27</v>
      </c>
      <c r="O5680" t="s">
        <v>28</v>
      </c>
      <c r="P5680">
        <v>8</v>
      </c>
      <c r="Q5680" t="s">
        <v>29</v>
      </c>
    </row>
    <row r="5681" spans="1:17" x14ac:dyDescent="0.3">
      <c r="A5681" t="s">
        <v>6405</v>
      </c>
      <c r="B5681" s="1">
        <v>45776</v>
      </c>
      <c r="C5681" t="s">
        <v>1615</v>
      </c>
      <c r="D5681" t="s">
        <v>49</v>
      </c>
      <c r="E5681" t="s">
        <v>55</v>
      </c>
      <c r="F5681" t="s">
        <v>34</v>
      </c>
      <c r="G5681" t="s">
        <v>84</v>
      </c>
      <c r="H5681" t="s">
        <v>50</v>
      </c>
      <c r="I5681" t="s">
        <v>24</v>
      </c>
      <c r="J5681" t="s">
        <v>25</v>
      </c>
      <c r="K5681" t="s">
        <v>26</v>
      </c>
      <c r="L5681">
        <v>32.729999999999997</v>
      </c>
      <c r="M5681">
        <v>0.39</v>
      </c>
      <c r="N5681" t="s">
        <v>27</v>
      </c>
      <c r="O5681" t="s">
        <v>28</v>
      </c>
      <c r="P5681">
        <v>46</v>
      </c>
      <c r="Q5681" t="s">
        <v>46</v>
      </c>
    </row>
    <row r="5682" spans="1:17" x14ac:dyDescent="0.3">
      <c r="A5682" t="s">
        <v>6406</v>
      </c>
      <c r="B5682" s="1">
        <v>45672</v>
      </c>
      <c r="C5682" t="s">
        <v>1772</v>
      </c>
      <c r="D5682" t="s">
        <v>75</v>
      </c>
      <c r="E5682" t="s">
        <v>55</v>
      </c>
      <c r="F5682" t="s">
        <v>34</v>
      </c>
      <c r="G5682" t="s">
        <v>84</v>
      </c>
      <c r="H5682" t="s">
        <v>60</v>
      </c>
      <c r="I5682" t="s">
        <v>24</v>
      </c>
      <c r="J5682" t="s">
        <v>36</v>
      </c>
      <c r="K5682" t="s">
        <v>26</v>
      </c>
      <c r="L5682">
        <v>72.2</v>
      </c>
      <c r="M5682">
        <v>0.43</v>
      </c>
      <c r="N5682" t="s">
        <v>27</v>
      </c>
      <c r="O5682" t="s">
        <v>28</v>
      </c>
      <c r="P5682">
        <v>39</v>
      </c>
      <c r="Q5682" t="s">
        <v>29</v>
      </c>
    </row>
    <row r="5683" spans="1:17" x14ac:dyDescent="0.3">
      <c r="A5683" t="s">
        <v>6407</v>
      </c>
      <c r="B5683" s="1">
        <v>45749</v>
      </c>
      <c r="C5683" t="s">
        <v>1349</v>
      </c>
      <c r="D5683" t="s">
        <v>94</v>
      </c>
      <c r="E5683" t="s">
        <v>33</v>
      </c>
      <c r="F5683" t="s">
        <v>34</v>
      </c>
      <c r="G5683" t="s">
        <v>84</v>
      </c>
      <c r="H5683" t="s">
        <v>50</v>
      </c>
      <c r="I5683" t="s">
        <v>24</v>
      </c>
      <c r="J5683" t="s">
        <v>61</v>
      </c>
      <c r="K5683" t="s">
        <v>26</v>
      </c>
      <c r="L5683">
        <v>91.68</v>
      </c>
      <c r="M5683">
        <v>2.02</v>
      </c>
      <c r="N5683" t="s">
        <v>27</v>
      </c>
      <c r="O5683" t="s">
        <v>28</v>
      </c>
      <c r="P5683">
        <v>38</v>
      </c>
      <c r="Q5683" t="s">
        <v>29</v>
      </c>
    </row>
    <row r="5684" spans="1:17" x14ac:dyDescent="0.3">
      <c r="A5684" t="s">
        <v>6408</v>
      </c>
      <c r="B5684" s="1">
        <v>45660</v>
      </c>
      <c r="C5684" t="s">
        <v>479</v>
      </c>
      <c r="D5684" t="s">
        <v>160</v>
      </c>
      <c r="E5684" t="s">
        <v>33</v>
      </c>
      <c r="F5684" t="s">
        <v>56</v>
      </c>
      <c r="G5684" t="s">
        <v>22</v>
      </c>
      <c r="H5684" t="s">
        <v>23</v>
      </c>
      <c r="I5684" t="s">
        <v>24</v>
      </c>
      <c r="J5684" t="s">
        <v>25</v>
      </c>
      <c r="K5684" t="s">
        <v>62</v>
      </c>
      <c r="L5684">
        <v>159.38</v>
      </c>
      <c r="M5684">
        <v>1.91</v>
      </c>
      <c r="N5684" t="s">
        <v>27</v>
      </c>
      <c r="O5684" t="s">
        <v>28</v>
      </c>
      <c r="P5684">
        <v>4</v>
      </c>
      <c r="Q5684" t="s">
        <v>29</v>
      </c>
    </row>
    <row r="5685" spans="1:17" x14ac:dyDescent="0.3">
      <c r="A5685" t="s">
        <v>6409</v>
      </c>
      <c r="B5685" s="1">
        <v>45740</v>
      </c>
      <c r="C5685" t="s">
        <v>772</v>
      </c>
      <c r="D5685" t="s">
        <v>19</v>
      </c>
      <c r="E5685" t="s">
        <v>41</v>
      </c>
      <c r="F5685" t="s">
        <v>56</v>
      </c>
      <c r="G5685" t="s">
        <v>22</v>
      </c>
      <c r="H5685" t="s">
        <v>57</v>
      </c>
      <c r="I5685" t="s">
        <v>24</v>
      </c>
      <c r="J5685" t="s">
        <v>25</v>
      </c>
      <c r="K5685" t="s">
        <v>26</v>
      </c>
      <c r="L5685">
        <v>125.69</v>
      </c>
      <c r="M5685">
        <v>1.51</v>
      </c>
      <c r="N5685" t="s">
        <v>27</v>
      </c>
      <c r="O5685" t="s">
        <v>28</v>
      </c>
      <c r="P5685">
        <v>13</v>
      </c>
      <c r="Q5685" t="s">
        <v>29</v>
      </c>
    </row>
    <row r="5686" spans="1:17" x14ac:dyDescent="0.3">
      <c r="A5686" t="s">
        <v>6410</v>
      </c>
      <c r="B5686" s="1">
        <v>45744</v>
      </c>
      <c r="C5686" t="s">
        <v>1770</v>
      </c>
      <c r="D5686" t="s">
        <v>124</v>
      </c>
      <c r="E5686" t="s">
        <v>55</v>
      </c>
      <c r="F5686" t="s">
        <v>34</v>
      </c>
      <c r="G5686" t="s">
        <v>84</v>
      </c>
      <c r="H5686" t="s">
        <v>103</v>
      </c>
      <c r="I5686" t="s">
        <v>24</v>
      </c>
      <c r="J5686" t="s">
        <v>36</v>
      </c>
      <c r="K5686" t="s">
        <v>37</v>
      </c>
      <c r="L5686">
        <v>36.39</v>
      </c>
      <c r="M5686">
        <v>0.22</v>
      </c>
      <c r="N5686" t="s">
        <v>27</v>
      </c>
      <c r="O5686" t="s">
        <v>28</v>
      </c>
      <c r="P5686">
        <v>36</v>
      </c>
      <c r="Q5686" t="s">
        <v>29</v>
      </c>
    </row>
    <row r="5687" spans="1:17" x14ac:dyDescent="0.3">
      <c r="A5687" t="s">
        <v>6411</v>
      </c>
      <c r="B5687" s="1">
        <v>45747</v>
      </c>
      <c r="C5687" t="s">
        <v>826</v>
      </c>
      <c r="D5687" t="s">
        <v>19</v>
      </c>
      <c r="E5687" t="s">
        <v>33</v>
      </c>
      <c r="F5687" t="s">
        <v>56</v>
      </c>
      <c r="G5687" t="s">
        <v>42</v>
      </c>
      <c r="H5687" t="s">
        <v>35</v>
      </c>
      <c r="I5687" t="s">
        <v>44</v>
      </c>
      <c r="J5687" t="s">
        <v>36</v>
      </c>
      <c r="K5687" t="s">
        <v>62</v>
      </c>
      <c r="L5687">
        <v>136.6</v>
      </c>
      <c r="M5687">
        <v>0.82</v>
      </c>
      <c r="N5687" t="s">
        <v>27</v>
      </c>
      <c r="O5687" t="s">
        <v>28</v>
      </c>
      <c r="P5687">
        <v>35</v>
      </c>
      <c r="Q5687" t="s">
        <v>29</v>
      </c>
    </row>
    <row r="5688" spans="1:17" x14ac:dyDescent="0.3">
      <c r="A5688" t="s">
        <v>6412</v>
      </c>
      <c r="B5688" s="1">
        <v>45707</v>
      </c>
      <c r="C5688" t="s">
        <v>229</v>
      </c>
      <c r="D5688" t="s">
        <v>75</v>
      </c>
      <c r="E5688" t="s">
        <v>55</v>
      </c>
      <c r="F5688" t="s">
        <v>34</v>
      </c>
      <c r="G5688" t="s">
        <v>84</v>
      </c>
      <c r="H5688" t="s">
        <v>23</v>
      </c>
      <c r="I5688" t="s">
        <v>24</v>
      </c>
      <c r="J5688" t="s">
        <v>25</v>
      </c>
      <c r="K5688" t="s">
        <v>37</v>
      </c>
      <c r="L5688">
        <v>84.41</v>
      </c>
      <c r="M5688">
        <v>1.01</v>
      </c>
      <c r="N5688" t="s">
        <v>27</v>
      </c>
      <c r="O5688" t="s">
        <v>28</v>
      </c>
      <c r="P5688">
        <v>42</v>
      </c>
      <c r="Q5688" t="s">
        <v>46</v>
      </c>
    </row>
    <row r="5689" spans="1:17" x14ac:dyDescent="0.3">
      <c r="A5689" t="s">
        <v>6413</v>
      </c>
      <c r="B5689" s="1">
        <v>45671</v>
      </c>
      <c r="C5689" t="s">
        <v>132</v>
      </c>
      <c r="D5689" t="s">
        <v>89</v>
      </c>
      <c r="E5689" t="s">
        <v>41</v>
      </c>
      <c r="F5689" t="s">
        <v>56</v>
      </c>
      <c r="G5689" t="s">
        <v>22</v>
      </c>
      <c r="H5689" t="s">
        <v>35</v>
      </c>
      <c r="I5689" t="s">
        <v>119</v>
      </c>
      <c r="J5689" t="s">
        <v>25</v>
      </c>
      <c r="K5689" t="s">
        <v>37</v>
      </c>
      <c r="L5689">
        <v>57.4</v>
      </c>
      <c r="M5689">
        <v>0.69</v>
      </c>
      <c r="N5689" t="s">
        <v>27</v>
      </c>
      <c r="O5689" t="s">
        <v>28</v>
      </c>
      <c r="P5689">
        <v>15</v>
      </c>
      <c r="Q5689" t="s">
        <v>29</v>
      </c>
    </row>
    <row r="5690" spans="1:17" x14ac:dyDescent="0.3">
      <c r="A5690" t="s">
        <v>6414</v>
      </c>
      <c r="B5690" s="1">
        <v>45776</v>
      </c>
      <c r="C5690" t="s">
        <v>546</v>
      </c>
      <c r="D5690" t="s">
        <v>203</v>
      </c>
      <c r="E5690" t="s">
        <v>66</v>
      </c>
      <c r="F5690" t="s">
        <v>34</v>
      </c>
      <c r="G5690" t="s">
        <v>22</v>
      </c>
      <c r="H5690" t="s">
        <v>103</v>
      </c>
      <c r="I5690" t="s">
        <v>51</v>
      </c>
      <c r="J5690" t="s">
        <v>61</v>
      </c>
      <c r="K5690" t="s">
        <v>26</v>
      </c>
      <c r="L5690">
        <v>15.48</v>
      </c>
      <c r="M5690">
        <v>0.34</v>
      </c>
      <c r="N5690" t="s">
        <v>27</v>
      </c>
      <c r="O5690" t="s">
        <v>28</v>
      </c>
      <c r="P5690">
        <v>3</v>
      </c>
      <c r="Q5690" t="s">
        <v>29</v>
      </c>
    </row>
    <row r="5691" spans="1:17" x14ac:dyDescent="0.3">
      <c r="A5691" t="s">
        <v>6415</v>
      </c>
      <c r="B5691" s="1">
        <v>45662</v>
      </c>
      <c r="C5691" t="s">
        <v>1609</v>
      </c>
      <c r="D5691" t="s">
        <v>203</v>
      </c>
      <c r="E5691" t="s">
        <v>33</v>
      </c>
      <c r="F5691" t="s">
        <v>56</v>
      </c>
      <c r="G5691" t="s">
        <v>22</v>
      </c>
      <c r="H5691" t="s">
        <v>99</v>
      </c>
      <c r="I5691" t="s">
        <v>44</v>
      </c>
      <c r="J5691" t="s">
        <v>36</v>
      </c>
      <c r="K5691" t="s">
        <v>45</v>
      </c>
      <c r="L5691">
        <v>113.97</v>
      </c>
      <c r="M5691">
        <v>0</v>
      </c>
      <c r="N5691" t="s">
        <v>69</v>
      </c>
      <c r="O5691" t="s">
        <v>307</v>
      </c>
      <c r="P5691">
        <v>45</v>
      </c>
      <c r="Q5691" t="s">
        <v>46</v>
      </c>
    </row>
    <row r="5692" spans="1:17" x14ac:dyDescent="0.3">
      <c r="A5692" t="s">
        <v>6416</v>
      </c>
      <c r="B5692" s="1">
        <v>45733</v>
      </c>
      <c r="C5692" t="s">
        <v>1197</v>
      </c>
      <c r="D5692" t="s">
        <v>203</v>
      </c>
      <c r="E5692" t="s">
        <v>20</v>
      </c>
      <c r="F5692" t="s">
        <v>56</v>
      </c>
      <c r="G5692" t="s">
        <v>42</v>
      </c>
      <c r="H5692" t="s">
        <v>79</v>
      </c>
      <c r="I5692" t="s">
        <v>44</v>
      </c>
      <c r="J5692" t="s">
        <v>25</v>
      </c>
      <c r="K5692" t="s">
        <v>62</v>
      </c>
      <c r="L5692">
        <v>42.99</v>
      </c>
      <c r="M5692">
        <v>0</v>
      </c>
      <c r="N5692" t="s">
        <v>69</v>
      </c>
      <c r="O5692" t="s">
        <v>307</v>
      </c>
      <c r="P5692">
        <v>48</v>
      </c>
      <c r="Q5692" t="s">
        <v>46</v>
      </c>
    </row>
    <row r="5693" spans="1:17" x14ac:dyDescent="0.3">
      <c r="A5693" t="s">
        <v>6417</v>
      </c>
      <c r="B5693" s="1">
        <v>45737</v>
      </c>
      <c r="C5693" t="s">
        <v>1171</v>
      </c>
      <c r="D5693" t="s">
        <v>32</v>
      </c>
      <c r="E5693" t="s">
        <v>20</v>
      </c>
      <c r="F5693" t="s">
        <v>21</v>
      </c>
      <c r="G5693" t="s">
        <v>22</v>
      </c>
      <c r="H5693" t="s">
        <v>35</v>
      </c>
      <c r="I5693" t="s">
        <v>24</v>
      </c>
      <c r="J5693" t="s">
        <v>61</v>
      </c>
      <c r="K5693" t="s">
        <v>37</v>
      </c>
      <c r="L5693">
        <v>169.05</v>
      </c>
      <c r="M5693">
        <v>3.72</v>
      </c>
      <c r="N5693" t="s">
        <v>27</v>
      </c>
      <c r="O5693" t="s">
        <v>28</v>
      </c>
      <c r="P5693">
        <v>7</v>
      </c>
      <c r="Q5693" t="s">
        <v>29</v>
      </c>
    </row>
    <row r="5694" spans="1:17" x14ac:dyDescent="0.3">
      <c r="A5694" t="s">
        <v>6418</v>
      </c>
      <c r="B5694" s="1">
        <v>45687</v>
      </c>
      <c r="C5694" t="s">
        <v>138</v>
      </c>
      <c r="D5694" t="s">
        <v>102</v>
      </c>
      <c r="E5694" t="s">
        <v>41</v>
      </c>
      <c r="F5694" t="s">
        <v>34</v>
      </c>
      <c r="G5694" t="s">
        <v>22</v>
      </c>
      <c r="H5694" t="s">
        <v>60</v>
      </c>
      <c r="I5694" t="s">
        <v>119</v>
      </c>
      <c r="J5694" t="s">
        <v>25</v>
      </c>
      <c r="K5694" t="s">
        <v>62</v>
      </c>
      <c r="L5694">
        <v>20.46</v>
      </c>
      <c r="M5694">
        <v>0.25</v>
      </c>
      <c r="N5694" t="s">
        <v>27</v>
      </c>
      <c r="O5694" t="s">
        <v>28</v>
      </c>
      <c r="P5694">
        <v>13</v>
      </c>
      <c r="Q5694" t="s">
        <v>29</v>
      </c>
    </row>
    <row r="5695" spans="1:17" x14ac:dyDescent="0.3">
      <c r="A5695" t="s">
        <v>6419</v>
      </c>
      <c r="B5695" s="1">
        <v>45813</v>
      </c>
      <c r="C5695" t="s">
        <v>1573</v>
      </c>
      <c r="D5695" t="s">
        <v>65</v>
      </c>
      <c r="E5695" t="s">
        <v>20</v>
      </c>
      <c r="F5695" t="s">
        <v>21</v>
      </c>
      <c r="G5695" t="s">
        <v>22</v>
      </c>
      <c r="H5695" t="s">
        <v>99</v>
      </c>
      <c r="I5695" t="s">
        <v>119</v>
      </c>
      <c r="J5695" t="s">
        <v>61</v>
      </c>
      <c r="K5695" t="s">
        <v>45</v>
      </c>
      <c r="L5695">
        <v>71.900000000000006</v>
      </c>
      <c r="M5695">
        <v>1.58</v>
      </c>
      <c r="N5695" t="s">
        <v>27</v>
      </c>
      <c r="O5695" t="s">
        <v>28</v>
      </c>
      <c r="P5695">
        <v>13</v>
      </c>
      <c r="Q5695" t="s">
        <v>29</v>
      </c>
    </row>
    <row r="5696" spans="1:17" x14ac:dyDescent="0.3">
      <c r="A5696" t="s">
        <v>6420</v>
      </c>
      <c r="B5696" s="1">
        <v>45716</v>
      </c>
      <c r="C5696" t="s">
        <v>132</v>
      </c>
      <c r="D5696" t="s">
        <v>89</v>
      </c>
      <c r="E5696" t="s">
        <v>41</v>
      </c>
      <c r="F5696" t="s">
        <v>56</v>
      </c>
      <c r="G5696" t="s">
        <v>22</v>
      </c>
      <c r="H5696" t="s">
        <v>35</v>
      </c>
      <c r="I5696" t="s">
        <v>24</v>
      </c>
      <c r="J5696" t="s">
        <v>25</v>
      </c>
      <c r="K5696" t="s">
        <v>37</v>
      </c>
      <c r="L5696">
        <v>141.04</v>
      </c>
      <c r="M5696">
        <v>1.69</v>
      </c>
      <c r="N5696" t="s">
        <v>27</v>
      </c>
      <c r="O5696" t="s">
        <v>28</v>
      </c>
      <c r="P5696">
        <v>1</v>
      </c>
      <c r="Q5696" t="s">
        <v>29</v>
      </c>
    </row>
    <row r="5697" spans="1:17" x14ac:dyDescent="0.3">
      <c r="A5697" t="s">
        <v>6421</v>
      </c>
      <c r="B5697" s="1">
        <v>45706</v>
      </c>
      <c r="C5697" t="s">
        <v>140</v>
      </c>
      <c r="D5697" t="s">
        <v>32</v>
      </c>
      <c r="E5697" t="s">
        <v>41</v>
      </c>
      <c r="F5697" t="s">
        <v>34</v>
      </c>
      <c r="G5697" t="s">
        <v>22</v>
      </c>
      <c r="H5697" t="s">
        <v>57</v>
      </c>
      <c r="I5697" t="s">
        <v>51</v>
      </c>
      <c r="J5697" t="s">
        <v>25</v>
      </c>
      <c r="K5697" t="s">
        <v>45</v>
      </c>
      <c r="L5697">
        <v>48.82</v>
      </c>
      <c r="M5697">
        <v>0.59</v>
      </c>
      <c r="N5697" t="s">
        <v>27</v>
      </c>
      <c r="O5697" t="s">
        <v>28</v>
      </c>
      <c r="P5697">
        <v>13</v>
      </c>
      <c r="Q5697" t="s">
        <v>29</v>
      </c>
    </row>
    <row r="5698" spans="1:17" x14ac:dyDescent="0.3">
      <c r="A5698" t="s">
        <v>6422</v>
      </c>
      <c r="B5698" s="1">
        <v>45761</v>
      </c>
      <c r="C5698" t="s">
        <v>379</v>
      </c>
      <c r="D5698" t="s">
        <v>49</v>
      </c>
      <c r="E5698" t="s">
        <v>20</v>
      </c>
      <c r="F5698" t="s">
        <v>34</v>
      </c>
      <c r="G5698" t="s">
        <v>22</v>
      </c>
      <c r="H5698" t="s">
        <v>60</v>
      </c>
      <c r="I5698" t="s">
        <v>51</v>
      </c>
      <c r="J5698" t="s">
        <v>111</v>
      </c>
      <c r="K5698" t="s">
        <v>26</v>
      </c>
      <c r="L5698">
        <v>109.28</v>
      </c>
      <c r="M5698">
        <v>0.44</v>
      </c>
      <c r="N5698" t="s">
        <v>27</v>
      </c>
      <c r="O5698" t="s">
        <v>28</v>
      </c>
      <c r="P5698">
        <v>7</v>
      </c>
      <c r="Q5698" t="s">
        <v>29</v>
      </c>
    </row>
    <row r="5699" spans="1:17" x14ac:dyDescent="0.3">
      <c r="A5699" t="s">
        <v>6423</v>
      </c>
      <c r="B5699" s="1">
        <v>45736</v>
      </c>
      <c r="C5699" t="s">
        <v>354</v>
      </c>
      <c r="D5699" t="s">
        <v>118</v>
      </c>
      <c r="E5699" t="s">
        <v>55</v>
      </c>
      <c r="F5699" t="s">
        <v>34</v>
      </c>
      <c r="G5699" t="s">
        <v>22</v>
      </c>
      <c r="H5699" t="s">
        <v>35</v>
      </c>
      <c r="I5699" t="s">
        <v>44</v>
      </c>
      <c r="J5699" t="s">
        <v>25</v>
      </c>
      <c r="K5699" t="s">
        <v>45</v>
      </c>
      <c r="L5699">
        <v>25.48</v>
      </c>
      <c r="M5699">
        <v>0.31</v>
      </c>
      <c r="N5699" t="s">
        <v>27</v>
      </c>
      <c r="O5699" t="s">
        <v>28</v>
      </c>
      <c r="P5699">
        <v>24</v>
      </c>
      <c r="Q5699" t="s">
        <v>29</v>
      </c>
    </row>
    <row r="5700" spans="1:17" x14ac:dyDescent="0.3">
      <c r="A5700" t="s">
        <v>6424</v>
      </c>
      <c r="B5700" s="1">
        <v>45756</v>
      </c>
      <c r="C5700" t="s">
        <v>1860</v>
      </c>
      <c r="D5700" t="s">
        <v>54</v>
      </c>
      <c r="E5700" t="s">
        <v>33</v>
      </c>
      <c r="F5700" t="s">
        <v>34</v>
      </c>
      <c r="G5700" t="s">
        <v>22</v>
      </c>
      <c r="H5700" t="s">
        <v>103</v>
      </c>
      <c r="I5700" t="s">
        <v>51</v>
      </c>
      <c r="J5700" t="s">
        <v>61</v>
      </c>
      <c r="K5700" t="s">
        <v>62</v>
      </c>
      <c r="L5700">
        <v>125.32</v>
      </c>
      <c r="M5700">
        <v>0</v>
      </c>
      <c r="N5700" t="s">
        <v>69</v>
      </c>
      <c r="O5700" t="s">
        <v>307</v>
      </c>
      <c r="P5700">
        <v>22</v>
      </c>
      <c r="Q5700" t="s">
        <v>29</v>
      </c>
    </row>
    <row r="5701" spans="1:17" x14ac:dyDescent="0.3">
      <c r="A5701" t="s">
        <v>6425</v>
      </c>
      <c r="B5701" s="1">
        <v>45807</v>
      </c>
      <c r="C5701" t="s">
        <v>760</v>
      </c>
      <c r="D5701" t="s">
        <v>118</v>
      </c>
      <c r="E5701" t="s">
        <v>66</v>
      </c>
      <c r="F5701" t="s">
        <v>34</v>
      </c>
      <c r="G5701" t="s">
        <v>22</v>
      </c>
      <c r="H5701" t="s">
        <v>23</v>
      </c>
      <c r="I5701" t="s">
        <v>44</v>
      </c>
      <c r="J5701" t="s">
        <v>25</v>
      </c>
      <c r="K5701" t="s">
        <v>37</v>
      </c>
      <c r="L5701">
        <v>170.38</v>
      </c>
      <c r="M5701">
        <v>2.04</v>
      </c>
      <c r="N5701" t="s">
        <v>27</v>
      </c>
      <c r="O5701" t="s">
        <v>28</v>
      </c>
      <c r="P5701">
        <v>23</v>
      </c>
      <c r="Q5701" t="s">
        <v>29</v>
      </c>
    </row>
    <row r="5702" spans="1:17" x14ac:dyDescent="0.3">
      <c r="A5702" t="s">
        <v>6426</v>
      </c>
      <c r="B5702" s="1">
        <v>45719</v>
      </c>
      <c r="C5702" t="s">
        <v>808</v>
      </c>
      <c r="D5702" t="s">
        <v>32</v>
      </c>
      <c r="E5702" t="s">
        <v>20</v>
      </c>
      <c r="F5702" t="s">
        <v>21</v>
      </c>
      <c r="G5702" t="s">
        <v>22</v>
      </c>
      <c r="H5702" t="s">
        <v>43</v>
      </c>
      <c r="I5702" t="s">
        <v>51</v>
      </c>
      <c r="J5702" t="s">
        <v>25</v>
      </c>
      <c r="K5702" t="s">
        <v>37</v>
      </c>
      <c r="L5702">
        <v>604.98</v>
      </c>
      <c r="M5702">
        <v>0</v>
      </c>
      <c r="N5702" t="s">
        <v>69</v>
      </c>
      <c r="O5702" t="s">
        <v>85</v>
      </c>
      <c r="P5702">
        <v>47</v>
      </c>
      <c r="Q5702" t="s">
        <v>46</v>
      </c>
    </row>
    <row r="5703" spans="1:17" x14ac:dyDescent="0.3">
      <c r="A5703" t="s">
        <v>6427</v>
      </c>
      <c r="B5703" s="1">
        <v>45792</v>
      </c>
      <c r="C5703" t="s">
        <v>1197</v>
      </c>
      <c r="D5703" t="s">
        <v>203</v>
      </c>
      <c r="E5703" t="s">
        <v>20</v>
      </c>
      <c r="F5703" t="s">
        <v>56</v>
      </c>
      <c r="G5703" t="s">
        <v>42</v>
      </c>
      <c r="H5703" t="s">
        <v>79</v>
      </c>
      <c r="I5703" t="s">
        <v>24</v>
      </c>
      <c r="J5703" t="s">
        <v>25</v>
      </c>
      <c r="K5703" t="s">
        <v>37</v>
      </c>
      <c r="L5703">
        <v>58.76</v>
      </c>
      <c r="M5703">
        <v>0.71</v>
      </c>
      <c r="N5703" t="s">
        <v>27</v>
      </c>
      <c r="O5703" t="s">
        <v>28</v>
      </c>
      <c r="P5703">
        <v>18</v>
      </c>
      <c r="Q5703" t="s">
        <v>29</v>
      </c>
    </row>
    <row r="5704" spans="1:17" x14ac:dyDescent="0.3">
      <c r="A5704" t="s">
        <v>6428</v>
      </c>
      <c r="B5704" s="1">
        <v>45769</v>
      </c>
      <c r="C5704" t="s">
        <v>3146</v>
      </c>
      <c r="D5704" t="s">
        <v>160</v>
      </c>
      <c r="E5704" t="s">
        <v>20</v>
      </c>
      <c r="F5704" t="s">
        <v>34</v>
      </c>
      <c r="G5704" t="s">
        <v>22</v>
      </c>
      <c r="H5704" t="s">
        <v>60</v>
      </c>
      <c r="I5704" t="s">
        <v>24</v>
      </c>
      <c r="J5704" t="s">
        <v>25</v>
      </c>
      <c r="K5704" t="s">
        <v>37</v>
      </c>
      <c r="L5704">
        <v>18.91</v>
      </c>
      <c r="M5704">
        <v>0.23</v>
      </c>
      <c r="N5704" t="s">
        <v>27</v>
      </c>
      <c r="O5704" t="s">
        <v>28</v>
      </c>
      <c r="P5704">
        <v>14</v>
      </c>
      <c r="Q5704" t="s">
        <v>29</v>
      </c>
    </row>
    <row r="5705" spans="1:17" x14ac:dyDescent="0.3">
      <c r="A5705" t="s">
        <v>6429</v>
      </c>
      <c r="B5705" s="1">
        <v>45755</v>
      </c>
      <c r="C5705" t="s">
        <v>1722</v>
      </c>
      <c r="D5705" t="s">
        <v>203</v>
      </c>
      <c r="E5705" t="s">
        <v>66</v>
      </c>
      <c r="F5705" t="s">
        <v>21</v>
      </c>
      <c r="G5705" t="s">
        <v>22</v>
      </c>
      <c r="H5705" t="s">
        <v>76</v>
      </c>
      <c r="I5705" t="s">
        <v>24</v>
      </c>
      <c r="J5705" t="s">
        <v>61</v>
      </c>
      <c r="K5705" t="s">
        <v>37</v>
      </c>
      <c r="L5705">
        <v>588.84</v>
      </c>
      <c r="M5705">
        <v>12.95</v>
      </c>
      <c r="N5705" t="s">
        <v>27</v>
      </c>
      <c r="O5705" t="s">
        <v>28</v>
      </c>
      <c r="P5705">
        <v>47</v>
      </c>
      <c r="Q5705" t="s">
        <v>46</v>
      </c>
    </row>
    <row r="5706" spans="1:17" x14ac:dyDescent="0.3">
      <c r="A5706" t="s">
        <v>6430</v>
      </c>
      <c r="B5706" s="1">
        <v>45746</v>
      </c>
      <c r="C5706" t="s">
        <v>864</v>
      </c>
      <c r="D5706" t="s">
        <v>49</v>
      </c>
      <c r="E5706" t="s">
        <v>41</v>
      </c>
      <c r="F5706" t="s">
        <v>34</v>
      </c>
      <c r="G5706" t="s">
        <v>22</v>
      </c>
      <c r="H5706" t="s">
        <v>99</v>
      </c>
      <c r="I5706" t="s">
        <v>24</v>
      </c>
      <c r="J5706" t="s">
        <v>111</v>
      </c>
      <c r="K5706" t="s">
        <v>26</v>
      </c>
      <c r="L5706">
        <v>96.6</v>
      </c>
      <c r="M5706">
        <v>0.39</v>
      </c>
      <c r="N5706" t="s">
        <v>27</v>
      </c>
      <c r="O5706" t="s">
        <v>28</v>
      </c>
      <c r="P5706">
        <v>13</v>
      </c>
      <c r="Q5706" t="s">
        <v>29</v>
      </c>
    </row>
    <row r="5707" spans="1:17" x14ac:dyDescent="0.3">
      <c r="A5707" t="s">
        <v>6431</v>
      </c>
      <c r="B5707" s="1">
        <v>45736</v>
      </c>
      <c r="C5707" t="s">
        <v>155</v>
      </c>
      <c r="D5707" t="s">
        <v>102</v>
      </c>
      <c r="E5707" t="s">
        <v>66</v>
      </c>
      <c r="F5707" t="s">
        <v>34</v>
      </c>
      <c r="G5707" t="s">
        <v>22</v>
      </c>
      <c r="H5707" t="s">
        <v>50</v>
      </c>
      <c r="I5707" t="s">
        <v>119</v>
      </c>
      <c r="J5707" t="s">
        <v>25</v>
      </c>
      <c r="K5707" t="s">
        <v>45</v>
      </c>
      <c r="L5707">
        <v>44.36</v>
      </c>
      <c r="M5707">
        <v>0.53</v>
      </c>
      <c r="N5707" t="s">
        <v>27</v>
      </c>
      <c r="O5707" t="s">
        <v>28</v>
      </c>
      <c r="P5707">
        <v>10</v>
      </c>
      <c r="Q5707" t="s">
        <v>29</v>
      </c>
    </row>
    <row r="5708" spans="1:17" x14ac:dyDescent="0.3">
      <c r="A5708" t="s">
        <v>6432</v>
      </c>
      <c r="B5708" s="1">
        <v>45809</v>
      </c>
      <c r="C5708" t="s">
        <v>1467</v>
      </c>
      <c r="D5708" t="s">
        <v>65</v>
      </c>
      <c r="E5708" t="s">
        <v>41</v>
      </c>
      <c r="F5708" t="s">
        <v>34</v>
      </c>
      <c r="G5708" t="s">
        <v>42</v>
      </c>
      <c r="H5708" t="s">
        <v>35</v>
      </c>
      <c r="I5708" t="s">
        <v>24</v>
      </c>
      <c r="J5708" t="s">
        <v>61</v>
      </c>
      <c r="K5708" t="s">
        <v>62</v>
      </c>
      <c r="L5708">
        <v>82.34</v>
      </c>
      <c r="M5708">
        <v>0</v>
      </c>
      <c r="N5708" t="s">
        <v>69</v>
      </c>
      <c r="O5708" t="s">
        <v>70</v>
      </c>
      <c r="P5708">
        <v>43</v>
      </c>
      <c r="Q5708" t="s">
        <v>46</v>
      </c>
    </row>
    <row r="5709" spans="1:17" x14ac:dyDescent="0.3">
      <c r="A5709" t="s">
        <v>6433</v>
      </c>
      <c r="B5709" s="1">
        <v>45715</v>
      </c>
      <c r="C5709" t="s">
        <v>856</v>
      </c>
      <c r="D5709" t="s">
        <v>75</v>
      </c>
      <c r="E5709" t="s">
        <v>33</v>
      </c>
      <c r="F5709" t="s">
        <v>34</v>
      </c>
      <c r="G5709" t="s">
        <v>42</v>
      </c>
      <c r="H5709" t="s">
        <v>50</v>
      </c>
      <c r="I5709" t="s">
        <v>24</v>
      </c>
      <c r="J5709" t="s">
        <v>25</v>
      </c>
      <c r="K5709" t="s">
        <v>45</v>
      </c>
      <c r="L5709">
        <v>8.75</v>
      </c>
      <c r="M5709">
        <v>0.1</v>
      </c>
      <c r="N5709" t="s">
        <v>27</v>
      </c>
      <c r="O5709" t="s">
        <v>28</v>
      </c>
      <c r="P5709">
        <v>18</v>
      </c>
      <c r="Q5709" t="s">
        <v>29</v>
      </c>
    </row>
    <row r="5710" spans="1:17" x14ac:dyDescent="0.3">
      <c r="A5710" t="s">
        <v>6434</v>
      </c>
      <c r="B5710" s="1">
        <v>45761</v>
      </c>
      <c r="C5710" t="s">
        <v>151</v>
      </c>
      <c r="D5710" t="s">
        <v>49</v>
      </c>
      <c r="E5710" t="s">
        <v>20</v>
      </c>
      <c r="F5710" t="s">
        <v>56</v>
      </c>
      <c r="G5710" t="s">
        <v>22</v>
      </c>
      <c r="H5710" t="s">
        <v>99</v>
      </c>
      <c r="I5710" t="s">
        <v>24</v>
      </c>
      <c r="J5710" t="s">
        <v>61</v>
      </c>
      <c r="K5710" t="s">
        <v>44</v>
      </c>
      <c r="L5710">
        <v>65.760000000000005</v>
      </c>
      <c r="M5710">
        <v>1.45</v>
      </c>
      <c r="N5710" t="s">
        <v>27</v>
      </c>
      <c r="O5710" t="s">
        <v>28</v>
      </c>
      <c r="P5710">
        <v>8</v>
      </c>
      <c r="Q5710" t="s">
        <v>29</v>
      </c>
    </row>
    <row r="5711" spans="1:17" x14ac:dyDescent="0.3">
      <c r="A5711" t="s">
        <v>6435</v>
      </c>
      <c r="B5711" s="1">
        <v>45675</v>
      </c>
      <c r="C5711" t="s">
        <v>1088</v>
      </c>
      <c r="D5711" t="s">
        <v>94</v>
      </c>
      <c r="E5711" t="s">
        <v>66</v>
      </c>
      <c r="F5711" t="s">
        <v>34</v>
      </c>
      <c r="G5711" t="s">
        <v>22</v>
      </c>
      <c r="H5711" t="s">
        <v>50</v>
      </c>
      <c r="I5711" t="s">
        <v>51</v>
      </c>
      <c r="J5711" t="s">
        <v>36</v>
      </c>
      <c r="K5711" t="s">
        <v>45</v>
      </c>
      <c r="L5711">
        <v>35.33</v>
      </c>
      <c r="M5711">
        <v>0.21</v>
      </c>
      <c r="N5711" t="s">
        <v>27</v>
      </c>
      <c r="O5711" t="s">
        <v>28</v>
      </c>
      <c r="P5711">
        <v>12</v>
      </c>
      <c r="Q5711" t="s">
        <v>29</v>
      </c>
    </row>
    <row r="5712" spans="1:17" x14ac:dyDescent="0.3">
      <c r="A5712" t="s">
        <v>6436</v>
      </c>
      <c r="B5712" s="1">
        <v>45705</v>
      </c>
      <c r="C5712" t="s">
        <v>1734</v>
      </c>
      <c r="D5712" t="s">
        <v>118</v>
      </c>
      <c r="E5712" t="s">
        <v>41</v>
      </c>
      <c r="F5712" t="s">
        <v>34</v>
      </c>
      <c r="G5712" t="s">
        <v>22</v>
      </c>
      <c r="H5712" t="s">
        <v>50</v>
      </c>
      <c r="I5712" t="s">
        <v>44</v>
      </c>
      <c r="J5712" t="s">
        <v>61</v>
      </c>
      <c r="K5712" t="s">
        <v>45</v>
      </c>
      <c r="L5712">
        <v>130.97</v>
      </c>
      <c r="M5712">
        <v>2.88</v>
      </c>
      <c r="N5712" t="s">
        <v>27</v>
      </c>
      <c r="O5712" t="s">
        <v>28</v>
      </c>
      <c r="P5712">
        <v>22</v>
      </c>
      <c r="Q5712" t="s">
        <v>29</v>
      </c>
    </row>
    <row r="5713" spans="1:17" x14ac:dyDescent="0.3">
      <c r="A5713" t="s">
        <v>6437</v>
      </c>
      <c r="B5713" s="1">
        <v>45666</v>
      </c>
      <c r="C5713" t="s">
        <v>477</v>
      </c>
      <c r="D5713" t="s">
        <v>19</v>
      </c>
      <c r="E5713" t="s">
        <v>55</v>
      </c>
      <c r="F5713" t="s">
        <v>34</v>
      </c>
      <c r="G5713" t="s">
        <v>22</v>
      </c>
      <c r="H5713" t="s">
        <v>76</v>
      </c>
      <c r="I5713" t="s">
        <v>44</v>
      </c>
      <c r="J5713" t="s">
        <v>61</v>
      </c>
      <c r="K5713" t="s">
        <v>62</v>
      </c>
      <c r="L5713">
        <v>267.99</v>
      </c>
      <c r="M5713">
        <v>5.9</v>
      </c>
      <c r="N5713" t="s">
        <v>27</v>
      </c>
      <c r="O5713" t="s">
        <v>28</v>
      </c>
      <c r="P5713">
        <v>31</v>
      </c>
      <c r="Q5713" t="s">
        <v>29</v>
      </c>
    </row>
    <row r="5714" spans="1:17" x14ac:dyDescent="0.3">
      <c r="A5714" t="s">
        <v>6438</v>
      </c>
      <c r="B5714" s="1">
        <v>45678</v>
      </c>
      <c r="C5714" t="s">
        <v>810</v>
      </c>
      <c r="D5714" t="s">
        <v>19</v>
      </c>
      <c r="E5714" t="s">
        <v>55</v>
      </c>
      <c r="F5714" t="s">
        <v>34</v>
      </c>
      <c r="G5714" t="s">
        <v>22</v>
      </c>
      <c r="H5714" t="s">
        <v>99</v>
      </c>
      <c r="I5714" t="s">
        <v>24</v>
      </c>
      <c r="J5714" t="s">
        <v>25</v>
      </c>
      <c r="K5714" t="s">
        <v>37</v>
      </c>
      <c r="L5714">
        <v>145.12</v>
      </c>
      <c r="M5714">
        <v>1.74</v>
      </c>
      <c r="N5714" t="s">
        <v>27</v>
      </c>
      <c r="O5714" t="s">
        <v>28</v>
      </c>
      <c r="P5714">
        <v>4</v>
      </c>
      <c r="Q5714" t="s">
        <v>29</v>
      </c>
    </row>
    <row r="5715" spans="1:17" x14ac:dyDescent="0.3">
      <c r="A5715" t="s">
        <v>6439</v>
      </c>
      <c r="B5715" s="1">
        <v>45696</v>
      </c>
      <c r="C5715" t="s">
        <v>1894</v>
      </c>
      <c r="D5715" t="s">
        <v>124</v>
      </c>
      <c r="E5715" t="s">
        <v>33</v>
      </c>
      <c r="F5715" t="s">
        <v>56</v>
      </c>
      <c r="G5715" t="s">
        <v>42</v>
      </c>
      <c r="H5715" t="s">
        <v>50</v>
      </c>
      <c r="I5715" t="s">
        <v>24</v>
      </c>
      <c r="J5715" t="s">
        <v>36</v>
      </c>
      <c r="K5715" t="s">
        <v>37</v>
      </c>
      <c r="L5715">
        <v>73.37</v>
      </c>
      <c r="M5715">
        <v>0.44</v>
      </c>
      <c r="N5715" t="s">
        <v>27</v>
      </c>
      <c r="O5715" t="s">
        <v>28</v>
      </c>
      <c r="P5715">
        <v>22</v>
      </c>
      <c r="Q5715" t="s">
        <v>29</v>
      </c>
    </row>
    <row r="5716" spans="1:17" x14ac:dyDescent="0.3">
      <c r="A5716" t="s">
        <v>6440</v>
      </c>
      <c r="B5716" s="1">
        <v>45658</v>
      </c>
      <c r="C5716" t="s">
        <v>373</v>
      </c>
      <c r="D5716" t="s">
        <v>40</v>
      </c>
      <c r="E5716" t="s">
        <v>41</v>
      </c>
      <c r="F5716" t="s">
        <v>34</v>
      </c>
      <c r="G5716" t="s">
        <v>22</v>
      </c>
      <c r="H5716" t="s">
        <v>60</v>
      </c>
      <c r="I5716" t="s">
        <v>51</v>
      </c>
      <c r="J5716" t="s">
        <v>36</v>
      </c>
      <c r="K5716" t="s">
        <v>37</v>
      </c>
      <c r="L5716">
        <v>13.24</v>
      </c>
      <c r="M5716">
        <v>0.08</v>
      </c>
      <c r="N5716" t="s">
        <v>27</v>
      </c>
      <c r="O5716" t="s">
        <v>28</v>
      </c>
      <c r="P5716">
        <v>2</v>
      </c>
      <c r="Q5716" t="s">
        <v>29</v>
      </c>
    </row>
    <row r="5717" spans="1:17" x14ac:dyDescent="0.3">
      <c r="A5717" t="s">
        <v>6441</v>
      </c>
      <c r="B5717" s="1">
        <v>45760</v>
      </c>
      <c r="C5717" t="s">
        <v>1894</v>
      </c>
      <c r="D5717" t="s">
        <v>124</v>
      </c>
      <c r="E5717" t="s">
        <v>33</v>
      </c>
      <c r="F5717" t="s">
        <v>56</v>
      </c>
      <c r="G5717" t="s">
        <v>42</v>
      </c>
      <c r="H5717" t="s">
        <v>99</v>
      </c>
      <c r="I5717" t="s">
        <v>24</v>
      </c>
      <c r="J5717" t="s">
        <v>61</v>
      </c>
      <c r="K5717" t="s">
        <v>62</v>
      </c>
      <c r="L5717">
        <v>11.7</v>
      </c>
      <c r="M5717">
        <v>0.26</v>
      </c>
      <c r="N5717" t="s">
        <v>27</v>
      </c>
      <c r="O5717" t="s">
        <v>28</v>
      </c>
      <c r="P5717">
        <v>28</v>
      </c>
      <c r="Q5717" t="s">
        <v>29</v>
      </c>
    </row>
    <row r="5718" spans="1:17" x14ac:dyDescent="0.3">
      <c r="A5718" t="s">
        <v>6442</v>
      </c>
      <c r="B5718" s="1">
        <v>45800</v>
      </c>
      <c r="C5718" t="s">
        <v>1281</v>
      </c>
      <c r="D5718" t="s">
        <v>40</v>
      </c>
      <c r="E5718" t="s">
        <v>66</v>
      </c>
      <c r="F5718" t="s">
        <v>56</v>
      </c>
      <c r="G5718" t="s">
        <v>22</v>
      </c>
      <c r="H5718" t="s">
        <v>103</v>
      </c>
      <c r="I5718" t="s">
        <v>24</v>
      </c>
      <c r="J5718" t="s">
        <v>25</v>
      </c>
      <c r="K5718" t="s">
        <v>62</v>
      </c>
      <c r="L5718">
        <v>176.82</v>
      </c>
      <c r="M5718">
        <v>2.12</v>
      </c>
      <c r="N5718" t="s">
        <v>27</v>
      </c>
      <c r="O5718" t="s">
        <v>28</v>
      </c>
      <c r="P5718">
        <v>5</v>
      </c>
      <c r="Q5718" t="s">
        <v>29</v>
      </c>
    </row>
    <row r="5719" spans="1:17" x14ac:dyDescent="0.3">
      <c r="A5719" t="s">
        <v>6443</v>
      </c>
      <c r="B5719" s="1">
        <v>45820</v>
      </c>
      <c r="C5719" t="s">
        <v>1364</v>
      </c>
      <c r="D5719" t="s">
        <v>102</v>
      </c>
      <c r="E5719" t="s">
        <v>33</v>
      </c>
      <c r="F5719" t="s">
        <v>56</v>
      </c>
      <c r="G5719" t="s">
        <v>22</v>
      </c>
      <c r="H5719" t="s">
        <v>50</v>
      </c>
      <c r="I5719" t="s">
        <v>51</v>
      </c>
      <c r="J5719" t="s">
        <v>61</v>
      </c>
      <c r="K5719" t="s">
        <v>45</v>
      </c>
      <c r="L5719">
        <v>215.8</v>
      </c>
      <c r="M5719">
        <v>4.75</v>
      </c>
      <c r="N5719" t="s">
        <v>27</v>
      </c>
      <c r="O5719" t="s">
        <v>28</v>
      </c>
      <c r="P5719">
        <v>6</v>
      </c>
      <c r="Q5719" t="s">
        <v>29</v>
      </c>
    </row>
    <row r="5720" spans="1:17" x14ac:dyDescent="0.3">
      <c r="A5720" t="s">
        <v>6444</v>
      </c>
      <c r="B5720" s="1">
        <v>45826</v>
      </c>
      <c r="C5720" t="s">
        <v>636</v>
      </c>
      <c r="D5720" t="s">
        <v>32</v>
      </c>
      <c r="E5720" t="s">
        <v>41</v>
      </c>
      <c r="F5720" t="s">
        <v>34</v>
      </c>
      <c r="G5720" t="s">
        <v>22</v>
      </c>
      <c r="H5720" t="s">
        <v>50</v>
      </c>
      <c r="I5720" t="s">
        <v>24</v>
      </c>
      <c r="J5720" t="s">
        <v>61</v>
      </c>
      <c r="K5720" t="s">
        <v>37</v>
      </c>
      <c r="L5720">
        <v>160.66</v>
      </c>
      <c r="M5720">
        <v>3.53</v>
      </c>
      <c r="N5720" t="s">
        <v>27</v>
      </c>
      <c r="O5720" t="s">
        <v>28</v>
      </c>
      <c r="P5720">
        <v>2</v>
      </c>
      <c r="Q5720" t="s">
        <v>29</v>
      </c>
    </row>
    <row r="5721" spans="1:17" x14ac:dyDescent="0.3">
      <c r="A5721" t="s">
        <v>6445</v>
      </c>
      <c r="B5721" s="1">
        <v>45709</v>
      </c>
      <c r="C5721" t="s">
        <v>1086</v>
      </c>
      <c r="D5721" t="s">
        <v>102</v>
      </c>
      <c r="E5721" t="s">
        <v>55</v>
      </c>
      <c r="F5721" t="s">
        <v>34</v>
      </c>
      <c r="G5721" t="s">
        <v>22</v>
      </c>
      <c r="H5721" t="s">
        <v>43</v>
      </c>
      <c r="I5721" t="s">
        <v>24</v>
      </c>
      <c r="J5721" t="s">
        <v>25</v>
      </c>
      <c r="K5721" t="s">
        <v>37</v>
      </c>
      <c r="L5721">
        <v>848.42</v>
      </c>
      <c r="M5721">
        <v>10.18</v>
      </c>
      <c r="N5721" t="s">
        <v>27</v>
      </c>
      <c r="O5721" t="s">
        <v>28</v>
      </c>
      <c r="P5721">
        <v>27</v>
      </c>
      <c r="Q5721" t="s">
        <v>29</v>
      </c>
    </row>
    <row r="5722" spans="1:17" x14ac:dyDescent="0.3">
      <c r="A5722" t="s">
        <v>6446</v>
      </c>
      <c r="B5722" s="1">
        <v>45779</v>
      </c>
      <c r="C5722" t="s">
        <v>242</v>
      </c>
      <c r="D5722" t="s">
        <v>106</v>
      </c>
      <c r="E5722" t="s">
        <v>41</v>
      </c>
      <c r="F5722" t="s">
        <v>34</v>
      </c>
      <c r="G5722" t="s">
        <v>42</v>
      </c>
      <c r="H5722" t="s">
        <v>60</v>
      </c>
      <c r="I5722" t="s">
        <v>24</v>
      </c>
      <c r="J5722" t="s">
        <v>25</v>
      </c>
      <c r="K5722" t="s">
        <v>45</v>
      </c>
      <c r="L5722">
        <v>63.07</v>
      </c>
      <c r="M5722">
        <v>0.76</v>
      </c>
      <c r="N5722" t="s">
        <v>27</v>
      </c>
      <c r="O5722" t="s">
        <v>28</v>
      </c>
      <c r="P5722">
        <v>15</v>
      </c>
      <c r="Q5722" t="s">
        <v>29</v>
      </c>
    </row>
    <row r="5723" spans="1:17" x14ac:dyDescent="0.3">
      <c r="A5723" t="s">
        <v>6447</v>
      </c>
      <c r="B5723" s="1">
        <v>45778</v>
      </c>
      <c r="C5723" t="s">
        <v>470</v>
      </c>
      <c r="D5723" t="s">
        <v>102</v>
      </c>
      <c r="E5723" t="s">
        <v>55</v>
      </c>
      <c r="F5723" t="s">
        <v>56</v>
      </c>
      <c r="G5723" t="s">
        <v>42</v>
      </c>
      <c r="H5723" t="s">
        <v>35</v>
      </c>
      <c r="I5723" t="s">
        <v>119</v>
      </c>
      <c r="J5723" t="s">
        <v>61</v>
      </c>
      <c r="K5723" t="s">
        <v>45</v>
      </c>
      <c r="L5723">
        <v>130.12</v>
      </c>
      <c r="M5723">
        <v>2.86</v>
      </c>
      <c r="N5723" t="s">
        <v>27</v>
      </c>
      <c r="O5723" t="s">
        <v>28</v>
      </c>
      <c r="P5723">
        <v>25</v>
      </c>
      <c r="Q5723" t="s">
        <v>29</v>
      </c>
    </row>
    <row r="5724" spans="1:17" x14ac:dyDescent="0.3">
      <c r="A5724" t="s">
        <v>6448</v>
      </c>
      <c r="B5724" s="1">
        <v>45835</v>
      </c>
      <c r="C5724" t="s">
        <v>1648</v>
      </c>
      <c r="D5724" t="s">
        <v>106</v>
      </c>
      <c r="E5724" t="s">
        <v>33</v>
      </c>
      <c r="F5724" t="s">
        <v>34</v>
      </c>
      <c r="G5724" t="s">
        <v>22</v>
      </c>
      <c r="H5724" t="s">
        <v>23</v>
      </c>
      <c r="I5724" t="s">
        <v>51</v>
      </c>
      <c r="J5724" t="s">
        <v>61</v>
      </c>
      <c r="K5724" t="s">
        <v>45</v>
      </c>
      <c r="L5724">
        <v>13.8</v>
      </c>
      <c r="M5724">
        <v>0.3</v>
      </c>
      <c r="N5724" t="s">
        <v>27</v>
      </c>
      <c r="O5724" t="s">
        <v>28</v>
      </c>
      <c r="P5724">
        <v>7</v>
      </c>
      <c r="Q5724" t="s">
        <v>29</v>
      </c>
    </row>
    <row r="5725" spans="1:17" x14ac:dyDescent="0.3">
      <c r="A5725" t="s">
        <v>6449</v>
      </c>
      <c r="B5725" s="1">
        <v>45771</v>
      </c>
      <c r="C5725" t="s">
        <v>911</v>
      </c>
      <c r="D5725" t="s">
        <v>203</v>
      </c>
      <c r="E5725" t="s">
        <v>41</v>
      </c>
      <c r="F5725" t="s">
        <v>34</v>
      </c>
      <c r="G5725" t="s">
        <v>84</v>
      </c>
      <c r="H5725" t="s">
        <v>57</v>
      </c>
      <c r="I5725" t="s">
        <v>24</v>
      </c>
      <c r="J5725" t="s">
        <v>61</v>
      </c>
      <c r="K5725" t="s">
        <v>37</v>
      </c>
      <c r="L5725">
        <v>148.83000000000001</v>
      </c>
      <c r="M5725">
        <v>3.27</v>
      </c>
      <c r="N5725" t="s">
        <v>27</v>
      </c>
      <c r="O5725" t="s">
        <v>28</v>
      </c>
      <c r="P5725">
        <v>42</v>
      </c>
      <c r="Q5725" t="s">
        <v>46</v>
      </c>
    </row>
    <row r="5726" spans="1:17" x14ac:dyDescent="0.3">
      <c r="A5726" t="s">
        <v>6450</v>
      </c>
      <c r="B5726" s="1">
        <v>45672</v>
      </c>
      <c r="C5726" t="s">
        <v>1215</v>
      </c>
      <c r="D5726" t="s">
        <v>32</v>
      </c>
      <c r="E5726" t="s">
        <v>55</v>
      </c>
      <c r="F5726" t="s">
        <v>34</v>
      </c>
      <c r="G5726" t="s">
        <v>42</v>
      </c>
      <c r="H5726" t="s">
        <v>60</v>
      </c>
      <c r="I5726" t="s">
        <v>44</v>
      </c>
      <c r="J5726" t="s">
        <v>111</v>
      </c>
      <c r="K5726" t="s">
        <v>62</v>
      </c>
      <c r="L5726">
        <v>27.51</v>
      </c>
      <c r="M5726">
        <v>0.11</v>
      </c>
      <c r="N5726" t="s">
        <v>27</v>
      </c>
      <c r="O5726" t="s">
        <v>28</v>
      </c>
      <c r="P5726">
        <v>28</v>
      </c>
      <c r="Q5726" t="s">
        <v>29</v>
      </c>
    </row>
    <row r="5727" spans="1:17" x14ac:dyDescent="0.3">
      <c r="A5727" t="s">
        <v>6451</v>
      </c>
      <c r="B5727" s="1">
        <v>45728</v>
      </c>
      <c r="C5727" t="s">
        <v>757</v>
      </c>
      <c r="D5727" t="s">
        <v>32</v>
      </c>
      <c r="E5727" t="s">
        <v>20</v>
      </c>
      <c r="F5727" t="s">
        <v>34</v>
      </c>
      <c r="G5727" t="s">
        <v>42</v>
      </c>
      <c r="H5727" t="s">
        <v>43</v>
      </c>
      <c r="I5727" t="s">
        <v>24</v>
      </c>
      <c r="J5727" t="s">
        <v>61</v>
      </c>
      <c r="K5727" t="s">
        <v>37</v>
      </c>
      <c r="L5727">
        <v>354.4</v>
      </c>
      <c r="M5727">
        <v>7.8</v>
      </c>
      <c r="N5727" t="s">
        <v>27</v>
      </c>
      <c r="O5727" t="s">
        <v>28</v>
      </c>
      <c r="P5727">
        <v>19</v>
      </c>
      <c r="Q5727" t="s">
        <v>29</v>
      </c>
    </row>
    <row r="5728" spans="1:17" x14ac:dyDescent="0.3">
      <c r="A5728" t="s">
        <v>6452</v>
      </c>
      <c r="B5728" s="1">
        <v>45720</v>
      </c>
      <c r="C5728" t="s">
        <v>172</v>
      </c>
      <c r="D5728" t="s">
        <v>89</v>
      </c>
      <c r="E5728" t="s">
        <v>55</v>
      </c>
      <c r="F5728" t="s">
        <v>34</v>
      </c>
      <c r="G5728" t="s">
        <v>42</v>
      </c>
      <c r="H5728" t="s">
        <v>76</v>
      </c>
      <c r="I5728" t="s">
        <v>44</v>
      </c>
      <c r="J5728" t="s">
        <v>25</v>
      </c>
      <c r="K5728" t="s">
        <v>37</v>
      </c>
      <c r="L5728">
        <v>81.06</v>
      </c>
      <c r="M5728">
        <v>0.97</v>
      </c>
      <c r="N5728" t="s">
        <v>27</v>
      </c>
      <c r="O5728" t="s">
        <v>28</v>
      </c>
      <c r="P5728">
        <v>53</v>
      </c>
      <c r="Q5728" t="s">
        <v>46</v>
      </c>
    </row>
    <row r="5729" spans="1:17" x14ac:dyDescent="0.3">
      <c r="A5729" t="s">
        <v>6453</v>
      </c>
      <c r="B5729" s="1">
        <v>45683</v>
      </c>
      <c r="C5729" t="s">
        <v>2061</v>
      </c>
      <c r="D5729" t="s">
        <v>102</v>
      </c>
      <c r="E5729" t="s">
        <v>55</v>
      </c>
      <c r="F5729" t="s">
        <v>21</v>
      </c>
      <c r="G5729" t="s">
        <v>22</v>
      </c>
      <c r="H5729" t="s">
        <v>76</v>
      </c>
      <c r="I5729" t="s">
        <v>24</v>
      </c>
      <c r="J5729" t="s">
        <v>61</v>
      </c>
      <c r="K5729" t="s">
        <v>26</v>
      </c>
      <c r="L5729">
        <v>199.81</v>
      </c>
      <c r="M5729">
        <v>4.4000000000000004</v>
      </c>
      <c r="N5729" t="s">
        <v>27</v>
      </c>
      <c r="O5729" t="s">
        <v>28</v>
      </c>
      <c r="P5729">
        <v>20</v>
      </c>
      <c r="Q5729" t="s">
        <v>29</v>
      </c>
    </row>
    <row r="5730" spans="1:17" x14ac:dyDescent="0.3">
      <c r="A5730" t="s">
        <v>6454</v>
      </c>
      <c r="B5730" s="1">
        <v>45717</v>
      </c>
      <c r="C5730" t="s">
        <v>1310</v>
      </c>
      <c r="D5730" t="s">
        <v>75</v>
      </c>
      <c r="E5730" t="s">
        <v>33</v>
      </c>
      <c r="F5730" t="s">
        <v>56</v>
      </c>
      <c r="G5730" t="s">
        <v>22</v>
      </c>
      <c r="H5730" t="s">
        <v>79</v>
      </c>
      <c r="I5730" t="s">
        <v>44</v>
      </c>
      <c r="J5730" t="s">
        <v>25</v>
      </c>
      <c r="K5730" t="s">
        <v>45</v>
      </c>
      <c r="L5730">
        <v>90.34</v>
      </c>
      <c r="M5730">
        <v>1.08</v>
      </c>
      <c r="N5730" t="s">
        <v>27</v>
      </c>
      <c r="O5730" t="s">
        <v>28</v>
      </c>
      <c r="P5730">
        <v>18</v>
      </c>
      <c r="Q5730" t="s">
        <v>29</v>
      </c>
    </row>
    <row r="5731" spans="1:17" x14ac:dyDescent="0.3">
      <c r="A5731" t="s">
        <v>6455</v>
      </c>
      <c r="B5731" s="1">
        <v>45756</v>
      </c>
      <c r="C5731" t="s">
        <v>393</v>
      </c>
      <c r="D5731" t="s">
        <v>54</v>
      </c>
      <c r="E5731" t="s">
        <v>55</v>
      </c>
      <c r="F5731" t="s">
        <v>34</v>
      </c>
      <c r="G5731" t="s">
        <v>22</v>
      </c>
      <c r="H5731" t="s">
        <v>50</v>
      </c>
      <c r="I5731" t="s">
        <v>119</v>
      </c>
      <c r="J5731" t="s">
        <v>25</v>
      </c>
      <c r="K5731" t="s">
        <v>44</v>
      </c>
      <c r="L5731">
        <v>134.49</v>
      </c>
      <c r="M5731">
        <v>1.61</v>
      </c>
      <c r="N5731" t="s">
        <v>27</v>
      </c>
      <c r="O5731" t="s">
        <v>28</v>
      </c>
      <c r="P5731">
        <v>0</v>
      </c>
      <c r="Q5731" t="s">
        <v>29</v>
      </c>
    </row>
    <row r="5732" spans="1:17" x14ac:dyDescent="0.3">
      <c r="A5732" t="s">
        <v>6456</v>
      </c>
      <c r="B5732" s="1">
        <v>45723</v>
      </c>
      <c r="C5732" t="s">
        <v>2336</v>
      </c>
      <c r="D5732" t="s">
        <v>32</v>
      </c>
      <c r="E5732" t="s">
        <v>33</v>
      </c>
      <c r="F5732" t="s">
        <v>34</v>
      </c>
      <c r="G5732" t="s">
        <v>22</v>
      </c>
      <c r="H5732" t="s">
        <v>99</v>
      </c>
      <c r="I5732" t="s">
        <v>24</v>
      </c>
      <c r="J5732" t="s">
        <v>111</v>
      </c>
      <c r="K5732" t="s">
        <v>26</v>
      </c>
      <c r="L5732">
        <v>93.01</v>
      </c>
      <c r="M5732">
        <v>0.37</v>
      </c>
      <c r="N5732" t="s">
        <v>27</v>
      </c>
      <c r="O5732" t="s">
        <v>28</v>
      </c>
      <c r="P5732">
        <v>6</v>
      </c>
      <c r="Q5732" t="s">
        <v>29</v>
      </c>
    </row>
    <row r="5733" spans="1:17" x14ac:dyDescent="0.3">
      <c r="A5733" t="s">
        <v>6457</v>
      </c>
      <c r="B5733" s="1">
        <v>45765</v>
      </c>
      <c r="C5733" t="s">
        <v>373</v>
      </c>
      <c r="D5733" t="s">
        <v>40</v>
      </c>
      <c r="E5733" t="s">
        <v>41</v>
      </c>
      <c r="F5733" t="s">
        <v>34</v>
      </c>
      <c r="G5733" t="s">
        <v>22</v>
      </c>
      <c r="H5733" t="s">
        <v>23</v>
      </c>
      <c r="I5733" t="s">
        <v>51</v>
      </c>
      <c r="J5733" t="s">
        <v>25</v>
      </c>
      <c r="K5733" t="s">
        <v>37</v>
      </c>
      <c r="L5733">
        <v>301.58999999999997</v>
      </c>
      <c r="M5733">
        <v>3.62</v>
      </c>
      <c r="N5733" t="s">
        <v>27</v>
      </c>
      <c r="O5733" t="s">
        <v>28</v>
      </c>
      <c r="P5733">
        <v>14</v>
      </c>
      <c r="Q5733" t="s">
        <v>29</v>
      </c>
    </row>
    <row r="5734" spans="1:17" x14ac:dyDescent="0.3">
      <c r="A5734" t="s">
        <v>6458</v>
      </c>
      <c r="B5734" s="1">
        <v>45797</v>
      </c>
      <c r="C5734" t="s">
        <v>1483</v>
      </c>
      <c r="D5734" t="s">
        <v>65</v>
      </c>
      <c r="E5734" t="s">
        <v>55</v>
      </c>
      <c r="F5734" t="s">
        <v>56</v>
      </c>
      <c r="G5734" t="s">
        <v>42</v>
      </c>
      <c r="H5734" t="s">
        <v>57</v>
      </c>
      <c r="I5734" t="s">
        <v>51</v>
      </c>
      <c r="J5734" t="s">
        <v>36</v>
      </c>
      <c r="K5734" t="s">
        <v>45</v>
      </c>
      <c r="L5734">
        <v>95.92</v>
      </c>
      <c r="M5734">
        <v>0.57999999999999996</v>
      </c>
      <c r="N5734" t="s">
        <v>27</v>
      </c>
      <c r="O5734" t="s">
        <v>28</v>
      </c>
      <c r="P5734">
        <v>19</v>
      </c>
      <c r="Q5734" t="s">
        <v>29</v>
      </c>
    </row>
    <row r="5735" spans="1:17" x14ac:dyDescent="0.3">
      <c r="A5735" t="s">
        <v>6459</v>
      </c>
      <c r="B5735" s="1">
        <v>45773</v>
      </c>
      <c r="C5735" t="s">
        <v>2470</v>
      </c>
      <c r="D5735" t="s">
        <v>118</v>
      </c>
      <c r="E5735" t="s">
        <v>66</v>
      </c>
      <c r="F5735" t="s">
        <v>34</v>
      </c>
      <c r="G5735" t="s">
        <v>42</v>
      </c>
      <c r="H5735" t="s">
        <v>50</v>
      </c>
      <c r="I5735" t="s">
        <v>24</v>
      </c>
      <c r="J5735" t="s">
        <v>36</v>
      </c>
      <c r="K5735" t="s">
        <v>44</v>
      </c>
      <c r="L5735">
        <v>68.37</v>
      </c>
      <c r="M5735">
        <v>0.41</v>
      </c>
      <c r="N5735" t="s">
        <v>27</v>
      </c>
      <c r="O5735" t="s">
        <v>28</v>
      </c>
      <c r="P5735">
        <v>25</v>
      </c>
      <c r="Q5735" t="s">
        <v>29</v>
      </c>
    </row>
    <row r="5736" spans="1:17" x14ac:dyDescent="0.3">
      <c r="A5736" t="s">
        <v>6460</v>
      </c>
      <c r="B5736" s="1">
        <v>45821</v>
      </c>
      <c r="C5736" t="s">
        <v>2270</v>
      </c>
      <c r="D5736" t="s">
        <v>160</v>
      </c>
      <c r="E5736" t="s">
        <v>55</v>
      </c>
      <c r="F5736" t="s">
        <v>34</v>
      </c>
      <c r="G5736" t="s">
        <v>22</v>
      </c>
      <c r="H5736" t="s">
        <v>23</v>
      </c>
      <c r="I5736" t="s">
        <v>24</v>
      </c>
      <c r="J5736" t="s">
        <v>61</v>
      </c>
      <c r="K5736" t="s">
        <v>26</v>
      </c>
      <c r="L5736">
        <v>77.790000000000006</v>
      </c>
      <c r="M5736">
        <v>1.71</v>
      </c>
      <c r="N5736" t="s">
        <v>27</v>
      </c>
      <c r="O5736" t="s">
        <v>28</v>
      </c>
      <c r="P5736">
        <v>11</v>
      </c>
      <c r="Q5736" t="s">
        <v>29</v>
      </c>
    </row>
    <row r="5737" spans="1:17" x14ac:dyDescent="0.3">
      <c r="A5737" t="s">
        <v>6461</v>
      </c>
      <c r="B5737" s="1">
        <v>45779</v>
      </c>
      <c r="C5737" t="s">
        <v>1346</v>
      </c>
      <c r="D5737" t="s">
        <v>54</v>
      </c>
      <c r="E5737" t="s">
        <v>20</v>
      </c>
      <c r="F5737" t="s">
        <v>34</v>
      </c>
      <c r="G5737" t="s">
        <v>22</v>
      </c>
      <c r="H5737" t="s">
        <v>99</v>
      </c>
      <c r="I5737" t="s">
        <v>51</v>
      </c>
      <c r="J5737" t="s">
        <v>61</v>
      </c>
      <c r="K5737" t="s">
        <v>37</v>
      </c>
      <c r="L5737">
        <v>99.92</v>
      </c>
      <c r="M5737">
        <v>2.2000000000000002</v>
      </c>
      <c r="N5737" t="s">
        <v>27</v>
      </c>
      <c r="O5737" t="s">
        <v>28</v>
      </c>
      <c r="P5737">
        <v>13</v>
      </c>
      <c r="Q5737" t="s">
        <v>29</v>
      </c>
    </row>
    <row r="5738" spans="1:17" x14ac:dyDescent="0.3">
      <c r="A5738" t="s">
        <v>6462</v>
      </c>
      <c r="B5738" s="1">
        <v>45761</v>
      </c>
      <c r="C5738" t="s">
        <v>91</v>
      </c>
      <c r="D5738" t="s">
        <v>65</v>
      </c>
      <c r="E5738" t="s">
        <v>20</v>
      </c>
      <c r="F5738" t="s">
        <v>34</v>
      </c>
      <c r="G5738" t="s">
        <v>22</v>
      </c>
      <c r="H5738" t="s">
        <v>76</v>
      </c>
      <c r="I5738" t="s">
        <v>24</v>
      </c>
      <c r="J5738" t="s">
        <v>25</v>
      </c>
      <c r="K5738" t="s">
        <v>62</v>
      </c>
      <c r="L5738">
        <v>208.2</v>
      </c>
      <c r="M5738">
        <v>2.5</v>
      </c>
      <c r="N5738" t="s">
        <v>27</v>
      </c>
      <c r="O5738" t="s">
        <v>28</v>
      </c>
      <c r="P5738">
        <v>28</v>
      </c>
      <c r="Q5738" t="s">
        <v>29</v>
      </c>
    </row>
    <row r="5739" spans="1:17" x14ac:dyDescent="0.3">
      <c r="A5739" t="s">
        <v>6463</v>
      </c>
      <c r="B5739" s="1">
        <v>45679</v>
      </c>
      <c r="C5739" t="s">
        <v>812</v>
      </c>
      <c r="D5739" t="s">
        <v>106</v>
      </c>
      <c r="E5739" t="s">
        <v>33</v>
      </c>
      <c r="F5739" t="s">
        <v>34</v>
      </c>
      <c r="G5739" t="s">
        <v>84</v>
      </c>
      <c r="H5739" t="s">
        <v>76</v>
      </c>
      <c r="I5739" t="s">
        <v>51</v>
      </c>
      <c r="J5739" t="s">
        <v>25</v>
      </c>
      <c r="K5739" t="s">
        <v>37</v>
      </c>
      <c r="L5739">
        <v>389.56</v>
      </c>
      <c r="M5739">
        <v>4.67</v>
      </c>
      <c r="N5739" t="s">
        <v>27</v>
      </c>
      <c r="O5739" t="s">
        <v>28</v>
      </c>
      <c r="P5739">
        <v>65</v>
      </c>
      <c r="Q5739" t="s">
        <v>46</v>
      </c>
    </row>
    <row r="5740" spans="1:17" x14ac:dyDescent="0.3">
      <c r="A5740" t="s">
        <v>6464</v>
      </c>
      <c r="B5740" s="1">
        <v>45792</v>
      </c>
      <c r="C5740" t="s">
        <v>281</v>
      </c>
      <c r="D5740" t="s">
        <v>118</v>
      </c>
      <c r="E5740" t="s">
        <v>41</v>
      </c>
      <c r="F5740" t="s">
        <v>56</v>
      </c>
      <c r="G5740" t="s">
        <v>22</v>
      </c>
      <c r="H5740" t="s">
        <v>99</v>
      </c>
      <c r="I5740" t="s">
        <v>24</v>
      </c>
      <c r="J5740" t="s">
        <v>61</v>
      </c>
      <c r="K5740" t="s">
        <v>44</v>
      </c>
      <c r="L5740">
        <v>16.59</v>
      </c>
      <c r="M5740">
        <v>0.36</v>
      </c>
      <c r="N5740" t="s">
        <v>27</v>
      </c>
      <c r="O5740" t="s">
        <v>28</v>
      </c>
      <c r="P5740">
        <v>13</v>
      </c>
      <c r="Q5740" t="s">
        <v>29</v>
      </c>
    </row>
    <row r="5741" spans="1:17" x14ac:dyDescent="0.3">
      <c r="A5741" t="s">
        <v>6465</v>
      </c>
      <c r="B5741" s="1">
        <v>45676</v>
      </c>
      <c r="C5741" t="s">
        <v>1472</v>
      </c>
      <c r="D5741" t="s">
        <v>32</v>
      </c>
      <c r="E5741" t="s">
        <v>33</v>
      </c>
      <c r="F5741" t="s">
        <v>34</v>
      </c>
      <c r="G5741" t="s">
        <v>42</v>
      </c>
      <c r="H5741" t="s">
        <v>50</v>
      </c>
      <c r="I5741" t="s">
        <v>51</v>
      </c>
      <c r="J5741" t="s">
        <v>36</v>
      </c>
      <c r="K5741" t="s">
        <v>26</v>
      </c>
      <c r="L5741">
        <v>55.75</v>
      </c>
      <c r="M5741">
        <v>0.33</v>
      </c>
      <c r="N5741" t="s">
        <v>27</v>
      </c>
      <c r="O5741" t="s">
        <v>28</v>
      </c>
      <c r="P5741">
        <v>24</v>
      </c>
      <c r="Q5741" t="s">
        <v>29</v>
      </c>
    </row>
    <row r="5742" spans="1:17" x14ac:dyDescent="0.3">
      <c r="A5742" t="s">
        <v>6466</v>
      </c>
      <c r="B5742" s="1">
        <v>45737</v>
      </c>
      <c r="C5742" t="s">
        <v>1458</v>
      </c>
      <c r="D5742" t="s">
        <v>32</v>
      </c>
      <c r="E5742" t="s">
        <v>41</v>
      </c>
      <c r="F5742" t="s">
        <v>34</v>
      </c>
      <c r="G5742" t="s">
        <v>22</v>
      </c>
      <c r="H5742" t="s">
        <v>50</v>
      </c>
      <c r="I5742" t="s">
        <v>51</v>
      </c>
      <c r="J5742" t="s">
        <v>25</v>
      </c>
      <c r="K5742" t="s">
        <v>62</v>
      </c>
      <c r="L5742">
        <v>56.53</v>
      </c>
      <c r="M5742">
        <v>0.68</v>
      </c>
      <c r="N5742" t="s">
        <v>27</v>
      </c>
      <c r="O5742" t="s">
        <v>28</v>
      </c>
      <c r="P5742">
        <v>12</v>
      </c>
      <c r="Q5742" t="s">
        <v>29</v>
      </c>
    </row>
    <row r="5743" spans="1:17" x14ac:dyDescent="0.3">
      <c r="A5743" t="s">
        <v>6467</v>
      </c>
      <c r="B5743" s="1">
        <v>45667</v>
      </c>
      <c r="C5743" t="s">
        <v>1134</v>
      </c>
      <c r="D5743" t="s">
        <v>19</v>
      </c>
      <c r="E5743" t="s">
        <v>20</v>
      </c>
      <c r="F5743" t="s">
        <v>34</v>
      </c>
      <c r="G5743" t="s">
        <v>84</v>
      </c>
      <c r="H5743" t="s">
        <v>99</v>
      </c>
      <c r="I5743" t="s">
        <v>24</v>
      </c>
      <c r="J5743" t="s">
        <v>25</v>
      </c>
      <c r="K5743" t="s">
        <v>37</v>
      </c>
      <c r="L5743">
        <v>170.39</v>
      </c>
      <c r="M5743">
        <v>2.04</v>
      </c>
      <c r="N5743" t="s">
        <v>27</v>
      </c>
      <c r="O5743" t="s">
        <v>28</v>
      </c>
      <c r="P5743">
        <v>47</v>
      </c>
      <c r="Q5743" t="s">
        <v>46</v>
      </c>
    </row>
    <row r="5744" spans="1:17" x14ac:dyDescent="0.3">
      <c r="A5744" t="s">
        <v>6468</v>
      </c>
      <c r="B5744" s="1">
        <v>45785</v>
      </c>
      <c r="C5744" t="s">
        <v>1084</v>
      </c>
      <c r="D5744" t="s">
        <v>124</v>
      </c>
      <c r="E5744" t="s">
        <v>41</v>
      </c>
      <c r="F5744" t="s">
        <v>34</v>
      </c>
      <c r="G5744" t="s">
        <v>22</v>
      </c>
      <c r="H5744" t="s">
        <v>57</v>
      </c>
      <c r="I5744" t="s">
        <v>24</v>
      </c>
      <c r="J5744" t="s">
        <v>111</v>
      </c>
      <c r="K5744" t="s">
        <v>62</v>
      </c>
      <c r="L5744">
        <v>24.23</v>
      </c>
      <c r="M5744">
        <v>0.1</v>
      </c>
      <c r="N5744" t="s">
        <v>27</v>
      </c>
      <c r="O5744" t="s">
        <v>28</v>
      </c>
      <c r="P5744">
        <v>10</v>
      </c>
      <c r="Q5744" t="s">
        <v>29</v>
      </c>
    </row>
    <row r="5745" spans="1:17" x14ac:dyDescent="0.3">
      <c r="A5745" t="s">
        <v>6469</v>
      </c>
      <c r="B5745" s="1">
        <v>45808</v>
      </c>
      <c r="C5745" t="s">
        <v>479</v>
      </c>
      <c r="D5745" t="s">
        <v>160</v>
      </c>
      <c r="E5745" t="s">
        <v>33</v>
      </c>
      <c r="F5745" t="s">
        <v>56</v>
      </c>
      <c r="G5745" t="s">
        <v>22</v>
      </c>
      <c r="H5745" t="s">
        <v>50</v>
      </c>
      <c r="I5745" t="s">
        <v>119</v>
      </c>
      <c r="J5745" t="s">
        <v>111</v>
      </c>
      <c r="K5745" t="s">
        <v>62</v>
      </c>
      <c r="L5745">
        <v>129.91</v>
      </c>
      <c r="M5745">
        <v>0.52</v>
      </c>
      <c r="N5745" t="s">
        <v>27</v>
      </c>
      <c r="O5745" t="s">
        <v>28</v>
      </c>
      <c r="P5745">
        <v>7</v>
      </c>
      <c r="Q5745" t="s">
        <v>29</v>
      </c>
    </row>
    <row r="5746" spans="1:17" x14ac:dyDescent="0.3">
      <c r="A5746" t="s">
        <v>6470</v>
      </c>
      <c r="B5746" s="1">
        <v>45770</v>
      </c>
      <c r="C5746" t="s">
        <v>836</v>
      </c>
      <c r="D5746" t="s">
        <v>118</v>
      </c>
      <c r="E5746" t="s">
        <v>33</v>
      </c>
      <c r="F5746" t="s">
        <v>34</v>
      </c>
      <c r="G5746" t="s">
        <v>22</v>
      </c>
      <c r="H5746" t="s">
        <v>60</v>
      </c>
      <c r="I5746" t="s">
        <v>24</v>
      </c>
      <c r="J5746" t="s">
        <v>25</v>
      </c>
      <c r="K5746" t="s">
        <v>37</v>
      </c>
      <c r="L5746">
        <v>87.14</v>
      </c>
      <c r="M5746">
        <v>1.05</v>
      </c>
      <c r="N5746" t="s">
        <v>27</v>
      </c>
      <c r="O5746" t="s">
        <v>28</v>
      </c>
      <c r="P5746">
        <v>0</v>
      </c>
      <c r="Q5746" t="s">
        <v>29</v>
      </c>
    </row>
    <row r="5747" spans="1:17" x14ac:dyDescent="0.3">
      <c r="A5747" t="s">
        <v>6471</v>
      </c>
      <c r="B5747" s="1">
        <v>45735</v>
      </c>
      <c r="C5747" t="s">
        <v>781</v>
      </c>
      <c r="D5747" t="s">
        <v>124</v>
      </c>
      <c r="E5747" t="s">
        <v>20</v>
      </c>
      <c r="F5747" t="s">
        <v>56</v>
      </c>
      <c r="G5747" t="s">
        <v>42</v>
      </c>
      <c r="H5747" t="s">
        <v>35</v>
      </c>
      <c r="I5747" t="s">
        <v>24</v>
      </c>
      <c r="J5747" t="s">
        <v>61</v>
      </c>
      <c r="K5747" t="s">
        <v>45</v>
      </c>
      <c r="L5747">
        <v>307.25</v>
      </c>
      <c r="M5747">
        <v>6.76</v>
      </c>
      <c r="N5747" t="s">
        <v>27</v>
      </c>
      <c r="O5747" t="s">
        <v>28</v>
      </c>
      <c r="P5747">
        <v>15</v>
      </c>
      <c r="Q5747" t="s">
        <v>29</v>
      </c>
    </row>
    <row r="5748" spans="1:17" x14ac:dyDescent="0.3">
      <c r="A5748" t="s">
        <v>6472</v>
      </c>
      <c r="B5748" s="1">
        <v>45789</v>
      </c>
      <c r="C5748" t="s">
        <v>531</v>
      </c>
      <c r="D5748" t="s">
        <v>124</v>
      </c>
      <c r="E5748" t="s">
        <v>33</v>
      </c>
      <c r="F5748" t="s">
        <v>34</v>
      </c>
      <c r="G5748" t="s">
        <v>42</v>
      </c>
      <c r="H5748" t="s">
        <v>60</v>
      </c>
      <c r="I5748" t="s">
        <v>24</v>
      </c>
      <c r="J5748" t="s">
        <v>36</v>
      </c>
      <c r="K5748" t="s">
        <v>37</v>
      </c>
      <c r="L5748">
        <v>369.24</v>
      </c>
      <c r="M5748">
        <v>2.2200000000000002</v>
      </c>
      <c r="N5748" t="s">
        <v>27</v>
      </c>
      <c r="O5748" t="s">
        <v>28</v>
      </c>
      <c r="P5748">
        <v>18</v>
      </c>
      <c r="Q5748" t="s">
        <v>29</v>
      </c>
    </row>
    <row r="5749" spans="1:17" x14ac:dyDescent="0.3">
      <c r="A5749" t="s">
        <v>6473</v>
      </c>
      <c r="B5749" s="1">
        <v>45815</v>
      </c>
      <c r="C5749" t="s">
        <v>1458</v>
      </c>
      <c r="D5749" t="s">
        <v>32</v>
      </c>
      <c r="E5749" t="s">
        <v>41</v>
      </c>
      <c r="F5749" t="s">
        <v>34</v>
      </c>
      <c r="G5749" t="s">
        <v>22</v>
      </c>
      <c r="H5749" t="s">
        <v>103</v>
      </c>
      <c r="I5749" t="s">
        <v>24</v>
      </c>
      <c r="J5749" t="s">
        <v>111</v>
      </c>
      <c r="K5749" t="s">
        <v>26</v>
      </c>
      <c r="L5749">
        <v>63.88</v>
      </c>
      <c r="M5749">
        <v>0.26</v>
      </c>
      <c r="N5749" t="s">
        <v>27</v>
      </c>
      <c r="O5749" t="s">
        <v>28</v>
      </c>
      <c r="P5749">
        <v>6</v>
      </c>
      <c r="Q5749" t="s">
        <v>29</v>
      </c>
    </row>
    <row r="5750" spans="1:17" x14ac:dyDescent="0.3">
      <c r="A5750" t="s">
        <v>6474</v>
      </c>
      <c r="B5750" s="1">
        <v>45817</v>
      </c>
      <c r="C5750" t="s">
        <v>98</v>
      </c>
      <c r="D5750" t="s">
        <v>54</v>
      </c>
      <c r="E5750" t="s">
        <v>41</v>
      </c>
      <c r="F5750" t="s">
        <v>34</v>
      </c>
      <c r="G5750" t="s">
        <v>42</v>
      </c>
      <c r="H5750" t="s">
        <v>103</v>
      </c>
      <c r="I5750" t="s">
        <v>51</v>
      </c>
      <c r="J5750" t="s">
        <v>25</v>
      </c>
      <c r="K5750" t="s">
        <v>45</v>
      </c>
      <c r="L5750">
        <v>5.9</v>
      </c>
      <c r="M5750">
        <v>0</v>
      </c>
      <c r="N5750" t="s">
        <v>69</v>
      </c>
      <c r="O5750" t="s">
        <v>593</v>
      </c>
      <c r="P5750">
        <v>46</v>
      </c>
      <c r="Q5750" t="s">
        <v>46</v>
      </c>
    </row>
    <row r="5751" spans="1:17" x14ac:dyDescent="0.3">
      <c r="A5751" t="s">
        <v>6475</v>
      </c>
      <c r="B5751" s="1">
        <v>45808</v>
      </c>
      <c r="C5751" t="s">
        <v>425</v>
      </c>
      <c r="D5751" t="s">
        <v>118</v>
      </c>
      <c r="E5751" t="s">
        <v>20</v>
      </c>
      <c r="F5751" t="s">
        <v>34</v>
      </c>
      <c r="G5751" t="s">
        <v>22</v>
      </c>
      <c r="H5751" t="s">
        <v>99</v>
      </c>
      <c r="I5751" t="s">
        <v>24</v>
      </c>
      <c r="J5751" t="s">
        <v>25</v>
      </c>
      <c r="K5751" t="s">
        <v>26</v>
      </c>
      <c r="L5751">
        <v>33.35</v>
      </c>
      <c r="M5751">
        <v>0.4</v>
      </c>
      <c r="N5751" t="s">
        <v>27</v>
      </c>
      <c r="O5751" t="s">
        <v>28</v>
      </c>
      <c r="P5751">
        <v>14</v>
      </c>
      <c r="Q5751" t="s">
        <v>29</v>
      </c>
    </row>
    <row r="5752" spans="1:17" x14ac:dyDescent="0.3">
      <c r="A5752" t="s">
        <v>6476</v>
      </c>
      <c r="B5752" s="1">
        <v>45751</v>
      </c>
      <c r="C5752" t="s">
        <v>387</v>
      </c>
      <c r="D5752" t="s">
        <v>124</v>
      </c>
      <c r="E5752" t="s">
        <v>66</v>
      </c>
      <c r="F5752" t="s">
        <v>34</v>
      </c>
      <c r="G5752" t="s">
        <v>22</v>
      </c>
      <c r="H5752" t="s">
        <v>99</v>
      </c>
      <c r="I5752" t="s">
        <v>24</v>
      </c>
      <c r="J5752" t="s">
        <v>61</v>
      </c>
      <c r="K5752" t="s">
        <v>37</v>
      </c>
      <c r="L5752">
        <v>71.78</v>
      </c>
      <c r="M5752">
        <v>1.58</v>
      </c>
      <c r="N5752" t="s">
        <v>27</v>
      </c>
      <c r="O5752" t="s">
        <v>28</v>
      </c>
      <c r="P5752">
        <v>2</v>
      </c>
      <c r="Q5752" t="s">
        <v>29</v>
      </c>
    </row>
    <row r="5753" spans="1:17" x14ac:dyDescent="0.3">
      <c r="A5753" t="s">
        <v>6477</v>
      </c>
      <c r="B5753" s="1">
        <v>45660</v>
      </c>
      <c r="C5753" t="s">
        <v>985</v>
      </c>
      <c r="D5753" t="s">
        <v>203</v>
      </c>
      <c r="E5753" t="s">
        <v>55</v>
      </c>
      <c r="F5753" t="s">
        <v>34</v>
      </c>
      <c r="G5753" t="s">
        <v>84</v>
      </c>
      <c r="H5753" t="s">
        <v>57</v>
      </c>
      <c r="I5753" t="s">
        <v>51</v>
      </c>
      <c r="J5753" t="s">
        <v>61</v>
      </c>
      <c r="K5753" t="s">
        <v>62</v>
      </c>
      <c r="L5753">
        <v>74.06</v>
      </c>
      <c r="M5753">
        <v>1.63</v>
      </c>
      <c r="N5753" t="s">
        <v>27</v>
      </c>
      <c r="O5753" t="s">
        <v>28</v>
      </c>
      <c r="P5753">
        <v>47</v>
      </c>
      <c r="Q5753" t="s">
        <v>46</v>
      </c>
    </row>
    <row r="5754" spans="1:17" x14ac:dyDescent="0.3">
      <c r="A5754" t="s">
        <v>6478</v>
      </c>
      <c r="B5754" s="1">
        <v>45673</v>
      </c>
      <c r="C5754" t="s">
        <v>98</v>
      </c>
      <c r="D5754" t="s">
        <v>54</v>
      </c>
      <c r="E5754" t="s">
        <v>41</v>
      </c>
      <c r="F5754" t="s">
        <v>34</v>
      </c>
      <c r="G5754" t="s">
        <v>42</v>
      </c>
      <c r="H5754" t="s">
        <v>76</v>
      </c>
      <c r="I5754" t="s">
        <v>24</v>
      </c>
      <c r="J5754" t="s">
        <v>25</v>
      </c>
      <c r="K5754" t="s">
        <v>37</v>
      </c>
      <c r="L5754">
        <v>257.35000000000002</v>
      </c>
      <c r="M5754">
        <v>3.09</v>
      </c>
      <c r="N5754" t="s">
        <v>27</v>
      </c>
      <c r="O5754" t="s">
        <v>28</v>
      </c>
      <c r="P5754">
        <v>39</v>
      </c>
      <c r="Q5754" t="s">
        <v>29</v>
      </c>
    </row>
    <row r="5755" spans="1:17" x14ac:dyDescent="0.3">
      <c r="A5755" t="s">
        <v>6479</v>
      </c>
      <c r="B5755" s="1">
        <v>45687</v>
      </c>
      <c r="C5755" t="s">
        <v>1998</v>
      </c>
      <c r="D5755" t="s">
        <v>124</v>
      </c>
      <c r="E5755" t="s">
        <v>66</v>
      </c>
      <c r="F5755" t="s">
        <v>34</v>
      </c>
      <c r="G5755" t="s">
        <v>22</v>
      </c>
      <c r="H5755" t="s">
        <v>23</v>
      </c>
      <c r="I5755" t="s">
        <v>24</v>
      </c>
      <c r="J5755" t="s">
        <v>36</v>
      </c>
      <c r="K5755" t="s">
        <v>62</v>
      </c>
      <c r="L5755">
        <v>90.33</v>
      </c>
      <c r="M5755">
        <v>0.54</v>
      </c>
      <c r="N5755" t="s">
        <v>27</v>
      </c>
      <c r="O5755" t="s">
        <v>28</v>
      </c>
      <c r="P5755">
        <v>3</v>
      </c>
      <c r="Q5755" t="s">
        <v>29</v>
      </c>
    </row>
    <row r="5756" spans="1:17" x14ac:dyDescent="0.3">
      <c r="A5756" t="s">
        <v>6480</v>
      </c>
      <c r="B5756" s="1">
        <v>45762</v>
      </c>
      <c r="C5756" t="s">
        <v>836</v>
      </c>
      <c r="D5756" t="s">
        <v>118</v>
      </c>
      <c r="E5756" t="s">
        <v>33</v>
      </c>
      <c r="F5756" t="s">
        <v>34</v>
      </c>
      <c r="G5756" t="s">
        <v>22</v>
      </c>
      <c r="H5756" t="s">
        <v>76</v>
      </c>
      <c r="I5756" t="s">
        <v>44</v>
      </c>
      <c r="J5756" t="s">
        <v>36</v>
      </c>
      <c r="K5756" t="s">
        <v>45</v>
      </c>
      <c r="L5756">
        <v>220.23</v>
      </c>
      <c r="M5756">
        <v>1.32</v>
      </c>
      <c r="N5756" t="s">
        <v>27</v>
      </c>
      <c r="O5756" t="s">
        <v>28</v>
      </c>
      <c r="P5756">
        <v>27</v>
      </c>
      <c r="Q5756" t="s">
        <v>29</v>
      </c>
    </row>
    <row r="5757" spans="1:17" x14ac:dyDescent="0.3">
      <c r="A5757" t="s">
        <v>6481</v>
      </c>
      <c r="B5757" s="1">
        <v>45770</v>
      </c>
      <c r="C5757" t="s">
        <v>292</v>
      </c>
      <c r="D5757" t="s">
        <v>89</v>
      </c>
      <c r="E5757" t="s">
        <v>33</v>
      </c>
      <c r="F5757" t="s">
        <v>34</v>
      </c>
      <c r="G5757" t="s">
        <v>84</v>
      </c>
      <c r="H5757" t="s">
        <v>99</v>
      </c>
      <c r="I5757" t="s">
        <v>24</v>
      </c>
      <c r="J5757" t="s">
        <v>61</v>
      </c>
      <c r="K5757" t="s">
        <v>37</v>
      </c>
      <c r="L5757">
        <v>50.27</v>
      </c>
      <c r="M5757">
        <v>1.1100000000000001</v>
      </c>
      <c r="N5757" t="s">
        <v>27</v>
      </c>
      <c r="O5757" t="s">
        <v>28</v>
      </c>
      <c r="P5757">
        <v>47</v>
      </c>
      <c r="Q5757" t="s">
        <v>46</v>
      </c>
    </row>
    <row r="5758" spans="1:17" x14ac:dyDescent="0.3">
      <c r="A5758" t="s">
        <v>6482</v>
      </c>
      <c r="B5758" s="1">
        <v>45811</v>
      </c>
      <c r="C5758" t="s">
        <v>1597</v>
      </c>
      <c r="D5758" t="s">
        <v>106</v>
      </c>
      <c r="E5758" t="s">
        <v>66</v>
      </c>
      <c r="F5758" t="s">
        <v>34</v>
      </c>
      <c r="G5758" t="s">
        <v>22</v>
      </c>
      <c r="H5758" t="s">
        <v>50</v>
      </c>
      <c r="I5758" t="s">
        <v>51</v>
      </c>
      <c r="J5758" t="s">
        <v>61</v>
      </c>
      <c r="K5758" t="s">
        <v>37</v>
      </c>
      <c r="L5758">
        <v>26.78</v>
      </c>
      <c r="M5758">
        <v>0.59</v>
      </c>
      <c r="N5758" t="s">
        <v>27</v>
      </c>
      <c r="O5758" t="s">
        <v>28</v>
      </c>
      <c r="P5758">
        <v>12</v>
      </c>
      <c r="Q5758" t="s">
        <v>29</v>
      </c>
    </row>
    <row r="5759" spans="1:17" x14ac:dyDescent="0.3">
      <c r="A5759" t="s">
        <v>6483</v>
      </c>
      <c r="B5759" s="1">
        <v>45816</v>
      </c>
      <c r="C5759" t="s">
        <v>1100</v>
      </c>
      <c r="D5759" t="s">
        <v>40</v>
      </c>
      <c r="E5759" t="s">
        <v>33</v>
      </c>
      <c r="F5759" t="s">
        <v>34</v>
      </c>
      <c r="G5759" t="s">
        <v>22</v>
      </c>
      <c r="H5759" t="s">
        <v>79</v>
      </c>
      <c r="I5759" t="s">
        <v>24</v>
      </c>
      <c r="J5759" t="s">
        <v>25</v>
      </c>
      <c r="K5759" t="s">
        <v>62</v>
      </c>
      <c r="L5759">
        <v>23.01</v>
      </c>
      <c r="M5759">
        <v>0.28000000000000003</v>
      </c>
      <c r="N5759" t="s">
        <v>27</v>
      </c>
      <c r="O5759" t="s">
        <v>28</v>
      </c>
      <c r="P5759">
        <v>0</v>
      </c>
      <c r="Q5759" t="s">
        <v>29</v>
      </c>
    </row>
    <row r="5760" spans="1:17" x14ac:dyDescent="0.3">
      <c r="A5760" t="s">
        <v>6484</v>
      </c>
      <c r="B5760" s="1">
        <v>45756</v>
      </c>
      <c r="C5760" t="s">
        <v>1480</v>
      </c>
      <c r="D5760" t="s">
        <v>49</v>
      </c>
      <c r="E5760" t="s">
        <v>33</v>
      </c>
      <c r="F5760" t="s">
        <v>21</v>
      </c>
      <c r="G5760" t="s">
        <v>22</v>
      </c>
      <c r="H5760" t="s">
        <v>50</v>
      </c>
      <c r="I5760" t="s">
        <v>24</v>
      </c>
      <c r="J5760" t="s">
        <v>111</v>
      </c>
      <c r="K5760" t="s">
        <v>45</v>
      </c>
      <c r="L5760">
        <v>74.25</v>
      </c>
      <c r="M5760">
        <v>0.3</v>
      </c>
      <c r="N5760" t="s">
        <v>27</v>
      </c>
      <c r="O5760" t="s">
        <v>28</v>
      </c>
      <c r="P5760">
        <v>7</v>
      </c>
      <c r="Q5760" t="s">
        <v>29</v>
      </c>
    </row>
    <row r="5761" spans="1:17" x14ac:dyDescent="0.3">
      <c r="A5761" t="s">
        <v>6485</v>
      </c>
      <c r="B5761" s="1">
        <v>45792</v>
      </c>
      <c r="C5761" t="s">
        <v>791</v>
      </c>
      <c r="D5761" t="s">
        <v>40</v>
      </c>
      <c r="E5761" t="s">
        <v>66</v>
      </c>
      <c r="F5761" t="s">
        <v>34</v>
      </c>
      <c r="G5761" t="s">
        <v>22</v>
      </c>
      <c r="H5761" t="s">
        <v>50</v>
      </c>
      <c r="I5761" t="s">
        <v>44</v>
      </c>
      <c r="J5761" t="s">
        <v>25</v>
      </c>
      <c r="K5761" t="s">
        <v>62</v>
      </c>
      <c r="L5761">
        <v>22.03</v>
      </c>
      <c r="M5761">
        <v>0.26</v>
      </c>
      <c r="N5761" t="s">
        <v>27</v>
      </c>
      <c r="O5761" t="s">
        <v>28</v>
      </c>
      <c r="P5761">
        <v>22</v>
      </c>
      <c r="Q5761" t="s">
        <v>29</v>
      </c>
    </row>
    <row r="5762" spans="1:17" x14ac:dyDescent="0.3">
      <c r="A5762" t="s">
        <v>6486</v>
      </c>
      <c r="B5762" s="1">
        <v>45754</v>
      </c>
      <c r="C5762" t="s">
        <v>1526</v>
      </c>
      <c r="D5762" t="s">
        <v>54</v>
      </c>
      <c r="E5762" t="s">
        <v>41</v>
      </c>
      <c r="F5762" t="s">
        <v>34</v>
      </c>
      <c r="G5762" t="s">
        <v>22</v>
      </c>
      <c r="H5762" t="s">
        <v>60</v>
      </c>
      <c r="I5762" t="s">
        <v>51</v>
      </c>
      <c r="J5762" t="s">
        <v>36</v>
      </c>
      <c r="K5762" t="s">
        <v>26</v>
      </c>
      <c r="L5762">
        <v>60.93</v>
      </c>
      <c r="M5762">
        <v>0.37</v>
      </c>
      <c r="N5762" t="s">
        <v>27</v>
      </c>
      <c r="O5762" t="s">
        <v>28</v>
      </c>
      <c r="P5762">
        <v>3</v>
      </c>
      <c r="Q5762" t="s">
        <v>29</v>
      </c>
    </row>
    <row r="5763" spans="1:17" x14ac:dyDescent="0.3">
      <c r="A5763" t="s">
        <v>6487</v>
      </c>
      <c r="B5763" s="1">
        <v>45789</v>
      </c>
      <c r="C5763" t="s">
        <v>3388</v>
      </c>
      <c r="D5763" t="s">
        <v>118</v>
      </c>
      <c r="E5763" t="s">
        <v>41</v>
      </c>
      <c r="F5763" t="s">
        <v>21</v>
      </c>
      <c r="G5763" t="s">
        <v>22</v>
      </c>
      <c r="H5763" t="s">
        <v>50</v>
      </c>
      <c r="I5763" t="s">
        <v>24</v>
      </c>
      <c r="J5763" t="s">
        <v>61</v>
      </c>
      <c r="K5763" t="s">
        <v>37</v>
      </c>
      <c r="L5763">
        <v>103.24</v>
      </c>
      <c r="M5763">
        <v>2.27</v>
      </c>
      <c r="N5763" t="s">
        <v>27</v>
      </c>
      <c r="O5763" t="s">
        <v>28</v>
      </c>
      <c r="P5763">
        <v>0</v>
      </c>
      <c r="Q5763" t="s">
        <v>29</v>
      </c>
    </row>
    <row r="5764" spans="1:17" x14ac:dyDescent="0.3">
      <c r="A5764" t="s">
        <v>6488</v>
      </c>
      <c r="B5764" s="1">
        <v>45707</v>
      </c>
      <c r="C5764" t="s">
        <v>626</v>
      </c>
      <c r="D5764" t="s">
        <v>75</v>
      </c>
      <c r="E5764" t="s">
        <v>20</v>
      </c>
      <c r="F5764" t="s">
        <v>34</v>
      </c>
      <c r="G5764" t="s">
        <v>22</v>
      </c>
      <c r="H5764" t="s">
        <v>43</v>
      </c>
      <c r="I5764" t="s">
        <v>24</v>
      </c>
      <c r="J5764" t="s">
        <v>25</v>
      </c>
      <c r="K5764" t="s">
        <v>45</v>
      </c>
      <c r="L5764">
        <v>478.09</v>
      </c>
      <c r="M5764">
        <v>5.74</v>
      </c>
      <c r="N5764" t="s">
        <v>27</v>
      </c>
      <c r="O5764" t="s">
        <v>28</v>
      </c>
      <c r="P5764">
        <v>4</v>
      </c>
      <c r="Q5764" t="s">
        <v>29</v>
      </c>
    </row>
    <row r="5765" spans="1:17" x14ac:dyDescent="0.3">
      <c r="A5765" t="s">
        <v>6489</v>
      </c>
      <c r="B5765" s="1">
        <v>45757</v>
      </c>
      <c r="C5765" t="s">
        <v>283</v>
      </c>
      <c r="D5765" t="s">
        <v>65</v>
      </c>
      <c r="E5765" t="s">
        <v>20</v>
      </c>
      <c r="F5765" t="s">
        <v>34</v>
      </c>
      <c r="G5765" t="s">
        <v>42</v>
      </c>
      <c r="H5765" t="s">
        <v>23</v>
      </c>
      <c r="I5765" t="s">
        <v>51</v>
      </c>
      <c r="J5765" t="s">
        <v>25</v>
      </c>
      <c r="K5765" t="s">
        <v>45</v>
      </c>
      <c r="L5765">
        <v>161.06</v>
      </c>
      <c r="M5765">
        <v>1.93</v>
      </c>
      <c r="N5765" t="s">
        <v>27</v>
      </c>
      <c r="O5765" t="s">
        <v>28</v>
      </c>
      <c r="P5765">
        <v>20</v>
      </c>
      <c r="Q5765" t="s">
        <v>29</v>
      </c>
    </row>
    <row r="5766" spans="1:17" x14ac:dyDescent="0.3">
      <c r="A5766" t="s">
        <v>6490</v>
      </c>
      <c r="B5766" s="1">
        <v>45698</v>
      </c>
      <c r="C5766" t="s">
        <v>3139</v>
      </c>
      <c r="D5766" t="s">
        <v>124</v>
      </c>
      <c r="E5766" t="s">
        <v>20</v>
      </c>
      <c r="F5766" t="s">
        <v>34</v>
      </c>
      <c r="G5766" t="s">
        <v>22</v>
      </c>
      <c r="H5766" t="s">
        <v>57</v>
      </c>
      <c r="I5766" t="s">
        <v>44</v>
      </c>
      <c r="J5766" t="s">
        <v>25</v>
      </c>
      <c r="K5766" t="s">
        <v>37</v>
      </c>
      <c r="L5766">
        <v>74.930000000000007</v>
      </c>
      <c r="M5766">
        <v>0.9</v>
      </c>
      <c r="N5766" t="s">
        <v>27</v>
      </c>
      <c r="O5766" t="s">
        <v>28</v>
      </c>
      <c r="P5766">
        <v>19</v>
      </c>
      <c r="Q5766" t="s">
        <v>29</v>
      </c>
    </row>
    <row r="5767" spans="1:17" x14ac:dyDescent="0.3">
      <c r="A5767" t="s">
        <v>6491</v>
      </c>
      <c r="B5767" s="1">
        <v>45733</v>
      </c>
      <c r="C5767" t="s">
        <v>1421</v>
      </c>
      <c r="D5767" t="s">
        <v>203</v>
      </c>
      <c r="E5767" t="s">
        <v>55</v>
      </c>
      <c r="F5767" t="s">
        <v>34</v>
      </c>
      <c r="G5767" t="s">
        <v>22</v>
      </c>
      <c r="H5767" t="s">
        <v>35</v>
      </c>
      <c r="I5767" t="s">
        <v>119</v>
      </c>
      <c r="J5767" t="s">
        <v>61</v>
      </c>
      <c r="K5767" t="s">
        <v>37</v>
      </c>
      <c r="L5767">
        <v>105.15</v>
      </c>
      <c r="M5767">
        <v>2.31</v>
      </c>
      <c r="N5767" t="s">
        <v>27</v>
      </c>
      <c r="O5767" t="s">
        <v>28</v>
      </c>
      <c r="P5767">
        <v>10</v>
      </c>
      <c r="Q5767" t="s">
        <v>29</v>
      </c>
    </row>
    <row r="5768" spans="1:17" x14ac:dyDescent="0.3">
      <c r="A5768" t="s">
        <v>6492</v>
      </c>
      <c r="B5768" s="1">
        <v>45742</v>
      </c>
      <c r="C5768" t="s">
        <v>1615</v>
      </c>
      <c r="D5768" t="s">
        <v>49</v>
      </c>
      <c r="E5768" t="s">
        <v>55</v>
      </c>
      <c r="F5768" t="s">
        <v>34</v>
      </c>
      <c r="G5768" t="s">
        <v>84</v>
      </c>
      <c r="H5768" t="s">
        <v>103</v>
      </c>
      <c r="I5768" t="s">
        <v>51</v>
      </c>
      <c r="J5768" t="s">
        <v>61</v>
      </c>
      <c r="K5768" t="s">
        <v>26</v>
      </c>
      <c r="L5768">
        <v>84.97</v>
      </c>
      <c r="M5768">
        <v>1.87</v>
      </c>
      <c r="N5768" t="s">
        <v>27</v>
      </c>
      <c r="O5768" t="s">
        <v>28</v>
      </c>
      <c r="P5768">
        <v>45</v>
      </c>
      <c r="Q5768" t="s">
        <v>46</v>
      </c>
    </row>
    <row r="5769" spans="1:17" x14ac:dyDescent="0.3">
      <c r="A5769" t="s">
        <v>6493</v>
      </c>
      <c r="B5769" s="1">
        <v>45760</v>
      </c>
      <c r="C5769" t="s">
        <v>2005</v>
      </c>
      <c r="D5769" t="s">
        <v>65</v>
      </c>
      <c r="E5769" t="s">
        <v>66</v>
      </c>
      <c r="F5769" t="s">
        <v>56</v>
      </c>
      <c r="G5769" t="s">
        <v>22</v>
      </c>
      <c r="H5769" t="s">
        <v>43</v>
      </c>
      <c r="I5769" t="s">
        <v>44</v>
      </c>
      <c r="J5769" t="s">
        <v>36</v>
      </c>
      <c r="K5769" t="s">
        <v>45</v>
      </c>
      <c r="L5769">
        <v>411.52</v>
      </c>
      <c r="M5769">
        <v>2.4700000000000002</v>
      </c>
      <c r="N5769" t="s">
        <v>27</v>
      </c>
      <c r="O5769" t="s">
        <v>28</v>
      </c>
      <c r="P5769">
        <v>11</v>
      </c>
      <c r="Q5769" t="s">
        <v>29</v>
      </c>
    </row>
    <row r="5770" spans="1:17" x14ac:dyDescent="0.3">
      <c r="A5770" t="s">
        <v>6494</v>
      </c>
      <c r="B5770" s="1">
        <v>45755</v>
      </c>
      <c r="C5770" t="s">
        <v>277</v>
      </c>
      <c r="D5770" t="s">
        <v>65</v>
      </c>
      <c r="E5770" t="s">
        <v>66</v>
      </c>
      <c r="F5770" t="s">
        <v>34</v>
      </c>
      <c r="G5770" t="s">
        <v>22</v>
      </c>
      <c r="H5770" t="s">
        <v>57</v>
      </c>
      <c r="I5770" t="s">
        <v>119</v>
      </c>
      <c r="J5770" t="s">
        <v>25</v>
      </c>
      <c r="K5770" t="s">
        <v>26</v>
      </c>
      <c r="L5770">
        <v>26.54</v>
      </c>
      <c r="M5770">
        <v>0.32</v>
      </c>
      <c r="N5770" t="s">
        <v>27</v>
      </c>
      <c r="O5770" t="s">
        <v>28</v>
      </c>
      <c r="P5770">
        <v>14</v>
      </c>
      <c r="Q5770" t="s">
        <v>29</v>
      </c>
    </row>
    <row r="5771" spans="1:17" x14ac:dyDescent="0.3">
      <c r="A5771" t="s">
        <v>6495</v>
      </c>
      <c r="B5771" s="1">
        <v>45836</v>
      </c>
      <c r="C5771" t="s">
        <v>1384</v>
      </c>
      <c r="D5771" t="s">
        <v>40</v>
      </c>
      <c r="E5771" t="s">
        <v>66</v>
      </c>
      <c r="F5771" t="s">
        <v>34</v>
      </c>
      <c r="G5771" t="s">
        <v>22</v>
      </c>
      <c r="H5771" t="s">
        <v>23</v>
      </c>
      <c r="I5771" t="s">
        <v>51</v>
      </c>
      <c r="J5771" t="s">
        <v>25</v>
      </c>
      <c r="K5771" t="s">
        <v>62</v>
      </c>
      <c r="L5771">
        <v>75.989999999999995</v>
      </c>
      <c r="M5771">
        <v>0.91</v>
      </c>
      <c r="N5771" t="s">
        <v>27</v>
      </c>
      <c r="O5771" t="s">
        <v>28</v>
      </c>
      <c r="P5771">
        <v>7</v>
      </c>
      <c r="Q5771" t="s">
        <v>29</v>
      </c>
    </row>
    <row r="5772" spans="1:17" x14ac:dyDescent="0.3">
      <c r="A5772" t="s">
        <v>6496</v>
      </c>
      <c r="B5772" s="1">
        <v>45760</v>
      </c>
      <c r="C5772" t="s">
        <v>231</v>
      </c>
      <c r="D5772" t="s">
        <v>49</v>
      </c>
      <c r="E5772" t="s">
        <v>55</v>
      </c>
      <c r="F5772" t="s">
        <v>34</v>
      </c>
      <c r="G5772" t="s">
        <v>42</v>
      </c>
      <c r="H5772" t="s">
        <v>50</v>
      </c>
      <c r="I5772" t="s">
        <v>24</v>
      </c>
      <c r="J5772" t="s">
        <v>25</v>
      </c>
      <c r="K5772" t="s">
        <v>45</v>
      </c>
      <c r="L5772">
        <v>211.99</v>
      </c>
      <c r="M5772">
        <v>2.54</v>
      </c>
      <c r="N5772" t="s">
        <v>27</v>
      </c>
      <c r="O5772" t="s">
        <v>28</v>
      </c>
      <c r="P5772">
        <v>21</v>
      </c>
      <c r="Q5772" t="s">
        <v>29</v>
      </c>
    </row>
    <row r="5773" spans="1:17" x14ac:dyDescent="0.3">
      <c r="A5773" t="s">
        <v>6497</v>
      </c>
      <c r="B5773" s="1">
        <v>45690</v>
      </c>
      <c r="C5773" t="s">
        <v>654</v>
      </c>
      <c r="D5773" t="s">
        <v>40</v>
      </c>
      <c r="E5773" t="s">
        <v>41</v>
      </c>
      <c r="F5773" t="s">
        <v>34</v>
      </c>
      <c r="G5773" t="s">
        <v>42</v>
      </c>
      <c r="H5773" t="s">
        <v>57</v>
      </c>
      <c r="I5773" t="s">
        <v>24</v>
      </c>
      <c r="J5773" t="s">
        <v>36</v>
      </c>
      <c r="K5773" t="s">
        <v>45</v>
      </c>
      <c r="L5773">
        <v>96.89</v>
      </c>
      <c r="M5773">
        <v>0.57999999999999996</v>
      </c>
      <c r="N5773" t="s">
        <v>27</v>
      </c>
      <c r="O5773" t="s">
        <v>28</v>
      </c>
      <c r="P5773">
        <v>17</v>
      </c>
      <c r="Q5773" t="s">
        <v>29</v>
      </c>
    </row>
    <row r="5774" spans="1:17" x14ac:dyDescent="0.3">
      <c r="A5774" t="s">
        <v>6498</v>
      </c>
      <c r="B5774" s="1">
        <v>45808</v>
      </c>
      <c r="C5774" t="s">
        <v>2336</v>
      </c>
      <c r="D5774" t="s">
        <v>32</v>
      </c>
      <c r="E5774" t="s">
        <v>33</v>
      </c>
      <c r="F5774" t="s">
        <v>34</v>
      </c>
      <c r="G5774" t="s">
        <v>22</v>
      </c>
      <c r="H5774" t="s">
        <v>43</v>
      </c>
      <c r="I5774" t="s">
        <v>24</v>
      </c>
      <c r="J5774" t="s">
        <v>36</v>
      </c>
      <c r="K5774" t="s">
        <v>45</v>
      </c>
      <c r="L5774">
        <v>82.69</v>
      </c>
      <c r="M5774">
        <v>0.5</v>
      </c>
      <c r="N5774" t="s">
        <v>27</v>
      </c>
      <c r="O5774" t="s">
        <v>28</v>
      </c>
      <c r="P5774">
        <v>4</v>
      </c>
      <c r="Q5774" t="s">
        <v>29</v>
      </c>
    </row>
    <row r="5775" spans="1:17" x14ac:dyDescent="0.3">
      <c r="A5775" t="s">
        <v>6499</v>
      </c>
      <c r="B5775" s="1">
        <v>45665</v>
      </c>
      <c r="C5775" t="s">
        <v>406</v>
      </c>
      <c r="D5775" t="s">
        <v>54</v>
      </c>
      <c r="E5775" t="s">
        <v>41</v>
      </c>
      <c r="F5775" t="s">
        <v>56</v>
      </c>
      <c r="G5775" t="s">
        <v>42</v>
      </c>
      <c r="H5775" t="s">
        <v>103</v>
      </c>
      <c r="I5775" t="s">
        <v>24</v>
      </c>
      <c r="J5775" t="s">
        <v>25</v>
      </c>
      <c r="K5775" t="s">
        <v>37</v>
      </c>
      <c r="L5775">
        <v>23.75</v>
      </c>
      <c r="M5775">
        <v>0.28999999999999998</v>
      </c>
      <c r="N5775" t="s">
        <v>27</v>
      </c>
      <c r="O5775" t="s">
        <v>28</v>
      </c>
      <c r="P5775">
        <v>23</v>
      </c>
      <c r="Q5775" t="s">
        <v>29</v>
      </c>
    </row>
    <row r="5776" spans="1:17" x14ac:dyDescent="0.3">
      <c r="A5776" t="s">
        <v>6500</v>
      </c>
      <c r="B5776" s="1">
        <v>45734</v>
      </c>
      <c r="C5776" t="s">
        <v>81</v>
      </c>
      <c r="D5776" t="s">
        <v>40</v>
      </c>
      <c r="E5776" t="s">
        <v>33</v>
      </c>
      <c r="F5776" t="s">
        <v>21</v>
      </c>
      <c r="G5776" t="s">
        <v>22</v>
      </c>
      <c r="H5776" t="s">
        <v>35</v>
      </c>
      <c r="I5776" t="s">
        <v>119</v>
      </c>
      <c r="J5776" t="s">
        <v>61</v>
      </c>
      <c r="K5776" t="s">
        <v>45</v>
      </c>
      <c r="L5776">
        <v>187.85</v>
      </c>
      <c r="M5776">
        <v>4.13</v>
      </c>
      <c r="N5776" t="s">
        <v>27</v>
      </c>
      <c r="O5776" t="s">
        <v>28</v>
      </c>
      <c r="P5776">
        <v>12</v>
      </c>
      <c r="Q5776" t="s">
        <v>29</v>
      </c>
    </row>
    <row r="5777" spans="1:17" x14ac:dyDescent="0.3">
      <c r="A5777" t="s">
        <v>6501</v>
      </c>
      <c r="B5777" s="1">
        <v>45804</v>
      </c>
      <c r="C5777" t="s">
        <v>1787</v>
      </c>
      <c r="D5777" t="s">
        <v>102</v>
      </c>
      <c r="E5777" t="s">
        <v>20</v>
      </c>
      <c r="F5777" t="s">
        <v>34</v>
      </c>
      <c r="G5777" t="s">
        <v>22</v>
      </c>
      <c r="H5777" t="s">
        <v>99</v>
      </c>
      <c r="I5777" t="s">
        <v>24</v>
      </c>
      <c r="J5777" t="s">
        <v>61</v>
      </c>
      <c r="K5777" t="s">
        <v>45</v>
      </c>
      <c r="L5777">
        <v>68.900000000000006</v>
      </c>
      <c r="M5777">
        <v>1.52</v>
      </c>
      <c r="N5777" t="s">
        <v>27</v>
      </c>
      <c r="O5777" t="s">
        <v>28</v>
      </c>
      <c r="P5777">
        <v>13</v>
      </c>
      <c r="Q5777" t="s">
        <v>29</v>
      </c>
    </row>
    <row r="5778" spans="1:17" x14ac:dyDescent="0.3">
      <c r="A5778" t="s">
        <v>6502</v>
      </c>
      <c r="B5778" s="1">
        <v>45787</v>
      </c>
      <c r="C5778" t="s">
        <v>1641</v>
      </c>
      <c r="D5778" t="s">
        <v>160</v>
      </c>
      <c r="E5778" t="s">
        <v>41</v>
      </c>
      <c r="F5778" t="s">
        <v>34</v>
      </c>
      <c r="G5778" t="s">
        <v>22</v>
      </c>
      <c r="H5778" t="s">
        <v>57</v>
      </c>
      <c r="I5778" t="s">
        <v>51</v>
      </c>
      <c r="J5778" t="s">
        <v>61</v>
      </c>
      <c r="K5778" t="s">
        <v>37</v>
      </c>
      <c r="L5778">
        <v>57.49</v>
      </c>
      <c r="M5778">
        <v>1.26</v>
      </c>
      <c r="N5778" t="s">
        <v>27</v>
      </c>
      <c r="O5778" t="s">
        <v>28</v>
      </c>
      <c r="P5778">
        <v>13</v>
      </c>
      <c r="Q5778" t="s">
        <v>29</v>
      </c>
    </row>
    <row r="5779" spans="1:17" x14ac:dyDescent="0.3">
      <c r="A5779" t="s">
        <v>6503</v>
      </c>
      <c r="B5779" s="1">
        <v>45717</v>
      </c>
      <c r="C5779" t="s">
        <v>685</v>
      </c>
      <c r="D5779" t="s">
        <v>94</v>
      </c>
      <c r="E5779" t="s">
        <v>55</v>
      </c>
      <c r="F5779" t="s">
        <v>56</v>
      </c>
      <c r="G5779" t="s">
        <v>22</v>
      </c>
      <c r="H5779" t="s">
        <v>50</v>
      </c>
      <c r="I5779" t="s">
        <v>24</v>
      </c>
      <c r="J5779" t="s">
        <v>111</v>
      </c>
      <c r="K5779" t="s">
        <v>37</v>
      </c>
      <c r="L5779">
        <v>6.26</v>
      </c>
      <c r="M5779">
        <v>0.03</v>
      </c>
      <c r="N5779" t="s">
        <v>27</v>
      </c>
      <c r="O5779" t="s">
        <v>28</v>
      </c>
      <c r="P5779">
        <v>10</v>
      </c>
      <c r="Q5779" t="s">
        <v>29</v>
      </c>
    </row>
    <row r="5780" spans="1:17" x14ac:dyDescent="0.3">
      <c r="A5780" t="s">
        <v>6504</v>
      </c>
      <c r="B5780" s="1">
        <v>45807</v>
      </c>
      <c r="C5780" t="s">
        <v>1458</v>
      </c>
      <c r="D5780" t="s">
        <v>32</v>
      </c>
      <c r="E5780" t="s">
        <v>41</v>
      </c>
      <c r="F5780" t="s">
        <v>34</v>
      </c>
      <c r="G5780" t="s">
        <v>22</v>
      </c>
      <c r="H5780" t="s">
        <v>23</v>
      </c>
      <c r="I5780" t="s">
        <v>51</v>
      </c>
      <c r="J5780" t="s">
        <v>61</v>
      </c>
      <c r="K5780" t="s">
        <v>45</v>
      </c>
      <c r="L5780">
        <v>63.07</v>
      </c>
      <c r="M5780">
        <v>1.39</v>
      </c>
      <c r="N5780" t="s">
        <v>27</v>
      </c>
      <c r="O5780" t="s">
        <v>28</v>
      </c>
      <c r="P5780">
        <v>9</v>
      </c>
      <c r="Q5780" t="s">
        <v>29</v>
      </c>
    </row>
    <row r="5781" spans="1:17" x14ac:dyDescent="0.3">
      <c r="A5781" t="s">
        <v>6505</v>
      </c>
      <c r="B5781" s="1">
        <v>45724</v>
      </c>
      <c r="C5781" t="s">
        <v>491</v>
      </c>
      <c r="D5781" t="s">
        <v>32</v>
      </c>
      <c r="E5781" t="s">
        <v>66</v>
      </c>
      <c r="F5781" t="s">
        <v>56</v>
      </c>
      <c r="G5781" t="s">
        <v>42</v>
      </c>
      <c r="H5781" t="s">
        <v>50</v>
      </c>
      <c r="I5781" t="s">
        <v>24</v>
      </c>
      <c r="J5781" t="s">
        <v>25</v>
      </c>
      <c r="K5781" t="s">
        <v>37</v>
      </c>
      <c r="L5781">
        <v>106.81</v>
      </c>
      <c r="M5781">
        <v>1.28</v>
      </c>
      <c r="N5781" t="s">
        <v>27</v>
      </c>
      <c r="O5781" t="s">
        <v>28</v>
      </c>
      <c r="P5781">
        <v>25</v>
      </c>
      <c r="Q5781" t="s">
        <v>29</v>
      </c>
    </row>
    <row r="5782" spans="1:17" x14ac:dyDescent="0.3">
      <c r="A5782" t="s">
        <v>6506</v>
      </c>
      <c r="B5782" s="1">
        <v>45696</v>
      </c>
      <c r="C5782" t="s">
        <v>873</v>
      </c>
      <c r="D5782" t="s">
        <v>102</v>
      </c>
      <c r="E5782" t="s">
        <v>55</v>
      </c>
      <c r="F5782" t="s">
        <v>34</v>
      </c>
      <c r="G5782" t="s">
        <v>22</v>
      </c>
      <c r="H5782" t="s">
        <v>50</v>
      </c>
      <c r="I5782" t="s">
        <v>24</v>
      </c>
      <c r="J5782" t="s">
        <v>25</v>
      </c>
      <c r="K5782" t="s">
        <v>37</v>
      </c>
      <c r="L5782">
        <v>120.19</v>
      </c>
      <c r="M5782">
        <v>1.44</v>
      </c>
      <c r="N5782" t="s">
        <v>27</v>
      </c>
      <c r="O5782" t="s">
        <v>28</v>
      </c>
      <c r="P5782">
        <v>5</v>
      </c>
      <c r="Q5782" t="s">
        <v>29</v>
      </c>
    </row>
    <row r="5783" spans="1:17" x14ac:dyDescent="0.3">
      <c r="A5783" t="s">
        <v>6507</v>
      </c>
      <c r="B5783" s="1">
        <v>45798</v>
      </c>
      <c r="C5783" t="s">
        <v>356</v>
      </c>
      <c r="D5783" t="s">
        <v>19</v>
      </c>
      <c r="E5783" t="s">
        <v>33</v>
      </c>
      <c r="F5783" t="s">
        <v>56</v>
      </c>
      <c r="G5783" t="s">
        <v>22</v>
      </c>
      <c r="H5783" t="s">
        <v>50</v>
      </c>
      <c r="I5783" t="s">
        <v>119</v>
      </c>
      <c r="J5783" t="s">
        <v>61</v>
      </c>
      <c r="K5783" t="s">
        <v>44</v>
      </c>
      <c r="L5783">
        <v>131.58000000000001</v>
      </c>
      <c r="M5783">
        <v>2.89</v>
      </c>
      <c r="N5783" t="s">
        <v>27</v>
      </c>
      <c r="O5783" t="s">
        <v>28</v>
      </c>
      <c r="P5783">
        <v>7</v>
      </c>
      <c r="Q5783" t="s">
        <v>29</v>
      </c>
    </row>
    <row r="5784" spans="1:17" x14ac:dyDescent="0.3">
      <c r="A5784" t="s">
        <v>6508</v>
      </c>
      <c r="B5784" s="1">
        <v>45814</v>
      </c>
      <c r="C5784" t="s">
        <v>1239</v>
      </c>
      <c r="D5784" t="s">
        <v>124</v>
      </c>
      <c r="E5784" t="s">
        <v>33</v>
      </c>
      <c r="F5784" t="s">
        <v>34</v>
      </c>
      <c r="G5784" t="s">
        <v>22</v>
      </c>
      <c r="H5784" t="s">
        <v>23</v>
      </c>
      <c r="I5784" t="s">
        <v>24</v>
      </c>
      <c r="J5784" t="s">
        <v>36</v>
      </c>
      <c r="K5784" t="s">
        <v>37</v>
      </c>
      <c r="L5784">
        <v>7.69</v>
      </c>
      <c r="M5784">
        <v>0.05</v>
      </c>
      <c r="N5784" t="s">
        <v>27</v>
      </c>
      <c r="O5784" t="s">
        <v>28</v>
      </c>
      <c r="P5784">
        <v>0</v>
      </c>
      <c r="Q5784" t="s">
        <v>29</v>
      </c>
    </row>
    <row r="5785" spans="1:17" x14ac:dyDescent="0.3">
      <c r="A5785" t="s">
        <v>6509</v>
      </c>
      <c r="B5785" s="1">
        <v>45716</v>
      </c>
      <c r="C5785" t="s">
        <v>907</v>
      </c>
      <c r="D5785" t="s">
        <v>124</v>
      </c>
      <c r="E5785" t="s">
        <v>33</v>
      </c>
      <c r="F5785" t="s">
        <v>34</v>
      </c>
      <c r="G5785" t="s">
        <v>22</v>
      </c>
      <c r="H5785" t="s">
        <v>99</v>
      </c>
      <c r="I5785" t="s">
        <v>51</v>
      </c>
      <c r="J5785" t="s">
        <v>61</v>
      </c>
      <c r="K5785" t="s">
        <v>45</v>
      </c>
      <c r="L5785">
        <v>42.1</v>
      </c>
      <c r="M5785">
        <v>0.93</v>
      </c>
      <c r="N5785" t="s">
        <v>27</v>
      </c>
      <c r="O5785" t="s">
        <v>28</v>
      </c>
      <c r="P5785">
        <v>0</v>
      </c>
      <c r="Q5785" t="s">
        <v>29</v>
      </c>
    </row>
    <row r="5786" spans="1:17" x14ac:dyDescent="0.3">
      <c r="A5786" t="s">
        <v>6510</v>
      </c>
      <c r="B5786" s="1">
        <v>45801</v>
      </c>
      <c r="C5786" t="s">
        <v>68</v>
      </c>
      <c r="D5786" t="s">
        <v>65</v>
      </c>
      <c r="E5786" t="s">
        <v>66</v>
      </c>
      <c r="F5786" t="s">
        <v>34</v>
      </c>
      <c r="G5786" t="s">
        <v>22</v>
      </c>
      <c r="H5786" t="s">
        <v>57</v>
      </c>
      <c r="I5786" t="s">
        <v>24</v>
      </c>
      <c r="J5786" t="s">
        <v>61</v>
      </c>
      <c r="K5786" t="s">
        <v>45</v>
      </c>
      <c r="L5786">
        <v>107.25</v>
      </c>
      <c r="M5786">
        <v>2.36</v>
      </c>
      <c r="N5786" t="s">
        <v>27</v>
      </c>
      <c r="O5786" t="s">
        <v>28</v>
      </c>
      <c r="P5786">
        <v>15</v>
      </c>
      <c r="Q5786" t="s">
        <v>29</v>
      </c>
    </row>
    <row r="5787" spans="1:17" x14ac:dyDescent="0.3">
      <c r="A5787" t="s">
        <v>6511</v>
      </c>
      <c r="B5787" s="1">
        <v>45749</v>
      </c>
      <c r="C5787" t="s">
        <v>1091</v>
      </c>
      <c r="D5787" t="s">
        <v>118</v>
      </c>
      <c r="E5787" t="s">
        <v>20</v>
      </c>
      <c r="F5787" t="s">
        <v>34</v>
      </c>
      <c r="G5787" t="s">
        <v>42</v>
      </c>
      <c r="H5787" t="s">
        <v>23</v>
      </c>
      <c r="I5787" t="s">
        <v>24</v>
      </c>
      <c r="J5787" t="s">
        <v>61</v>
      </c>
      <c r="K5787" t="s">
        <v>45</v>
      </c>
      <c r="L5787">
        <v>110.48</v>
      </c>
      <c r="M5787">
        <v>2.4300000000000002</v>
      </c>
      <c r="N5787" t="s">
        <v>27</v>
      </c>
      <c r="O5787" t="s">
        <v>28</v>
      </c>
      <c r="P5787">
        <v>20</v>
      </c>
      <c r="Q5787" t="s">
        <v>29</v>
      </c>
    </row>
    <row r="5788" spans="1:17" x14ac:dyDescent="0.3">
      <c r="A5788" t="s">
        <v>6512</v>
      </c>
      <c r="B5788" s="1">
        <v>45740</v>
      </c>
      <c r="C5788" t="s">
        <v>778</v>
      </c>
      <c r="D5788" t="s">
        <v>65</v>
      </c>
      <c r="E5788" t="s">
        <v>41</v>
      </c>
      <c r="F5788" t="s">
        <v>21</v>
      </c>
      <c r="G5788" t="s">
        <v>22</v>
      </c>
      <c r="H5788" t="s">
        <v>43</v>
      </c>
      <c r="I5788" t="s">
        <v>119</v>
      </c>
      <c r="J5788" t="s">
        <v>36</v>
      </c>
      <c r="K5788" t="s">
        <v>26</v>
      </c>
      <c r="L5788">
        <v>210.58</v>
      </c>
      <c r="M5788">
        <v>1.26</v>
      </c>
      <c r="N5788" t="s">
        <v>27</v>
      </c>
      <c r="O5788" t="s">
        <v>28</v>
      </c>
      <c r="P5788">
        <v>15</v>
      </c>
      <c r="Q5788" t="s">
        <v>29</v>
      </c>
    </row>
    <row r="5789" spans="1:17" x14ac:dyDescent="0.3">
      <c r="A5789" t="s">
        <v>6513</v>
      </c>
      <c r="B5789" s="1">
        <v>45835</v>
      </c>
      <c r="C5789" t="s">
        <v>930</v>
      </c>
      <c r="D5789" t="s">
        <v>94</v>
      </c>
      <c r="E5789" t="s">
        <v>41</v>
      </c>
      <c r="F5789" t="s">
        <v>34</v>
      </c>
      <c r="G5789" t="s">
        <v>22</v>
      </c>
      <c r="H5789" t="s">
        <v>60</v>
      </c>
      <c r="I5789" t="s">
        <v>44</v>
      </c>
      <c r="J5789" t="s">
        <v>36</v>
      </c>
      <c r="K5789" t="s">
        <v>62</v>
      </c>
      <c r="L5789">
        <v>35.909999999999997</v>
      </c>
      <c r="M5789">
        <v>0.22</v>
      </c>
      <c r="N5789" t="s">
        <v>27</v>
      </c>
      <c r="O5789" t="s">
        <v>28</v>
      </c>
      <c r="P5789">
        <v>25</v>
      </c>
      <c r="Q5789" t="s">
        <v>29</v>
      </c>
    </row>
    <row r="5790" spans="1:17" x14ac:dyDescent="0.3">
      <c r="A5790" t="s">
        <v>6514</v>
      </c>
      <c r="B5790" s="1">
        <v>45781</v>
      </c>
      <c r="C5790" t="s">
        <v>923</v>
      </c>
      <c r="D5790" t="s">
        <v>203</v>
      </c>
      <c r="E5790" t="s">
        <v>41</v>
      </c>
      <c r="F5790" t="s">
        <v>34</v>
      </c>
      <c r="G5790" t="s">
        <v>84</v>
      </c>
      <c r="H5790" t="s">
        <v>23</v>
      </c>
      <c r="I5790" t="s">
        <v>24</v>
      </c>
      <c r="J5790" t="s">
        <v>61</v>
      </c>
      <c r="K5790" t="s">
        <v>62</v>
      </c>
      <c r="L5790">
        <v>171.73</v>
      </c>
      <c r="M5790">
        <v>3.78</v>
      </c>
      <c r="N5790" t="s">
        <v>27</v>
      </c>
      <c r="O5790" t="s">
        <v>28</v>
      </c>
      <c r="P5790">
        <v>48</v>
      </c>
      <c r="Q5790" t="s">
        <v>46</v>
      </c>
    </row>
    <row r="5791" spans="1:17" x14ac:dyDescent="0.3">
      <c r="A5791" t="s">
        <v>6515</v>
      </c>
      <c r="B5791" s="1">
        <v>45675</v>
      </c>
      <c r="C5791" t="s">
        <v>200</v>
      </c>
      <c r="D5791" t="s">
        <v>89</v>
      </c>
      <c r="E5791" t="s">
        <v>41</v>
      </c>
      <c r="F5791" t="s">
        <v>34</v>
      </c>
      <c r="G5791" t="s">
        <v>22</v>
      </c>
      <c r="H5791" t="s">
        <v>43</v>
      </c>
      <c r="I5791" t="s">
        <v>24</v>
      </c>
      <c r="J5791" t="s">
        <v>25</v>
      </c>
      <c r="K5791" t="s">
        <v>45</v>
      </c>
      <c r="L5791">
        <v>425.54</v>
      </c>
      <c r="M5791">
        <v>5.1100000000000003</v>
      </c>
      <c r="N5791" t="s">
        <v>27</v>
      </c>
      <c r="O5791" t="s">
        <v>28</v>
      </c>
      <c r="P5791">
        <v>3</v>
      </c>
      <c r="Q5791" t="s">
        <v>29</v>
      </c>
    </row>
    <row r="5792" spans="1:17" x14ac:dyDescent="0.3">
      <c r="A5792" t="s">
        <v>6516</v>
      </c>
      <c r="B5792" s="1">
        <v>45719</v>
      </c>
      <c r="C5792" t="s">
        <v>698</v>
      </c>
      <c r="D5792" t="s">
        <v>106</v>
      </c>
      <c r="E5792" t="s">
        <v>55</v>
      </c>
      <c r="F5792" t="s">
        <v>34</v>
      </c>
      <c r="G5792" t="s">
        <v>22</v>
      </c>
      <c r="H5792" t="s">
        <v>23</v>
      </c>
      <c r="I5792" t="s">
        <v>24</v>
      </c>
      <c r="J5792" t="s">
        <v>36</v>
      </c>
      <c r="K5792" t="s">
        <v>45</v>
      </c>
      <c r="L5792">
        <v>85.3</v>
      </c>
      <c r="M5792">
        <v>0.51</v>
      </c>
      <c r="N5792" t="s">
        <v>27</v>
      </c>
      <c r="O5792" t="s">
        <v>28</v>
      </c>
      <c r="P5792">
        <v>13</v>
      </c>
      <c r="Q5792" t="s">
        <v>29</v>
      </c>
    </row>
    <row r="5793" spans="1:17" x14ac:dyDescent="0.3">
      <c r="A5793" t="s">
        <v>6517</v>
      </c>
      <c r="B5793" s="1">
        <v>45735</v>
      </c>
      <c r="C5793" t="s">
        <v>2296</v>
      </c>
      <c r="D5793" t="s">
        <v>65</v>
      </c>
      <c r="E5793" t="s">
        <v>41</v>
      </c>
      <c r="F5793" t="s">
        <v>34</v>
      </c>
      <c r="G5793" t="s">
        <v>22</v>
      </c>
      <c r="H5793" t="s">
        <v>23</v>
      </c>
      <c r="I5793" t="s">
        <v>24</v>
      </c>
      <c r="J5793" t="s">
        <v>25</v>
      </c>
      <c r="K5793" t="s">
        <v>62</v>
      </c>
      <c r="L5793">
        <v>120.96</v>
      </c>
      <c r="M5793">
        <v>1.45</v>
      </c>
      <c r="N5793" t="s">
        <v>27</v>
      </c>
      <c r="O5793" t="s">
        <v>28</v>
      </c>
      <c r="P5793">
        <v>15</v>
      </c>
      <c r="Q5793" t="s">
        <v>29</v>
      </c>
    </row>
    <row r="5794" spans="1:17" x14ac:dyDescent="0.3">
      <c r="A5794" t="s">
        <v>6518</v>
      </c>
      <c r="B5794" s="1">
        <v>45773</v>
      </c>
      <c r="C5794" t="s">
        <v>2343</v>
      </c>
      <c r="D5794" t="s">
        <v>102</v>
      </c>
      <c r="E5794" t="s">
        <v>33</v>
      </c>
      <c r="F5794" t="s">
        <v>56</v>
      </c>
      <c r="G5794" t="s">
        <v>42</v>
      </c>
      <c r="H5794" t="s">
        <v>23</v>
      </c>
      <c r="I5794" t="s">
        <v>24</v>
      </c>
      <c r="J5794" t="s">
        <v>25</v>
      </c>
      <c r="K5794" t="s">
        <v>37</v>
      </c>
      <c r="L5794">
        <v>96.08</v>
      </c>
      <c r="M5794">
        <v>1.1499999999999999</v>
      </c>
      <c r="N5794" t="s">
        <v>27</v>
      </c>
      <c r="O5794" t="s">
        <v>28</v>
      </c>
      <c r="P5794">
        <v>22</v>
      </c>
      <c r="Q5794" t="s">
        <v>29</v>
      </c>
    </row>
    <row r="5795" spans="1:17" x14ac:dyDescent="0.3">
      <c r="A5795" t="s">
        <v>6519</v>
      </c>
      <c r="B5795" s="1">
        <v>45723</v>
      </c>
      <c r="C5795" t="s">
        <v>2318</v>
      </c>
      <c r="D5795" t="s">
        <v>124</v>
      </c>
      <c r="E5795" t="s">
        <v>66</v>
      </c>
      <c r="F5795" t="s">
        <v>21</v>
      </c>
      <c r="G5795" t="s">
        <v>22</v>
      </c>
      <c r="H5795" t="s">
        <v>79</v>
      </c>
      <c r="I5795" t="s">
        <v>51</v>
      </c>
      <c r="J5795" t="s">
        <v>25</v>
      </c>
      <c r="K5795" t="s">
        <v>37</v>
      </c>
      <c r="L5795">
        <v>41.34</v>
      </c>
      <c r="M5795">
        <v>0.5</v>
      </c>
      <c r="N5795" t="s">
        <v>27</v>
      </c>
      <c r="O5795" t="s">
        <v>28</v>
      </c>
      <c r="P5795">
        <v>12</v>
      </c>
      <c r="Q5795" t="s">
        <v>29</v>
      </c>
    </row>
    <row r="5796" spans="1:17" x14ac:dyDescent="0.3">
      <c r="A5796" t="s">
        <v>6520</v>
      </c>
      <c r="B5796" s="1">
        <v>45701</v>
      </c>
      <c r="C5796" t="s">
        <v>260</v>
      </c>
      <c r="D5796" t="s">
        <v>124</v>
      </c>
      <c r="E5796" t="s">
        <v>20</v>
      </c>
      <c r="F5796" t="s">
        <v>34</v>
      </c>
      <c r="G5796" t="s">
        <v>42</v>
      </c>
      <c r="H5796" t="s">
        <v>23</v>
      </c>
      <c r="I5796" t="s">
        <v>51</v>
      </c>
      <c r="J5796" t="s">
        <v>25</v>
      </c>
      <c r="K5796" t="s">
        <v>37</v>
      </c>
      <c r="L5796">
        <v>316.74</v>
      </c>
      <c r="M5796">
        <v>3.8</v>
      </c>
      <c r="N5796" t="s">
        <v>27</v>
      </c>
      <c r="O5796" t="s">
        <v>28</v>
      </c>
      <c r="P5796">
        <v>22</v>
      </c>
      <c r="Q5796" t="s">
        <v>29</v>
      </c>
    </row>
    <row r="5797" spans="1:17" x14ac:dyDescent="0.3">
      <c r="A5797" t="s">
        <v>6521</v>
      </c>
      <c r="B5797" s="1">
        <v>45723</v>
      </c>
      <c r="C5797" t="s">
        <v>691</v>
      </c>
      <c r="D5797" t="s">
        <v>160</v>
      </c>
      <c r="E5797" t="s">
        <v>41</v>
      </c>
      <c r="F5797" t="s">
        <v>34</v>
      </c>
      <c r="G5797" t="s">
        <v>42</v>
      </c>
      <c r="H5797" t="s">
        <v>76</v>
      </c>
      <c r="I5797" t="s">
        <v>24</v>
      </c>
      <c r="J5797" t="s">
        <v>25</v>
      </c>
      <c r="K5797" t="s">
        <v>37</v>
      </c>
      <c r="L5797">
        <v>189.85</v>
      </c>
      <c r="M5797">
        <v>2.2799999999999998</v>
      </c>
      <c r="N5797" t="s">
        <v>27</v>
      </c>
      <c r="O5797" t="s">
        <v>28</v>
      </c>
      <c r="P5797">
        <v>35</v>
      </c>
      <c r="Q5797" t="s">
        <v>29</v>
      </c>
    </row>
    <row r="5798" spans="1:17" x14ac:dyDescent="0.3">
      <c r="A5798" t="s">
        <v>6522</v>
      </c>
      <c r="B5798" s="1">
        <v>45662</v>
      </c>
      <c r="C5798" t="s">
        <v>105</v>
      </c>
      <c r="D5798" t="s">
        <v>106</v>
      </c>
      <c r="E5798" t="s">
        <v>33</v>
      </c>
      <c r="F5798" t="s">
        <v>56</v>
      </c>
      <c r="G5798" t="s">
        <v>22</v>
      </c>
      <c r="H5798" t="s">
        <v>99</v>
      </c>
      <c r="I5798" t="s">
        <v>44</v>
      </c>
      <c r="J5798" t="s">
        <v>25</v>
      </c>
      <c r="K5798" t="s">
        <v>37</v>
      </c>
      <c r="L5798">
        <v>46.83</v>
      </c>
      <c r="M5798">
        <v>0.56000000000000005</v>
      </c>
      <c r="N5798" t="s">
        <v>27</v>
      </c>
      <c r="O5798" t="s">
        <v>28</v>
      </c>
      <c r="P5798">
        <v>23</v>
      </c>
      <c r="Q5798" t="s">
        <v>29</v>
      </c>
    </row>
    <row r="5799" spans="1:17" x14ac:dyDescent="0.3">
      <c r="A5799" t="s">
        <v>6523</v>
      </c>
      <c r="B5799" s="1">
        <v>45816</v>
      </c>
      <c r="C5799" t="s">
        <v>1250</v>
      </c>
      <c r="D5799" t="s">
        <v>49</v>
      </c>
      <c r="E5799" t="s">
        <v>33</v>
      </c>
      <c r="F5799" t="s">
        <v>56</v>
      </c>
      <c r="G5799" t="s">
        <v>42</v>
      </c>
      <c r="H5799" t="s">
        <v>43</v>
      </c>
      <c r="I5799" t="s">
        <v>24</v>
      </c>
      <c r="J5799" t="s">
        <v>111</v>
      </c>
      <c r="K5799" t="s">
        <v>45</v>
      </c>
      <c r="L5799">
        <v>114.05</v>
      </c>
      <c r="M5799">
        <v>0.46</v>
      </c>
      <c r="N5799" t="s">
        <v>27</v>
      </c>
      <c r="O5799" t="s">
        <v>28</v>
      </c>
      <c r="P5799">
        <v>21</v>
      </c>
      <c r="Q5799" t="s">
        <v>29</v>
      </c>
    </row>
    <row r="5800" spans="1:17" x14ac:dyDescent="0.3">
      <c r="A5800" t="s">
        <v>6524</v>
      </c>
      <c r="B5800" s="1">
        <v>45680</v>
      </c>
      <c r="C5800" t="s">
        <v>629</v>
      </c>
      <c r="D5800" t="s">
        <v>102</v>
      </c>
      <c r="E5800" t="s">
        <v>41</v>
      </c>
      <c r="F5800" t="s">
        <v>56</v>
      </c>
      <c r="G5800" t="s">
        <v>22</v>
      </c>
      <c r="H5800" t="s">
        <v>103</v>
      </c>
      <c r="I5800" t="s">
        <v>24</v>
      </c>
      <c r="J5800" t="s">
        <v>36</v>
      </c>
      <c r="K5800" t="s">
        <v>37</v>
      </c>
      <c r="L5800">
        <v>77.44</v>
      </c>
      <c r="M5800">
        <v>0.46</v>
      </c>
      <c r="N5800" t="s">
        <v>27</v>
      </c>
      <c r="O5800" t="s">
        <v>28</v>
      </c>
      <c r="P5800">
        <v>3</v>
      </c>
      <c r="Q5800" t="s">
        <v>29</v>
      </c>
    </row>
    <row r="5801" spans="1:17" x14ac:dyDescent="0.3">
      <c r="A5801" t="s">
        <v>6525</v>
      </c>
      <c r="B5801" s="1">
        <v>45738</v>
      </c>
      <c r="C5801" t="s">
        <v>1483</v>
      </c>
      <c r="D5801" t="s">
        <v>65</v>
      </c>
      <c r="E5801" t="s">
        <v>55</v>
      </c>
      <c r="F5801" t="s">
        <v>56</v>
      </c>
      <c r="G5801" t="s">
        <v>42</v>
      </c>
      <c r="H5801" t="s">
        <v>57</v>
      </c>
      <c r="I5801" t="s">
        <v>24</v>
      </c>
      <c r="J5801" t="s">
        <v>61</v>
      </c>
      <c r="K5801" t="s">
        <v>45</v>
      </c>
      <c r="L5801">
        <v>49.16</v>
      </c>
      <c r="M5801">
        <v>1.08</v>
      </c>
      <c r="N5801" t="s">
        <v>27</v>
      </c>
      <c r="O5801" t="s">
        <v>28</v>
      </c>
      <c r="P5801">
        <v>28</v>
      </c>
      <c r="Q5801" t="s">
        <v>29</v>
      </c>
    </row>
    <row r="5802" spans="1:17" x14ac:dyDescent="0.3">
      <c r="A5802" t="s">
        <v>6526</v>
      </c>
      <c r="B5802" s="1">
        <v>45790</v>
      </c>
      <c r="C5802" t="s">
        <v>1008</v>
      </c>
      <c r="D5802" t="s">
        <v>102</v>
      </c>
      <c r="E5802" t="s">
        <v>41</v>
      </c>
      <c r="F5802" t="s">
        <v>34</v>
      </c>
      <c r="G5802" t="s">
        <v>22</v>
      </c>
      <c r="H5802" t="s">
        <v>43</v>
      </c>
      <c r="I5802" t="s">
        <v>44</v>
      </c>
      <c r="J5802" t="s">
        <v>61</v>
      </c>
      <c r="K5802" t="s">
        <v>37</v>
      </c>
      <c r="L5802">
        <v>99.21</v>
      </c>
      <c r="M5802">
        <v>2.1800000000000002</v>
      </c>
      <c r="N5802" t="s">
        <v>27</v>
      </c>
      <c r="O5802" t="s">
        <v>28</v>
      </c>
      <c r="P5802">
        <v>16</v>
      </c>
      <c r="Q5802" t="s">
        <v>29</v>
      </c>
    </row>
    <row r="5803" spans="1:17" x14ac:dyDescent="0.3">
      <c r="A5803" t="s">
        <v>6527</v>
      </c>
      <c r="B5803" s="1">
        <v>45719</v>
      </c>
      <c r="C5803" t="s">
        <v>1154</v>
      </c>
      <c r="D5803" t="s">
        <v>49</v>
      </c>
      <c r="E5803" t="s">
        <v>33</v>
      </c>
      <c r="F5803" t="s">
        <v>34</v>
      </c>
      <c r="G5803" t="s">
        <v>22</v>
      </c>
      <c r="H5803" t="s">
        <v>35</v>
      </c>
      <c r="I5803" t="s">
        <v>44</v>
      </c>
      <c r="J5803" t="s">
        <v>61</v>
      </c>
      <c r="K5803" t="s">
        <v>62</v>
      </c>
      <c r="L5803">
        <v>66.41</v>
      </c>
      <c r="M5803">
        <v>1.46</v>
      </c>
      <c r="N5803" t="s">
        <v>27</v>
      </c>
      <c r="O5803" t="s">
        <v>28</v>
      </c>
      <c r="P5803">
        <v>14</v>
      </c>
      <c r="Q5803" t="s">
        <v>29</v>
      </c>
    </row>
    <row r="5804" spans="1:17" x14ac:dyDescent="0.3">
      <c r="A5804" t="s">
        <v>6528</v>
      </c>
      <c r="B5804" s="1">
        <v>45663</v>
      </c>
      <c r="C5804" t="s">
        <v>1234</v>
      </c>
      <c r="D5804" t="s">
        <v>40</v>
      </c>
      <c r="E5804" t="s">
        <v>41</v>
      </c>
      <c r="F5804" t="s">
        <v>56</v>
      </c>
      <c r="G5804" t="s">
        <v>42</v>
      </c>
      <c r="H5804" t="s">
        <v>23</v>
      </c>
      <c r="I5804" t="s">
        <v>24</v>
      </c>
      <c r="J5804" t="s">
        <v>36</v>
      </c>
      <c r="K5804" t="s">
        <v>45</v>
      </c>
      <c r="L5804">
        <v>138.83000000000001</v>
      </c>
      <c r="M5804">
        <v>0.83</v>
      </c>
      <c r="N5804" t="s">
        <v>27</v>
      </c>
      <c r="O5804" t="s">
        <v>28</v>
      </c>
      <c r="P5804">
        <v>17</v>
      </c>
      <c r="Q5804" t="s">
        <v>29</v>
      </c>
    </row>
    <row r="5805" spans="1:17" x14ac:dyDescent="0.3">
      <c r="A5805" t="s">
        <v>6529</v>
      </c>
      <c r="B5805" s="1">
        <v>45764</v>
      </c>
      <c r="C5805" t="s">
        <v>1246</v>
      </c>
      <c r="D5805" t="s">
        <v>118</v>
      </c>
      <c r="E5805" t="s">
        <v>55</v>
      </c>
      <c r="F5805" t="s">
        <v>21</v>
      </c>
      <c r="G5805" t="s">
        <v>22</v>
      </c>
      <c r="H5805" t="s">
        <v>76</v>
      </c>
      <c r="I5805" t="s">
        <v>51</v>
      </c>
      <c r="J5805" t="s">
        <v>111</v>
      </c>
      <c r="K5805" t="s">
        <v>26</v>
      </c>
      <c r="L5805">
        <v>265.98</v>
      </c>
      <c r="M5805">
        <v>1.06</v>
      </c>
      <c r="N5805" t="s">
        <v>27</v>
      </c>
      <c r="O5805" t="s">
        <v>28</v>
      </c>
      <c r="P5805">
        <v>26</v>
      </c>
      <c r="Q5805" t="s">
        <v>29</v>
      </c>
    </row>
    <row r="5806" spans="1:17" x14ac:dyDescent="0.3">
      <c r="A5806" t="s">
        <v>6530</v>
      </c>
      <c r="B5806" s="1">
        <v>45671</v>
      </c>
      <c r="C5806" t="s">
        <v>266</v>
      </c>
      <c r="D5806" t="s">
        <v>65</v>
      </c>
      <c r="E5806" t="s">
        <v>66</v>
      </c>
      <c r="F5806" t="s">
        <v>34</v>
      </c>
      <c r="G5806" t="s">
        <v>22</v>
      </c>
      <c r="H5806" t="s">
        <v>60</v>
      </c>
      <c r="I5806" t="s">
        <v>24</v>
      </c>
      <c r="J5806" t="s">
        <v>25</v>
      </c>
      <c r="K5806" t="s">
        <v>37</v>
      </c>
      <c r="L5806">
        <v>30.61</v>
      </c>
      <c r="M5806">
        <v>0.37</v>
      </c>
      <c r="N5806" t="s">
        <v>27</v>
      </c>
      <c r="O5806" t="s">
        <v>28</v>
      </c>
      <c r="P5806">
        <v>15</v>
      </c>
      <c r="Q5806" t="s">
        <v>29</v>
      </c>
    </row>
    <row r="5807" spans="1:17" x14ac:dyDescent="0.3">
      <c r="A5807" t="s">
        <v>6531</v>
      </c>
      <c r="B5807" s="1">
        <v>45720</v>
      </c>
      <c r="C5807" t="s">
        <v>210</v>
      </c>
      <c r="D5807" t="s">
        <v>203</v>
      </c>
      <c r="E5807" t="s">
        <v>20</v>
      </c>
      <c r="F5807" t="s">
        <v>34</v>
      </c>
      <c r="G5807" t="s">
        <v>22</v>
      </c>
      <c r="H5807" t="s">
        <v>57</v>
      </c>
      <c r="I5807" t="s">
        <v>51</v>
      </c>
      <c r="J5807" t="s">
        <v>25</v>
      </c>
      <c r="K5807" t="s">
        <v>37</v>
      </c>
      <c r="L5807">
        <v>96.06</v>
      </c>
      <c r="M5807">
        <v>1.1499999999999999</v>
      </c>
      <c r="N5807" t="s">
        <v>27</v>
      </c>
      <c r="O5807" t="s">
        <v>28</v>
      </c>
      <c r="P5807">
        <v>13</v>
      </c>
      <c r="Q5807" t="s">
        <v>29</v>
      </c>
    </row>
    <row r="5808" spans="1:17" x14ac:dyDescent="0.3">
      <c r="A5808" t="s">
        <v>6532</v>
      </c>
      <c r="B5808" s="1">
        <v>45752</v>
      </c>
      <c r="C5808" t="s">
        <v>2853</v>
      </c>
      <c r="D5808" t="s">
        <v>94</v>
      </c>
      <c r="E5808" t="s">
        <v>55</v>
      </c>
      <c r="F5808" t="s">
        <v>34</v>
      </c>
      <c r="G5808" t="s">
        <v>22</v>
      </c>
      <c r="H5808" t="s">
        <v>57</v>
      </c>
      <c r="I5808" t="s">
        <v>44</v>
      </c>
      <c r="J5808" t="s">
        <v>25</v>
      </c>
      <c r="K5808" t="s">
        <v>62</v>
      </c>
      <c r="L5808">
        <v>184.71</v>
      </c>
      <c r="M5808">
        <v>2.2200000000000002</v>
      </c>
      <c r="N5808" t="s">
        <v>27</v>
      </c>
      <c r="O5808" t="s">
        <v>28</v>
      </c>
      <c r="P5808">
        <v>11</v>
      </c>
      <c r="Q5808" t="s">
        <v>29</v>
      </c>
    </row>
    <row r="5809" spans="1:17" x14ac:dyDescent="0.3">
      <c r="A5809" t="s">
        <v>6533</v>
      </c>
      <c r="B5809" s="1">
        <v>45714</v>
      </c>
      <c r="C5809" t="s">
        <v>685</v>
      </c>
      <c r="D5809" t="s">
        <v>94</v>
      </c>
      <c r="E5809" t="s">
        <v>55</v>
      </c>
      <c r="F5809" t="s">
        <v>56</v>
      </c>
      <c r="G5809" t="s">
        <v>22</v>
      </c>
      <c r="H5809" t="s">
        <v>60</v>
      </c>
      <c r="I5809" t="s">
        <v>51</v>
      </c>
      <c r="J5809" t="s">
        <v>36</v>
      </c>
      <c r="K5809" t="s">
        <v>45</v>
      </c>
      <c r="L5809">
        <v>104.7</v>
      </c>
      <c r="M5809">
        <v>0.63</v>
      </c>
      <c r="N5809" t="s">
        <v>27</v>
      </c>
      <c r="O5809" t="s">
        <v>28</v>
      </c>
      <c r="P5809">
        <v>13</v>
      </c>
      <c r="Q5809" t="s">
        <v>29</v>
      </c>
    </row>
    <row r="5810" spans="1:17" x14ac:dyDescent="0.3">
      <c r="A5810" t="s">
        <v>6534</v>
      </c>
      <c r="B5810" s="1">
        <v>45724</v>
      </c>
      <c r="C5810" t="s">
        <v>916</v>
      </c>
      <c r="D5810" t="s">
        <v>89</v>
      </c>
      <c r="E5810" t="s">
        <v>55</v>
      </c>
      <c r="F5810" t="s">
        <v>34</v>
      </c>
      <c r="G5810" t="s">
        <v>22</v>
      </c>
      <c r="H5810" t="s">
        <v>99</v>
      </c>
      <c r="I5810" t="s">
        <v>24</v>
      </c>
      <c r="J5810" t="s">
        <v>36</v>
      </c>
      <c r="K5810" t="s">
        <v>26</v>
      </c>
      <c r="L5810">
        <v>31.19</v>
      </c>
      <c r="M5810">
        <v>0.19</v>
      </c>
      <c r="N5810" t="s">
        <v>27</v>
      </c>
      <c r="O5810" t="s">
        <v>28</v>
      </c>
      <c r="P5810">
        <v>5</v>
      </c>
      <c r="Q5810" t="s">
        <v>29</v>
      </c>
    </row>
    <row r="5811" spans="1:17" x14ac:dyDescent="0.3">
      <c r="A5811" t="s">
        <v>6535</v>
      </c>
      <c r="B5811" s="1">
        <v>45838</v>
      </c>
      <c r="C5811" t="s">
        <v>1174</v>
      </c>
      <c r="D5811" t="s">
        <v>65</v>
      </c>
      <c r="E5811" t="s">
        <v>33</v>
      </c>
      <c r="F5811" t="s">
        <v>34</v>
      </c>
      <c r="G5811" t="s">
        <v>22</v>
      </c>
      <c r="H5811" t="s">
        <v>79</v>
      </c>
      <c r="I5811" t="s">
        <v>44</v>
      </c>
      <c r="J5811" t="s">
        <v>25</v>
      </c>
      <c r="K5811" t="s">
        <v>37</v>
      </c>
      <c r="L5811">
        <v>95.45</v>
      </c>
      <c r="M5811">
        <v>1.1499999999999999</v>
      </c>
      <c r="N5811" t="s">
        <v>27</v>
      </c>
      <c r="O5811" t="s">
        <v>28</v>
      </c>
      <c r="P5811">
        <v>20</v>
      </c>
      <c r="Q5811" t="s">
        <v>29</v>
      </c>
    </row>
    <row r="5812" spans="1:17" x14ac:dyDescent="0.3">
      <c r="A5812" t="s">
        <v>6536</v>
      </c>
      <c r="B5812" s="1">
        <v>45712</v>
      </c>
      <c r="C5812" t="s">
        <v>810</v>
      </c>
      <c r="D5812" t="s">
        <v>19</v>
      </c>
      <c r="E5812" t="s">
        <v>55</v>
      </c>
      <c r="F5812" t="s">
        <v>34</v>
      </c>
      <c r="G5812" t="s">
        <v>22</v>
      </c>
      <c r="H5812" t="s">
        <v>99</v>
      </c>
      <c r="I5812" t="s">
        <v>44</v>
      </c>
      <c r="J5812" t="s">
        <v>25</v>
      </c>
      <c r="K5812" t="s">
        <v>37</v>
      </c>
      <c r="L5812">
        <v>41.97</v>
      </c>
      <c r="M5812">
        <v>0.5</v>
      </c>
      <c r="N5812" t="s">
        <v>27</v>
      </c>
      <c r="O5812" t="s">
        <v>28</v>
      </c>
      <c r="P5812">
        <v>23</v>
      </c>
      <c r="Q5812" t="s">
        <v>29</v>
      </c>
    </row>
    <row r="5813" spans="1:17" x14ac:dyDescent="0.3">
      <c r="A5813" t="s">
        <v>6537</v>
      </c>
      <c r="B5813" s="1">
        <v>45690</v>
      </c>
      <c r="C5813" t="s">
        <v>159</v>
      </c>
      <c r="D5813" t="s">
        <v>160</v>
      </c>
      <c r="E5813" t="s">
        <v>41</v>
      </c>
      <c r="F5813" t="s">
        <v>56</v>
      </c>
      <c r="G5813" t="s">
        <v>22</v>
      </c>
      <c r="H5813" t="s">
        <v>103</v>
      </c>
      <c r="I5813" t="s">
        <v>51</v>
      </c>
      <c r="J5813" t="s">
        <v>36</v>
      </c>
      <c r="K5813" t="s">
        <v>62</v>
      </c>
      <c r="L5813">
        <v>64.66</v>
      </c>
      <c r="M5813">
        <v>0.39</v>
      </c>
      <c r="N5813" t="s">
        <v>27</v>
      </c>
      <c r="O5813" t="s">
        <v>28</v>
      </c>
      <c r="P5813">
        <v>15</v>
      </c>
      <c r="Q5813" t="s">
        <v>29</v>
      </c>
    </row>
    <row r="5814" spans="1:17" x14ac:dyDescent="0.3">
      <c r="A5814" t="s">
        <v>6538</v>
      </c>
      <c r="B5814" s="1">
        <v>45835</v>
      </c>
      <c r="C5814" t="s">
        <v>778</v>
      </c>
      <c r="D5814" t="s">
        <v>65</v>
      </c>
      <c r="E5814" t="s">
        <v>41</v>
      </c>
      <c r="F5814" t="s">
        <v>21</v>
      </c>
      <c r="G5814" t="s">
        <v>22</v>
      </c>
      <c r="H5814" t="s">
        <v>79</v>
      </c>
      <c r="I5814" t="s">
        <v>24</v>
      </c>
      <c r="J5814" t="s">
        <v>36</v>
      </c>
      <c r="K5814" t="s">
        <v>62</v>
      </c>
      <c r="L5814">
        <v>22.73</v>
      </c>
      <c r="M5814">
        <v>0.14000000000000001</v>
      </c>
      <c r="N5814" t="s">
        <v>27</v>
      </c>
      <c r="O5814" t="s">
        <v>28</v>
      </c>
      <c r="P5814">
        <v>9</v>
      </c>
      <c r="Q5814" t="s">
        <v>29</v>
      </c>
    </row>
    <row r="5815" spans="1:17" x14ac:dyDescent="0.3">
      <c r="A5815" t="s">
        <v>6539</v>
      </c>
      <c r="B5815" s="1">
        <v>45774</v>
      </c>
      <c r="C5815" t="s">
        <v>1294</v>
      </c>
      <c r="D5815" t="s">
        <v>106</v>
      </c>
      <c r="E5815" t="s">
        <v>20</v>
      </c>
      <c r="F5815" t="s">
        <v>34</v>
      </c>
      <c r="G5815" t="s">
        <v>22</v>
      </c>
      <c r="H5815" t="s">
        <v>103</v>
      </c>
      <c r="I5815" t="s">
        <v>44</v>
      </c>
      <c r="J5815" t="s">
        <v>25</v>
      </c>
      <c r="K5815" t="s">
        <v>62</v>
      </c>
      <c r="L5815">
        <v>59.33</v>
      </c>
      <c r="M5815">
        <v>0.71</v>
      </c>
      <c r="N5815" t="s">
        <v>27</v>
      </c>
      <c r="O5815" t="s">
        <v>28</v>
      </c>
      <c r="P5815">
        <v>24</v>
      </c>
      <c r="Q5815" t="s">
        <v>29</v>
      </c>
    </row>
    <row r="5816" spans="1:17" x14ac:dyDescent="0.3">
      <c r="A5816" t="s">
        <v>6540</v>
      </c>
      <c r="B5816" s="1">
        <v>45830</v>
      </c>
      <c r="C5816" t="s">
        <v>847</v>
      </c>
      <c r="D5816" t="s">
        <v>40</v>
      </c>
      <c r="E5816" t="s">
        <v>66</v>
      </c>
      <c r="F5816" t="s">
        <v>34</v>
      </c>
      <c r="G5816" t="s">
        <v>42</v>
      </c>
      <c r="H5816" t="s">
        <v>99</v>
      </c>
      <c r="I5816" t="s">
        <v>24</v>
      </c>
      <c r="J5816" t="s">
        <v>36</v>
      </c>
      <c r="K5816" t="s">
        <v>37</v>
      </c>
      <c r="L5816">
        <v>79.510000000000005</v>
      </c>
      <c r="M5816">
        <v>0.48</v>
      </c>
      <c r="N5816" t="s">
        <v>27</v>
      </c>
      <c r="O5816" t="s">
        <v>28</v>
      </c>
      <c r="P5816">
        <v>19</v>
      </c>
      <c r="Q5816" t="s">
        <v>29</v>
      </c>
    </row>
    <row r="5817" spans="1:17" x14ac:dyDescent="0.3">
      <c r="A5817" t="s">
        <v>6541</v>
      </c>
      <c r="B5817" s="1">
        <v>45829</v>
      </c>
      <c r="C5817" t="s">
        <v>404</v>
      </c>
      <c r="D5817" t="s">
        <v>94</v>
      </c>
      <c r="E5817" t="s">
        <v>41</v>
      </c>
      <c r="F5817" t="s">
        <v>34</v>
      </c>
      <c r="G5817" t="s">
        <v>42</v>
      </c>
      <c r="H5817" t="s">
        <v>99</v>
      </c>
      <c r="I5817" t="s">
        <v>44</v>
      </c>
      <c r="J5817" t="s">
        <v>61</v>
      </c>
      <c r="K5817" t="s">
        <v>37</v>
      </c>
      <c r="L5817">
        <v>69.97</v>
      </c>
      <c r="M5817">
        <v>1.54</v>
      </c>
      <c r="N5817" t="s">
        <v>27</v>
      </c>
      <c r="O5817" t="s">
        <v>28</v>
      </c>
      <c r="P5817">
        <v>36</v>
      </c>
      <c r="Q5817" t="s">
        <v>29</v>
      </c>
    </row>
    <row r="5818" spans="1:17" x14ac:dyDescent="0.3">
      <c r="A5818" t="s">
        <v>6542</v>
      </c>
      <c r="B5818" s="1">
        <v>45677</v>
      </c>
      <c r="C5818" t="s">
        <v>462</v>
      </c>
      <c r="D5818" t="s">
        <v>32</v>
      </c>
      <c r="E5818" t="s">
        <v>20</v>
      </c>
      <c r="F5818" t="s">
        <v>56</v>
      </c>
      <c r="G5818" t="s">
        <v>22</v>
      </c>
      <c r="H5818" t="s">
        <v>23</v>
      </c>
      <c r="I5818" t="s">
        <v>24</v>
      </c>
      <c r="J5818" t="s">
        <v>25</v>
      </c>
      <c r="K5818" t="s">
        <v>45</v>
      </c>
      <c r="L5818">
        <v>15.48</v>
      </c>
      <c r="M5818">
        <v>0.19</v>
      </c>
      <c r="N5818" t="s">
        <v>27</v>
      </c>
      <c r="O5818" t="s">
        <v>28</v>
      </c>
      <c r="P5818">
        <v>3</v>
      </c>
      <c r="Q5818" t="s">
        <v>29</v>
      </c>
    </row>
    <row r="5819" spans="1:17" x14ac:dyDescent="0.3">
      <c r="A5819" t="s">
        <v>6543</v>
      </c>
      <c r="B5819" s="1">
        <v>45817</v>
      </c>
      <c r="C5819" t="s">
        <v>812</v>
      </c>
      <c r="D5819" t="s">
        <v>106</v>
      </c>
      <c r="E5819" t="s">
        <v>33</v>
      </c>
      <c r="F5819" t="s">
        <v>34</v>
      </c>
      <c r="G5819" t="s">
        <v>84</v>
      </c>
      <c r="H5819" t="s">
        <v>76</v>
      </c>
      <c r="I5819" t="s">
        <v>51</v>
      </c>
      <c r="J5819" t="s">
        <v>36</v>
      </c>
      <c r="K5819" t="s">
        <v>45</v>
      </c>
      <c r="L5819">
        <v>235.9</v>
      </c>
      <c r="M5819">
        <v>1.42</v>
      </c>
      <c r="N5819" t="s">
        <v>27</v>
      </c>
      <c r="O5819" t="s">
        <v>28</v>
      </c>
      <c r="P5819">
        <v>54</v>
      </c>
      <c r="Q5819" t="s">
        <v>46</v>
      </c>
    </row>
    <row r="5820" spans="1:17" x14ac:dyDescent="0.3">
      <c r="A5820" t="s">
        <v>6544</v>
      </c>
      <c r="B5820" s="1">
        <v>45742</v>
      </c>
      <c r="C5820" t="s">
        <v>812</v>
      </c>
      <c r="D5820" t="s">
        <v>106</v>
      </c>
      <c r="E5820" t="s">
        <v>33</v>
      </c>
      <c r="F5820" t="s">
        <v>34</v>
      </c>
      <c r="G5820" t="s">
        <v>84</v>
      </c>
      <c r="H5820" t="s">
        <v>35</v>
      </c>
      <c r="I5820" t="s">
        <v>24</v>
      </c>
      <c r="J5820" t="s">
        <v>25</v>
      </c>
      <c r="K5820" t="s">
        <v>45</v>
      </c>
      <c r="L5820">
        <v>316.24</v>
      </c>
      <c r="M5820">
        <v>3.79</v>
      </c>
      <c r="N5820" t="s">
        <v>27</v>
      </c>
      <c r="O5820" t="s">
        <v>28</v>
      </c>
      <c r="P5820">
        <v>42</v>
      </c>
      <c r="Q5820" t="s">
        <v>46</v>
      </c>
    </row>
    <row r="5821" spans="1:17" x14ac:dyDescent="0.3">
      <c r="A5821" t="s">
        <v>6545</v>
      </c>
      <c r="B5821" s="1">
        <v>45810</v>
      </c>
      <c r="C5821" t="s">
        <v>700</v>
      </c>
      <c r="D5821" t="s">
        <v>118</v>
      </c>
      <c r="E5821" t="s">
        <v>41</v>
      </c>
      <c r="F5821" t="s">
        <v>56</v>
      </c>
      <c r="G5821" t="s">
        <v>22</v>
      </c>
      <c r="H5821" t="s">
        <v>103</v>
      </c>
      <c r="I5821" t="s">
        <v>24</v>
      </c>
      <c r="J5821" t="s">
        <v>36</v>
      </c>
      <c r="K5821" t="s">
        <v>37</v>
      </c>
      <c r="L5821">
        <v>37.36</v>
      </c>
      <c r="M5821">
        <v>0</v>
      </c>
      <c r="N5821" t="s">
        <v>69</v>
      </c>
      <c r="O5821" t="s">
        <v>85</v>
      </c>
      <c r="P5821">
        <v>20</v>
      </c>
      <c r="Q5821" t="s">
        <v>29</v>
      </c>
    </row>
    <row r="5822" spans="1:17" x14ac:dyDescent="0.3">
      <c r="A5822" t="s">
        <v>6546</v>
      </c>
      <c r="B5822" s="1">
        <v>45673</v>
      </c>
      <c r="C5822" t="s">
        <v>400</v>
      </c>
      <c r="D5822" t="s">
        <v>94</v>
      </c>
      <c r="E5822" t="s">
        <v>41</v>
      </c>
      <c r="F5822" t="s">
        <v>56</v>
      </c>
      <c r="G5822" t="s">
        <v>22</v>
      </c>
      <c r="H5822" t="s">
        <v>50</v>
      </c>
      <c r="I5822" t="s">
        <v>24</v>
      </c>
      <c r="J5822" t="s">
        <v>111</v>
      </c>
      <c r="K5822" t="s">
        <v>62</v>
      </c>
      <c r="L5822">
        <v>95.69</v>
      </c>
      <c r="M5822">
        <v>0.38</v>
      </c>
      <c r="N5822" t="s">
        <v>27</v>
      </c>
      <c r="O5822" t="s">
        <v>28</v>
      </c>
      <c r="P5822">
        <v>11</v>
      </c>
      <c r="Q5822" t="s">
        <v>29</v>
      </c>
    </row>
    <row r="5823" spans="1:17" x14ac:dyDescent="0.3">
      <c r="A5823" t="s">
        <v>6547</v>
      </c>
      <c r="B5823" s="1">
        <v>45670</v>
      </c>
      <c r="C5823" t="s">
        <v>266</v>
      </c>
      <c r="D5823" t="s">
        <v>65</v>
      </c>
      <c r="E5823" t="s">
        <v>66</v>
      </c>
      <c r="F5823" t="s">
        <v>34</v>
      </c>
      <c r="G5823" t="s">
        <v>22</v>
      </c>
      <c r="H5823" t="s">
        <v>79</v>
      </c>
      <c r="I5823" t="s">
        <v>51</v>
      </c>
      <c r="J5823" t="s">
        <v>25</v>
      </c>
      <c r="K5823" t="s">
        <v>26</v>
      </c>
      <c r="L5823">
        <v>62.14</v>
      </c>
      <c r="M5823">
        <v>0.75</v>
      </c>
      <c r="N5823" t="s">
        <v>27</v>
      </c>
      <c r="O5823" t="s">
        <v>28</v>
      </c>
      <c r="P5823">
        <v>6</v>
      </c>
      <c r="Q5823" t="s">
        <v>29</v>
      </c>
    </row>
    <row r="5824" spans="1:17" x14ac:dyDescent="0.3">
      <c r="A5824" t="s">
        <v>6548</v>
      </c>
      <c r="B5824" s="1">
        <v>45806</v>
      </c>
      <c r="C5824" t="s">
        <v>229</v>
      </c>
      <c r="D5824" t="s">
        <v>75</v>
      </c>
      <c r="E5824" t="s">
        <v>55</v>
      </c>
      <c r="F5824" t="s">
        <v>34</v>
      </c>
      <c r="G5824" t="s">
        <v>84</v>
      </c>
      <c r="H5824" t="s">
        <v>23</v>
      </c>
      <c r="I5824" t="s">
        <v>24</v>
      </c>
      <c r="J5824" t="s">
        <v>36</v>
      </c>
      <c r="K5824" t="s">
        <v>45</v>
      </c>
      <c r="L5824">
        <v>55.59</v>
      </c>
      <c r="M5824">
        <v>0.33</v>
      </c>
      <c r="N5824" t="s">
        <v>27</v>
      </c>
      <c r="O5824" t="s">
        <v>28</v>
      </c>
      <c r="P5824">
        <v>41</v>
      </c>
      <c r="Q5824" t="s">
        <v>46</v>
      </c>
    </row>
    <row r="5825" spans="1:17" x14ac:dyDescent="0.3">
      <c r="A5825" t="s">
        <v>6549</v>
      </c>
      <c r="B5825" s="1">
        <v>45705</v>
      </c>
      <c r="C5825" t="s">
        <v>1386</v>
      </c>
      <c r="D5825" t="s">
        <v>89</v>
      </c>
      <c r="E5825" t="s">
        <v>55</v>
      </c>
      <c r="F5825" t="s">
        <v>34</v>
      </c>
      <c r="G5825" t="s">
        <v>22</v>
      </c>
      <c r="H5825" t="s">
        <v>60</v>
      </c>
      <c r="I5825" t="s">
        <v>24</v>
      </c>
      <c r="J5825" t="s">
        <v>25</v>
      </c>
      <c r="K5825" t="s">
        <v>37</v>
      </c>
      <c r="L5825">
        <v>5</v>
      </c>
      <c r="M5825">
        <v>0.06</v>
      </c>
      <c r="N5825" t="s">
        <v>27</v>
      </c>
      <c r="O5825" t="s">
        <v>28</v>
      </c>
      <c r="P5825">
        <v>11</v>
      </c>
      <c r="Q5825" t="s">
        <v>29</v>
      </c>
    </row>
    <row r="5826" spans="1:17" x14ac:dyDescent="0.3">
      <c r="A5826" t="s">
        <v>6550</v>
      </c>
      <c r="B5826" s="1">
        <v>45752</v>
      </c>
      <c r="C5826" t="s">
        <v>252</v>
      </c>
      <c r="D5826" t="s">
        <v>124</v>
      </c>
      <c r="E5826" t="s">
        <v>33</v>
      </c>
      <c r="F5826" t="s">
        <v>34</v>
      </c>
      <c r="G5826" t="s">
        <v>22</v>
      </c>
      <c r="H5826" t="s">
        <v>57</v>
      </c>
      <c r="I5826" t="s">
        <v>119</v>
      </c>
      <c r="J5826" t="s">
        <v>36</v>
      </c>
      <c r="K5826" t="s">
        <v>45</v>
      </c>
      <c r="L5826">
        <v>38.979999999999997</v>
      </c>
      <c r="M5826">
        <v>0.23</v>
      </c>
      <c r="N5826" t="s">
        <v>27</v>
      </c>
      <c r="O5826" t="s">
        <v>28</v>
      </c>
      <c r="P5826">
        <v>9</v>
      </c>
      <c r="Q5826" t="s">
        <v>29</v>
      </c>
    </row>
    <row r="5827" spans="1:17" x14ac:dyDescent="0.3">
      <c r="A5827" t="s">
        <v>6551</v>
      </c>
      <c r="B5827" s="1">
        <v>45813</v>
      </c>
      <c r="C5827" t="s">
        <v>642</v>
      </c>
      <c r="D5827" t="s">
        <v>94</v>
      </c>
      <c r="E5827" t="s">
        <v>20</v>
      </c>
      <c r="F5827" t="s">
        <v>56</v>
      </c>
      <c r="G5827" t="s">
        <v>22</v>
      </c>
      <c r="H5827" t="s">
        <v>50</v>
      </c>
      <c r="I5827" t="s">
        <v>24</v>
      </c>
      <c r="J5827" t="s">
        <v>25</v>
      </c>
      <c r="K5827" t="s">
        <v>26</v>
      </c>
      <c r="L5827">
        <v>22.26</v>
      </c>
      <c r="M5827">
        <v>0.27</v>
      </c>
      <c r="N5827" t="s">
        <v>27</v>
      </c>
      <c r="O5827" t="s">
        <v>28</v>
      </c>
      <c r="P5827">
        <v>7</v>
      </c>
      <c r="Q5827" t="s">
        <v>29</v>
      </c>
    </row>
    <row r="5828" spans="1:17" x14ac:dyDescent="0.3">
      <c r="A5828" t="s">
        <v>6552</v>
      </c>
      <c r="B5828" s="1">
        <v>45716</v>
      </c>
      <c r="C5828" t="s">
        <v>687</v>
      </c>
      <c r="D5828" t="s">
        <v>94</v>
      </c>
      <c r="E5828" t="s">
        <v>55</v>
      </c>
      <c r="F5828" t="s">
        <v>34</v>
      </c>
      <c r="G5828" t="s">
        <v>84</v>
      </c>
      <c r="H5828" t="s">
        <v>50</v>
      </c>
      <c r="I5828" t="s">
        <v>51</v>
      </c>
      <c r="J5828" t="s">
        <v>36</v>
      </c>
      <c r="K5828" t="s">
        <v>37</v>
      </c>
      <c r="L5828">
        <v>73.180000000000007</v>
      </c>
      <c r="M5828">
        <v>0</v>
      </c>
      <c r="N5828" t="s">
        <v>69</v>
      </c>
      <c r="O5828" t="s">
        <v>593</v>
      </c>
      <c r="P5828">
        <v>57</v>
      </c>
      <c r="Q5828" t="s">
        <v>46</v>
      </c>
    </row>
    <row r="5829" spans="1:17" x14ac:dyDescent="0.3">
      <c r="A5829" t="s">
        <v>6553</v>
      </c>
      <c r="B5829" s="1">
        <v>45796</v>
      </c>
      <c r="C5829" t="s">
        <v>980</v>
      </c>
      <c r="D5829" t="s">
        <v>160</v>
      </c>
      <c r="E5829" t="s">
        <v>33</v>
      </c>
      <c r="F5829" t="s">
        <v>56</v>
      </c>
      <c r="G5829" t="s">
        <v>22</v>
      </c>
      <c r="H5829" t="s">
        <v>50</v>
      </c>
      <c r="I5829" t="s">
        <v>24</v>
      </c>
      <c r="J5829" t="s">
        <v>61</v>
      </c>
      <c r="K5829" t="s">
        <v>45</v>
      </c>
      <c r="L5829">
        <v>290.83</v>
      </c>
      <c r="M5829">
        <v>6.4</v>
      </c>
      <c r="N5829" t="s">
        <v>27</v>
      </c>
      <c r="O5829" t="s">
        <v>28</v>
      </c>
      <c r="P5829">
        <v>0</v>
      </c>
      <c r="Q5829" t="s">
        <v>29</v>
      </c>
    </row>
    <row r="5830" spans="1:17" x14ac:dyDescent="0.3">
      <c r="A5830" t="s">
        <v>6554</v>
      </c>
      <c r="B5830" s="1">
        <v>45831</v>
      </c>
      <c r="C5830" t="s">
        <v>74</v>
      </c>
      <c r="D5830" t="s">
        <v>75</v>
      </c>
      <c r="E5830" t="s">
        <v>55</v>
      </c>
      <c r="F5830" t="s">
        <v>34</v>
      </c>
      <c r="G5830" t="s">
        <v>42</v>
      </c>
      <c r="H5830" t="s">
        <v>103</v>
      </c>
      <c r="I5830" t="s">
        <v>24</v>
      </c>
      <c r="J5830" t="s">
        <v>25</v>
      </c>
      <c r="K5830" t="s">
        <v>26</v>
      </c>
      <c r="L5830">
        <v>51.27</v>
      </c>
      <c r="M5830">
        <v>0.62</v>
      </c>
      <c r="N5830" t="s">
        <v>27</v>
      </c>
      <c r="O5830" t="s">
        <v>28</v>
      </c>
      <c r="P5830">
        <v>29</v>
      </c>
      <c r="Q5830" t="s">
        <v>29</v>
      </c>
    </row>
    <row r="5831" spans="1:17" x14ac:dyDescent="0.3">
      <c r="A5831" t="s">
        <v>6555</v>
      </c>
      <c r="B5831" s="1">
        <v>45790</v>
      </c>
      <c r="C5831" t="s">
        <v>192</v>
      </c>
      <c r="D5831" t="s">
        <v>54</v>
      </c>
      <c r="E5831" t="s">
        <v>55</v>
      </c>
      <c r="F5831" t="s">
        <v>34</v>
      </c>
      <c r="G5831" t="s">
        <v>22</v>
      </c>
      <c r="H5831" t="s">
        <v>35</v>
      </c>
      <c r="I5831" t="s">
        <v>51</v>
      </c>
      <c r="J5831" t="s">
        <v>25</v>
      </c>
      <c r="K5831" t="s">
        <v>45</v>
      </c>
      <c r="L5831">
        <v>67.12</v>
      </c>
      <c r="M5831">
        <v>0.81</v>
      </c>
      <c r="N5831" t="s">
        <v>27</v>
      </c>
      <c r="O5831" t="s">
        <v>28</v>
      </c>
      <c r="P5831">
        <v>11</v>
      </c>
      <c r="Q5831" t="s">
        <v>29</v>
      </c>
    </row>
    <row r="5832" spans="1:17" x14ac:dyDescent="0.3">
      <c r="A5832" t="s">
        <v>6556</v>
      </c>
      <c r="B5832" s="1">
        <v>45819</v>
      </c>
      <c r="C5832" t="s">
        <v>507</v>
      </c>
      <c r="D5832" t="s">
        <v>32</v>
      </c>
      <c r="E5832" t="s">
        <v>20</v>
      </c>
      <c r="F5832" t="s">
        <v>56</v>
      </c>
      <c r="G5832" t="s">
        <v>22</v>
      </c>
      <c r="H5832" t="s">
        <v>57</v>
      </c>
      <c r="I5832" t="s">
        <v>44</v>
      </c>
      <c r="J5832" t="s">
        <v>61</v>
      </c>
      <c r="K5832" t="s">
        <v>37</v>
      </c>
      <c r="L5832">
        <v>64.569999999999993</v>
      </c>
      <c r="M5832">
        <v>1.42</v>
      </c>
      <c r="N5832" t="s">
        <v>27</v>
      </c>
      <c r="O5832" t="s">
        <v>28</v>
      </c>
      <c r="P5832">
        <v>10</v>
      </c>
      <c r="Q5832" t="s">
        <v>29</v>
      </c>
    </row>
    <row r="5833" spans="1:17" x14ac:dyDescent="0.3">
      <c r="A5833" t="s">
        <v>6557</v>
      </c>
      <c r="B5833" s="1">
        <v>45773</v>
      </c>
      <c r="C5833" t="s">
        <v>350</v>
      </c>
      <c r="D5833" t="s">
        <v>94</v>
      </c>
      <c r="E5833" t="s">
        <v>55</v>
      </c>
      <c r="F5833" t="s">
        <v>21</v>
      </c>
      <c r="G5833" t="s">
        <v>22</v>
      </c>
      <c r="H5833" t="s">
        <v>60</v>
      </c>
      <c r="I5833" t="s">
        <v>24</v>
      </c>
      <c r="J5833" t="s">
        <v>61</v>
      </c>
      <c r="K5833" t="s">
        <v>45</v>
      </c>
      <c r="L5833">
        <v>38.33</v>
      </c>
      <c r="M5833">
        <v>0.84</v>
      </c>
      <c r="N5833" t="s">
        <v>27</v>
      </c>
      <c r="O5833" t="s">
        <v>28</v>
      </c>
      <c r="P5833">
        <v>12</v>
      </c>
      <c r="Q5833" t="s">
        <v>29</v>
      </c>
    </row>
    <row r="5834" spans="1:17" x14ac:dyDescent="0.3">
      <c r="A5834" t="s">
        <v>6558</v>
      </c>
      <c r="B5834" s="1">
        <v>45821</v>
      </c>
      <c r="C5834" t="s">
        <v>1338</v>
      </c>
      <c r="D5834" t="s">
        <v>160</v>
      </c>
      <c r="E5834" t="s">
        <v>66</v>
      </c>
      <c r="F5834" t="s">
        <v>56</v>
      </c>
      <c r="G5834" t="s">
        <v>42</v>
      </c>
      <c r="H5834" t="s">
        <v>50</v>
      </c>
      <c r="I5834" t="s">
        <v>44</v>
      </c>
      <c r="J5834" t="s">
        <v>111</v>
      </c>
      <c r="K5834" t="s">
        <v>45</v>
      </c>
      <c r="L5834">
        <v>88.17</v>
      </c>
      <c r="M5834">
        <v>0.35</v>
      </c>
      <c r="N5834" t="s">
        <v>27</v>
      </c>
      <c r="O5834" t="s">
        <v>28</v>
      </c>
      <c r="P5834">
        <v>39</v>
      </c>
      <c r="Q5834" t="s">
        <v>29</v>
      </c>
    </row>
    <row r="5835" spans="1:17" x14ac:dyDescent="0.3">
      <c r="A5835" t="s">
        <v>6559</v>
      </c>
      <c r="B5835" s="1">
        <v>45749</v>
      </c>
      <c r="C5835" t="s">
        <v>1604</v>
      </c>
      <c r="D5835" t="s">
        <v>49</v>
      </c>
      <c r="E5835" t="s">
        <v>41</v>
      </c>
      <c r="F5835" t="s">
        <v>34</v>
      </c>
      <c r="G5835" t="s">
        <v>22</v>
      </c>
      <c r="H5835" t="s">
        <v>50</v>
      </c>
      <c r="I5835" t="s">
        <v>44</v>
      </c>
      <c r="J5835" t="s">
        <v>25</v>
      </c>
      <c r="K5835" t="s">
        <v>45</v>
      </c>
      <c r="L5835">
        <v>30.28</v>
      </c>
      <c r="M5835">
        <v>0.36</v>
      </c>
      <c r="N5835" t="s">
        <v>27</v>
      </c>
      <c r="O5835" t="s">
        <v>28</v>
      </c>
      <c r="P5835">
        <v>14</v>
      </c>
      <c r="Q5835" t="s">
        <v>29</v>
      </c>
    </row>
    <row r="5836" spans="1:17" x14ac:dyDescent="0.3">
      <c r="A5836" t="s">
        <v>6560</v>
      </c>
      <c r="B5836" s="1">
        <v>45666</v>
      </c>
      <c r="C5836" t="s">
        <v>78</v>
      </c>
      <c r="D5836" t="s">
        <v>54</v>
      </c>
      <c r="E5836" t="s">
        <v>66</v>
      </c>
      <c r="F5836" t="s">
        <v>56</v>
      </c>
      <c r="G5836" t="s">
        <v>42</v>
      </c>
      <c r="H5836" t="s">
        <v>50</v>
      </c>
      <c r="I5836" t="s">
        <v>44</v>
      </c>
      <c r="J5836" t="s">
        <v>61</v>
      </c>
      <c r="K5836" t="s">
        <v>37</v>
      </c>
      <c r="L5836">
        <v>29.71</v>
      </c>
      <c r="M5836">
        <v>0.65</v>
      </c>
      <c r="N5836" t="s">
        <v>27</v>
      </c>
      <c r="O5836" t="s">
        <v>28</v>
      </c>
      <c r="P5836">
        <v>26</v>
      </c>
      <c r="Q5836" t="s">
        <v>29</v>
      </c>
    </row>
    <row r="5837" spans="1:17" x14ac:dyDescent="0.3">
      <c r="A5837" t="s">
        <v>6561</v>
      </c>
      <c r="B5837" s="1">
        <v>45776</v>
      </c>
      <c r="C5837" t="s">
        <v>354</v>
      </c>
      <c r="D5837" t="s">
        <v>118</v>
      </c>
      <c r="E5837" t="s">
        <v>55</v>
      </c>
      <c r="F5837" t="s">
        <v>34</v>
      </c>
      <c r="G5837" t="s">
        <v>22</v>
      </c>
      <c r="H5837" t="s">
        <v>79</v>
      </c>
      <c r="I5837" t="s">
        <v>24</v>
      </c>
      <c r="J5837" t="s">
        <v>25</v>
      </c>
      <c r="K5837" t="s">
        <v>45</v>
      </c>
      <c r="L5837">
        <v>104.14</v>
      </c>
      <c r="M5837">
        <v>1.25</v>
      </c>
      <c r="N5837" t="s">
        <v>27</v>
      </c>
      <c r="O5837" t="s">
        <v>28</v>
      </c>
      <c r="P5837">
        <v>8</v>
      </c>
      <c r="Q5837" t="s">
        <v>29</v>
      </c>
    </row>
    <row r="5838" spans="1:17" x14ac:dyDescent="0.3">
      <c r="A5838" t="s">
        <v>6562</v>
      </c>
      <c r="B5838" s="1">
        <v>45780</v>
      </c>
      <c r="C5838" t="s">
        <v>1573</v>
      </c>
      <c r="D5838" t="s">
        <v>65</v>
      </c>
      <c r="E5838" t="s">
        <v>20</v>
      </c>
      <c r="F5838" t="s">
        <v>21</v>
      </c>
      <c r="G5838" t="s">
        <v>22</v>
      </c>
      <c r="H5838" t="s">
        <v>79</v>
      </c>
      <c r="I5838" t="s">
        <v>24</v>
      </c>
      <c r="J5838" t="s">
        <v>25</v>
      </c>
      <c r="K5838" t="s">
        <v>37</v>
      </c>
      <c r="L5838">
        <v>242.8</v>
      </c>
      <c r="M5838">
        <v>2.91</v>
      </c>
      <c r="N5838" t="s">
        <v>27</v>
      </c>
      <c r="O5838" t="s">
        <v>28</v>
      </c>
      <c r="P5838">
        <v>8</v>
      </c>
      <c r="Q5838" t="s">
        <v>29</v>
      </c>
    </row>
    <row r="5839" spans="1:17" x14ac:dyDescent="0.3">
      <c r="A5839" t="s">
        <v>6563</v>
      </c>
      <c r="B5839" s="1">
        <v>45726</v>
      </c>
      <c r="C5839" t="s">
        <v>558</v>
      </c>
      <c r="D5839" t="s">
        <v>118</v>
      </c>
      <c r="E5839" t="s">
        <v>33</v>
      </c>
      <c r="F5839" t="s">
        <v>34</v>
      </c>
      <c r="G5839" t="s">
        <v>42</v>
      </c>
      <c r="H5839" t="s">
        <v>23</v>
      </c>
      <c r="I5839" t="s">
        <v>24</v>
      </c>
      <c r="J5839" t="s">
        <v>61</v>
      </c>
      <c r="K5839" t="s">
        <v>45</v>
      </c>
      <c r="L5839">
        <v>157.18</v>
      </c>
      <c r="M5839">
        <v>3.46</v>
      </c>
      <c r="N5839" t="s">
        <v>27</v>
      </c>
      <c r="O5839" t="s">
        <v>28</v>
      </c>
      <c r="P5839">
        <v>15</v>
      </c>
      <c r="Q5839" t="s">
        <v>29</v>
      </c>
    </row>
    <row r="5840" spans="1:17" x14ac:dyDescent="0.3">
      <c r="A5840" t="s">
        <v>6564</v>
      </c>
      <c r="B5840" s="1">
        <v>45688</v>
      </c>
      <c r="C5840" t="s">
        <v>260</v>
      </c>
      <c r="D5840" t="s">
        <v>124</v>
      </c>
      <c r="E5840" t="s">
        <v>20</v>
      </c>
      <c r="F5840" t="s">
        <v>34</v>
      </c>
      <c r="G5840" t="s">
        <v>42</v>
      </c>
      <c r="H5840" t="s">
        <v>23</v>
      </c>
      <c r="I5840" t="s">
        <v>24</v>
      </c>
      <c r="J5840" t="s">
        <v>25</v>
      </c>
      <c r="K5840" t="s">
        <v>45</v>
      </c>
      <c r="L5840">
        <v>76.900000000000006</v>
      </c>
      <c r="M5840">
        <v>0.92</v>
      </c>
      <c r="N5840" t="s">
        <v>27</v>
      </c>
      <c r="O5840" t="s">
        <v>28</v>
      </c>
      <c r="P5840">
        <v>17</v>
      </c>
      <c r="Q5840" t="s">
        <v>29</v>
      </c>
    </row>
    <row r="5841" spans="1:17" x14ac:dyDescent="0.3">
      <c r="A5841" t="s">
        <v>6565</v>
      </c>
      <c r="B5841" s="1">
        <v>45759</v>
      </c>
      <c r="C5841" t="s">
        <v>498</v>
      </c>
      <c r="D5841" t="s">
        <v>89</v>
      </c>
      <c r="E5841" t="s">
        <v>66</v>
      </c>
      <c r="F5841" t="s">
        <v>56</v>
      </c>
      <c r="G5841" t="s">
        <v>22</v>
      </c>
      <c r="H5841" t="s">
        <v>57</v>
      </c>
      <c r="I5841" t="s">
        <v>51</v>
      </c>
      <c r="J5841" t="s">
        <v>111</v>
      </c>
      <c r="K5841" t="s">
        <v>26</v>
      </c>
      <c r="L5841">
        <v>67.34</v>
      </c>
      <c r="M5841">
        <v>0.27</v>
      </c>
      <c r="N5841" t="s">
        <v>27</v>
      </c>
      <c r="O5841" t="s">
        <v>28</v>
      </c>
      <c r="P5841">
        <v>12</v>
      </c>
      <c r="Q5841" t="s">
        <v>29</v>
      </c>
    </row>
    <row r="5842" spans="1:17" x14ac:dyDescent="0.3">
      <c r="A5842" t="s">
        <v>6566</v>
      </c>
      <c r="B5842" s="1">
        <v>45764</v>
      </c>
      <c r="C5842" t="s">
        <v>522</v>
      </c>
      <c r="D5842" t="s">
        <v>106</v>
      </c>
      <c r="E5842" t="s">
        <v>41</v>
      </c>
      <c r="F5842" t="s">
        <v>21</v>
      </c>
      <c r="G5842" t="s">
        <v>42</v>
      </c>
      <c r="H5842" t="s">
        <v>57</v>
      </c>
      <c r="I5842" t="s">
        <v>24</v>
      </c>
      <c r="J5842" t="s">
        <v>25</v>
      </c>
      <c r="K5842" t="s">
        <v>37</v>
      </c>
      <c r="L5842">
        <v>229.98</v>
      </c>
      <c r="M5842">
        <v>2.76</v>
      </c>
      <c r="N5842" t="s">
        <v>27</v>
      </c>
      <c r="O5842" t="s">
        <v>28</v>
      </c>
      <c r="P5842">
        <v>22</v>
      </c>
      <c r="Q5842" t="s">
        <v>29</v>
      </c>
    </row>
    <row r="5843" spans="1:17" x14ac:dyDescent="0.3">
      <c r="A5843" t="s">
        <v>6567</v>
      </c>
      <c r="B5843" s="1">
        <v>45746</v>
      </c>
      <c r="C5843" t="s">
        <v>1818</v>
      </c>
      <c r="D5843" t="s">
        <v>89</v>
      </c>
      <c r="E5843" t="s">
        <v>66</v>
      </c>
      <c r="F5843" t="s">
        <v>34</v>
      </c>
      <c r="G5843" t="s">
        <v>84</v>
      </c>
      <c r="H5843" t="s">
        <v>35</v>
      </c>
      <c r="I5843" t="s">
        <v>24</v>
      </c>
      <c r="J5843" t="s">
        <v>25</v>
      </c>
      <c r="K5843" t="s">
        <v>44</v>
      </c>
      <c r="L5843">
        <v>78.64</v>
      </c>
      <c r="M5843">
        <v>0.94</v>
      </c>
      <c r="N5843" t="s">
        <v>27</v>
      </c>
      <c r="O5843" t="s">
        <v>28</v>
      </c>
      <c r="P5843">
        <v>42</v>
      </c>
      <c r="Q5843" t="s">
        <v>46</v>
      </c>
    </row>
    <row r="5844" spans="1:17" x14ac:dyDescent="0.3">
      <c r="A5844" t="s">
        <v>6568</v>
      </c>
      <c r="B5844" s="1">
        <v>45685</v>
      </c>
      <c r="C5844" t="s">
        <v>402</v>
      </c>
      <c r="D5844" t="s">
        <v>40</v>
      </c>
      <c r="E5844" t="s">
        <v>41</v>
      </c>
      <c r="F5844" t="s">
        <v>56</v>
      </c>
      <c r="G5844" t="s">
        <v>22</v>
      </c>
      <c r="H5844" t="s">
        <v>79</v>
      </c>
      <c r="I5844" t="s">
        <v>119</v>
      </c>
      <c r="J5844" t="s">
        <v>36</v>
      </c>
      <c r="K5844" t="s">
        <v>37</v>
      </c>
      <c r="L5844">
        <v>260.98</v>
      </c>
      <c r="M5844">
        <v>1.57</v>
      </c>
      <c r="N5844" t="s">
        <v>27</v>
      </c>
      <c r="O5844" t="s">
        <v>28</v>
      </c>
      <c r="P5844">
        <v>2</v>
      </c>
      <c r="Q5844" t="s">
        <v>29</v>
      </c>
    </row>
    <row r="5845" spans="1:17" x14ac:dyDescent="0.3">
      <c r="A5845" t="s">
        <v>6569</v>
      </c>
      <c r="B5845" s="1">
        <v>45756</v>
      </c>
      <c r="C5845" t="s">
        <v>722</v>
      </c>
      <c r="D5845" t="s">
        <v>49</v>
      </c>
      <c r="E5845" t="s">
        <v>20</v>
      </c>
      <c r="F5845" t="s">
        <v>21</v>
      </c>
      <c r="G5845" t="s">
        <v>42</v>
      </c>
      <c r="H5845" t="s">
        <v>23</v>
      </c>
      <c r="I5845" t="s">
        <v>44</v>
      </c>
      <c r="J5845" t="s">
        <v>25</v>
      </c>
      <c r="K5845" t="s">
        <v>37</v>
      </c>
      <c r="L5845">
        <v>30.85</v>
      </c>
      <c r="M5845">
        <v>0.37</v>
      </c>
      <c r="N5845" t="s">
        <v>27</v>
      </c>
      <c r="O5845" t="s">
        <v>28</v>
      </c>
      <c r="P5845">
        <v>26</v>
      </c>
      <c r="Q5845" t="s">
        <v>29</v>
      </c>
    </row>
    <row r="5846" spans="1:17" x14ac:dyDescent="0.3">
      <c r="A5846" t="s">
        <v>6570</v>
      </c>
      <c r="B5846" s="1">
        <v>45673</v>
      </c>
      <c r="C5846" t="s">
        <v>2333</v>
      </c>
      <c r="D5846" t="s">
        <v>89</v>
      </c>
      <c r="E5846" t="s">
        <v>55</v>
      </c>
      <c r="F5846" t="s">
        <v>56</v>
      </c>
      <c r="G5846" t="s">
        <v>42</v>
      </c>
      <c r="H5846" t="s">
        <v>103</v>
      </c>
      <c r="I5846" t="s">
        <v>24</v>
      </c>
      <c r="J5846" t="s">
        <v>25</v>
      </c>
      <c r="K5846" t="s">
        <v>62</v>
      </c>
      <c r="L5846">
        <v>93.78</v>
      </c>
      <c r="M5846">
        <v>1.1299999999999999</v>
      </c>
      <c r="N5846" t="s">
        <v>27</v>
      </c>
      <c r="O5846" t="s">
        <v>28</v>
      </c>
      <c r="P5846">
        <v>23</v>
      </c>
      <c r="Q5846" t="s">
        <v>29</v>
      </c>
    </row>
    <row r="5847" spans="1:17" x14ac:dyDescent="0.3">
      <c r="A5847" t="s">
        <v>6571</v>
      </c>
      <c r="B5847" s="1">
        <v>45711</v>
      </c>
      <c r="C5847" t="s">
        <v>415</v>
      </c>
      <c r="D5847" t="s">
        <v>203</v>
      </c>
      <c r="E5847" t="s">
        <v>41</v>
      </c>
      <c r="F5847" t="s">
        <v>56</v>
      </c>
      <c r="G5847" t="s">
        <v>22</v>
      </c>
      <c r="H5847" t="s">
        <v>76</v>
      </c>
      <c r="I5847" t="s">
        <v>51</v>
      </c>
      <c r="J5847" t="s">
        <v>25</v>
      </c>
      <c r="K5847" t="s">
        <v>37</v>
      </c>
      <c r="L5847">
        <v>241.04</v>
      </c>
      <c r="M5847">
        <v>2.89</v>
      </c>
      <c r="N5847" t="s">
        <v>27</v>
      </c>
      <c r="O5847" t="s">
        <v>28</v>
      </c>
      <c r="P5847">
        <v>22</v>
      </c>
      <c r="Q5847" t="s">
        <v>29</v>
      </c>
    </row>
    <row r="5848" spans="1:17" x14ac:dyDescent="0.3">
      <c r="A5848" t="s">
        <v>6572</v>
      </c>
      <c r="B5848" s="1">
        <v>45682</v>
      </c>
      <c r="C5848" t="s">
        <v>810</v>
      </c>
      <c r="D5848" t="s">
        <v>19</v>
      </c>
      <c r="E5848" t="s">
        <v>55</v>
      </c>
      <c r="F5848" t="s">
        <v>34</v>
      </c>
      <c r="G5848" t="s">
        <v>22</v>
      </c>
      <c r="H5848" t="s">
        <v>43</v>
      </c>
      <c r="I5848" t="s">
        <v>24</v>
      </c>
      <c r="J5848" t="s">
        <v>25</v>
      </c>
      <c r="K5848" t="s">
        <v>44</v>
      </c>
      <c r="L5848">
        <v>205.74</v>
      </c>
      <c r="M5848">
        <v>2.4700000000000002</v>
      </c>
      <c r="N5848" t="s">
        <v>27</v>
      </c>
      <c r="O5848" t="s">
        <v>28</v>
      </c>
      <c r="P5848">
        <v>8</v>
      </c>
      <c r="Q5848" t="s">
        <v>29</v>
      </c>
    </row>
    <row r="5849" spans="1:17" x14ac:dyDescent="0.3">
      <c r="A5849" t="s">
        <v>6573</v>
      </c>
      <c r="B5849" s="1">
        <v>45729</v>
      </c>
      <c r="C5849" t="s">
        <v>1490</v>
      </c>
      <c r="D5849" t="s">
        <v>102</v>
      </c>
      <c r="E5849" t="s">
        <v>66</v>
      </c>
      <c r="F5849" t="s">
        <v>34</v>
      </c>
      <c r="G5849" t="s">
        <v>22</v>
      </c>
      <c r="H5849" t="s">
        <v>50</v>
      </c>
      <c r="I5849" t="s">
        <v>24</v>
      </c>
      <c r="J5849" t="s">
        <v>25</v>
      </c>
      <c r="K5849" t="s">
        <v>45</v>
      </c>
      <c r="L5849">
        <v>62.68</v>
      </c>
      <c r="M5849">
        <v>0.75</v>
      </c>
      <c r="N5849" t="s">
        <v>27</v>
      </c>
      <c r="O5849" t="s">
        <v>28</v>
      </c>
      <c r="P5849">
        <v>7</v>
      </c>
      <c r="Q5849" t="s">
        <v>29</v>
      </c>
    </row>
    <row r="5850" spans="1:17" x14ac:dyDescent="0.3">
      <c r="A5850" t="s">
        <v>6574</v>
      </c>
      <c r="B5850" s="1">
        <v>45783</v>
      </c>
      <c r="C5850" t="s">
        <v>612</v>
      </c>
      <c r="D5850" t="s">
        <v>160</v>
      </c>
      <c r="E5850" t="s">
        <v>55</v>
      </c>
      <c r="F5850" t="s">
        <v>34</v>
      </c>
      <c r="G5850" t="s">
        <v>22</v>
      </c>
      <c r="H5850" t="s">
        <v>76</v>
      </c>
      <c r="I5850" t="s">
        <v>51</v>
      </c>
      <c r="J5850" t="s">
        <v>36</v>
      </c>
      <c r="K5850" t="s">
        <v>37</v>
      </c>
      <c r="L5850">
        <v>236.4</v>
      </c>
      <c r="M5850">
        <v>1.42</v>
      </c>
      <c r="N5850" t="s">
        <v>27</v>
      </c>
      <c r="O5850" t="s">
        <v>28</v>
      </c>
      <c r="P5850">
        <v>18</v>
      </c>
      <c r="Q5850" t="s">
        <v>29</v>
      </c>
    </row>
    <row r="5851" spans="1:17" x14ac:dyDescent="0.3">
      <c r="A5851" t="s">
        <v>6575</v>
      </c>
      <c r="B5851" s="1">
        <v>45668</v>
      </c>
      <c r="C5851" t="s">
        <v>389</v>
      </c>
      <c r="D5851" t="s">
        <v>75</v>
      </c>
      <c r="E5851" t="s">
        <v>55</v>
      </c>
      <c r="F5851" t="s">
        <v>21</v>
      </c>
      <c r="G5851" t="s">
        <v>22</v>
      </c>
      <c r="H5851" t="s">
        <v>23</v>
      </c>
      <c r="I5851" t="s">
        <v>24</v>
      </c>
      <c r="J5851" t="s">
        <v>61</v>
      </c>
      <c r="K5851" t="s">
        <v>45</v>
      </c>
      <c r="L5851">
        <v>115.44</v>
      </c>
      <c r="M5851">
        <v>2.54</v>
      </c>
      <c r="N5851" t="s">
        <v>27</v>
      </c>
      <c r="O5851" t="s">
        <v>28</v>
      </c>
      <c r="P5851">
        <v>1</v>
      </c>
      <c r="Q5851" t="s">
        <v>29</v>
      </c>
    </row>
    <row r="5852" spans="1:17" x14ac:dyDescent="0.3">
      <c r="A5852" t="s">
        <v>6576</v>
      </c>
      <c r="B5852" s="1">
        <v>45684</v>
      </c>
      <c r="C5852" t="s">
        <v>558</v>
      </c>
      <c r="D5852" t="s">
        <v>118</v>
      </c>
      <c r="E5852" t="s">
        <v>33</v>
      </c>
      <c r="F5852" t="s">
        <v>34</v>
      </c>
      <c r="G5852" t="s">
        <v>42</v>
      </c>
      <c r="H5852" t="s">
        <v>57</v>
      </c>
      <c r="I5852" t="s">
        <v>24</v>
      </c>
      <c r="J5852" t="s">
        <v>36</v>
      </c>
      <c r="K5852" t="s">
        <v>62</v>
      </c>
      <c r="L5852">
        <v>177.92</v>
      </c>
      <c r="M5852">
        <v>1.07</v>
      </c>
      <c r="N5852" t="s">
        <v>27</v>
      </c>
      <c r="O5852" t="s">
        <v>28</v>
      </c>
      <c r="P5852">
        <v>28</v>
      </c>
      <c r="Q5852" t="s">
        <v>29</v>
      </c>
    </row>
    <row r="5853" spans="1:17" x14ac:dyDescent="0.3">
      <c r="A5853" t="s">
        <v>6577</v>
      </c>
      <c r="B5853" s="1">
        <v>45742</v>
      </c>
      <c r="C5853" t="s">
        <v>1791</v>
      </c>
      <c r="D5853" t="s">
        <v>203</v>
      </c>
      <c r="E5853" t="s">
        <v>66</v>
      </c>
      <c r="F5853" t="s">
        <v>34</v>
      </c>
      <c r="G5853" t="s">
        <v>22</v>
      </c>
      <c r="H5853" t="s">
        <v>50</v>
      </c>
      <c r="I5853" t="s">
        <v>24</v>
      </c>
      <c r="J5853" t="s">
        <v>36</v>
      </c>
      <c r="K5853" t="s">
        <v>45</v>
      </c>
      <c r="L5853">
        <v>44.16</v>
      </c>
      <c r="M5853">
        <v>0</v>
      </c>
      <c r="N5853" t="s">
        <v>69</v>
      </c>
      <c r="O5853" t="s">
        <v>85</v>
      </c>
      <c r="P5853">
        <v>27</v>
      </c>
      <c r="Q5853" t="s">
        <v>29</v>
      </c>
    </row>
    <row r="5854" spans="1:17" x14ac:dyDescent="0.3">
      <c r="A5854" t="s">
        <v>6578</v>
      </c>
      <c r="B5854" s="1">
        <v>45760</v>
      </c>
      <c r="C5854" t="s">
        <v>687</v>
      </c>
      <c r="D5854" t="s">
        <v>94</v>
      </c>
      <c r="E5854" t="s">
        <v>55</v>
      </c>
      <c r="F5854" t="s">
        <v>34</v>
      </c>
      <c r="G5854" t="s">
        <v>84</v>
      </c>
      <c r="H5854" t="s">
        <v>57</v>
      </c>
      <c r="I5854" t="s">
        <v>44</v>
      </c>
      <c r="J5854" t="s">
        <v>25</v>
      </c>
      <c r="K5854" t="s">
        <v>45</v>
      </c>
      <c r="L5854">
        <v>69.069999999999993</v>
      </c>
      <c r="M5854">
        <v>0.83</v>
      </c>
      <c r="N5854" t="s">
        <v>27</v>
      </c>
      <c r="O5854" t="s">
        <v>28</v>
      </c>
      <c r="P5854">
        <v>53</v>
      </c>
      <c r="Q5854" t="s">
        <v>46</v>
      </c>
    </row>
    <row r="5855" spans="1:17" x14ac:dyDescent="0.3">
      <c r="A5855" t="s">
        <v>6579</v>
      </c>
      <c r="B5855" s="1">
        <v>45783</v>
      </c>
      <c r="C5855" t="s">
        <v>296</v>
      </c>
      <c r="D5855" t="s">
        <v>19</v>
      </c>
      <c r="E5855" t="s">
        <v>41</v>
      </c>
      <c r="F5855" t="s">
        <v>34</v>
      </c>
      <c r="G5855" t="s">
        <v>22</v>
      </c>
      <c r="H5855" t="s">
        <v>76</v>
      </c>
      <c r="I5855" t="s">
        <v>119</v>
      </c>
      <c r="J5855" t="s">
        <v>36</v>
      </c>
      <c r="K5855" t="s">
        <v>37</v>
      </c>
      <c r="L5855">
        <v>611.98</v>
      </c>
      <c r="M5855">
        <v>3.67</v>
      </c>
      <c r="N5855" t="s">
        <v>27</v>
      </c>
      <c r="O5855" t="s">
        <v>28</v>
      </c>
      <c r="P5855">
        <v>46</v>
      </c>
      <c r="Q5855" t="s">
        <v>46</v>
      </c>
    </row>
    <row r="5856" spans="1:17" x14ac:dyDescent="0.3">
      <c r="A5856" t="s">
        <v>6580</v>
      </c>
      <c r="B5856" s="1">
        <v>45781</v>
      </c>
      <c r="C5856" t="s">
        <v>1255</v>
      </c>
      <c r="D5856" t="s">
        <v>75</v>
      </c>
      <c r="E5856" t="s">
        <v>55</v>
      </c>
      <c r="F5856" t="s">
        <v>34</v>
      </c>
      <c r="G5856" t="s">
        <v>22</v>
      </c>
      <c r="H5856" t="s">
        <v>50</v>
      </c>
      <c r="I5856" t="s">
        <v>51</v>
      </c>
      <c r="J5856" t="s">
        <v>36</v>
      </c>
      <c r="K5856" t="s">
        <v>37</v>
      </c>
      <c r="L5856">
        <v>26.52</v>
      </c>
      <c r="M5856">
        <v>0.16</v>
      </c>
      <c r="N5856" t="s">
        <v>27</v>
      </c>
      <c r="O5856" t="s">
        <v>28</v>
      </c>
      <c r="P5856">
        <v>1</v>
      </c>
      <c r="Q5856" t="s">
        <v>29</v>
      </c>
    </row>
    <row r="5857" spans="1:17" x14ac:dyDescent="0.3">
      <c r="A5857" t="s">
        <v>6581</v>
      </c>
      <c r="B5857" s="1">
        <v>45795</v>
      </c>
      <c r="C5857" t="s">
        <v>507</v>
      </c>
      <c r="D5857" t="s">
        <v>32</v>
      </c>
      <c r="E5857" t="s">
        <v>20</v>
      </c>
      <c r="F5857" t="s">
        <v>56</v>
      </c>
      <c r="G5857" t="s">
        <v>22</v>
      </c>
      <c r="H5857" t="s">
        <v>23</v>
      </c>
      <c r="I5857" t="s">
        <v>24</v>
      </c>
      <c r="J5857" t="s">
        <v>25</v>
      </c>
      <c r="K5857" t="s">
        <v>37</v>
      </c>
      <c r="L5857">
        <v>80.23</v>
      </c>
      <c r="M5857">
        <v>0.96</v>
      </c>
      <c r="N5857" t="s">
        <v>27</v>
      </c>
      <c r="O5857" t="s">
        <v>28</v>
      </c>
      <c r="P5857">
        <v>8</v>
      </c>
      <c r="Q5857" t="s">
        <v>29</v>
      </c>
    </row>
    <row r="5858" spans="1:17" x14ac:dyDescent="0.3">
      <c r="A5858" t="s">
        <v>6582</v>
      </c>
      <c r="B5858" s="1">
        <v>45814</v>
      </c>
      <c r="C5858" t="s">
        <v>548</v>
      </c>
      <c r="D5858" t="s">
        <v>19</v>
      </c>
      <c r="E5858" t="s">
        <v>33</v>
      </c>
      <c r="F5858" t="s">
        <v>34</v>
      </c>
      <c r="G5858" t="s">
        <v>22</v>
      </c>
      <c r="H5858" t="s">
        <v>103</v>
      </c>
      <c r="I5858" t="s">
        <v>24</v>
      </c>
      <c r="J5858" t="s">
        <v>36</v>
      </c>
      <c r="K5858" t="s">
        <v>62</v>
      </c>
      <c r="L5858">
        <v>80.099999999999994</v>
      </c>
      <c r="M5858">
        <v>0</v>
      </c>
      <c r="N5858" t="s">
        <v>69</v>
      </c>
      <c r="O5858" t="s">
        <v>85</v>
      </c>
      <c r="P5858">
        <v>34</v>
      </c>
      <c r="Q5858" t="s">
        <v>29</v>
      </c>
    </row>
    <row r="5859" spans="1:17" x14ac:dyDescent="0.3">
      <c r="A5859" t="s">
        <v>6583</v>
      </c>
      <c r="B5859" s="1">
        <v>45747</v>
      </c>
      <c r="C5859" t="s">
        <v>483</v>
      </c>
      <c r="D5859" t="s">
        <v>19</v>
      </c>
      <c r="E5859" t="s">
        <v>20</v>
      </c>
      <c r="F5859" t="s">
        <v>56</v>
      </c>
      <c r="G5859" t="s">
        <v>22</v>
      </c>
      <c r="H5859" t="s">
        <v>99</v>
      </c>
      <c r="I5859" t="s">
        <v>24</v>
      </c>
      <c r="J5859" t="s">
        <v>25</v>
      </c>
      <c r="K5859" t="s">
        <v>62</v>
      </c>
      <c r="L5859">
        <v>25.28</v>
      </c>
      <c r="M5859">
        <v>0.3</v>
      </c>
      <c r="N5859" t="s">
        <v>27</v>
      </c>
      <c r="O5859" t="s">
        <v>28</v>
      </c>
      <c r="P5859">
        <v>9</v>
      </c>
      <c r="Q5859" t="s">
        <v>29</v>
      </c>
    </row>
    <row r="5860" spans="1:17" x14ac:dyDescent="0.3">
      <c r="A5860" t="s">
        <v>6584</v>
      </c>
      <c r="B5860" s="1">
        <v>45680</v>
      </c>
      <c r="C5860" t="s">
        <v>618</v>
      </c>
      <c r="D5860" t="s">
        <v>106</v>
      </c>
      <c r="E5860" t="s">
        <v>41</v>
      </c>
      <c r="F5860" t="s">
        <v>34</v>
      </c>
      <c r="G5860" t="s">
        <v>22</v>
      </c>
      <c r="H5860" t="s">
        <v>76</v>
      </c>
      <c r="I5860" t="s">
        <v>24</v>
      </c>
      <c r="J5860" t="s">
        <v>25</v>
      </c>
      <c r="K5860" t="s">
        <v>37</v>
      </c>
      <c r="L5860">
        <v>246.92</v>
      </c>
      <c r="M5860">
        <v>2.96</v>
      </c>
      <c r="N5860" t="s">
        <v>27</v>
      </c>
      <c r="O5860" t="s">
        <v>28</v>
      </c>
      <c r="P5860">
        <v>19</v>
      </c>
      <c r="Q5860" t="s">
        <v>29</v>
      </c>
    </row>
    <row r="5861" spans="1:17" x14ac:dyDescent="0.3">
      <c r="A5861" t="s">
        <v>6585</v>
      </c>
      <c r="B5861" s="1">
        <v>45820</v>
      </c>
      <c r="C5861" t="s">
        <v>1732</v>
      </c>
      <c r="D5861" t="s">
        <v>118</v>
      </c>
      <c r="E5861" t="s">
        <v>41</v>
      </c>
      <c r="F5861" t="s">
        <v>34</v>
      </c>
      <c r="G5861" t="s">
        <v>22</v>
      </c>
      <c r="H5861" t="s">
        <v>35</v>
      </c>
      <c r="I5861" t="s">
        <v>24</v>
      </c>
      <c r="J5861" t="s">
        <v>36</v>
      </c>
      <c r="K5861" t="s">
        <v>45</v>
      </c>
      <c r="L5861">
        <v>171.4</v>
      </c>
      <c r="M5861">
        <v>1.03</v>
      </c>
      <c r="N5861" t="s">
        <v>27</v>
      </c>
      <c r="O5861" t="s">
        <v>28</v>
      </c>
      <c r="P5861">
        <v>5</v>
      </c>
      <c r="Q5861" t="s">
        <v>29</v>
      </c>
    </row>
    <row r="5862" spans="1:17" x14ac:dyDescent="0.3">
      <c r="A5862" t="s">
        <v>6586</v>
      </c>
      <c r="B5862" s="1">
        <v>45757</v>
      </c>
      <c r="C5862" t="s">
        <v>507</v>
      </c>
      <c r="D5862" t="s">
        <v>32</v>
      </c>
      <c r="E5862" t="s">
        <v>20</v>
      </c>
      <c r="F5862" t="s">
        <v>56</v>
      </c>
      <c r="G5862" t="s">
        <v>22</v>
      </c>
      <c r="H5862" t="s">
        <v>79</v>
      </c>
      <c r="I5862" t="s">
        <v>51</v>
      </c>
      <c r="J5862" t="s">
        <v>36</v>
      </c>
      <c r="K5862" t="s">
        <v>45</v>
      </c>
      <c r="L5862">
        <v>116.91</v>
      </c>
      <c r="M5862">
        <v>0.7</v>
      </c>
      <c r="N5862" t="s">
        <v>27</v>
      </c>
      <c r="O5862" t="s">
        <v>28</v>
      </c>
      <c r="P5862">
        <v>8</v>
      </c>
      <c r="Q5862" t="s">
        <v>29</v>
      </c>
    </row>
    <row r="5863" spans="1:17" x14ac:dyDescent="0.3">
      <c r="A5863" t="s">
        <v>6587</v>
      </c>
      <c r="B5863" s="1">
        <v>45799</v>
      </c>
      <c r="C5863" t="s">
        <v>2853</v>
      </c>
      <c r="D5863" t="s">
        <v>94</v>
      </c>
      <c r="E5863" t="s">
        <v>55</v>
      </c>
      <c r="F5863" t="s">
        <v>34</v>
      </c>
      <c r="G5863" t="s">
        <v>22</v>
      </c>
      <c r="H5863" t="s">
        <v>76</v>
      </c>
      <c r="I5863" t="s">
        <v>44</v>
      </c>
      <c r="J5863" t="s">
        <v>61</v>
      </c>
      <c r="K5863" t="s">
        <v>45</v>
      </c>
      <c r="L5863">
        <v>262.91000000000003</v>
      </c>
      <c r="M5863">
        <v>5.78</v>
      </c>
      <c r="N5863" t="s">
        <v>27</v>
      </c>
      <c r="O5863" t="s">
        <v>28</v>
      </c>
      <c r="P5863">
        <v>38</v>
      </c>
      <c r="Q5863" t="s">
        <v>29</v>
      </c>
    </row>
    <row r="5864" spans="1:17" x14ac:dyDescent="0.3">
      <c r="A5864" t="s">
        <v>6588</v>
      </c>
      <c r="B5864" s="1">
        <v>45835</v>
      </c>
      <c r="C5864" t="s">
        <v>839</v>
      </c>
      <c r="D5864" t="s">
        <v>40</v>
      </c>
      <c r="E5864" t="s">
        <v>33</v>
      </c>
      <c r="F5864" t="s">
        <v>34</v>
      </c>
      <c r="G5864" t="s">
        <v>22</v>
      </c>
      <c r="H5864" t="s">
        <v>23</v>
      </c>
      <c r="I5864" t="s">
        <v>24</v>
      </c>
      <c r="J5864" t="s">
        <v>25</v>
      </c>
      <c r="K5864" t="s">
        <v>37</v>
      </c>
      <c r="L5864">
        <v>63.42</v>
      </c>
      <c r="M5864">
        <v>0.76</v>
      </c>
      <c r="N5864" t="s">
        <v>27</v>
      </c>
      <c r="O5864" t="s">
        <v>28</v>
      </c>
      <c r="P5864">
        <v>7</v>
      </c>
      <c r="Q5864" t="s">
        <v>29</v>
      </c>
    </row>
    <row r="5865" spans="1:17" x14ac:dyDescent="0.3">
      <c r="A5865" t="s">
        <v>6589</v>
      </c>
      <c r="B5865" s="1">
        <v>45673</v>
      </c>
      <c r="C5865" t="s">
        <v>1098</v>
      </c>
      <c r="D5865" t="s">
        <v>54</v>
      </c>
      <c r="E5865" t="s">
        <v>66</v>
      </c>
      <c r="F5865" t="s">
        <v>34</v>
      </c>
      <c r="G5865" t="s">
        <v>22</v>
      </c>
      <c r="H5865" t="s">
        <v>43</v>
      </c>
      <c r="I5865" t="s">
        <v>24</v>
      </c>
      <c r="J5865" t="s">
        <v>36</v>
      </c>
      <c r="K5865" t="s">
        <v>45</v>
      </c>
      <c r="L5865">
        <v>309.55</v>
      </c>
      <c r="M5865">
        <v>1.86</v>
      </c>
      <c r="N5865" t="s">
        <v>27</v>
      </c>
      <c r="O5865" t="s">
        <v>28</v>
      </c>
      <c r="P5865">
        <v>2</v>
      </c>
      <c r="Q5865" t="s">
        <v>29</v>
      </c>
    </row>
    <row r="5866" spans="1:17" x14ac:dyDescent="0.3">
      <c r="A5866" t="s">
        <v>6590</v>
      </c>
      <c r="B5866" s="1">
        <v>45683</v>
      </c>
      <c r="C5866" t="s">
        <v>1144</v>
      </c>
      <c r="D5866" t="s">
        <v>124</v>
      </c>
      <c r="E5866" t="s">
        <v>41</v>
      </c>
      <c r="F5866" t="s">
        <v>34</v>
      </c>
      <c r="G5866" t="s">
        <v>42</v>
      </c>
      <c r="H5866" t="s">
        <v>23</v>
      </c>
      <c r="I5866" t="s">
        <v>24</v>
      </c>
      <c r="J5866" t="s">
        <v>61</v>
      </c>
      <c r="K5866" t="s">
        <v>37</v>
      </c>
      <c r="L5866">
        <v>17.670000000000002</v>
      </c>
      <c r="M5866">
        <v>0.39</v>
      </c>
      <c r="N5866" t="s">
        <v>27</v>
      </c>
      <c r="O5866" t="s">
        <v>28</v>
      </c>
      <c r="P5866">
        <v>18</v>
      </c>
      <c r="Q5866" t="s">
        <v>29</v>
      </c>
    </row>
    <row r="5867" spans="1:17" x14ac:dyDescent="0.3">
      <c r="A5867" t="s">
        <v>6591</v>
      </c>
      <c r="B5867" s="1">
        <v>45826</v>
      </c>
      <c r="C5867" t="s">
        <v>495</v>
      </c>
      <c r="D5867" t="s">
        <v>75</v>
      </c>
      <c r="E5867" t="s">
        <v>55</v>
      </c>
      <c r="F5867" t="s">
        <v>34</v>
      </c>
      <c r="G5867" t="s">
        <v>42</v>
      </c>
      <c r="H5867" t="s">
        <v>76</v>
      </c>
      <c r="I5867" t="s">
        <v>119</v>
      </c>
      <c r="J5867" t="s">
        <v>111</v>
      </c>
      <c r="K5867" t="s">
        <v>44</v>
      </c>
      <c r="L5867">
        <v>148.01</v>
      </c>
      <c r="M5867">
        <v>0.59</v>
      </c>
      <c r="N5867" t="s">
        <v>27</v>
      </c>
      <c r="O5867" t="s">
        <v>28</v>
      </c>
      <c r="P5867">
        <v>34</v>
      </c>
      <c r="Q5867" t="s">
        <v>29</v>
      </c>
    </row>
    <row r="5868" spans="1:17" x14ac:dyDescent="0.3">
      <c r="A5868" t="s">
        <v>6592</v>
      </c>
      <c r="B5868" s="1">
        <v>45679</v>
      </c>
      <c r="C5868" t="s">
        <v>1480</v>
      </c>
      <c r="D5868" t="s">
        <v>49</v>
      </c>
      <c r="E5868" t="s">
        <v>33</v>
      </c>
      <c r="F5868" t="s">
        <v>21</v>
      </c>
      <c r="G5868" t="s">
        <v>22</v>
      </c>
      <c r="H5868" t="s">
        <v>99</v>
      </c>
      <c r="I5868" t="s">
        <v>119</v>
      </c>
      <c r="J5868" t="s">
        <v>61</v>
      </c>
      <c r="K5868" t="s">
        <v>62</v>
      </c>
      <c r="L5868">
        <v>75.53</v>
      </c>
      <c r="M5868">
        <v>1.66</v>
      </c>
      <c r="N5868" t="s">
        <v>27</v>
      </c>
      <c r="O5868" t="s">
        <v>28</v>
      </c>
      <c r="P5868">
        <v>2</v>
      </c>
      <c r="Q5868" t="s">
        <v>29</v>
      </c>
    </row>
    <row r="5869" spans="1:17" x14ac:dyDescent="0.3">
      <c r="A5869" t="s">
        <v>6593</v>
      </c>
      <c r="B5869" s="1">
        <v>45661</v>
      </c>
      <c r="C5869" t="s">
        <v>262</v>
      </c>
      <c r="D5869" t="s">
        <v>54</v>
      </c>
      <c r="E5869" t="s">
        <v>66</v>
      </c>
      <c r="F5869" t="s">
        <v>21</v>
      </c>
      <c r="G5869" t="s">
        <v>42</v>
      </c>
      <c r="H5869" t="s">
        <v>50</v>
      </c>
      <c r="I5869" t="s">
        <v>24</v>
      </c>
      <c r="J5869" t="s">
        <v>25</v>
      </c>
      <c r="K5869" t="s">
        <v>45</v>
      </c>
      <c r="L5869">
        <v>236.57</v>
      </c>
      <c r="M5869">
        <v>2.84</v>
      </c>
      <c r="N5869" t="s">
        <v>27</v>
      </c>
      <c r="O5869" t="s">
        <v>28</v>
      </c>
      <c r="P5869">
        <v>23</v>
      </c>
      <c r="Q5869" t="s">
        <v>29</v>
      </c>
    </row>
    <row r="5870" spans="1:17" x14ac:dyDescent="0.3">
      <c r="A5870" t="s">
        <v>6594</v>
      </c>
      <c r="B5870" s="1">
        <v>45765</v>
      </c>
      <c r="C5870" t="s">
        <v>1417</v>
      </c>
      <c r="D5870" t="s">
        <v>40</v>
      </c>
      <c r="E5870" t="s">
        <v>41</v>
      </c>
      <c r="F5870" t="s">
        <v>34</v>
      </c>
      <c r="G5870" t="s">
        <v>22</v>
      </c>
      <c r="H5870" t="s">
        <v>79</v>
      </c>
      <c r="I5870" t="s">
        <v>44</v>
      </c>
      <c r="J5870" t="s">
        <v>25</v>
      </c>
      <c r="K5870" t="s">
        <v>45</v>
      </c>
      <c r="L5870">
        <v>15.13</v>
      </c>
      <c r="M5870">
        <v>0.18</v>
      </c>
      <c r="N5870" t="s">
        <v>27</v>
      </c>
      <c r="O5870" t="s">
        <v>28</v>
      </c>
      <c r="P5870">
        <v>19</v>
      </c>
      <c r="Q5870" t="s">
        <v>29</v>
      </c>
    </row>
    <row r="5871" spans="1:17" x14ac:dyDescent="0.3">
      <c r="A5871" t="s">
        <v>6595</v>
      </c>
      <c r="B5871" s="1">
        <v>45767</v>
      </c>
      <c r="C5871" t="s">
        <v>1180</v>
      </c>
      <c r="D5871" t="s">
        <v>75</v>
      </c>
      <c r="E5871" t="s">
        <v>41</v>
      </c>
      <c r="F5871" t="s">
        <v>56</v>
      </c>
      <c r="G5871" t="s">
        <v>22</v>
      </c>
      <c r="H5871" t="s">
        <v>50</v>
      </c>
      <c r="I5871" t="s">
        <v>24</v>
      </c>
      <c r="J5871" t="s">
        <v>61</v>
      </c>
      <c r="K5871" t="s">
        <v>37</v>
      </c>
      <c r="L5871">
        <v>40.26</v>
      </c>
      <c r="M5871">
        <v>0.89</v>
      </c>
      <c r="N5871" t="s">
        <v>27</v>
      </c>
      <c r="O5871" t="s">
        <v>28</v>
      </c>
      <c r="P5871">
        <v>5</v>
      </c>
      <c r="Q5871" t="s">
        <v>29</v>
      </c>
    </row>
    <row r="5872" spans="1:17" x14ac:dyDescent="0.3">
      <c r="A5872" t="s">
        <v>6596</v>
      </c>
      <c r="B5872" s="1">
        <v>45739</v>
      </c>
      <c r="C5872" t="s">
        <v>1796</v>
      </c>
      <c r="D5872" t="s">
        <v>40</v>
      </c>
      <c r="E5872" t="s">
        <v>41</v>
      </c>
      <c r="F5872" t="s">
        <v>21</v>
      </c>
      <c r="G5872" t="s">
        <v>22</v>
      </c>
      <c r="H5872" t="s">
        <v>50</v>
      </c>
      <c r="I5872" t="s">
        <v>119</v>
      </c>
      <c r="J5872" t="s">
        <v>61</v>
      </c>
      <c r="K5872" t="s">
        <v>62</v>
      </c>
      <c r="L5872">
        <v>122.99</v>
      </c>
      <c r="M5872">
        <v>2.71</v>
      </c>
      <c r="N5872" t="s">
        <v>27</v>
      </c>
      <c r="O5872" t="s">
        <v>28</v>
      </c>
      <c r="P5872">
        <v>15</v>
      </c>
      <c r="Q5872" t="s">
        <v>29</v>
      </c>
    </row>
    <row r="5873" spans="1:17" x14ac:dyDescent="0.3">
      <c r="A5873" t="s">
        <v>6597</v>
      </c>
      <c r="B5873" s="1">
        <v>45781</v>
      </c>
      <c r="C5873" t="s">
        <v>700</v>
      </c>
      <c r="D5873" t="s">
        <v>118</v>
      </c>
      <c r="E5873" t="s">
        <v>41</v>
      </c>
      <c r="F5873" t="s">
        <v>56</v>
      </c>
      <c r="G5873" t="s">
        <v>22</v>
      </c>
      <c r="H5873" t="s">
        <v>103</v>
      </c>
      <c r="I5873" t="s">
        <v>24</v>
      </c>
      <c r="J5873" t="s">
        <v>36</v>
      </c>
      <c r="K5873" t="s">
        <v>45</v>
      </c>
      <c r="L5873">
        <v>15.4</v>
      </c>
      <c r="M5873">
        <v>0.09</v>
      </c>
      <c r="N5873" t="s">
        <v>27</v>
      </c>
      <c r="O5873" t="s">
        <v>28</v>
      </c>
      <c r="P5873">
        <v>12</v>
      </c>
      <c r="Q5873" t="s">
        <v>29</v>
      </c>
    </row>
    <row r="5874" spans="1:17" x14ac:dyDescent="0.3">
      <c r="A5874" t="s">
        <v>6598</v>
      </c>
      <c r="B5874" s="1">
        <v>45666</v>
      </c>
      <c r="C5874" t="s">
        <v>748</v>
      </c>
      <c r="D5874" t="s">
        <v>89</v>
      </c>
      <c r="E5874" t="s">
        <v>55</v>
      </c>
      <c r="F5874" t="s">
        <v>34</v>
      </c>
      <c r="G5874" t="s">
        <v>22</v>
      </c>
      <c r="H5874" t="s">
        <v>35</v>
      </c>
      <c r="I5874" t="s">
        <v>24</v>
      </c>
      <c r="J5874" t="s">
        <v>61</v>
      </c>
      <c r="K5874" t="s">
        <v>37</v>
      </c>
      <c r="L5874">
        <v>126</v>
      </c>
      <c r="M5874">
        <v>2.77</v>
      </c>
      <c r="N5874" t="s">
        <v>27</v>
      </c>
      <c r="O5874" t="s">
        <v>28</v>
      </c>
      <c r="P5874">
        <v>0</v>
      </c>
      <c r="Q5874" t="s">
        <v>29</v>
      </c>
    </row>
    <row r="5875" spans="1:17" x14ac:dyDescent="0.3">
      <c r="A5875" t="s">
        <v>6599</v>
      </c>
      <c r="B5875" s="1">
        <v>45683</v>
      </c>
      <c r="C5875" t="s">
        <v>436</v>
      </c>
      <c r="D5875" t="s">
        <v>19</v>
      </c>
      <c r="E5875" t="s">
        <v>41</v>
      </c>
      <c r="F5875" t="s">
        <v>21</v>
      </c>
      <c r="G5875" t="s">
        <v>42</v>
      </c>
      <c r="H5875" t="s">
        <v>99</v>
      </c>
      <c r="I5875" t="s">
        <v>51</v>
      </c>
      <c r="J5875" t="s">
        <v>36</v>
      </c>
      <c r="K5875" t="s">
        <v>45</v>
      </c>
      <c r="L5875">
        <v>110.69</v>
      </c>
      <c r="M5875">
        <v>0.66</v>
      </c>
      <c r="N5875" t="s">
        <v>27</v>
      </c>
      <c r="O5875" t="s">
        <v>28</v>
      </c>
      <c r="P5875">
        <v>16</v>
      </c>
      <c r="Q5875" t="s">
        <v>29</v>
      </c>
    </row>
    <row r="5876" spans="1:17" x14ac:dyDescent="0.3">
      <c r="A5876" t="s">
        <v>6600</v>
      </c>
      <c r="B5876" s="1">
        <v>45831</v>
      </c>
      <c r="C5876" t="s">
        <v>845</v>
      </c>
      <c r="D5876" t="s">
        <v>118</v>
      </c>
      <c r="E5876" t="s">
        <v>66</v>
      </c>
      <c r="F5876" t="s">
        <v>34</v>
      </c>
      <c r="G5876" t="s">
        <v>22</v>
      </c>
      <c r="H5876" t="s">
        <v>43</v>
      </c>
      <c r="I5876" t="s">
        <v>51</v>
      </c>
      <c r="J5876" t="s">
        <v>25</v>
      </c>
      <c r="K5876" t="s">
        <v>45</v>
      </c>
      <c r="L5876">
        <v>514.19000000000005</v>
      </c>
      <c r="M5876">
        <v>6.17</v>
      </c>
      <c r="N5876" t="s">
        <v>27</v>
      </c>
      <c r="O5876" t="s">
        <v>28</v>
      </c>
      <c r="P5876">
        <v>37</v>
      </c>
      <c r="Q5876" t="s">
        <v>29</v>
      </c>
    </row>
    <row r="5877" spans="1:17" x14ac:dyDescent="0.3">
      <c r="A5877" t="s">
        <v>6601</v>
      </c>
      <c r="B5877" s="1">
        <v>45828</v>
      </c>
      <c r="C5877" t="s">
        <v>315</v>
      </c>
      <c r="D5877" t="s">
        <v>65</v>
      </c>
      <c r="E5877" t="s">
        <v>55</v>
      </c>
      <c r="F5877" t="s">
        <v>34</v>
      </c>
      <c r="G5877" t="s">
        <v>42</v>
      </c>
      <c r="H5877" t="s">
        <v>57</v>
      </c>
      <c r="I5877" t="s">
        <v>24</v>
      </c>
      <c r="J5877" t="s">
        <v>25</v>
      </c>
      <c r="K5877" t="s">
        <v>45</v>
      </c>
      <c r="L5877">
        <v>58.49</v>
      </c>
      <c r="M5877">
        <v>0.7</v>
      </c>
      <c r="N5877" t="s">
        <v>27</v>
      </c>
      <c r="O5877" t="s">
        <v>28</v>
      </c>
      <c r="P5877">
        <v>30</v>
      </c>
      <c r="Q5877" t="s">
        <v>29</v>
      </c>
    </row>
    <row r="5878" spans="1:17" x14ac:dyDescent="0.3">
      <c r="A5878" t="s">
        <v>6602</v>
      </c>
      <c r="B5878" s="1">
        <v>45696</v>
      </c>
      <c r="C5878" t="s">
        <v>1597</v>
      </c>
      <c r="D5878" t="s">
        <v>106</v>
      </c>
      <c r="E5878" t="s">
        <v>66</v>
      </c>
      <c r="F5878" t="s">
        <v>34</v>
      </c>
      <c r="G5878" t="s">
        <v>22</v>
      </c>
      <c r="H5878" t="s">
        <v>99</v>
      </c>
      <c r="I5878" t="s">
        <v>51</v>
      </c>
      <c r="J5878" t="s">
        <v>25</v>
      </c>
      <c r="K5878" t="s">
        <v>37</v>
      </c>
      <c r="L5878">
        <v>35.44</v>
      </c>
      <c r="M5878">
        <v>0.43</v>
      </c>
      <c r="N5878" t="s">
        <v>27</v>
      </c>
      <c r="O5878" t="s">
        <v>28</v>
      </c>
      <c r="P5878">
        <v>11</v>
      </c>
      <c r="Q5878" t="s">
        <v>29</v>
      </c>
    </row>
    <row r="5879" spans="1:17" x14ac:dyDescent="0.3">
      <c r="A5879" t="s">
        <v>6603</v>
      </c>
      <c r="B5879" s="1">
        <v>45833</v>
      </c>
      <c r="C5879" t="s">
        <v>18</v>
      </c>
      <c r="D5879" t="s">
        <v>19</v>
      </c>
      <c r="E5879" t="s">
        <v>20</v>
      </c>
      <c r="F5879" t="s">
        <v>21</v>
      </c>
      <c r="G5879" t="s">
        <v>22</v>
      </c>
      <c r="H5879" t="s">
        <v>57</v>
      </c>
      <c r="I5879" t="s">
        <v>44</v>
      </c>
      <c r="J5879" t="s">
        <v>25</v>
      </c>
      <c r="K5879" t="s">
        <v>62</v>
      </c>
      <c r="L5879">
        <v>11.55</v>
      </c>
      <c r="M5879">
        <v>0.14000000000000001</v>
      </c>
      <c r="N5879" t="s">
        <v>27</v>
      </c>
      <c r="O5879" t="s">
        <v>28</v>
      </c>
      <c r="P5879">
        <v>12</v>
      </c>
      <c r="Q5879" t="s">
        <v>29</v>
      </c>
    </row>
    <row r="5880" spans="1:17" x14ac:dyDescent="0.3">
      <c r="A5880" t="s">
        <v>6604</v>
      </c>
      <c r="B5880" s="1">
        <v>45758</v>
      </c>
      <c r="C5880" t="s">
        <v>1257</v>
      </c>
      <c r="D5880" t="s">
        <v>94</v>
      </c>
      <c r="E5880" t="s">
        <v>55</v>
      </c>
      <c r="F5880" t="s">
        <v>34</v>
      </c>
      <c r="G5880" t="s">
        <v>42</v>
      </c>
      <c r="H5880" t="s">
        <v>23</v>
      </c>
      <c r="I5880" t="s">
        <v>44</v>
      </c>
      <c r="J5880" t="s">
        <v>61</v>
      </c>
      <c r="K5880" t="s">
        <v>45</v>
      </c>
      <c r="L5880">
        <v>82.21</v>
      </c>
      <c r="M5880">
        <v>1.81</v>
      </c>
      <c r="N5880" t="s">
        <v>27</v>
      </c>
      <c r="O5880" t="s">
        <v>28</v>
      </c>
      <c r="P5880">
        <v>25</v>
      </c>
      <c r="Q5880" t="s">
        <v>29</v>
      </c>
    </row>
    <row r="5881" spans="1:17" x14ac:dyDescent="0.3">
      <c r="A5881" t="s">
        <v>6605</v>
      </c>
      <c r="B5881" s="1">
        <v>45769</v>
      </c>
      <c r="C5881" t="s">
        <v>953</v>
      </c>
      <c r="D5881" t="s">
        <v>65</v>
      </c>
      <c r="E5881" t="s">
        <v>41</v>
      </c>
      <c r="F5881" t="s">
        <v>34</v>
      </c>
      <c r="G5881" t="s">
        <v>22</v>
      </c>
      <c r="H5881" t="s">
        <v>35</v>
      </c>
      <c r="I5881" t="s">
        <v>51</v>
      </c>
      <c r="J5881" t="s">
        <v>61</v>
      </c>
      <c r="K5881" t="s">
        <v>37</v>
      </c>
      <c r="L5881">
        <v>203.51</v>
      </c>
      <c r="M5881">
        <v>4.4800000000000004</v>
      </c>
      <c r="N5881" t="s">
        <v>27</v>
      </c>
      <c r="O5881" t="s">
        <v>28</v>
      </c>
      <c r="P5881">
        <v>13</v>
      </c>
      <c r="Q5881" t="s">
        <v>29</v>
      </c>
    </row>
    <row r="5882" spans="1:17" x14ac:dyDescent="0.3">
      <c r="A5882" t="s">
        <v>6606</v>
      </c>
      <c r="B5882" s="1">
        <v>45759</v>
      </c>
      <c r="C5882" t="s">
        <v>321</v>
      </c>
      <c r="D5882" t="s">
        <v>106</v>
      </c>
      <c r="E5882" t="s">
        <v>55</v>
      </c>
      <c r="F5882" t="s">
        <v>56</v>
      </c>
      <c r="G5882" t="s">
        <v>22</v>
      </c>
      <c r="H5882" t="s">
        <v>23</v>
      </c>
      <c r="I5882" t="s">
        <v>44</v>
      </c>
      <c r="J5882" t="s">
        <v>111</v>
      </c>
      <c r="K5882" t="s">
        <v>37</v>
      </c>
      <c r="L5882">
        <v>42.11</v>
      </c>
      <c r="M5882">
        <v>0.17</v>
      </c>
      <c r="N5882" t="s">
        <v>27</v>
      </c>
      <c r="O5882" t="s">
        <v>28</v>
      </c>
      <c r="P5882">
        <v>11</v>
      </c>
      <c r="Q5882" t="s">
        <v>29</v>
      </c>
    </row>
    <row r="5883" spans="1:17" x14ac:dyDescent="0.3">
      <c r="A5883" t="s">
        <v>6607</v>
      </c>
      <c r="B5883" s="1">
        <v>45747</v>
      </c>
      <c r="C5883" t="s">
        <v>340</v>
      </c>
      <c r="D5883" t="s">
        <v>40</v>
      </c>
      <c r="E5883" t="s">
        <v>20</v>
      </c>
      <c r="F5883" t="s">
        <v>34</v>
      </c>
      <c r="G5883" t="s">
        <v>22</v>
      </c>
      <c r="H5883" t="s">
        <v>76</v>
      </c>
      <c r="I5883" t="s">
        <v>51</v>
      </c>
      <c r="J5883" t="s">
        <v>25</v>
      </c>
      <c r="K5883" t="s">
        <v>26</v>
      </c>
      <c r="L5883">
        <v>167.7</v>
      </c>
      <c r="M5883">
        <v>2.0099999999999998</v>
      </c>
      <c r="N5883" t="s">
        <v>27</v>
      </c>
      <c r="O5883" t="s">
        <v>28</v>
      </c>
      <c r="P5883">
        <v>21</v>
      </c>
      <c r="Q5883" t="s">
        <v>29</v>
      </c>
    </row>
    <row r="5884" spans="1:17" x14ac:dyDescent="0.3">
      <c r="A5884" t="s">
        <v>6608</v>
      </c>
      <c r="B5884" s="1">
        <v>45762</v>
      </c>
      <c r="C5884" t="s">
        <v>2308</v>
      </c>
      <c r="D5884" t="s">
        <v>65</v>
      </c>
      <c r="E5884" t="s">
        <v>41</v>
      </c>
      <c r="F5884" t="s">
        <v>21</v>
      </c>
      <c r="G5884" t="s">
        <v>22</v>
      </c>
      <c r="H5884" t="s">
        <v>35</v>
      </c>
      <c r="I5884" t="s">
        <v>24</v>
      </c>
      <c r="J5884" t="s">
        <v>25</v>
      </c>
      <c r="K5884" t="s">
        <v>44</v>
      </c>
      <c r="L5884">
        <v>171.83</v>
      </c>
      <c r="M5884">
        <v>2.06</v>
      </c>
      <c r="N5884" t="s">
        <v>27</v>
      </c>
      <c r="O5884" t="s">
        <v>28</v>
      </c>
      <c r="P5884">
        <v>14</v>
      </c>
      <c r="Q5884" t="s">
        <v>29</v>
      </c>
    </row>
    <row r="5885" spans="1:17" x14ac:dyDescent="0.3">
      <c r="A5885" t="s">
        <v>6609</v>
      </c>
      <c r="B5885" s="1">
        <v>45815</v>
      </c>
      <c r="C5885" t="s">
        <v>248</v>
      </c>
      <c r="D5885" t="s">
        <v>75</v>
      </c>
      <c r="E5885" t="s">
        <v>66</v>
      </c>
      <c r="F5885" t="s">
        <v>34</v>
      </c>
      <c r="G5885" t="s">
        <v>22</v>
      </c>
      <c r="H5885" t="s">
        <v>57</v>
      </c>
      <c r="I5885" t="s">
        <v>44</v>
      </c>
      <c r="J5885" t="s">
        <v>111</v>
      </c>
      <c r="K5885" t="s">
        <v>37</v>
      </c>
      <c r="L5885">
        <v>18.600000000000001</v>
      </c>
      <c r="M5885">
        <v>7.0000000000000007E-2</v>
      </c>
      <c r="N5885" t="s">
        <v>27</v>
      </c>
      <c r="O5885" t="s">
        <v>28</v>
      </c>
      <c r="P5885">
        <v>18</v>
      </c>
      <c r="Q5885" t="s">
        <v>29</v>
      </c>
    </row>
    <row r="5886" spans="1:17" x14ac:dyDescent="0.3">
      <c r="A5886" t="s">
        <v>6610</v>
      </c>
      <c r="B5886" s="1">
        <v>45682</v>
      </c>
      <c r="C5886" t="s">
        <v>2114</v>
      </c>
      <c r="D5886" t="s">
        <v>19</v>
      </c>
      <c r="E5886" t="s">
        <v>41</v>
      </c>
      <c r="F5886" t="s">
        <v>34</v>
      </c>
      <c r="G5886" t="s">
        <v>42</v>
      </c>
      <c r="H5886" t="s">
        <v>57</v>
      </c>
      <c r="I5886" t="s">
        <v>24</v>
      </c>
      <c r="J5886" t="s">
        <v>25</v>
      </c>
      <c r="K5886" t="s">
        <v>62</v>
      </c>
      <c r="L5886">
        <v>34.79</v>
      </c>
      <c r="M5886">
        <v>0.42</v>
      </c>
      <c r="N5886" t="s">
        <v>27</v>
      </c>
      <c r="O5886" t="s">
        <v>28</v>
      </c>
      <c r="P5886">
        <v>24</v>
      </c>
      <c r="Q5886" t="s">
        <v>29</v>
      </c>
    </row>
    <row r="5887" spans="1:17" x14ac:dyDescent="0.3">
      <c r="A5887" t="s">
        <v>6611</v>
      </c>
      <c r="B5887" s="1">
        <v>45719</v>
      </c>
      <c r="C5887" t="s">
        <v>2158</v>
      </c>
      <c r="D5887" t="s">
        <v>118</v>
      </c>
      <c r="E5887" t="s">
        <v>55</v>
      </c>
      <c r="F5887" t="s">
        <v>56</v>
      </c>
      <c r="G5887" t="s">
        <v>84</v>
      </c>
      <c r="H5887" t="s">
        <v>23</v>
      </c>
      <c r="I5887" t="s">
        <v>24</v>
      </c>
      <c r="J5887" t="s">
        <v>61</v>
      </c>
      <c r="K5887" t="s">
        <v>37</v>
      </c>
      <c r="L5887">
        <v>38.119999999999997</v>
      </c>
      <c r="M5887">
        <v>0.84</v>
      </c>
      <c r="N5887" t="s">
        <v>27</v>
      </c>
      <c r="O5887" t="s">
        <v>28</v>
      </c>
      <c r="P5887">
        <v>39</v>
      </c>
      <c r="Q5887" t="s">
        <v>29</v>
      </c>
    </row>
    <row r="5888" spans="1:17" x14ac:dyDescent="0.3">
      <c r="A5888" t="s">
        <v>6612</v>
      </c>
      <c r="B5888" s="1">
        <v>45758</v>
      </c>
      <c r="C5888" t="s">
        <v>2099</v>
      </c>
      <c r="D5888" t="s">
        <v>40</v>
      </c>
      <c r="E5888" t="s">
        <v>66</v>
      </c>
      <c r="F5888" t="s">
        <v>56</v>
      </c>
      <c r="G5888" t="s">
        <v>42</v>
      </c>
      <c r="H5888" t="s">
        <v>50</v>
      </c>
      <c r="I5888" t="s">
        <v>51</v>
      </c>
      <c r="J5888" t="s">
        <v>61</v>
      </c>
      <c r="K5888" t="s">
        <v>37</v>
      </c>
      <c r="L5888">
        <v>35.08</v>
      </c>
      <c r="M5888">
        <v>0.77</v>
      </c>
      <c r="N5888" t="s">
        <v>27</v>
      </c>
      <c r="O5888" t="s">
        <v>28</v>
      </c>
      <c r="P5888">
        <v>20</v>
      </c>
      <c r="Q5888" t="s">
        <v>29</v>
      </c>
    </row>
    <row r="5889" spans="1:17" x14ac:dyDescent="0.3">
      <c r="A5889" t="s">
        <v>6613</v>
      </c>
      <c r="B5889" s="1">
        <v>45807</v>
      </c>
      <c r="C5889" t="s">
        <v>3664</v>
      </c>
      <c r="D5889" t="s">
        <v>40</v>
      </c>
      <c r="E5889" t="s">
        <v>55</v>
      </c>
      <c r="F5889" t="s">
        <v>56</v>
      </c>
      <c r="G5889" t="s">
        <v>42</v>
      </c>
      <c r="H5889" t="s">
        <v>103</v>
      </c>
      <c r="I5889" t="s">
        <v>24</v>
      </c>
      <c r="J5889" t="s">
        <v>61</v>
      </c>
      <c r="K5889" t="s">
        <v>45</v>
      </c>
      <c r="L5889">
        <v>128.30000000000001</v>
      </c>
      <c r="M5889">
        <v>2.82</v>
      </c>
      <c r="N5889" t="s">
        <v>27</v>
      </c>
      <c r="O5889" t="s">
        <v>28</v>
      </c>
      <c r="P5889">
        <v>24</v>
      </c>
      <c r="Q5889" t="s">
        <v>29</v>
      </c>
    </row>
    <row r="5890" spans="1:17" x14ac:dyDescent="0.3">
      <c r="A5890" t="s">
        <v>6614</v>
      </c>
      <c r="B5890" s="1">
        <v>45747</v>
      </c>
      <c r="C5890" t="s">
        <v>698</v>
      </c>
      <c r="D5890" t="s">
        <v>106</v>
      </c>
      <c r="E5890" t="s">
        <v>55</v>
      </c>
      <c r="F5890" t="s">
        <v>34</v>
      </c>
      <c r="G5890" t="s">
        <v>22</v>
      </c>
      <c r="H5890" t="s">
        <v>99</v>
      </c>
      <c r="I5890" t="s">
        <v>44</v>
      </c>
      <c r="J5890" t="s">
        <v>25</v>
      </c>
      <c r="K5890" t="s">
        <v>45</v>
      </c>
      <c r="L5890">
        <v>84.22</v>
      </c>
      <c r="M5890">
        <v>1.01</v>
      </c>
      <c r="N5890" t="s">
        <v>27</v>
      </c>
      <c r="O5890" t="s">
        <v>28</v>
      </c>
      <c r="P5890">
        <v>17</v>
      </c>
      <c r="Q5890" t="s">
        <v>29</v>
      </c>
    </row>
    <row r="5891" spans="1:17" x14ac:dyDescent="0.3">
      <c r="A5891" t="s">
        <v>6615</v>
      </c>
      <c r="B5891" s="1">
        <v>45684</v>
      </c>
      <c r="C5891" t="s">
        <v>1754</v>
      </c>
      <c r="D5891" t="s">
        <v>65</v>
      </c>
      <c r="E5891" t="s">
        <v>41</v>
      </c>
      <c r="F5891" t="s">
        <v>56</v>
      </c>
      <c r="G5891" t="s">
        <v>42</v>
      </c>
      <c r="H5891" t="s">
        <v>76</v>
      </c>
      <c r="I5891" t="s">
        <v>24</v>
      </c>
      <c r="J5891" t="s">
        <v>61</v>
      </c>
      <c r="K5891" t="s">
        <v>37</v>
      </c>
      <c r="L5891">
        <v>338.27</v>
      </c>
      <c r="M5891">
        <v>7.44</v>
      </c>
      <c r="N5891" t="s">
        <v>27</v>
      </c>
      <c r="O5891" t="s">
        <v>28</v>
      </c>
      <c r="P5891">
        <v>44</v>
      </c>
      <c r="Q5891" t="s">
        <v>46</v>
      </c>
    </row>
    <row r="5892" spans="1:17" x14ac:dyDescent="0.3">
      <c r="A5892" t="s">
        <v>6616</v>
      </c>
      <c r="B5892" s="1">
        <v>45758</v>
      </c>
      <c r="C5892" t="s">
        <v>1217</v>
      </c>
      <c r="D5892" t="s">
        <v>94</v>
      </c>
      <c r="E5892" t="s">
        <v>55</v>
      </c>
      <c r="F5892" t="s">
        <v>34</v>
      </c>
      <c r="G5892" t="s">
        <v>84</v>
      </c>
      <c r="H5892" t="s">
        <v>79</v>
      </c>
      <c r="I5892" t="s">
        <v>24</v>
      </c>
      <c r="J5892" t="s">
        <v>25</v>
      </c>
      <c r="K5892" t="s">
        <v>62</v>
      </c>
      <c r="L5892">
        <v>38.479999999999997</v>
      </c>
      <c r="M5892">
        <v>0.46</v>
      </c>
      <c r="N5892" t="s">
        <v>27</v>
      </c>
      <c r="O5892" t="s">
        <v>28</v>
      </c>
      <c r="P5892">
        <v>43</v>
      </c>
      <c r="Q5892" t="s">
        <v>46</v>
      </c>
    </row>
    <row r="5893" spans="1:17" x14ac:dyDescent="0.3">
      <c r="A5893" t="s">
        <v>6617</v>
      </c>
      <c r="B5893" s="1">
        <v>45724</v>
      </c>
      <c r="C5893" t="s">
        <v>755</v>
      </c>
      <c r="D5893" t="s">
        <v>124</v>
      </c>
      <c r="E5893" t="s">
        <v>41</v>
      </c>
      <c r="F5893" t="s">
        <v>34</v>
      </c>
      <c r="G5893" t="s">
        <v>22</v>
      </c>
      <c r="H5893" t="s">
        <v>76</v>
      </c>
      <c r="I5893" t="s">
        <v>24</v>
      </c>
      <c r="J5893" t="s">
        <v>25</v>
      </c>
      <c r="K5893" t="s">
        <v>37</v>
      </c>
      <c r="L5893">
        <v>238.1</v>
      </c>
      <c r="M5893">
        <v>2.86</v>
      </c>
      <c r="N5893" t="s">
        <v>27</v>
      </c>
      <c r="O5893" t="s">
        <v>28</v>
      </c>
      <c r="P5893">
        <v>24</v>
      </c>
      <c r="Q5893" t="s">
        <v>29</v>
      </c>
    </row>
    <row r="5894" spans="1:17" x14ac:dyDescent="0.3">
      <c r="A5894" t="s">
        <v>6618</v>
      </c>
      <c r="B5894" s="1">
        <v>45760</v>
      </c>
      <c r="C5894" t="s">
        <v>507</v>
      </c>
      <c r="D5894" t="s">
        <v>32</v>
      </c>
      <c r="E5894" t="s">
        <v>20</v>
      </c>
      <c r="F5894" t="s">
        <v>56</v>
      </c>
      <c r="G5894" t="s">
        <v>22</v>
      </c>
      <c r="H5894" t="s">
        <v>103</v>
      </c>
      <c r="I5894" t="s">
        <v>24</v>
      </c>
      <c r="J5894" t="s">
        <v>36</v>
      </c>
      <c r="K5894" t="s">
        <v>26</v>
      </c>
      <c r="L5894">
        <v>276.98</v>
      </c>
      <c r="M5894">
        <v>1.66</v>
      </c>
      <c r="N5894" t="s">
        <v>27</v>
      </c>
      <c r="O5894" t="s">
        <v>28</v>
      </c>
      <c r="P5894">
        <v>5</v>
      </c>
      <c r="Q5894" t="s">
        <v>29</v>
      </c>
    </row>
    <row r="5895" spans="1:17" x14ac:dyDescent="0.3">
      <c r="A5895" t="s">
        <v>6619</v>
      </c>
      <c r="B5895" s="1">
        <v>45675</v>
      </c>
      <c r="C5895" t="s">
        <v>3554</v>
      </c>
      <c r="D5895" t="s">
        <v>118</v>
      </c>
      <c r="E5895" t="s">
        <v>33</v>
      </c>
      <c r="F5895" t="s">
        <v>21</v>
      </c>
      <c r="G5895" t="s">
        <v>22</v>
      </c>
      <c r="H5895" t="s">
        <v>50</v>
      </c>
      <c r="I5895" t="s">
        <v>24</v>
      </c>
      <c r="J5895" t="s">
        <v>25</v>
      </c>
      <c r="K5895" t="s">
        <v>45</v>
      </c>
      <c r="L5895">
        <v>80.27</v>
      </c>
      <c r="M5895">
        <v>0.96</v>
      </c>
      <c r="N5895" t="s">
        <v>27</v>
      </c>
      <c r="O5895" t="s">
        <v>28</v>
      </c>
      <c r="P5895">
        <v>9</v>
      </c>
      <c r="Q5895" t="s">
        <v>29</v>
      </c>
    </row>
    <row r="5896" spans="1:17" x14ac:dyDescent="0.3">
      <c r="A5896" t="s">
        <v>6620</v>
      </c>
      <c r="B5896" s="1">
        <v>45741</v>
      </c>
      <c r="C5896" t="s">
        <v>144</v>
      </c>
      <c r="D5896" t="s">
        <v>49</v>
      </c>
      <c r="E5896" t="s">
        <v>33</v>
      </c>
      <c r="F5896" t="s">
        <v>56</v>
      </c>
      <c r="G5896" t="s">
        <v>22</v>
      </c>
      <c r="H5896" t="s">
        <v>99</v>
      </c>
      <c r="I5896" t="s">
        <v>24</v>
      </c>
      <c r="J5896" t="s">
        <v>36</v>
      </c>
      <c r="K5896" t="s">
        <v>62</v>
      </c>
      <c r="L5896">
        <v>74.31</v>
      </c>
      <c r="M5896">
        <v>0</v>
      </c>
      <c r="N5896" t="s">
        <v>69</v>
      </c>
      <c r="O5896" t="s">
        <v>85</v>
      </c>
      <c r="P5896">
        <v>34</v>
      </c>
      <c r="Q5896" t="s">
        <v>29</v>
      </c>
    </row>
    <row r="5897" spans="1:17" x14ac:dyDescent="0.3">
      <c r="A5897" t="s">
        <v>6621</v>
      </c>
      <c r="B5897" s="1">
        <v>45724</v>
      </c>
      <c r="C5897" t="s">
        <v>817</v>
      </c>
      <c r="D5897" t="s">
        <v>118</v>
      </c>
      <c r="E5897" t="s">
        <v>41</v>
      </c>
      <c r="F5897" t="s">
        <v>56</v>
      </c>
      <c r="G5897" t="s">
        <v>42</v>
      </c>
      <c r="H5897" t="s">
        <v>57</v>
      </c>
      <c r="I5897" t="s">
        <v>51</v>
      </c>
      <c r="J5897" t="s">
        <v>111</v>
      </c>
      <c r="K5897" t="s">
        <v>45</v>
      </c>
      <c r="L5897">
        <v>37.020000000000003</v>
      </c>
      <c r="M5897">
        <v>0.15</v>
      </c>
      <c r="N5897" t="s">
        <v>27</v>
      </c>
      <c r="O5897" t="s">
        <v>28</v>
      </c>
      <c r="P5897">
        <v>29</v>
      </c>
      <c r="Q5897" t="s">
        <v>29</v>
      </c>
    </row>
    <row r="5898" spans="1:17" x14ac:dyDescent="0.3">
      <c r="A5898" t="s">
        <v>6622</v>
      </c>
      <c r="B5898" s="1">
        <v>45790</v>
      </c>
      <c r="C5898" t="s">
        <v>1858</v>
      </c>
      <c r="D5898" t="s">
        <v>49</v>
      </c>
      <c r="E5898" t="s">
        <v>20</v>
      </c>
      <c r="F5898" t="s">
        <v>34</v>
      </c>
      <c r="G5898" t="s">
        <v>22</v>
      </c>
      <c r="H5898" t="s">
        <v>99</v>
      </c>
      <c r="I5898" t="s">
        <v>24</v>
      </c>
      <c r="J5898" t="s">
        <v>61</v>
      </c>
      <c r="K5898" t="s">
        <v>37</v>
      </c>
      <c r="L5898">
        <v>26.66</v>
      </c>
      <c r="M5898">
        <v>0.59</v>
      </c>
      <c r="N5898" t="s">
        <v>27</v>
      </c>
      <c r="O5898" t="s">
        <v>28</v>
      </c>
      <c r="P5898">
        <v>1</v>
      </c>
      <c r="Q5898" t="s">
        <v>29</v>
      </c>
    </row>
    <row r="5899" spans="1:17" x14ac:dyDescent="0.3">
      <c r="A5899" t="s">
        <v>6623</v>
      </c>
      <c r="B5899" s="1">
        <v>45784</v>
      </c>
      <c r="C5899" t="s">
        <v>359</v>
      </c>
      <c r="D5899" t="s">
        <v>124</v>
      </c>
      <c r="E5899" t="s">
        <v>33</v>
      </c>
      <c r="F5899" t="s">
        <v>34</v>
      </c>
      <c r="G5899" t="s">
        <v>22</v>
      </c>
      <c r="H5899" t="s">
        <v>50</v>
      </c>
      <c r="I5899" t="s">
        <v>24</v>
      </c>
      <c r="J5899" t="s">
        <v>25</v>
      </c>
      <c r="K5899" t="s">
        <v>37</v>
      </c>
      <c r="L5899">
        <v>30.53</v>
      </c>
      <c r="M5899">
        <v>0.37</v>
      </c>
      <c r="N5899" t="s">
        <v>27</v>
      </c>
      <c r="O5899" t="s">
        <v>28</v>
      </c>
      <c r="P5899">
        <v>4</v>
      </c>
      <c r="Q5899" t="s">
        <v>29</v>
      </c>
    </row>
    <row r="5900" spans="1:17" x14ac:dyDescent="0.3">
      <c r="A5900" t="s">
        <v>6624</v>
      </c>
      <c r="B5900" s="1">
        <v>45723</v>
      </c>
      <c r="C5900" t="s">
        <v>217</v>
      </c>
      <c r="D5900" t="s">
        <v>75</v>
      </c>
      <c r="E5900" t="s">
        <v>66</v>
      </c>
      <c r="F5900" t="s">
        <v>34</v>
      </c>
      <c r="G5900" t="s">
        <v>22</v>
      </c>
      <c r="H5900" t="s">
        <v>99</v>
      </c>
      <c r="I5900" t="s">
        <v>24</v>
      </c>
      <c r="J5900" t="s">
        <v>111</v>
      </c>
      <c r="K5900" t="s">
        <v>62</v>
      </c>
      <c r="L5900">
        <v>62.11</v>
      </c>
      <c r="M5900">
        <v>0.25</v>
      </c>
      <c r="N5900" t="s">
        <v>27</v>
      </c>
      <c r="O5900" t="s">
        <v>28</v>
      </c>
      <c r="P5900">
        <v>12</v>
      </c>
      <c r="Q5900" t="s">
        <v>29</v>
      </c>
    </row>
    <row r="5901" spans="1:17" x14ac:dyDescent="0.3">
      <c r="A5901" t="s">
        <v>6625</v>
      </c>
      <c r="B5901" s="1">
        <v>45661</v>
      </c>
      <c r="C5901" t="s">
        <v>194</v>
      </c>
      <c r="D5901" t="s">
        <v>54</v>
      </c>
      <c r="E5901" t="s">
        <v>41</v>
      </c>
      <c r="F5901" t="s">
        <v>56</v>
      </c>
      <c r="G5901" t="s">
        <v>22</v>
      </c>
      <c r="H5901" t="s">
        <v>57</v>
      </c>
      <c r="I5901" t="s">
        <v>44</v>
      </c>
      <c r="J5901" t="s">
        <v>36</v>
      </c>
      <c r="K5901" t="s">
        <v>37</v>
      </c>
      <c r="L5901">
        <v>26.23</v>
      </c>
      <c r="M5901">
        <v>0.16</v>
      </c>
      <c r="N5901" t="s">
        <v>27</v>
      </c>
      <c r="O5901" t="s">
        <v>28</v>
      </c>
      <c r="P5901">
        <v>21</v>
      </c>
      <c r="Q5901" t="s">
        <v>29</v>
      </c>
    </row>
    <row r="5902" spans="1:17" x14ac:dyDescent="0.3">
      <c r="A5902" t="s">
        <v>6626</v>
      </c>
      <c r="B5902" s="1">
        <v>45737</v>
      </c>
      <c r="C5902" t="s">
        <v>2114</v>
      </c>
      <c r="D5902" t="s">
        <v>19</v>
      </c>
      <c r="E5902" t="s">
        <v>41</v>
      </c>
      <c r="F5902" t="s">
        <v>34</v>
      </c>
      <c r="G5902" t="s">
        <v>42</v>
      </c>
      <c r="H5902" t="s">
        <v>43</v>
      </c>
      <c r="I5902" t="s">
        <v>44</v>
      </c>
      <c r="J5902" t="s">
        <v>25</v>
      </c>
      <c r="K5902" t="s">
        <v>45</v>
      </c>
      <c r="L5902">
        <v>326.77999999999997</v>
      </c>
      <c r="M5902">
        <v>3.92</v>
      </c>
      <c r="N5902" t="s">
        <v>27</v>
      </c>
      <c r="O5902" t="s">
        <v>28</v>
      </c>
      <c r="P5902">
        <v>28</v>
      </c>
      <c r="Q5902" t="s">
        <v>29</v>
      </c>
    </row>
    <row r="5903" spans="1:17" x14ac:dyDescent="0.3">
      <c r="A5903" t="s">
        <v>6627</v>
      </c>
      <c r="B5903" s="1">
        <v>45666</v>
      </c>
      <c r="C5903" t="s">
        <v>260</v>
      </c>
      <c r="D5903" t="s">
        <v>124</v>
      </c>
      <c r="E5903" t="s">
        <v>20</v>
      </c>
      <c r="F5903" t="s">
        <v>34</v>
      </c>
      <c r="G5903" t="s">
        <v>42</v>
      </c>
      <c r="H5903" t="s">
        <v>57</v>
      </c>
      <c r="I5903" t="s">
        <v>24</v>
      </c>
      <c r="J5903" t="s">
        <v>36</v>
      </c>
      <c r="K5903" t="s">
        <v>26</v>
      </c>
      <c r="L5903">
        <v>19.03</v>
      </c>
      <c r="M5903">
        <v>0.11</v>
      </c>
      <c r="N5903" t="s">
        <v>27</v>
      </c>
      <c r="O5903" t="s">
        <v>28</v>
      </c>
      <c r="P5903">
        <v>17</v>
      </c>
      <c r="Q5903" t="s">
        <v>29</v>
      </c>
    </row>
    <row r="5904" spans="1:17" x14ac:dyDescent="0.3">
      <c r="A5904" t="s">
        <v>6628</v>
      </c>
      <c r="B5904" s="1">
        <v>45819</v>
      </c>
      <c r="C5904" t="s">
        <v>826</v>
      </c>
      <c r="D5904" t="s">
        <v>19</v>
      </c>
      <c r="E5904" t="s">
        <v>33</v>
      </c>
      <c r="F5904" t="s">
        <v>56</v>
      </c>
      <c r="G5904" t="s">
        <v>42</v>
      </c>
      <c r="H5904" t="s">
        <v>35</v>
      </c>
      <c r="I5904" t="s">
        <v>51</v>
      </c>
      <c r="J5904" t="s">
        <v>36</v>
      </c>
      <c r="K5904" t="s">
        <v>37</v>
      </c>
      <c r="L5904">
        <v>91.09</v>
      </c>
      <c r="M5904">
        <v>0.55000000000000004</v>
      </c>
      <c r="N5904" t="s">
        <v>27</v>
      </c>
      <c r="O5904" t="s">
        <v>28</v>
      </c>
      <c r="P5904">
        <v>23</v>
      </c>
      <c r="Q5904" t="s">
        <v>29</v>
      </c>
    </row>
    <row r="5905" spans="1:17" x14ac:dyDescent="0.3">
      <c r="A5905" t="s">
        <v>6629</v>
      </c>
      <c r="B5905" s="1">
        <v>45730</v>
      </c>
      <c r="C5905" t="s">
        <v>1313</v>
      </c>
      <c r="D5905" t="s">
        <v>118</v>
      </c>
      <c r="E5905" t="s">
        <v>41</v>
      </c>
      <c r="F5905" t="s">
        <v>34</v>
      </c>
      <c r="G5905" t="s">
        <v>42</v>
      </c>
      <c r="H5905" t="s">
        <v>50</v>
      </c>
      <c r="I5905" t="s">
        <v>44</v>
      </c>
      <c r="J5905" t="s">
        <v>25</v>
      </c>
      <c r="K5905" t="s">
        <v>37</v>
      </c>
      <c r="L5905">
        <v>52.88</v>
      </c>
      <c r="M5905">
        <v>0.63</v>
      </c>
      <c r="N5905" t="s">
        <v>27</v>
      </c>
      <c r="O5905" t="s">
        <v>28</v>
      </c>
      <c r="P5905">
        <v>27</v>
      </c>
      <c r="Q5905" t="s">
        <v>29</v>
      </c>
    </row>
    <row r="5906" spans="1:17" x14ac:dyDescent="0.3">
      <c r="A5906" t="s">
        <v>6630</v>
      </c>
      <c r="B5906" s="1">
        <v>45692</v>
      </c>
      <c r="C5906" t="s">
        <v>363</v>
      </c>
      <c r="D5906" t="s">
        <v>94</v>
      </c>
      <c r="E5906" t="s">
        <v>20</v>
      </c>
      <c r="F5906" t="s">
        <v>21</v>
      </c>
      <c r="G5906" t="s">
        <v>22</v>
      </c>
      <c r="H5906" t="s">
        <v>76</v>
      </c>
      <c r="I5906" t="s">
        <v>119</v>
      </c>
      <c r="J5906" t="s">
        <v>61</v>
      </c>
      <c r="K5906" t="s">
        <v>26</v>
      </c>
      <c r="L5906">
        <v>359.11</v>
      </c>
      <c r="M5906">
        <v>7.9</v>
      </c>
      <c r="N5906" t="s">
        <v>27</v>
      </c>
      <c r="O5906" t="s">
        <v>28</v>
      </c>
      <c r="P5906">
        <v>25</v>
      </c>
      <c r="Q5906" t="s">
        <v>29</v>
      </c>
    </row>
    <row r="5907" spans="1:17" x14ac:dyDescent="0.3">
      <c r="A5907" t="s">
        <v>6631</v>
      </c>
      <c r="B5907" s="1">
        <v>45707</v>
      </c>
      <c r="C5907" t="s">
        <v>891</v>
      </c>
      <c r="D5907" t="s">
        <v>102</v>
      </c>
      <c r="E5907" t="s">
        <v>55</v>
      </c>
      <c r="F5907" t="s">
        <v>56</v>
      </c>
      <c r="G5907" t="s">
        <v>42</v>
      </c>
      <c r="H5907" t="s">
        <v>103</v>
      </c>
      <c r="I5907" t="s">
        <v>51</v>
      </c>
      <c r="J5907" t="s">
        <v>36</v>
      </c>
      <c r="K5907" t="s">
        <v>37</v>
      </c>
      <c r="L5907">
        <v>20.3</v>
      </c>
      <c r="M5907">
        <v>0.12</v>
      </c>
      <c r="N5907" t="s">
        <v>27</v>
      </c>
      <c r="O5907" t="s">
        <v>28</v>
      </c>
      <c r="P5907">
        <v>23</v>
      </c>
      <c r="Q5907" t="s">
        <v>29</v>
      </c>
    </row>
    <row r="5908" spans="1:17" x14ac:dyDescent="0.3">
      <c r="A5908" t="s">
        <v>6632</v>
      </c>
      <c r="B5908" s="1">
        <v>45782</v>
      </c>
      <c r="C5908" t="s">
        <v>1871</v>
      </c>
      <c r="D5908" t="s">
        <v>124</v>
      </c>
      <c r="E5908" t="s">
        <v>33</v>
      </c>
      <c r="F5908" t="s">
        <v>34</v>
      </c>
      <c r="G5908" t="s">
        <v>42</v>
      </c>
      <c r="H5908" t="s">
        <v>50</v>
      </c>
      <c r="I5908" t="s">
        <v>119</v>
      </c>
      <c r="J5908" t="s">
        <v>25</v>
      </c>
      <c r="K5908" t="s">
        <v>45</v>
      </c>
      <c r="L5908">
        <v>309.97000000000003</v>
      </c>
      <c r="M5908">
        <v>3.72</v>
      </c>
      <c r="N5908" t="s">
        <v>27</v>
      </c>
      <c r="O5908" t="s">
        <v>28</v>
      </c>
      <c r="P5908">
        <v>15</v>
      </c>
      <c r="Q5908" t="s">
        <v>29</v>
      </c>
    </row>
    <row r="5909" spans="1:17" x14ac:dyDescent="0.3">
      <c r="A5909" t="s">
        <v>6633</v>
      </c>
      <c r="B5909" s="1">
        <v>45795</v>
      </c>
      <c r="C5909" t="s">
        <v>1066</v>
      </c>
      <c r="D5909" t="s">
        <v>160</v>
      </c>
      <c r="E5909" t="s">
        <v>55</v>
      </c>
      <c r="F5909" t="s">
        <v>56</v>
      </c>
      <c r="G5909" t="s">
        <v>42</v>
      </c>
      <c r="H5909" t="s">
        <v>50</v>
      </c>
      <c r="I5909" t="s">
        <v>24</v>
      </c>
      <c r="J5909" t="s">
        <v>61</v>
      </c>
      <c r="K5909" t="s">
        <v>37</v>
      </c>
      <c r="L5909">
        <v>98.79</v>
      </c>
      <c r="M5909">
        <v>2.17</v>
      </c>
      <c r="N5909" t="s">
        <v>27</v>
      </c>
      <c r="O5909" t="s">
        <v>28</v>
      </c>
      <c r="P5909">
        <v>18</v>
      </c>
      <c r="Q5909" t="s">
        <v>29</v>
      </c>
    </row>
    <row r="5910" spans="1:17" x14ac:dyDescent="0.3">
      <c r="A5910" t="s">
        <v>6634</v>
      </c>
      <c r="B5910" s="1">
        <v>45812</v>
      </c>
      <c r="C5910" t="s">
        <v>722</v>
      </c>
      <c r="D5910" t="s">
        <v>49</v>
      </c>
      <c r="E5910" t="s">
        <v>20</v>
      </c>
      <c r="F5910" t="s">
        <v>21</v>
      </c>
      <c r="G5910" t="s">
        <v>42</v>
      </c>
      <c r="H5910" t="s">
        <v>57</v>
      </c>
      <c r="I5910" t="s">
        <v>24</v>
      </c>
      <c r="J5910" t="s">
        <v>61</v>
      </c>
      <c r="K5910" t="s">
        <v>37</v>
      </c>
      <c r="L5910">
        <v>61</v>
      </c>
      <c r="M5910">
        <v>1.34</v>
      </c>
      <c r="N5910" t="s">
        <v>27</v>
      </c>
      <c r="O5910" t="s">
        <v>28</v>
      </c>
      <c r="P5910">
        <v>22</v>
      </c>
      <c r="Q5910" t="s">
        <v>29</v>
      </c>
    </row>
    <row r="5911" spans="1:17" x14ac:dyDescent="0.3">
      <c r="A5911" t="s">
        <v>6635</v>
      </c>
      <c r="B5911" s="1">
        <v>45776</v>
      </c>
      <c r="C5911" t="s">
        <v>1127</v>
      </c>
      <c r="D5911" t="s">
        <v>160</v>
      </c>
      <c r="E5911" t="s">
        <v>55</v>
      </c>
      <c r="F5911" t="s">
        <v>34</v>
      </c>
      <c r="G5911" t="s">
        <v>42</v>
      </c>
      <c r="H5911" t="s">
        <v>43</v>
      </c>
      <c r="I5911" t="s">
        <v>24</v>
      </c>
      <c r="J5911" t="s">
        <v>36</v>
      </c>
      <c r="K5911" t="s">
        <v>45</v>
      </c>
      <c r="L5911">
        <v>164.39</v>
      </c>
      <c r="M5911">
        <v>0.99</v>
      </c>
      <c r="N5911" t="s">
        <v>27</v>
      </c>
      <c r="O5911" t="s">
        <v>28</v>
      </c>
      <c r="P5911">
        <v>19</v>
      </c>
      <c r="Q5911" t="s">
        <v>29</v>
      </c>
    </row>
    <row r="5912" spans="1:17" x14ac:dyDescent="0.3">
      <c r="A5912" t="s">
        <v>6636</v>
      </c>
      <c r="B5912" s="1">
        <v>45792</v>
      </c>
      <c r="C5912" t="s">
        <v>522</v>
      </c>
      <c r="D5912" t="s">
        <v>106</v>
      </c>
      <c r="E5912" t="s">
        <v>41</v>
      </c>
      <c r="F5912" t="s">
        <v>21</v>
      </c>
      <c r="G5912" t="s">
        <v>42</v>
      </c>
      <c r="H5912" t="s">
        <v>23</v>
      </c>
      <c r="I5912" t="s">
        <v>24</v>
      </c>
      <c r="J5912" t="s">
        <v>61</v>
      </c>
      <c r="K5912" t="s">
        <v>45</v>
      </c>
      <c r="L5912">
        <v>52.52</v>
      </c>
      <c r="M5912">
        <v>1.1599999999999999</v>
      </c>
      <c r="N5912" t="s">
        <v>27</v>
      </c>
      <c r="O5912" t="s">
        <v>28</v>
      </c>
      <c r="P5912">
        <v>28</v>
      </c>
      <c r="Q5912" t="s">
        <v>29</v>
      </c>
    </row>
    <row r="5913" spans="1:17" x14ac:dyDescent="0.3">
      <c r="A5913" t="s">
        <v>6637</v>
      </c>
      <c r="B5913" s="1">
        <v>45669</v>
      </c>
      <c r="C5913" t="s">
        <v>907</v>
      </c>
      <c r="D5913" t="s">
        <v>124</v>
      </c>
      <c r="E5913" t="s">
        <v>33</v>
      </c>
      <c r="F5913" t="s">
        <v>34</v>
      </c>
      <c r="G5913" t="s">
        <v>22</v>
      </c>
      <c r="H5913" t="s">
        <v>79</v>
      </c>
      <c r="I5913" t="s">
        <v>51</v>
      </c>
      <c r="J5913" t="s">
        <v>25</v>
      </c>
      <c r="K5913" t="s">
        <v>45</v>
      </c>
      <c r="L5913">
        <v>189.66</v>
      </c>
      <c r="M5913">
        <v>2.2799999999999998</v>
      </c>
      <c r="N5913" t="s">
        <v>27</v>
      </c>
      <c r="O5913" t="s">
        <v>28</v>
      </c>
      <c r="P5913">
        <v>3</v>
      </c>
      <c r="Q5913" t="s">
        <v>29</v>
      </c>
    </row>
    <row r="5914" spans="1:17" x14ac:dyDescent="0.3">
      <c r="A5914" t="s">
        <v>6638</v>
      </c>
      <c r="B5914" s="1">
        <v>45792</v>
      </c>
      <c r="C5914" t="s">
        <v>983</v>
      </c>
      <c r="D5914" t="s">
        <v>40</v>
      </c>
      <c r="E5914" t="s">
        <v>33</v>
      </c>
      <c r="F5914" t="s">
        <v>34</v>
      </c>
      <c r="G5914" t="s">
        <v>22</v>
      </c>
      <c r="H5914" t="s">
        <v>60</v>
      </c>
      <c r="I5914" t="s">
        <v>51</v>
      </c>
      <c r="J5914" t="s">
        <v>25</v>
      </c>
      <c r="K5914" t="s">
        <v>37</v>
      </c>
      <c r="L5914">
        <v>34.58</v>
      </c>
      <c r="M5914">
        <v>0</v>
      </c>
      <c r="N5914" t="s">
        <v>69</v>
      </c>
      <c r="O5914" t="s">
        <v>727</v>
      </c>
      <c r="P5914">
        <v>34</v>
      </c>
      <c r="Q5914" t="s">
        <v>29</v>
      </c>
    </row>
    <row r="5915" spans="1:17" x14ac:dyDescent="0.3">
      <c r="A5915" t="s">
        <v>6639</v>
      </c>
      <c r="B5915" s="1">
        <v>45795</v>
      </c>
      <c r="C5915" t="s">
        <v>1444</v>
      </c>
      <c r="D5915" t="s">
        <v>94</v>
      </c>
      <c r="E5915" t="s">
        <v>55</v>
      </c>
      <c r="F5915" t="s">
        <v>34</v>
      </c>
      <c r="G5915" t="s">
        <v>22</v>
      </c>
      <c r="H5915" t="s">
        <v>35</v>
      </c>
      <c r="I5915" t="s">
        <v>119</v>
      </c>
      <c r="J5915" t="s">
        <v>36</v>
      </c>
      <c r="K5915" t="s">
        <v>62</v>
      </c>
      <c r="L5915">
        <v>155.41</v>
      </c>
      <c r="M5915">
        <v>0.93</v>
      </c>
      <c r="N5915" t="s">
        <v>27</v>
      </c>
      <c r="O5915" t="s">
        <v>28</v>
      </c>
      <c r="P5915">
        <v>4</v>
      </c>
      <c r="Q5915" t="s">
        <v>29</v>
      </c>
    </row>
    <row r="5916" spans="1:17" x14ac:dyDescent="0.3">
      <c r="A5916" t="s">
        <v>6640</v>
      </c>
      <c r="B5916" s="1">
        <v>45671</v>
      </c>
      <c r="C5916" t="s">
        <v>2853</v>
      </c>
      <c r="D5916" t="s">
        <v>94</v>
      </c>
      <c r="E5916" t="s">
        <v>55</v>
      </c>
      <c r="F5916" t="s">
        <v>34</v>
      </c>
      <c r="G5916" t="s">
        <v>22</v>
      </c>
      <c r="H5916" t="s">
        <v>76</v>
      </c>
      <c r="I5916" t="s">
        <v>119</v>
      </c>
      <c r="J5916" t="s">
        <v>25</v>
      </c>
      <c r="K5916" t="s">
        <v>37</v>
      </c>
      <c r="L5916">
        <v>148.44999999999999</v>
      </c>
      <c r="M5916">
        <v>1.78</v>
      </c>
      <c r="N5916" t="s">
        <v>27</v>
      </c>
      <c r="O5916" t="s">
        <v>28</v>
      </c>
      <c r="P5916">
        <v>17</v>
      </c>
      <c r="Q5916" t="s">
        <v>29</v>
      </c>
    </row>
    <row r="5917" spans="1:17" x14ac:dyDescent="0.3">
      <c r="A5917" t="s">
        <v>6641</v>
      </c>
      <c r="B5917" s="1">
        <v>45766</v>
      </c>
      <c r="C5917" t="s">
        <v>436</v>
      </c>
      <c r="D5917" t="s">
        <v>19</v>
      </c>
      <c r="E5917" t="s">
        <v>41</v>
      </c>
      <c r="F5917" t="s">
        <v>21</v>
      </c>
      <c r="G5917" t="s">
        <v>42</v>
      </c>
      <c r="H5917" t="s">
        <v>50</v>
      </c>
      <c r="I5917" t="s">
        <v>24</v>
      </c>
      <c r="J5917" t="s">
        <v>25</v>
      </c>
      <c r="K5917" t="s">
        <v>26</v>
      </c>
      <c r="L5917">
        <v>120.05</v>
      </c>
      <c r="M5917">
        <v>1.44</v>
      </c>
      <c r="N5917" t="s">
        <v>27</v>
      </c>
      <c r="O5917" t="s">
        <v>28</v>
      </c>
      <c r="P5917">
        <v>27</v>
      </c>
      <c r="Q5917" t="s">
        <v>29</v>
      </c>
    </row>
    <row r="5918" spans="1:17" x14ac:dyDescent="0.3">
      <c r="A5918" t="s">
        <v>6642</v>
      </c>
      <c r="B5918" s="1">
        <v>45823</v>
      </c>
      <c r="C5918" t="s">
        <v>796</v>
      </c>
      <c r="D5918" t="s">
        <v>160</v>
      </c>
      <c r="E5918" t="s">
        <v>66</v>
      </c>
      <c r="F5918" t="s">
        <v>34</v>
      </c>
      <c r="G5918" t="s">
        <v>22</v>
      </c>
      <c r="H5918" t="s">
        <v>43</v>
      </c>
      <c r="I5918" t="s">
        <v>24</v>
      </c>
      <c r="J5918" t="s">
        <v>25</v>
      </c>
      <c r="K5918" t="s">
        <v>37</v>
      </c>
      <c r="L5918">
        <v>467.33</v>
      </c>
      <c r="M5918">
        <v>5.61</v>
      </c>
      <c r="N5918" t="s">
        <v>27</v>
      </c>
      <c r="O5918" t="s">
        <v>28</v>
      </c>
      <c r="P5918">
        <v>2</v>
      </c>
      <c r="Q5918" t="s">
        <v>29</v>
      </c>
    </row>
    <row r="5919" spans="1:17" x14ac:dyDescent="0.3">
      <c r="A5919" t="s">
        <v>6643</v>
      </c>
      <c r="B5919" s="1">
        <v>45806</v>
      </c>
      <c r="C5919" t="s">
        <v>288</v>
      </c>
      <c r="D5919" t="s">
        <v>54</v>
      </c>
      <c r="E5919" t="s">
        <v>33</v>
      </c>
      <c r="F5919" t="s">
        <v>56</v>
      </c>
      <c r="G5919" t="s">
        <v>42</v>
      </c>
      <c r="H5919" t="s">
        <v>79</v>
      </c>
      <c r="I5919" t="s">
        <v>24</v>
      </c>
      <c r="J5919" t="s">
        <v>25</v>
      </c>
      <c r="K5919" t="s">
        <v>62</v>
      </c>
      <c r="L5919">
        <v>36.409999999999997</v>
      </c>
      <c r="M5919">
        <v>0.44</v>
      </c>
      <c r="N5919" t="s">
        <v>27</v>
      </c>
      <c r="O5919" t="s">
        <v>28</v>
      </c>
      <c r="P5919">
        <v>29</v>
      </c>
      <c r="Q5919" t="s">
        <v>29</v>
      </c>
    </row>
    <row r="5920" spans="1:17" x14ac:dyDescent="0.3">
      <c r="A5920" t="s">
        <v>6644</v>
      </c>
      <c r="B5920" s="1">
        <v>45692</v>
      </c>
      <c r="C5920" t="s">
        <v>98</v>
      </c>
      <c r="D5920" t="s">
        <v>54</v>
      </c>
      <c r="E5920" t="s">
        <v>41</v>
      </c>
      <c r="F5920" t="s">
        <v>34</v>
      </c>
      <c r="G5920" t="s">
        <v>42</v>
      </c>
      <c r="H5920" t="s">
        <v>57</v>
      </c>
      <c r="I5920" t="s">
        <v>24</v>
      </c>
      <c r="J5920" t="s">
        <v>36</v>
      </c>
      <c r="K5920" t="s">
        <v>45</v>
      </c>
      <c r="L5920">
        <v>48.94</v>
      </c>
      <c r="M5920">
        <v>0.28999999999999998</v>
      </c>
      <c r="N5920" t="s">
        <v>27</v>
      </c>
      <c r="O5920" t="s">
        <v>28</v>
      </c>
      <c r="P5920">
        <v>19</v>
      </c>
      <c r="Q5920" t="s">
        <v>29</v>
      </c>
    </row>
    <row r="5921" spans="1:17" x14ac:dyDescent="0.3">
      <c r="A5921" t="s">
        <v>6645</v>
      </c>
      <c r="B5921" s="1">
        <v>45827</v>
      </c>
      <c r="C5921" t="s">
        <v>149</v>
      </c>
      <c r="D5921" t="s">
        <v>94</v>
      </c>
      <c r="E5921" t="s">
        <v>66</v>
      </c>
      <c r="F5921" t="s">
        <v>34</v>
      </c>
      <c r="G5921" t="s">
        <v>22</v>
      </c>
      <c r="H5921" t="s">
        <v>50</v>
      </c>
      <c r="I5921" t="s">
        <v>24</v>
      </c>
      <c r="J5921" t="s">
        <v>61</v>
      </c>
      <c r="K5921" t="s">
        <v>26</v>
      </c>
      <c r="L5921">
        <v>131.97999999999999</v>
      </c>
      <c r="M5921">
        <v>2.9</v>
      </c>
      <c r="N5921" t="s">
        <v>27</v>
      </c>
      <c r="O5921" t="s">
        <v>28</v>
      </c>
      <c r="P5921">
        <v>5</v>
      </c>
      <c r="Q5921" t="s">
        <v>29</v>
      </c>
    </row>
    <row r="5922" spans="1:17" x14ac:dyDescent="0.3">
      <c r="A5922" t="s">
        <v>6646</v>
      </c>
      <c r="B5922" s="1">
        <v>45838</v>
      </c>
      <c r="C5922" t="s">
        <v>105</v>
      </c>
      <c r="D5922" t="s">
        <v>106</v>
      </c>
      <c r="E5922" t="s">
        <v>33</v>
      </c>
      <c r="F5922" t="s">
        <v>56</v>
      </c>
      <c r="G5922" t="s">
        <v>22</v>
      </c>
      <c r="H5922" t="s">
        <v>76</v>
      </c>
      <c r="I5922" t="s">
        <v>24</v>
      </c>
      <c r="J5922" t="s">
        <v>61</v>
      </c>
      <c r="K5922" t="s">
        <v>26</v>
      </c>
      <c r="L5922">
        <v>187.3</v>
      </c>
      <c r="M5922">
        <v>4.12</v>
      </c>
      <c r="N5922" t="s">
        <v>27</v>
      </c>
      <c r="O5922" t="s">
        <v>28</v>
      </c>
      <c r="P5922">
        <v>30</v>
      </c>
      <c r="Q5922" t="s">
        <v>29</v>
      </c>
    </row>
    <row r="5923" spans="1:17" x14ac:dyDescent="0.3">
      <c r="A5923" t="s">
        <v>6647</v>
      </c>
      <c r="B5923" s="1">
        <v>45823</v>
      </c>
      <c r="C5923" t="s">
        <v>1510</v>
      </c>
      <c r="D5923" t="s">
        <v>118</v>
      </c>
      <c r="E5923" t="s">
        <v>33</v>
      </c>
      <c r="F5923" t="s">
        <v>34</v>
      </c>
      <c r="G5923" t="s">
        <v>42</v>
      </c>
      <c r="H5923" t="s">
        <v>57</v>
      </c>
      <c r="I5923" t="s">
        <v>51</v>
      </c>
      <c r="J5923" t="s">
        <v>25</v>
      </c>
      <c r="K5923" t="s">
        <v>37</v>
      </c>
      <c r="L5923">
        <v>188.76</v>
      </c>
      <c r="M5923">
        <v>2.27</v>
      </c>
      <c r="N5923" t="s">
        <v>27</v>
      </c>
      <c r="O5923" t="s">
        <v>28</v>
      </c>
      <c r="P5923">
        <v>22</v>
      </c>
      <c r="Q5923" t="s">
        <v>29</v>
      </c>
    </row>
    <row r="5924" spans="1:17" x14ac:dyDescent="0.3">
      <c r="A5924" t="s">
        <v>6648</v>
      </c>
      <c r="B5924" s="1">
        <v>45719</v>
      </c>
      <c r="C5924" t="s">
        <v>352</v>
      </c>
      <c r="D5924" t="s">
        <v>94</v>
      </c>
      <c r="E5924" t="s">
        <v>20</v>
      </c>
      <c r="F5924" t="s">
        <v>34</v>
      </c>
      <c r="G5924" t="s">
        <v>22</v>
      </c>
      <c r="H5924" t="s">
        <v>99</v>
      </c>
      <c r="I5924" t="s">
        <v>44</v>
      </c>
      <c r="J5924" t="s">
        <v>61</v>
      </c>
      <c r="K5924" t="s">
        <v>45</v>
      </c>
      <c r="L5924">
        <v>125.74</v>
      </c>
      <c r="M5924">
        <v>2.77</v>
      </c>
      <c r="N5924" t="s">
        <v>27</v>
      </c>
      <c r="O5924" t="s">
        <v>28</v>
      </c>
      <c r="P5924">
        <v>17</v>
      </c>
      <c r="Q5924" t="s">
        <v>29</v>
      </c>
    </row>
    <row r="5925" spans="1:17" x14ac:dyDescent="0.3">
      <c r="A5925" t="s">
        <v>6649</v>
      </c>
      <c r="B5925" s="1">
        <v>45725</v>
      </c>
      <c r="C5925" t="s">
        <v>1551</v>
      </c>
      <c r="D5925" t="s">
        <v>94</v>
      </c>
      <c r="E5925" t="s">
        <v>33</v>
      </c>
      <c r="F5925" t="s">
        <v>34</v>
      </c>
      <c r="G5925" t="s">
        <v>22</v>
      </c>
      <c r="H5925" t="s">
        <v>43</v>
      </c>
      <c r="I5925" t="s">
        <v>24</v>
      </c>
      <c r="J5925" t="s">
        <v>61</v>
      </c>
      <c r="K5925" t="s">
        <v>45</v>
      </c>
      <c r="L5925">
        <v>153.53</v>
      </c>
      <c r="M5925">
        <v>3.38</v>
      </c>
      <c r="N5925" t="s">
        <v>27</v>
      </c>
      <c r="O5925" t="s">
        <v>28</v>
      </c>
      <c r="P5925">
        <v>2</v>
      </c>
      <c r="Q5925" t="s">
        <v>29</v>
      </c>
    </row>
    <row r="5926" spans="1:17" x14ac:dyDescent="0.3">
      <c r="A5926" t="s">
        <v>6650</v>
      </c>
      <c r="B5926" s="1">
        <v>45827</v>
      </c>
      <c r="C5926" t="s">
        <v>850</v>
      </c>
      <c r="D5926" t="s">
        <v>40</v>
      </c>
      <c r="E5926" t="s">
        <v>66</v>
      </c>
      <c r="F5926" t="s">
        <v>21</v>
      </c>
      <c r="G5926" t="s">
        <v>22</v>
      </c>
      <c r="H5926" t="s">
        <v>50</v>
      </c>
      <c r="I5926" t="s">
        <v>24</v>
      </c>
      <c r="J5926" t="s">
        <v>111</v>
      </c>
      <c r="K5926" t="s">
        <v>45</v>
      </c>
      <c r="L5926">
        <v>47.98</v>
      </c>
      <c r="M5926">
        <v>0.19</v>
      </c>
      <c r="N5926" t="s">
        <v>27</v>
      </c>
      <c r="O5926" t="s">
        <v>28</v>
      </c>
      <c r="P5926">
        <v>0</v>
      </c>
      <c r="Q5926" t="s">
        <v>29</v>
      </c>
    </row>
    <row r="5927" spans="1:17" x14ac:dyDescent="0.3">
      <c r="A5927" t="s">
        <v>6651</v>
      </c>
      <c r="B5927" s="1">
        <v>45836</v>
      </c>
      <c r="C5927" t="s">
        <v>1274</v>
      </c>
      <c r="D5927" t="s">
        <v>32</v>
      </c>
      <c r="E5927" t="s">
        <v>33</v>
      </c>
      <c r="F5927" t="s">
        <v>34</v>
      </c>
      <c r="G5927" t="s">
        <v>22</v>
      </c>
      <c r="H5927" t="s">
        <v>57</v>
      </c>
      <c r="I5927" t="s">
        <v>51</v>
      </c>
      <c r="J5927" t="s">
        <v>25</v>
      </c>
      <c r="K5927" t="s">
        <v>62</v>
      </c>
      <c r="L5927">
        <v>37.85</v>
      </c>
      <c r="M5927">
        <v>0.45</v>
      </c>
      <c r="N5927" t="s">
        <v>27</v>
      </c>
      <c r="O5927" t="s">
        <v>28</v>
      </c>
      <c r="P5927">
        <v>1</v>
      </c>
      <c r="Q5927" t="s">
        <v>29</v>
      </c>
    </row>
    <row r="5928" spans="1:17" x14ac:dyDescent="0.3">
      <c r="A5928" t="s">
        <v>6652</v>
      </c>
      <c r="B5928" s="1">
        <v>45831</v>
      </c>
      <c r="C5928" t="s">
        <v>88</v>
      </c>
      <c r="D5928" t="s">
        <v>89</v>
      </c>
      <c r="E5928" t="s">
        <v>66</v>
      </c>
      <c r="F5928" t="s">
        <v>34</v>
      </c>
      <c r="G5928" t="s">
        <v>22</v>
      </c>
      <c r="H5928" t="s">
        <v>76</v>
      </c>
      <c r="I5928" t="s">
        <v>119</v>
      </c>
      <c r="J5928" t="s">
        <v>25</v>
      </c>
      <c r="K5928" t="s">
        <v>45</v>
      </c>
      <c r="L5928">
        <v>391</v>
      </c>
      <c r="M5928">
        <v>4.6900000000000004</v>
      </c>
      <c r="N5928" t="s">
        <v>27</v>
      </c>
      <c r="O5928" t="s">
        <v>28</v>
      </c>
      <c r="P5928">
        <v>20</v>
      </c>
      <c r="Q5928" t="s">
        <v>29</v>
      </c>
    </row>
    <row r="5929" spans="1:17" x14ac:dyDescent="0.3">
      <c r="A5929" t="s">
        <v>6653</v>
      </c>
      <c r="B5929" s="1">
        <v>45824</v>
      </c>
      <c r="C5929" t="s">
        <v>1522</v>
      </c>
      <c r="D5929" t="s">
        <v>54</v>
      </c>
      <c r="E5929" t="s">
        <v>20</v>
      </c>
      <c r="F5929" t="s">
        <v>34</v>
      </c>
      <c r="G5929" t="s">
        <v>22</v>
      </c>
      <c r="H5929" t="s">
        <v>23</v>
      </c>
      <c r="I5929" t="s">
        <v>24</v>
      </c>
      <c r="J5929" t="s">
        <v>36</v>
      </c>
      <c r="K5929" t="s">
        <v>45</v>
      </c>
      <c r="L5929">
        <v>124.02</v>
      </c>
      <c r="M5929">
        <v>0.74</v>
      </c>
      <c r="N5929" t="s">
        <v>27</v>
      </c>
      <c r="O5929" t="s">
        <v>28</v>
      </c>
      <c r="P5929">
        <v>3</v>
      </c>
      <c r="Q5929" t="s">
        <v>29</v>
      </c>
    </row>
    <row r="5930" spans="1:17" x14ac:dyDescent="0.3">
      <c r="A5930" t="s">
        <v>6654</v>
      </c>
      <c r="B5930" s="1">
        <v>45728</v>
      </c>
      <c r="C5930" t="s">
        <v>18</v>
      </c>
      <c r="D5930" t="s">
        <v>19</v>
      </c>
      <c r="E5930" t="s">
        <v>20</v>
      </c>
      <c r="F5930" t="s">
        <v>21</v>
      </c>
      <c r="G5930" t="s">
        <v>22</v>
      </c>
      <c r="H5930" t="s">
        <v>99</v>
      </c>
      <c r="I5930" t="s">
        <v>24</v>
      </c>
      <c r="J5930" t="s">
        <v>61</v>
      </c>
      <c r="K5930" t="s">
        <v>62</v>
      </c>
      <c r="L5930">
        <v>198.41</v>
      </c>
      <c r="M5930">
        <v>4.37</v>
      </c>
      <c r="N5930" t="s">
        <v>27</v>
      </c>
      <c r="O5930" t="s">
        <v>28</v>
      </c>
      <c r="P5930">
        <v>3</v>
      </c>
      <c r="Q5930" t="s">
        <v>29</v>
      </c>
    </row>
    <row r="5931" spans="1:17" x14ac:dyDescent="0.3">
      <c r="A5931" t="s">
        <v>6655</v>
      </c>
      <c r="B5931" s="1">
        <v>45779</v>
      </c>
      <c r="C5931" t="s">
        <v>1149</v>
      </c>
      <c r="D5931" t="s">
        <v>203</v>
      </c>
      <c r="E5931" t="s">
        <v>66</v>
      </c>
      <c r="F5931" t="s">
        <v>34</v>
      </c>
      <c r="G5931" t="s">
        <v>84</v>
      </c>
      <c r="H5931" t="s">
        <v>57</v>
      </c>
      <c r="I5931" t="s">
        <v>51</v>
      </c>
      <c r="J5931" t="s">
        <v>25</v>
      </c>
      <c r="K5931" t="s">
        <v>45</v>
      </c>
      <c r="L5931">
        <v>139.72</v>
      </c>
      <c r="M5931">
        <v>1.68</v>
      </c>
      <c r="N5931" t="s">
        <v>27</v>
      </c>
      <c r="O5931" t="s">
        <v>28</v>
      </c>
      <c r="P5931">
        <v>50</v>
      </c>
      <c r="Q5931" t="s">
        <v>46</v>
      </c>
    </row>
    <row r="5932" spans="1:17" x14ac:dyDescent="0.3">
      <c r="A5932" t="s">
        <v>6656</v>
      </c>
      <c r="B5932" s="1">
        <v>45727</v>
      </c>
      <c r="C5932" t="s">
        <v>2314</v>
      </c>
      <c r="D5932" t="s">
        <v>54</v>
      </c>
      <c r="E5932" t="s">
        <v>55</v>
      </c>
      <c r="F5932" t="s">
        <v>34</v>
      </c>
      <c r="G5932" t="s">
        <v>22</v>
      </c>
      <c r="H5932" t="s">
        <v>50</v>
      </c>
      <c r="I5932" t="s">
        <v>24</v>
      </c>
      <c r="J5932" t="s">
        <v>25</v>
      </c>
      <c r="K5932" t="s">
        <v>26</v>
      </c>
      <c r="L5932">
        <v>55.45</v>
      </c>
      <c r="M5932">
        <v>0.67</v>
      </c>
      <c r="N5932" t="s">
        <v>27</v>
      </c>
      <c r="O5932" t="s">
        <v>28</v>
      </c>
      <c r="P5932">
        <v>12</v>
      </c>
      <c r="Q5932" t="s">
        <v>29</v>
      </c>
    </row>
    <row r="5933" spans="1:17" x14ac:dyDescent="0.3">
      <c r="A5933" t="s">
        <v>6657</v>
      </c>
      <c r="B5933" s="1">
        <v>45746</v>
      </c>
      <c r="C5933" t="s">
        <v>860</v>
      </c>
      <c r="D5933" t="s">
        <v>32</v>
      </c>
      <c r="E5933" t="s">
        <v>41</v>
      </c>
      <c r="F5933" t="s">
        <v>21</v>
      </c>
      <c r="G5933" t="s">
        <v>22</v>
      </c>
      <c r="H5933" t="s">
        <v>60</v>
      </c>
      <c r="I5933" t="s">
        <v>44</v>
      </c>
      <c r="J5933" t="s">
        <v>111</v>
      </c>
      <c r="K5933" t="s">
        <v>45</v>
      </c>
      <c r="L5933">
        <v>162.22999999999999</v>
      </c>
      <c r="M5933">
        <v>0.65</v>
      </c>
      <c r="N5933" t="s">
        <v>27</v>
      </c>
      <c r="O5933" t="s">
        <v>28</v>
      </c>
      <c r="P5933">
        <v>10</v>
      </c>
      <c r="Q5933" t="s">
        <v>29</v>
      </c>
    </row>
    <row r="5934" spans="1:17" x14ac:dyDescent="0.3">
      <c r="A5934" t="s">
        <v>6658</v>
      </c>
      <c r="B5934" s="1">
        <v>45672</v>
      </c>
      <c r="C5934" t="s">
        <v>753</v>
      </c>
      <c r="D5934" t="s">
        <v>160</v>
      </c>
      <c r="E5934" t="s">
        <v>33</v>
      </c>
      <c r="F5934" t="s">
        <v>34</v>
      </c>
      <c r="G5934" t="s">
        <v>22</v>
      </c>
      <c r="H5934" t="s">
        <v>50</v>
      </c>
      <c r="I5934" t="s">
        <v>51</v>
      </c>
      <c r="J5934" t="s">
        <v>25</v>
      </c>
      <c r="K5934" t="s">
        <v>62</v>
      </c>
      <c r="L5934">
        <v>14.17</v>
      </c>
      <c r="M5934">
        <v>0.17</v>
      </c>
      <c r="N5934" t="s">
        <v>27</v>
      </c>
      <c r="O5934" t="s">
        <v>28</v>
      </c>
      <c r="P5934">
        <v>15</v>
      </c>
      <c r="Q5934" t="s">
        <v>29</v>
      </c>
    </row>
    <row r="5935" spans="1:17" x14ac:dyDescent="0.3">
      <c r="A5935" t="s">
        <v>6659</v>
      </c>
      <c r="B5935" s="1">
        <v>45731</v>
      </c>
      <c r="C5935" t="s">
        <v>1732</v>
      </c>
      <c r="D5935" t="s">
        <v>118</v>
      </c>
      <c r="E5935" t="s">
        <v>41</v>
      </c>
      <c r="F5935" t="s">
        <v>34</v>
      </c>
      <c r="G5935" t="s">
        <v>22</v>
      </c>
      <c r="H5935" t="s">
        <v>76</v>
      </c>
      <c r="I5935" t="s">
        <v>119</v>
      </c>
      <c r="J5935" t="s">
        <v>61</v>
      </c>
      <c r="K5935" t="s">
        <v>44</v>
      </c>
      <c r="L5935">
        <v>275.19</v>
      </c>
      <c r="M5935">
        <v>6.05</v>
      </c>
      <c r="N5935" t="s">
        <v>27</v>
      </c>
      <c r="O5935" t="s">
        <v>28</v>
      </c>
      <c r="P5935">
        <v>19</v>
      </c>
      <c r="Q5935" t="s">
        <v>29</v>
      </c>
    </row>
    <row r="5936" spans="1:17" x14ac:dyDescent="0.3">
      <c r="A5936" t="s">
        <v>6660</v>
      </c>
      <c r="B5936" s="1">
        <v>45826</v>
      </c>
      <c r="C5936" t="s">
        <v>240</v>
      </c>
      <c r="D5936" t="s">
        <v>49</v>
      </c>
      <c r="E5936" t="s">
        <v>55</v>
      </c>
      <c r="F5936" t="s">
        <v>34</v>
      </c>
      <c r="G5936" t="s">
        <v>22</v>
      </c>
      <c r="H5936" t="s">
        <v>76</v>
      </c>
      <c r="I5936" t="s">
        <v>24</v>
      </c>
      <c r="J5936" t="s">
        <v>25</v>
      </c>
      <c r="K5936" t="s">
        <v>62</v>
      </c>
      <c r="L5936">
        <v>242.75</v>
      </c>
      <c r="M5936">
        <v>2.91</v>
      </c>
      <c r="N5936" t="s">
        <v>27</v>
      </c>
      <c r="O5936" t="s">
        <v>28</v>
      </c>
      <c r="P5936">
        <v>26</v>
      </c>
      <c r="Q5936" t="s">
        <v>29</v>
      </c>
    </row>
    <row r="5937" spans="1:17" x14ac:dyDescent="0.3">
      <c r="A5937" t="s">
        <v>6661</v>
      </c>
      <c r="B5937" s="1">
        <v>45820</v>
      </c>
      <c r="C5937" t="s">
        <v>296</v>
      </c>
      <c r="D5937" t="s">
        <v>19</v>
      </c>
      <c r="E5937" t="s">
        <v>41</v>
      </c>
      <c r="F5937" t="s">
        <v>34</v>
      </c>
      <c r="G5937" t="s">
        <v>22</v>
      </c>
      <c r="H5937" t="s">
        <v>43</v>
      </c>
      <c r="I5937" t="s">
        <v>24</v>
      </c>
      <c r="J5937" t="s">
        <v>61</v>
      </c>
      <c r="K5937" t="s">
        <v>37</v>
      </c>
      <c r="L5937">
        <v>287.13</v>
      </c>
      <c r="M5937">
        <v>6.32</v>
      </c>
      <c r="N5937" t="s">
        <v>27</v>
      </c>
      <c r="O5937" t="s">
        <v>28</v>
      </c>
      <c r="P5937">
        <v>0</v>
      </c>
      <c r="Q5937" t="s">
        <v>29</v>
      </c>
    </row>
    <row r="5938" spans="1:17" x14ac:dyDescent="0.3">
      <c r="A5938" t="s">
        <v>6662</v>
      </c>
      <c r="B5938" s="1">
        <v>45658</v>
      </c>
      <c r="C5938" t="s">
        <v>1609</v>
      </c>
      <c r="D5938" t="s">
        <v>203</v>
      </c>
      <c r="E5938" t="s">
        <v>33</v>
      </c>
      <c r="F5938" t="s">
        <v>56</v>
      </c>
      <c r="G5938" t="s">
        <v>22</v>
      </c>
      <c r="H5938" t="s">
        <v>23</v>
      </c>
      <c r="I5938" t="s">
        <v>51</v>
      </c>
      <c r="J5938" t="s">
        <v>61</v>
      </c>
      <c r="K5938" t="s">
        <v>37</v>
      </c>
      <c r="L5938">
        <v>79.510000000000005</v>
      </c>
      <c r="M5938">
        <v>1.75</v>
      </c>
      <c r="N5938" t="s">
        <v>27</v>
      </c>
      <c r="O5938" t="s">
        <v>28</v>
      </c>
      <c r="P5938">
        <v>4</v>
      </c>
      <c r="Q5938" t="s">
        <v>29</v>
      </c>
    </row>
    <row r="5939" spans="1:17" x14ac:dyDescent="0.3">
      <c r="A5939" t="s">
        <v>6663</v>
      </c>
      <c r="B5939" s="1">
        <v>45727</v>
      </c>
      <c r="C5939" t="s">
        <v>336</v>
      </c>
      <c r="D5939" t="s">
        <v>89</v>
      </c>
      <c r="E5939" t="s">
        <v>66</v>
      </c>
      <c r="F5939" t="s">
        <v>34</v>
      </c>
      <c r="G5939" t="s">
        <v>22</v>
      </c>
      <c r="H5939" t="s">
        <v>57</v>
      </c>
      <c r="I5939" t="s">
        <v>24</v>
      </c>
      <c r="J5939" t="s">
        <v>61</v>
      </c>
      <c r="K5939" t="s">
        <v>45</v>
      </c>
      <c r="L5939">
        <v>83.86</v>
      </c>
      <c r="M5939">
        <v>1.84</v>
      </c>
      <c r="N5939" t="s">
        <v>27</v>
      </c>
      <c r="O5939" t="s">
        <v>28</v>
      </c>
      <c r="P5939">
        <v>1</v>
      </c>
      <c r="Q5939" t="s">
        <v>29</v>
      </c>
    </row>
    <row r="5940" spans="1:17" x14ac:dyDescent="0.3">
      <c r="A5940" t="s">
        <v>6664</v>
      </c>
      <c r="B5940" s="1">
        <v>45659</v>
      </c>
      <c r="C5940" t="s">
        <v>4054</v>
      </c>
      <c r="D5940" t="s">
        <v>203</v>
      </c>
      <c r="E5940" t="s">
        <v>66</v>
      </c>
      <c r="F5940" t="s">
        <v>34</v>
      </c>
      <c r="G5940" t="s">
        <v>22</v>
      </c>
      <c r="H5940" t="s">
        <v>23</v>
      </c>
      <c r="I5940" t="s">
        <v>119</v>
      </c>
      <c r="J5940" t="s">
        <v>25</v>
      </c>
      <c r="K5940" t="s">
        <v>45</v>
      </c>
      <c r="L5940">
        <v>155.1</v>
      </c>
      <c r="M5940">
        <v>1.86</v>
      </c>
      <c r="N5940" t="s">
        <v>27</v>
      </c>
      <c r="O5940" t="s">
        <v>28</v>
      </c>
      <c r="P5940">
        <v>14</v>
      </c>
      <c r="Q5940" t="s">
        <v>29</v>
      </c>
    </row>
    <row r="5941" spans="1:17" x14ac:dyDescent="0.3">
      <c r="A5941" t="s">
        <v>6665</v>
      </c>
      <c r="B5941" s="1">
        <v>45693</v>
      </c>
      <c r="C5941" t="s">
        <v>966</v>
      </c>
      <c r="D5941" t="s">
        <v>124</v>
      </c>
      <c r="E5941" t="s">
        <v>55</v>
      </c>
      <c r="F5941" t="s">
        <v>34</v>
      </c>
      <c r="G5941" t="s">
        <v>22</v>
      </c>
      <c r="H5941" t="s">
        <v>99</v>
      </c>
      <c r="I5941" t="s">
        <v>24</v>
      </c>
      <c r="J5941" t="s">
        <v>61</v>
      </c>
      <c r="K5941" t="s">
        <v>45</v>
      </c>
      <c r="L5941">
        <v>45.88</v>
      </c>
      <c r="M5941">
        <v>1.01</v>
      </c>
      <c r="N5941" t="s">
        <v>27</v>
      </c>
      <c r="O5941" t="s">
        <v>28</v>
      </c>
      <c r="P5941">
        <v>15</v>
      </c>
      <c r="Q5941" t="s">
        <v>29</v>
      </c>
    </row>
    <row r="5942" spans="1:17" x14ac:dyDescent="0.3">
      <c r="A5942" t="s">
        <v>6666</v>
      </c>
      <c r="B5942" s="1">
        <v>45834</v>
      </c>
      <c r="C5942" t="s">
        <v>221</v>
      </c>
      <c r="D5942" t="s">
        <v>32</v>
      </c>
      <c r="E5942" t="s">
        <v>20</v>
      </c>
      <c r="F5942" t="s">
        <v>34</v>
      </c>
      <c r="G5942" t="s">
        <v>42</v>
      </c>
      <c r="H5942" t="s">
        <v>50</v>
      </c>
      <c r="I5942" t="s">
        <v>24</v>
      </c>
      <c r="J5942" t="s">
        <v>25</v>
      </c>
      <c r="K5942" t="s">
        <v>45</v>
      </c>
      <c r="L5942">
        <v>96.59</v>
      </c>
      <c r="M5942">
        <v>1.1599999999999999</v>
      </c>
      <c r="N5942" t="s">
        <v>27</v>
      </c>
      <c r="O5942" t="s">
        <v>28</v>
      </c>
      <c r="P5942">
        <v>27</v>
      </c>
      <c r="Q5942" t="s">
        <v>29</v>
      </c>
    </row>
    <row r="5943" spans="1:17" x14ac:dyDescent="0.3">
      <c r="A5943" t="s">
        <v>6667</v>
      </c>
      <c r="B5943" s="1">
        <v>45720</v>
      </c>
      <c r="C5943" t="s">
        <v>612</v>
      </c>
      <c r="D5943" t="s">
        <v>160</v>
      </c>
      <c r="E5943" t="s">
        <v>55</v>
      </c>
      <c r="F5943" t="s">
        <v>34</v>
      </c>
      <c r="G5943" t="s">
        <v>22</v>
      </c>
      <c r="H5943" t="s">
        <v>79</v>
      </c>
      <c r="I5943" t="s">
        <v>119</v>
      </c>
      <c r="J5943" t="s">
        <v>111</v>
      </c>
      <c r="K5943" t="s">
        <v>45</v>
      </c>
      <c r="L5943">
        <v>103.25</v>
      </c>
      <c r="M5943">
        <v>0.41</v>
      </c>
      <c r="N5943" t="s">
        <v>27</v>
      </c>
      <c r="O5943" t="s">
        <v>28</v>
      </c>
      <c r="P5943">
        <v>4</v>
      </c>
      <c r="Q5943" t="s">
        <v>29</v>
      </c>
    </row>
    <row r="5944" spans="1:17" x14ac:dyDescent="0.3">
      <c r="A5944" t="s">
        <v>6668</v>
      </c>
      <c r="B5944" s="1">
        <v>45829</v>
      </c>
      <c r="C5944" t="s">
        <v>500</v>
      </c>
      <c r="D5944" t="s">
        <v>102</v>
      </c>
      <c r="E5944" t="s">
        <v>41</v>
      </c>
      <c r="F5944" t="s">
        <v>34</v>
      </c>
      <c r="G5944" t="s">
        <v>22</v>
      </c>
      <c r="H5944" t="s">
        <v>50</v>
      </c>
      <c r="I5944" t="s">
        <v>24</v>
      </c>
      <c r="J5944" t="s">
        <v>61</v>
      </c>
      <c r="K5944" t="s">
        <v>26</v>
      </c>
      <c r="L5944">
        <v>41.79</v>
      </c>
      <c r="M5944">
        <v>0.92</v>
      </c>
      <c r="N5944" t="s">
        <v>27</v>
      </c>
      <c r="O5944" t="s">
        <v>28</v>
      </c>
      <c r="P5944">
        <v>1</v>
      </c>
      <c r="Q5944" t="s">
        <v>29</v>
      </c>
    </row>
    <row r="5945" spans="1:17" x14ac:dyDescent="0.3">
      <c r="A5945" t="s">
        <v>6669</v>
      </c>
      <c r="B5945" s="1">
        <v>45834</v>
      </c>
      <c r="C5945" t="s">
        <v>1290</v>
      </c>
      <c r="D5945" t="s">
        <v>203</v>
      </c>
      <c r="E5945" t="s">
        <v>20</v>
      </c>
      <c r="F5945" t="s">
        <v>21</v>
      </c>
      <c r="G5945" t="s">
        <v>22</v>
      </c>
      <c r="H5945" t="s">
        <v>103</v>
      </c>
      <c r="I5945" t="s">
        <v>24</v>
      </c>
      <c r="J5945" t="s">
        <v>61</v>
      </c>
      <c r="K5945" t="s">
        <v>37</v>
      </c>
      <c r="L5945">
        <v>338.35</v>
      </c>
      <c r="M5945">
        <v>7.44</v>
      </c>
      <c r="N5945" t="s">
        <v>27</v>
      </c>
      <c r="O5945" t="s">
        <v>28</v>
      </c>
      <c r="P5945">
        <v>2</v>
      </c>
      <c r="Q5945" t="s">
        <v>29</v>
      </c>
    </row>
    <row r="5946" spans="1:17" x14ac:dyDescent="0.3">
      <c r="A5946" t="s">
        <v>6670</v>
      </c>
      <c r="B5946" s="1">
        <v>45787</v>
      </c>
      <c r="C5946" t="s">
        <v>136</v>
      </c>
      <c r="D5946" t="s">
        <v>102</v>
      </c>
      <c r="E5946" t="s">
        <v>41</v>
      </c>
      <c r="F5946" t="s">
        <v>34</v>
      </c>
      <c r="G5946" t="s">
        <v>22</v>
      </c>
      <c r="H5946" t="s">
        <v>23</v>
      </c>
      <c r="I5946" t="s">
        <v>24</v>
      </c>
      <c r="J5946" t="s">
        <v>36</v>
      </c>
      <c r="K5946" t="s">
        <v>37</v>
      </c>
      <c r="L5946">
        <v>37.94</v>
      </c>
      <c r="M5946">
        <v>0.23</v>
      </c>
      <c r="N5946" t="s">
        <v>27</v>
      </c>
      <c r="O5946" t="s">
        <v>28</v>
      </c>
      <c r="P5946">
        <v>6</v>
      </c>
      <c r="Q5946" t="s">
        <v>29</v>
      </c>
    </row>
    <row r="5947" spans="1:17" x14ac:dyDescent="0.3">
      <c r="A5947" t="s">
        <v>6671</v>
      </c>
      <c r="B5947" s="1">
        <v>45661</v>
      </c>
      <c r="C5947" t="s">
        <v>644</v>
      </c>
      <c r="D5947" t="s">
        <v>94</v>
      </c>
      <c r="E5947" t="s">
        <v>20</v>
      </c>
      <c r="F5947" t="s">
        <v>34</v>
      </c>
      <c r="G5947" t="s">
        <v>22</v>
      </c>
      <c r="H5947" t="s">
        <v>99</v>
      </c>
      <c r="I5947" t="s">
        <v>44</v>
      </c>
      <c r="J5947" t="s">
        <v>61</v>
      </c>
      <c r="K5947" t="s">
        <v>37</v>
      </c>
      <c r="L5947">
        <v>98.35</v>
      </c>
      <c r="M5947">
        <v>2.16</v>
      </c>
      <c r="N5947" t="s">
        <v>27</v>
      </c>
      <c r="O5947" t="s">
        <v>28</v>
      </c>
      <c r="P5947">
        <v>23</v>
      </c>
      <c r="Q5947" t="s">
        <v>29</v>
      </c>
    </row>
    <row r="5948" spans="1:17" x14ac:dyDescent="0.3">
      <c r="A5948" t="s">
        <v>6672</v>
      </c>
      <c r="B5948" s="1">
        <v>45800</v>
      </c>
      <c r="C5948" t="s">
        <v>588</v>
      </c>
      <c r="D5948" t="s">
        <v>118</v>
      </c>
      <c r="E5948" t="s">
        <v>55</v>
      </c>
      <c r="F5948" t="s">
        <v>34</v>
      </c>
      <c r="G5948" t="s">
        <v>42</v>
      </c>
      <c r="H5948" t="s">
        <v>60</v>
      </c>
      <c r="I5948" t="s">
        <v>44</v>
      </c>
      <c r="J5948" t="s">
        <v>111</v>
      </c>
      <c r="K5948" t="s">
        <v>62</v>
      </c>
      <c r="L5948">
        <v>67.7</v>
      </c>
      <c r="M5948">
        <v>0.27</v>
      </c>
      <c r="N5948" t="s">
        <v>27</v>
      </c>
      <c r="O5948" t="s">
        <v>28</v>
      </c>
      <c r="P5948">
        <v>39</v>
      </c>
      <c r="Q5948" t="s">
        <v>29</v>
      </c>
    </row>
    <row r="5949" spans="1:17" x14ac:dyDescent="0.3">
      <c r="A5949" t="s">
        <v>6673</v>
      </c>
      <c r="B5949" s="1">
        <v>45750</v>
      </c>
      <c r="C5949" t="s">
        <v>142</v>
      </c>
      <c r="D5949" t="s">
        <v>40</v>
      </c>
      <c r="E5949" t="s">
        <v>66</v>
      </c>
      <c r="F5949" t="s">
        <v>34</v>
      </c>
      <c r="G5949" t="s">
        <v>22</v>
      </c>
      <c r="H5949" t="s">
        <v>60</v>
      </c>
      <c r="I5949" t="s">
        <v>24</v>
      </c>
      <c r="J5949" t="s">
        <v>25</v>
      </c>
      <c r="K5949" t="s">
        <v>45</v>
      </c>
      <c r="L5949">
        <v>118.26</v>
      </c>
      <c r="M5949">
        <v>1.42</v>
      </c>
      <c r="N5949" t="s">
        <v>27</v>
      </c>
      <c r="O5949" t="s">
        <v>28</v>
      </c>
      <c r="P5949">
        <v>12</v>
      </c>
      <c r="Q5949" t="s">
        <v>29</v>
      </c>
    </row>
    <row r="5950" spans="1:17" x14ac:dyDescent="0.3">
      <c r="A5950" t="s">
        <v>6674</v>
      </c>
      <c r="B5950" s="1">
        <v>45796</v>
      </c>
      <c r="C5950" t="s">
        <v>1844</v>
      </c>
      <c r="D5950" t="s">
        <v>203</v>
      </c>
      <c r="E5950" t="s">
        <v>66</v>
      </c>
      <c r="F5950" t="s">
        <v>56</v>
      </c>
      <c r="G5950" t="s">
        <v>22</v>
      </c>
      <c r="H5950" t="s">
        <v>99</v>
      </c>
      <c r="I5950" t="s">
        <v>51</v>
      </c>
      <c r="J5950" t="s">
        <v>61</v>
      </c>
      <c r="K5950" t="s">
        <v>45</v>
      </c>
      <c r="L5950">
        <v>8.4600000000000009</v>
      </c>
      <c r="M5950">
        <v>0.19</v>
      </c>
      <c r="N5950" t="s">
        <v>27</v>
      </c>
      <c r="O5950" t="s">
        <v>28</v>
      </c>
      <c r="P5950">
        <v>15</v>
      </c>
      <c r="Q5950" t="s">
        <v>29</v>
      </c>
    </row>
    <row r="5951" spans="1:17" x14ac:dyDescent="0.3">
      <c r="A5951" t="s">
        <v>6675</v>
      </c>
      <c r="B5951" s="1">
        <v>45792</v>
      </c>
      <c r="C5951" t="s">
        <v>487</v>
      </c>
      <c r="D5951" t="s">
        <v>94</v>
      </c>
      <c r="E5951" t="s">
        <v>41</v>
      </c>
      <c r="F5951" t="s">
        <v>34</v>
      </c>
      <c r="G5951" t="s">
        <v>22</v>
      </c>
      <c r="H5951" t="s">
        <v>35</v>
      </c>
      <c r="I5951" t="s">
        <v>24</v>
      </c>
      <c r="J5951" t="s">
        <v>36</v>
      </c>
      <c r="K5951" t="s">
        <v>45</v>
      </c>
      <c r="L5951">
        <v>154.93</v>
      </c>
      <c r="M5951">
        <v>0.93</v>
      </c>
      <c r="N5951" t="s">
        <v>27</v>
      </c>
      <c r="O5951" t="s">
        <v>28</v>
      </c>
      <c r="P5951">
        <v>1</v>
      </c>
      <c r="Q5951" t="s">
        <v>29</v>
      </c>
    </row>
    <row r="5952" spans="1:17" x14ac:dyDescent="0.3">
      <c r="A5952" t="s">
        <v>6676</v>
      </c>
      <c r="B5952" s="1">
        <v>45671</v>
      </c>
      <c r="C5952" t="s">
        <v>819</v>
      </c>
      <c r="D5952" t="s">
        <v>106</v>
      </c>
      <c r="E5952" t="s">
        <v>41</v>
      </c>
      <c r="F5952" t="s">
        <v>34</v>
      </c>
      <c r="G5952" t="s">
        <v>22</v>
      </c>
      <c r="H5952" t="s">
        <v>23</v>
      </c>
      <c r="I5952" t="s">
        <v>24</v>
      </c>
      <c r="J5952" t="s">
        <v>25</v>
      </c>
      <c r="K5952" t="s">
        <v>45</v>
      </c>
      <c r="L5952">
        <v>23.37</v>
      </c>
      <c r="M5952">
        <v>0.28000000000000003</v>
      </c>
      <c r="N5952" t="s">
        <v>27</v>
      </c>
      <c r="O5952" t="s">
        <v>28</v>
      </c>
      <c r="P5952">
        <v>7</v>
      </c>
      <c r="Q5952" t="s">
        <v>29</v>
      </c>
    </row>
    <row r="5953" spans="1:17" x14ac:dyDescent="0.3">
      <c r="A5953" t="s">
        <v>6677</v>
      </c>
      <c r="B5953" s="1">
        <v>45719</v>
      </c>
      <c r="C5953" t="s">
        <v>826</v>
      </c>
      <c r="D5953" t="s">
        <v>19</v>
      </c>
      <c r="E5953" t="s">
        <v>33</v>
      </c>
      <c r="F5953" t="s">
        <v>56</v>
      </c>
      <c r="G5953" t="s">
        <v>42</v>
      </c>
      <c r="H5953" t="s">
        <v>99</v>
      </c>
      <c r="I5953" t="s">
        <v>51</v>
      </c>
      <c r="J5953" t="s">
        <v>25</v>
      </c>
      <c r="K5953" t="s">
        <v>45</v>
      </c>
      <c r="L5953">
        <v>86.32</v>
      </c>
      <c r="M5953">
        <v>1.04</v>
      </c>
      <c r="N5953" t="s">
        <v>27</v>
      </c>
      <c r="O5953" t="s">
        <v>28</v>
      </c>
      <c r="P5953">
        <v>24</v>
      </c>
      <c r="Q5953" t="s">
        <v>29</v>
      </c>
    </row>
    <row r="5954" spans="1:17" x14ac:dyDescent="0.3">
      <c r="A5954" t="s">
        <v>6678</v>
      </c>
      <c r="B5954" s="1">
        <v>45731</v>
      </c>
      <c r="C5954" t="s">
        <v>1349</v>
      </c>
      <c r="D5954" t="s">
        <v>94</v>
      </c>
      <c r="E5954" t="s">
        <v>33</v>
      </c>
      <c r="F5954" t="s">
        <v>34</v>
      </c>
      <c r="G5954" t="s">
        <v>84</v>
      </c>
      <c r="H5954" t="s">
        <v>50</v>
      </c>
      <c r="I5954" t="s">
        <v>24</v>
      </c>
      <c r="J5954" t="s">
        <v>25</v>
      </c>
      <c r="K5954" t="s">
        <v>45</v>
      </c>
      <c r="L5954">
        <v>38.47</v>
      </c>
      <c r="M5954">
        <v>0.46</v>
      </c>
      <c r="N5954" t="s">
        <v>27</v>
      </c>
      <c r="O5954" t="s">
        <v>28</v>
      </c>
      <c r="P5954">
        <v>45</v>
      </c>
      <c r="Q5954" t="s">
        <v>46</v>
      </c>
    </row>
    <row r="5955" spans="1:17" x14ac:dyDescent="0.3">
      <c r="A5955" t="s">
        <v>6679</v>
      </c>
      <c r="B5955" s="1">
        <v>45828</v>
      </c>
      <c r="C5955" t="s">
        <v>170</v>
      </c>
      <c r="D5955" t="s">
        <v>160</v>
      </c>
      <c r="E5955" t="s">
        <v>20</v>
      </c>
      <c r="F5955" t="s">
        <v>34</v>
      </c>
      <c r="G5955" t="s">
        <v>22</v>
      </c>
      <c r="H5955" t="s">
        <v>60</v>
      </c>
      <c r="I5955" t="s">
        <v>24</v>
      </c>
      <c r="J5955" t="s">
        <v>25</v>
      </c>
      <c r="K5955" t="s">
        <v>37</v>
      </c>
      <c r="L5955">
        <v>106.04</v>
      </c>
      <c r="M5955">
        <v>1.27</v>
      </c>
      <c r="N5955" t="s">
        <v>27</v>
      </c>
      <c r="O5955" t="s">
        <v>28</v>
      </c>
      <c r="P5955">
        <v>10</v>
      </c>
      <c r="Q5955" t="s">
        <v>29</v>
      </c>
    </row>
    <row r="5956" spans="1:17" x14ac:dyDescent="0.3">
      <c r="A5956" t="s">
        <v>6680</v>
      </c>
      <c r="B5956" s="1">
        <v>45824</v>
      </c>
      <c r="C5956" t="s">
        <v>1852</v>
      </c>
      <c r="D5956" t="s">
        <v>89</v>
      </c>
      <c r="E5956" t="s">
        <v>41</v>
      </c>
      <c r="F5956" t="s">
        <v>34</v>
      </c>
      <c r="G5956" t="s">
        <v>22</v>
      </c>
      <c r="H5956" t="s">
        <v>23</v>
      </c>
      <c r="I5956" t="s">
        <v>24</v>
      </c>
      <c r="J5956" t="s">
        <v>25</v>
      </c>
      <c r="K5956" t="s">
        <v>45</v>
      </c>
      <c r="L5956">
        <v>88.69</v>
      </c>
      <c r="M5956">
        <v>1.06</v>
      </c>
      <c r="N5956" t="s">
        <v>27</v>
      </c>
      <c r="O5956" t="s">
        <v>28</v>
      </c>
      <c r="P5956">
        <v>14</v>
      </c>
      <c r="Q5956" t="s">
        <v>29</v>
      </c>
    </row>
    <row r="5957" spans="1:17" x14ac:dyDescent="0.3">
      <c r="A5957" t="s">
        <v>6681</v>
      </c>
      <c r="B5957" s="1">
        <v>45751</v>
      </c>
      <c r="C5957" t="s">
        <v>250</v>
      </c>
      <c r="D5957" t="s">
        <v>106</v>
      </c>
      <c r="E5957" t="s">
        <v>66</v>
      </c>
      <c r="F5957" t="s">
        <v>21</v>
      </c>
      <c r="G5957" t="s">
        <v>42</v>
      </c>
      <c r="H5957" t="s">
        <v>57</v>
      </c>
      <c r="I5957" t="s">
        <v>24</v>
      </c>
      <c r="J5957" t="s">
        <v>61</v>
      </c>
      <c r="K5957" t="s">
        <v>37</v>
      </c>
      <c r="L5957">
        <v>138.34</v>
      </c>
      <c r="M5957">
        <v>3.04</v>
      </c>
      <c r="N5957" t="s">
        <v>27</v>
      </c>
      <c r="O5957" t="s">
        <v>28</v>
      </c>
      <c r="P5957">
        <v>18</v>
      </c>
      <c r="Q5957" t="s">
        <v>29</v>
      </c>
    </row>
    <row r="5958" spans="1:17" x14ac:dyDescent="0.3">
      <c r="A5958" t="s">
        <v>6682</v>
      </c>
      <c r="B5958" s="1">
        <v>45828</v>
      </c>
      <c r="C5958" t="s">
        <v>387</v>
      </c>
      <c r="D5958" t="s">
        <v>124</v>
      </c>
      <c r="E5958" t="s">
        <v>66</v>
      </c>
      <c r="F5958" t="s">
        <v>34</v>
      </c>
      <c r="G5958" t="s">
        <v>22</v>
      </c>
      <c r="H5958" t="s">
        <v>35</v>
      </c>
      <c r="I5958" t="s">
        <v>44</v>
      </c>
      <c r="J5958" t="s">
        <v>61</v>
      </c>
      <c r="K5958" t="s">
        <v>37</v>
      </c>
      <c r="L5958">
        <v>87.13</v>
      </c>
      <c r="M5958">
        <v>1.92</v>
      </c>
      <c r="N5958" t="s">
        <v>27</v>
      </c>
      <c r="O5958" t="s">
        <v>28</v>
      </c>
      <c r="P5958">
        <v>24</v>
      </c>
      <c r="Q5958" t="s">
        <v>29</v>
      </c>
    </row>
    <row r="5959" spans="1:17" x14ac:dyDescent="0.3">
      <c r="A5959" t="s">
        <v>6683</v>
      </c>
      <c r="B5959" s="1">
        <v>45776</v>
      </c>
      <c r="C5959" t="s">
        <v>1384</v>
      </c>
      <c r="D5959" t="s">
        <v>40</v>
      </c>
      <c r="E5959" t="s">
        <v>66</v>
      </c>
      <c r="F5959" t="s">
        <v>34</v>
      </c>
      <c r="G5959" t="s">
        <v>22</v>
      </c>
      <c r="H5959" t="s">
        <v>57</v>
      </c>
      <c r="I5959" t="s">
        <v>24</v>
      </c>
      <c r="J5959" t="s">
        <v>25</v>
      </c>
      <c r="K5959" t="s">
        <v>37</v>
      </c>
      <c r="L5959">
        <v>72.989999999999995</v>
      </c>
      <c r="M5959">
        <v>0.88</v>
      </c>
      <c r="N5959" t="s">
        <v>27</v>
      </c>
      <c r="O5959" t="s">
        <v>28</v>
      </c>
      <c r="P5959">
        <v>14</v>
      </c>
      <c r="Q5959" t="s">
        <v>29</v>
      </c>
    </row>
    <row r="5960" spans="1:17" x14ac:dyDescent="0.3">
      <c r="A5960" t="s">
        <v>6684</v>
      </c>
      <c r="B5960" s="1">
        <v>45836</v>
      </c>
      <c r="C5960" t="s">
        <v>329</v>
      </c>
      <c r="D5960" t="s">
        <v>19</v>
      </c>
      <c r="E5960" t="s">
        <v>33</v>
      </c>
      <c r="F5960" t="s">
        <v>56</v>
      </c>
      <c r="G5960" t="s">
        <v>22</v>
      </c>
      <c r="H5960" t="s">
        <v>103</v>
      </c>
      <c r="I5960" t="s">
        <v>24</v>
      </c>
      <c r="J5960" t="s">
        <v>36</v>
      </c>
      <c r="K5960" t="s">
        <v>45</v>
      </c>
      <c r="L5960">
        <v>27.88</v>
      </c>
      <c r="M5960">
        <v>0.17</v>
      </c>
      <c r="N5960" t="s">
        <v>27</v>
      </c>
      <c r="O5960" t="s">
        <v>28</v>
      </c>
      <c r="P5960">
        <v>0</v>
      </c>
      <c r="Q5960" t="s">
        <v>29</v>
      </c>
    </row>
    <row r="5961" spans="1:17" x14ac:dyDescent="0.3">
      <c r="A5961" t="s">
        <v>6685</v>
      </c>
      <c r="B5961" s="1">
        <v>45809</v>
      </c>
      <c r="C5961" t="s">
        <v>304</v>
      </c>
      <c r="D5961" t="s">
        <v>75</v>
      </c>
      <c r="E5961" t="s">
        <v>33</v>
      </c>
      <c r="F5961" t="s">
        <v>34</v>
      </c>
      <c r="G5961" t="s">
        <v>22</v>
      </c>
      <c r="H5961" t="s">
        <v>50</v>
      </c>
      <c r="I5961" t="s">
        <v>51</v>
      </c>
      <c r="J5961" t="s">
        <v>61</v>
      </c>
      <c r="K5961" t="s">
        <v>44</v>
      </c>
      <c r="L5961">
        <v>158.19999999999999</v>
      </c>
      <c r="M5961">
        <v>3.48</v>
      </c>
      <c r="N5961" t="s">
        <v>27</v>
      </c>
      <c r="O5961" t="s">
        <v>28</v>
      </c>
      <c r="P5961">
        <v>13</v>
      </c>
      <c r="Q5961" t="s">
        <v>29</v>
      </c>
    </row>
    <row r="5962" spans="1:17" x14ac:dyDescent="0.3">
      <c r="A5962" t="s">
        <v>6686</v>
      </c>
      <c r="B5962" s="1">
        <v>45804</v>
      </c>
      <c r="C5962" t="s">
        <v>1257</v>
      </c>
      <c r="D5962" t="s">
        <v>94</v>
      </c>
      <c r="E5962" t="s">
        <v>55</v>
      </c>
      <c r="F5962" t="s">
        <v>34</v>
      </c>
      <c r="G5962" t="s">
        <v>42</v>
      </c>
      <c r="H5962" t="s">
        <v>60</v>
      </c>
      <c r="I5962" t="s">
        <v>24</v>
      </c>
      <c r="J5962" t="s">
        <v>111</v>
      </c>
      <c r="K5962" t="s">
        <v>37</v>
      </c>
      <c r="L5962">
        <v>31.39</v>
      </c>
      <c r="M5962">
        <v>0.13</v>
      </c>
      <c r="N5962" t="s">
        <v>27</v>
      </c>
      <c r="O5962" t="s">
        <v>28</v>
      </c>
      <c r="P5962">
        <v>30</v>
      </c>
      <c r="Q5962" t="s">
        <v>29</v>
      </c>
    </row>
    <row r="5963" spans="1:17" x14ac:dyDescent="0.3">
      <c r="A5963" t="s">
        <v>6687</v>
      </c>
      <c r="B5963" s="1">
        <v>45757</v>
      </c>
      <c r="C5963" t="s">
        <v>1693</v>
      </c>
      <c r="D5963" t="s">
        <v>65</v>
      </c>
      <c r="E5963" t="s">
        <v>33</v>
      </c>
      <c r="F5963" t="s">
        <v>34</v>
      </c>
      <c r="G5963" t="s">
        <v>22</v>
      </c>
      <c r="H5963" t="s">
        <v>57</v>
      </c>
      <c r="I5963" t="s">
        <v>51</v>
      </c>
      <c r="J5963" t="s">
        <v>61</v>
      </c>
      <c r="K5963" t="s">
        <v>62</v>
      </c>
      <c r="L5963">
        <v>18.739999999999998</v>
      </c>
      <c r="M5963">
        <v>0.41</v>
      </c>
      <c r="N5963" t="s">
        <v>27</v>
      </c>
      <c r="O5963" t="s">
        <v>28</v>
      </c>
      <c r="P5963">
        <v>12</v>
      </c>
      <c r="Q5963" t="s">
        <v>29</v>
      </c>
    </row>
    <row r="5964" spans="1:17" x14ac:dyDescent="0.3">
      <c r="A5964" t="s">
        <v>6688</v>
      </c>
      <c r="B5964" s="1">
        <v>45819</v>
      </c>
      <c r="C5964" t="s">
        <v>184</v>
      </c>
      <c r="D5964" t="s">
        <v>89</v>
      </c>
      <c r="E5964" t="s">
        <v>41</v>
      </c>
      <c r="F5964" t="s">
        <v>34</v>
      </c>
      <c r="G5964" t="s">
        <v>42</v>
      </c>
      <c r="H5964" t="s">
        <v>60</v>
      </c>
      <c r="I5964" t="s">
        <v>51</v>
      </c>
      <c r="J5964" t="s">
        <v>61</v>
      </c>
      <c r="K5964" t="s">
        <v>45</v>
      </c>
      <c r="L5964">
        <v>57.76</v>
      </c>
      <c r="M5964">
        <v>1.27</v>
      </c>
      <c r="N5964" t="s">
        <v>27</v>
      </c>
      <c r="O5964" t="s">
        <v>28</v>
      </c>
      <c r="P5964">
        <v>24</v>
      </c>
      <c r="Q5964" t="s">
        <v>29</v>
      </c>
    </row>
    <row r="5965" spans="1:17" x14ac:dyDescent="0.3">
      <c r="A5965" t="s">
        <v>6689</v>
      </c>
      <c r="B5965" s="1">
        <v>45738</v>
      </c>
      <c r="C5965" t="s">
        <v>1869</v>
      </c>
      <c r="D5965" t="s">
        <v>160</v>
      </c>
      <c r="E5965" t="s">
        <v>20</v>
      </c>
      <c r="F5965" t="s">
        <v>21</v>
      </c>
      <c r="G5965" t="s">
        <v>22</v>
      </c>
      <c r="H5965" t="s">
        <v>50</v>
      </c>
      <c r="I5965" t="s">
        <v>24</v>
      </c>
      <c r="J5965" t="s">
        <v>25</v>
      </c>
      <c r="K5965" t="s">
        <v>37</v>
      </c>
      <c r="L5965">
        <v>23.93</v>
      </c>
      <c r="M5965">
        <v>0.28999999999999998</v>
      </c>
      <c r="N5965" t="s">
        <v>27</v>
      </c>
      <c r="O5965" t="s">
        <v>28</v>
      </c>
      <c r="P5965">
        <v>10</v>
      </c>
      <c r="Q5965" t="s">
        <v>29</v>
      </c>
    </row>
    <row r="5966" spans="1:17" x14ac:dyDescent="0.3">
      <c r="A5966" t="s">
        <v>6690</v>
      </c>
      <c r="B5966" s="1">
        <v>45699</v>
      </c>
      <c r="C5966" t="s">
        <v>1370</v>
      </c>
      <c r="D5966" t="s">
        <v>89</v>
      </c>
      <c r="E5966" t="s">
        <v>66</v>
      </c>
      <c r="F5966" t="s">
        <v>34</v>
      </c>
      <c r="G5966" t="s">
        <v>22</v>
      </c>
      <c r="H5966" t="s">
        <v>60</v>
      </c>
      <c r="I5966" t="s">
        <v>119</v>
      </c>
      <c r="J5966" t="s">
        <v>61</v>
      </c>
      <c r="K5966" t="s">
        <v>45</v>
      </c>
      <c r="L5966">
        <v>94.3</v>
      </c>
      <c r="M5966">
        <v>2.0699999999999998</v>
      </c>
      <c r="N5966" t="s">
        <v>27</v>
      </c>
      <c r="O5966" t="s">
        <v>28</v>
      </c>
      <c r="P5966">
        <v>0</v>
      </c>
      <c r="Q5966" t="s">
        <v>29</v>
      </c>
    </row>
    <row r="5967" spans="1:17" x14ac:dyDescent="0.3">
      <c r="A5967" t="s">
        <v>6691</v>
      </c>
      <c r="B5967" s="1">
        <v>45740</v>
      </c>
      <c r="C5967" t="s">
        <v>1450</v>
      </c>
      <c r="D5967" t="s">
        <v>75</v>
      </c>
      <c r="E5967" t="s">
        <v>55</v>
      </c>
      <c r="F5967" t="s">
        <v>34</v>
      </c>
      <c r="G5967" t="s">
        <v>22</v>
      </c>
      <c r="H5967" t="s">
        <v>35</v>
      </c>
      <c r="I5967" t="s">
        <v>24</v>
      </c>
      <c r="J5967" t="s">
        <v>111</v>
      </c>
      <c r="K5967" t="s">
        <v>37</v>
      </c>
      <c r="L5967">
        <v>65.19</v>
      </c>
      <c r="M5967">
        <v>0.26</v>
      </c>
      <c r="N5967" t="s">
        <v>27</v>
      </c>
      <c r="O5967" t="s">
        <v>28</v>
      </c>
      <c r="P5967">
        <v>15</v>
      </c>
      <c r="Q5967" t="s">
        <v>29</v>
      </c>
    </row>
    <row r="5968" spans="1:17" x14ac:dyDescent="0.3">
      <c r="A5968" t="s">
        <v>6692</v>
      </c>
      <c r="B5968" s="1">
        <v>45734</v>
      </c>
      <c r="C5968" t="s">
        <v>741</v>
      </c>
      <c r="D5968" t="s">
        <v>102</v>
      </c>
      <c r="E5968" t="s">
        <v>55</v>
      </c>
      <c r="F5968" t="s">
        <v>34</v>
      </c>
      <c r="G5968" t="s">
        <v>42</v>
      </c>
      <c r="H5968" t="s">
        <v>23</v>
      </c>
      <c r="I5968" t="s">
        <v>119</v>
      </c>
      <c r="J5968" t="s">
        <v>111</v>
      </c>
      <c r="K5968" t="s">
        <v>45</v>
      </c>
      <c r="L5968">
        <v>20.11</v>
      </c>
      <c r="M5968">
        <v>0.08</v>
      </c>
      <c r="N5968" t="s">
        <v>27</v>
      </c>
      <c r="O5968" t="s">
        <v>28</v>
      </c>
      <c r="P5968">
        <v>25</v>
      </c>
      <c r="Q5968" t="s">
        <v>29</v>
      </c>
    </row>
    <row r="5969" spans="1:17" x14ac:dyDescent="0.3">
      <c r="A5969" t="s">
        <v>6693</v>
      </c>
      <c r="B5969" s="1">
        <v>45817</v>
      </c>
      <c r="C5969" t="s">
        <v>404</v>
      </c>
      <c r="D5969" t="s">
        <v>94</v>
      </c>
      <c r="E5969" t="s">
        <v>41</v>
      </c>
      <c r="F5969" t="s">
        <v>34</v>
      </c>
      <c r="G5969" t="s">
        <v>42</v>
      </c>
      <c r="H5969" t="s">
        <v>99</v>
      </c>
      <c r="I5969" t="s">
        <v>44</v>
      </c>
      <c r="J5969" t="s">
        <v>111</v>
      </c>
      <c r="K5969" t="s">
        <v>45</v>
      </c>
      <c r="L5969">
        <v>116.32</v>
      </c>
      <c r="M5969">
        <v>0.47</v>
      </c>
      <c r="N5969" t="s">
        <v>27</v>
      </c>
      <c r="O5969" t="s">
        <v>28</v>
      </c>
      <c r="P5969">
        <v>28</v>
      </c>
      <c r="Q5969" t="s">
        <v>29</v>
      </c>
    </row>
    <row r="5970" spans="1:17" x14ac:dyDescent="0.3">
      <c r="A5970" t="s">
        <v>6694</v>
      </c>
      <c r="B5970" s="1">
        <v>45821</v>
      </c>
      <c r="C5970" t="s">
        <v>387</v>
      </c>
      <c r="D5970" t="s">
        <v>124</v>
      </c>
      <c r="E5970" t="s">
        <v>66</v>
      </c>
      <c r="F5970" t="s">
        <v>34</v>
      </c>
      <c r="G5970" t="s">
        <v>22</v>
      </c>
      <c r="H5970" t="s">
        <v>35</v>
      </c>
      <c r="I5970" t="s">
        <v>51</v>
      </c>
      <c r="J5970" t="s">
        <v>25</v>
      </c>
      <c r="K5970" t="s">
        <v>45</v>
      </c>
      <c r="L5970">
        <v>64.94</v>
      </c>
      <c r="M5970">
        <v>0.78</v>
      </c>
      <c r="N5970" t="s">
        <v>27</v>
      </c>
      <c r="O5970" t="s">
        <v>28</v>
      </c>
      <c r="P5970">
        <v>6</v>
      </c>
      <c r="Q5970" t="s">
        <v>29</v>
      </c>
    </row>
    <row r="5971" spans="1:17" x14ac:dyDescent="0.3">
      <c r="A5971" t="s">
        <v>6695</v>
      </c>
      <c r="B5971" s="1">
        <v>45685</v>
      </c>
      <c r="C5971" t="s">
        <v>2033</v>
      </c>
      <c r="D5971" t="s">
        <v>40</v>
      </c>
      <c r="E5971" t="s">
        <v>20</v>
      </c>
      <c r="F5971" t="s">
        <v>56</v>
      </c>
      <c r="G5971" t="s">
        <v>42</v>
      </c>
      <c r="H5971" t="s">
        <v>103</v>
      </c>
      <c r="I5971" t="s">
        <v>51</v>
      </c>
      <c r="J5971" t="s">
        <v>25</v>
      </c>
      <c r="K5971" t="s">
        <v>45</v>
      </c>
      <c r="L5971">
        <v>92.02</v>
      </c>
      <c r="M5971">
        <v>1.1000000000000001</v>
      </c>
      <c r="N5971" t="s">
        <v>27</v>
      </c>
      <c r="O5971" t="s">
        <v>28</v>
      </c>
      <c r="P5971">
        <v>20</v>
      </c>
      <c r="Q5971" t="s">
        <v>29</v>
      </c>
    </row>
    <row r="5972" spans="1:17" x14ac:dyDescent="0.3">
      <c r="A5972" t="s">
        <v>6696</v>
      </c>
      <c r="B5972" s="1">
        <v>45718</v>
      </c>
      <c r="C5972" t="s">
        <v>1386</v>
      </c>
      <c r="D5972" t="s">
        <v>89</v>
      </c>
      <c r="E5972" t="s">
        <v>55</v>
      </c>
      <c r="F5972" t="s">
        <v>34</v>
      </c>
      <c r="G5972" t="s">
        <v>22</v>
      </c>
      <c r="H5972" t="s">
        <v>60</v>
      </c>
      <c r="I5972" t="s">
        <v>119</v>
      </c>
      <c r="J5972" t="s">
        <v>25</v>
      </c>
      <c r="K5972" t="s">
        <v>62</v>
      </c>
      <c r="L5972">
        <v>127.24</v>
      </c>
      <c r="M5972">
        <v>1.53</v>
      </c>
      <c r="N5972" t="s">
        <v>27</v>
      </c>
      <c r="O5972" t="s">
        <v>28</v>
      </c>
      <c r="P5972">
        <v>11</v>
      </c>
      <c r="Q5972" t="s">
        <v>29</v>
      </c>
    </row>
    <row r="5973" spans="1:17" x14ac:dyDescent="0.3">
      <c r="A5973" t="s">
        <v>6697</v>
      </c>
      <c r="B5973" s="1">
        <v>45835</v>
      </c>
      <c r="C5973" t="s">
        <v>1526</v>
      </c>
      <c r="D5973" t="s">
        <v>54</v>
      </c>
      <c r="E5973" t="s">
        <v>41</v>
      </c>
      <c r="F5973" t="s">
        <v>34</v>
      </c>
      <c r="G5973" t="s">
        <v>22</v>
      </c>
      <c r="H5973" t="s">
        <v>50</v>
      </c>
      <c r="I5973" t="s">
        <v>119</v>
      </c>
      <c r="J5973" t="s">
        <v>25</v>
      </c>
      <c r="K5973" t="s">
        <v>37</v>
      </c>
      <c r="L5973">
        <v>63.79</v>
      </c>
      <c r="M5973">
        <v>0.77</v>
      </c>
      <c r="N5973" t="s">
        <v>27</v>
      </c>
      <c r="O5973" t="s">
        <v>28</v>
      </c>
      <c r="P5973">
        <v>2</v>
      </c>
      <c r="Q5973" t="s">
        <v>29</v>
      </c>
    </row>
    <row r="5974" spans="1:17" x14ac:dyDescent="0.3">
      <c r="A5974" t="s">
        <v>6698</v>
      </c>
      <c r="B5974" s="1">
        <v>45684</v>
      </c>
      <c r="C5974" t="s">
        <v>964</v>
      </c>
      <c r="D5974" t="s">
        <v>54</v>
      </c>
      <c r="E5974" t="s">
        <v>55</v>
      </c>
      <c r="F5974" t="s">
        <v>21</v>
      </c>
      <c r="G5974" t="s">
        <v>84</v>
      </c>
      <c r="H5974" t="s">
        <v>60</v>
      </c>
      <c r="I5974" t="s">
        <v>119</v>
      </c>
      <c r="J5974" t="s">
        <v>36</v>
      </c>
      <c r="K5974" t="s">
        <v>45</v>
      </c>
      <c r="L5974">
        <v>46.52</v>
      </c>
      <c r="M5974">
        <v>0.28000000000000003</v>
      </c>
      <c r="N5974" t="s">
        <v>27</v>
      </c>
      <c r="O5974" t="s">
        <v>28</v>
      </c>
      <c r="P5974">
        <v>45</v>
      </c>
      <c r="Q5974" t="s">
        <v>46</v>
      </c>
    </row>
    <row r="5975" spans="1:17" x14ac:dyDescent="0.3">
      <c r="A5975" t="s">
        <v>6699</v>
      </c>
      <c r="B5975" s="1">
        <v>45684</v>
      </c>
      <c r="C5975" t="s">
        <v>1414</v>
      </c>
      <c r="D5975" t="s">
        <v>89</v>
      </c>
      <c r="E5975" t="s">
        <v>20</v>
      </c>
      <c r="F5975" t="s">
        <v>34</v>
      </c>
      <c r="G5975" t="s">
        <v>22</v>
      </c>
      <c r="H5975" t="s">
        <v>76</v>
      </c>
      <c r="I5975" t="s">
        <v>24</v>
      </c>
      <c r="J5975" t="s">
        <v>25</v>
      </c>
      <c r="K5975" t="s">
        <v>62</v>
      </c>
      <c r="L5975">
        <v>412.75</v>
      </c>
      <c r="M5975">
        <v>4.95</v>
      </c>
      <c r="N5975" t="s">
        <v>27</v>
      </c>
      <c r="O5975" t="s">
        <v>28</v>
      </c>
      <c r="P5975">
        <v>30</v>
      </c>
      <c r="Q5975" t="s">
        <v>29</v>
      </c>
    </row>
    <row r="5976" spans="1:17" x14ac:dyDescent="0.3">
      <c r="A5976" t="s">
        <v>6700</v>
      </c>
      <c r="B5976" s="1">
        <v>45837</v>
      </c>
      <c r="C5976" t="s">
        <v>826</v>
      </c>
      <c r="D5976" t="s">
        <v>19</v>
      </c>
      <c r="E5976" t="s">
        <v>33</v>
      </c>
      <c r="F5976" t="s">
        <v>56</v>
      </c>
      <c r="G5976" t="s">
        <v>42</v>
      </c>
      <c r="H5976" t="s">
        <v>23</v>
      </c>
      <c r="I5976" t="s">
        <v>24</v>
      </c>
      <c r="J5976" t="s">
        <v>61</v>
      </c>
      <c r="K5976" t="s">
        <v>45</v>
      </c>
      <c r="L5976">
        <v>117.78</v>
      </c>
      <c r="M5976">
        <v>2.59</v>
      </c>
      <c r="N5976" t="s">
        <v>27</v>
      </c>
      <c r="O5976" t="s">
        <v>28</v>
      </c>
      <c r="P5976">
        <v>19</v>
      </c>
      <c r="Q5976" t="s">
        <v>29</v>
      </c>
    </row>
    <row r="5977" spans="1:17" x14ac:dyDescent="0.3">
      <c r="A5977" t="s">
        <v>6701</v>
      </c>
      <c r="B5977" s="1">
        <v>45792</v>
      </c>
      <c r="C5977" t="s">
        <v>774</v>
      </c>
      <c r="D5977" t="s">
        <v>65</v>
      </c>
      <c r="E5977" t="s">
        <v>66</v>
      </c>
      <c r="F5977" t="s">
        <v>34</v>
      </c>
      <c r="G5977" t="s">
        <v>22</v>
      </c>
      <c r="H5977" t="s">
        <v>60</v>
      </c>
      <c r="I5977" t="s">
        <v>24</v>
      </c>
      <c r="J5977" t="s">
        <v>25</v>
      </c>
      <c r="K5977" t="s">
        <v>62</v>
      </c>
      <c r="L5977">
        <v>86.04</v>
      </c>
      <c r="M5977">
        <v>1.03</v>
      </c>
      <c r="N5977" t="s">
        <v>27</v>
      </c>
      <c r="O5977" t="s">
        <v>28</v>
      </c>
      <c r="P5977">
        <v>12</v>
      </c>
      <c r="Q5977" t="s">
        <v>29</v>
      </c>
    </row>
    <row r="5978" spans="1:17" x14ac:dyDescent="0.3">
      <c r="A5978" t="s">
        <v>6702</v>
      </c>
      <c r="B5978" s="1">
        <v>45717</v>
      </c>
      <c r="C5978" t="s">
        <v>1367</v>
      </c>
      <c r="D5978" t="s">
        <v>40</v>
      </c>
      <c r="E5978" t="s">
        <v>41</v>
      </c>
      <c r="F5978" t="s">
        <v>34</v>
      </c>
      <c r="G5978" t="s">
        <v>42</v>
      </c>
      <c r="H5978" t="s">
        <v>103</v>
      </c>
      <c r="I5978" t="s">
        <v>24</v>
      </c>
      <c r="J5978" t="s">
        <v>25</v>
      </c>
      <c r="K5978" t="s">
        <v>45</v>
      </c>
      <c r="L5978">
        <v>122.67</v>
      </c>
      <c r="M5978">
        <v>0</v>
      </c>
      <c r="N5978" t="s">
        <v>69</v>
      </c>
      <c r="O5978" t="s">
        <v>593</v>
      </c>
      <c r="P5978">
        <v>47</v>
      </c>
      <c r="Q5978" t="s">
        <v>46</v>
      </c>
    </row>
    <row r="5979" spans="1:17" x14ac:dyDescent="0.3">
      <c r="A5979" t="s">
        <v>6703</v>
      </c>
      <c r="B5979" s="1">
        <v>45711</v>
      </c>
      <c r="C5979" t="s">
        <v>2061</v>
      </c>
      <c r="D5979" t="s">
        <v>102</v>
      </c>
      <c r="E5979" t="s">
        <v>55</v>
      </c>
      <c r="F5979" t="s">
        <v>21</v>
      </c>
      <c r="G5979" t="s">
        <v>22</v>
      </c>
      <c r="H5979" t="s">
        <v>35</v>
      </c>
      <c r="I5979" t="s">
        <v>24</v>
      </c>
      <c r="J5979" t="s">
        <v>25</v>
      </c>
      <c r="K5979" t="s">
        <v>62</v>
      </c>
      <c r="L5979">
        <v>244.74</v>
      </c>
      <c r="M5979">
        <v>2.94</v>
      </c>
      <c r="N5979" t="s">
        <v>27</v>
      </c>
      <c r="O5979" t="s">
        <v>28</v>
      </c>
      <c r="P5979">
        <v>15</v>
      </c>
      <c r="Q5979" t="s">
        <v>29</v>
      </c>
    </row>
    <row r="5980" spans="1:17" x14ac:dyDescent="0.3">
      <c r="A5980" t="s">
        <v>6704</v>
      </c>
      <c r="B5980" s="1">
        <v>45667</v>
      </c>
      <c r="C5980" t="s">
        <v>938</v>
      </c>
      <c r="D5980" t="s">
        <v>65</v>
      </c>
      <c r="E5980" t="s">
        <v>33</v>
      </c>
      <c r="F5980" t="s">
        <v>56</v>
      </c>
      <c r="G5980" t="s">
        <v>42</v>
      </c>
      <c r="H5980" t="s">
        <v>103</v>
      </c>
      <c r="I5980" t="s">
        <v>24</v>
      </c>
      <c r="J5980" t="s">
        <v>25</v>
      </c>
      <c r="K5980" t="s">
        <v>62</v>
      </c>
      <c r="L5980">
        <v>38.46</v>
      </c>
      <c r="M5980">
        <v>0.46</v>
      </c>
      <c r="N5980" t="s">
        <v>27</v>
      </c>
      <c r="O5980" t="s">
        <v>28</v>
      </c>
      <c r="P5980">
        <v>23</v>
      </c>
      <c r="Q5980" t="s">
        <v>29</v>
      </c>
    </row>
    <row r="5981" spans="1:17" x14ac:dyDescent="0.3">
      <c r="A5981" t="s">
        <v>6705</v>
      </c>
      <c r="B5981" s="1">
        <v>45831</v>
      </c>
      <c r="C5981" t="s">
        <v>400</v>
      </c>
      <c r="D5981" t="s">
        <v>94</v>
      </c>
      <c r="E5981" t="s">
        <v>41</v>
      </c>
      <c r="F5981" t="s">
        <v>56</v>
      </c>
      <c r="G5981" t="s">
        <v>22</v>
      </c>
      <c r="H5981" t="s">
        <v>57</v>
      </c>
      <c r="I5981" t="s">
        <v>51</v>
      </c>
      <c r="J5981" t="s">
        <v>111</v>
      </c>
      <c r="K5981" t="s">
        <v>26</v>
      </c>
      <c r="L5981">
        <v>66.45</v>
      </c>
      <c r="M5981">
        <v>0.27</v>
      </c>
      <c r="N5981" t="s">
        <v>27</v>
      </c>
      <c r="O5981" t="s">
        <v>28</v>
      </c>
      <c r="P5981">
        <v>4</v>
      </c>
      <c r="Q5981" t="s">
        <v>29</v>
      </c>
    </row>
    <row r="5982" spans="1:17" x14ac:dyDescent="0.3">
      <c r="A5982" t="s">
        <v>6706</v>
      </c>
      <c r="B5982" s="1">
        <v>45824</v>
      </c>
      <c r="C5982" t="s">
        <v>636</v>
      </c>
      <c r="D5982" t="s">
        <v>32</v>
      </c>
      <c r="E5982" t="s">
        <v>41</v>
      </c>
      <c r="F5982" t="s">
        <v>34</v>
      </c>
      <c r="G5982" t="s">
        <v>22</v>
      </c>
      <c r="H5982" t="s">
        <v>35</v>
      </c>
      <c r="I5982" t="s">
        <v>24</v>
      </c>
      <c r="J5982" t="s">
        <v>61</v>
      </c>
      <c r="K5982" t="s">
        <v>37</v>
      </c>
      <c r="L5982">
        <v>333.63</v>
      </c>
      <c r="M5982">
        <v>7.34</v>
      </c>
      <c r="N5982" t="s">
        <v>27</v>
      </c>
      <c r="O5982" t="s">
        <v>28</v>
      </c>
      <c r="P5982">
        <v>9</v>
      </c>
      <c r="Q5982" t="s">
        <v>29</v>
      </c>
    </row>
    <row r="5983" spans="1:17" x14ac:dyDescent="0.3">
      <c r="A5983" t="s">
        <v>6707</v>
      </c>
      <c r="B5983" s="1">
        <v>45795</v>
      </c>
      <c r="C5983" t="s">
        <v>862</v>
      </c>
      <c r="D5983" t="s">
        <v>203</v>
      </c>
      <c r="E5983" t="s">
        <v>55</v>
      </c>
      <c r="F5983" t="s">
        <v>34</v>
      </c>
      <c r="G5983" t="s">
        <v>22</v>
      </c>
      <c r="H5983" t="s">
        <v>99</v>
      </c>
      <c r="I5983" t="s">
        <v>24</v>
      </c>
      <c r="J5983" t="s">
        <v>61</v>
      </c>
      <c r="K5983" t="s">
        <v>62</v>
      </c>
      <c r="L5983">
        <v>126.94</v>
      </c>
      <c r="M5983">
        <v>2.79</v>
      </c>
      <c r="N5983" t="s">
        <v>27</v>
      </c>
      <c r="O5983" t="s">
        <v>28</v>
      </c>
      <c r="P5983">
        <v>7</v>
      </c>
      <c r="Q5983" t="s">
        <v>29</v>
      </c>
    </row>
    <row r="5984" spans="1:17" x14ac:dyDescent="0.3">
      <c r="A5984" t="s">
        <v>6708</v>
      </c>
      <c r="B5984" s="1">
        <v>45743</v>
      </c>
      <c r="C5984" t="s">
        <v>1008</v>
      </c>
      <c r="D5984" t="s">
        <v>102</v>
      </c>
      <c r="E5984" t="s">
        <v>41</v>
      </c>
      <c r="F5984" t="s">
        <v>34</v>
      </c>
      <c r="G5984" t="s">
        <v>22</v>
      </c>
      <c r="H5984" t="s">
        <v>99</v>
      </c>
      <c r="I5984" t="s">
        <v>24</v>
      </c>
      <c r="J5984" t="s">
        <v>36</v>
      </c>
      <c r="K5984" t="s">
        <v>37</v>
      </c>
      <c r="L5984">
        <v>107.03</v>
      </c>
      <c r="M5984">
        <v>0.64</v>
      </c>
      <c r="N5984" t="s">
        <v>27</v>
      </c>
      <c r="O5984" t="s">
        <v>28</v>
      </c>
      <c r="P5984">
        <v>11</v>
      </c>
      <c r="Q5984" t="s">
        <v>29</v>
      </c>
    </row>
    <row r="5985" spans="1:17" x14ac:dyDescent="0.3">
      <c r="A5985" t="s">
        <v>6709</v>
      </c>
      <c r="B5985" s="1">
        <v>45718</v>
      </c>
      <c r="C5985" t="s">
        <v>1578</v>
      </c>
      <c r="D5985" t="s">
        <v>94</v>
      </c>
      <c r="E5985" t="s">
        <v>41</v>
      </c>
      <c r="F5985" t="s">
        <v>34</v>
      </c>
      <c r="G5985" t="s">
        <v>22</v>
      </c>
      <c r="H5985" t="s">
        <v>23</v>
      </c>
      <c r="I5985" t="s">
        <v>24</v>
      </c>
      <c r="J5985" t="s">
        <v>25</v>
      </c>
      <c r="K5985" t="s">
        <v>37</v>
      </c>
      <c r="L5985">
        <v>10.029999999999999</v>
      </c>
      <c r="M5985">
        <v>0.12</v>
      </c>
      <c r="N5985" t="s">
        <v>27</v>
      </c>
      <c r="O5985" t="s">
        <v>28</v>
      </c>
      <c r="P5985">
        <v>0</v>
      </c>
      <c r="Q5985" t="s">
        <v>29</v>
      </c>
    </row>
    <row r="5986" spans="1:17" x14ac:dyDescent="0.3">
      <c r="A5986" t="s">
        <v>6710</v>
      </c>
      <c r="B5986" s="1">
        <v>45659</v>
      </c>
      <c r="C5986" t="s">
        <v>671</v>
      </c>
      <c r="D5986" t="s">
        <v>89</v>
      </c>
      <c r="E5986" t="s">
        <v>41</v>
      </c>
      <c r="F5986" t="s">
        <v>34</v>
      </c>
      <c r="G5986" t="s">
        <v>42</v>
      </c>
      <c r="H5986" t="s">
        <v>99</v>
      </c>
      <c r="I5986" t="s">
        <v>51</v>
      </c>
      <c r="J5986" t="s">
        <v>111</v>
      </c>
      <c r="K5986" t="s">
        <v>37</v>
      </c>
      <c r="L5986">
        <v>31.3</v>
      </c>
      <c r="M5986">
        <v>0.13</v>
      </c>
      <c r="N5986" t="s">
        <v>27</v>
      </c>
      <c r="O5986" t="s">
        <v>28</v>
      </c>
      <c r="P5986">
        <v>20</v>
      </c>
      <c r="Q5986" t="s">
        <v>29</v>
      </c>
    </row>
    <row r="5987" spans="1:17" x14ac:dyDescent="0.3">
      <c r="A5987" t="s">
        <v>6711</v>
      </c>
      <c r="B5987" s="1">
        <v>45708</v>
      </c>
      <c r="C5987" t="s">
        <v>1121</v>
      </c>
      <c r="D5987" t="s">
        <v>203</v>
      </c>
      <c r="E5987" t="s">
        <v>55</v>
      </c>
      <c r="F5987" t="s">
        <v>21</v>
      </c>
      <c r="G5987" t="s">
        <v>22</v>
      </c>
      <c r="H5987" t="s">
        <v>99</v>
      </c>
      <c r="I5987" t="s">
        <v>51</v>
      </c>
      <c r="J5987" t="s">
        <v>25</v>
      </c>
      <c r="K5987" t="s">
        <v>45</v>
      </c>
      <c r="L5987">
        <v>5</v>
      </c>
      <c r="M5987">
        <v>0.06</v>
      </c>
      <c r="N5987" t="s">
        <v>27</v>
      </c>
      <c r="O5987" t="s">
        <v>28</v>
      </c>
      <c r="P5987">
        <v>7</v>
      </c>
      <c r="Q5987" t="s">
        <v>29</v>
      </c>
    </row>
    <row r="5988" spans="1:17" x14ac:dyDescent="0.3">
      <c r="A5988" t="s">
        <v>6712</v>
      </c>
      <c r="B5988" s="1">
        <v>45714</v>
      </c>
      <c r="C5988" t="s">
        <v>730</v>
      </c>
      <c r="D5988" t="s">
        <v>65</v>
      </c>
      <c r="E5988" t="s">
        <v>41</v>
      </c>
      <c r="F5988" t="s">
        <v>21</v>
      </c>
      <c r="G5988" t="s">
        <v>22</v>
      </c>
      <c r="H5988" t="s">
        <v>99</v>
      </c>
      <c r="I5988" t="s">
        <v>119</v>
      </c>
      <c r="J5988" t="s">
        <v>61</v>
      </c>
      <c r="K5988" t="s">
        <v>45</v>
      </c>
      <c r="L5988">
        <v>115.09</v>
      </c>
      <c r="M5988">
        <v>2.5299999999999998</v>
      </c>
      <c r="N5988" t="s">
        <v>27</v>
      </c>
      <c r="O5988" t="s">
        <v>28</v>
      </c>
      <c r="P5988">
        <v>2</v>
      </c>
      <c r="Q5988" t="s">
        <v>29</v>
      </c>
    </row>
    <row r="5989" spans="1:17" x14ac:dyDescent="0.3">
      <c r="A5989" t="s">
        <v>6713</v>
      </c>
      <c r="B5989" s="1">
        <v>45792</v>
      </c>
      <c r="C5989" t="s">
        <v>155</v>
      </c>
      <c r="D5989" t="s">
        <v>102</v>
      </c>
      <c r="E5989" t="s">
        <v>66</v>
      </c>
      <c r="F5989" t="s">
        <v>34</v>
      </c>
      <c r="G5989" t="s">
        <v>22</v>
      </c>
      <c r="H5989" t="s">
        <v>60</v>
      </c>
      <c r="I5989" t="s">
        <v>51</v>
      </c>
      <c r="J5989" t="s">
        <v>36</v>
      </c>
      <c r="K5989" t="s">
        <v>45</v>
      </c>
      <c r="L5989">
        <v>116.28</v>
      </c>
      <c r="M5989">
        <v>0.7</v>
      </c>
      <c r="N5989" t="s">
        <v>27</v>
      </c>
      <c r="O5989" t="s">
        <v>28</v>
      </c>
      <c r="P5989">
        <v>9</v>
      </c>
      <c r="Q5989" t="s">
        <v>29</v>
      </c>
    </row>
    <row r="5990" spans="1:17" x14ac:dyDescent="0.3">
      <c r="A5990" t="s">
        <v>6714</v>
      </c>
      <c r="B5990" s="1">
        <v>45793</v>
      </c>
      <c r="C5990" t="s">
        <v>2270</v>
      </c>
      <c r="D5990" t="s">
        <v>160</v>
      </c>
      <c r="E5990" t="s">
        <v>55</v>
      </c>
      <c r="F5990" t="s">
        <v>34</v>
      </c>
      <c r="G5990" t="s">
        <v>22</v>
      </c>
      <c r="H5990" t="s">
        <v>103</v>
      </c>
      <c r="I5990" t="s">
        <v>51</v>
      </c>
      <c r="J5990" t="s">
        <v>25</v>
      </c>
      <c r="K5990" t="s">
        <v>26</v>
      </c>
      <c r="L5990">
        <v>136.88</v>
      </c>
      <c r="M5990">
        <v>1.64</v>
      </c>
      <c r="N5990" t="s">
        <v>27</v>
      </c>
      <c r="O5990" t="s">
        <v>28</v>
      </c>
      <c r="P5990">
        <v>15</v>
      </c>
      <c r="Q5990" t="s">
        <v>29</v>
      </c>
    </row>
    <row r="5991" spans="1:17" x14ac:dyDescent="0.3">
      <c r="A5991" t="s">
        <v>6715</v>
      </c>
      <c r="B5991" s="1">
        <v>45711</v>
      </c>
      <c r="C5991" t="s">
        <v>273</v>
      </c>
      <c r="D5991" t="s">
        <v>65</v>
      </c>
      <c r="E5991" t="s">
        <v>33</v>
      </c>
      <c r="F5991" t="s">
        <v>34</v>
      </c>
      <c r="G5991" t="s">
        <v>42</v>
      </c>
      <c r="H5991" t="s">
        <v>103</v>
      </c>
      <c r="I5991" t="s">
        <v>44</v>
      </c>
      <c r="J5991" t="s">
        <v>111</v>
      </c>
      <c r="K5991" t="s">
        <v>37</v>
      </c>
      <c r="L5991">
        <v>52.09</v>
      </c>
      <c r="M5991">
        <v>0.21</v>
      </c>
      <c r="N5991" t="s">
        <v>27</v>
      </c>
      <c r="O5991" t="s">
        <v>28</v>
      </c>
      <c r="P5991">
        <v>29</v>
      </c>
      <c r="Q5991" t="s">
        <v>29</v>
      </c>
    </row>
    <row r="5992" spans="1:17" x14ac:dyDescent="0.3">
      <c r="A5992" t="s">
        <v>6716</v>
      </c>
      <c r="B5992" s="1">
        <v>45761</v>
      </c>
      <c r="C5992" t="s">
        <v>132</v>
      </c>
      <c r="D5992" t="s">
        <v>89</v>
      </c>
      <c r="E5992" t="s">
        <v>41</v>
      </c>
      <c r="F5992" t="s">
        <v>56</v>
      </c>
      <c r="G5992" t="s">
        <v>22</v>
      </c>
      <c r="H5992" t="s">
        <v>57</v>
      </c>
      <c r="I5992" t="s">
        <v>24</v>
      </c>
      <c r="J5992" t="s">
        <v>61</v>
      </c>
      <c r="K5992" t="s">
        <v>37</v>
      </c>
      <c r="L5992">
        <v>7.08</v>
      </c>
      <c r="M5992">
        <v>0.16</v>
      </c>
      <c r="N5992" t="s">
        <v>27</v>
      </c>
      <c r="O5992" t="s">
        <v>28</v>
      </c>
      <c r="P5992">
        <v>11</v>
      </c>
      <c r="Q5992" t="s">
        <v>29</v>
      </c>
    </row>
    <row r="5993" spans="1:17" x14ac:dyDescent="0.3">
      <c r="A5993" t="s">
        <v>6717</v>
      </c>
      <c r="B5993" s="1">
        <v>45664</v>
      </c>
      <c r="C5993" t="s">
        <v>18</v>
      </c>
      <c r="D5993" t="s">
        <v>19</v>
      </c>
      <c r="E5993" t="s">
        <v>20</v>
      </c>
      <c r="F5993" t="s">
        <v>21</v>
      </c>
      <c r="G5993" t="s">
        <v>22</v>
      </c>
      <c r="H5993" t="s">
        <v>23</v>
      </c>
      <c r="I5993" t="s">
        <v>44</v>
      </c>
      <c r="J5993" t="s">
        <v>25</v>
      </c>
      <c r="K5993" t="s">
        <v>45</v>
      </c>
      <c r="L5993">
        <v>42.08</v>
      </c>
      <c r="M5993">
        <v>0.5</v>
      </c>
      <c r="N5993" t="s">
        <v>27</v>
      </c>
      <c r="O5993" t="s">
        <v>28</v>
      </c>
      <c r="P5993">
        <v>21</v>
      </c>
      <c r="Q5993" t="s">
        <v>29</v>
      </c>
    </row>
    <row r="5994" spans="1:17" x14ac:dyDescent="0.3">
      <c r="A5994" t="s">
        <v>6718</v>
      </c>
      <c r="B5994" s="1">
        <v>45740</v>
      </c>
      <c r="C5994" t="s">
        <v>592</v>
      </c>
      <c r="D5994" t="s">
        <v>203</v>
      </c>
      <c r="E5994" t="s">
        <v>41</v>
      </c>
      <c r="F5994" t="s">
        <v>56</v>
      </c>
      <c r="G5994" t="s">
        <v>22</v>
      </c>
      <c r="H5994" t="s">
        <v>50</v>
      </c>
      <c r="I5994" t="s">
        <v>44</v>
      </c>
      <c r="J5994" t="s">
        <v>61</v>
      </c>
      <c r="K5994" t="s">
        <v>62</v>
      </c>
      <c r="L5994">
        <v>31.3</v>
      </c>
      <c r="M5994">
        <v>0.69</v>
      </c>
      <c r="N5994" t="s">
        <v>27</v>
      </c>
      <c r="O5994" t="s">
        <v>28</v>
      </c>
      <c r="P5994">
        <v>20</v>
      </c>
      <c r="Q5994" t="s">
        <v>29</v>
      </c>
    </row>
    <row r="5995" spans="1:17" x14ac:dyDescent="0.3">
      <c r="A5995" t="s">
        <v>6719</v>
      </c>
      <c r="B5995" s="1">
        <v>45794</v>
      </c>
      <c r="C5995" t="s">
        <v>1950</v>
      </c>
      <c r="D5995" t="s">
        <v>203</v>
      </c>
      <c r="E5995" t="s">
        <v>33</v>
      </c>
      <c r="F5995" t="s">
        <v>56</v>
      </c>
      <c r="G5995" t="s">
        <v>42</v>
      </c>
      <c r="H5995" t="s">
        <v>76</v>
      </c>
      <c r="I5995" t="s">
        <v>44</v>
      </c>
      <c r="J5995" t="s">
        <v>61</v>
      </c>
      <c r="K5995" t="s">
        <v>62</v>
      </c>
      <c r="L5995">
        <v>394.99</v>
      </c>
      <c r="M5995">
        <v>8.69</v>
      </c>
      <c r="N5995" t="s">
        <v>27</v>
      </c>
      <c r="O5995" t="s">
        <v>28</v>
      </c>
      <c r="P5995">
        <v>44</v>
      </c>
      <c r="Q5995" t="s">
        <v>46</v>
      </c>
    </row>
    <row r="5996" spans="1:17" x14ac:dyDescent="0.3">
      <c r="A5996" t="s">
        <v>6720</v>
      </c>
      <c r="B5996" s="1">
        <v>45699</v>
      </c>
      <c r="C5996" t="s">
        <v>1716</v>
      </c>
      <c r="D5996" t="s">
        <v>118</v>
      </c>
      <c r="E5996" t="s">
        <v>33</v>
      </c>
      <c r="F5996" t="s">
        <v>56</v>
      </c>
      <c r="G5996" t="s">
        <v>42</v>
      </c>
      <c r="H5996" t="s">
        <v>35</v>
      </c>
      <c r="I5996" t="s">
        <v>24</v>
      </c>
      <c r="J5996" t="s">
        <v>25</v>
      </c>
      <c r="K5996" t="s">
        <v>37</v>
      </c>
      <c r="L5996">
        <v>103.75</v>
      </c>
      <c r="M5996">
        <v>1.25</v>
      </c>
      <c r="N5996" t="s">
        <v>27</v>
      </c>
      <c r="O5996" t="s">
        <v>28</v>
      </c>
      <c r="P5996">
        <v>22</v>
      </c>
      <c r="Q5996" t="s">
        <v>29</v>
      </c>
    </row>
    <row r="5997" spans="1:17" x14ac:dyDescent="0.3">
      <c r="A5997" t="s">
        <v>6721</v>
      </c>
      <c r="B5997" s="1">
        <v>45834</v>
      </c>
      <c r="C5997" t="s">
        <v>765</v>
      </c>
      <c r="D5997" t="s">
        <v>160</v>
      </c>
      <c r="E5997" t="s">
        <v>66</v>
      </c>
      <c r="F5997" t="s">
        <v>34</v>
      </c>
      <c r="G5997" t="s">
        <v>22</v>
      </c>
      <c r="H5997" t="s">
        <v>23</v>
      </c>
      <c r="I5997" t="s">
        <v>24</v>
      </c>
      <c r="J5997" t="s">
        <v>25</v>
      </c>
      <c r="K5997" t="s">
        <v>45</v>
      </c>
      <c r="L5997">
        <v>87.2</v>
      </c>
      <c r="M5997">
        <v>1.05</v>
      </c>
      <c r="N5997" t="s">
        <v>27</v>
      </c>
      <c r="O5997" t="s">
        <v>28</v>
      </c>
      <c r="P5997">
        <v>3</v>
      </c>
      <c r="Q5997" t="s">
        <v>29</v>
      </c>
    </row>
    <row r="5998" spans="1:17" x14ac:dyDescent="0.3">
      <c r="A5998" t="s">
        <v>6722</v>
      </c>
      <c r="B5998" s="1">
        <v>45721</v>
      </c>
      <c r="C5998" t="s">
        <v>1185</v>
      </c>
      <c r="D5998" t="s">
        <v>160</v>
      </c>
      <c r="E5998" t="s">
        <v>66</v>
      </c>
      <c r="F5998" t="s">
        <v>34</v>
      </c>
      <c r="G5998" t="s">
        <v>42</v>
      </c>
      <c r="H5998" t="s">
        <v>43</v>
      </c>
      <c r="I5998" t="s">
        <v>24</v>
      </c>
      <c r="J5998" t="s">
        <v>61</v>
      </c>
      <c r="K5998" t="s">
        <v>62</v>
      </c>
      <c r="L5998">
        <v>236.17</v>
      </c>
      <c r="M5998">
        <v>5.2</v>
      </c>
      <c r="N5998" t="s">
        <v>27</v>
      </c>
      <c r="O5998" t="s">
        <v>28</v>
      </c>
      <c r="P5998">
        <v>17</v>
      </c>
      <c r="Q5998" t="s">
        <v>29</v>
      </c>
    </row>
    <row r="5999" spans="1:17" x14ac:dyDescent="0.3">
      <c r="A5999" t="s">
        <v>6723</v>
      </c>
      <c r="B5999" s="1">
        <v>45735</v>
      </c>
      <c r="C5999" t="s">
        <v>505</v>
      </c>
      <c r="D5999" t="s">
        <v>106</v>
      </c>
      <c r="E5999" t="s">
        <v>33</v>
      </c>
      <c r="F5999" t="s">
        <v>34</v>
      </c>
      <c r="G5999" t="s">
        <v>22</v>
      </c>
      <c r="H5999" t="s">
        <v>79</v>
      </c>
      <c r="I5999" t="s">
        <v>24</v>
      </c>
      <c r="J5999" t="s">
        <v>25</v>
      </c>
      <c r="K5999" t="s">
        <v>62</v>
      </c>
      <c r="L5999">
        <v>25.44</v>
      </c>
      <c r="M5999">
        <v>0.31</v>
      </c>
      <c r="N5999" t="s">
        <v>27</v>
      </c>
      <c r="O5999" t="s">
        <v>28</v>
      </c>
      <c r="P5999">
        <v>3</v>
      </c>
      <c r="Q5999" t="s">
        <v>29</v>
      </c>
    </row>
    <row r="6000" spans="1:17" x14ac:dyDescent="0.3">
      <c r="A6000" t="s">
        <v>6724</v>
      </c>
      <c r="B6000" s="1">
        <v>45692</v>
      </c>
      <c r="C6000" t="s">
        <v>3111</v>
      </c>
      <c r="D6000" t="s">
        <v>160</v>
      </c>
      <c r="E6000" t="s">
        <v>55</v>
      </c>
      <c r="F6000" t="s">
        <v>56</v>
      </c>
      <c r="G6000" t="s">
        <v>42</v>
      </c>
      <c r="H6000" t="s">
        <v>103</v>
      </c>
      <c r="I6000" t="s">
        <v>24</v>
      </c>
      <c r="J6000" t="s">
        <v>61</v>
      </c>
      <c r="K6000" t="s">
        <v>45</v>
      </c>
      <c r="L6000">
        <v>55.24</v>
      </c>
      <c r="M6000">
        <v>1.22</v>
      </c>
      <c r="N6000" t="s">
        <v>27</v>
      </c>
      <c r="O6000" t="s">
        <v>28</v>
      </c>
      <c r="P6000">
        <v>18</v>
      </c>
      <c r="Q6000" t="s">
        <v>29</v>
      </c>
    </row>
    <row r="6001" spans="1:17" x14ac:dyDescent="0.3">
      <c r="A6001" t="s">
        <v>6725</v>
      </c>
      <c r="B6001" s="1">
        <v>45727</v>
      </c>
      <c r="C6001" t="s">
        <v>194</v>
      </c>
      <c r="D6001" t="s">
        <v>54</v>
      </c>
      <c r="E6001" t="s">
        <v>41</v>
      </c>
      <c r="F6001" t="s">
        <v>56</v>
      </c>
      <c r="G6001" t="s">
        <v>22</v>
      </c>
      <c r="H6001" t="s">
        <v>23</v>
      </c>
      <c r="I6001" t="s">
        <v>44</v>
      </c>
      <c r="J6001" t="s">
        <v>61</v>
      </c>
      <c r="K6001" t="s">
        <v>26</v>
      </c>
      <c r="L6001">
        <v>28.95</v>
      </c>
      <c r="M6001">
        <v>0.64</v>
      </c>
      <c r="N6001" t="s">
        <v>27</v>
      </c>
      <c r="O6001" t="s">
        <v>28</v>
      </c>
      <c r="P6001">
        <v>14</v>
      </c>
      <c r="Q6001" t="s">
        <v>29</v>
      </c>
    </row>
    <row r="6002" spans="1:17" x14ac:dyDescent="0.3">
      <c r="A6002" t="s">
        <v>6726</v>
      </c>
      <c r="B6002" s="1">
        <v>45724</v>
      </c>
      <c r="C6002" t="s">
        <v>661</v>
      </c>
      <c r="D6002" t="s">
        <v>40</v>
      </c>
      <c r="E6002" t="s">
        <v>20</v>
      </c>
      <c r="F6002" t="s">
        <v>56</v>
      </c>
      <c r="G6002" t="s">
        <v>22</v>
      </c>
      <c r="H6002" t="s">
        <v>60</v>
      </c>
      <c r="I6002" t="s">
        <v>24</v>
      </c>
      <c r="J6002" t="s">
        <v>25</v>
      </c>
      <c r="K6002" t="s">
        <v>37</v>
      </c>
      <c r="L6002">
        <v>37.840000000000003</v>
      </c>
      <c r="M6002">
        <v>0.45</v>
      </c>
      <c r="N6002" t="s">
        <v>27</v>
      </c>
      <c r="O6002" t="s">
        <v>28</v>
      </c>
      <c r="P6002">
        <v>4</v>
      </c>
      <c r="Q6002" t="s">
        <v>29</v>
      </c>
    </row>
    <row r="6003" spans="1:17" x14ac:dyDescent="0.3">
      <c r="A6003" t="s">
        <v>6727</v>
      </c>
      <c r="B6003" s="1">
        <v>45837</v>
      </c>
      <c r="C6003" t="s">
        <v>1165</v>
      </c>
      <c r="D6003" t="s">
        <v>118</v>
      </c>
      <c r="E6003" t="s">
        <v>66</v>
      </c>
      <c r="F6003" t="s">
        <v>34</v>
      </c>
      <c r="G6003" t="s">
        <v>22</v>
      </c>
      <c r="H6003" t="s">
        <v>23</v>
      </c>
      <c r="I6003" t="s">
        <v>24</v>
      </c>
      <c r="J6003" t="s">
        <v>25</v>
      </c>
      <c r="K6003" t="s">
        <v>45</v>
      </c>
      <c r="L6003">
        <v>173.73</v>
      </c>
      <c r="M6003">
        <v>2.08</v>
      </c>
      <c r="N6003" t="s">
        <v>27</v>
      </c>
      <c r="O6003" t="s">
        <v>28</v>
      </c>
      <c r="P6003">
        <v>5</v>
      </c>
      <c r="Q6003" t="s">
        <v>29</v>
      </c>
    </row>
    <row r="6004" spans="1:17" x14ac:dyDescent="0.3">
      <c r="A6004" t="s">
        <v>6728</v>
      </c>
      <c r="B6004" s="1">
        <v>45797</v>
      </c>
      <c r="C6004" t="s">
        <v>413</v>
      </c>
      <c r="D6004" t="s">
        <v>203</v>
      </c>
      <c r="E6004" t="s">
        <v>41</v>
      </c>
      <c r="F6004" t="s">
        <v>34</v>
      </c>
      <c r="G6004" t="s">
        <v>22</v>
      </c>
      <c r="H6004" t="s">
        <v>57</v>
      </c>
      <c r="I6004" t="s">
        <v>24</v>
      </c>
      <c r="J6004" t="s">
        <v>61</v>
      </c>
      <c r="K6004" t="s">
        <v>37</v>
      </c>
      <c r="L6004">
        <v>25.23</v>
      </c>
      <c r="M6004">
        <v>0.56000000000000005</v>
      </c>
      <c r="N6004" t="s">
        <v>27</v>
      </c>
      <c r="O6004" t="s">
        <v>28</v>
      </c>
      <c r="P6004">
        <v>15</v>
      </c>
      <c r="Q6004" t="s">
        <v>29</v>
      </c>
    </row>
    <row r="6005" spans="1:17" x14ac:dyDescent="0.3">
      <c r="A6005" t="s">
        <v>6729</v>
      </c>
      <c r="B6005" s="1">
        <v>45803</v>
      </c>
      <c r="C6005" t="s">
        <v>233</v>
      </c>
      <c r="D6005" t="s">
        <v>65</v>
      </c>
      <c r="E6005" t="s">
        <v>20</v>
      </c>
      <c r="F6005" t="s">
        <v>34</v>
      </c>
      <c r="G6005" t="s">
        <v>22</v>
      </c>
      <c r="H6005" t="s">
        <v>23</v>
      </c>
      <c r="I6005" t="s">
        <v>119</v>
      </c>
      <c r="J6005" t="s">
        <v>25</v>
      </c>
      <c r="K6005" t="s">
        <v>62</v>
      </c>
      <c r="L6005">
        <v>45.11</v>
      </c>
      <c r="M6005">
        <v>0.54</v>
      </c>
      <c r="N6005" t="s">
        <v>27</v>
      </c>
      <c r="O6005" t="s">
        <v>28</v>
      </c>
      <c r="P6005">
        <v>12</v>
      </c>
      <c r="Q6005" t="s">
        <v>29</v>
      </c>
    </row>
    <row r="6006" spans="1:17" x14ac:dyDescent="0.3">
      <c r="A6006" t="s">
        <v>6730</v>
      </c>
      <c r="B6006" s="1">
        <v>45687</v>
      </c>
      <c r="C6006" t="s">
        <v>96</v>
      </c>
      <c r="D6006" t="s">
        <v>40</v>
      </c>
      <c r="E6006" t="s">
        <v>33</v>
      </c>
      <c r="F6006" t="s">
        <v>34</v>
      </c>
      <c r="G6006" t="s">
        <v>22</v>
      </c>
      <c r="H6006" t="s">
        <v>57</v>
      </c>
      <c r="I6006" t="s">
        <v>24</v>
      </c>
      <c r="J6006" t="s">
        <v>61</v>
      </c>
      <c r="K6006" t="s">
        <v>45</v>
      </c>
      <c r="L6006">
        <v>78.59</v>
      </c>
      <c r="M6006">
        <v>1.73</v>
      </c>
      <c r="N6006" t="s">
        <v>27</v>
      </c>
      <c r="O6006" t="s">
        <v>28</v>
      </c>
      <c r="P6006">
        <v>8</v>
      </c>
      <c r="Q6006" t="s">
        <v>29</v>
      </c>
    </row>
    <row r="6007" spans="1:17" x14ac:dyDescent="0.3">
      <c r="A6007" t="s">
        <v>6731</v>
      </c>
      <c r="B6007" s="1">
        <v>45762</v>
      </c>
      <c r="C6007" t="s">
        <v>687</v>
      </c>
      <c r="D6007" t="s">
        <v>94</v>
      </c>
      <c r="E6007" t="s">
        <v>55</v>
      </c>
      <c r="F6007" t="s">
        <v>34</v>
      </c>
      <c r="G6007" t="s">
        <v>84</v>
      </c>
      <c r="H6007" t="s">
        <v>60</v>
      </c>
      <c r="I6007" t="s">
        <v>44</v>
      </c>
      <c r="J6007" t="s">
        <v>25</v>
      </c>
      <c r="K6007" t="s">
        <v>26</v>
      </c>
      <c r="L6007">
        <v>118.5</v>
      </c>
      <c r="M6007">
        <v>1.42</v>
      </c>
      <c r="N6007" t="s">
        <v>27</v>
      </c>
      <c r="O6007" t="s">
        <v>28</v>
      </c>
      <c r="P6007">
        <v>59</v>
      </c>
      <c r="Q6007" t="s">
        <v>46</v>
      </c>
    </row>
    <row r="6008" spans="1:17" x14ac:dyDescent="0.3">
      <c r="A6008" t="s">
        <v>6732</v>
      </c>
      <c r="B6008" s="1">
        <v>45775</v>
      </c>
      <c r="C6008" t="s">
        <v>2020</v>
      </c>
      <c r="D6008" t="s">
        <v>75</v>
      </c>
      <c r="E6008" t="s">
        <v>55</v>
      </c>
      <c r="F6008" t="s">
        <v>56</v>
      </c>
      <c r="G6008" t="s">
        <v>22</v>
      </c>
      <c r="H6008" t="s">
        <v>50</v>
      </c>
      <c r="I6008" t="s">
        <v>24</v>
      </c>
      <c r="J6008" t="s">
        <v>25</v>
      </c>
      <c r="K6008" t="s">
        <v>26</v>
      </c>
      <c r="L6008">
        <v>111.94</v>
      </c>
      <c r="M6008">
        <v>0</v>
      </c>
      <c r="N6008" t="s">
        <v>69</v>
      </c>
      <c r="O6008" t="s">
        <v>85</v>
      </c>
      <c r="P6008">
        <v>34</v>
      </c>
      <c r="Q6008" t="s">
        <v>29</v>
      </c>
    </row>
    <row r="6009" spans="1:17" x14ac:dyDescent="0.3">
      <c r="A6009" t="s">
        <v>6733</v>
      </c>
      <c r="B6009" s="1">
        <v>45668</v>
      </c>
      <c r="C6009" t="s">
        <v>354</v>
      </c>
      <c r="D6009" t="s">
        <v>118</v>
      </c>
      <c r="E6009" t="s">
        <v>55</v>
      </c>
      <c r="F6009" t="s">
        <v>34</v>
      </c>
      <c r="G6009" t="s">
        <v>22</v>
      </c>
      <c r="H6009" t="s">
        <v>50</v>
      </c>
      <c r="I6009" t="s">
        <v>24</v>
      </c>
      <c r="J6009" t="s">
        <v>36</v>
      </c>
      <c r="K6009" t="s">
        <v>37</v>
      </c>
      <c r="L6009">
        <v>198.4</v>
      </c>
      <c r="M6009">
        <v>0</v>
      </c>
      <c r="N6009" t="s">
        <v>69</v>
      </c>
      <c r="O6009" t="s">
        <v>307</v>
      </c>
      <c r="P6009">
        <v>26</v>
      </c>
      <c r="Q6009" t="s">
        <v>29</v>
      </c>
    </row>
    <row r="6010" spans="1:17" x14ac:dyDescent="0.3">
      <c r="A6010" t="s">
        <v>6734</v>
      </c>
      <c r="B6010" s="1">
        <v>45689</v>
      </c>
      <c r="C6010" t="s">
        <v>68</v>
      </c>
      <c r="D6010" t="s">
        <v>65</v>
      </c>
      <c r="E6010" t="s">
        <v>66</v>
      </c>
      <c r="F6010" t="s">
        <v>34</v>
      </c>
      <c r="G6010" t="s">
        <v>22</v>
      </c>
      <c r="H6010" t="s">
        <v>60</v>
      </c>
      <c r="I6010" t="s">
        <v>24</v>
      </c>
      <c r="J6010" t="s">
        <v>61</v>
      </c>
      <c r="K6010" t="s">
        <v>62</v>
      </c>
      <c r="L6010">
        <v>173.97</v>
      </c>
      <c r="M6010">
        <v>3.83</v>
      </c>
      <c r="N6010" t="s">
        <v>27</v>
      </c>
      <c r="O6010" t="s">
        <v>28</v>
      </c>
      <c r="P6010">
        <v>15</v>
      </c>
      <c r="Q6010" t="s">
        <v>29</v>
      </c>
    </row>
    <row r="6011" spans="1:17" x14ac:dyDescent="0.3">
      <c r="A6011" t="s">
        <v>6735</v>
      </c>
      <c r="B6011" s="1">
        <v>45708</v>
      </c>
      <c r="C6011" t="s">
        <v>621</v>
      </c>
      <c r="D6011" t="s">
        <v>203</v>
      </c>
      <c r="E6011" t="s">
        <v>55</v>
      </c>
      <c r="F6011" t="s">
        <v>34</v>
      </c>
      <c r="G6011" t="s">
        <v>84</v>
      </c>
      <c r="H6011" t="s">
        <v>43</v>
      </c>
      <c r="I6011" t="s">
        <v>51</v>
      </c>
      <c r="J6011" t="s">
        <v>25</v>
      </c>
      <c r="K6011" t="s">
        <v>62</v>
      </c>
      <c r="L6011">
        <v>354.74</v>
      </c>
      <c r="M6011">
        <v>4.26</v>
      </c>
      <c r="N6011" t="s">
        <v>27</v>
      </c>
      <c r="O6011" t="s">
        <v>28</v>
      </c>
      <c r="P6011">
        <v>50</v>
      </c>
      <c r="Q6011" t="s">
        <v>46</v>
      </c>
    </row>
    <row r="6012" spans="1:17" x14ac:dyDescent="0.3">
      <c r="A6012" t="s">
        <v>6736</v>
      </c>
      <c r="B6012" s="1">
        <v>45773</v>
      </c>
      <c r="C6012" t="s">
        <v>1353</v>
      </c>
      <c r="D6012" t="s">
        <v>94</v>
      </c>
      <c r="E6012" t="s">
        <v>66</v>
      </c>
      <c r="F6012" t="s">
        <v>21</v>
      </c>
      <c r="G6012" t="s">
        <v>22</v>
      </c>
      <c r="H6012" t="s">
        <v>76</v>
      </c>
      <c r="I6012" t="s">
        <v>24</v>
      </c>
      <c r="J6012" t="s">
        <v>36</v>
      </c>
      <c r="K6012" t="s">
        <v>37</v>
      </c>
      <c r="L6012">
        <v>335.32</v>
      </c>
      <c r="M6012">
        <v>2.0099999999999998</v>
      </c>
      <c r="N6012" t="s">
        <v>27</v>
      </c>
      <c r="O6012" t="s">
        <v>28</v>
      </c>
      <c r="P6012">
        <v>19</v>
      </c>
      <c r="Q6012" t="s">
        <v>29</v>
      </c>
    </row>
    <row r="6013" spans="1:17" x14ac:dyDescent="0.3">
      <c r="A6013" t="s">
        <v>6737</v>
      </c>
      <c r="B6013" s="1">
        <v>45674</v>
      </c>
      <c r="C6013" t="s">
        <v>1022</v>
      </c>
      <c r="D6013" t="s">
        <v>89</v>
      </c>
      <c r="E6013" t="s">
        <v>20</v>
      </c>
      <c r="F6013" t="s">
        <v>34</v>
      </c>
      <c r="G6013" t="s">
        <v>22</v>
      </c>
      <c r="H6013" t="s">
        <v>99</v>
      </c>
      <c r="I6013" t="s">
        <v>24</v>
      </c>
      <c r="J6013" t="s">
        <v>25</v>
      </c>
      <c r="K6013" t="s">
        <v>37</v>
      </c>
      <c r="L6013">
        <v>62.09</v>
      </c>
      <c r="M6013">
        <v>0.75</v>
      </c>
      <c r="N6013" t="s">
        <v>27</v>
      </c>
      <c r="O6013" t="s">
        <v>28</v>
      </c>
      <c r="P6013">
        <v>7</v>
      </c>
      <c r="Q6013" t="s">
        <v>29</v>
      </c>
    </row>
    <row r="6014" spans="1:17" x14ac:dyDescent="0.3">
      <c r="A6014" t="s">
        <v>6738</v>
      </c>
      <c r="B6014" s="1">
        <v>45708</v>
      </c>
      <c r="C6014" t="s">
        <v>847</v>
      </c>
      <c r="D6014" t="s">
        <v>40</v>
      </c>
      <c r="E6014" t="s">
        <v>66</v>
      </c>
      <c r="F6014" t="s">
        <v>34</v>
      </c>
      <c r="G6014" t="s">
        <v>42</v>
      </c>
      <c r="H6014" t="s">
        <v>50</v>
      </c>
      <c r="I6014" t="s">
        <v>44</v>
      </c>
      <c r="J6014" t="s">
        <v>25</v>
      </c>
      <c r="K6014" t="s">
        <v>26</v>
      </c>
      <c r="L6014">
        <v>58.57</v>
      </c>
      <c r="M6014">
        <v>0.7</v>
      </c>
      <c r="N6014" t="s">
        <v>27</v>
      </c>
      <c r="O6014" t="s">
        <v>28</v>
      </c>
      <c r="P6014">
        <v>30</v>
      </c>
      <c r="Q6014" t="s">
        <v>29</v>
      </c>
    </row>
    <row r="6015" spans="1:17" x14ac:dyDescent="0.3">
      <c r="A6015" t="s">
        <v>6739</v>
      </c>
      <c r="B6015" s="1">
        <v>45713</v>
      </c>
      <c r="C6015" t="s">
        <v>667</v>
      </c>
      <c r="D6015" t="s">
        <v>89</v>
      </c>
      <c r="E6015" t="s">
        <v>66</v>
      </c>
      <c r="F6015" t="s">
        <v>56</v>
      </c>
      <c r="G6015" t="s">
        <v>22</v>
      </c>
      <c r="H6015" t="s">
        <v>99</v>
      </c>
      <c r="I6015" t="s">
        <v>119</v>
      </c>
      <c r="J6015" t="s">
        <v>25</v>
      </c>
      <c r="K6015" t="s">
        <v>45</v>
      </c>
      <c r="L6015">
        <v>143.83000000000001</v>
      </c>
      <c r="M6015">
        <v>0</v>
      </c>
      <c r="N6015" t="s">
        <v>69</v>
      </c>
      <c r="O6015" t="s">
        <v>307</v>
      </c>
      <c r="P6015">
        <v>29</v>
      </c>
      <c r="Q6015" t="s">
        <v>29</v>
      </c>
    </row>
    <row r="6016" spans="1:17" x14ac:dyDescent="0.3">
      <c r="A6016" t="s">
        <v>6740</v>
      </c>
      <c r="B6016" s="1">
        <v>45668</v>
      </c>
      <c r="C6016" t="s">
        <v>1486</v>
      </c>
      <c r="D6016" t="s">
        <v>106</v>
      </c>
      <c r="E6016" t="s">
        <v>66</v>
      </c>
      <c r="F6016" t="s">
        <v>21</v>
      </c>
      <c r="G6016" t="s">
        <v>42</v>
      </c>
      <c r="H6016" t="s">
        <v>76</v>
      </c>
      <c r="I6016" t="s">
        <v>51</v>
      </c>
      <c r="J6016" t="s">
        <v>111</v>
      </c>
      <c r="K6016" t="s">
        <v>37</v>
      </c>
      <c r="L6016">
        <v>382.24</v>
      </c>
      <c r="M6016">
        <v>1.53</v>
      </c>
      <c r="N6016" t="s">
        <v>27</v>
      </c>
      <c r="O6016" t="s">
        <v>28</v>
      </c>
      <c r="P6016">
        <v>40</v>
      </c>
      <c r="Q6016" t="s">
        <v>46</v>
      </c>
    </row>
    <row r="6017" spans="1:17" x14ac:dyDescent="0.3">
      <c r="A6017" t="s">
        <v>6741</v>
      </c>
      <c r="B6017" s="1">
        <v>45699</v>
      </c>
      <c r="C6017" t="s">
        <v>238</v>
      </c>
      <c r="D6017" t="s">
        <v>203</v>
      </c>
      <c r="E6017" t="s">
        <v>55</v>
      </c>
      <c r="F6017" t="s">
        <v>34</v>
      </c>
      <c r="G6017" t="s">
        <v>42</v>
      </c>
      <c r="H6017" t="s">
        <v>35</v>
      </c>
      <c r="I6017" t="s">
        <v>119</v>
      </c>
      <c r="J6017" t="s">
        <v>25</v>
      </c>
      <c r="K6017" t="s">
        <v>45</v>
      </c>
      <c r="L6017">
        <v>304.24</v>
      </c>
      <c r="M6017">
        <v>3.65</v>
      </c>
      <c r="N6017" t="s">
        <v>27</v>
      </c>
      <c r="O6017" t="s">
        <v>28</v>
      </c>
      <c r="P6017">
        <v>15</v>
      </c>
      <c r="Q6017" t="s">
        <v>29</v>
      </c>
    </row>
    <row r="6018" spans="1:17" x14ac:dyDescent="0.3">
      <c r="A6018" t="s">
        <v>6742</v>
      </c>
      <c r="B6018" s="1">
        <v>45791</v>
      </c>
      <c r="C6018" t="s">
        <v>606</v>
      </c>
      <c r="D6018" t="s">
        <v>19</v>
      </c>
      <c r="E6018" t="s">
        <v>33</v>
      </c>
      <c r="F6018" t="s">
        <v>34</v>
      </c>
      <c r="G6018" t="s">
        <v>22</v>
      </c>
      <c r="H6018" t="s">
        <v>57</v>
      </c>
      <c r="I6018" t="s">
        <v>51</v>
      </c>
      <c r="J6018" t="s">
        <v>25</v>
      </c>
      <c r="K6018" t="s">
        <v>62</v>
      </c>
      <c r="L6018">
        <v>98.28</v>
      </c>
      <c r="M6018">
        <v>1.18</v>
      </c>
      <c r="N6018" t="s">
        <v>27</v>
      </c>
      <c r="O6018" t="s">
        <v>28</v>
      </c>
      <c r="P6018">
        <v>11</v>
      </c>
      <c r="Q6018" t="s">
        <v>29</v>
      </c>
    </row>
    <row r="6019" spans="1:17" x14ac:dyDescent="0.3">
      <c r="A6019" t="s">
        <v>6743</v>
      </c>
      <c r="B6019" s="1">
        <v>45666</v>
      </c>
      <c r="C6019" t="s">
        <v>847</v>
      </c>
      <c r="D6019" t="s">
        <v>40</v>
      </c>
      <c r="E6019" t="s">
        <v>66</v>
      </c>
      <c r="F6019" t="s">
        <v>34</v>
      </c>
      <c r="G6019" t="s">
        <v>42</v>
      </c>
      <c r="H6019" t="s">
        <v>99</v>
      </c>
      <c r="I6019" t="s">
        <v>119</v>
      </c>
      <c r="J6019" t="s">
        <v>61</v>
      </c>
      <c r="K6019" t="s">
        <v>45</v>
      </c>
      <c r="L6019">
        <v>29.85</v>
      </c>
      <c r="M6019">
        <v>0.66</v>
      </c>
      <c r="N6019" t="s">
        <v>27</v>
      </c>
      <c r="O6019" t="s">
        <v>28</v>
      </c>
      <c r="P6019">
        <v>29</v>
      </c>
      <c r="Q6019" t="s">
        <v>29</v>
      </c>
    </row>
    <row r="6020" spans="1:17" x14ac:dyDescent="0.3">
      <c r="A6020" t="s">
        <v>6744</v>
      </c>
      <c r="B6020" s="1">
        <v>45729</v>
      </c>
      <c r="C6020" t="s">
        <v>562</v>
      </c>
      <c r="D6020" t="s">
        <v>106</v>
      </c>
      <c r="E6020" t="s">
        <v>33</v>
      </c>
      <c r="F6020" t="s">
        <v>21</v>
      </c>
      <c r="G6020" t="s">
        <v>22</v>
      </c>
      <c r="H6020" t="s">
        <v>23</v>
      </c>
      <c r="I6020" t="s">
        <v>119</v>
      </c>
      <c r="J6020" t="s">
        <v>36</v>
      </c>
      <c r="K6020" t="s">
        <v>45</v>
      </c>
      <c r="L6020">
        <v>59.11</v>
      </c>
      <c r="M6020">
        <v>0.35</v>
      </c>
      <c r="N6020" t="s">
        <v>27</v>
      </c>
      <c r="O6020" t="s">
        <v>28</v>
      </c>
      <c r="P6020">
        <v>7</v>
      </c>
      <c r="Q6020" t="s">
        <v>29</v>
      </c>
    </row>
    <row r="6021" spans="1:17" x14ac:dyDescent="0.3">
      <c r="A6021" t="s">
        <v>6745</v>
      </c>
      <c r="B6021" s="1">
        <v>45711</v>
      </c>
      <c r="C6021" t="s">
        <v>1165</v>
      </c>
      <c r="D6021" t="s">
        <v>118</v>
      </c>
      <c r="E6021" t="s">
        <v>66</v>
      </c>
      <c r="F6021" t="s">
        <v>34</v>
      </c>
      <c r="G6021" t="s">
        <v>22</v>
      </c>
      <c r="H6021" t="s">
        <v>57</v>
      </c>
      <c r="I6021" t="s">
        <v>24</v>
      </c>
      <c r="J6021" t="s">
        <v>61</v>
      </c>
      <c r="K6021" t="s">
        <v>45</v>
      </c>
      <c r="L6021">
        <v>87.2</v>
      </c>
      <c r="M6021">
        <v>1.92</v>
      </c>
      <c r="N6021" t="s">
        <v>27</v>
      </c>
      <c r="O6021" t="s">
        <v>28</v>
      </c>
      <c r="P6021">
        <v>2</v>
      </c>
      <c r="Q6021" t="s">
        <v>29</v>
      </c>
    </row>
    <row r="6022" spans="1:17" x14ac:dyDescent="0.3">
      <c r="A6022" t="s">
        <v>6746</v>
      </c>
      <c r="B6022" s="1">
        <v>45814</v>
      </c>
      <c r="C6022" t="s">
        <v>618</v>
      </c>
      <c r="D6022" t="s">
        <v>106</v>
      </c>
      <c r="E6022" t="s">
        <v>41</v>
      </c>
      <c r="F6022" t="s">
        <v>34</v>
      </c>
      <c r="G6022" t="s">
        <v>22</v>
      </c>
      <c r="H6022" t="s">
        <v>23</v>
      </c>
      <c r="I6022" t="s">
        <v>24</v>
      </c>
      <c r="J6022" t="s">
        <v>25</v>
      </c>
      <c r="K6022" t="s">
        <v>45</v>
      </c>
      <c r="L6022">
        <v>75.75</v>
      </c>
      <c r="M6022">
        <v>0.91</v>
      </c>
      <c r="N6022" t="s">
        <v>27</v>
      </c>
      <c r="O6022" t="s">
        <v>28</v>
      </c>
      <c r="P6022">
        <v>15</v>
      </c>
      <c r="Q6022" t="s">
        <v>29</v>
      </c>
    </row>
    <row r="6023" spans="1:17" x14ac:dyDescent="0.3">
      <c r="A6023" t="s">
        <v>6747</v>
      </c>
      <c r="B6023" s="1">
        <v>45750</v>
      </c>
      <c r="C6023" t="s">
        <v>491</v>
      </c>
      <c r="D6023" t="s">
        <v>32</v>
      </c>
      <c r="E6023" t="s">
        <v>66</v>
      </c>
      <c r="F6023" t="s">
        <v>56</v>
      </c>
      <c r="G6023" t="s">
        <v>42</v>
      </c>
      <c r="H6023" t="s">
        <v>50</v>
      </c>
      <c r="I6023" t="s">
        <v>24</v>
      </c>
      <c r="J6023" t="s">
        <v>61</v>
      </c>
      <c r="K6023" t="s">
        <v>37</v>
      </c>
      <c r="L6023">
        <v>171.11</v>
      </c>
      <c r="M6023">
        <v>3.76</v>
      </c>
      <c r="N6023" t="s">
        <v>27</v>
      </c>
      <c r="O6023" t="s">
        <v>28</v>
      </c>
      <c r="P6023">
        <v>30</v>
      </c>
      <c r="Q6023" t="s">
        <v>29</v>
      </c>
    </row>
    <row r="6024" spans="1:17" x14ac:dyDescent="0.3">
      <c r="A6024" t="s">
        <v>6748</v>
      </c>
      <c r="B6024" s="1">
        <v>45691</v>
      </c>
      <c r="C6024" t="s">
        <v>413</v>
      </c>
      <c r="D6024" t="s">
        <v>203</v>
      </c>
      <c r="E6024" t="s">
        <v>41</v>
      </c>
      <c r="F6024" t="s">
        <v>34</v>
      </c>
      <c r="G6024" t="s">
        <v>22</v>
      </c>
      <c r="H6024" t="s">
        <v>35</v>
      </c>
      <c r="I6024" t="s">
        <v>51</v>
      </c>
      <c r="J6024" t="s">
        <v>61</v>
      </c>
      <c r="K6024" t="s">
        <v>37</v>
      </c>
      <c r="L6024">
        <v>80.98</v>
      </c>
      <c r="M6024">
        <v>1.78</v>
      </c>
      <c r="N6024" t="s">
        <v>27</v>
      </c>
      <c r="O6024" t="s">
        <v>28</v>
      </c>
      <c r="P6024">
        <v>13</v>
      </c>
      <c r="Q6024" t="s">
        <v>29</v>
      </c>
    </row>
    <row r="6025" spans="1:17" x14ac:dyDescent="0.3">
      <c r="A6025" t="s">
        <v>6749</v>
      </c>
      <c r="B6025" s="1">
        <v>45675</v>
      </c>
      <c r="C6025" t="s">
        <v>442</v>
      </c>
      <c r="D6025" t="s">
        <v>49</v>
      </c>
      <c r="E6025" t="s">
        <v>66</v>
      </c>
      <c r="F6025" t="s">
        <v>34</v>
      </c>
      <c r="G6025" t="s">
        <v>22</v>
      </c>
      <c r="H6025" t="s">
        <v>50</v>
      </c>
      <c r="I6025" t="s">
        <v>51</v>
      </c>
      <c r="J6025" t="s">
        <v>25</v>
      </c>
      <c r="K6025" t="s">
        <v>62</v>
      </c>
      <c r="L6025">
        <v>45.76</v>
      </c>
      <c r="M6025">
        <v>0.55000000000000004</v>
      </c>
      <c r="N6025" t="s">
        <v>27</v>
      </c>
      <c r="O6025" t="s">
        <v>28</v>
      </c>
      <c r="P6025">
        <v>14</v>
      </c>
      <c r="Q6025" t="s">
        <v>29</v>
      </c>
    </row>
    <row r="6026" spans="1:17" x14ac:dyDescent="0.3">
      <c r="A6026" t="s">
        <v>6750</v>
      </c>
      <c r="B6026" s="1">
        <v>45730</v>
      </c>
      <c r="C6026" t="s">
        <v>166</v>
      </c>
      <c r="D6026" t="s">
        <v>65</v>
      </c>
      <c r="E6026" t="s">
        <v>33</v>
      </c>
      <c r="F6026" t="s">
        <v>34</v>
      </c>
      <c r="G6026" t="s">
        <v>22</v>
      </c>
      <c r="H6026" t="s">
        <v>50</v>
      </c>
      <c r="I6026" t="s">
        <v>51</v>
      </c>
      <c r="J6026" t="s">
        <v>25</v>
      </c>
      <c r="K6026" t="s">
        <v>62</v>
      </c>
      <c r="L6026">
        <v>108.53</v>
      </c>
      <c r="M6026">
        <v>1.3</v>
      </c>
      <c r="N6026" t="s">
        <v>27</v>
      </c>
      <c r="O6026" t="s">
        <v>28</v>
      </c>
      <c r="P6026">
        <v>7</v>
      </c>
      <c r="Q6026" t="s">
        <v>29</v>
      </c>
    </row>
    <row r="6027" spans="1:17" x14ac:dyDescent="0.3">
      <c r="A6027" t="s">
        <v>6751</v>
      </c>
      <c r="B6027" s="1">
        <v>45751</v>
      </c>
      <c r="C6027" t="s">
        <v>4038</v>
      </c>
      <c r="D6027" t="s">
        <v>32</v>
      </c>
      <c r="E6027" t="s">
        <v>66</v>
      </c>
      <c r="F6027" t="s">
        <v>34</v>
      </c>
      <c r="G6027" t="s">
        <v>42</v>
      </c>
      <c r="H6027" t="s">
        <v>79</v>
      </c>
      <c r="I6027" t="s">
        <v>24</v>
      </c>
      <c r="J6027" t="s">
        <v>25</v>
      </c>
      <c r="K6027" t="s">
        <v>45</v>
      </c>
      <c r="L6027">
        <v>88.24</v>
      </c>
      <c r="M6027">
        <v>1.06</v>
      </c>
      <c r="N6027" t="s">
        <v>27</v>
      </c>
      <c r="O6027" t="s">
        <v>28</v>
      </c>
      <c r="P6027">
        <v>19</v>
      </c>
      <c r="Q6027" t="s">
        <v>29</v>
      </c>
    </row>
    <row r="6028" spans="1:17" x14ac:dyDescent="0.3">
      <c r="A6028" t="s">
        <v>6752</v>
      </c>
      <c r="B6028" s="1">
        <v>45828</v>
      </c>
      <c r="C6028" t="s">
        <v>1998</v>
      </c>
      <c r="D6028" t="s">
        <v>124</v>
      </c>
      <c r="E6028" t="s">
        <v>66</v>
      </c>
      <c r="F6028" t="s">
        <v>34</v>
      </c>
      <c r="G6028" t="s">
        <v>22</v>
      </c>
      <c r="H6028" t="s">
        <v>103</v>
      </c>
      <c r="I6028" t="s">
        <v>24</v>
      </c>
      <c r="J6028" t="s">
        <v>111</v>
      </c>
      <c r="K6028" t="s">
        <v>26</v>
      </c>
      <c r="L6028">
        <v>78.44</v>
      </c>
      <c r="M6028">
        <v>0</v>
      </c>
      <c r="N6028" t="s">
        <v>69</v>
      </c>
      <c r="O6028" t="s">
        <v>85</v>
      </c>
      <c r="P6028">
        <v>24</v>
      </c>
      <c r="Q6028" t="s">
        <v>29</v>
      </c>
    </row>
    <row r="6029" spans="1:17" x14ac:dyDescent="0.3">
      <c r="A6029" t="s">
        <v>6753</v>
      </c>
      <c r="B6029" s="1">
        <v>45831</v>
      </c>
      <c r="C6029" t="s">
        <v>793</v>
      </c>
      <c r="D6029" t="s">
        <v>124</v>
      </c>
      <c r="E6029" t="s">
        <v>41</v>
      </c>
      <c r="F6029" t="s">
        <v>21</v>
      </c>
      <c r="G6029" t="s">
        <v>22</v>
      </c>
      <c r="H6029" t="s">
        <v>57</v>
      </c>
      <c r="I6029" t="s">
        <v>44</v>
      </c>
      <c r="J6029" t="s">
        <v>61</v>
      </c>
      <c r="K6029" t="s">
        <v>62</v>
      </c>
      <c r="L6029">
        <v>32.700000000000003</v>
      </c>
      <c r="M6029">
        <v>0.72</v>
      </c>
      <c r="N6029" t="s">
        <v>27</v>
      </c>
      <c r="O6029" t="s">
        <v>28</v>
      </c>
      <c r="P6029">
        <v>13</v>
      </c>
      <c r="Q6029" t="s">
        <v>29</v>
      </c>
    </row>
    <row r="6030" spans="1:17" x14ac:dyDescent="0.3">
      <c r="A6030" t="s">
        <v>6754</v>
      </c>
      <c r="B6030" s="1">
        <v>45686</v>
      </c>
      <c r="C6030" t="s">
        <v>2422</v>
      </c>
      <c r="D6030" t="s">
        <v>118</v>
      </c>
      <c r="E6030" t="s">
        <v>55</v>
      </c>
      <c r="F6030" t="s">
        <v>34</v>
      </c>
      <c r="G6030" t="s">
        <v>22</v>
      </c>
      <c r="H6030" t="s">
        <v>60</v>
      </c>
      <c r="I6030" t="s">
        <v>24</v>
      </c>
      <c r="J6030" t="s">
        <v>36</v>
      </c>
      <c r="K6030" t="s">
        <v>45</v>
      </c>
      <c r="L6030">
        <v>50.22</v>
      </c>
      <c r="M6030">
        <v>0.3</v>
      </c>
      <c r="N6030" t="s">
        <v>27</v>
      </c>
      <c r="O6030" t="s">
        <v>28</v>
      </c>
      <c r="P6030">
        <v>5</v>
      </c>
      <c r="Q6030" t="s">
        <v>29</v>
      </c>
    </row>
    <row r="6031" spans="1:17" x14ac:dyDescent="0.3">
      <c r="A6031" t="s">
        <v>6755</v>
      </c>
      <c r="B6031" s="1">
        <v>45825</v>
      </c>
      <c r="C6031" t="s">
        <v>1493</v>
      </c>
      <c r="D6031" t="s">
        <v>106</v>
      </c>
      <c r="E6031" t="s">
        <v>55</v>
      </c>
      <c r="F6031" t="s">
        <v>56</v>
      </c>
      <c r="G6031" t="s">
        <v>22</v>
      </c>
      <c r="H6031" t="s">
        <v>99</v>
      </c>
      <c r="I6031" t="s">
        <v>24</v>
      </c>
      <c r="J6031" t="s">
        <v>61</v>
      </c>
      <c r="K6031" t="s">
        <v>45</v>
      </c>
      <c r="L6031">
        <v>44.42</v>
      </c>
      <c r="M6031">
        <v>0.98</v>
      </c>
      <c r="N6031" t="s">
        <v>27</v>
      </c>
      <c r="O6031" t="s">
        <v>28</v>
      </c>
      <c r="P6031">
        <v>0</v>
      </c>
      <c r="Q6031" t="s">
        <v>29</v>
      </c>
    </row>
    <row r="6032" spans="1:17" x14ac:dyDescent="0.3">
      <c r="A6032" t="s">
        <v>6756</v>
      </c>
      <c r="B6032" s="1">
        <v>45823</v>
      </c>
      <c r="C6032" t="s">
        <v>1361</v>
      </c>
      <c r="D6032" t="s">
        <v>124</v>
      </c>
      <c r="E6032" t="s">
        <v>66</v>
      </c>
      <c r="F6032" t="s">
        <v>34</v>
      </c>
      <c r="G6032" t="s">
        <v>22</v>
      </c>
      <c r="H6032" t="s">
        <v>76</v>
      </c>
      <c r="I6032" t="s">
        <v>44</v>
      </c>
      <c r="J6032" t="s">
        <v>111</v>
      </c>
      <c r="K6032" t="s">
        <v>62</v>
      </c>
      <c r="L6032">
        <v>194.3</v>
      </c>
      <c r="M6032">
        <v>0.78</v>
      </c>
      <c r="N6032" t="s">
        <v>27</v>
      </c>
      <c r="O6032" t="s">
        <v>28</v>
      </c>
      <c r="P6032">
        <v>34</v>
      </c>
      <c r="Q6032" t="s">
        <v>29</v>
      </c>
    </row>
    <row r="6033" spans="1:17" x14ac:dyDescent="0.3">
      <c r="A6033" t="s">
        <v>6757</v>
      </c>
      <c r="B6033" s="1">
        <v>45781</v>
      </c>
      <c r="C6033" t="s">
        <v>2308</v>
      </c>
      <c r="D6033" t="s">
        <v>65</v>
      </c>
      <c r="E6033" t="s">
        <v>41</v>
      </c>
      <c r="F6033" t="s">
        <v>21</v>
      </c>
      <c r="G6033" t="s">
        <v>22</v>
      </c>
      <c r="H6033" t="s">
        <v>23</v>
      </c>
      <c r="I6033" t="s">
        <v>24</v>
      </c>
      <c r="J6033" t="s">
        <v>36</v>
      </c>
      <c r="K6033" t="s">
        <v>37</v>
      </c>
      <c r="L6033">
        <v>51.06</v>
      </c>
      <c r="M6033">
        <v>0.31</v>
      </c>
      <c r="N6033" t="s">
        <v>27</v>
      </c>
      <c r="O6033" t="s">
        <v>28</v>
      </c>
      <c r="P6033">
        <v>10</v>
      </c>
      <c r="Q6033" t="s">
        <v>29</v>
      </c>
    </row>
    <row r="6034" spans="1:17" x14ac:dyDescent="0.3">
      <c r="A6034" t="s">
        <v>6758</v>
      </c>
      <c r="B6034" s="1">
        <v>45708</v>
      </c>
      <c r="C6034" t="s">
        <v>2173</v>
      </c>
      <c r="D6034" t="s">
        <v>106</v>
      </c>
      <c r="E6034" t="s">
        <v>20</v>
      </c>
      <c r="F6034" t="s">
        <v>56</v>
      </c>
      <c r="G6034" t="s">
        <v>42</v>
      </c>
      <c r="H6034" t="s">
        <v>79</v>
      </c>
      <c r="I6034" t="s">
        <v>24</v>
      </c>
      <c r="J6034" t="s">
        <v>61</v>
      </c>
      <c r="K6034" t="s">
        <v>37</v>
      </c>
      <c r="L6034">
        <v>100.7</v>
      </c>
      <c r="M6034">
        <v>2.2200000000000002</v>
      </c>
      <c r="N6034" t="s">
        <v>27</v>
      </c>
      <c r="O6034" t="s">
        <v>28</v>
      </c>
      <c r="P6034">
        <v>22</v>
      </c>
      <c r="Q6034" t="s">
        <v>29</v>
      </c>
    </row>
    <row r="6035" spans="1:17" x14ac:dyDescent="0.3">
      <c r="A6035" t="s">
        <v>6759</v>
      </c>
      <c r="B6035" s="1">
        <v>45693</v>
      </c>
      <c r="C6035" t="s">
        <v>1084</v>
      </c>
      <c r="D6035" t="s">
        <v>124</v>
      </c>
      <c r="E6035" t="s">
        <v>41</v>
      </c>
      <c r="F6035" t="s">
        <v>34</v>
      </c>
      <c r="G6035" t="s">
        <v>22</v>
      </c>
      <c r="H6035" t="s">
        <v>79</v>
      </c>
      <c r="I6035" t="s">
        <v>51</v>
      </c>
      <c r="J6035" t="s">
        <v>25</v>
      </c>
      <c r="K6035" t="s">
        <v>37</v>
      </c>
      <c r="L6035">
        <v>51.3</v>
      </c>
      <c r="M6035">
        <v>0.62</v>
      </c>
      <c r="N6035" t="s">
        <v>27</v>
      </c>
      <c r="O6035" t="s">
        <v>28</v>
      </c>
      <c r="P6035">
        <v>6</v>
      </c>
      <c r="Q6035" t="s">
        <v>29</v>
      </c>
    </row>
    <row r="6036" spans="1:17" x14ac:dyDescent="0.3">
      <c r="A6036" t="s">
        <v>6760</v>
      </c>
      <c r="B6036" s="1">
        <v>45780</v>
      </c>
      <c r="C6036" t="s">
        <v>1915</v>
      </c>
      <c r="D6036" t="s">
        <v>65</v>
      </c>
      <c r="E6036" t="s">
        <v>41</v>
      </c>
      <c r="F6036" t="s">
        <v>21</v>
      </c>
      <c r="G6036" t="s">
        <v>22</v>
      </c>
      <c r="H6036" t="s">
        <v>23</v>
      </c>
      <c r="I6036" t="s">
        <v>24</v>
      </c>
      <c r="J6036" t="s">
        <v>36</v>
      </c>
      <c r="K6036" t="s">
        <v>37</v>
      </c>
      <c r="L6036">
        <v>56.86</v>
      </c>
      <c r="M6036">
        <v>0.34</v>
      </c>
      <c r="N6036" t="s">
        <v>27</v>
      </c>
      <c r="O6036" t="s">
        <v>28</v>
      </c>
      <c r="P6036">
        <v>1</v>
      </c>
      <c r="Q6036" t="s">
        <v>29</v>
      </c>
    </row>
    <row r="6037" spans="1:17" x14ac:dyDescent="0.3">
      <c r="A6037" t="s">
        <v>6761</v>
      </c>
      <c r="B6037" s="1">
        <v>45813</v>
      </c>
      <c r="C6037" t="s">
        <v>2111</v>
      </c>
      <c r="D6037" t="s">
        <v>160</v>
      </c>
      <c r="E6037" t="s">
        <v>55</v>
      </c>
      <c r="F6037" t="s">
        <v>34</v>
      </c>
      <c r="G6037" t="s">
        <v>22</v>
      </c>
      <c r="H6037" t="s">
        <v>23</v>
      </c>
      <c r="I6037" t="s">
        <v>51</v>
      </c>
      <c r="J6037" t="s">
        <v>111</v>
      </c>
      <c r="K6037" t="s">
        <v>45</v>
      </c>
      <c r="L6037">
        <v>53.92</v>
      </c>
      <c r="M6037">
        <v>0.22</v>
      </c>
      <c r="N6037" t="s">
        <v>27</v>
      </c>
      <c r="O6037" t="s">
        <v>28</v>
      </c>
      <c r="P6037">
        <v>0</v>
      </c>
      <c r="Q6037" t="s">
        <v>29</v>
      </c>
    </row>
    <row r="6038" spans="1:17" x14ac:dyDescent="0.3">
      <c r="A6038" t="s">
        <v>6762</v>
      </c>
      <c r="B6038" s="1">
        <v>45816</v>
      </c>
      <c r="C6038" t="s">
        <v>466</v>
      </c>
      <c r="D6038" t="s">
        <v>40</v>
      </c>
      <c r="E6038" t="s">
        <v>20</v>
      </c>
      <c r="F6038" t="s">
        <v>34</v>
      </c>
      <c r="G6038" t="s">
        <v>22</v>
      </c>
      <c r="H6038" t="s">
        <v>76</v>
      </c>
      <c r="I6038" t="s">
        <v>51</v>
      </c>
      <c r="J6038" t="s">
        <v>25</v>
      </c>
      <c r="K6038" t="s">
        <v>44</v>
      </c>
      <c r="L6038">
        <v>310.61</v>
      </c>
      <c r="M6038">
        <v>3.73</v>
      </c>
      <c r="N6038" t="s">
        <v>27</v>
      </c>
      <c r="O6038" t="s">
        <v>28</v>
      </c>
      <c r="P6038">
        <v>20</v>
      </c>
      <c r="Q6038" t="s">
        <v>29</v>
      </c>
    </row>
    <row r="6039" spans="1:17" x14ac:dyDescent="0.3">
      <c r="A6039" t="s">
        <v>6763</v>
      </c>
      <c r="B6039" s="1">
        <v>45699</v>
      </c>
      <c r="C6039" t="s">
        <v>325</v>
      </c>
      <c r="D6039" t="s">
        <v>124</v>
      </c>
      <c r="E6039" t="s">
        <v>33</v>
      </c>
      <c r="F6039" t="s">
        <v>21</v>
      </c>
      <c r="G6039" t="s">
        <v>42</v>
      </c>
      <c r="H6039" t="s">
        <v>79</v>
      </c>
      <c r="I6039" t="s">
        <v>24</v>
      </c>
      <c r="J6039" t="s">
        <v>36</v>
      </c>
      <c r="K6039" t="s">
        <v>45</v>
      </c>
      <c r="L6039">
        <v>14.27</v>
      </c>
      <c r="M6039">
        <v>0.09</v>
      </c>
      <c r="N6039" t="s">
        <v>27</v>
      </c>
      <c r="O6039" t="s">
        <v>28</v>
      </c>
      <c r="P6039">
        <v>24</v>
      </c>
      <c r="Q6039" t="s">
        <v>29</v>
      </c>
    </row>
    <row r="6040" spans="1:17" x14ac:dyDescent="0.3">
      <c r="A6040" t="s">
        <v>6764</v>
      </c>
      <c r="B6040" s="1">
        <v>45770</v>
      </c>
      <c r="C6040" t="s">
        <v>1700</v>
      </c>
      <c r="D6040" t="s">
        <v>94</v>
      </c>
      <c r="E6040" t="s">
        <v>20</v>
      </c>
      <c r="F6040" t="s">
        <v>34</v>
      </c>
      <c r="G6040" t="s">
        <v>22</v>
      </c>
      <c r="H6040" t="s">
        <v>50</v>
      </c>
      <c r="I6040" t="s">
        <v>24</v>
      </c>
      <c r="J6040" t="s">
        <v>61</v>
      </c>
      <c r="K6040" t="s">
        <v>45</v>
      </c>
      <c r="L6040">
        <v>45.74</v>
      </c>
      <c r="M6040">
        <v>1.01</v>
      </c>
      <c r="N6040" t="s">
        <v>27</v>
      </c>
      <c r="O6040" t="s">
        <v>28</v>
      </c>
      <c r="P6040">
        <v>9</v>
      </c>
      <c r="Q6040" t="s">
        <v>29</v>
      </c>
    </row>
    <row r="6041" spans="1:17" x14ac:dyDescent="0.3">
      <c r="A6041" t="s">
        <v>6765</v>
      </c>
      <c r="B6041" s="1">
        <v>45699</v>
      </c>
      <c r="C6041" t="s">
        <v>1467</v>
      </c>
      <c r="D6041" t="s">
        <v>65</v>
      </c>
      <c r="E6041" t="s">
        <v>41</v>
      </c>
      <c r="F6041" t="s">
        <v>34</v>
      </c>
      <c r="G6041" t="s">
        <v>42</v>
      </c>
      <c r="H6041" t="s">
        <v>50</v>
      </c>
      <c r="I6041" t="s">
        <v>51</v>
      </c>
      <c r="J6041" t="s">
        <v>36</v>
      </c>
      <c r="K6041" t="s">
        <v>37</v>
      </c>
      <c r="L6041">
        <v>97.72</v>
      </c>
      <c r="M6041">
        <v>0.59</v>
      </c>
      <c r="N6041" t="s">
        <v>27</v>
      </c>
      <c r="O6041" t="s">
        <v>28</v>
      </c>
      <c r="P6041">
        <v>15</v>
      </c>
      <c r="Q6041" t="s">
        <v>29</v>
      </c>
    </row>
    <row r="6042" spans="1:17" x14ac:dyDescent="0.3">
      <c r="A6042" t="s">
        <v>6766</v>
      </c>
      <c r="B6042" s="1">
        <v>45775</v>
      </c>
      <c r="C6042" t="s">
        <v>592</v>
      </c>
      <c r="D6042" t="s">
        <v>203</v>
      </c>
      <c r="E6042" t="s">
        <v>41</v>
      </c>
      <c r="F6042" t="s">
        <v>56</v>
      </c>
      <c r="G6042" t="s">
        <v>22</v>
      </c>
      <c r="H6042" t="s">
        <v>50</v>
      </c>
      <c r="I6042" t="s">
        <v>51</v>
      </c>
      <c r="J6042" t="s">
        <v>36</v>
      </c>
      <c r="K6042" t="s">
        <v>62</v>
      </c>
      <c r="L6042">
        <v>67.84</v>
      </c>
      <c r="M6042">
        <v>0.41</v>
      </c>
      <c r="N6042" t="s">
        <v>27</v>
      </c>
      <c r="O6042" t="s">
        <v>28</v>
      </c>
      <c r="P6042">
        <v>9</v>
      </c>
      <c r="Q6042" t="s">
        <v>29</v>
      </c>
    </row>
    <row r="6043" spans="1:17" x14ac:dyDescent="0.3">
      <c r="A6043" t="s">
        <v>6767</v>
      </c>
      <c r="B6043" s="1">
        <v>45732</v>
      </c>
      <c r="C6043" t="s">
        <v>538</v>
      </c>
      <c r="D6043" t="s">
        <v>124</v>
      </c>
      <c r="E6043" t="s">
        <v>55</v>
      </c>
      <c r="F6043" t="s">
        <v>34</v>
      </c>
      <c r="G6043" t="s">
        <v>42</v>
      </c>
      <c r="H6043" t="s">
        <v>50</v>
      </c>
      <c r="I6043" t="s">
        <v>24</v>
      </c>
      <c r="J6043" t="s">
        <v>25</v>
      </c>
      <c r="K6043" t="s">
        <v>45</v>
      </c>
      <c r="L6043">
        <v>61.07</v>
      </c>
      <c r="M6043">
        <v>0.73</v>
      </c>
      <c r="N6043" t="s">
        <v>27</v>
      </c>
      <c r="O6043" t="s">
        <v>28</v>
      </c>
      <c r="P6043">
        <v>18</v>
      </c>
      <c r="Q6043" t="s">
        <v>29</v>
      </c>
    </row>
    <row r="6044" spans="1:17" x14ac:dyDescent="0.3">
      <c r="A6044" t="s">
        <v>6768</v>
      </c>
      <c r="B6044" s="1">
        <v>45686</v>
      </c>
      <c r="C6044" t="s">
        <v>366</v>
      </c>
      <c r="D6044" t="s">
        <v>106</v>
      </c>
      <c r="E6044" t="s">
        <v>66</v>
      </c>
      <c r="F6044" t="s">
        <v>34</v>
      </c>
      <c r="G6044" t="s">
        <v>22</v>
      </c>
      <c r="H6044" t="s">
        <v>60</v>
      </c>
      <c r="I6044" t="s">
        <v>24</v>
      </c>
      <c r="J6044" t="s">
        <v>36</v>
      </c>
      <c r="K6044" t="s">
        <v>45</v>
      </c>
      <c r="L6044">
        <v>115.06</v>
      </c>
      <c r="M6044">
        <v>0</v>
      </c>
      <c r="N6044" t="s">
        <v>69</v>
      </c>
      <c r="O6044" t="s">
        <v>85</v>
      </c>
      <c r="P6044">
        <v>22</v>
      </c>
      <c r="Q6044" t="s">
        <v>29</v>
      </c>
    </row>
    <row r="6045" spans="1:17" x14ac:dyDescent="0.3">
      <c r="A6045" t="s">
        <v>6769</v>
      </c>
      <c r="B6045" s="1">
        <v>45671</v>
      </c>
      <c r="C6045" t="s">
        <v>873</v>
      </c>
      <c r="D6045" t="s">
        <v>102</v>
      </c>
      <c r="E6045" t="s">
        <v>55</v>
      </c>
      <c r="F6045" t="s">
        <v>34</v>
      </c>
      <c r="G6045" t="s">
        <v>22</v>
      </c>
      <c r="H6045" t="s">
        <v>57</v>
      </c>
      <c r="I6045" t="s">
        <v>44</v>
      </c>
      <c r="J6045" t="s">
        <v>25</v>
      </c>
      <c r="K6045" t="s">
        <v>37</v>
      </c>
      <c r="L6045">
        <v>105.45</v>
      </c>
      <c r="M6045">
        <v>1.27</v>
      </c>
      <c r="N6045" t="s">
        <v>27</v>
      </c>
      <c r="O6045" t="s">
        <v>28</v>
      </c>
      <c r="P6045">
        <v>12</v>
      </c>
      <c r="Q6045" t="s">
        <v>29</v>
      </c>
    </row>
    <row r="6046" spans="1:17" x14ac:dyDescent="0.3">
      <c r="A6046" t="s">
        <v>6770</v>
      </c>
      <c r="B6046" s="1">
        <v>45733</v>
      </c>
      <c r="C6046" t="s">
        <v>626</v>
      </c>
      <c r="D6046" t="s">
        <v>75</v>
      </c>
      <c r="E6046" t="s">
        <v>20</v>
      </c>
      <c r="F6046" t="s">
        <v>34</v>
      </c>
      <c r="G6046" t="s">
        <v>22</v>
      </c>
      <c r="H6046" t="s">
        <v>76</v>
      </c>
      <c r="I6046" t="s">
        <v>24</v>
      </c>
      <c r="J6046" t="s">
        <v>25</v>
      </c>
      <c r="K6046" t="s">
        <v>45</v>
      </c>
      <c r="L6046">
        <v>110.73</v>
      </c>
      <c r="M6046">
        <v>1.33</v>
      </c>
      <c r="N6046" t="s">
        <v>27</v>
      </c>
      <c r="O6046" t="s">
        <v>28</v>
      </c>
      <c r="P6046">
        <v>28</v>
      </c>
      <c r="Q6046" t="s">
        <v>29</v>
      </c>
    </row>
    <row r="6047" spans="1:17" x14ac:dyDescent="0.3">
      <c r="A6047" t="s">
        <v>6771</v>
      </c>
      <c r="B6047" s="1">
        <v>45732</v>
      </c>
      <c r="C6047" t="s">
        <v>96</v>
      </c>
      <c r="D6047" t="s">
        <v>40</v>
      </c>
      <c r="E6047" t="s">
        <v>33</v>
      </c>
      <c r="F6047" t="s">
        <v>34</v>
      </c>
      <c r="G6047" t="s">
        <v>22</v>
      </c>
      <c r="H6047" t="s">
        <v>23</v>
      </c>
      <c r="I6047" t="s">
        <v>24</v>
      </c>
      <c r="J6047" t="s">
        <v>25</v>
      </c>
      <c r="K6047" t="s">
        <v>37</v>
      </c>
      <c r="L6047">
        <v>101.21</v>
      </c>
      <c r="M6047">
        <v>1.21</v>
      </c>
      <c r="N6047" t="s">
        <v>27</v>
      </c>
      <c r="O6047" t="s">
        <v>28</v>
      </c>
      <c r="P6047">
        <v>8</v>
      </c>
      <c r="Q6047" t="s">
        <v>29</v>
      </c>
    </row>
    <row r="6048" spans="1:17" x14ac:dyDescent="0.3">
      <c r="A6048" t="s">
        <v>6772</v>
      </c>
      <c r="B6048" s="1">
        <v>45833</v>
      </c>
      <c r="C6048" t="s">
        <v>1346</v>
      </c>
      <c r="D6048" t="s">
        <v>54</v>
      </c>
      <c r="E6048" t="s">
        <v>20</v>
      </c>
      <c r="F6048" t="s">
        <v>34</v>
      </c>
      <c r="G6048" t="s">
        <v>22</v>
      </c>
      <c r="H6048" t="s">
        <v>79</v>
      </c>
      <c r="I6048" t="s">
        <v>24</v>
      </c>
      <c r="J6048" t="s">
        <v>36</v>
      </c>
      <c r="K6048" t="s">
        <v>45</v>
      </c>
      <c r="L6048">
        <v>35.79</v>
      </c>
      <c r="M6048">
        <v>0</v>
      </c>
      <c r="N6048" t="s">
        <v>69</v>
      </c>
      <c r="O6048" t="s">
        <v>85</v>
      </c>
      <c r="P6048">
        <v>34</v>
      </c>
      <c r="Q6048" t="s">
        <v>29</v>
      </c>
    </row>
    <row r="6049" spans="1:17" x14ac:dyDescent="0.3">
      <c r="A6049" t="s">
        <v>6773</v>
      </c>
      <c r="B6049" s="1">
        <v>45798</v>
      </c>
      <c r="C6049" t="s">
        <v>2853</v>
      </c>
      <c r="D6049" t="s">
        <v>94</v>
      </c>
      <c r="E6049" t="s">
        <v>55</v>
      </c>
      <c r="F6049" t="s">
        <v>34</v>
      </c>
      <c r="G6049" t="s">
        <v>22</v>
      </c>
      <c r="H6049" t="s">
        <v>99</v>
      </c>
      <c r="I6049" t="s">
        <v>24</v>
      </c>
      <c r="J6049" t="s">
        <v>25</v>
      </c>
      <c r="K6049" t="s">
        <v>45</v>
      </c>
      <c r="L6049">
        <v>81.06</v>
      </c>
      <c r="M6049">
        <v>0.97</v>
      </c>
      <c r="N6049" t="s">
        <v>27</v>
      </c>
      <c r="O6049" t="s">
        <v>28</v>
      </c>
      <c r="P6049">
        <v>11</v>
      </c>
      <c r="Q6049" t="s">
        <v>29</v>
      </c>
    </row>
    <row r="6050" spans="1:17" x14ac:dyDescent="0.3">
      <c r="A6050" t="s">
        <v>6774</v>
      </c>
      <c r="B6050" s="1">
        <v>45823</v>
      </c>
      <c r="C6050" t="s">
        <v>983</v>
      </c>
      <c r="D6050" t="s">
        <v>40</v>
      </c>
      <c r="E6050" t="s">
        <v>33</v>
      </c>
      <c r="F6050" t="s">
        <v>34</v>
      </c>
      <c r="G6050" t="s">
        <v>22</v>
      </c>
      <c r="H6050" t="s">
        <v>23</v>
      </c>
      <c r="I6050" t="s">
        <v>24</v>
      </c>
      <c r="J6050" t="s">
        <v>61</v>
      </c>
      <c r="K6050" t="s">
        <v>37</v>
      </c>
      <c r="L6050">
        <v>96.7</v>
      </c>
      <c r="M6050">
        <v>2.13</v>
      </c>
      <c r="N6050" t="s">
        <v>27</v>
      </c>
      <c r="O6050" t="s">
        <v>28</v>
      </c>
      <c r="P6050">
        <v>12</v>
      </c>
      <c r="Q6050" t="s">
        <v>29</v>
      </c>
    </row>
    <row r="6051" spans="1:17" x14ac:dyDescent="0.3">
      <c r="A6051" t="s">
        <v>6775</v>
      </c>
      <c r="B6051" s="1">
        <v>45663</v>
      </c>
      <c r="C6051" t="s">
        <v>1290</v>
      </c>
      <c r="D6051" t="s">
        <v>203</v>
      </c>
      <c r="E6051" t="s">
        <v>20</v>
      </c>
      <c r="F6051" t="s">
        <v>21</v>
      </c>
      <c r="G6051" t="s">
        <v>22</v>
      </c>
      <c r="H6051" t="s">
        <v>50</v>
      </c>
      <c r="I6051" t="s">
        <v>24</v>
      </c>
      <c r="J6051" t="s">
        <v>36</v>
      </c>
      <c r="K6051" t="s">
        <v>26</v>
      </c>
      <c r="L6051">
        <v>107.61</v>
      </c>
      <c r="M6051">
        <v>0.65</v>
      </c>
      <c r="N6051" t="s">
        <v>27</v>
      </c>
      <c r="O6051" t="s">
        <v>28</v>
      </c>
      <c r="P6051">
        <v>4</v>
      </c>
      <c r="Q6051" t="s">
        <v>29</v>
      </c>
    </row>
    <row r="6052" spans="1:17" x14ac:dyDescent="0.3">
      <c r="A6052" t="s">
        <v>6776</v>
      </c>
      <c r="B6052" s="1">
        <v>45674</v>
      </c>
      <c r="C6052" t="s">
        <v>671</v>
      </c>
      <c r="D6052" t="s">
        <v>89</v>
      </c>
      <c r="E6052" t="s">
        <v>41</v>
      </c>
      <c r="F6052" t="s">
        <v>34</v>
      </c>
      <c r="G6052" t="s">
        <v>42</v>
      </c>
      <c r="H6052" t="s">
        <v>99</v>
      </c>
      <c r="I6052" t="s">
        <v>24</v>
      </c>
      <c r="J6052" t="s">
        <v>25</v>
      </c>
      <c r="K6052" t="s">
        <v>37</v>
      </c>
      <c r="L6052">
        <v>103.9</v>
      </c>
      <c r="M6052">
        <v>1.25</v>
      </c>
      <c r="N6052" t="s">
        <v>27</v>
      </c>
      <c r="O6052" t="s">
        <v>28</v>
      </c>
      <c r="P6052">
        <v>18</v>
      </c>
      <c r="Q6052" t="s">
        <v>29</v>
      </c>
    </row>
    <row r="6053" spans="1:17" x14ac:dyDescent="0.3">
      <c r="A6053" t="s">
        <v>6777</v>
      </c>
      <c r="B6053" s="1">
        <v>45678</v>
      </c>
      <c r="C6053" t="s">
        <v>1641</v>
      </c>
      <c r="D6053" t="s">
        <v>160</v>
      </c>
      <c r="E6053" t="s">
        <v>41</v>
      </c>
      <c r="F6053" t="s">
        <v>34</v>
      </c>
      <c r="G6053" t="s">
        <v>22</v>
      </c>
      <c r="H6053" t="s">
        <v>76</v>
      </c>
      <c r="I6053" t="s">
        <v>24</v>
      </c>
      <c r="J6053" t="s">
        <v>36</v>
      </c>
      <c r="K6053" t="s">
        <v>45</v>
      </c>
      <c r="L6053">
        <v>149.81</v>
      </c>
      <c r="M6053">
        <v>0.9</v>
      </c>
      <c r="N6053" t="s">
        <v>27</v>
      </c>
      <c r="O6053" t="s">
        <v>28</v>
      </c>
      <c r="P6053">
        <v>21</v>
      </c>
      <c r="Q6053" t="s">
        <v>29</v>
      </c>
    </row>
    <row r="6054" spans="1:17" x14ac:dyDescent="0.3">
      <c r="A6054" t="s">
        <v>6778</v>
      </c>
      <c r="B6054" s="1">
        <v>45752</v>
      </c>
      <c r="C6054" t="s">
        <v>1250</v>
      </c>
      <c r="D6054" t="s">
        <v>49</v>
      </c>
      <c r="E6054" t="s">
        <v>33</v>
      </c>
      <c r="F6054" t="s">
        <v>56</v>
      </c>
      <c r="G6054" t="s">
        <v>42</v>
      </c>
      <c r="H6054" t="s">
        <v>57</v>
      </c>
      <c r="I6054" t="s">
        <v>24</v>
      </c>
      <c r="J6054" t="s">
        <v>25</v>
      </c>
      <c r="K6054" t="s">
        <v>37</v>
      </c>
      <c r="L6054">
        <v>102.6</v>
      </c>
      <c r="M6054">
        <v>1.23</v>
      </c>
      <c r="N6054" t="s">
        <v>27</v>
      </c>
      <c r="O6054" t="s">
        <v>28</v>
      </c>
      <c r="P6054">
        <v>25</v>
      </c>
      <c r="Q6054" t="s">
        <v>29</v>
      </c>
    </row>
    <row r="6055" spans="1:17" x14ac:dyDescent="0.3">
      <c r="A6055" t="s">
        <v>6779</v>
      </c>
      <c r="B6055" s="1">
        <v>45660</v>
      </c>
      <c r="C6055" t="s">
        <v>178</v>
      </c>
      <c r="D6055" t="s">
        <v>106</v>
      </c>
      <c r="E6055" t="s">
        <v>55</v>
      </c>
      <c r="F6055" t="s">
        <v>34</v>
      </c>
      <c r="G6055" t="s">
        <v>42</v>
      </c>
      <c r="H6055" t="s">
        <v>57</v>
      </c>
      <c r="I6055" t="s">
        <v>119</v>
      </c>
      <c r="J6055" t="s">
        <v>36</v>
      </c>
      <c r="K6055" t="s">
        <v>37</v>
      </c>
      <c r="L6055">
        <v>79.040000000000006</v>
      </c>
      <c r="M6055">
        <v>0.47</v>
      </c>
      <c r="N6055" t="s">
        <v>27</v>
      </c>
      <c r="O6055" t="s">
        <v>28</v>
      </c>
      <c r="P6055">
        <v>21</v>
      </c>
      <c r="Q6055" t="s">
        <v>29</v>
      </c>
    </row>
    <row r="6056" spans="1:17" x14ac:dyDescent="0.3">
      <c r="A6056" t="s">
        <v>6780</v>
      </c>
      <c r="B6056" s="1">
        <v>45689</v>
      </c>
      <c r="C6056" t="s">
        <v>584</v>
      </c>
      <c r="D6056" t="s">
        <v>89</v>
      </c>
      <c r="E6056" t="s">
        <v>33</v>
      </c>
      <c r="F6056" t="s">
        <v>34</v>
      </c>
      <c r="G6056" t="s">
        <v>22</v>
      </c>
      <c r="H6056" t="s">
        <v>103</v>
      </c>
      <c r="I6056" t="s">
        <v>24</v>
      </c>
      <c r="J6056" t="s">
        <v>25</v>
      </c>
      <c r="K6056" t="s">
        <v>26</v>
      </c>
      <c r="L6056">
        <v>46.25</v>
      </c>
      <c r="M6056">
        <v>0.56000000000000005</v>
      </c>
      <c r="N6056" t="s">
        <v>27</v>
      </c>
      <c r="O6056" t="s">
        <v>28</v>
      </c>
      <c r="P6056">
        <v>0</v>
      </c>
      <c r="Q6056" t="s">
        <v>29</v>
      </c>
    </row>
    <row r="6057" spans="1:17" x14ac:dyDescent="0.3">
      <c r="A6057" t="s">
        <v>6781</v>
      </c>
      <c r="B6057" s="1">
        <v>45770</v>
      </c>
      <c r="C6057" t="s">
        <v>1081</v>
      </c>
      <c r="D6057" t="s">
        <v>94</v>
      </c>
      <c r="E6057" t="s">
        <v>66</v>
      </c>
      <c r="F6057" t="s">
        <v>34</v>
      </c>
      <c r="G6057" t="s">
        <v>22</v>
      </c>
      <c r="H6057" t="s">
        <v>23</v>
      </c>
      <c r="I6057" t="s">
        <v>51</v>
      </c>
      <c r="J6057" t="s">
        <v>61</v>
      </c>
      <c r="K6057" t="s">
        <v>44</v>
      </c>
      <c r="L6057">
        <v>27.38</v>
      </c>
      <c r="M6057">
        <v>0.6</v>
      </c>
      <c r="N6057" t="s">
        <v>27</v>
      </c>
      <c r="O6057" t="s">
        <v>28</v>
      </c>
      <c r="P6057">
        <v>5</v>
      </c>
      <c r="Q6057" t="s">
        <v>29</v>
      </c>
    </row>
    <row r="6058" spans="1:17" x14ac:dyDescent="0.3">
      <c r="A6058" t="s">
        <v>6782</v>
      </c>
      <c r="B6058" s="1">
        <v>45734</v>
      </c>
      <c r="C6058" t="s">
        <v>174</v>
      </c>
      <c r="D6058" t="s">
        <v>32</v>
      </c>
      <c r="E6058" t="s">
        <v>66</v>
      </c>
      <c r="F6058" t="s">
        <v>21</v>
      </c>
      <c r="G6058" t="s">
        <v>22</v>
      </c>
      <c r="H6058" t="s">
        <v>76</v>
      </c>
      <c r="I6058" t="s">
        <v>51</v>
      </c>
      <c r="J6058" t="s">
        <v>61</v>
      </c>
      <c r="K6058" t="s">
        <v>62</v>
      </c>
      <c r="L6058">
        <v>76.67</v>
      </c>
      <c r="M6058">
        <v>1.69</v>
      </c>
      <c r="N6058" t="s">
        <v>27</v>
      </c>
      <c r="O6058" t="s">
        <v>28</v>
      </c>
      <c r="P6058">
        <v>28</v>
      </c>
      <c r="Q6058" t="s">
        <v>29</v>
      </c>
    </row>
    <row r="6059" spans="1:17" x14ac:dyDescent="0.3">
      <c r="A6059" t="s">
        <v>6783</v>
      </c>
      <c r="B6059" s="1">
        <v>45830</v>
      </c>
      <c r="C6059" t="s">
        <v>3111</v>
      </c>
      <c r="D6059" t="s">
        <v>160</v>
      </c>
      <c r="E6059" t="s">
        <v>55</v>
      </c>
      <c r="F6059" t="s">
        <v>56</v>
      </c>
      <c r="G6059" t="s">
        <v>42</v>
      </c>
      <c r="H6059" t="s">
        <v>50</v>
      </c>
      <c r="I6059" t="s">
        <v>24</v>
      </c>
      <c r="J6059" t="s">
        <v>111</v>
      </c>
      <c r="K6059" t="s">
        <v>62</v>
      </c>
      <c r="L6059">
        <v>41.15</v>
      </c>
      <c r="M6059">
        <v>0.16</v>
      </c>
      <c r="N6059" t="s">
        <v>27</v>
      </c>
      <c r="O6059" t="s">
        <v>28</v>
      </c>
      <c r="P6059">
        <v>18</v>
      </c>
      <c r="Q6059" t="s">
        <v>29</v>
      </c>
    </row>
    <row r="6060" spans="1:17" x14ac:dyDescent="0.3">
      <c r="A6060" t="s">
        <v>6784</v>
      </c>
      <c r="B6060" s="1">
        <v>45830</v>
      </c>
      <c r="C6060" t="s">
        <v>162</v>
      </c>
      <c r="D6060" t="s">
        <v>32</v>
      </c>
      <c r="E6060" t="s">
        <v>20</v>
      </c>
      <c r="F6060" t="s">
        <v>34</v>
      </c>
      <c r="G6060" t="s">
        <v>22</v>
      </c>
      <c r="H6060" t="s">
        <v>23</v>
      </c>
      <c r="I6060" t="s">
        <v>119</v>
      </c>
      <c r="J6060" t="s">
        <v>36</v>
      </c>
      <c r="K6060" t="s">
        <v>45</v>
      </c>
      <c r="L6060">
        <v>102.54</v>
      </c>
      <c r="M6060">
        <v>0.62</v>
      </c>
      <c r="N6060" t="s">
        <v>27</v>
      </c>
      <c r="O6060" t="s">
        <v>28</v>
      </c>
      <c r="P6060">
        <v>2</v>
      </c>
      <c r="Q6060" t="s">
        <v>29</v>
      </c>
    </row>
    <row r="6061" spans="1:17" x14ac:dyDescent="0.3">
      <c r="A6061" t="s">
        <v>6785</v>
      </c>
      <c r="B6061" s="1">
        <v>45809</v>
      </c>
      <c r="C6061" t="s">
        <v>442</v>
      </c>
      <c r="D6061" t="s">
        <v>49</v>
      </c>
      <c r="E6061" t="s">
        <v>66</v>
      </c>
      <c r="F6061" t="s">
        <v>34</v>
      </c>
      <c r="G6061" t="s">
        <v>22</v>
      </c>
      <c r="H6061" t="s">
        <v>79</v>
      </c>
      <c r="I6061" t="s">
        <v>119</v>
      </c>
      <c r="J6061" t="s">
        <v>36</v>
      </c>
      <c r="K6061" t="s">
        <v>37</v>
      </c>
      <c r="L6061">
        <v>132.1</v>
      </c>
      <c r="M6061">
        <v>0.79</v>
      </c>
      <c r="N6061" t="s">
        <v>27</v>
      </c>
      <c r="O6061" t="s">
        <v>28</v>
      </c>
      <c r="P6061">
        <v>3</v>
      </c>
      <c r="Q6061" t="s">
        <v>29</v>
      </c>
    </row>
    <row r="6062" spans="1:17" x14ac:dyDescent="0.3">
      <c r="A6062" t="s">
        <v>6786</v>
      </c>
      <c r="B6062" s="1">
        <v>45700</v>
      </c>
      <c r="C6062" t="s">
        <v>1290</v>
      </c>
      <c r="D6062" t="s">
        <v>203</v>
      </c>
      <c r="E6062" t="s">
        <v>20</v>
      </c>
      <c r="F6062" t="s">
        <v>21</v>
      </c>
      <c r="G6062" t="s">
        <v>22</v>
      </c>
      <c r="H6062" t="s">
        <v>103</v>
      </c>
      <c r="I6062" t="s">
        <v>44</v>
      </c>
      <c r="J6062" t="s">
        <v>61</v>
      </c>
      <c r="K6062" t="s">
        <v>62</v>
      </c>
      <c r="L6062">
        <v>17.07</v>
      </c>
      <c r="M6062">
        <v>0.38</v>
      </c>
      <c r="N6062" t="s">
        <v>27</v>
      </c>
      <c r="O6062" t="s">
        <v>28</v>
      </c>
      <c r="P6062">
        <v>14</v>
      </c>
      <c r="Q6062" t="s">
        <v>29</v>
      </c>
    </row>
    <row r="6063" spans="1:17" x14ac:dyDescent="0.3">
      <c r="A6063" t="s">
        <v>6787</v>
      </c>
      <c r="B6063" s="1">
        <v>45827</v>
      </c>
      <c r="C6063" t="s">
        <v>130</v>
      </c>
      <c r="D6063" t="s">
        <v>89</v>
      </c>
      <c r="E6063" t="s">
        <v>55</v>
      </c>
      <c r="F6063" t="s">
        <v>34</v>
      </c>
      <c r="G6063" t="s">
        <v>42</v>
      </c>
      <c r="H6063" t="s">
        <v>57</v>
      </c>
      <c r="I6063" t="s">
        <v>44</v>
      </c>
      <c r="J6063" t="s">
        <v>25</v>
      </c>
      <c r="K6063" t="s">
        <v>45</v>
      </c>
      <c r="L6063">
        <v>111.01</v>
      </c>
      <c r="M6063">
        <v>1.33</v>
      </c>
      <c r="N6063" t="s">
        <v>27</v>
      </c>
      <c r="O6063" t="s">
        <v>28</v>
      </c>
      <c r="P6063">
        <v>34</v>
      </c>
      <c r="Q6063" t="s">
        <v>29</v>
      </c>
    </row>
    <row r="6064" spans="1:17" x14ac:dyDescent="0.3">
      <c r="A6064" t="s">
        <v>6788</v>
      </c>
      <c r="B6064" s="1">
        <v>45677</v>
      </c>
      <c r="C6064" t="s">
        <v>1409</v>
      </c>
      <c r="D6064" t="s">
        <v>89</v>
      </c>
      <c r="E6064" t="s">
        <v>33</v>
      </c>
      <c r="F6064" t="s">
        <v>34</v>
      </c>
      <c r="G6064" t="s">
        <v>22</v>
      </c>
      <c r="H6064" t="s">
        <v>99</v>
      </c>
      <c r="I6064" t="s">
        <v>51</v>
      </c>
      <c r="J6064" t="s">
        <v>111</v>
      </c>
      <c r="K6064" t="s">
        <v>45</v>
      </c>
      <c r="L6064">
        <v>113.64</v>
      </c>
      <c r="M6064">
        <v>0.45</v>
      </c>
      <c r="N6064" t="s">
        <v>27</v>
      </c>
      <c r="O6064" t="s">
        <v>28</v>
      </c>
      <c r="P6064">
        <v>8</v>
      </c>
      <c r="Q6064" t="s">
        <v>29</v>
      </c>
    </row>
    <row r="6065" spans="1:17" x14ac:dyDescent="0.3">
      <c r="A6065" t="s">
        <v>6789</v>
      </c>
      <c r="B6065" s="1">
        <v>45820</v>
      </c>
      <c r="C6065" t="s">
        <v>1648</v>
      </c>
      <c r="D6065" t="s">
        <v>106</v>
      </c>
      <c r="E6065" t="s">
        <v>33</v>
      </c>
      <c r="F6065" t="s">
        <v>34</v>
      </c>
      <c r="G6065" t="s">
        <v>22</v>
      </c>
      <c r="H6065" t="s">
        <v>35</v>
      </c>
      <c r="I6065" t="s">
        <v>51</v>
      </c>
      <c r="J6065" t="s">
        <v>36</v>
      </c>
      <c r="K6065" t="s">
        <v>37</v>
      </c>
      <c r="L6065">
        <v>290.43</v>
      </c>
      <c r="M6065">
        <v>1.74</v>
      </c>
      <c r="N6065" t="s">
        <v>27</v>
      </c>
      <c r="O6065" t="s">
        <v>28</v>
      </c>
      <c r="P6065">
        <v>5</v>
      </c>
      <c r="Q6065" t="s">
        <v>29</v>
      </c>
    </row>
    <row r="6066" spans="1:17" x14ac:dyDescent="0.3">
      <c r="A6066" t="s">
        <v>6790</v>
      </c>
      <c r="B6066" s="1">
        <v>45780</v>
      </c>
      <c r="C6066" t="s">
        <v>1917</v>
      </c>
      <c r="D6066" t="s">
        <v>89</v>
      </c>
      <c r="E6066" t="s">
        <v>20</v>
      </c>
      <c r="F6066" t="s">
        <v>34</v>
      </c>
      <c r="G6066" t="s">
        <v>22</v>
      </c>
      <c r="H6066" t="s">
        <v>35</v>
      </c>
      <c r="I6066" t="s">
        <v>119</v>
      </c>
      <c r="J6066" t="s">
        <v>61</v>
      </c>
      <c r="K6066" t="s">
        <v>45</v>
      </c>
      <c r="L6066">
        <v>171.75</v>
      </c>
      <c r="M6066">
        <v>3.78</v>
      </c>
      <c r="N6066" t="s">
        <v>27</v>
      </c>
      <c r="O6066" t="s">
        <v>28</v>
      </c>
      <c r="P6066">
        <v>13</v>
      </c>
      <c r="Q6066" t="s">
        <v>29</v>
      </c>
    </row>
    <row r="6067" spans="1:17" x14ac:dyDescent="0.3">
      <c r="A6067" t="s">
        <v>6791</v>
      </c>
      <c r="B6067" s="1">
        <v>45729</v>
      </c>
      <c r="C6067" t="s">
        <v>2333</v>
      </c>
      <c r="D6067" t="s">
        <v>89</v>
      </c>
      <c r="E6067" t="s">
        <v>55</v>
      </c>
      <c r="F6067" t="s">
        <v>56</v>
      </c>
      <c r="G6067" t="s">
        <v>42</v>
      </c>
      <c r="H6067" t="s">
        <v>50</v>
      </c>
      <c r="I6067" t="s">
        <v>44</v>
      </c>
      <c r="J6067" t="s">
        <v>25</v>
      </c>
      <c r="K6067" t="s">
        <v>37</v>
      </c>
      <c r="L6067">
        <v>71.23</v>
      </c>
      <c r="M6067">
        <v>0.85</v>
      </c>
      <c r="N6067" t="s">
        <v>27</v>
      </c>
      <c r="O6067" t="s">
        <v>28</v>
      </c>
      <c r="P6067">
        <v>29</v>
      </c>
      <c r="Q6067" t="s">
        <v>29</v>
      </c>
    </row>
    <row r="6068" spans="1:17" x14ac:dyDescent="0.3">
      <c r="A6068" t="s">
        <v>6792</v>
      </c>
      <c r="B6068" s="1">
        <v>45836</v>
      </c>
      <c r="C6068" t="s">
        <v>947</v>
      </c>
      <c r="D6068" t="s">
        <v>102</v>
      </c>
      <c r="E6068" t="s">
        <v>41</v>
      </c>
      <c r="F6068" t="s">
        <v>34</v>
      </c>
      <c r="G6068" t="s">
        <v>22</v>
      </c>
      <c r="H6068" t="s">
        <v>76</v>
      </c>
      <c r="I6068" t="s">
        <v>24</v>
      </c>
      <c r="J6068" t="s">
        <v>25</v>
      </c>
      <c r="K6068" t="s">
        <v>37</v>
      </c>
      <c r="L6068">
        <v>111.39</v>
      </c>
      <c r="M6068">
        <v>1.34</v>
      </c>
      <c r="N6068" t="s">
        <v>27</v>
      </c>
      <c r="O6068" t="s">
        <v>28</v>
      </c>
      <c r="P6068">
        <v>30</v>
      </c>
      <c r="Q6068" t="s">
        <v>29</v>
      </c>
    </row>
    <row r="6069" spans="1:17" x14ac:dyDescent="0.3">
      <c r="A6069" t="s">
        <v>6793</v>
      </c>
      <c r="B6069" s="1">
        <v>45785</v>
      </c>
      <c r="C6069" t="s">
        <v>1028</v>
      </c>
      <c r="D6069" t="s">
        <v>106</v>
      </c>
      <c r="E6069" t="s">
        <v>20</v>
      </c>
      <c r="F6069" t="s">
        <v>34</v>
      </c>
      <c r="G6069" t="s">
        <v>42</v>
      </c>
      <c r="H6069" t="s">
        <v>57</v>
      </c>
      <c r="I6069" t="s">
        <v>24</v>
      </c>
      <c r="J6069" t="s">
        <v>25</v>
      </c>
      <c r="K6069" t="s">
        <v>45</v>
      </c>
      <c r="L6069">
        <v>81.77</v>
      </c>
      <c r="M6069">
        <v>0.98</v>
      </c>
      <c r="N6069" t="s">
        <v>27</v>
      </c>
      <c r="O6069" t="s">
        <v>28</v>
      </c>
      <c r="P6069">
        <v>30</v>
      </c>
      <c r="Q6069" t="s">
        <v>29</v>
      </c>
    </row>
    <row r="6070" spans="1:17" x14ac:dyDescent="0.3">
      <c r="A6070" t="s">
        <v>6794</v>
      </c>
      <c r="B6070" s="1">
        <v>45658</v>
      </c>
      <c r="C6070" t="s">
        <v>599</v>
      </c>
      <c r="D6070" t="s">
        <v>94</v>
      </c>
      <c r="E6070" t="s">
        <v>41</v>
      </c>
      <c r="F6070" t="s">
        <v>21</v>
      </c>
      <c r="G6070" t="s">
        <v>22</v>
      </c>
      <c r="H6070" t="s">
        <v>50</v>
      </c>
      <c r="I6070" t="s">
        <v>44</v>
      </c>
      <c r="J6070" t="s">
        <v>25</v>
      </c>
      <c r="K6070" t="s">
        <v>37</v>
      </c>
      <c r="L6070">
        <v>145.16999999999999</v>
      </c>
      <c r="M6070">
        <v>1.74</v>
      </c>
      <c r="N6070" t="s">
        <v>27</v>
      </c>
      <c r="O6070" t="s">
        <v>28</v>
      </c>
      <c r="P6070">
        <v>17</v>
      </c>
      <c r="Q6070" t="s">
        <v>29</v>
      </c>
    </row>
    <row r="6071" spans="1:17" x14ac:dyDescent="0.3">
      <c r="A6071" t="s">
        <v>6795</v>
      </c>
      <c r="B6071" s="1">
        <v>45820</v>
      </c>
      <c r="C6071" t="s">
        <v>819</v>
      </c>
      <c r="D6071" t="s">
        <v>106</v>
      </c>
      <c r="E6071" t="s">
        <v>41</v>
      </c>
      <c r="F6071" t="s">
        <v>34</v>
      </c>
      <c r="G6071" t="s">
        <v>22</v>
      </c>
      <c r="H6071" t="s">
        <v>99</v>
      </c>
      <c r="I6071" t="s">
        <v>51</v>
      </c>
      <c r="J6071" t="s">
        <v>36</v>
      </c>
      <c r="K6071" t="s">
        <v>37</v>
      </c>
      <c r="L6071">
        <v>34.270000000000003</v>
      </c>
      <c r="M6071">
        <v>0.21</v>
      </c>
      <c r="N6071" t="s">
        <v>27</v>
      </c>
      <c r="O6071" t="s">
        <v>28</v>
      </c>
      <c r="P6071">
        <v>3</v>
      </c>
      <c r="Q6071" t="s">
        <v>29</v>
      </c>
    </row>
    <row r="6072" spans="1:17" x14ac:dyDescent="0.3">
      <c r="A6072" t="s">
        <v>6796</v>
      </c>
      <c r="B6072" s="1">
        <v>45748</v>
      </c>
      <c r="C6072" t="s">
        <v>2290</v>
      </c>
      <c r="D6072" t="s">
        <v>118</v>
      </c>
      <c r="E6072" t="s">
        <v>66</v>
      </c>
      <c r="F6072" t="s">
        <v>34</v>
      </c>
      <c r="G6072" t="s">
        <v>22</v>
      </c>
      <c r="H6072" t="s">
        <v>50</v>
      </c>
      <c r="I6072" t="s">
        <v>24</v>
      </c>
      <c r="J6072" t="s">
        <v>61</v>
      </c>
      <c r="K6072" t="s">
        <v>45</v>
      </c>
      <c r="L6072">
        <v>102.8</v>
      </c>
      <c r="M6072">
        <v>2.2599999999999998</v>
      </c>
      <c r="N6072" t="s">
        <v>27</v>
      </c>
      <c r="O6072" t="s">
        <v>28</v>
      </c>
      <c r="P6072">
        <v>12</v>
      </c>
      <c r="Q6072" t="s">
        <v>29</v>
      </c>
    </row>
    <row r="6073" spans="1:17" x14ac:dyDescent="0.3">
      <c r="A6073" t="s">
        <v>6797</v>
      </c>
      <c r="B6073" s="1">
        <v>45679</v>
      </c>
      <c r="C6073" t="s">
        <v>913</v>
      </c>
      <c r="D6073" t="s">
        <v>54</v>
      </c>
      <c r="E6073" t="s">
        <v>41</v>
      </c>
      <c r="F6073" t="s">
        <v>34</v>
      </c>
      <c r="G6073" t="s">
        <v>22</v>
      </c>
      <c r="H6073" t="s">
        <v>103</v>
      </c>
      <c r="I6073" t="s">
        <v>24</v>
      </c>
      <c r="J6073" t="s">
        <v>25</v>
      </c>
      <c r="K6073" t="s">
        <v>37</v>
      </c>
      <c r="L6073">
        <v>51.31</v>
      </c>
      <c r="M6073">
        <v>0.62</v>
      </c>
      <c r="N6073" t="s">
        <v>27</v>
      </c>
      <c r="O6073" t="s">
        <v>28</v>
      </c>
      <c r="P6073">
        <v>4</v>
      </c>
      <c r="Q6073" t="s">
        <v>29</v>
      </c>
    </row>
    <row r="6074" spans="1:17" x14ac:dyDescent="0.3">
      <c r="A6074" t="s">
        <v>6798</v>
      </c>
      <c r="B6074" s="1">
        <v>45808</v>
      </c>
      <c r="C6074" t="s">
        <v>841</v>
      </c>
      <c r="D6074" t="s">
        <v>102</v>
      </c>
      <c r="E6074" t="s">
        <v>55</v>
      </c>
      <c r="F6074" t="s">
        <v>56</v>
      </c>
      <c r="G6074" t="s">
        <v>84</v>
      </c>
      <c r="H6074" t="s">
        <v>103</v>
      </c>
      <c r="I6074" t="s">
        <v>24</v>
      </c>
      <c r="J6074" t="s">
        <v>25</v>
      </c>
      <c r="K6074" t="s">
        <v>37</v>
      </c>
      <c r="L6074">
        <v>135.66999999999999</v>
      </c>
      <c r="M6074">
        <v>1.63</v>
      </c>
      <c r="N6074" t="s">
        <v>27</v>
      </c>
      <c r="O6074" t="s">
        <v>28</v>
      </c>
      <c r="P6074">
        <v>47</v>
      </c>
      <c r="Q6074" t="s">
        <v>46</v>
      </c>
    </row>
    <row r="6075" spans="1:17" x14ac:dyDescent="0.3">
      <c r="A6075" t="s">
        <v>6799</v>
      </c>
      <c r="B6075" s="1">
        <v>45672</v>
      </c>
      <c r="C6075" t="s">
        <v>691</v>
      </c>
      <c r="D6075" t="s">
        <v>160</v>
      </c>
      <c r="E6075" t="s">
        <v>41</v>
      </c>
      <c r="F6075" t="s">
        <v>34</v>
      </c>
      <c r="G6075" t="s">
        <v>42</v>
      </c>
      <c r="H6075" t="s">
        <v>76</v>
      </c>
      <c r="I6075" t="s">
        <v>51</v>
      </c>
      <c r="J6075" t="s">
        <v>36</v>
      </c>
      <c r="K6075" t="s">
        <v>44</v>
      </c>
      <c r="L6075">
        <v>193.46</v>
      </c>
      <c r="M6075">
        <v>1.1599999999999999</v>
      </c>
      <c r="N6075" t="s">
        <v>27</v>
      </c>
      <c r="O6075" t="s">
        <v>28</v>
      </c>
      <c r="P6075">
        <v>33</v>
      </c>
      <c r="Q6075" t="s">
        <v>29</v>
      </c>
    </row>
    <row r="6076" spans="1:17" x14ac:dyDescent="0.3">
      <c r="A6076" t="s">
        <v>6800</v>
      </c>
      <c r="B6076" s="1">
        <v>45680</v>
      </c>
      <c r="C6076" t="s">
        <v>1239</v>
      </c>
      <c r="D6076" t="s">
        <v>124</v>
      </c>
      <c r="E6076" t="s">
        <v>33</v>
      </c>
      <c r="F6076" t="s">
        <v>34</v>
      </c>
      <c r="G6076" t="s">
        <v>22</v>
      </c>
      <c r="H6076" t="s">
        <v>76</v>
      </c>
      <c r="I6076" t="s">
        <v>24</v>
      </c>
      <c r="J6076" t="s">
        <v>25</v>
      </c>
      <c r="K6076" t="s">
        <v>45</v>
      </c>
      <c r="L6076">
        <v>297.63</v>
      </c>
      <c r="M6076">
        <v>3.57</v>
      </c>
      <c r="N6076" t="s">
        <v>27</v>
      </c>
      <c r="O6076" t="s">
        <v>28</v>
      </c>
      <c r="P6076">
        <v>20</v>
      </c>
      <c r="Q6076" t="s">
        <v>29</v>
      </c>
    </row>
    <row r="6077" spans="1:17" x14ac:dyDescent="0.3">
      <c r="A6077" t="s">
        <v>6801</v>
      </c>
      <c r="B6077" s="1">
        <v>45826</v>
      </c>
      <c r="C6077" t="s">
        <v>200</v>
      </c>
      <c r="D6077" t="s">
        <v>89</v>
      </c>
      <c r="E6077" t="s">
        <v>41</v>
      </c>
      <c r="F6077" t="s">
        <v>34</v>
      </c>
      <c r="G6077" t="s">
        <v>22</v>
      </c>
      <c r="H6077" t="s">
        <v>57</v>
      </c>
      <c r="I6077" t="s">
        <v>119</v>
      </c>
      <c r="J6077" t="s">
        <v>61</v>
      </c>
      <c r="K6077" t="s">
        <v>26</v>
      </c>
      <c r="L6077">
        <v>15.45</v>
      </c>
      <c r="M6077">
        <v>0.34</v>
      </c>
      <c r="N6077" t="s">
        <v>27</v>
      </c>
      <c r="O6077" t="s">
        <v>28</v>
      </c>
      <c r="P6077">
        <v>13</v>
      </c>
      <c r="Q6077" t="s">
        <v>29</v>
      </c>
    </row>
    <row r="6078" spans="1:17" x14ac:dyDescent="0.3">
      <c r="A6078" t="s">
        <v>6802</v>
      </c>
      <c r="B6078" s="1">
        <v>45663</v>
      </c>
      <c r="C6078" t="s">
        <v>393</v>
      </c>
      <c r="D6078" t="s">
        <v>54</v>
      </c>
      <c r="E6078" t="s">
        <v>55</v>
      </c>
      <c r="F6078" t="s">
        <v>34</v>
      </c>
      <c r="G6078" t="s">
        <v>22</v>
      </c>
      <c r="H6078" t="s">
        <v>60</v>
      </c>
      <c r="I6078" t="s">
        <v>24</v>
      </c>
      <c r="J6078" t="s">
        <v>36</v>
      </c>
      <c r="K6078" t="s">
        <v>37</v>
      </c>
      <c r="L6078">
        <v>116.6</v>
      </c>
      <c r="M6078">
        <v>0.7</v>
      </c>
      <c r="N6078" t="s">
        <v>27</v>
      </c>
      <c r="O6078" t="s">
        <v>28</v>
      </c>
      <c r="P6078">
        <v>11</v>
      </c>
      <c r="Q6078" t="s">
        <v>29</v>
      </c>
    </row>
    <row r="6079" spans="1:17" x14ac:dyDescent="0.3">
      <c r="A6079" t="s">
        <v>6803</v>
      </c>
      <c r="B6079" s="1">
        <v>45669</v>
      </c>
      <c r="C6079" t="s">
        <v>342</v>
      </c>
      <c r="D6079" t="s">
        <v>40</v>
      </c>
      <c r="E6079" t="s">
        <v>55</v>
      </c>
      <c r="F6079" t="s">
        <v>34</v>
      </c>
      <c r="G6079" t="s">
        <v>42</v>
      </c>
      <c r="H6079" t="s">
        <v>43</v>
      </c>
      <c r="I6079" t="s">
        <v>51</v>
      </c>
      <c r="J6079" t="s">
        <v>61</v>
      </c>
      <c r="K6079" t="s">
        <v>45</v>
      </c>
      <c r="L6079">
        <v>95.11</v>
      </c>
      <c r="M6079">
        <v>0</v>
      </c>
      <c r="N6079" t="s">
        <v>69</v>
      </c>
      <c r="O6079" t="s">
        <v>593</v>
      </c>
      <c r="P6079">
        <v>46</v>
      </c>
      <c r="Q6079" t="s">
        <v>46</v>
      </c>
    </row>
    <row r="6080" spans="1:17" x14ac:dyDescent="0.3">
      <c r="A6080" t="s">
        <v>6804</v>
      </c>
      <c r="B6080" s="1">
        <v>45663</v>
      </c>
      <c r="C6080" t="s">
        <v>1324</v>
      </c>
      <c r="D6080" t="s">
        <v>203</v>
      </c>
      <c r="E6080" t="s">
        <v>66</v>
      </c>
      <c r="F6080" t="s">
        <v>56</v>
      </c>
      <c r="G6080" t="s">
        <v>22</v>
      </c>
      <c r="H6080" t="s">
        <v>50</v>
      </c>
      <c r="I6080" t="s">
        <v>24</v>
      </c>
      <c r="J6080" t="s">
        <v>25</v>
      </c>
      <c r="K6080" t="s">
        <v>62</v>
      </c>
      <c r="L6080">
        <v>71.040000000000006</v>
      </c>
      <c r="M6080">
        <v>0.85</v>
      </c>
      <c r="N6080" t="s">
        <v>27</v>
      </c>
      <c r="O6080" t="s">
        <v>28</v>
      </c>
      <c r="P6080">
        <v>1</v>
      </c>
      <c r="Q6080" t="s">
        <v>29</v>
      </c>
    </row>
    <row r="6081" spans="1:17" x14ac:dyDescent="0.3">
      <c r="A6081" t="s">
        <v>6805</v>
      </c>
      <c r="B6081" s="1">
        <v>45798</v>
      </c>
      <c r="C6081" t="s">
        <v>1030</v>
      </c>
      <c r="D6081" t="s">
        <v>89</v>
      </c>
      <c r="E6081" t="s">
        <v>20</v>
      </c>
      <c r="F6081" t="s">
        <v>34</v>
      </c>
      <c r="G6081" t="s">
        <v>22</v>
      </c>
      <c r="H6081" t="s">
        <v>35</v>
      </c>
      <c r="I6081" t="s">
        <v>24</v>
      </c>
      <c r="J6081" t="s">
        <v>61</v>
      </c>
      <c r="K6081" t="s">
        <v>45</v>
      </c>
      <c r="L6081">
        <v>11.83</v>
      </c>
      <c r="M6081">
        <v>0.26</v>
      </c>
      <c r="N6081" t="s">
        <v>27</v>
      </c>
      <c r="O6081" t="s">
        <v>28</v>
      </c>
      <c r="P6081">
        <v>1</v>
      </c>
      <c r="Q6081" t="s">
        <v>29</v>
      </c>
    </row>
    <row r="6082" spans="1:17" x14ac:dyDescent="0.3">
      <c r="A6082" t="s">
        <v>6806</v>
      </c>
      <c r="B6082" s="1">
        <v>45747</v>
      </c>
      <c r="C6082" t="s">
        <v>1389</v>
      </c>
      <c r="D6082" t="s">
        <v>19</v>
      </c>
      <c r="E6082" t="s">
        <v>41</v>
      </c>
      <c r="F6082" t="s">
        <v>34</v>
      </c>
      <c r="G6082" t="s">
        <v>22</v>
      </c>
      <c r="H6082" t="s">
        <v>79</v>
      </c>
      <c r="I6082" t="s">
        <v>119</v>
      </c>
      <c r="J6082" t="s">
        <v>36</v>
      </c>
      <c r="K6082" t="s">
        <v>26</v>
      </c>
      <c r="L6082">
        <v>8.86</v>
      </c>
      <c r="M6082">
        <v>0.05</v>
      </c>
      <c r="N6082" t="s">
        <v>27</v>
      </c>
      <c r="O6082" t="s">
        <v>28</v>
      </c>
      <c r="P6082">
        <v>2</v>
      </c>
      <c r="Q6082" t="s">
        <v>29</v>
      </c>
    </row>
    <row r="6083" spans="1:17" x14ac:dyDescent="0.3">
      <c r="A6083" t="s">
        <v>6807</v>
      </c>
      <c r="B6083" s="1">
        <v>45807</v>
      </c>
      <c r="C6083" t="s">
        <v>734</v>
      </c>
      <c r="D6083" t="s">
        <v>106</v>
      </c>
      <c r="E6083" t="s">
        <v>55</v>
      </c>
      <c r="F6083" t="s">
        <v>56</v>
      </c>
      <c r="G6083" t="s">
        <v>22</v>
      </c>
      <c r="H6083" t="s">
        <v>50</v>
      </c>
      <c r="I6083" t="s">
        <v>24</v>
      </c>
      <c r="J6083" t="s">
        <v>25</v>
      </c>
      <c r="K6083" t="s">
        <v>37</v>
      </c>
      <c r="L6083">
        <v>95.46</v>
      </c>
      <c r="M6083">
        <v>1.1499999999999999</v>
      </c>
      <c r="N6083" t="s">
        <v>27</v>
      </c>
      <c r="O6083" t="s">
        <v>28</v>
      </c>
      <c r="P6083">
        <v>2</v>
      </c>
      <c r="Q6083" t="s">
        <v>29</v>
      </c>
    </row>
    <row r="6084" spans="1:17" x14ac:dyDescent="0.3">
      <c r="A6084" t="s">
        <v>6808</v>
      </c>
      <c r="B6084" s="1">
        <v>45758</v>
      </c>
      <c r="C6084" t="s">
        <v>406</v>
      </c>
      <c r="D6084" t="s">
        <v>54</v>
      </c>
      <c r="E6084" t="s">
        <v>41</v>
      </c>
      <c r="F6084" t="s">
        <v>56</v>
      </c>
      <c r="G6084" t="s">
        <v>42</v>
      </c>
      <c r="H6084" t="s">
        <v>23</v>
      </c>
      <c r="I6084" t="s">
        <v>24</v>
      </c>
      <c r="J6084" t="s">
        <v>25</v>
      </c>
      <c r="K6084" t="s">
        <v>45</v>
      </c>
      <c r="L6084">
        <v>59</v>
      </c>
      <c r="M6084">
        <v>0.71</v>
      </c>
      <c r="N6084" t="s">
        <v>27</v>
      </c>
      <c r="O6084" t="s">
        <v>28</v>
      </c>
      <c r="P6084">
        <v>16</v>
      </c>
      <c r="Q6084" t="s">
        <v>29</v>
      </c>
    </row>
    <row r="6085" spans="1:17" x14ac:dyDescent="0.3">
      <c r="A6085" t="s">
        <v>6809</v>
      </c>
      <c r="B6085" s="1">
        <v>45770</v>
      </c>
      <c r="C6085" t="s">
        <v>2061</v>
      </c>
      <c r="D6085" t="s">
        <v>102</v>
      </c>
      <c r="E6085" t="s">
        <v>55</v>
      </c>
      <c r="F6085" t="s">
        <v>21</v>
      </c>
      <c r="G6085" t="s">
        <v>22</v>
      </c>
      <c r="H6085" t="s">
        <v>43</v>
      </c>
      <c r="I6085" t="s">
        <v>51</v>
      </c>
      <c r="J6085" t="s">
        <v>36</v>
      </c>
      <c r="K6085" t="s">
        <v>45</v>
      </c>
      <c r="L6085">
        <v>319.31</v>
      </c>
      <c r="M6085">
        <v>1.92</v>
      </c>
      <c r="N6085" t="s">
        <v>27</v>
      </c>
      <c r="O6085" t="s">
        <v>28</v>
      </c>
      <c r="P6085">
        <v>9</v>
      </c>
      <c r="Q6085" t="s">
        <v>29</v>
      </c>
    </row>
    <row r="6086" spans="1:17" x14ac:dyDescent="0.3">
      <c r="A6086" t="s">
        <v>6810</v>
      </c>
      <c r="B6086" s="1">
        <v>45814</v>
      </c>
      <c r="C6086" t="s">
        <v>113</v>
      </c>
      <c r="D6086" t="s">
        <v>54</v>
      </c>
      <c r="E6086" t="s">
        <v>66</v>
      </c>
      <c r="F6086" t="s">
        <v>56</v>
      </c>
      <c r="G6086" t="s">
        <v>42</v>
      </c>
      <c r="H6086" t="s">
        <v>76</v>
      </c>
      <c r="I6086" t="s">
        <v>24</v>
      </c>
      <c r="J6086" t="s">
        <v>61</v>
      </c>
      <c r="K6086" t="s">
        <v>37</v>
      </c>
      <c r="L6086">
        <v>221.33</v>
      </c>
      <c r="M6086">
        <v>0</v>
      </c>
      <c r="N6086" t="s">
        <v>69</v>
      </c>
      <c r="O6086" t="s">
        <v>85</v>
      </c>
      <c r="P6086">
        <v>52</v>
      </c>
      <c r="Q6086" t="s">
        <v>46</v>
      </c>
    </row>
    <row r="6087" spans="1:17" x14ac:dyDescent="0.3">
      <c r="A6087" t="s">
        <v>6811</v>
      </c>
      <c r="B6087" s="1">
        <v>45773</v>
      </c>
      <c r="C6087" t="s">
        <v>638</v>
      </c>
      <c r="D6087" t="s">
        <v>19</v>
      </c>
      <c r="E6087" t="s">
        <v>41</v>
      </c>
      <c r="F6087" t="s">
        <v>34</v>
      </c>
      <c r="G6087" t="s">
        <v>22</v>
      </c>
      <c r="H6087" t="s">
        <v>43</v>
      </c>
      <c r="I6087" t="s">
        <v>51</v>
      </c>
      <c r="J6087" t="s">
        <v>111</v>
      </c>
      <c r="K6087" t="s">
        <v>37</v>
      </c>
      <c r="L6087">
        <v>235.5</v>
      </c>
      <c r="M6087">
        <v>0.94</v>
      </c>
      <c r="N6087" t="s">
        <v>27</v>
      </c>
      <c r="O6087" t="s">
        <v>28</v>
      </c>
      <c r="P6087">
        <v>15</v>
      </c>
      <c r="Q6087" t="s">
        <v>29</v>
      </c>
    </row>
    <row r="6088" spans="1:17" x14ac:dyDescent="0.3">
      <c r="A6088" t="s">
        <v>6812</v>
      </c>
      <c r="B6088" s="1">
        <v>45769</v>
      </c>
      <c r="C6088" t="s">
        <v>522</v>
      </c>
      <c r="D6088" t="s">
        <v>106</v>
      </c>
      <c r="E6088" t="s">
        <v>41</v>
      </c>
      <c r="F6088" t="s">
        <v>21</v>
      </c>
      <c r="G6088" t="s">
        <v>42</v>
      </c>
      <c r="H6088" t="s">
        <v>43</v>
      </c>
      <c r="I6088" t="s">
        <v>24</v>
      </c>
      <c r="J6088" t="s">
        <v>111</v>
      </c>
      <c r="K6088" t="s">
        <v>44</v>
      </c>
      <c r="L6088">
        <v>531.55999999999995</v>
      </c>
      <c r="M6088">
        <v>2.13</v>
      </c>
      <c r="N6088" t="s">
        <v>27</v>
      </c>
      <c r="O6088" t="s">
        <v>28</v>
      </c>
      <c r="P6088">
        <v>48</v>
      </c>
      <c r="Q6088" t="s">
        <v>46</v>
      </c>
    </row>
    <row r="6089" spans="1:17" x14ac:dyDescent="0.3">
      <c r="A6089" t="s">
        <v>6813</v>
      </c>
      <c r="B6089" s="1">
        <v>45706</v>
      </c>
      <c r="C6089" t="s">
        <v>1045</v>
      </c>
      <c r="D6089" t="s">
        <v>106</v>
      </c>
      <c r="E6089" t="s">
        <v>33</v>
      </c>
      <c r="F6089" t="s">
        <v>34</v>
      </c>
      <c r="G6089" t="s">
        <v>22</v>
      </c>
      <c r="H6089" t="s">
        <v>103</v>
      </c>
      <c r="I6089" t="s">
        <v>24</v>
      </c>
      <c r="J6089" t="s">
        <v>36</v>
      </c>
      <c r="K6089" t="s">
        <v>62</v>
      </c>
      <c r="L6089">
        <v>50.7</v>
      </c>
      <c r="M6089">
        <v>0.3</v>
      </c>
      <c r="N6089" t="s">
        <v>27</v>
      </c>
      <c r="O6089" t="s">
        <v>28</v>
      </c>
      <c r="P6089">
        <v>14</v>
      </c>
      <c r="Q6089" t="s">
        <v>29</v>
      </c>
    </row>
    <row r="6090" spans="1:17" x14ac:dyDescent="0.3">
      <c r="A6090" t="s">
        <v>6814</v>
      </c>
      <c r="B6090" s="1">
        <v>45748</v>
      </c>
      <c r="C6090" t="s">
        <v>923</v>
      </c>
      <c r="D6090" t="s">
        <v>203</v>
      </c>
      <c r="E6090" t="s">
        <v>41</v>
      </c>
      <c r="F6090" t="s">
        <v>34</v>
      </c>
      <c r="G6090" t="s">
        <v>84</v>
      </c>
      <c r="H6090" t="s">
        <v>57</v>
      </c>
      <c r="I6090" t="s">
        <v>51</v>
      </c>
      <c r="J6090" t="s">
        <v>25</v>
      </c>
      <c r="K6090" t="s">
        <v>37</v>
      </c>
      <c r="L6090">
        <v>67.56</v>
      </c>
      <c r="M6090">
        <v>0.81</v>
      </c>
      <c r="N6090" t="s">
        <v>27</v>
      </c>
      <c r="O6090" t="s">
        <v>28</v>
      </c>
      <c r="P6090">
        <v>42</v>
      </c>
      <c r="Q6090" t="s">
        <v>46</v>
      </c>
    </row>
    <row r="6091" spans="1:17" x14ac:dyDescent="0.3">
      <c r="A6091" t="s">
        <v>6815</v>
      </c>
      <c r="B6091" s="1">
        <v>45801</v>
      </c>
      <c r="C6091" t="s">
        <v>470</v>
      </c>
      <c r="D6091" t="s">
        <v>102</v>
      </c>
      <c r="E6091" t="s">
        <v>55</v>
      </c>
      <c r="F6091" t="s">
        <v>56</v>
      </c>
      <c r="G6091" t="s">
        <v>42</v>
      </c>
      <c r="H6091" t="s">
        <v>43</v>
      </c>
      <c r="I6091" t="s">
        <v>119</v>
      </c>
      <c r="J6091" t="s">
        <v>111</v>
      </c>
      <c r="K6091" t="s">
        <v>37</v>
      </c>
      <c r="L6091">
        <v>315.83</v>
      </c>
      <c r="M6091">
        <v>1.26</v>
      </c>
      <c r="N6091" t="s">
        <v>27</v>
      </c>
      <c r="O6091" t="s">
        <v>28</v>
      </c>
      <c r="P6091">
        <v>24</v>
      </c>
      <c r="Q6091" t="s">
        <v>29</v>
      </c>
    </row>
    <row r="6092" spans="1:17" x14ac:dyDescent="0.3">
      <c r="A6092" t="s">
        <v>6816</v>
      </c>
      <c r="B6092" s="1">
        <v>45800</v>
      </c>
      <c r="C6092" t="s">
        <v>298</v>
      </c>
      <c r="D6092" t="s">
        <v>65</v>
      </c>
      <c r="E6092" t="s">
        <v>66</v>
      </c>
      <c r="F6092" t="s">
        <v>56</v>
      </c>
      <c r="G6092" t="s">
        <v>84</v>
      </c>
      <c r="H6092" t="s">
        <v>43</v>
      </c>
      <c r="I6092" t="s">
        <v>44</v>
      </c>
      <c r="J6092" t="s">
        <v>36</v>
      </c>
      <c r="K6092" t="s">
        <v>45</v>
      </c>
      <c r="L6092">
        <v>400.3</v>
      </c>
      <c r="M6092">
        <v>2.4</v>
      </c>
      <c r="N6092" t="s">
        <v>27</v>
      </c>
      <c r="O6092" t="s">
        <v>28</v>
      </c>
      <c r="P6092">
        <v>51</v>
      </c>
      <c r="Q6092" t="s">
        <v>46</v>
      </c>
    </row>
    <row r="6093" spans="1:17" x14ac:dyDescent="0.3">
      <c r="A6093" t="s">
        <v>6817</v>
      </c>
      <c r="B6093" s="1">
        <v>45741</v>
      </c>
      <c r="C6093" t="s">
        <v>1722</v>
      </c>
      <c r="D6093" t="s">
        <v>203</v>
      </c>
      <c r="E6093" t="s">
        <v>66</v>
      </c>
      <c r="F6093" t="s">
        <v>21</v>
      </c>
      <c r="G6093" t="s">
        <v>22</v>
      </c>
      <c r="H6093" t="s">
        <v>76</v>
      </c>
      <c r="I6093" t="s">
        <v>44</v>
      </c>
      <c r="J6093" t="s">
        <v>25</v>
      </c>
      <c r="K6093" t="s">
        <v>45</v>
      </c>
      <c r="L6093">
        <v>215.96</v>
      </c>
      <c r="M6093">
        <v>2.59</v>
      </c>
      <c r="N6093" t="s">
        <v>27</v>
      </c>
      <c r="O6093" t="s">
        <v>28</v>
      </c>
      <c r="P6093">
        <v>40</v>
      </c>
      <c r="Q6093" t="s">
        <v>46</v>
      </c>
    </row>
    <row r="6094" spans="1:17" x14ac:dyDescent="0.3">
      <c r="A6094" t="s">
        <v>6818</v>
      </c>
      <c r="B6094" s="1">
        <v>45730</v>
      </c>
      <c r="C6094" t="s">
        <v>491</v>
      </c>
      <c r="D6094" t="s">
        <v>32</v>
      </c>
      <c r="E6094" t="s">
        <v>66</v>
      </c>
      <c r="F6094" t="s">
        <v>56</v>
      </c>
      <c r="G6094" t="s">
        <v>42</v>
      </c>
      <c r="H6094" t="s">
        <v>35</v>
      </c>
      <c r="I6094" t="s">
        <v>119</v>
      </c>
      <c r="J6094" t="s">
        <v>61</v>
      </c>
      <c r="K6094" t="s">
        <v>45</v>
      </c>
      <c r="L6094">
        <v>190.59</v>
      </c>
      <c r="M6094">
        <v>4.1900000000000004</v>
      </c>
      <c r="N6094" t="s">
        <v>27</v>
      </c>
      <c r="O6094" t="s">
        <v>28</v>
      </c>
      <c r="P6094">
        <v>29</v>
      </c>
      <c r="Q6094" t="s">
        <v>29</v>
      </c>
    </row>
    <row r="6095" spans="1:17" x14ac:dyDescent="0.3">
      <c r="A6095" t="s">
        <v>6819</v>
      </c>
      <c r="B6095" s="1">
        <v>45797</v>
      </c>
      <c r="C6095" t="s">
        <v>1828</v>
      </c>
      <c r="D6095" t="s">
        <v>94</v>
      </c>
      <c r="E6095" t="s">
        <v>41</v>
      </c>
      <c r="F6095" t="s">
        <v>34</v>
      </c>
      <c r="G6095" t="s">
        <v>22</v>
      </c>
      <c r="H6095" t="s">
        <v>23</v>
      </c>
      <c r="I6095" t="s">
        <v>44</v>
      </c>
      <c r="J6095" t="s">
        <v>25</v>
      </c>
      <c r="K6095" t="s">
        <v>45</v>
      </c>
      <c r="L6095">
        <v>153.80000000000001</v>
      </c>
      <c r="M6095">
        <v>1.85</v>
      </c>
      <c r="N6095" t="s">
        <v>27</v>
      </c>
      <c r="O6095" t="s">
        <v>28</v>
      </c>
      <c r="P6095">
        <v>10</v>
      </c>
      <c r="Q6095" t="s">
        <v>29</v>
      </c>
    </row>
    <row r="6096" spans="1:17" x14ac:dyDescent="0.3">
      <c r="A6096" t="s">
        <v>6820</v>
      </c>
      <c r="B6096" s="1">
        <v>45687</v>
      </c>
      <c r="C6096" t="s">
        <v>212</v>
      </c>
      <c r="D6096" t="s">
        <v>19</v>
      </c>
      <c r="E6096" t="s">
        <v>55</v>
      </c>
      <c r="F6096" t="s">
        <v>34</v>
      </c>
      <c r="G6096" t="s">
        <v>84</v>
      </c>
      <c r="H6096" t="s">
        <v>23</v>
      </c>
      <c r="I6096" t="s">
        <v>51</v>
      </c>
      <c r="J6096" t="s">
        <v>36</v>
      </c>
      <c r="K6096" t="s">
        <v>37</v>
      </c>
      <c r="L6096">
        <v>136.27000000000001</v>
      </c>
      <c r="M6096">
        <v>0.82</v>
      </c>
      <c r="N6096" t="s">
        <v>27</v>
      </c>
      <c r="O6096" t="s">
        <v>28</v>
      </c>
      <c r="P6096">
        <v>42</v>
      </c>
      <c r="Q6096" t="s">
        <v>46</v>
      </c>
    </row>
    <row r="6097" spans="1:17" x14ac:dyDescent="0.3">
      <c r="A6097" t="s">
        <v>6821</v>
      </c>
      <c r="B6097" s="1">
        <v>45723</v>
      </c>
      <c r="C6097" t="s">
        <v>2270</v>
      </c>
      <c r="D6097" t="s">
        <v>160</v>
      </c>
      <c r="E6097" t="s">
        <v>55</v>
      </c>
      <c r="F6097" t="s">
        <v>34</v>
      </c>
      <c r="G6097" t="s">
        <v>22</v>
      </c>
      <c r="H6097" t="s">
        <v>76</v>
      </c>
      <c r="I6097" t="s">
        <v>44</v>
      </c>
      <c r="J6097" t="s">
        <v>61</v>
      </c>
      <c r="K6097" t="s">
        <v>45</v>
      </c>
      <c r="L6097">
        <v>99.32</v>
      </c>
      <c r="M6097">
        <v>2.19</v>
      </c>
      <c r="N6097" t="s">
        <v>27</v>
      </c>
      <c r="O6097" t="s">
        <v>28</v>
      </c>
      <c r="P6097">
        <v>39</v>
      </c>
      <c r="Q6097" t="s">
        <v>29</v>
      </c>
    </row>
    <row r="6098" spans="1:17" x14ac:dyDescent="0.3">
      <c r="A6098" t="s">
        <v>6822</v>
      </c>
      <c r="B6098" s="1">
        <v>45746</v>
      </c>
      <c r="C6098" t="s">
        <v>500</v>
      </c>
      <c r="D6098" t="s">
        <v>102</v>
      </c>
      <c r="E6098" t="s">
        <v>41</v>
      </c>
      <c r="F6098" t="s">
        <v>34</v>
      </c>
      <c r="G6098" t="s">
        <v>22</v>
      </c>
      <c r="H6098" t="s">
        <v>50</v>
      </c>
      <c r="I6098" t="s">
        <v>51</v>
      </c>
      <c r="J6098" t="s">
        <v>36</v>
      </c>
      <c r="K6098" t="s">
        <v>45</v>
      </c>
      <c r="L6098">
        <v>65.66</v>
      </c>
      <c r="M6098">
        <v>0.39</v>
      </c>
      <c r="N6098" t="s">
        <v>27</v>
      </c>
      <c r="O6098" t="s">
        <v>28</v>
      </c>
      <c r="P6098">
        <v>12</v>
      </c>
      <c r="Q6098" t="s">
        <v>29</v>
      </c>
    </row>
    <row r="6099" spans="1:17" x14ac:dyDescent="0.3">
      <c r="A6099" t="s">
        <v>6823</v>
      </c>
      <c r="B6099" s="1">
        <v>45679</v>
      </c>
      <c r="C6099" t="s">
        <v>2181</v>
      </c>
      <c r="D6099" t="s">
        <v>19</v>
      </c>
      <c r="E6099" t="s">
        <v>66</v>
      </c>
      <c r="F6099" t="s">
        <v>34</v>
      </c>
      <c r="G6099" t="s">
        <v>22</v>
      </c>
      <c r="H6099" t="s">
        <v>50</v>
      </c>
      <c r="I6099" t="s">
        <v>24</v>
      </c>
      <c r="J6099" t="s">
        <v>25</v>
      </c>
      <c r="K6099" t="s">
        <v>37</v>
      </c>
      <c r="L6099">
        <v>50.64</v>
      </c>
      <c r="M6099">
        <v>0.61</v>
      </c>
      <c r="N6099" t="s">
        <v>27</v>
      </c>
      <c r="O6099" t="s">
        <v>28</v>
      </c>
      <c r="P6099">
        <v>1</v>
      </c>
      <c r="Q6099" t="s">
        <v>29</v>
      </c>
    </row>
    <row r="6100" spans="1:17" x14ac:dyDescent="0.3">
      <c r="A6100" t="s">
        <v>6824</v>
      </c>
      <c r="B6100" s="1">
        <v>45729</v>
      </c>
      <c r="C6100" t="s">
        <v>582</v>
      </c>
      <c r="D6100" t="s">
        <v>160</v>
      </c>
      <c r="E6100" t="s">
        <v>55</v>
      </c>
      <c r="F6100" t="s">
        <v>34</v>
      </c>
      <c r="G6100" t="s">
        <v>22</v>
      </c>
      <c r="H6100" t="s">
        <v>35</v>
      </c>
      <c r="I6100" t="s">
        <v>51</v>
      </c>
      <c r="J6100" t="s">
        <v>36</v>
      </c>
      <c r="K6100" t="s">
        <v>62</v>
      </c>
      <c r="L6100">
        <v>97.97</v>
      </c>
      <c r="M6100">
        <v>0.59</v>
      </c>
      <c r="N6100" t="s">
        <v>27</v>
      </c>
      <c r="O6100" t="s">
        <v>28</v>
      </c>
      <c r="P6100">
        <v>2</v>
      </c>
      <c r="Q6100" t="s">
        <v>29</v>
      </c>
    </row>
    <row r="6101" spans="1:17" x14ac:dyDescent="0.3">
      <c r="A6101" t="s">
        <v>6825</v>
      </c>
      <c r="B6101" s="1">
        <v>45769</v>
      </c>
      <c r="C6101" t="s">
        <v>520</v>
      </c>
      <c r="D6101" t="s">
        <v>49</v>
      </c>
      <c r="E6101" t="s">
        <v>20</v>
      </c>
      <c r="F6101" t="s">
        <v>34</v>
      </c>
      <c r="G6101" t="s">
        <v>42</v>
      </c>
      <c r="H6101" t="s">
        <v>79</v>
      </c>
      <c r="I6101" t="s">
        <v>24</v>
      </c>
      <c r="J6101" t="s">
        <v>61</v>
      </c>
      <c r="K6101" t="s">
        <v>44</v>
      </c>
      <c r="L6101">
        <v>56.2</v>
      </c>
      <c r="M6101">
        <v>1.24</v>
      </c>
      <c r="N6101" t="s">
        <v>27</v>
      </c>
      <c r="O6101" t="s">
        <v>28</v>
      </c>
      <c r="P6101">
        <v>29</v>
      </c>
      <c r="Q6101" t="s">
        <v>29</v>
      </c>
    </row>
    <row r="6102" spans="1:17" x14ac:dyDescent="0.3">
      <c r="A6102" t="s">
        <v>6826</v>
      </c>
      <c r="B6102" s="1">
        <v>45691</v>
      </c>
      <c r="C6102" t="s">
        <v>505</v>
      </c>
      <c r="D6102" t="s">
        <v>106</v>
      </c>
      <c r="E6102" t="s">
        <v>33</v>
      </c>
      <c r="F6102" t="s">
        <v>34</v>
      </c>
      <c r="G6102" t="s">
        <v>22</v>
      </c>
      <c r="H6102" t="s">
        <v>43</v>
      </c>
      <c r="I6102" t="s">
        <v>24</v>
      </c>
      <c r="J6102" t="s">
        <v>25</v>
      </c>
      <c r="K6102" t="s">
        <v>45</v>
      </c>
      <c r="L6102">
        <v>60.7</v>
      </c>
      <c r="M6102">
        <v>0.73</v>
      </c>
      <c r="N6102" t="s">
        <v>27</v>
      </c>
      <c r="O6102" t="s">
        <v>28</v>
      </c>
      <c r="P6102">
        <v>1</v>
      </c>
      <c r="Q6102" t="s">
        <v>29</v>
      </c>
    </row>
    <row r="6103" spans="1:17" x14ac:dyDescent="0.3">
      <c r="A6103" t="s">
        <v>6827</v>
      </c>
      <c r="B6103" s="1">
        <v>45701</v>
      </c>
      <c r="C6103" t="s">
        <v>1257</v>
      </c>
      <c r="D6103" t="s">
        <v>94</v>
      </c>
      <c r="E6103" t="s">
        <v>55</v>
      </c>
      <c r="F6103" t="s">
        <v>34</v>
      </c>
      <c r="G6103" t="s">
        <v>42</v>
      </c>
      <c r="H6103" t="s">
        <v>60</v>
      </c>
      <c r="I6103" t="s">
        <v>24</v>
      </c>
      <c r="J6103" t="s">
        <v>36</v>
      </c>
      <c r="K6103" t="s">
        <v>45</v>
      </c>
      <c r="L6103">
        <v>41.73</v>
      </c>
      <c r="M6103">
        <v>0.25</v>
      </c>
      <c r="N6103" t="s">
        <v>27</v>
      </c>
      <c r="O6103" t="s">
        <v>28</v>
      </c>
      <c r="P6103">
        <v>28</v>
      </c>
      <c r="Q6103" t="s">
        <v>29</v>
      </c>
    </row>
    <row r="6104" spans="1:17" x14ac:dyDescent="0.3">
      <c r="A6104" t="s">
        <v>6828</v>
      </c>
      <c r="B6104" s="1">
        <v>45749</v>
      </c>
      <c r="C6104" t="s">
        <v>452</v>
      </c>
      <c r="D6104" t="s">
        <v>89</v>
      </c>
      <c r="E6104" t="s">
        <v>20</v>
      </c>
      <c r="F6104" t="s">
        <v>56</v>
      </c>
      <c r="G6104" t="s">
        <v>22</v>
      </c>
      <c r="H6104" t="s">
        <v>60</v>
      </c>
      <c r="I6104" t="s">
        <v>51</v>
      </c>
      <c r="J6104" t="s">
        <v>111</v>
      </c>
      <c r="K6104" t="s">
        <v>62</v>
      </c>
      <c r="L6104">
        <v>68.64</v>
      </c>
      <c r="M6104">
        <v>0.27</v>
      </c>
      <c r="N6104" t="s">
        <v>27</v>
      </c>
      <c r="O6104" t="s">
        <v>28</v>
      </c>
      <c r="P6104">
        <v>12</v>
      </c>
      <c r="Q6104" t="s">
        <v>29</v>
      </c>
    </row>
    <row r="6105" spans="1:17" x14ac:dyDescent="0.3">
      <c r="A6105" t="s">
        <v>6829</v>
      </c>
      <c r="B6105" s="1">
        <v>45796</v>
      </c>
      <c r="C6105" t="s">
        <v>1058</v>
      </c>
      <c r="D6105" t="s">
        <v>118</v>
      </c>
      <c r="E6105" t="s">
        <v>33</v>
      </c>
      <c r="F6105" t="s">
        <v>34</v>
      </c>
      <c r="G6105" t="s">
        <v>42</v>
      </c>
      <c r="H6105" t="s">
        <v>50</v>
      </c>
      <c r="I6105" t="s">
        <v>24</v>
      </c>
      <c r="J6105" t="s">
        <v>25</v>
      </c>
      <c r="K6105" t="s">
        <v>44</v>
      </c>
      <c r="L6105">
        <v>88.33</v>
      </c>
      <c r="M6105">
        <v>1.06</v>
      </c>
      <c r="N6105" t="s">
        <v>27</v>
      </c>
      <c r="O6105" t="s">
        <v>28</v>
      </c>
      <c r="P6105">
        <v>21</v>
      </c>
      <c r="Q6105" t="s">
        <v>29</v>
      </c>
    </row>
    <row r="6106" spans="1:17" x14ac:dyDescent="0.3">
      <c r="A6106" t="s">
        <v>6830</v>
      </c>
      <c r="B6106" s="1">
        <v>45707</v>
      </c>
      <c r="C6106" t="s">
        <v>891</v>
      </c>
      <c r="D6106" t="s">
        <v>102</v>
      </c>
      <c r="E6106" t="s">
        <v>55</v>
      </c>
      <c r="F6106" t="s">
        <v>56</v>
      </c>
      <c r="G6106" t="s">
        <v>42</v>
      </c>
      <c r="H6106" t="s">
        <v>57</v>
      </c>
      <c r="I6106" t="s">
        <v>24</v>
      </c>
      <c r="J6106" t="s">
        <v>25</v>
      </c>
      <c r="K6106" t="s">
        <v>37</v>
      </c>
      <c r="L6106">
        <v>36.270000000000003</v>
      </c>
      <c r="M6106">
        <v>0.44</v>
      </c>
      <c r="N6106" t="s">
        <v>27</v>
      </c>
      <c r="O6106" t="s">
        <v>28</v>
      </c>
      <c r="P6106">
        <v>17</v>
      </c>
      <c r="Q6106" t="s">
        <v>29</v>
      </c>
    </row>
    <row r="6107" spans="1:17" x14ac:dyDescent="0.3">
      <c r="A6107" t="s">
        <v>6831</v>
      </c>
      <c r="B6107" s="1">
        <v>45794</v>
      </c>
      <c r="C6107" t="s">
        <v>149</v>
      </c>
      <c r="D6107" t="s">
        <v>94</v>
      </c>
      <c r="E6107" t="s">
        <v>66</v>
      </c>
      <c r="F6107" t="s">
        <v>34</v>
      </c>
      <c r="G6107" t="s">
        <v>22</v>
      </c>
      <c r="H6107" t="s">
        <v>23</v>
      </c>
      <c r="I6107" t="s">
        <v>24</v>
      </c>
      <c r="J6107" t="s">
        <v>25</v>
      </c>
      <c r="K6107" t="s">
        <v>45</v>
      </c>
      <c r="L6107">
        <v>44.52</v>
      </c>
      <c r="M6107">
        <v>0.53</v>
      </c>
      <c r="N6107" t="s">
        <v>27</v>
      </c>
      <c r="O6107" t="s">
        <v>28</v>
      </c>
      <c r="P6107">
        <v>9</v>
      </c>
      <c r="Q6107" t="s">
        <v>29</v>
      </c>
    </row>
    <row r="6108" spans="1:17" x14ac:dyDescent="0.3">
      <c r="A6108" t="s">
        <v>6832</v>
      </c>
      <c r="B6108" s="1">
        <v>45735</v>
      </c>
      <c r="C6108" t="s">
        <v>1248</v>
      </c>
      <c r="D6108" t="s">
        <v>54</v>
      </c>
      <c r="E6108" t="s">
        <v>41</v>
      </c>
      <c r="F6108" t="s">
        <v>34</v>
      </c>
      <c r="G6108" t="s">
        <v>22</v>
      </c>
      <c r="H6108" t="s">
        <v>99</v>
      </c>
      <c r="I6108" t="s">
        <v>51</v>
      </c>
      <c r="J6108" t="s">
        <v>36</v>
      </c>
      <c r="K6108" t="s">
        <v>45</v>
      </c>
      <c r="L6108">
        <v>15.55</v>
      </c>
      <c r="M6108">
        <v>0.09</v>
      </c>
      <c r="N6108" t="s">
        <v>27</v>
      </c>
      <c r="O6108" t="s">
        <v>28</v>
      </c>
      <c r="P6108">
        <v>7</v>
      </c>
      <c r="Q6108" t="s">
        <v>29</v>
      </c>
    </row>
    <row r="6109" spans="1:17" x14ac:dyDescent="0.3">
      <c r="A6109" t="s">
        <v>6833</v>
      </c>
      <c r="B6109" s="1">
        <v>45754</v>
      </c>
      <c r="C6109" t="s">
        <v>2173</v>
      </c>
      <c r="D6109" t="s">
        <v>106</v>
      </c>
      <c r="E6109" t="s">
        <v>20</v>
      </c>
      <c r="F6109" t="s">
        <v>56</v>
      </c>
      <c r="G6109" t="s">
        <v>42</v>
      </c>
      <c r="H6109" t="s">
        <v>60</v>
      </c>
      <c r="I6109" t="s">
        <v>51</v>
      </c>
      <c r="J6109" t="s">
        <v>61</v>
      </c>
      <c r="K6109" t="s">
        <v>62</v>
      </c>
      <c r="L6109">
        <v>142.22</v>
      </c>
      <c r="M6109">
        <v>3.13</v>
      </c>
      <c r="N6109" t="s">
        <v>27</v>
      </c>
      <c r="O6109" t="s">
        <v>28</v>
      </c>
      <c r="P6109">
        <v>29</v>
      </c>
      <c r="Q6109" t="s">
        <v>29</v>
      </c>
    </row>
    <row r="6110" spans="1:17" x14ac:dyDescent="0.3">
      <c r="A6110" t="s">
        <v>6834</v>
      </c>
      <c r="B6110" s="1">
        <v>45744</v>
      </c>
      <c r="C6110" t="s">
        <v>1869</v>
      </c>
      <c r="D6110" t="s">
        <v>160</v>
      </c>
      <c r="E6110" t="s">
        <v>20</v>
      </c>
      <c r="F6110" t="s">
        <v>21</v>
      </c>
      <c r="G6110" t="s">
        <v>22</v>
      </c>
      <c r="H6110" t="s">
        <v>35</v>
      </c>
      <c r="I6110" t="s">
        <v>51</v>
      </c>
      <c r="J6110" t="s">
        <v>61</v>
      </c>
      <c r="K6110" t="s">
        <v>45</v>
      </c>
      <c r="L6110">
        <v>147.63</v>
      </c>
      <c r="M6110">
        <v>3.25</v>
      </c>
      <c r="N6110" t="s">
        <v>27</v>
      </c>
      <c r="O6110" t="s">
        <v>28</v>
      </c>
      <c r="P6110">
        <v>3</v>
      </c>
      <c r="Q6110" t="s">
        <v>29</v>
      </c>
    </row>
    <row r="6111" spans="1:17" x14ac:dyDescent="0.3">
      <c r="A6111" t="s">
        <v>6835</v>
      </c>
      <c r="B6111" s="1">
        <v>45793</v>
      </c>
      <c r="C6111" t="s">
        <v>584</v>
      </c>
      <c r="D6111" t="s">
        <v>89</v>
      </c>
      <c r="E6111" t="s">
        <v>33</v>
      </c>
      <c r="F6111" t="s">
        <v>34</v>
      </c>
      <c r="G6111" t="s">
        <v>22</v>
      </c>
      <c r="H6111" t="s">
        <v>57</v>
      </c>
      <c r="I6111" t="s">
        <v>51</v>
      </c>
      <c r="J6111" t="s">
        <v>25</v>
      </c>
      <c r="K6111" t="s">
        <v>45</v>
      </c>
      <c r="L6111">
        <v>210.27</v>
      </c>
      <c r="M6111">
        <v>0</v>
      </c>
      <c r="N6111" t="s">
        <v>69</v>
      </c>
      <c r="O6111" t="s">
        <v>85</v>
      </c>
      <c r="P6111">
        <v>25</v>
      </c>
      <c r="Q6111" t="s">
        <v>29</v>
      </c>
    </row>
    <row r="6112" spans="1:17" x14ac:dyDescent="0.3">
      <c r="A6112" t="s">
        <v>6836</v>
      </c>
      <c r="B6112" s="1">
        <v>45822</v>
      </c>
      <c r="C6112" t="s">
        <v>512</v>
      </c>
      <c r="D6112" t="s">
        <v>124</v>
      </c>
      <c r="E6112" t="s">
        <v>55</v>
      </c>
      <c r="F6112" t="s">
        <v>21</v>
      </c>
      <c r="G6112" t="s">
        <v>22</v>
      </c>
      <c r="H6112" t="s">
        <v>50</v>
      </c>
      <c r="I6112" t="s">
        <v>119</v>
      </c>
      <c r="J6112" t="s">
        <v>25</v>
      </c>
      <c r="K6112" t="s">
        <v>62</v>
      </c>
      <c r="L6112">
        <v>18.100000000000001</v>
      </c>
      <c r="M6112">
        <v>0.22</v>
      </c>
      <c r="N6112" t="s">
        <v>27</v>
      </c>
      <c r="O6112" t="s">
        <v>28</v>
      </c>
      <c r="P6112">
        <v>2</v>
      </c>
      <c r="Q6112" t="s">
        <v>29</v>
      </c>
    </row>
    <row r="6113" spans="1:17" x14ac:dyDescent="0.3">
      <c r="A6113" t="s">
        <v>6837</v>
      </c>
      <c r="B6113" s="1">
        <v>45739</v>
      </c>
      <c r="C6113" t="s">
        <v>212</v>
      </c>
      <c r="D6113" t="s">
        <v>19</v>
      </c>
      <c r="E6113" t="s">
        <v>55</v>
      </c>
      <c r="F6113" t="s">
        <v>34</v>
      </c>
      <c r="G6113" t="s">
        <v>84</v>
      </c>
      <c r="H6113" t="s">
        <v>23</v>
      </c>
      <c r="I6113" t="s">
        <v>119</v>
      </c>
      <c r="J6113" t="s">
        <v>111</v>
      </c>
      <c r="K6113" t="s">
        <v>37</v>
      </c>
      <c r="L6113">
        <v>161.97</v>
      </c>
      <c r="M6113">
        <v>0.65</v>
      </c>
      <c r="N6113" t="s">
        <v>27</v>
      </c>
      <c r="O6113" t="s">
        <v>28</v>
      </c>
      <c r="P6113">
        <v>50</v>
      </c>
      <c r="Q6113" t="s">
        <v>46</v>
      </c>
    </row>
    <row r="6114" spans="1:17" x14ac:dyDescent="0.3">
      <c r="A6114" t="s">
        <v>6838</v>
      </c>
      <c r="B6114" s="1">
        <v>45761</v>
      </c>
      <c r="C6114" t="s">
        <v>502</v>
      </c>
      <c r="D6114" t="s">
        <v>54</v>
      </c>
      <c r="E6114" t="s">
        <v>55</v>
      </c>
      <c r="F6114" t="s">
        <v>34</v>
      </c>
      <c r="G6114" t="s">
        <v>22</v>
      </c>
      <c r="H6114" t="s">
        <v>60</v>
      </c>
      <c r="I6114" t="s">
        <v>44</v>
      </c>
      <c r="J6114" t="s">
        <v>111</v>
      </c>
      <c r="K6114" t="s">
        <v>45</v>
      </c>
      <c r="L6114">
        <v>62.49</v>
      </c>
      <c r="M6114">
        <v>0.25</v>
      </c>
      <c r="N6114" t="s">
        <v>27</v>
      </c>
      <c r="O6114" t="s">
        <v>28</v>
      </c>
      <c r="P6114">
        <v>22</v>
      </c>
      <c r="Q6114" t="s">
        <v>29</v>
      </c>
    </row>
    <row r="6115" spans="1:17" x14ac:dyDescent="0.3">
      <c r="A6115" t="s">
        <v>6839</v>
      </c>
      <c r="B6115" s="1">
        <v>45767</v>
      </c>
      <c r="C6115" t="s">
        <v>1807</v>
      </c>
      <c r="D6115" t="s">
        <v>106</v>
      </c>
      <c r="E6115" t="s">
        <v>66</v>
      </c>
      <c r="F6115" t="s">
        <v>34</v>
      </c>
      <c r="G6115" t="s">
        <v>22</v>
      </c>
      <c r="H6115" t="s">
        <v>76</v>
      </c>
      <c r="I6115" t="s">
        <v>51</v>
      </c>
      <c r="J6115" t="s">
        <v>61</v>
      </c>
      <c r="K6115" t="s">
        <v>45</v>
      </c>
      <c r="L6115">
        <v>532.95000000000005</v>
      </c>
      <c r="M6115">
        <v>11.72</v>
      </c>
      <c r="N6115" t="s">
        <v>27</v>
      </c>
      <c r="O6115" t="s">
        <v>28</v>
      </c>
      <c r="P6115">
        <v>49</v>
      </c>
      <c r="Q6115" t="s">
        <v>46</v>
      </c>
    </row>
    <row r="6116" spans="1:17" x14ac:dyDescent="0.3">
      <c r="A6116" t="s">
        <v>6840</v>
      </c>
      <c r="B6116" s="1">
        <v>45691</v>
      </c>
      <c r="C6116" t="s">
        <v>495</v>
      </c>
      <c r="D6116" t="s">
        <v>75</v>
      </c>
      <c r="E6116" t="s">
        <v>55</v>
      </c>
      <c r="F6116" t="s">
        <v>34</v>
      </c>
      <c r="G6116" t="s">
        <v>42</v>
      </c>
      <c r="H6116" t="s">
        <v>60</v>
      </c>
      <c r="I6116" t="s">
        <v>44</v>
      </c>
      <c r="J6116" t="s">
        <v>25</v>
      </c>
      <c r="K6116" t="s">
        <v>37</v>
      </c>
      <c r="L6116">
        <v>173.16</v>
      </c>
      <c r="M6116">
        <v>2.08</v>
      </c>
      <c r="N6116" t="s">
        <v>27</v>
      </c>
      <c r="O6116" t="s">
        <v>28</v>
      </c>
      <c r="P6116">
        <v>35</v>
      </c>
      <c r="Q6116" t="s">
        <v>29</v>
      </c>
    </row>
    <row r="6117" spans="1:17" x14ac:dyDescent="0.3">
      <c r="A6117" t="s">
        <v>6841</v>
      </c>
      <c r="B6117" s="1">
        <v>45722</v>
      </c>
      <c r="C6117" t="s">
        <v>1506</v>
      </c>
      <c r="D6117" t="s">
        <v>75</v>
      </c>
      <c r="E6117" t="s">
        <v>33</v>
      </c>
      <c r="F6117" t="s">
        <v>34</v>
      </c>
      <c r="G6117" t="s">
        <v>22</v>
      </c>
      <c r="H6117" t="s">
        <v>57</v>
      </c>
      <c r="I6117" t="s">
        <v>119</v>
      </c>
      <c r="J6117" t="s">
        <v>61</v>
      </c>
      <c r="K6117" t="s">
        <v>37</v>
      </c>
      <c r="L6117">
        <v>85.78</v>
      </c>
      <c r="M6117">
        <v>1.89</v>
      </c>
      <c r="N6117" t="s">
        <v>27</v>
      </c>
      <c r="O6117" t="s">
        <v>28</v>
      </c>
      <c r="P6117">
        <v>10</v>
      </c>
      <c r="Q6117" t="s">
        <v>29</v>
      </c>
    </row>
    <row r="6118" spans="1:17" x14ac:dyDescent="0.3">
      <c r="A6118" t="s">
        <v>6842</v>
      </c>
      <c r="B6118" s="1">
        <v>45662</v>
      </c>
      <c r="C6118" t="s">
        <v>1441</v>
      </c>
      <c r="D6118" t="s">
        <v>32</v>
      </c>
      <c r="E6118" t="s">
        <v>33</v>
      </c>
      <c r="F6118" t="s">
        <v>56</v>
      </c>
      <c r="G6118" t="s">
        <v>22</v>
      </c>
      <c r="H6118" t="s">
        <v>57</v>
      </c>
      <c r="I6118" t="s">
        <v>44</v>
      </c>
      <c r="J6118" t="s">
        <v>61</v>
      </c>
      <c r="K6118" t="s">
        <v>37</v>
      </c>
      <c r="L6118">
        <v>20.350000000000001</v>
      </c>
      <c r="M6118">
        <v>0.45</v>
      </c>
      <c r="N6118" t="s">
        <v>27</v>
      </c>
      <c r="O6118" t="s">
        <v>28</v>
      </c>
      <c r="P6118">
        <v>16</v>
      </c>
      <c r="Q6118" t="s">
        <v>29</v>
      </c>
    </row>
    <row r="6119" spans="1:17" x14ac:dyDescent="0.3">
      <c r="A6119" t="s">
        <v>6843</v>
      </c>
      <c r="B6119" s="1">
        <v>45722</v>
      </c>
      <c r="C6119" t="s">
        <v>781</v>
      </c>
      <c r="D6119" t="s">
        <v>124</v>
      </c>
      <c r="E6119" t="s">
        <v>20</v>
      </c>
      <c r="F6119" t="s">
        <v>56</v>
      </c>
      <c r="G6119" t="s">
        <v>42</v>
      </c>
      <c r="H6119" t="s">
        <v>99</v>
      </c>
      <c r="I6119" t="s">
        <v>119</v>
      </c>
      <c r="J6119" t="s">
        <v>25</v>
      </c>
      <c r="K6119" t="s">
        <v>62</v>
      </c>
      <c r="L6119">
        <v>44.04</v>
      </c>
      <c r="M6119">
        <v>0.53</v>
      </c>
      <c r="N6119" t="s">
        <v>27</v>
      </c>
      <c r="O6119" t="s">
        <v>28</v>
      </c>
      <c r="P6119">
        <v>23</v>
      </c>
      <c r="Q6119" t="s">
        <v>29</v>
      </c>
    </row>
    <row r="6120" spans="1:17" x14ac:dyDescent="0.3">
      <c r="A6120" t="s">
        <v>6844</v>
      </c>
      <c r="B6120" s="1">
        <v>45733</v>
      </c>
      <c r="C6120" t="s">
        <v>1573</v>
      </c>
      <c r="D6120" t="s">
        <v>65</v>
      </c>
      <c r="E6120" t="s">
        <v>20</v>
      </c>
      <c r="F6120" t="s">
        <v>21</v>
      </c>
      <c r="G6120" t="s">
        <v>22</v>
      </c>
      <c r="H6120" t="s">
        <v>57</v>
      </c>
      <c r="I6120" t="s">
        <v>24</v>
      </c>
      <c r="J6120" t="s">
        <v>25</v>
      </c>
      <c r="K6120" t="s">
        <v>45</v>
      </c>
      <c r="L6120">
        <v>20.74</v>
      </c>
      <c r="M6120">
        <v>0.25</v>
      </c>
      <c r="N6120" t="s">
        <v>27</v>
      </c>
      <c r="O6120" t="s">
        <v>28</v>
      </c>
      <c r="P6120">
        <v>10</v>
      </c>
      <c r="Q6120" t="s">
        <v>29</v>
      </c>
    </row>
    <row r="6121" spans="1:17" x14ac:dyDescent="0.3">
      <c r="A6121" t="s">
        <v>6845</v>
      </c>
      <c r="B6121" s="1">
        <v>45715</v>
      </c>
      <c r="C6121" t="s">
        <v>1178</v>
      </c>
      <c r="D6121" t="s">
        <v>54</v>
      </c>
      <c r="E6121" t="s">
        <v>41</v>
      </c>
      <c r="F6121" t="s">
        <v>34</v>
      </c>
      <c r="G6121" t="s">
        <v>22</v>
      </c>
      <c r="H6121" t="s">
        <v>35</v>
      </c>
      <c r="I6121" t="s">
        <v>51</v>
      </c>
      <c r="J6121" t="s">
        <v>36</v>
      </c>
      <c r="K6121" t="s">
        <v>26</v>
      </c>
      <c r="L6121">
        <v>134.97</v>
      </c>
      <c r="M6121">
        <v>0.81</v>
      </c>
      <c r="N6121" t="s">
        <v>27</v>
      </c>
      <c r="O6121" t="s">
        <v>28</v>
      </c>
      <c r="P6121">
        <v>6</v>
      </c>
      <c r="Q6121" t="s">
        <v>29</v>
      </c>
    </row>
    <row r="6122" spans="1:17" x14ac:dyDescent="0.3">
      <c r="A6122" t="s">
        <v>6846</v>
      </c>
      <c r="B6122" s="1">
        <v>45663</v>
      </c>
      <c r="C6122" t="s">
        <v>1716</v>
      </c>
      <c r="D6122" t="s">
        <v>118</v>
      </c>
      <c r="E6122" t="s">
        <v>33</v>
      </c>
      <c r="F6122" t="s">
        <v>56</v>
      </c>
      <c r="G6122" t="s">
        <v>42</v>
      </c>
      <c r="H6122" t="s">
        <v>50</v>
      </c>
      <c r="I6122" t="s">
        <v>24</v>
      </c>
      <c r="J6122" t="s">
        <v>61</v>
      </c>
      <c r="K6122" t="s">
        <v>44</v>
      </c>
      <c r="L6122">
        <v>128.52000000000001</v>
      </c>
      <c r="M6122">
        <v>2.83</v>
      </c>
      <c r="N6122" t="s">
        <v>27</v>
      </c>
      <c r="O6122" t="s">
        <v>28</v>
      </c>
      <c r="P6122">
        <v>24</v>
      </c>
      <c r="Q6122" t="s">
        <v>29</v>
      </c>
    </row>
    <row r="6123" spans="1:17" x14ac:dyDescent="0.3">
      <c r="A6123" t="s">
        <v>6847</v>
      </c>
      <c r="B6123" s="1">
        <v>45838</v>
      </c>
      <c r="C6123" t="s">
        <v>81</v>
      </c>
      <c r="D6123" t="s">
        <v>40</v>
      </c>
      <c r="E6123" t="s">
        <v>33</v>
      </c>
      <c r="F6123" t="s">
        <v>21</v>
      </c>
      <c r="G6123" t="s">
        <v>22</v>
      </c>
      <c r="H6123" t="s">
        <v>50</v>
      </c>
      <c r="I6123" t="s">
        <v>24</v>
      </c>
      <c r="J6123" t="s">
        <v>61</v>
      </c>
      <c r="K6123" t="s">
        <v>37</v>
      </c>
      <c r="L6123">
        <v>110.53</v>
      </c>
      <c r="M6123">
        <v>2.4300000000000002</v>
      </c>
      <c r="N6123" t="s">
        <v>27</v>
      </c>
      <c r="O6123" t="s">
        <v>28</v>
      </c>
      <c r="P6123">
        <v>7</v>
      </c>
      <c r="Q6123" t="s">
        <v>29</v>
      </c>
    </row>
    <row r="6124" spans="1:17" x14ac:dyDescent="0.3">
      <c r="A6124" t="s">
        <v>6848</v>
      </c>
      <c r="B6124" s="1">
        <v>45719</v>
      </c>
      <c r="C6124" t="s">
        <v>217</v>
      </c>
      <c r="D6124" t="s">
        <v>75</v>
      </c>
      <c r="E6124" t="s">
        <v>66</v>
      </c>
      <c r="F6124" t="s">
        <v>34</v>
      </c>
      <c r="G6124" t="s">
        <v>22</v>
      </c>
      <c r="H6124" t="s">
        <v>76</v>
      </c>
      <c r="I6124" t="s">
        <v>24</v>
      </c>
      <c r="J6124" t="s">
        <v>25</v>
      </c>
      <c r="K6124" t="s">
        <v>37</v>
      </c>
      <c r="L6124">
        <v>229.35</v>
      </c>
      <c r="M6124">
        <v>2.75</v>
      </c>
      <c r="N6124" t="s">
        <v>27</v>
      </c>
      <c r="O6124" t="s">
        <v>28</v>
      </c>
      <c r="P6124">
        <v>23</v>
      </c>
      <c r="Q6124" t="s">
        <v>29</v>
      </c>
    </row>
    <row r="6125" spans="1:17" x14ac:dyDescent="0.3">
      <c r="A6125" t="s">
        <v>6849</v>
      </c>
      <c r="B6125" s="1">
        <v>45746</v>
      </c>
      <c r="C6125" t="s">
        <v>1894</v>
      </c>
      <c r="D6125" t="s">
        <v>124</v>
      </c>
      <c r="E6125" t="s">
        <v>33</v>
      </c>
      <c r="F6125" t="s">
        <v>56</v>
      </c>
      <c r="G6125" t="s">
        <v>42</v>
      </c>
      <c r="H6125" t="s">
        <v>99</v>
      </c>
      <c r="I6125" t="s">
        <v>24</v>
      </c>
      <c r="J6125" t="s">
        <v>25</v>
      </c>
      <c r="K6125" t="s">
        <v>62</v>
      </c>
      <c r="L6125">
        <v>31.81</v>
      </c>
      <c r="M6125">
        <v>0.38</v>
      </c>
      <c r="N6125" t="s">
        <v>27</v>
      </c>
      <c r="O6125" t="s">
        <v>28</v>
      </c>
      <c r="P6125">
        <v>18</v>
      </c>
      <c r="Q6125" t="s">
        <v>29</v>
      </c>
    </row>
    <row r="6126" spans="1:17" x14ac:dyDescent="0.3">
      <c r="A6126" t="s">
        <v>6850</v>
      </c>
      <c r="B6126" s="1">
        <v>45735</v>
      </c>
      <c r="C6126" t="s">
        <v>306</v>
      </c>
      <c r="D6126" t="s">
        <v>89</v>
      </c>
      <c r="E6126" t="s">
        <v>33</v>
      </c>
      <c r="F6126" t="s">
        <v>34</v>
      </c>
      <c r="G6126" t="s">
        <v>42</v>
      </c>
      <c r="H6126" t="s">
        <v>57</v>
      </c>
      <c r="I6126" t="s">
        <v>44</v>
      </c>
      <c r="J6126" t="s">
        <v>36</v>
      </c>
      <c r="K6126" t="s">
        <v>37</v>
      </c>
      <c r="L6126">
        <v>104.81</v>
      </c>
      <c r="M6126">
        <v>0.63</v>
      </c>
      <c r="N6126" t="s">
        <v>27</v>
      </c>
      <c r="O6126" t="s">
        <v>28</v>
      </c>
      <c r="P6126">
        <v>39</v>
      </c>
      <c r="Q6126" t="s">
        <v>29</v>
      </c>
    </row>
    <row r="6127" spans="1:17" x14ac:dyDescent="0.3">
      <c r="A6127" t="s">
        <v>6851</v>
      </c>
      <c r="B6127" s="1">
        <v>45736</v>
      </c>
      <c r="C6127" t="s">
        <v>2005</v>
      </c>
      <c r="D6127" t="s">
        <v>65</v>
      </c>
      <c r="E6127" t="s">
        <v>66</v>
      </c>
      <c r="F6127" t="s">
        <v>56</v>
      </c>
      <c r="G6127" t="s">
        <v>22</v>
      </c>
      <c r="H6127" t="s">
        <v>35</v>
      </c>
      <c r="I6127" t="s">
        <v>44</v>
      </c>
      <c r="J6127" t="s">
        <v>25</v>
      </c>
      <c r="K6127" t="s">
        <v>37</v>
      </c>
      <c r="L6127">
        <v>193.18</v>
      </c>
      <c r="M6127">
        <v>2.3199999999999998</v>
      </c>
      <c r="N6127" t="s">
        <v>27</v>
      </c>
      <c r="O6127" t="s">
        <v>28</v>
      </c>
      <c r="P6127">
        <v>11</v>
      </c>
      <c r="Q6127" t="s">
        <v>29</v>
      </c>
    </row>
    <row r="6128" spans="1:17" x14ac:dyDescent="0.3">
      <c r="A6128" t="s">
        <v>6852</v>
      </c>
      <c r="B6128" s="1">
        <v>45824</v>
      </c>
      <c r="C6128" t="s">
        <v>1372</v>
      </c>
      <c r="D6128" t="s">
        <v>75</v>
      </c>
      <c r="E6128" t="s">
        <v>20</v>
      </c>
      <c r="F6128" t="s">
        <v>56</v>
      </c>
      <c r="G6128" t="s">
        <v>42</v>
      </c>
      <c r="H6128" t="s">
        <v>57</v>
      </c>
      <c r="I6128" t="s">
        <v>24</v>
      </c>
      <c r="J6128" t="s">
        <v>61</v>
      </c>
      <c r="K6128" t="s">
        <v>45</v>
      </c>
      <c r="L6128">
        <v>101.43</v>
      </c>
      <c r="M6128">
        <v>2.23</v>
      </c>
      <c r="N6128" t="s">
        <v>27</v>
      </c>
      <c r="O6128" t="s">
        <v>28</v>
      </c>
      <c r="P6128">
        <v>25</v>
      </c>
      <c r="Q6128" t="s">
        <v>29</v>
      </c>
    </row>
    <row r="6129" spans="1:17" x14ac:dyDescent="0.3">
      <c r="A6129" t="s">
        <v>6853</v>
      </c>
      <c r="B6129" s="1">
        <v>45658</v>
      </c>
      <c r="C6129" t="s">
        <v>1688</v>
      </c>
      <c r="D6129" t="s">
        <v>40</v>
      </c>
      <c r="E6129" t="s">
        <v>66</v>
      </c>
      <c r="F6129" t="s">
        <v>56</v>
      </c>
      <c r="G6129" t="s">
        <v>42</v>
      </c>
      <c r="H6129" t="s">
        <v>23</v>
      </c>
      <c r="I6129" t="s">
        <v>24</v>
      </c>
      <c r="J6129" t="s">
        <v>111</v>
      </c>
      <c r="K6129" t="s">
        <v>37</v>
      </c>
      <c r="L6129">
        <v>32.49</v>
      </c>
      <c r="M6129">
        <v>0.13</v>
      </c>
      <c r="N6129" t="s">
        <v>27</v>
      </c>
      <c r="O6129" t="s">
        <v>28</v>
      </c>
      <c r="P6129">
        <v>27</v>
      </c>
      <c r="Q6129" t="s">
        <v>29</v>
      </c>
    </row>
    <row r="6130" spans="1:17" x14ac:dyDescent="0.3">
      <c r="A6130" t="s">
        <v>6854</v>
      </c>
      <c r="B6130" s="1">
        <v>45673</v>
      </c>
      <c r="C6130" t="s">
        <v>149</v>
      </c>
      <c r="D6130" t="s">
        <v>94</v>
      </c>
      <c r="E6130" t="s">
        <v>66</v>
      </c>
      <c r="F6130" t="s">
        <v>34</v>
      </c>
      <c r="G6130" t="s">
        <v>22</v>
      </c>
      <c r="H6130" t="s">
        <v>57</v>
      </c>
      <c r="I6130" t="s">
        <v>24</v>
      </c>
      <c r="J6130" t="s">
        <v>61</v>
      </c>
      <c r="K6130" t="s">
        <v>37</v>
      </c>
      <c r="L6130">
        <v>60.6</v>
      </c>
      <c r="M6130">
        <v>1.33</v>
      </c>
      <c r="N6130" t="s">
        <v>27</v>
      </c>
      <c r="O6130" t="s">
        <v>28</v>
      </c>
      <c r="P6130">
        <v>8</v>
      </c>
      <c r="Q6130" t="s">
        <v>29</v>
      </c>
    </row>
    <row r="6131" spans="1:17" x14ac:dyDescent="0.3">
      <c r="A6131" t="s">
        <v>6855</v>
      </c>
      <c r="B6131" s="1">
        <v>45704</v>
      </c>
      <c r="C6131" t="s">
        <v>170</v>
      </c>
      <c r="D6131" t="s">
        <v>160</v>
      </c>
      <c r="E6131" t="s">
        <v>20</v>
      </c>
      <c r="F6131" t="s">
        <v>34</v>
      </c>
      <c r="G6131" t="s">
        <v>22</v>
      </c>
      <c r="H6131" t="s">
        <v>79</v>
      </c>
      <c r="I6131" t="s">
        <v>24</v>
      </c>
      <c r="J6131" t="s">
        <v>25</v>
      </c>
      <c r="K6131" t="s">
        <v>45</v>
      </c>
      <c r="L6131">
        <v>100.25</v>
      </c>
      <c r="M6131">
        <v>1.2</v>
      </c>
      <c r="N6131" t="s">
        <v>27</v>
      </c>
      <c r="O6131" t="s">
        <v>28</v>
      </c>
      <c r="P6131">
        <v>13</v>
      </c>
      <c r="Q6131" t="s">
        <v>29</v>
      </c>
    </row>
    <row r="6132" spans="1:17" x14ac:dyDescent="0.3">
      <c r="A6132" t="s">
        <v>6856</v>
      </c>
      <c r="B6132" s="1">
        <v>45715</v>
      </c>
      <c r="C6132" t="s">
        <v>1144</v>
      </c>
      <c r="D6132" t="s">
        <v>124</v>
      </c>
      <c r="E6132" t="s">
        <v>41</v>
      </c>
      <c r="F6132" t="s">
        <v>34</v>
      </c>
      <c r="G6132" t="s">
        <v>42</v>
      </c>
      <c r="H6132" t="s">
        <v>23</v>
      </c>
      <c r="I6132" t="s">
        <v>24</v>
      </c>
      <c r="J6132" t="s">
        <v>61</v>
      </c>
      <c r="K6132" t="s">
        <v>37</v>
      </c>
      <c r="L6132">
        <v>28.06</v>
      </c>
      <c r="M6132">
        <v>0.62</v>
      </c>
      <c r="N6132" t="s">
        <v>27</v>
      </c>
      <c r="O6132" t="s">
        <v>28</v>
      </c>
      <c r="P6132">
        <v>20</v>
      </c>
      <c r="Q6132" t="s">
        <v>29</v>
      </c>
    </row>
    <row r="6133" spans="1:17" x14ac:dyDescent="0.3">
      <c r="A6133" t="s">
        <v>6857</v>
      </c>
      <c r="B6133" s="1">
        <v>45837</v>
      </c>
      <c r="C6133" t="s">
        <v>327</v>
      </c>
      <c r="D6133" t="s">
        <v>94</v>
      </c>
      <c r="E6133" t="s">
        <v>66</v>
      </c>
      <c r="F6133" t="s">
        <v>56</v>
      </c>
      <c r="G6133" t="s">
        <v>42</v>
      </c>
      <c r="H6133" t="s">
        <v>99</v>
      </c>
      <c r="I6133" t="s">
        <v>24</v>
      </c>
      <c r="J6133" t="s">
        <v>25</v>
      </c>
      <c r="K6133" t="s">
        <v>37</v>
      </c>
      <c r="L6133">
        <v>94.23</v>
      </c>
      <c r="M6133">
        <v>1.1299999999999999</v>
      </c>
      <c r="N6133" t="s">
        <v>27</v>
      </c>
      <c r="O6133" t="s">
        <v>28</v>
      </c>
      <c r="P6133">
        <v>20</v>
      </c>
      <c r="Q6133" t="s">
        <v>29</v>
      </c>
    </row>
    <row r="6134" spans="1:17" x14ac:dyDescent="0.3">
      <c r="A6134" t="s">
        <v>6858</v>
      </c>
      <c r="B6134" s="1">
        <v>45836</v>
      </c>
      <c r="C6134" t="s">
        <v>753</v>
      </c>
      <c r="D6134" t="s">
        <v>160</v>
      </c>
      <c r="E6134" t="s">
        <v>33</v>
      </c>
      <c r="F6134" t="s">
        <v>34</v>
      </c>
      <c r="G6134" t="s">
        <v>22</v>
      </c>
      <c r="H6134" t="s">
        <v>43</v>
      </c>
      <c r="I6134" t="s">
        <v>24</v>
      </c>
      <c r="J6134" t="s">
        <v>61</v>
      </c>
      <c r="K6134" t="s">
        <v>37</v>
      </c>
      <c r="L6134">
        <v>402.49</v>
      </c>
      <c r="M6134">
        <v>8.85</v>
      </c>
      <c r="N6134" t="s">
        <v>27</v>
      </c>
      <c r="O6134" t="s">
        <v>28</v>
      </c>
      <c r="P6134">
        <v>2</v>
      </c>
      <c r="Q6134" t="s">
        <v>29</v>
      </c>
    </row>
    <row r="6135" spans="1:17" x14ac:dyDescent="0.3">
      <c r="A6135" t="s">
        <v>6859</v>
      </c>
      <c r="B6135" s="1">
        <v>45724</v>
      </c>
      <c r="C6135" t="s">
        <v>3554</v>
      </c>
      <c r="D6135" t="s">
        <v>118</v>
      </c>
      <c r="E6135" t="s">
        <v>33</v>
      </c>
      <c r="F6135" t="s">
        <v>21</v>
      </c>
      <c r="G6135" t="s">
        <v>22</v>
      </c>
      <c r="H6135" t="s">
        <v>76</v>
      </c>
      <c r="I6135" t="s">
        <v>24</v>
      </c>
      <c r="J6135" t="s">
        <v>25</v>
      </c>
      <c r="K6135" t="s">
        <v>45</v>
      </c>
      <c r="L6135">
        <v>363.49</v>
      </c>
      <c r="M6135">
        <v>4.3600000000000003</v>
      </c>
      <c r="N6135" t="s">
        <v>27</v>
      </c>
      <c r="O6135" t="s">
        <v>28</v>
      </c>
      <c r="P6135">
        <v>27</v>
      </c>
      <c r="Q6135" t="s">
        <v>29</v>
      </c>
    </row>
    <row r="6136" spans="1:17" x14ac:dyDescent="0.3">
      <c r="A6136" t="s">
        <v>6860</v>
      </c>
      <c r="B6136" s="1">
        <v>45736</v>
      </c>
      <c r="C6136" t="s">
        <v>485</v>
      </c>
      <c r="D6136" t="s">
        <v>65</v>
      </c>
      <c r="E6136" t="s">
        <v>20</v>
      </c>
      <c r="F6136" t="s">
        <v>56</v>
      </c>
      <c r="G6136" t="s">
        <v>42</v>
      </c>
      <c r="H6136" t="s">
        <v>23</v>
      </c>
      <c r="I6136" t="s">
        <v>51</v>
      </c>
      <c r="J6136" t="s">
        <v>25</v>
      </c>
      <c r="K6136" t="s">
        <v>62</v>
      </c>
      <c r="L6136">
        <v>78.819999999999993</v>
      </c>
      <c r="M6136">
        <v>0.95</v>
      </c>
      <c r="N6136" t="s">
        <v>27</v>
      </c>
      <c r="O6136" t="s">
        <v>28</v>
      </c>
      <c r="P6136">
        <v>28</v>
      </c>
      <c r="Q6136" t="s">
        <v>29</v>
      </c>
    </row>
    <row r="6137" spans="1:17" x14ac:dyDescent="0.3">
      <c r="A6137" t="s">
        <v>6861</v>
      </c>
      <c r="B6137" s="1">
        <v>45831</v>
      </c>
      <c r="C6137" t="s">
        <v>264</v>
      </c>
      <c r="D6137" t="s">
        <v>106</v>
      </c>
      <c r="E6137" t="s">
        <v>55</v>
      </c>
      <c r="F6137" t="s">
        <v>34</v>
      </c>
      <c r="G6137" t="s">
        <v>22</v>
      </c>
      <c r="H6137" t="s">
        <v>50</v>
      </c>
      <c r="I6137" t="s">
        <v>24</v>
      </c>
      <c r="J6137" t="s">
        <v>36</v>
      </c>
      <c r="K6137" t="s">
        <v>37</v>
      </c>
      <c r="L6137">
        <v>206.59</v>
      </c>
      <c r="M6137">
        <v>1.24</v>
      </c>
      <c r="N6137" t="s">
        <v>27</v>
      </c>
      <c r="O6137" t="s">
        <v>28</v>
      </c>
      <c r="P6137">
        <v>13</v>
      </c>
      <c r="Q6137" t="s">
        <v>29</v>
      </c>
    </row>
    <row r="6138" spans="1:17" x14ac:dyDescent="0.3">
      <c r="A6138" t="s">
        <v>6862</v>
      </c>
      <c r="B6138" s="1">
        <v>45690</v>
      </c>
      <c r="C6138" t="s">
        <v>2983</v>
      </c>
      <c r="D6138" t="s">
        <v>89</v>
      </c>
      <c r="E6138" t="s">
        <v>41</v>
      </c>
      <c r="F6138" t="s">
        <v>34</v>
      </c>
      <c r="G6138" t="s">
        <v>42</v>
      </c>
      <c r="H6138" t="s">
        <v>43</v>
      </c>
      <c r="I6138" t="s">
        <v>24</v>
      </c>
      <c r="J6138" t="s">
        <v>36</v>
      </c>
      <c r="K6138" t="s">
        <v>45</v>
      </c>
      <c r="L6138">
        <v>254.27</v>
      </c>
      <c r="M6138">
        <v>1.53</v>
      </c>
      <c r="N6138" t="s">
        <v>27</v>
      </c>
      <c r="O6138" t="s">
        <v>28</v>
      </c>
      <c r="P6138">
        <v>27</v>
      </c>
      <c r="Q6138" t="s">
        <v>29</v>
      </c>
    </row>
    <row r="6139" spans="1:17" x14ac:dyDescent="0.3">
      <c r="A6139" t="s">
        <v>6863</v>
      </c>
      <c r="B6139" s="1">
        <v>45742</v>
      </c>
      <c r="C6139" t="s">
        <v>1112</v>
      </c>
      <c r="D6139" t="s">
        <v>49</v>
      </c>
      <c r="E6139" t="s">
        <v>33</v>
      </c>
      <c r="F6139" t="s">
        <v>34</v>
      </c>
      <c r="G6139" t="s">
        <v>22</v>
      </c>
      <c r="H6139" t="s">
        <v>99</v>
      </c>
      <c r="I6139" t="s">
        <v>24</v>
      </c>
      <c r="J6139" t="s">
        <v>25</v>
      </c>
      <c r="K6139" t="s">
        <v>44</v>
      </c>
      <c r="L6139">
        <v>49.39</v>
      </c>
      <c r="M6139">
        <v>0.59</v>
      </c>
      <c r="N6139" t="s">
        <v>27</v>
      </c>
      <c r="O6139" t="s">
        <v>28</v>
      </c>
      <c r="P6139">
        <v>9</v>
      </c>
      <c r="Q6139" t="s">
        <v>29</v>
      </c>
    </row>
    <row r="6140" spans="1:17" x14ac:dyDescent="0.3">
      <c r="A6140" t="s">
        <v>6864</v>
      </c>
      <c r="B6140" s="1">
        <v>45746</v>
      </c>
      <c r="C6140" t="s">
        <v>864</v>
      </c>
      <c r="D6140" t="s">
        <v>49</v>
      </c>
      <c r="E6140" t="s">
        <v>41</v>
      </c>
      <c r="F6140" t="s">
        <v>34</v>
      </c>
      <c r="G6140" t="s">
        <v>22</v>
      </c>
      <c r="H6140" t="s">
        <v>23</v>
      </c>
      <c r="I6140" t="s">
        <v>24</v>
      </c>
      <c r="J6140" t="s">
        <v>25</v>
      </c>
      <c r="K6140" t="s">
        <v>26</v>
      </c>
      <c r="L6140">
        <v>75.59</v>
      </c>
      <c r="M6140">
        <v>0.91</v>
      </c>
      <c r="N6140" t="s">
        <v>27</v>
      </c>
      <c r="O6140" t="s">
        <v>28</v>
      </c>
      <c r="P6140">
        <v>5</v>
      </c>
      <c r="Q6140" t="s">
        <v>29</v>
      </c>
    </row>
    <row r="6141" spans="1:17" x14ac:dyDescent="0.3">
      <c r="A6141" t="s">
        <v>6865</v>
      </c>
      <c r="B6141" s="1">
        <v>45765</v>
      </c>
      <c r="C6141" t="s">
        <v>595</v>
      </c>
      <c r="D6141" t="s">
        <v>118</v>
      </c>
      <c r="E6141" t="s">
        <v>20</v>
      </c>
      <c r="F6141" t="s">
        <v>34</v>
      </c>
      <c r="G6141" t="s">
        <v>22</v>
      </c>
      <c r="H6141" t="s">
        <v>103</v>
      </c>
      <c r="I6141" t="s">
        <v>44</v>
      </c>
      <c r="J6141" t="s">
        <v>61</v>
      </c>
      <c r="K6141" t="s">
        <v>45</v>
      </c>
      <c r="L6141">
        <v>28.44</v>
      </c>
      <c r="M6141">
        <v>0.63</v>
      </c>
      <c r="N6141" t="s">
        <v>27</v>
      </c>
      <c r="O6141" t="s">
        <v>28</v>
      </c>
      <c r="P6141">
        <v>17</v>
      </c>
      <c r="Q6141" t="s">
        <v>29</v>
      </c>
    </row>
    <row r="6142" spans="1:17" x14ac:dyDescent="0.3">
      <c r="A6142" t="s">
        <v>6866</v>
      </c>
      <c r="B6142" s="1">
        <v>45828</v>
      </c>
      <c r="C6142" t="s">
        <v>406</v>
      </c>
      <c r="D6142" t="s">
        <v>54</v>
      </c>
      <c r="E6142" t="s">
        <v>41</v>
      </c>
      <c r="F6142" t="s">
        <v>56</v>
      </c>
      <c r="G6142" t="s">
        <v>42</v>
      </c>
      <c r="H6142" t="s">
        <v>99</v>
      </c>
      <c r="I6142" t="s">
        <v>24</v>
      </c>
      <c r="J6142" t="s">
        <v>25</v>
      </c>
      <c r="K6142" t="s">
        <v>45</v>
      </c>
      <c r="L6142">
        <v>29.62</v>
      </c>
      <c r="M6142">
        <v>0.36</v>
      </c>
      <c r="N6142" t="s">
        <v>27</v>
      </c>
      <c r="O6142" t="s">
        <v>28</v>
      </c>
      <c r="P6142">
        <v>23</v>
      </c>
      <c r="Q6142" t="s">
        <v>29</v>
      </c>
    </row>
    <row r="6143" spans="1:17" x14ac:dyDescent="0.3">
      <c r="A6143" t="s">
        <v>6867</v>
      </c>
      <c r="B6143" s="1">
        <v>45661</v>
      </c>
      <c r="C6143" t="s">
        <v>217</v>
      </c>
      <c r="D6143" t="s">
        <v>75</v>
      </c>
      <c r="E6143" t="s">
        <v>66</v>
      </c>
      <c r="F6143" t="s">
        <v>34</v>
      </c>
      <c r="G6143" t="s">
        <v>22</v>
      </c>
      <c r="H6143" t="s">
        <v>35</v>
      </c>
      <c r="I6143" t="s">
        <v>24</v>
      </c>
      <c r="J6143" t="s">
        <v>61</v>
      </c>
      <c r="K6143" t="s">
        <v>45</v>
      </c>
      <c r="L6143">
        <v>106.41</v>
      </c>
      <c r="M6143">
        <v>2.34</v>
      </c>
      <c r="N6143" t="s">
        <v>27</v>
      </c>
      <c r="O6143" t="s">
        <v>28</v>
      </c>
      <c r="P6143">
        <v>7</v>
      </c>
      <c r="Q6143" t="s">
        <v>29</v>
      </c>
    </row>
    <row r="6144" spans="1:17" x14ac:dyDescent="0.3">
      <c r="A6144" t="s">
        <v>6868</v>
      </c>
      <c r="B6144" s="1">
        <v>45812</v>
      </c>
      <c r="C6144" t="s">
        <v>1359</v>
      </c>
      <c r="D6144" t="s">
        <v>203</v>
      </c>
      <c r="E6144" t="s">
        <v>20</v>
      </c>
      <c r="F6144" t="s">
        <v>56</v>
      </c>
      <c r="G6144" t="s">
        <v>42</v>
      </c>
      <c r="H6144" t="s">
        <v>43</v>
      </c>
      <c r="I6144" t="s">
        <v>51</v>
      </c>
      <c r="J6144" t="s">
        <v>25</v>
      </c>
      <c r="K6144" t="s">
        <v>45</v>
      </c>
      <c r="L6144">
        <v>334.47</v>
      </c>
      <c r="M6144">
        <v>4.01</v>
      </c>
      <c r="N6144" t="s">
        <v>27</v>
      </c>
      <c r="O6144" t="s">
        <v>28</v>
      </c>
      <c r="P6144">
        <v>20</v>
      </c>
      <c r="Q6144" t="s">
        <v>29</v>
      </c>
    </row>
    <row r="6145" spans="1:17" x14ac:dyDescent="0.3">
      <c r="A6145" t="s">
        <v>6869</v>
      </c>
      <c r="B6145" s="1">
        <v>45704</v>
      </c>
      <c r="C6145" t="s">
        <v>663</v>
      </c>
      <c r="D6145" t="s">
        <v>75</v>
      </c>
      <c r="E6145" t="s">
        <v>41</v>
      </c>
      <c r="F6145" t="s">
        <v>34</v>
      </c>
      <c r="G6145" t="s">
        <v>22</v>
      </c>
      <c r="H6145" t="s">
        <v>57</v>
      </c>
      <c r="I6145" t="s">
        <v>44</v>
      </c>
      <c r="J6145" t="s">
        <v>25</v>
      </c>
      <c r="K6145" t="s">
        <v>37</v>
      </c>
      <c r="L6145">
        <v>76.069999999999993</v>
      </c>
      <c r="M6145">
        <v>0.91</v>
      </c>
      <c r="N6145" t="s">
        <v>27</v>
      </c>
      <c r="O6145" t="s">
        <v>28</v>
      </c>
      <c r="P6145">
        <v>18</v>
      </c>
      <c r="Q6145" t="s">
        <v>29</v>
      </c>
    </row>
    <row r="6146" spans="1:17" x14ac:dyDescent="0.3">
      <c r="A6146" t="s">
        <v>6870</v>
      </c>
      <c r="B6146" s="1">
        <v>45784</v>
      </c>
      <c r="C6146" t="s">
        <v>176</v>
      </c>
      <c r="D6146" t="s">
        <v>49</v>
      </c>
      <c r="E6146" t="s">
        <v>20</v>
      </c>
      <c r="F6146" t="s">
        <v>34</v>
      </c>
      <c r="G6146" t="s">
        <v>42</v>
      </c>
      <c r="H6146" t="s">
        <v>76</v>
      </c>
      <c r="I6146" t="s">
        <v>24</v>
      </c>
      <c r="J6146" t="s">
        <v>36</v>
      </c>
      <c r="K6146" t="s">
        <v>45</v>
      </c>
      <c r="L6146">
        <v>318.98</v>
      </c>
      <c r="M6146">
        <v>1.91</v>
      </c>
      <c r="N6146" t="s">
        <v>27</v>
      </c>
      <c r="O6146" t="s">
        <v>28</v>
      </c>
      <c r="P6146">
        <v>30</v>
      </c>
      <c r="Q6146" t="s">
        <v>29</v>
      </c>
    </row>
    <row r="6147" spans="1:17" x14ac:dyDescent="0.3">
      <c r="A6147" t="s">
        <v>6871</v>
      </c>
      <c r="B6147" s="1">
        <v>45675</v>
      </c>
      <c r="C6147" t="s">
        <v>313</v>
      </c>
      <c r="D6147" t="s">
        <v>49</v>
      </c>
      <c r="E6147" t="s">
        <v>66</v>
      </c>
      <c r="F6147" t="s">
        <v>34</v>
      </c>
      <c r="G6147" t="s">
        <v>22</v>
      </c>
      <c r="H6147" t="s">
        <v>76</v>
      </c>
      <c r="I6147" t="s">
        <v>51</v>
      </c>
      <c r="J6147" t="s">
        <v>61</v>
      </c>
      <c r="K6147" t="s">
        <v>62</v>
      </c>
      <c r="L6147">
        <v>207.88</v>
      </c>
      <c r="M6147">
        <v>4.57</v>
      </c>
      <c r="N6147" t="s">
        <v>27</v>
      </c>
      <c r="O6147" t="s">
        <v>28</v>
      </c>
      <c r="P6147">
        <v>20</v>
      </c>
      <c r="Q6147" t="s">
        <v>29</v>
      </c>
    </row>
    <row r="6148" spans="1:17" x14ac:dyDescent="0.3">
      <c r="A6148" t="s">
        <v>6872</v>
      </c>
      <c r="B6148" s="1">
        <v>45772</v>
      </c>
      <c r="C6148" t="s">
        <v>774</v>
      </c>
      <c r="D6148" t="s">
        <v>65</v>
      </c>
      <c r="E6148" t="s">
        <v>66</v>
      </c>
      <c r="F6148" t="s">
        <v>34</v>
      </c>
      <c r="G6148" t="s">
        <v>22</v>
      </c>
      <c r="H6148" t="s">
        <v>23</v>
      </c>
      <c r="I6148" t="s">
        <v>44</v>
      </c>
      <c r="J6148" t="s">
        <v>61</v>
      </c>
      <c r="K6148" t="s">
        <v>37</v>
      </c>
      <c r="L6148">
        <v>112.15</v>
      </c>
      <c r="M6148">
        <v>2.4700000000000002</v>
      </c>
      <c r="N6148" t="s">
        <v>27</v>
      </c>
      <c r="O6148" t="s">
        <v>28</v>
      </c>
      <c r="P6148">
        <v>24</v>
      </c>
      <c r="Q6148" t="s">
        <v>29</v>
      </c>
    </row>
    <row r="6149" spans="1:17" x14ac:dyDescent="0.3">
      <c r="A6149" t="s">
        <v>6873</v>
      </c>
      <c r="B6149" s="1">
        <v>45674</v>
      </c>
      <c r="C6149" t="s">
        <v>1294</v>
      </c>
      <c r="D6149" t="s">
        <v>106</v>
      </c>
      <c r="E6149" t="s">
        <v>20</v>
      </c>
      <c r="F6149" t="s">
        <v>34</v>
      </c>
      <c r="G6149" t="s">
        <v>22</v>
      </c>
      <c r="H6149" t="s">
        <v>76</v>
      </c>
      <c r="I6149" t="s">
        <v>24</v>
      </c>
      <c r="J6149" t="s">
        <v>61</v>
      </c>
      <c r="K6149" t="s">
        <v>37</v>
      </c>
      <c r="L6149">
        <v>210.3</v>
      </c>
      <c r="M6149">
        <v>4.63</v>
      </c>
      <c r="N6149" t="s">
        <v>27</v>
      </c>
      <c r="O6149" t="s">
        <v>28</v>
      </c>
      <c r="P6149">
        <v>23</v>
      </c>
      <c r="Q6149" t="s">
        <v>29</v>
      </c>
    </row>
    <row r="6150" spans="1:17" x14ac:dyDescent="0.3">
      <c r="A6150" t="s">
        <v>6874</v>
      </c>
      <c r="B6150" s="1">
        <v>45715</v>
      </c>
      <c r="C6150" t="s">
        <v>329</v>
      </c>
      <c r="D6150" t="s">
        <v>19</v>
      </c>
      <c r="E6150" t="s">
        <v>33</v>
      </c>
      <c r="F6150" t="s">
        <v>56</v>
      </c>
      <c r="G6150" t="s">
        <v>22</v>
      </c>
      <c r="H6150" t="s">
        <v>23</v>
      </c>
      <c r="I6150" t="s">
        <v>44</v>
      </c>
      <c r="J6150" t="s">
        <v>61</v>
      </c>
      <c r="K6150" t="s">
        <v>45</v>
      </c>
      <c r="L6150">
        <v>82.2</v>
      </c>
      <c r="M6150">
        <v>1.81</v>
      </c>
      <c r="N6150" t="s">
        <v>27</v>
      </c>
      <c r="O6150" t="s">
        <v>28</v>
      </c>
      <c r="P6150">
        <v>17</v>
      </c>
      <c r="Q6150" t="s">
        <v>29</v>
      </c>
    </row>
    <row r="6151" spans="1:17" x14ac:dyDescent="0.3">
      <c r="A6151" t="s">
        <v>6875</v>
      </c>
      <c r="B6151" s="1">
        <v>45798</v>
      </c>
      <c r="C6151" t="s">
        <v>985</v>
      </c>
      <c r="D6151" t="s">
        <v>203</v>
      </c>
      <c r="E6151" t="s">
        <v>55</v>
      </c>
      <c r="F6151" t="s">
        <v>34</v>
      </c>
      <c r="G6151" t="s">
        <v>84</v>
      </c>
      <c r="H6151" t="s">
        <v>99</v>
      </c>
      <c r="I6151" t="s">
        <v>24</v>
      </c>
      <c r="J6151" t="s">
        <v>36</v>
      </c>
      <c r="K6151" t="s">
        <v>62</v>
      </c>
      <c r="L6151">
        <v>35.76</v>
      </c>
      <c r="M6151">
        <v>0</v>
      </c>
      <c r="N6151" t="s">
        <v>69</v>
      </c>
      <c r="O6151" t="s">
        <v>593</v>
      </c>
      <c r="P6151">
        <v>63</v>
      </c>
      <c r="Q6151" t="s">
        <v>46</v>
      </c>
    </row>
    <row r="6152" spans="1:17" x14ac:dyDescent="0.3">
      <c r="A6152" t="s">
        <v>6876</v>
      </c>
      <c r="B6152" s="1">
        <v>45795</v>
      </c>
      <c r="C6152" t="s">
        <v>871</v>
      </c>
      <c r="D6152" t="s">
        <v>94</v>
      </c>
      <c r="E6152" t="s">
        <v>41</v>
      </c>
      <c r="F6152" t="s">
        <v>34</v>
      </c>
      <c r="G6152" t="s">
        <v>84</v>
      </c>
      <c r="H6152" t="s">
        <v>60</v>
      </c>
      <c r="I6152" t="s">
        <v>24</v>
      </c>
      <c r="J6152" t="s">
        <v>61</v>
      </c>
      <c r="K6152" t="s">
        <v>45</v>
      </c>
      <c r="L6152">
        <v>175.41</v>
      </c>
      <c r="M6152">
        <v>3.86</v>
      </c>
      <c r="N6152" t="s">
        <v>27</v>
      </c>
      <c r="O6152" t="s">
        <v>28</v>
      </c>
      <c r="P6152">
        <v>36</v>
      </c>
      <c r="Q6152" t="s">
        <v>29</v>
      </c>
    </row>
    <row r="6153" spans="1:17" x14ac:dyDescent="0.3">
      <c r="A6153" t="s">
        <v>6877</v>
      </c>
      <c r="B6153" s="1">
        <v>45796</v>
      </c>
      <c r="C6153" t="s">
        <v>808</v>
      </c>
      <c r="D6153" t="s">
        <v>32</v>
      </c>
      <c r="E6153" t="s">
        <v>20</v>
      </c>
      <c r="F6153" t="s">
        <v>21</v>
      </c>
      <c r="G6153" t="s">
        <v>22</v>
      </c>
      <c r="H6153" t="s">
        <v>57</v>
      </c>
      <c r="I6153" t="s">
        <v>24</v>
      </c>
      <c r="J6153" t="s">
        <v>36</v>
      </c>
      <c r="K6153" t="s">
        <v>62</v>
      </c>
      <c r="L6153">
        <v>48.2</v>
      </c>
      <c r="M6153">
        <v>0.28999999999999998</v>
      </c>
      <c r="N6153" t="s">
        <v>27</v>
      </c>
      <c r="O6153" t="s">
        <v>28</v>
      </c>
      <c r="P6153">
        <v>5</v>
      </c>
      <c r="Q6153" t="s">
        <v>29</v>
      </c>
    </row>
    <row r="6154" spans="1:17" x14ac:dyDescent="0.3">
      <c r="A6154" t="s">
        <v>6878</v>
      </c>
      <c r="B6154" s="1">
        <v>45782</v>
      </c>
      <c r="C6154" t="s">
        <v>334</v>
      </c>
      <c r="D6154" t="s">
        <v>54</v>
      </c>
      <c r="E6154" t="s">
        <v>41</v>
      </c>
      <c r="F6154" t="s">
        <v>34</v>
      </c>
      <c r="G6154" t="s">
        <v>22</v>
      </c>
      <c r="H6154" t="s">
        <v>35</v>
      </c>
      <c r="I6154" t="s">
        <v>24</v>
      </c>
      <c r="J6154" t="s">
        <v>61</v>
      </c>
      <c r="K6154" t="s">
        <v>37</v>
      </c>
      <c r="L6154">
        <v>123</v>
      </c>
      <c r="M6154">
        <v>2.71</v>
      </c>
      <c r="N6154" t="s">
        <v>27</v>
      </c>
      <c r="O6154" t="s">
        <v>28</v>
      </c>
      <c r="P6154">
        <v>14</v>
      </c>
      <c r="Q6154" t="s">
        <v>29</v>
      </c>
    </row>
    <row r="6155" spans="1:17" x14ac:dyDescent="0.3">
      <c r="A6155" t="s">
        <v>6879</v>
      </c>
      <c r="B6155" s="1">
        <v>45707</v>
      </c>
      <c r="C6155" t="s">
        <v>4267</v>
      </c>
      <c r="D6155" t="s">
        <v>106</v>
      </c>
      <c r="E6155" t="s">
        <v>55</v>
      </c>
      <c r="F6155" t="s">
        <v>34</v>
      </c>
      <c r="G6155" t="s">
        <v>22</v>
      </c>
      <c r="H6155" t="s">
        <v>50</v>
      </c>
      <c r="I6155" t="s">
        <v>119</v>
      </c>
      <c r="J6155" t="s">
        <v>25</v>
      </c>
      <c r="K6155" t="s">
        <v>26</v>
      </c>
      <c r="L6155">
        <v>148.76</v>
      </c>
      <c r="M6155">
        <v>1.79</v>
      </c>
      <c r="N6155" t="s">
        <v>27</v>
      </c>
      <c r="O6155" t="s">
        <v>28</v>
      </c>
      <c r="P6155">
        <v>12</v>
      </c>
      <c r="Q6155" t="s">
        <v>29</v>
      </c>
    </row>
    <row r="6156" spans="1:17" x14ac:dyDescent="0.3">
      <c r="A6156" t="s">
        <v>6880</v>
      </c>
      <c r="B6156" s="1">
        <v>45698</v>
      </c>
      <c r="C6156" t="s">
        <v>897</v>
      </c>
      <c r="D6156" t="s">
        <v>65</v>
      </c>
      <c r="E6156" t="s">
        <v>20</v>
      </c>
      <c r="F6156" t="s">
        <v>56</v>
      </c>
      <c r="G6156" t="s">
        <v>22</v>
      </c>
      <c r="H6156" t="s">
        <v>23</v>
      </c>
      <c r="I6156" t="s">
        <v>24</v>
      </c>
      <c r="J6156" t="s">
        <v>25</v>
      </c>
      <c r="K6156" t="s">
        <v>45</v>
      </c>
      <c r="L6156">
        <v>30.98</v>
      </c>
      <c r="M6156">
        <v>0.37</v>
      </c>
      <c r="N6156" t="s">
        <v>27</v>
      </c>
      <c r="O6156" t="s">
        <v>28</v>
      </c>
      <c r="P6156">
        <v>15</v>
      </c>
      <c r="Q6156" t="s">
        <v>29</v>
      </c>
    </row>
    <row r="6157" spans="1:17" x14ac:dyDescent="0.3">
      <c r="A6157" t="s">
        <v>6881</v>
      </c>
      <c r="B6157" s="1">
        <v>45708</v>
      </c>
      <c r="C6157" t="s">
        <v>732</v>
      </c>
      <c r="D6157" t="s">
        <v>94</v>
      </c>
      <c r="E6157" t="s">
        <v>33</v>
      </c>
      <c r="F6157" t="s">
        <v>34</v>
      </c>
      <c r="G6157" t="s">
        <v>22</v>
      </c>
      <c r="H6157" t="s">
        <v>23</v>
      </c>
      <c r="I6157" t="s">
        <v>24</v>
      </c>
      <c r="J6157" t="s">
        <v>61</v>
      </c>
      <c r="K6157" t="s">
        <v>37</v>
      </c>
      <c r="L6157">
        <v>17.41</v>
      </c>
      <c r="M6157">
        <v>0.38</v>
      </c>
      <c r="N6157" t="s">
        <v>27</v>
      </c>
      <c r="O6157" t="s">
        <v>28</v>
      </c>
      <c r="P6157">
        <v>3</v>
      </c>
      <c r="Q6157" t="s">
        <v>29</v>
      </c>
    </row>
    <row r="6158" spans="1:17" x14ac:dyDescent="0.3">
      <c r="A6158" t="s">
        <v>6882</v>
      </c>
      <c r="B6158" s="1">
        <v>45759</v>
      </c>
      <c r="C6158" t="s">
        <v>385</v>
      </c>
      <c r="D6158" t="s">
        <v>94</v>
      </c>
      <c r="E6158" t="s">
        <v>20</v>
      </c>
      <c r="F6158" t="s">
        <v>34</v>
      </c>
      <c r="G6158" t="s">
        <v>22</v>
      </c>
      <c r="H6158" t="s">
        <v>43</v>
      </c>
      <c r="I6158" t="s">
        <v>44</v>
      </c>
      <c r="J6158" t="s">
        <v>36</v>
      </c>
      <c r="K6158" t="s">
        <v>45</v>
      </c>
      <c r="L6158">
        <v>221.77</v>
      </c>
      <c r="M6158">
        <v>1.33</v>
      </c>
      <c r="N6158" t="s">
        <v>27</v>
      </c>
      <c r="O6158" t="s">
        <v>28</v>
      </c>
      <c r="P6158">
        <v>22</v>
      </c>
      <c r="Q6158" t="s">
        <v>29</v>
      </c>
    </row>
    <row r="6159" spans="1:17" x14ac:dyDescent="0.3">
      <c r="A6159" t="s">
        <v>6883</v>
      </c>
      <c r="B6159" s="1">
        <v>45816</v>
      </c>
      <c r="C6159" t="s">
        <v>843</v>
      </c>
      <c r="D6159" t="s">
        <v>102</v>
      </c>
      <c r="E6159" t="s">
        <v>33</v>
      </c>
      <c r="F6159" t="s">
        <v>34</v>
      </c>
      <c r="G6159" t="s">
        <v>42</v>
      </c>
      <c r="H6159" t="s">
        <v>60</v>
      </c>
      <c r="I6159" t="s">
        <v>51</v>
      </c>
      <c r="J6159" t="s">
        <v>61</v>
      </c>
      <c r="K6159" t="s">
        <v>62</v>
      </c>
      <c r="L6159">
        <v>84.06</v>
      </c>
      <c r="M6159">
        <v>1.85</v>
      </c>
      <c r="N6159" t="s">
        <v>27</v>
      </c>
      <c r="O6159" t="s">
        <v>28</v>
      </c>
      <c r="P6159">
        <v>27</v>
      </c>
      <c r="Q6159" t="s">
        <v>29</v>
      </c>
    </row>
    <row r="6160" spans="1:17" x14ac:dyDescent="0.3">
      <c r="A6160" t="s">
        <v>6884</v>
      </c>
      <c r="B6160" s="1">
        <v>45702</v>
      </c>
      <c r="C6160" t="s">
        <v>495</v>
      </c>
      <c r="D6160" t="s">
        <v>75</v>
      </c>
      <c r="E6160" t="s">
        <v>55</v>
      </c>
      <c r="F6160" t="s">
        <v>34</v>
      </c>
      <c r="G6160" t="s">
        <v>42</v>
      </c>
      <c r="H6160" t="s">
        <v>76</v>
      </c>
      <c r="I6160" t="s">
        <v>24</v>
      </c>
      <c r="J6160" t="s">
        <v>25</v>
      </c>
      <c r="K6160" t="s">
        <v>37</v>
      </c>
      <c r="L6160">
        <v>321.07</v>
      </c>
      <c r="M6160">
        <v>3.85</v>
      </c>
      <c r="N6160" t="s">
        <v>27</v>
      </c>
      <c r="O6160" t="s">
        <v>28</v>
      </c>
      <c r="P6160">
        <v>35</v>
      </c>
      <c r="Q6160" t="s">
        <v>29</v>
      </c>
    </row>
    <row r="6161" spans="1:17" x14ac:dyDescent="0.3">
      <c r="A6161" t="s">
        <v>6885</v>
      </c>
      <c r="B6161" s="1">
        <v>45690</v>
      </c>
      <c r="C6161" t="s">
        <v>1302</v>
      </c>
      <c r="D6161" t="s">
        <v>102</v>
      </c>
      <c r="E6161" t="s">
        <v>66</v>
      </c>
      <c r="F6161" t="s">
        <v>21</v>
      </c>
      <c r="G6161" t="s">
        <v>22</v>
      </c>
      <c r="H6161" t="s">
        <v>99</v>
      </c>
      <c r="I6161" t="s">
        <v>24</v>
      </c>
      <c r="J6161" t="s">
        <v>111</v>
      </c>
      <c r="K6161" t="s">
        <v>26</v>
      </c>
      <c r="L6161">
        <v>38.590000000000003</v>
      </c>
      <c r="M6161">
        <v>0.15</v>
      </c>
      <c r="N6161" t="s">
        <v>27</v>
      </c>
      <c r="O6161" t="s">
        <v>28</v>
      </c>
      <c r="P6161">
        <v>1</v>
      </c>
      <c r="Q6161" t="s">
        <v>29</v>
      </c>
    </row>
    <row r="6162" spans="1:17" x14ac:dyDescent="0.3">
      <c r="A6162" t="s">
        <v>6886</v>
      </c>
      <c r="B6162" s="1">
        <v>45833</v>
      </c>
      <c r="C6162" t="s">
        <v>1609</v>
      </c>
      <c r="D6162" t="s">
        <v>203</v>
      </c>
      <c r="E6162" t="s">
        <v>33</v>
      </c>
      <c r="F6162" t="s">
        <v>56</v>
      </c>
      <c r="G6162" t="s">
        <v>22</v>
      </c>
      <c r="H6162" t="s">
        <v>50</v>
      </c>
      <c r="I6162" t="s">
        <v>24</v>
      </c>
      <c r="J6162" t="s">
        <v>61</v>
      </c>
      <c r="K6162" t="s">
        <v>45</v>
      </c>
      <c r="L6162">
        <v>16.2</v>
      </c>
      <c r="M6162">
        <v>0.36</v>
      </c>
      <c r="N6162" t="s">
        <v>27</v>
      </c>
      <c r="O6162" t="s">
        <v>28</v>
      </c>
      <c r="P6162">
        <v>11</v>
      </c>
      <c r="Q6162" t="s">
        <v>29</v>
      </c>
    </row>
    <row r="6163" spans="1:17" x14ac:dyDescent="0.3">
      <c r="A6163" t="s">
        <v>6887</v>
      </c>
      <c r="B6163" s="1">
        <v>45775</v>
      </c>
      <c r="C6163" t="s">
        <v>212</v>
      </c>
      <c r="D6163" t="s">
        <v>19</v>
      </c>
      <c r="E6163" t="s">
        <v>55</v>
      </c>
      <c r="F6163" t="s">
        <v>34</v>
      </c>
      <c r="G6163" t="s">
        <v>84</v>
      </c>
      <c r="H6163" t="s">
        <v>57</v>
      </c>
      <c r="I6163" t="s">
        <v>24</v>
      </c>
      <c r="J6163" t="s">
        <v>61</v>
      </c>
      <c r="K6163" t="s">
        <v>45</v>
      </c>
      <c r="L6163">
        <v>59.57</v>
      </c>
      <c r="M6163">
        <v>1.31</v>
      </c>
      <c r="N6163" t="s">
        <v>27</v>
      </c>
      <c r="O6163" t="s">
        <v>28</v>
      </c>
      <c r="P6163">
        <v>45</v>
      </c>
      <c r="Q6163" t="s">
        <v>46</v>
      </c>
    </row>
    <row r="6164" spans="1:17" x14ac:dyDescent="0.3">
      <c r="A6164" t="s">
        <v>6888</v>
      </c>
      <c r="B6164" s="1">
        <v>45696</v>
      </c>
      <c r="C6164" t="s">
        <v>1648</v>
      </c>
      <c r="D6164" t="s">
        <v>106</v>
      </c>
      <c r="E6164" t="s">
        <v>33</v>
      </c>
      <c r="F6164" t="s">
        <v>34</v>
      </c>
      <c r="G6164" t="s">
        <v>22</v>
      </c>
      <c r="H6164" t="s">
        <v>50</v>
      </c>
      <c r="I6164" t="s">
        <v>24</v>
      </c>
      <c r="J6164" t="s">
        <v>111</v>
      </c>
      <c r="K6164" t="s">
        <v>62</v>
      </c>
      <c r="L6164">
        <v>21.6</v>
      </c>
      <c r="M6164">
        <v>0.09</v>
      </c>
      <c r="N6164" t="s">
        <v>27</v>
      </c>
      <c r="O6164" t="s">
        <v>28</v>
      </c>
      <c r="P6164">
        <v>2</v>
      </c>
      <c r="Q6164" t="s">
        <v>29</v>
      </c>
    </row>
    <row r="6165" spans="1:17" x14ac:dyDescent="0.3">
      <c r="A6165" t="s">
        <v>6889</v>
      </c>
      <c r="B6165" s="1">
        <v>45715</v>
      </c>
      <c r="C6165" t="s">
        <v>400</v>
      </c>
      <c r="D6165" t="s">
        <v>94</v>
      </c>
      <c r="E6165" t="s">
        <v>41</v>
      </c>
      <c r="F6165" t="s">
        <v>56</v>
      </c>
      <c r="G6165" t="s">
        <v>22</v>
      </c>
      <c r="H6165" t="s">
        <v>60</v>
      </c>
      <c r="I6165" t="s">
        <v>24</v>
      </c>
      <c r="J6165" t="s">
        <v>25</v>
      </c>
      <c r="K6165" t="s">
        <v>37</v>
      </c>
      <c r="L6165">
        <v>22.54</v>
      </c>
      <c r="M6165">
        <v>0.27</v>
      </c>
      <c r="N6165" t="s">
        <v>27</v>
      </c>
      <c r="O6165" t="s">
        <v>28</v>
      </c>
      <c r="P6165">
        <v>3</v>
      </c>
      <c r="Q6165" t="s">
        <v>29</v>
      </c>
    </row>
    <row r="6166" spans="1:17" x14ac:dyDescent="0.3">
      <c r="A6166" t="s">
        <v>6890</v>
      </c>
      <c r="B6166" s="1">
        <v>45674</v>
      </c>
      <c r="C6166" t="s">
        <v>878</v>
      </c>
      <c r="D6166" t="s">
        <v>65</v>
      </c>
      <c r="E6166" t="s">
        <v>41</v>
      </c>
      <c r="F6166" t="s">
        <v>56</v>
      </c>
      <c r="G6166" t="s">
        <v>22</v>
      </c>
      <c r="H6166" t="s">
        <v>99</v>
      </c>
      <c r="I6166" t="s">
        <v>24</v>
      </c>
      <c r="J6166" t="s">
        <v>111</v>
      </c>
      <c r="K6166" t="s">
        <v>26</v>
      </c>
      <c r="L6166">
        <v>77.599999999999994</v>
      </c>
      <c r="M6166">
        <v>0.31</v>
      </c>
      <c r="N6166" t="s">
        <v>27</v>
      </c>
      <c r="O6166" t="s">
        <v>28</v>
      </c>
      <c r="P6166">
        <v>3</v>
      </c>
      <c r="Q6166" t="s">
        <v>29</v>
      </c>
    </row>
    <row r="6167" spans="1:17" x14ac:dyDescent="0.3">
      <c r="A6167" t="s">
        <v>6891</v>
      </c>
      <c r="B6167" s="1">
        <v>45802</v>
      </c>
      <c r="C6167" t="s">
        <v>2292</v>
      </c>
      <c r="D6167" t="s">
        <v>160</v>
      </c>
      <c r="E6167" t="s">
        <v>41</v>
      </c>
      <c r="F6167" t="s">
        <v>56</v>
      </c>
      <c r="G6167" t="s">
        <v>22</v>
      </c>
      <c r="H6167" t="s">
        <v>99</v>
      </c>
      <c r="I6167" t="s">
        <v>24</v>
      </c>
      <c r="J6167" t="s">
        <v>36</v>
      </c>
      <c r="K6167" t="s">
        <v>44</v>
      </c>
      <c r="L6167">
        <v>107.38</v>
      </c>
      <c r="M6167">
        <v>0.64</v>
      </c>
      <c r="N6167" t="s">
        <v>27</v>
      </c>
      <c r="O6167" t="s">
        <v>28</v>
      </c>
      <c r="P6167">
        <v>0</v>
      </c>
      <c r="Q6167" t="s">
        <v>29</v>
      </c>
    </row>
    <row r="6168" spans="1:17" x14ac:dyDescent="0.3">
      <c r="A6168" t="s">
        <v>6892</v>
      </c>
      <c r="B6168" s="1">
        <v>45769</v>
      </c>
      <c r="C6168" t="s">
        <v>39</v>
      </c>
      <c r="D6168" t="s">
        <v>40</v>
      </c>
      <c r="E6168" t="s">
        <v>41</v>
      </c>
      <c r="F6168" t="s">
        <v>34</v>
      </c>
      <c r="G6168" t="s">
        <v>42</v>
      </c>
      <c r="H6168" t="s">
        <v>50</v>
      </c>
      <c r="I6168" t="s">
        <v>51</v>
      </c>
      <c r="J6168" t="s">
        <v>111</v>
      </c>
      <c r="K6168" t="s">
        <v>45</v>
      </c>
      <c r="L6168">
        <v>34.909999999999997</v>
      </c>
      <c r="M6168">
        <v>0.14000000000000001</v>
      </c>
      <c r="N6168" t="s">
        <v>27</v>
      </c>
      <c r="O6168" t="s">
        <v>28</v>
      </c>
      <c r="P6168">
        <v>18</v>
      </c>
      <c r="Q6168" t="s">
        <v>29</v>
      </c>
    </row>
    <row r="6169" spans="1:17" x14ac:dyDescent="0.3">
      <c r="A6169" t="s">
        <v>6893</v>
      </c>
      <c r="B6169" s="1">
        <v>45711</v>
      </c>
      <c r="C6169" t="s">
        <v>602</v>
      </c>
      <c r="D6169" t="s">
        <v>75</v>
      </c>
      <c r="E6169" t="s">
        <v>55</v>
      </c>
      <c r="F6169" t="s">
        <v>34</v>
      </c>
      <c r="G6169" t="s">
        <v>22</v>
      </c>
      <c r="H6169" t="s">
        <v>23</v>
      </c>
      <c r="I6169" t="s">
        <v>44</v>
      </c>
      <c r="J6169" t="s">
        <v>111</v>
      </c>
      <c r="K6169" t="s">
        <v>37</v>
      </c>
      <c r="L6169">
        <v>111.65</v>
      </c>
      <c r="M6169">
        <v>0.45</v>
      </c>
      <c r="N6169" t="s">
        <v>27</v>
      </c>
      <c r="O6169" t="s">
        <v>28</v>
      </c>
      <c r="P6169">
        <v>16</v>
      </c>
      <c r="Q6169" t="s">
        <v>29</v>
      </c>
    </row>
    <row r="6170" spans="1:17" x14ac:dyDescent="0.3">
      <c r="A6170" t="s">
        <v>6894</v>
      </c>
      <c r="B6170" s="1">
        <v>45707</v>
      </c>
      <c r="C6170" t="s">
        <v>1562</v>
      </c>
      <c r="D6170" t="s">
        <v>40</v>
      </c>
      <c r="E6170" t="s">
        <v>20</v>
      </c>
      <c r="F6170" t="s">
        <v>56</v>
      </c>
      <c r="G6170" t="s">
        <v>22</v>
      </c>
      <c r="H6170" t="s">
        <v>43</v>
      </c>
      <c r="I6170" t="s">
        <v>24</v>
      </c>
      <c r="J6170" t="s">
        <v>25</v>
      </c>
      <c r="K6170" t="s">
        <v>44</v>
      </c>
      <c r="L6170">
        <v>359.05</v>
      </c>
      <c r="M6170">
        <v>4.3099999999999996</v>
      </c>
      <c r="N6170" t="s">
        <v>27</v>
      </c>
      <c r="O6170" t="s">
        <v>28</v>
      </c>
      <c r="P6170">
        <v>11</v>
      </c>
      <c r="Q6170" t="s">
        <v>29</v>
      </c>
    </row>
    <row r="6171" spans="1:17" x14ac:dyDescent="0.3">
      <c r="A6171" t="s">
        <v>6895</v>
      </c>
      <c r="B6171" s="1">
        <v>45720</v>
      </c>
      <c r="C6171" t="s">
        <v>1722</v>
      </c>
      <c r="D6171" t="s">
        <v>203</v>
      </c>
      <c r="E6171" t="s">
        <v>66</v>
      </c>
      <c r="F6171" t="s">
        <v>21</v>
      </c>
      <c r="G6171" t="s">
        <v>22</v>
      </c>
      <c r="H6171" t="s">
        <v>35</v>
      </c>
      <c r="I6171" t="s">
        <v>119</v>
      </c>
      <c r="J6171" t="s">
        <v>36</v>
      </c>
      <c r="K6171" t="s">
        <v>44</v>
      </c>
      <c r="L6171">
        <v>95.72</v>
      </c>
      <c r="M6171">
        <v>0.56999999999999995</v>
      </c>
      <c r="N6171" t="s">
        <v>27</v>
      </c>
      <c r="O6171" t="s">
        <v>28</v>
      </c>
      <c r="P6171">
        <v>2</v>
      </c>
      <c r="Q6171" t="s">
        <v>29</v>
      </c>
    </row>
    <row r="6172" spans="1:17" x14ac:dyDescent="0.3">
      <c r="A6172" t="s">
        <v>6896</v>
      </c>
      <c r="B6172" s="1">
        <v>45666</v>
      </c>
      <c r="C6172" t="s">
        <v>1271</v>
      </c>
      <c r="D6172" t="s">
        <v>49</v>
      </c>
      <c r="E6172" t="s">
        <v>33</v>
      </c>
      <c r="F6172" t="s">
        <v>34</v>
      </c>
      <c r="G6172" t="s">
        <v>22</v>
      </c>
      <c r="H6172" t="s">
        <v>23</v>
      </c>
      <c r="I6172" t="s">
        <v>24</v>
      </c>
      <c r="J6172" t="s">
        <v>25</v>
      </c>
      <c r="K6172" t="s">
        <v>45</v>
      </c>
      <c r="L6172">
        <v>48.13</v>
      </c>
      <c r="M6172">
        <v>0.57999999999999996</v>
      </c>
      <c r="N6172" t="s">
        <v>27</v>
      </c>
      <c r="O6172" t="s">
        <v>28</v>
      </c>
      <c r="P6172">
        <v>2</v>
      </c>
      <c r="Q6172" t="s">
        <v>29</v>
      </c>
    </row>
    <row r="6173" spans="1:17" x14ac:dyDescent="0.3">
      <c r="A6173" t="s">
        <v>6897</v>
      </c>
      <c r="B6173" s="1">
        <v>45732</v>
      </c>
      <c r="C6173" t="s">
        <v>233</v>
      </c>
      <c r="D6173" t="s">
        <v>65</v>
      </c>
      <c r="E6173" t="s">
        <v>20</v>
      </c>
      <c r="F6173" t="s">
        <v>34</v>
      </c>
      <c r="G6173" t="s">
        <v>22</v>
      </c>
      <c r="H6173" t="s">
        <v>50</v>
      </c>
      <c r="I6173" t="s">
        <v>51</v>
      </c>
      <c r="J6173" t="s">
        <v>25</v>
      </c>
      <c r="K6173" t="s">
        <v>45</v>
      </c>
      <c r="L6173">
        <v>25.68</v>
      </c>
      <c r="M6173">
        <v>0.31</v>
      </c>
      <c r="N6173" t="s">
        <v>27</v>
      </c>
      <c r="O6173" t="s">
        <v>28</v>
      </c>
      <c r="P6173">
        <v>14</v>
      </c>
      <c r="Q6173" t="s">
        <v>29</v>
      </c>
    </row>
    <row r="6174" spans="1:17" x14ac:dyDescent="0.3">
      <c r="A6174" t="s">
        <v>6898</v>
      </c>
      <c r="B6174" s="1">
        <v>45778</v>
      </c>
      <c r="C6174" t="s">
        <v>2085</v>
      </c>
      <c r="D6174" t="s">
        <v>32</v>
      </c>
      <c r="E6174" t="s">
        <v>33</v>
      </c>
      <c r="F6174" t="s">
        <v>34</v>
      </c>
      <c r="G6174" t="s">
        <v>22</v>
      </c>
      <c r="H6174" t="s">
        <v>23</v>
      </c>
      <c r="I6174" t="s">
        <v>24</v>
      </c>
      <c r="J6174" t="s">
        <v>36</v>
      </c>
      <c r="K6174" t="s">
        <v>37</v>
      </c>
      <c r="L6174">
        <v>45.12</v>
      </c>
      <c r="M6174">
        <v>0.27</v>
      </c>
      <c r="N6174" t="s">
        <v>27</v>
      </c>
      <c r="O6174" t="s">
        <v>28</v>
      </c>
      <c r="P6174">
        <v>4</v>
      </c>
      <c r="Q6174" t="s">
        <v>29</v>
      </c>
    </row>
    <row r="6175" spans="1:17" x14ac:dyDescent="0.3">
      <c r="A6175" t="s">
        <v>6899</v>
      </c>
      <c r="B6175" s="1">
        <v>45752</v>
      </c>
      <c r="C6175" t="s">
        <v>975</v>
      </c>
      <c r="D6175" t="s">
        <v>54</v>
      </c>
      <c r="E6175" t="s">
        <v>20</v>
      </c>
      <c r="F6175" t="s">
        <v>34</v>
      </c>
      <c r="G6175" t="s">
        <v>22</v>
      </c>
      <c r="H6175" t="s">
        <v>50</v>
      </c>
      <c r="I6175" t="s">
        <v>24</v>
      </c>
      <c r="J6175" t="s">
        <v>25</v>
      </c>
      <c r="K6175" t="s">
        <v>37</v>
      </c>
      <c r="L6175">
        <v>36.56</v>
      </c>
      <c r="M6175">
        <v>0.44</v>
      </c>
      <c r="N6175" t="s">
        <v>27</v>
      </c>
      <c r="O6175" t="s">
        <v>28</v>
      </c>
      <c r="P6175">
        <v>10</v>
      </c>
      <c r="Q6175" t="s">
        <v>29</v>
      </c>
    </row>
    <row r="6176" spans="1:17" x14ac:dyDescent="0.3">
      <c r="A6176" t="s">
        <v>6900</v>
      </c>
      <c r="B6176" s="1">
        <v>45736</v>
      </c>
      <c r="C6176" t="s">
        <v>3926</v>
      </c>
      <c r="D6176" t="s">
        <v>102</v>
      </c>
      <c r="E6176" t="s">
        <v>41</v>
      </c>
      <c r="F6176" t="s">
        <v>56</v>
      </c>
      <c r="G6176" t="s">
        <v>22</v>
      </c>
      <c r="H6176" t="s">
        <v>99</v>
      </c>
      <c r="I6176" t="s">
        <v>44</v>
      </c>
      <c r="J6176" t="s">
        <v>36</v>
      </c>
      <c r="K6176" t="s">
        <v>62</v>
      </c>
      <c r="L6176">
        <v>29.86</v>
      </c>
      <c r="M6176">
        <v>0.18</v>
      </c>
      <c r="N6176" t="s">
        <v>27</v>
      </c>
      <c r="O6176" t="s">
        <v>28</v>
      </c>
      <c r="P6176">
        <v>17</v>
      </c>
      <c r="Q6176" t="s">
        <v>29</v>
      </c>
    </row>
    <row r="6177" spans="1:17" x14ac:dyDescent="0.3">
      <c r="A6177" t="s">
        <v>6901</v>
      </c>
      <c r="B6177" s="1">
        <v>45769</v>
      </c>
      <c r="C6177" t="s">
        <v>1935</v>
      </c>
      <c r="D6177" t="s">
        <v>102</v>
      </c>
      <c r="E6177" t="s">
        <v>33</v>
      </c>
      <c r="F6177" t="s">
        <v>34</v>
      </c>
      <c r="G6177" t="s">
        <v>22</v>
      </c>
      <c r="H6177" t="s">
        <v>50</v>
      </c>
      <c r="I6177" t="s">
        <v>24</v>
      </c>
      <c r="J6177" t="s">
        <v>61</v>
      </c>
      <c r="K6177" t="s">
        <v>62</v>
      </c>
      <c r="L6177">
        <v>48.96</v>
      </c>
      <c r="M6177">
        <v>1.08</v>
      </c>
      <c r="N6177" t="s">
        <v>27</v>
      </c>
      <c r="O6177" t="s">
        <v>28</v>
      </c>
      <c r="P6177">
        <v>9</v>
      </c>
      <c r="Q6177" t="s">
        <v>29</v>
      </c>
    </row>
    <row r="6178" spans="1:17" x14ac:dyDescent="0.3">
      <c r="A6178" t="s">
        <v>6902</v>
      </c>
      <c r="B6178" s="1">
        <v>45737</v>
      </c>
      <c r="C6178" t="s">
        <v>290</v>
      </c>
      <c r="D6178" t="s">
        <v>106</v>
      </c>
      <c r="E6178" t="s">
        <v>20</v>
      </c>
      <c r="F6178" t="s">
        <v>56</v>
      </c>
      <c r="G6178" t="s">
        <v>22</v>
      </c>
      <c r="H6178" t="s">
        <v>76</v>
      </c>
      <c r="I6178" t="s">
        <v>51</v>
      </c>
      <c r="J6178" t="s">
        <v>25</v>
      </c>
      <c r="K6178" t="s">
        <v>45</v>
      </c>
      <c r="L6178">
        <v>54.53</v>
      </c>
      <c r="M6178">
        <v>0.65</v>
      </c>
      <c r="N6178" t="s">
        <v>27</v>
      </c>
      <c r="O6178" t="s">
        <v>28</v>
      </c>
      <c r="P6178">
        <v>21</v>
      </c>
      <c r="Q6178" t="s">
        <v>29</v>
      </c>
    </row>
    <row r="6179" spans="1:17" x14ac:dyDescent="0.3">
      <c r="A6179" t="s">
        <v>6903</v>
      </c>
      <c r="B6179" s="1">
        <v>45691</v>
      </c>
      <c r="C6179" t="s">
        <v>755</v>
      </c>
      <c r="D6179" t="s">
        <v>124</v>
      </c>
      <c r="E6179" t="s">
        <v>41</v>
      </c>
      <c r="F6179" t="s">
        <v>34</v>
      </c>
      <c r="G6179" t="s">
        <v>22</v>
      </c>
      <c r="H6179" t="s">
        <v>103</v>
      </c>
      <c r="I6179" t="s">
        <v>44</v>
      </c>
      <c r="J6179" t="s">
        <v>36</v>
      </c>
      <c r="K6179" t="s">
        <v>45</v>
      </c>
      <c r="L6179">
        <v>42.51</v>
      </c>
      <c r="M6179">
        <v>0.26</v>
      </c>
      <c r="N6179" t="s">
        <v>27</v>
      </c>
      <c r="O6179" t="s">
        <v>28</v>
      </c>
      <c r="P6179">
        <v>22</v>
      </c>
      <c r="Q6179" t="s">
        <v>29</v>
      </c>
    </row>
    <row r="6180" spans="1:17" x14ac:dyDescent="0.3">
      <c r="A6180" t="s">
        <v>6904</v>
      </c>
      <c r="B6180" s="1">
        <v>45663</v>
      </c>
      <c r="C6180" t="s">
        <v>2065</v>
      </c>
      <c r="D6180" t="s">
        <v>89</v>
      </c>
      <c r="E6180" t="s">
        <v>66</v>
      </c>
      <c r="F6180" t="s">
        <v>34</v>
      </c>
      <c r="G6180" t="s">
        <v>22</v>
      </c>
      <c r="H6180" t="s">
        <v>99</v>
      </c>
      <c r="I6180" t="s">
        <v>44</v>
      </c>
      <c r="J6180" t="s">
        <v>61</v>
      </c>
      <c r="K6180" t="s">
        <v>37</v>
      </c>
      <c r="L6180">
        <v>77.41</v>
      </c>
      <c r="M6180">
        <v>1.7</v>
      </c>
      <c r="N6180" t="s">
        <v>27</v>
      </c>
      <c r="O6180" t="s">
        <v>28</v>
      </c>
      <c r="P6180">
        <v>14</v>
      </c>
      <c r="Q6180" t="s">
        <v>29</v>
      </c>
    </row>
    <row r="6181" spans="1:17" x14ac:dyDescent="0.3">
      <c r="A6181" t="s">
        <v>6905</v>
      </c>
      <c r="B6181" s="1">
        <v>45677</v>
      </c>
      <c r="C6181" t="s">
        <v>1601</v>
      </c>
      <c r="D6181" t="s">
        <v>54</v>
      </c>
      <c r="E6181" t="s">
        <v>66</v>
      </c>
      <c r="F6181" t="s">
        <v>34</v>
      </c>
      <c r="G6181" t="s">
        <v>22</v>
      </c>
      <c r="H6181" t="s">
        <v>23</v>
      </c>
      <c r="I6181" t="s">
        <v>44</v>
      </c>
      <c r="J6181" t="s">
        <v>25</v>
      </c>
      <c r="K6181" t="s">
        <v>37</v>
      </c>
      <c r="L6181">
        <v>108.34</v>
      </c>
      <c r="M6181">
        <v>1.3</v>
      </c>
      <c r="N6181" t="s">
        <v>27</v>
      </c>
      <c r="O6181" t="s">
        <v>28</v>
      </c>
      <c r="P6181">
        <v>20</v>
      </c>
      <c r="Q6181" t="s">
        <v>29</v>
      </c>
    </row>
    <row r="6182" spans="1:17" x14ac:dyDescent="0.3">
      <c r="A6182" t="s">
        <v>6906</v>
      </c>
      <c r="B6182" s="1">
        <v>45670</v>
      </c>
      <c r="C6182" t="s">
        <v>765</v>
      </c>
      <c r="D6182" t="s">
        <v>160</v>
      </c>
      <c r="E6182" t="s">
        <v>66</v>
      </c>
      <c r="F6182" t="s">
        <v>34</v>
      </c>
      <c r="G6182" t="s">
        <v>22</v>
      </c>
      <c r="H6182" t="s">
        <v>43</v>
      </c>
      <c r="I6182" t="s">
        <v>51</v>
      </c>
      <c r="J6182" t="s">
        <v>61</v>
      </c>
      <c r="K6182" t="s">
        <v>37</v>
      </c>
      <c r="L6182">
        <v>299.77</v>
      </c>
      <c r="M6182">
        <v>6.59</v>
      </c>
      <c r="N6182" t="s">
        <v>27</v>
      </c>
      <c r="O6182" t="s">
        <v>28</v>
      </c>
      <c r="P6182">
        <v>6</v>
      </c>
      <c r="Q6182" t="s">
        <v>29</v>
      </c>
    </row>
    <row r="6183" spans="1:17" x14ac:dyDescent="0.3">
      <c r="A6183" t="s">
        <v>6907</v>
      </c>
      <c r="B6183" s="1">
        <v>45786</v>
      </c>
      <c r="C6183" t="s">
        <v>2067</v>
      </c>
      <c r="D6183" t="s">
        <v>94</v>
      </c>
      <c r="E6183" t="s">
        <v>41</v>
      </c>
      <c r="F6183" t="s">
        <v>34</v>
      </c>
      <c r="G6183" t="s">
        <v>42</v>
      </c>
      <c r="H6183" t="s">
        <v>50</v>
      </c>
      <c r="I6183" t="s">
        <v>44</v>
      </c>
      <c r="J6183" t="s">
        <v>25</v>
      </c>
      <c r="K6183" t="s">
        <v>26</v>
      </c>
      <c r="L6183">
        <v>36.1</v>
      </c>
      <c r="M6183">
        <v>0.43</v>
      </c>
      <c r="N6183" t="s">
        <v>27</v>
      </c>
      <c r="O6183" t="s">
        <v>28</v>
      </c>
      <c r="P6183">
        <v>29</v>
      </c>
      <c r="Q6183" t="s">
        <v>29</v>
      </c>
    </row>
    <row r="6184" spans="1:17" x14ac:dyDescent="0.3">
      <c r="A6184" t="s">
        <v>6908</v>
      </c>
      <c r="B6184" s="1">
        <v>45809</v>
      </c>
      <c r="C6184" t="s">
        <v>836</v>
      </c>
      <c r="D6184" t="s">
        <v>118</v>
      </c>
      <c r="E6184" t="s">
        <v>33</v>
      </c>
      <c r="F6184" t="s">
        <v>34</v>
      </c>
      <c r="G6184" t="s">
        <v>22</v>
      </c>
      <c r="H6184" t="s">
        <v>57</v>
      </c>
      <c r="I6184" t="s">
        <v>24</v>
      </c>
      <c r="J6184" t="s">
        <v>36</v>
      </c>
      <c r="K6184" t="s">
        <v>44</v>
      </c>
      <c r="L6184">
        <v>169.01</v>
      </c>
      <c r="M6184">
        <v>1.01</v>
      </c>
      <c r="N6184" t="s">
        <v>27</v>
      </c>
      <c r="O6184" t="s">
        <v>28</v>
      </c>
      <c r="P6184">
        <v>1</v>
      </c>
      <c r="Q6184" t="s">
        <v>29</v>
      </c>
    </row>
    <row r="6185" spans="1:17" x14ac:dyDescent="0.3">
      <c r="A6185" t="s">
        <v>6909</v>
      </c>
      <c r="B6185" s="1">
        <v>45684</v>
      </c>
      <c r="C6185" t="s">
        <v>714</v>
      </c>
      <c r="D6185" t="s">
        <v>203</v>
      </c>
      <c r="E6185" t="s">
        <v>33</v>
      </c>
      <c r="F6185" t="s">
        <v>34</v>
      </c>
      <c r="G6185" t="s">
        <v>22</v>
      </c>
      <c r="H6185" t="s">
        <v>99</v>
      </c>
      <c r="I6185" t="s">
        <v>24</v>
      </c>
      <c r="J6185" t="s">
        <v>61</v>
      </c>
      <c r="K6185" t="s">
        <v>62</v>
      </c>
      <c r="L6185">
        <v>200.35</v>
      </c>
      <c r="M6185">
        <v>4.41</v>
      </c>
      <c r="N6185" t="s">
        <v>27</v>
      </c>
      <c r="O6185" t="s">
        <v>28</v>
      </c>
      <c r="P6185">
        <v>11</v>
      </c>
      <c r="Q6185" t="s">
        <v>29</v>
      </c>
    </row>
    <row r="6186" spans="1:17" x14ac:dyDescent="0.3">
      <c r="A6186" t="s">
        <v>6910</v>
      </c>
      <c r="B6186" s="1">
        <v>45734</v>
      </c>
      <c r="C6186" t="s">
        <v>196</v>
      </c>
      <c r="D6186" t="s">
        <v>54</v>
      </c>
      <c r="E6186" t="s">
        <v>66</v>
      </c>
      <c r="F6186" t="s">
        <v>56</v>
      </c>
      <c r="G6186" t="s">
        <v>22</v>
      </c>
      <c r="H6186" t="s">
        <v>50</v>
      </c>
      <c r="I6186" t="s">
        <v>24</v>
      </c>
      <c r="J6186" t="s">
        <v>61</v>
      </c>
      <c r="K6186" t="s">
        <v>44</v>
      </c>
      <c r="L6186">
        <v>182.39</v>
      </c>
      <c r="M6186">
        <v>4.01</v>
      </c>
      <c r="N6186" t="s">
        <v>27</v>
      </c>
      <c r="O6186" t="s">
        <v>28</v>
      </c>
      <c r="P6186">
        <v>12</v>
      </c>
      <c r="Q6186" t="s">
        <v>29</v>
      </c>
    </row>
    <row r="6187" spans="1:17" x14ac:dyDescent="0.3">
      <c r="A6187" t="s">
        <v>6911</v>
      </c>
      <c r="B6187" s="1">
        <v>45789</v>
      </c>
      <c r="C6187" t="s">
        <v>325</v>
      </c>
      <c r="D6187" t="s">
        <v>124</v>
      </c>
      <c r="E6187" t="s">
        <v>33</v>
      </c>
      <c r="F6187" t="s">
        <v>21</v>
      </c>
      <c r="G6187" t="s">
        <v>42</v>
      </c>
      <c r="H6187" t="s">
        <v>23</v>
      </c>
      <c r="I6187" t="s">
        <v>24</v>
      </c>
      <c r="J6187" t="s">
        <v>25</v>
      </c>
      <c r="K6187" t="s">
        <v>44</v>
      </c>
      <c r="L6187">
        <v>29.22</v>
      </c>
      <c r="M6187">
        <v>0</v>
      </c>
      <c r="N6187" t="s">
        <v>69</v>
      </c>
      <c r="O6187" t="s">
        <v>70</v>
      </c>
      <c r="P6187">
        <v>45</v>
      </c>
      <c r="Q6187" t="s">
        <v>46</v>
      </c>
    </row>
    <row r="6188" spans="1:17" x14ac:dyDescent="0.3">
      <c r="A6188" t="s">
        <v>6912</v>
      </c>
      <c r="B6188" s="1">
        <v>45832</v>
      </c>
      <c r="C6188" t="s">
        <v>1244</v>
      </c>
      <c r="D6188" t="s">
        <v>94</v>
      </c>
      <c r="E6188" t="s">
        <v>55</v>
      </c>
      <c r="F6188" t="s">
        <v>34</v>
      </c>
      <c r="G6188" t="s">
        <v>22</v>
      </c>
      <c r="H6188" t="s">
        <v>79</v>
      </c>
      <c r="I6188" t="s">
        <v>24</v>
      </c>
      <c r="J6188" t="s">
        <v>61</v>
      </c>
      <c r="K6188" t="s">
        <v>37</v>
      </c>
      <c r="L6188">
        <v>26.47</v>
      </c>
      <c r="M6188">
        <v>0.57999999999999996</v>
      </c>
      <c r="N6188" t="s">
        <v>27</v>
      </c>
      <c r="O6188" t="s">
        <v>28</v>
      </c>
      <c r="P6188">
        <v>6</v>
      </c>
      <c r="Q6188" t="s">
        <v>29</v>
      </c>
    </row>
    <row r="6189" spans="1:17" x14ac:dyDescent="0.3">
      <c r="A6189" t="s">
        <v>6913</v>
      </c>
      <c r="B6189" s="1">
        <v>45688</v>
      </c>
      <c r="C6189" t="s">
        <v>1396</v>
      </c>
      <c r="D6189" t="s">
        <v>19</v>
      </c>
      <c r="E6189" t="s">
        <v>66</v>
      </c>
      <c r="F6189" t="s">
        <v>56</v>
      </c>
      <c r="G6189" t="s">
        <v>22</v>
      </c>
      <c r="H6189" t="s">
        <v>103</v>
      </c>
      <c r="I6189" t="s">
        <v>119</v>
      </c>
      <c r="J6189" t="s">
        <v>25</v>
      </c>
      <c r="K6189" t="s">
        <v>37</v>
      </c>
      <c r="L6189">
        <v>67.97</v>
      </c>
      <c r="M6189">
        <v>0</v>
      </c>
      <c r="N6189" t="s">
        <v>69</v>
      </c>
      <c r="O6189" t="s">
        <v>307</v>
      </c>
      <c r="P6189">
        <v>28</v>
      </c>
      <c r="Q6189" t="s">
        <v>29</v>
      </c>
    </row>
    <row r="6190" spans="1:17" x14ac:dyDescent="0.3">
      <c r="A6190" t="s">
        <v>6914</v>
      </c>
      <c r="B6190" s="1">
        <v>45708</v>
      </c>
      <c r="C6190" t="s">
        <v>552</v>
      </c>
      <c r="D6190" t="s">
        <v>54</v>
      </c>
      <c r="E6190" t="s">
        <v>33</v>
      </c>
      <c r="F6190" t="s">
        <v>34</v>
      </c>
      <c r="G6190" t="s">
        <v>22</v>
      </c>
      <c r="H6190" t="s">
        <v>35</v>
      </c>
      <c r="I6190" t="s">
        <v>51</v>
      </c>
      <c r="J6190" t="s">
        <v>25</v>
      </c>
      <c r="K6190" t="s">
        <v>26</v>
      </c>
      <c r="L6190">
        <v>56.14</v>
      </c>
      <c r="M6190">
        <v>0.67</v>
      </c>
      <c r="N6190" t="s">
        <v>27</v>
      </c>
      <c r="O6190" t="s">
        <v>28</v>
      </c>
      <c r="P6190">
        <v>10</v>
      </c>
      <c r="Q6190" t="s">
        <v>29</v>
      </c>
    </row>
    <row r="6191" spans="1:17" x14ac:dyDescent="0.3">
      <c r="A6191" t="s">
        <v>6915</v>
      </c>
      <c r="B6191" s="1">
        <v>45816</v>
      </c>
      <c r="C6191" t="s">
        <v>850</v>
      </c>
      <c r="D6191" t="s">
        <v>40</v>
      </c>
      <c r="E6191" t="s">
        <v>66</v>
      </c>
      <c r="F6191" t="s">
        <v>21</v>
      </c>
      <c r="G6191" t="s">
        <v>22</v>
      </c>
      <c r="H6191" t="s">
        <v>57</v>
      </c>
      <c r="I6191" t="s">
        <v>51</v>
      </c>
      <c r="J6191" t="s">
        <v>61</v>
      </c>
      <c r="K6191" t="s">
        <v>45</v>
      </c>
      <c r="L6191">
        <v>215.74</v>
      </c>
      <c r="M6191">
        <v>4.75</v>
      </c>
      <c r="N6191" t="s">
        <v>27</v>
      </c>
      <c r="O6191" t="s">
        <v>28</v>
      </c>
      <c r="P6191">
        <v>15</v>
      </c>
      <c r="Q6191" t="s">
        <v>29</v>
      </c>
    </row>
    <row r="6192" spans="1:17" x14ac:dyDescent="0.3">
      <c r="A6192" t="s">
        <v>6916</v>
      </c>
      <c r="B6192" s="1">
        <v>45810</v>
      </c>
      <c r="C6192" t="s">
        <v>379</v>
      </c>
      <c r="D6192" t="s">
        <v>49</v>
      </c>
      <c r="E6192" t="s">
        <v>20</v>
      </c>
      <c r="F6192" t="s">
        <v>34</v>
      </c>
      <c r="G6192" t="s">
        <v>22</v>
      </c>
      <c r="H6192" t="s">
        <v>60</v>
      </c>
      <c r="I6192" t="s">
        <v>24</v>
      </c>
      <c r="J6192" t="s">
        <v>25</v>
      </c>
      <c r="K6192" t="s">
        <v>44</v>
      </c>
      <c r="L6192">
        <v>108.66</v>
      </c>
      <c r="M6192">
        <v>1.3</v>
      </c>
      <c r="N6192" t="s">
        <v>27</v>
      </c>
      <c r="O6192" t="s">
        <v>28</v>
      </c>
      <c r="P6192">
        <v>1</v>
      </c>
      <c r="Q6192" t="s">
        <v>29</v>
      </c>
    </row>
    <row r="6193" spans="1:17" x14ac:dyDescent="0.3">
      <c r="A6193" t="s">
        <v>6917</v>
      </c>
      <c r="B6193" s="1">
        <v>45812</v>
      </c>
      <c r="C6193" t="s">
        <v>1592</v>
      </c>
      <c r="D6193" t="s">
        <v>102</v>
      </c>
      <c r="E6193" t="s">
        <v>66</v>
      </c>
      <c r="F6193" t="s">
        <v>56</v>
      </c>
      <c r="G6193" t="s">
        <v>22</v>
      </c>
      <c r="H6193" t="s">
        <v>76</v>
      </c>
      <c r="I6193" t="s">
        <v>24</v>
      </c>
      <c r="J6193" t="s">
        <v>25</v>
      </c>
      <c r="K6193" t="s">
        <v>45</v>
      </c>
      <c r="L6193">
        <v>578.53</v>
      </c>
      <c r="M6193">
        <v>6.94</v>
      </c>
      <c r="N6193" t="s">
        <v>27</v>
      </c>
      <c r="O6193" t="s">
        <v>28</v>
      </c>
      <c r="P6193">
        <v>44</v>
      </c>
      <c r="Q6193" t="s">
        <v>46</v>
      </c>
    </row>
    <row r="6194" spans="1:17" x14ac:dyDescent="0.3">
      <c r="A6194" t="s">
        <v>6918</v>
      </c>
      <c r="B6194" s="1">
        <v>45662</v>
      </c>
      <c r="C6194" t="s">
        <v>1028</v>
      </c>
      <c r="D6194" t="s">
        <v>106</v>
      </c>
      <c r="E6194" t="s">
        <v>20</v>
      </c>
      <c r="F6194" t="s">
        <v>34</v>
      </c>
      <c r="G6194" t="s">
        <v>42</v>
      </c>
      <c r="H6194" t="s">
        <v>76</v>
      </c>
      <c r="I6194" t="s">
        <v>44</v>
      </c>
      <c r="J6194" t="s">
        <v>111</v>
      </c>
      <c r="K6194" t="s">
        <v>37</v>
      </c>
      <c r="L6194">
        <v>543.86</v>
      </c>
      <c r="M6194">
        <v>2.1800000000000002</v>
      </c>
      <c r="N6194" t="s">
        <v>27</v>
      </c>
      <c r="O6194" t="s">
        <v>28</v>
      </c>
      <c r="P6194">
        <v>77</v>
      </c>
      <c r="Q6194" t="s">
        <v>86</v>
      </c>
    </row>
    <row r="6195" spans="1:17" x14ac:dyDescent="0.3">
      <c r="A6195" t="s">
        <v>6919</v>
      </c>
      <c r="B6195" s="1">
        <v>45664</v>
      </c>
      <c r="C6195" t="s">
        <v>1115</v>
      </c>
      <c r="D6195" t="s">
        <v>49</v>
      </c>
      <c r="E6195" t="s">
        <v>33</v>
      </c>
      <c r="F6195" t="s">
        <v>34</v>
      </c>
      <c r="G6195" t="s">
        <v>22</v>
      </c>
      <c r="H6195" t="s">
        <v>76</v>
      </c>
      <c r="I6195" t="s">
        <v>119</v>
      </c>
      <c r="J6195" t="s">
        <v>36</v>
      </c>
      <c r="K6195" t="s">
        <v>44</v>
      </c>
      <c r="L6195">
        <v>315.69</v>
      </c>
      <c r="M6195">
        <v>1.89</v>
      </c>
      <c r="N6195" t="s">
        <v>27</v>
      </c>
      <c r="O6195" t="s">
        <v>28</v>
      </c>
      <c r="P6195">
        <v>15</v>
      </c>
      <c r="Q6195" t="s">
        <v>29</v>
      </c>
    </row>
    <row r="6196" spans="1:17" x14ac:dyDescent="0.3">
      <c r="A6196" t="s">
        <v>6920</v>
      </c>
      <c r="B6196" s="1">
        <v>45685</v>
      </c>
      <c r="C6196" t="s">
        <v>1098</v>
      </c>
      <c r="D6196" t="s">
        <v>54</v>
      </c>
      <c r="E6196" t="s">
        <v>66</v>
      </c>
      <c r="F6196" t="s">
        <v>34</v>
      </c>
      <c r="G6196" t="s">
        <v>22</v>
      </c>
      <c r="H6196" t="s">
        <v>60</v>
      </c>
      <c r="I6196" t="s">
        <v>24</v>
      </c>
      <c r="J6196" t="s">
        <v>111</v>
      </c>
      <c r="K6196" t="s">
        <v>45</v>
      </c>
      <c r="L6196">
        <v>116.62</v>
      </c>
      <c r="M6196">
        <v>0.47</v>
      </c>
      <c r="N6196" t="s">
        <v>27</v>
      </c>
      <c r="O6196" t="s">
        <v>28</v>
      </c>
      <c r="P6196">
        <v>13</v>
      </c>
      <c r="Q6196" t="s">
        <v>29</v>
      </c>
    </row>
    <row r="6197" spans="1:17" x14ac:dyDescent="0.3">
      <c r="A6197" t="s">
        <v>6921</v>
      </c>
      <c r="B6197" s="1">
        <v>45662</v>
      </c>
      <c r="C6197" t="s">
        <v>258</v>
      </c>
      <c r="D6197" t="s">
        <v>102</v>
      </c>
      <c r="E6197" t="s">
        <v>33</v>
      </c>
      <c r="F6197" t="s">
        <v>34</v>
      </c>
      <c r="G6197" t="s">
        <v>22</v>
      </c>
      <c r="H6197" t="s">
        <v>57</v>
      </c>
      <c r="I6197" t="s">
        <v>24</v>
      </c>
      <c r="J6197" t="s">
        <v>61</v>
      </c>
      <c r="K6197" t="s">
        <v>45</v>
      </c>
      <c r="L6197">
        <v>41.91</v>
      </c>
      <c r="M6197">
        <v>0.92</v>
      </c>
      <c r="N6197" t="s">
        <v>27</v>
      </c>
      <c r="O6197" t="s">
        <v>28</v>
      </c>
      <c r="P6197">
        <v>6</v>
      </c>
      <c r="Q6197" t="s">
        <v>29</v>
      </c>
    </row>
    <row r="6198" spans="1:17" x14ac:dyDescent="0.3">
      <c r="A6198" t="s">
        <v>6922</v>
      </c>
      <c r="B6198" s="1">
        <v>45825</v>
      </c>
      <c r="C6198" t="s">
        <v>822</v>
      </c>
      <c r="D6198" t="s">
        <v>94</v>
      </c>
      <c r="E6198" t="s">
        <v>41</v>
      </c>
      <c r="F6198" t="s">
        <v>34</v>
      </c>
      <c r="G6198" t="s">
        <v>22</v>
      </c>
      <c r="H6198" t="s">
        <v>99</v>
      </c>
      <c r="I6198" t="s">
        <v>51</v>
      </c>
      <c r="J6198" t="s">
        <v>25</v>
      </c>
      <c r="K6198" t="s">
        <v>37</v>
      </c>
      <c r="L6198">
        <v>99.36</v>
      </c>
      <c r="M6198">
        <v>1.19</v>
      </c>
      <c r="N6198" t="s">
        <v>27</v>
      </c>
      <c r="O6198" t="s">
        <v>28</v>
      </c>
      <c r="P6198">
        <v>13</v>
      </c>
      <c r="Q6198" t="s">
        <v>29</v>
      </c>
    </row>
    <row r="6199" spans="1:17" x14ac:dyDescent="0.3">
      <c r="A6199" t="s">
        <v>6923</v>
      </c>
      <c r="B6199" s="1">
        <v>45666</v>
      </c>
      <c r="C6199" t="s">
        <v>685</v>
      </c>
      <c r="D6199" t="s">
        <v>94</v>
      </c>
      <c r="E6199" t="s">
        <v>55</v>
      </c>
      <c r="F6199" t="s">
        <v>56</v>
      </c>
      <c r="G6199" t="s">
        <v>22</v>
      </c>
      <c r="H6199" t="s">
        <v>76</v>
      </c>
      <c r="I6199" t="s">
        <v>24</v>
      </c>
      <c r="J6199" t="s">
        <v>25</v>
      </c>
      <c r="K6199" t="s">
        <v>62</v>
      </c>
      <c r="L6199">
        <v>512.25</v>
      </c>
      <c r="M6199">
        <v>6.15</v>
      </c>
      <c r="N6199" t="s">
        <v>27</v>
      </c>
      <c r="O6199" t="s">
        <v>28</v>
      </c>
      <c r="P6199">
        <v>40</v>
      </c>
      <c r="Q6199" t="s">
        <v>46</v>
      </c>
    </row>
    <row r="6200" spans="1:17" x14ac:dyDescent="0.3">
      <c r="A6200" t="s">
        <v>6924</v>
      </c>
      <c r="B6200" s="1">
        <v>45749</v>
      </c>
      <c r="C6200" t="s">
        <v>1976</v>
      </c>
      <c r="D6200" t="s">
        <v>102</v>
      </c>
      <c r="E6200" t="s">
        <v>33</v>
      </c>
      <c r="F6200" t="s">
        <v>34</v>
      </c>
      <c r="G6200" t="s">
        <v>22</v>
      </c>
      <c r="H6200" t="s">
        <v>35</v>
      </c>
      <c r="I6200" t="s">
        <v>44</v>
      </c>
      <c r="J6200" t="s">
        <v>25</v>
      </c>
      <c r="K6200" t="s">
        <v>45</v>
      </c>
      <c r="L6200">
        <v>134.36000000000001</v>
      </c>
      <c r="M6200">
        <v>1.61</v>
      </c>
      <c r="N6200" t="s">
        <v>27</v>
      </c>
      <c r="O6200" t="s">
        <v>28</v>
      </c>
      <c r="P6200">
        <v>19</v>
      </c>
      <c r="Q6200" t="s">
        <v>29</v>
      </c>
    </row>
    <row r="6201" spans="1:17" x14ac:dyDescent="0.3">
      <c r="A6201" t="s">
        <v>6925</v>
      </c>
      <c r="B6201" s="1">
        <v>45831</v>
      </c>
      <c r="C6201" t="s">
        <v>536</v>
      </c>
      <c r="D6201" t="s">
        <v>106</v>
      </c>
      <c r="E6201" t="s">
        <v>41</v>
      </c>
      <c r="F6201" t="s">
        <v>21</v>
      </c>
      <c r="G6201" t="s">
        <v>22</v>
      </c>
      <c r="H6201" t="s">
        <v>79</v>
      </c>
      <c r="I6201" t="s">
        <v>51</v>
      </c>
      <c r="J6201" t="s">
        <v>36</v>
      </c>
      <c r="K6201" t="s">
        <v>45</v>
      </c>
      <c r="L6201">
        <v>21.42</v>
      </c>
      <c r="M6201">
        <v>0.13</v>
      </c>
      <c r="N6201" t="s">
        <v>27</v>
      </c>
      <c r="O6201" t="s">
        <v>28</v>
      </c>
      <c r="P6201">
        <v>0</v>
      </c>
      <c r="Q6201" t="s">
        <v>29</v>
      </c>
    </row>
    <row r="6202" spans="1:17" x14ac:dyDescent="0.3">
      <c r="A6202" t="s">
        <v>6926</v>
      </c>
      <c r="B6202" s="1">
        <v>45734</v>
      </c>
      <c r="C6202" t="s">
        <v>210</v>
      </c>
      <c r="D6202" t="s">
        <v>203</v>
      </c>
      <c r="E6202" t="s">
        <v>20</v>
      </c>
      <c r="F6202" t="s">
        <v>34</v>
      </c>
      <c r="G6202" t="s">
        <v>22</v>
      </c>
      <c r="H6202" t="s">
        <v>79</v>
      </c>
      <c r="I6202" t="s">
        <v>24</v>
      </c>
      <c r="J6202" t="s">
        <v>25</v>
      </c>
      <c r="K6202" t="s">
        <v>37</v>
      </c>
      <c r="L6202">
        <v>50.45</v>
      </c>
      <c r="M6202">
        <v>0.61</v>
      </c>
      <c r="N6202" t="s">
        <v>27</v>
      </c>
      <c r="O6202" t="s">
        <v>28</v>
      </c>
      <c r="P6202">
        <v>10</v>
      </c>
      <c r="Q6202" t="s">
        <v>29</v>
      </c>
    </row>
    <row r="6203" spans="1:17" x14ac:dyDescent="0.3">
      <c r="A6203" t="s">
        <v>6927</v>
      </c>
      <c r="B6203" s="1">
        <v>45740</v>
      </c>
      <c r="C6203" t="s">
        <v>3554</v>
      </c>
      <c r="D6203" t="s">
        <v>118</v>
      </c>
      <c r="E6203" t="s">
        <v>33</v>
      </c>
      <c r="F6203" t="s">
        <v>21</v>
      </c>
      <c r="G6203" t="s">
        <v>22</v>
      </c>
      <c r="H6203" t="s">
        <v>99</v>
      </c>
      <c r="I6203" t="s">
        <v>119</v>
      </c>
      <c r="J6203" t="s">
        <v>61</v>
      </c>
      <c r="K6203" t="s">
        <v>45</v>
      </c>
      <c r="L6203">
        <v>6.16</v>
      </c>
      <c r="M6203">
        <v>0.14000000000000001</v>
      </c>
      <c r="N6203" t="s">
        <v>27</v>
      </c>
      <c r="O6203" t="s">
        <v>28</v>
      </c>
      <c r="P6203">
        <v>9</v>
      </c>
      <c r="Q6203" t="s">
        <v>29</v>
      </c>
    </row>
    <row r="6204" spans="1:17" x14ac:dyDescent="0.3">
      <c r="A6204" t="s">
        <v>6928</v>
      </c>
      <c r="B6204" s="1">
        <v>45666</v>
      </c>
      <c r="C6204" t="s">
        <v>1648</v>
      </c>
      <c r="D6204" t="s">
        <v>106</v>
      </c>
      <c r="E6204" t="s">
        <v>33</v>
      </c>
      <c r="F6204" t="s">
        <v>34</v>
      </c>
      <c r="G6204" t="s">
        <v>22</v>
      </c>
      <c r="H6204" t="s">
        <v>103</v>
      </c>
      <c r="I6204" t="s">
        <v>44</v>
      </c>
      <c r="J6204" t="s">
        <v>61</v>
      </c>
      <c r="K6204" t="s">
        <v>45</v>
      </c>
      <c r="L6204">
        <v>143.97999999999999</v>
      </c>
      <c r="M6204">
        <v>3.17</v>
      </c>
      <c r="N6204" t="s">
        <v>27</v>
      </c>
      <c r="O6204" t="s">
        <v>28</v>
      </c>
      <c r="P6204">
        <v>19</v>
      </c>
      <c r="Q6204" t="s">
        <v>29</v>
      </c>
    </row>
    <row r="6205" spans="1:17" x14ac:dyDescent="0.3">
      <c r="A6205" t="s">
        <v>6929</v>
      </c>
      <c r="B6205" s="1">
        <v>45683</v>
      </c>
      <c r="C6205" t="s">
        <v>227</v>
      </c>
      <c r="D6205" t="s">
        <v>160</v>
      </c>
      <c r="E6205" t="s">
        <v>41</v>
      </c>
      <c r="F6205" t="s">
        <v>21</v>
      </c>
      <c r="G6205" t="s">
        <v>22</v>
      </c>
      <c r="H6205" t="s">
        <v>23</v>
      </c>
      <c r="I6205" t="s">
        <v>51</v>
      </c>
      <c r="J6205" t="s">
        <v>25</v>
      </c>
      <c r="K6205" t="s">
        <v>37</v>
      </c>
      <c r="L6205">
        <v>35.69</v>
      </c>
      <c r="M6205">
        <v>0.43</v>
      </c>
      <c r="N6205" t="s">
        <v>27</v>
      </c>
      <c r="O6205" t="s">
        <v>28</v>
      </c>
      <c r="P6205">
        <v>0</v>
      </c>
      <c r="Q6205" t="s">
        <v>29</v>
      </c>
    </row>
    <row r="6206" spans="1:17" x14ac:dyDescent="0.3">
      <c r="A6206" t="s">
        <v>6930</v>
      </c>
      <c r="B6206" s="1">
        <v>45718</v>
      </c>
      <c r="C6206" t="s">
        <v>2339</v>
      </c>
      <c r="D6206" t="s">
        <v>118</v>
      </c>
      <c r="E6206" t="s">
        <v>55</v>
      </c>
      <c r="F6206" t="s">
        <v>34</v>
      </c>
      <c r="G6206" t="s">
        <v>42</v>
      </c>
      <c r="H6206" t="s">
        <v>50</v>
      </c>
      <c r="I6206" t="s">
        <v>44</v>
      </c>
      <c r="J6206" t="s">
        <v>25</v>
      </c>
      <c r="K6206" t="s">
        <v>45</v>
      </c>
      <c r="L6206">
        <v>59.96</v>
      </c>
      <c r="M6206">
        <v>0.72</v>
      </c>
      <c r="N6206" t="s">
        <v>27</v>
      </c>
      <c r="O6206" t="s">
        <v>28</v>
      </c>
      <c r="P6206">
        <v>40</v>
      </c>
      <c r="Q6206" t="s">
        <v>46</v>
      </c>
    </row>
    <row r="6207" spans="1:17" x14ac:dyDescent="0.3">
      <c r="A6207" t="s">
        <v>6931</v>
      </c>
      <c r="B6207" s="1">
        <v>45770</v>
      </c>
      <c r="C6207" t="s">
        <v>1332</v>
      </c>
      <c r="D6207" t="s">
        <v>106</v>
      </c>
      <c r="E6207" t="s">
        <v>33</v>
      </c>
      <c r="F6207" t="s">
        <v>21</v>
      </c>
      <c r="G6207" t="s">
        <v>22</v>
      </c>
      <c r="H6207" t="s">
        <v>57</v>
      </c>
      <c r="I6207" t="s">
        <v>51</v>
      </c>
      <c r="J6207" t="s">
        <v>61</v>
      </c>
      <c r="K6207" t="s">
        <v>45</v>
      </c>
      <c r="L6207">
        <v>117.46</v>
      </c>
      <c r="M6207">
        <v>2.58</v>
      </c>
      <c r="N6207" t="s">
        <v>27</v>
      </c>
      <c r="O6207" t="s">
        <v>28</v>
      </c>
      <c r="P6207">
        <v>10</v>
      </c>
      <c r="Q6207" t="s">
        <v>29</v>
      </c>
    </row>
    <row r="6208" spans="1:17" x14ac:dyDescent="0.3">
      <c r="A6208" t="s">
        <v>6932</v>
      </c>
      <c r="B6208" s="1">
        <v>45831</v>
      </c>
      <c r="C6208" t="s">
        <v>751</v>
      </c>
      <c r="D6208" t="s">
        <v>49</v>
      </c>
      <c r="E6208" t="s">
        <v>33</v>
      </c>
      <c r="F6208" t="s">
        <v>56</v>
      </c>
      <c r="G6208" t="s">
        <v>22</v>
      </c>
      <c r="H6208" t="s">
        <v>50</v>
      </c>
      <c r="I6208" t="s">
        <v>119</v>
      </c>
      <c r="J6208" t="s">
        <v>61</v>
      </c>
      <c r="K6208" t="s">
        <v>62</v>
      </c>
      <c r="L6208">
        <v>66.23</v>
      </c>
      <c r="M6208">
        <v>1.46</v>
      </c>
      <c r="N6208" t="s">
        <v>27</v>
      </c>
      <c r="O6208" t="s">
        <v>28</v>
      </c>
      <c r="P6208">
        <v>6</v>
      </c>
      <c r="Q6208" t="s">
        <v>29</v>
      </c>
    </row>
    <row r="6209" spans="1:17" x14ac:dyDescent="0.3">
      <c r="A6209" t="s">
        <v>6933</v>
      </c>
      <c r="B6209" s="1">
        <v>45813</v>
      </c>
      <c r="C6209" t="s">
        <v>1417</v>
      </c>
      <c r="D6209" t="s">
        <v>40</v>
      </c>
      <c r="E6209" t="s">
        <v>41</v>
      </c>
      <c r="F6209" t="s">
        <v>34</v>
      </c>
      <c r="G6209" t="s">
        <v>22</v>
      </c>
      <c r="H6209" t="s">
        <v>99</v>
      </c>
      <c r="I6209" t="s">
        <v>51</v>
      </c>
      <c r="J6209" t="s">
        <v>25</v>
      </c>
      <c r="K6209" t="s">
        <v>62</v>
      </c>
      <c r="L6209">
        <v>49.04</v>
      </c>
      <c r="M6209">
        <v>0.59</v>
      </c>
      <c r="N6209" t="s">
        <v>27</v>
      </c>
      <c r="O6209" t="s">
        <v>28</v>
      </c>
      <c r="P6209">
        <v>4</v>
      </c>
      <c r="Q6209" t="s">
        <v>29</v>
      </c>
    </row>
    <row r="6210" spans="1:17" x14ac:dyDescent="0.3">
      <c r="A6210" t="s">
        <v>6934</v>
      </c>
      <c r="B6210" s="1">
        <v>45741</v>
      </c>
      <c r="C6210" t="s">
        <v>2069</v>
      </c>
      <c r="D6210" t="s">
        <v>102</v>
      </c>
      <c r="E6210" t="s">
        <v>66</v>
      </c>
      <c r="F6210" t="s">
        <v>34</v>
      </c>
      <c r="G6210" t="s">
        <v>84</v>
      </c>
      <c r="H6210" t="s">
        <v>60</v>
      </c>
      <c r="I6210" t="s">
        <v>44</v>
      </c>
      <c r="J6210" t="s">
        <v>36</v>
      </c>
      <c r="K6210" t="s">
        <v>37</v>
      </c>
      <c r="L6210">
        <v>31.54</v>
      </c>
      <c r="M6210">
        <v>0.19</v>
      </c>
      <c r="N6210" t="s">
        <v>27</v>
      </c>
      <c r="O6210" t="s">
        <v>28</v>
      </c>
      <c r="P6210">
        <v>51</v>
      </c>
      <c r="Q6210" t="s">
        <v>46</v>
      </c>
    </row>
    <row r="6211" spans="1:17" x14ac:dyDescent="0.3">
      <c r="A6211" t="s">
        <v>6935</v>
      </c>
      <c r="B6211" s="1">
        <v>45813</v>
      </c>
      <c r="C6211" t="s">
        <v>631</v>
      </c>
      <c r="D6211" t="s">
        <v>102</v>
      </c>
      <c r="E6211" t="s">
        <v>20</v>
      </c>
      <c r="F6211" t="s">
        <v>34</v>
      </c>
      <c r="G6211" t="s">
        <v>22</v>
      </c>
      <c r="H6211" t="s">
        <v>57</v>
      </c>
      <c r="I6211" t="s">
        <v>119</v>
      </c>
      <c r="J6211" t="s">
        <v>25</v>
      </c>
      <c r="K6211" t="s">
        <v>45</v>
      </c>
      <c r="L6211">
        <v>36.42</v>
      </c>
      <c r="M6211">
        <v>0.44</v>
      </c>
      <c r="N6211" t="s">
        <v>27</v>
      </c>
      <c r="O6211" t="s">
        <v>28</v>
      </c>
      <c r="P6211">
        <v>15</v>
      </c>
      <c r="Q6211" t="s">
        <v>29</v>
      </c>
    </row>
    <row r="6212" spans="1:17" x14ac:dyDescent="0.3">
      <c r="A6212" t="s">
        <v>6936</v>
      </c>
      <c r="B6212" s="1">
        <v>45710</v>
      </c>
      <c r="C6212" t="s">
        <v>1421</v>
      </c>
      <c r="D6212" t="s">
        <v>203</v>
      </c>
      <c r="E6212" t="s">
        <v>55</v>
      </c>
      <c r="F6212" t="s">
        <v>34</v>
      </c>
      <c r="G6212" t="s">
        <v>22</v>
      </c>
      <c r="H6212" t="s">
        <v>60</v>
      </c>
      <c r="I6212" t="s">
        <v>24</v>
      </c>
      <c r="J6212" t="s">
        <v>25</v>
      </c>
      <c r="K6212" t="s">
        <v>45</v>
      </c>
      <c r="L6212">
        <v>41.47</v>
      </c>
      <c r="M6212">
        <v>0.5</v>
      </c>
      <c r="N6212" t="s">
        <v>27</v>
      </c>
      <c r="O6212" t="s">
        <v>28</v>
      </c>
      <c r="P6212">
        <v>9</v>
      </c>
      <c r="Q6212" t="s">
        <v>29</v>
      </c>
    </row>
    <row r="6213" spans="1:17" x14ac:dyDescent="0.3">
      <c r="A6213" t="s">
        <v>6937</v>
      </c>
      <c r="B6213" s="1">
        <v>45790</v>
      </c>
      <c r="C6213" t="s">
        <v>2114</v>
      </c>
      <c r="D6213" t="s">
        <v>19</v>
      </c>
      <c r="E6213" t="s">
        <v>41</v>
      </c>
      <c r="F6213" t="s">
        <v>34</v>
      </c>
      <c r="G6213" t="s">
        <v>42</v>
      </c>
      <c r="H6213" t="s">
        <v>99</v>
      </c>
      <c r="I6213" t="s">
        <v>51</v>
      </c>
      <c r="J6213" t="s">
        <v>61</v>
      </c>
      <c r="K6213" t="s">
        <v>45</v>
      </c>
      <c r="L6213">
        <v>125.91</v>
      </c>
      <c r="M6213">
        <v>2.77</v>
      </c>
      <c r="N6213" t="s">
        <v>27</v>
      </c>
      <c r="O6213" t="s">
        <v>28</v>
      </c>
      <c r="P6213">
        <v>17</v>
      </c>
      <c r="Q6213" t="s">
        <v>29</v>
      </c>
    </row>
    <row r="6214" spans="1:17" x14ac:dyDescent="0.3">
      <c r="A6214" t="s">
        <v>6938</v>
      </c>
      <c r="B6214" s="1">
        <v>45706</v>
      </c>
      <c r="C6214" t="s">
        <v>656</v>
      </c>
      <c r="D6214" t="s">
        <v>75</v>
      </c>
      <c r="E6214" t="s">
        <v>55</v>
      </c>
      <c r="F6214" t="s">
        <v>34</v>
      </c>
      <c r="G6214" t="s">
        <v>22</v>
      </c>
      <c r="H6214" t="s">
        <v>99</v>
      </c>
      <c r="I6214" t="s">
        <v>24</v>
      </c>
      <c r="J6214" t="s">
        <v>61</v>
      </c>
      <c r="K6214" t="s">
        <v>45</v>
      </c>
      <c r="L6214">
        <v>79.05</v>
      </c>
      <c r="M6214">
        <v>1.74</v>
      </c>
      <c r="N6214" t="s">
        <v>27</v>
      </c>
      <c r="O6214" t="s">
        <v>28</v>
      </c>
      <c r="P6214">
        <v>8</v>
      </c>
      <c r="Q6214" t="s">
        <v>29</v>
      </c>
    </row>
    <row r="6215" spans="1:17" x14ac:dyDescent="0.3">
      <c r="A6215" t="s">
        <v>6939</v>
      </c>
      <c r="B6215" s="1">
        <v>45661</v>
      </c>
      <c r="C6215" t="s">
        <v>242</v>
      </c>
      <c r="D6215" t="s">
        <v>106</v>
      </c>
      <c r="E6215" t="s">
        <v>41</v>
      </c>
      <c r="F6215" t="s">
        <v>34</v>
      </c>
      <c r="G6215" t="s">
        <v>42</v>
      </c>
      <c r="H6215" t="s">
        <v>99</v>
      </c>
      <c r="I6215" t="s">
        <v>51</v>
      </c>
      <c r="J6215" t="s">
        <v>61</v>
      </c>
      <c r="K6215" t="s">
        <v>37</v>
      </c>
      <c r="L6215">
        <v>58.32</v>
      </c>
      <c r="M6215">
        <v>1.28</v>
      </c>
      <c r="N6215" t="s">
        <v>27</v>
      </c>
      <c r="O6215" t="s">
        <v>28</v>
      </c>
      <c r="P6215">
        <v>27</v>
      </c>
      <c r="Q6215" t="s">
        <v>29</v>
      </c>
    </row>
    <row r="6216" spans="1:17" x14ac:dyDescent="0.3">
      <c r="A6216" t="s">
        <v>6940</v>
      </c>
      <c r="B6216" s="1">
        <v>45677</v>
      </c>
      <c r="C6216" t="s">
        <v>485</v>
      </c>
      <c r="D6216" t="s">
        <v>65</v>
      </c>
      <c r="E6216" t="s">
        <v>20</v>
      </c>
      <c r="F6216" t="s">
        <v>56</v>
      </c>
      <c r="G6216" t="s">
        <v>42</v>
      </c>
      <c r="H6216" t="s">
        <v>50</v>
      </c>
      <c r="I6216" t="s">
        <v>24</v>
      </c>
      <c r="J6216" t="s">
        <v>25</v>
      </c>
      <c r="K6216" t="s">
        <v>37</v>
      </c>
      <c r="L6216">
        <v>125.98</v>
      </c>
      <c r="M6216">
        <v>1.51</v>
      </c>
      <c r="N6216" t="s">
        <v>27</v>
      </c>
      <c r="O6216" t="s">
        <v>28</v>
      </c>
      <c r="P6216">
        <v>24</v>
      </c>
      <c r="Q6216" t="s">
        <v>29</v>
      </c>
    </row>
    <row r="6217" spans="1:17" x14ac:dyDescent="0.3">
      <c r="A6217" t="s">
        <v>6941</v>
      </c>
      <c r="B6217" s="1">
        <v>45826</v>
      </c>
      <c r="C6217" t="s">
        <v>586</v>
      </c>
      <c r="D6217" t="s">
        <v>54</v>
      </c>
      <c r="E6217" t="s">
        <v>33</v>
      </c>
      <c r="F6217" t="s">
        <v>56</v>
      </c>
      <c r="G6217" t="s">
        <v>42</v>
      </c>
      <c r="H6217" t="s">
        <v>23</v>
      </c>
      <c r="I6217" t="s">
        <v>44</v>
      </c>
      <c r="J6217" t="s">
        <v>111</v>
      </c>
      <c r="K6217" t="s">
        <v>37</v>
      </c>
      <c r="L6217">
        <v>21.28</v>
      </c>
      <c r="M6217">
        <v>0.09</v>
      </c>
      <c r="N6217" t="s">
        <v>27</v>
      </c>
      <c r="O6217" t="s">
        <v>28</v>
      </c>
      <c r="P6217">
        <v>33</v>
      </c>
      <c r="Q6217" t="s">
        <v>29</v>
      </c>
    </row>
    <row r="6218" spans="1:17" x14ac:dyDescent="0.3">
      <c r="A6218" t="s">
        <v>6942</v>
      </c>
      <c r="B6218" s="1">
        <v>45787</v>
      </c>
      <c r="C6218" t="s">
        <v>212</v>
      </c>
      <c r="D6218" t="s">
        <v>19</v>
      </c>
      <c r="E6218" t="s">
        <v>55</v>
      </c>
      <c r="F6218" t="s">
        <v>34</v>
      </c>
      <c r="G6218" t="s">
        <v>84</v>
      </c>
      <c r="H6218" t="s">
        <v>76</v>
      </c>
      <c r="I6218" t="s">
        <v>24</v>
      </c>
      <c r="J6218" t="s">
        <v>36</v>
      </c>
      <c r="K6218" t="s">
        <v>37</v>
      </c>
      <c r="L6218">
        <v>314.42</v>
      </c>
      <c r="M6218">
        <v>1.89</v>
      </c>
      <c r="N6218" t="s">
        <v>27</v>
      </c>
      <c r="O6218" t="s">
        <v>28</v>
      </c>
      <c r="P6218">
        <v>60</v>
      </c>
      <c r="Q6218" t="s">
        <v>46</v>
      </c>
    </row>
    <row r="6219" spans="1:17" x14ac:dyDescent="0.3">
      <c r="A6219" t="s">
        <v>6943</v>
      </c>
      <c r="B6219" s="1">
        <v>45741</v>
      </c>
      <c r="C6219" t="s">
        <v>685</v>
      </c>
      <c r="D6219" t="s">
        <v>94</v>
      </c>
      <c r="E6219" t="s">
        <v>55</v>
      </c>
      <c r="F6219" t="s">
        <v>56</v>
      </c>
      <c r="G6219" t="s">
        <v>22</v>
      </c>
      <c r="H6219" t="s">
        <v>76</v>
      </c>
      <c r="I6219" t="s">
        <v>51</v>
      </c>
      <c r="J6219" t="s">
        <v>25</v>
      </c>
      <c r="K6219" t="s">
        <v>37</v>
      </c>
      <c r="L6219">
        <v>623.41999999999996</v>
      </c>
      <c r="M6219">
        <v>7.48</v>
      </c>
      <c r="N6219" t="s">
        <v>27</v>
      </c>
      <c r="O6219" t="s">
        <v>28</v>
      </c>
      <c r="P6219">
        <v>42</v>
      </c>
      <c r="Q6219" t="s">
        <v>46</v>
      </c>
    </row>
    <row r="6220" spans="1:17" x14ac:dyDescent="0.3">
      <c r="A6220" t="s">
        <v>6944</v>
      </c>
      <c r="B6220" s="1">
        <v>45727</v>
      </c>
      <c r="C6220" t="s">
        <v>468</v>
      </c>
      <c r="D6220" t="s">
        <v>118</v>
      </c>
      <c r="E6220" t="s">
        <v>55</v>
      </c>
      <c r="F6220" t="s">
        <v>34</v>
      </c>
      <c r="G6220" t="s">
        <v>22</v>
      </c>
      <c r="H6220" t="s">
        <v>99</v>
      </c>
      <c r="I6220" t="s">
        <v>119</v>
      </c>
      <c r="J6220" t="s">
        <v>61</v>
      </c>
      <c r="K6220" t="s">
        <v>62</v>
      </c>
      <c r="L6220">
        <v>227.63</v>
      </c>
      <c r="M6220">
        <v>5.01</v>
      </c>
      <c r="N6220" t="s">
        <v>27</v>
      </c>
      <c r="O6220" t="s">
        <v>28</v>
      </c>
      <c r="P6220">
        <v>14</v>
      </c>
      <c r="Q6220" t="s">
        <v>29</v>
      </c>
    </row>
    <row r="6221" spans="1:17" x14ac:dyDescent="0.3">
      <c r="A6221" t="s">
        <v>6945</v>
      </c>
      <c r="B6221" s="1">
        <v>45673</v>
      </c>
      <c r="C6221" t="s">
        <v>656</v>
      </c>
      <c r="D6221" t="s">
        <v>75</v>
      </c>
      <c r="E6221" t="s">
        <v>55</v>
      </c>
      <c r="F6221" t="s">
        <v>34</v>
      </c>
      <c r="G6221" t="s">
        <v>22</v>
      </c>
      <c r="H6221" t="s">
        <v>23</v>
      </c>
      <c r="I6221" t="s">
        <v>44</v>
      </c>
      <c r="J6221" t="s">
        <v>61</v>
      </c>
      <c r="K6221" t="s">
        <v>45</v>
      </c>
      <c r="L6221">
        <v>39.99</v>
      </c>
      <c r="M6221">
        <v>0.88</v>
      </c>
      <c r="N6221" t="s">
        <v>27</v>
      </c>
      <c r="O6221" t="s">
        <v>28</v>
      </c>
      <c r="P6221">
        <v>14</v>
      </c>
      <c r="Q6221" t="s">
        <v>29</v>
      </c>
    </row>
    <row r="6222" spans="1:17" x14ac:dyDescent="0.3">
      <c r="A6222" t="s">
        <v>6946</v>
      </c>
      <c r="B6222" s="1">
        <v>45808</v>
      </c>
      <c r="C6222" t="s">
        <v>1883</v>
      </c>
      <c r="D6222" t="s">
        <v>118</v>
      </c>
      <c r="E6222" t="s">
        <v>33</v>
      </c>
      <c r="F6222" t="s">
        <v>56</v>
      </c>
      <c r="G6222" t="s">
        <v>22</v>
      </c>
      <c r="H6222" t="s">
        <v>99</v>
      </c>
      <c r="I6222" t="s">
        <v>24</v>
      </c>
      <c r="J6222" t="s">
        <v>61</v>
      </c>
      <c r="K6222" t="s">
        <v>37</v>
      </c>
      <c r="L6222">
        <v>100.63</v>
      </c>
      <c r="M6222">
        <v>2.21</v>
      </c>
      <c r="N6222" t="s">
        <v>27</v>
      </c>
      <c r="O6222" t="s">
        <v>28</v>
      </c>
      <c r="P6222">
        <v>9</v>
      </c>
      <c r="Q6222" t="s">
        <v>29</v>
      </c>
    </row>
    <row r="6223" spans="1:17" x14ac:dyDescent="0.3">
      <c r="A6223" t="s">
        <v>6947</v>
      </c>
      <c r="B6223" s="1">
        <v>45789</v>
      </c>
      <c r="C6223" t="s">
        <v>1154</v>
      </c>
      <c r="D6223" t="s">
        <v>49</v>
      </c>
      <c r="E6223" t="s">
        <v>33</v>
      </c>
      <c r="F6223" t="s">
        <v>34</v>
      </c>
      <c r="G6223" t="s">
        <v>22</v>
      </c>
      <c r="H6223" t="s">
        <v>79</v>
      </c>
      <c r="I6223" t="s">
        <v>24</v>
      </c>
      <c r="J6223" t="s">
        <v>36</v>
      </c>
      <c r="K6223" t="s">
        <v>37</v>
      </c>
      <c r="L6223">
        <v>78.760000000000005</v>
      </c>
      <c r="M6223">
        <v>0.47</v>
      </c>
      <c r="N6223" t="s">
        <v>27</v>
      </c>
      <c r="O6223" t="s">
        <v>28</v>
      </c>
      <c r="P6223">
        <v>10</v>
      </c>
      <c r="Q6223" t="s">
        <v>29</v>
      </c>
    </row>
    <row r="6224" spans="1:17" x14ac:dyDescent="0.3">
      <c r="A6224" t="s">
        <v>6948</v>
      </c>
      <c r="B6224" s="1">
        <v>45692</v>
      </c>
      <c r="C6224" t="s">
        <v>391</v>
      </c>
      <c r="D6224" t="s">
        <v>65</v>
      </c>
      <c r="E6224" t="s">
        <v>33</v>
      </c>
      <c r="F6224" t="s">
        <v>56</v>
      </c>
      <c r="G6224" t="s">
        <v>22</v>
      </c>
      <c r="H6224" t="s">
        <v>76</v>
      </c>
      <c r="I6224" t="s">
        <v>24</v>
      </c>
      <c r="J6224" t="s">
        <v>25</v>
      </c>
      <c r="K6224" t="s">
        <v>37</v>
      </c>
      <c r="L6224">
        <v>208.37</v>
      </c>
      <c r="M6224">
        <v>2.5</v>
      </c>
      <c r="N6224" t="s">
        <v>27</v>
      </c>
      <c r="O6224" t="s">
        <v>28</v>
      </c>
      <c r="P6224">
        <v>28</v>
      </c>
      <c r="Q6224" t="s">
        <v>29</v>
      </c>
    </row>
    <row r="6225" spans="1:17" x14ac:dyDescent="0.3">
      <c r="A6225" t="s">
        <v>6949</v>
      </c>
      <c r="B6225" s="1">
        <v>45802</v>
      </c>
      <c r="C6225" t="s">
        <v>454</v>
      </c>
      <c r="D6225" t="s">
        <v>106</v>
      </c>
      <c r="E6225" t="s">
        <v>55</v>
      </c>
      <c r="F6225" t="s">
        <v>56</v>
      </c>
      <c r="G6225" t="s">
        <v>42</v>
      </c>
      <c r="H6225" t="s">
        <v>99</v>
      </c>
      <c r="I6225" t="s">
        <v>24</v>
      </c>
      <c r="J6225" t="s">
        <v>36</v>
      </c>
      <c r="K6225" t="s">
        <v>45</v>
      </c>
      <c r="L6225">
        <v>102.47</v>
      </c>
      <c r="M6225">
        <v>0</v>
      </c>
      <c r="N6225" t="s">
        <v>69</v>
      </c>
      <c r="O6225" t="s">
        <v>85</v>
      </c>
      <c r="P6225">
        <v>41</v>
      </c>
      <c r="Q6225" t="s">
        <v>46</v>
      </c>
    </row>
    <row r="6226" spans="1:17" x14ac:dyDescent="0.3">
      <c r="A6226" t="s">
        <v>6950</v>
      </c>
      <c r="B6226" s="1">
        <v>45714</v>
      </c>
      <c r="C6226" t="s">
        <v>359</v>
      </c>
      <c r="D6226" t="s">
        <v>124</v>
      </c>
      <c r="E6226" t="s">
        <v>33</v>
      </c>
      <c r="F6226" t="s">
        <v>34</v>
      </c>
      <c r="G6226" t="s">
        <v>22</v>
      </c>
      <c r="H6226" t="s">
        <v>79</v>
      </c>
      <c r="I6226" t="s">
        <v>24</v>
      </c>
      <c r="J6226" t="s">
        <v>61</v>
      </c>
      <c r="K6226" t="s">
        <v>45</v>
      </c>
      <c r="L6226">
        <v>46.98</v>
      </c>
      <c r="M6226">
        <v>1.03</v>
      </c>
      <c r="N6226" t="s">
        <v>27</v>
      </c>
      <c r="O6226" t="s">
        <v>28</v>
      </c>
      <c r="P6226">
        <v>11</v>
      </c>
      <c r="Q6226" t="s">
        <v>29</v>
      </c>
    </row>
    <row r="6227" spans="1:17" x14ac:dyDescent="0.3">
      <c r="A6227" t="s">
        <v>6951</v>
      </c>
      <c r="B6227" s="1">
        <v>45818</v>
      </c>
      <c r="C6227" t="s">
        <v>256</v>
      </c>
      <c r="D6227" t="s">
        <v>160</v>
      </c>
      <c r="E6227" t="s">
        <v>20</v>
      </c>
      <c r="F6227" t="s">
        <v>56</v>
      </c>
      <c r="G6227" t="s">
        <v>22</v>
      </c>
      <c r="H6227" t="s">
        <v>79</v>
      </c>
      <c r="I6227" t="s">
        <v>51</v>
      </c>
      <c r="J6227" t="s">
        <v>111</v>
      </c>
      <c r="K6227" t="s">
        <v>37</v>
      </c>
      <c r="L6227">
        <v>35.89</v>
      </c>
      <c r="M6227">
        <v>0.14000000000000001</v>
      </c>
      <c r="N6227" t="s">
        <v>27</v>
      </c>
      <c r="O6227" t="s">
        <v>28</v>
      </c>
      <c r="P6227">
        <v>6</v>
      </c>
      <c r="Q6227" t="s">
        <v>29</v>
      </c>
    </row>
    <row r="6228" spans="1:17" x14ac:dyDescent="0.3">
      <c r="A6228" t="s">
        <v>6952</v>
      </c>
      <c r="B6228" s="1">
        <v>45757</v>
      </c>
      <c r="C6228" t="s">
        <v>262</v>
      </c>
      <c r="D6228" t="s">
        <v>54</v>
      </c>
      <c r="E6228" t="s">
        <v>66</v>
      </c>
      <c r="F6228" t="s">
        <v>21</v>
      </c>
      <c r="G6228" t="s">
        <v>42</v>
      </c>
      <c r="H6228" t="s">
        <v>50</v>
      </c>
      <c r="I6228" t="s">
        <v>24</v>
      </c>
      <c r="J6228" t="s">
        <v>25</v>
      </c>
      <c r="K6228" t="s">
        <v>37</v>
      </c>
      <c r="L6228">
        <v>341</v>
      </c>
      <c r="M6228">
        <v>4.09</v>
      </c>
      <c r="N6228" t="s">
        <v>27</v>
      </c>
      <c r="O6228" t="s">
        <v>28</v>
      </c>
      <c r="P6228">
        <v>20</v>
      </c>
      <c r="Q6228" t="s">
        <v>29</v>
      </c>
    </row>
    <row r="6229" spans="1:17" x14ac:dyDescent="0.3">
      <c r="A6229" t="s">
        <v>6953</v>
      </c>
      <c r="B6229" s="1">
        <v>45787</v>
      </c>
      <c r="C6229" t="s">
        <v>153</v>
      </c>
      <c r="D6229" t="s">
        <v>65</v>
      </c>
      <c r="E6229" t="s">
        <v>66</v>
      </c>
      <c r="F6229" t="s">
        <v>34</v>
      </c>
      <c r="G6229" t="s">
        <v>22</v>
      </c>
      <c r="H6229" t="s">
        <v>23</v>
      </c>
      <c r="I6229" t="s">
        <v>24</v>
      </c>
      <c r="J6229" t="s">
        <v>61</v>
      </c>
      <c r="K6229" t="s">
        <v>45</v>
      </c>
      <c r="L6229">
        <v>138.11000000000001</v>
      </c>
      <c r="M6229">
        <v>3.04</v>
      </c>
      <c r="N6229" t="s">
        <v>27</v>
      </c>
      <c r="O6229" t="s">
        <v>28</v>
      </c>
      <c r="P6229">
        <v>6</v>
      </c>
      <c r="Q6229" t="s">
        <v>29</v>
      </c>
    </row>
    <row r="6230" spans="1:17" x14ac:dyDescent="0.3">
      <c r="A6230" t="s">
        <v>6954</v>
      </c>
      <c r="B6230" s="1">
        <v>45789</v>
      </c>
      <c r="C6230" t="s">
        <v>812</v>
      </c>
      <c r="D6230" t="s">
        <v>106</v>
      </c>
      <c r="E6230" t="s">
        <v>33</v>
      </c>
      <c r="F6230" t="s">
        <v>34</v>
      </c>
      <c r="G6230" t="s">
        <v>84</v>
      </c>
      <c r="H6230" t="s">
        <v>57</v>
      </c>
      <c r="I6230" t="s">
        <v>44</v>
      </c>
      <c r="J6230" t="s">
        <v>61</v>
      </c>
      <c r="K6230" t="s">
        <v>45</v>
      </c>
      <c r="L6230">
        <v>51.85</v>
      </c>
      <c r="M6230">
        <v>1.1399999999999999</v>
      </c>
      <c r="N6230" t="s">
        <v>27</v>
      </c>
      <c r="O6230" t="s">
        <v>28</v>
      </c>
      <c r="P6230">
        <v>56</v>
      </c>
      <c r="Q6230" t="s">
        <v>46</v>
      </c>
    </row>
    <row r="6231" spans="1:17" x14ac:dyDescent="0.3">
      <c r="A6231" t="s">
        <v>6955</v>
      </c>
      <c r="B6231" s="1">
        <v>45659</v>
      </c>
      <c r="C6231" t="s">
        <v>730</v>
      </c>
      <c r="D6231" t="s">
        <v>65</v>
      </c>
      <c r="E6231" t="s">
        <v>41</v>
      </c>
      <c r="F6231" t="s">
        <v>21</v>
      </c>
      <c r="G6231" t="s">
        <v>22</v>
      </c>
      <c r="H6231" t="s">
        <v>57</v>
      </c>
      <c r="I6231" t="s">
        <v>119</v>
      </c>
      <c r="J6231" t="s">
        <v>36</v>
      </c>
      <c r="K6231" t="s">
        <v>37</v>
      </c>
      <c r="L6231">
        <v>50.69</v>
      </c>
      <c r="M6231">
        <v>0.3</v>
      </c>
      <c r="N6231" t="s">
        <v>27</v>
      </c>
      <c r="O6231" t="s">
        <v>28</v>
      </c>
      <c r="P6231">
        <v>2</v>
      </c>
      <c r="Q6231" t="s">
        <v>29</v>
      </c>
    </row>
    <row r="6232" spans="1:17" x14ac:dyDescent="0.3">
      <c r="A6232" t="s">
        <v>6956</v>
      </c>
      <c r="B6232" s="1">
        <v>45769</v>
      </c>
      <c r="C6232" t="s">
        <v>2283</v>
      </c>
      <c r="D6232" t="s">
        <v>203</v>
      </c>
      <c r="E6232" t="s">
        <v>33</v>
      </c>
      <c r="F6232" t="s">
        <v>34</v>
      </c>
      <c r="G6232" t="s">
        <v>22</v>
      </c>
      <c r="H6232" t="s">
        <v>50</v>
      </c>
      <c r="I6232" t="s">
        <v>24</v>
      </c>
      <c r="J6232" t="s">
        <v>25</v>
      </c>
      <c r="K6232" t="s">
        <v>45</v>
      </c>
      <c r="L6232">
        <v>81.64</v>
      </c>
      <c r="M6232">
        <v>0.98</v>
      </c>
      <c r="N6232" t="s">
        <v>27</v>
      </c>
      <c r="O6232" t="s">
        <v>28</v>
      </c>
      <c r="P6232">
        <v>0</v>
      </c>
      <c r="Q6232" t="s">
        <v>29</v>
      </c>
    </row>
    <row r="6233" spans="1:17" x14ac:dyDescent="0.3">
      <c r="A6233" t="s">
        <v>6957</v>
      </c>
      <c r="B6233" s="1">
        <v>45837</v>
      </c>
      <c r="C6233" t="s">
        <v>190</v>
      </c>
      <c r="D6233" t="s">
        <v>124</v>
      </c>
      <c r="E6233" t="s">
        <v>55</v>
      </c>
      <c r="F6233" t="s">
        <v>56</v>
      </c>
      <c r="G6233" t="s">
        <v>42</v>
      </c>
      <c r="H6233" t="s">
        <v>50</v>
      </c>
      <c r="I6233" t="s">
        <v>24</v>
      </c>
      <c r="J6233" t="s">
        <v>25</v>
      </c>
      <c r="K6233" t="s">
        <v>26</v>
      </c>
      <c r="L6233">
        <v>187.05</v>
      </c>
      <c r="M6233">
        <v>2.2400000000000002</v>
      </c>
      <c r="N6233" t="s">
        <v>27</v>
      </c>
      <c r="O6233" t="s">
        <v>28</v>
      </c>
      <c r="P6233">
        <v>26</v>
      </c>
      <c r="Q6233" t="s">
        <v>29</v>
      </c>
    </row>
    <row r="6234" spans="1:17" x14ac:dyDescent="0.3">
      <c r="A6234" t="s">
        <v>6958</v>
      </c>
      <c r="B6234" s="1">
        <v>45807</v>
      </c>
      <c r="C6234" t="s">
        <v>180</v>
      </c>
      <c r="D6234" t="s">
        <v>94</v>
      </c>
      <c r="E6234" t="s">
        <v>55</v>
      </c>
      <c r="F6234" t="s">
        <v>34</v>
      </c>
      <c r="G6234" t="s">
        <v>22</v>
      </c>
      <c r="H6234" t="s">
        <v>23</v>
      </c>
      <c r="I6234" t="s">
        <v>119</v>
      </c>
      <c r="J6234" t="s">
        <v>25</v>
      </c>
      <c r="K6234" t="s">
        <v>45</v>
      </c>
      <c r="L6234">
        <v>77.28</v>
      </c>
      <c r="M6234">
        <v>0.93</v>
      </c>
      <c r="N6234" t="s">
        <v>27</v>
      </c>
      <c r="O6234" t="s">
        <v>28</v>
      </c>
      <c r="P6234">
        <v>2</v>
      </c>
      <c r="Q6234" t="s">
        <v>29</v>
      </c>
    </row>
    <row r="6235" spans="1:17" x14ac:dyDescent="0.3">
      <c r="A6235" t="s">
        <v>6959</v>
      </c>
      <c r="B6235" s="1">
        <v>45753</v>
      </c>
      <c r="C6235" t="s">
        <v>273</v>
      </c>
      <c r="D6235" t="s">
        <v>65</v>
      </c>
      <c r="E6235" t="s">
        <v>33</v>
      </c>
      <c r="F6235" t="s">
        <v>34</v>
      </c>
      <c r="G6235" t="s">
        <v>42</v>
      </c>
      <c r="H6235" t="s">
        <v>99</v>
      </c>
      <c r="I6235" t="s">
        <v>24</v>
      </c>
      <c r="J6235" t="s">
        <v>25</v>
      </c>
      <c r="K6235" t="s">
        <v>45</v>
      </c>
      <c r="L6235">
        <v>106.03</v>
      </c>
      <c r="M6235">
        <v>1.27</v>
      </c>
      <c r="N6235" t="s">
        <v>27</v>
      </c>
      <c r="O6235" t="s">
        <v>28</v>
      </c>
      <c r="P6235">
        <v>26</v>
      </c>
      <c r="Q6235" t="s">
        <v>29</v>
      </c>
    </row>
    <row r="6236" spans="1:17" x14ac:dyDescent="0.3">
      <c r="A6236" t="s">
        <v>6960</v>
      </c>
      <c r="B6236" s="1">
        <v>45700</v>
      </c>
      <c r="C6236" t="s">
        <v>340</v>
      </c>
      <c r="D6236" t="s">
        <v>40</v>
      </c>
      <c r="E6236" t="s">
        <v>20</v>
      </c>
      <c r="F6236" t="s">
        <v>34</v>
      </c>
      <c r="G6236" t="s">
        <v>22</v>
      </c>
      <c r="H6236" t="s">
        <v>57</v>
      </c>
      <c r="I6236" t="s">
        <v>24</v>
      </c>
      <c r="J6236" t="s">
        <v>61</v>
      </c>
      <c r="K6236" t="s">
        <v>37</v>
      </c>
      <c r="L6236">
        <v>80.069999999999993</v>
      </c>
      <c r="M6236">
        <v>1.76</v>
      </c>
      <c r="N6236" t="s">
        <v>27</v>
      </c>
      <c r="O6236" t="s">
        <v>28</v>
      </c>
      <c r="P6236">
        <v>6</v>
      </c>
      <c r="Q6236" t="s">
        <v>29</v>
      </c>
    </row>
    <row r="6237" spans="1:17" x14ac:dyDescent="0.3">
      <c r="A6237" t="s">
        <v>6961</v>
      </c>
      <c r="B6237" s="1">
        <v>45690</v>
      </c>
      <c r="C6237" t="s">
        <v>2012</v>
      </c>
      <c r="D6237" t="s">
        <v>102</v>
      </c>
      <c r="E6237" t="s">
        <v>55</v>
      </c>
      <c r="F6237" t="s">
        <v>34</v>
      </c>
      <c r="G6237" t="s">
        <v>22</v>
      </c>
      <c r="H6237" t="s">
        <v>50</v>
      </c>
      <c r="I6237" t="s">
        <v>24</v>
      </c>
      <c r="J6237" t="s">
        <v>36</v>
      </c>
      <c r="K6237" t="s">
        <v>45</v>
      </c>
      <c r="L6237">
        <v>62.93</v>
      </c>
      <c r="M6237">
        <v>0.38</v>
      </c>
      <c r="N6237" t="s">
        <v>27</v>
      </c>
      <c r="O6237" t="s">
        <v>28</v>
      </c>
      <c r="P6237">
        <v>5</v>
      </c>
      <c r="Q6237" t="s">
        <v>29</v>
      </c>
    </row>
    <row r="6238" spans="1:17" x14ac:dyDescent="0.3">
      <c r="A6238" t="s">
        <v>6962</v>
      </c>
      <c r="B6238" s="1">
        <v>45803</v>
      </c>
      <c r="C6238" t="s">
        <v>783</v>
      </c>
      <c r="D6238" t="s">
        <v>40</v>
      </c>
      <c r="E6238" t="s">
        <v>41</v>
      </c>
      <c r="F6238" t="s">
        <v>34</v>
      </c>
      <c r="G6238" t="s">
        <v>22</v>
      </c>
      <c r="H6238" t="s">
        <v>50</v>
      </c>
      <c r="I6238" t="s">
        <v>51</v>
      </c>
      <c r="J6238" t="s">
        <v>25</v>
      </c>
      <c r="K6238" t="s">
        <v>37</v>
      </c>
      <c r="L6238">
        <v>45.67</v>
      </c>
      <c r="M6238">
        <v>0.55000000000000004</v>
      </c>
      <c r="N6238" t="s">
        <v>27</v>
      </c>
      <c r="O6238" t="s">
        <v>28</v>
      </c>
      <c r="P6238">
        <v>14</v>
      </c>
      <c r="Q6238" t="s">
        <v>29</v>
      </c>
    </row>
    <row r="6239" spans="1:17" x14ac:dyDescent="0.3">
      <c r="A6239" t="s">
        <v>6963</v>
      </c>
      <c r="B6239" s="1">
        <v>45702</v>
      </c>
      <c r="C6239" t="s">
        <v>304</v>
      </c>
      <c r="D6239" t="s">
        <v>75</v>
      </c>
      <c r="E6239" t="s">
        <v>33</v>
      </c>
      <c r="F6239" t="s">
        <v>34</v>
      </c>
      <c r="G6239" t="s">
        <v>22</v>
      </c>
      <c r="H6239" t="s">
        <v>43</v>
      </c>
      <c r="I6239" t="s">
        <v>44</v>
      </c>
      <c r="J6239" t="s">
        <v>61</v>
      </c>
      <c r="K6239" t="s">
        <v>37</v>
      </c>
      <c r="L6239">
        <v>324.11</v>
      </c>
      <c r="M6239">
        <v>7.13</v>
      </c>
      <c r="N6239" t="s">
        <v>27</v>
      </c>
      <c r="O6239" t="s">
        <v>28</v>
      </c>
      <c r="P6239">
        <v>11</v>
      </c>
      <c r="Q6239" t="s">
        <v>29</v>
      </c>
    </row>
    <row r="6240" spans="1:17" x14ac:dyDescent="0.3">
      <c r="A6240" t="s">
        <v>6964</v>
      </c>
      <c r="B6240" s="1">
        <v>45737</v>
      </c>
      <c r="C6240" t="s">
        <v>411</v>
      </c>
      <c r="D6240" t="s">
        <v>65</v>
      </c>
      <c r="E6240" t="s">
        <v>41</v>
      </c>
      <c r="F6240" t="s">
        <v>34</v>
      </c>
      <c r="G6240" t="s">
        <v>42</v>
      </c>
      <c r="H6240" t="s">
        <v>57</v>
      </c>
      <c r="I6240" t="s">
        <v>44</v>
      </c>
      <c r="J6240" t="s">
        <v>61</v>
      </c>
      <c r="K6240" t="s">
        <v>37</v>
      </c>
      <c r="L6240">
        <v>139.56</v>
      </c>
      <c r="M6240">
        <v>3.07</v>
      </c>
      <c r="N6240" t="s">
        <v>27</v>
      </c>
      <c r="O6240" t="s">
        <v>28</v>
      </c>
      <c r="P6240">
        <v>28</v>
      </c>
      <c r="Q6240" t="s">
        <v>29</v>
      </c>
    </row>
    <row r="6241" spans="1:17" x14ac:dyDescent="0.3">
      <c r="A6241" t="s">
        <v>6965</v>
      </c>
      <c r="B6241" s="1">
        <v>45732</v>
      </c>
      <c r="C6241" t="s">
        <v>212</v>
      </c>
      <c r="D6241" t="s">
        <v>19</v>
      </c>
      <c r="E6241" t="s">
        <v>55</v>
      </c>
      <c r="F6241" t="s">
        <v>34</v>
      </c>
      <c r="G6241" t="s">
        <v>84</v>
      </c>
      <c r="H6241" t="s">
        <v>99</v>
      </c>
      <c r="I6241" t="s">
        <v>44</v>
      </c>
      <c r="J6241" t="s">
        <v>25</v>
      </c>
      <c r="K6241" t="s">
        <v>62</v>
      </c>
      <c r="L6241">
        <v>55.2</v>
      </c>
      <c r="M6241">
        <v>0.66</v>
      </c>
      <c r="N6241" t="s">
        <v>27</v>
      </c>
      <c r="O6241" t="s">
        <v>28</v>
      </c>
      <c r="P6241">
        <v>51</v>
      </c>
      <c r="Q6241" t="s">
        <v>46</v>
      </c>
    </row>
    <row r="6242" spans="1:17" x14ac:dyDescent="0.3">
      <c r="A6242" t="s">
        <v>6966</v>
      </c>
      <c r="B6242" s="1">
        <v>45673</v>
      </c>
      <c r="C6242" t="s">
        <v>1772</v>
      </c>
      <c r="D6242" t="s">
        <v>75</v>
      </c>
      <c r="E6242" t="s">
        <v>55</v>
      </c>
      <c r="F6242" t="s">
        <v>34</v>
      </c>
      <c r="G6242" t="s">
        <v>84</v>
      </c>
      <c r="H6242" t="s">
        <v>76</v>
      </c>
      <c r="I6242" t="s">
        <v>24</v>
      </c>
      <c r="J6242" t="s">
        <v>25</v>
      </c>
      <c r="K6242" t="s">
        <v>37</v>
      </c>
      <c r="L6242">
        <v>140.28</v>
      </c>
      <c r="M6242">
        <v>1.68</v>
      </c>
      <c r="N6242" t="s">
        <v>27</v>
      </c>
      <c r="O6242" t="s">
        <v>28</v>
      </c>
      <c r="P6242">
        <v>56</v>
      </c>
      <c r="Q6242" t="s">
        <v>46</v>
      </c>
    </row>
    <row r="6243" spans="1:17" x14ac:dyDescent="0.3">
      <c r="A6243" t="s">
        <v>6967</v>
      </c>
      <c r="B6243" s="1">
        <v>45674</v>
      </c>
      <c r="C6243" t="s">
        <v>588</v>
      </c>
      <c r="D6243" t="s">
        <v>118</v>
      </c>
      <c r="E6243" t="s">
        <v>55</v>
      </c>
      <c r="F6243" t="s">
        <v>34</v>
      </c>
      <c r="G6243" t="s">
        <v>42</v>
      </c>
      <c r="H6243" t="s">
        <v>99</v>
      </c>
      <c r="I6243" t="s">
        <v>24</v>
      </c>
      <c r="J6243" t="s">
        <v>25</v>
      </c>
      <c r="K6243" t="s">
        <v>37</v>
      </c>
      <c r="L6243">
        <v>9.2799999999999994</v>
      </c>
      <c r="M6243">
        <v>0.11</v>
      </c>
      <c r="N6243" t="s">
        <v>27</v>
      </c>
      <c r="O6243" t="s">
        <v>28</v>
      </c>
      <c r="P6243">
        <v>30</v>
      </c>
      <c r="Q6243" t="s">
        <v>29</v>
      </c>
    </row>
    <row r="6244" spans="1:17" x14ac:dyDescent="0.3">
      <c r="A6244" t="s">
        <v>6968</v>
      </c>
      <c r="B6244" s="1">
        <v>45786</v>
      </c>
      <c r="C6244" t="s">
        <v>1032</v>
      </c>
      <c r="D6244" t="s">
        <v>75</v>
      </c>
      <c r="E6244" t="s">
        <v>55</v>
      </c>
      <c r="F6244" t="s">
        <v>34</v>
      </c>
      <c r="G6244" t="s">
        <v>42</v>
      </c>
      <c r="H6244" t="s">
        <v>57</v>
      </c>
      <c r="I6244" t="s">
        <v>51</v>
      </c>
      <c r="J6244" t="s">
        <v>111</v>
      </c>
      <c r="K6244" t="s">
        <v>45</v>
      </c>
      <c r="L6244">
        <v>110.75</v>
      </c>
      <c r="M6244">
        <v>0.44</v>
      </c>
      <c r="N6244" t="s">
        <v>27</v>
      </c>
      <c r="O6244" t="s">
        <v>28</v>
      </c>
      <c r="P6244">
        <v>19</v>
      </c>
      <c r="Q6244" t="s">
        <v>29</v>
      </c>
    </row>
    <row r="6245" spans="1:17" x14ac:dyDescent="0.3">
      <c r="A6245" t="s">
        <v>6969</v>
      </c>
      <c r="B6245" s="1">
        <v>45692</v>
      </c>
      <c r="C6245" t="s">
        <v>685</v>
      </c>
      <c r="D6245" t="s">
        <v>94</v>
      </c>
      <c r="E6245" t="s">
        <v>55</v>
      </c>
      <c r="F6245" t="s">
        <v>56</v>
      </c>
      <c r="G6245" t="s">
        <v>22</v>
      </c>
      <c r="H6245" t="s">
        <v>76</v>
      </c>
      <c r="I6245" t="s">
        <v>119</v>
      </c>
      <c r="J6245" t="s">
        <v>25</v>
      </c>
      <c r="K6245" t="s">
        <v>45</v>
      </c>
      <c r="L6245">
        <v>341.9</v>
      </c>
      <c r="M6245">
        <v>4.0999999999999996</v>
      </c>
      <c r="N6245" t="s">
        <v>27</v>
      </c>
      <c r="O6245" t="s">
        <v>28</v>
      </c>
      <c r="P6245">
        <v>24</v>
      </c>
      <c r="Q6245" t="s">
        <v>29</v>
      </c>
    </row>
    <row r="6246" spans="1:17" x14ac:dyDescent="0.3">
      <c r="A6246" t="s">
        <v>6970</v>
      </c>
      <c r="B6246" s="1">
        <v>45802</v>
      </c>
      <c r="C6246" t="s">
        <v>1271</v>
      </c>
      <c r="D6246" t="s">
        <v>49</v>
      </c>
      <c r="E6246" t="s">
        <v>33</v>
      </c>
      <c r="F6246" t="s">
        <v>34</v>
      </c>
      <c r="G6246" t="s">
        <v>22</v>
      </c>
      <c r="H6246" t="s">
        <v>50</v>
      </c>
      <c r="I6246" t="s">
        <v>51</v>
      </c>
      <c r="J6246" t="s">
        <v>61</v>
      </c>
      <c r="K6246" t="s">
        <v>45</v>
      </c>
      <c r="L6246">
        <v>154.1</v>
      </c>
      <c r="M6246">
        <v>3.39</v>
      </c>
      <c r="N6246" t="s">
        <v>27</v>
      </c>
      <c r="O6246" t="s">
        <v>28</v>
      </c>
      <c r="P6246">
        <v>14</v>
      </c>
      <c r="Q6246" t="s">
        <v>29</v>
      </c>
    </row>
    <row r="6247" spans="1:17" x14ac:dyDescent="0.3">
      <c r="A6247" t="s">
        <v>6971</v>
      </c>
      <c r="B6247" s="1">
        <v>45836</v>
      </c>
      <c r="C6247" t="s">
        <v>1017</v>
      </c>
      <c r="D6247" t="s">
        <v>54</v>
      </c>
      <c r="E6247" t="s">
        <v>55</v>
      </c>
      <c r="F6247" t="s">
        <v>34</v>
      </c>
      <c r="G6247" t="s">
        <v>22</v>
      </c>
      <c r="H6247" t="s">
        <v>35</v>
      </c>
      <c r="I6247" t="s">
        <v>24</v>
      </c>
      <c r="J6247" t="s">
        <v>61</v>
      </c>
      <c r="K6247" t="s">
        <v>45</v>
      </c>
      <c r="L6247">
        <v>111.02</v>
      </c>
      <c r="M6247">
        <v>2.44</v>
      </c>
      <c r="N6247" t="s">
        <v>27</v>
      </c>
      <c r="O6247" t="s">
        <v>28</v>
      </c>
      <c r="P6247">
        <v>2</v>
      </c>
      <c r="Q6247" t="s">
        <v>29</v>
      </c>
    </row>
    <row r="6248" spans="1:17" x14ac:dyDescent="0.3">
      <c r="A6248" t="s">
        <v>6972</v>
      </c>
      <c r="B6248" s="1">
        <v>45712</v>
      </c>
      <c r="C6248" t="s">
        <v>342</v>
      </c>
      <c r="D6248" t="s">
        <v>40</v>
      </c>
      <c r="E6248" t="s">
        <v>55</v>
      </c>
      <c r="F6248" t="s">
        <v>34</v>
      </c>
      <c r="G6248" t="s">
        <v>42</v>
      </c>
      <c r="H6248" t="s">
        <v>99</v>
      </c>
      <c r="I6248" t="s">
        <v>44</v>
      </c>
      <c r="J6248" t="s">
        <v>61</v>
      </c>
      <c r="K6248" t="s">
        <v>62</v>
      </c>
      <c r="L6248">
        <v>74.56</v>
      </c>
      <c r="M6248">
        <v>1.64</v>
      </c>
      <c r="N6248" t="s">
        <v>27</v>
      </c>
      <c r="O6248" t="s">
        <v>28</v>
      </c>
      <c r="P6248">
        <v>37</v>
      </c>
      <c r="Q6248" t="s">
        <v>29</v>
      </c>
    </row>
    <row r="6249" spans="1:17" x14ac:dyDescent="0.3">
      <c r="A6249" t="s">
        <v>6973</v>
      </c>
      <c r="B6249" s="1">
        <v>45773</v>
      </c>
      <c r="C6249" t="s">
        <v>1939</v>
      </c>
      <c r="D6249" t="s">
        <v>118</v>
      </c>
      <c r="E6249" t="s">
        <v>55</v>
      </c>
      <c r="F6249" t="s">
        <v>34</v>
      </c>
      <c r="G6249" t="s">
        <v>84</v>
      </c>
      <c r="H6249" t="s">
        <v>35</v>
      </c>
      <c r="I6249" t="s">
        <v>24</v>
      </c>
      <c r="J6249" t="s">
        <v>61</v>
      </c>
      <c r="K6249" t="s">
        <v>37</v>
      </c>
      <c r="L6249">
        <v>168.09</v>
      </c>
      <c r="M6249">
        <v>3.7</v>
      </c>
      <c r="N6249" t="s">
        <v>27</v>
      </c>
      <c r="O6249" t="s">
        <v>28</v>
      </c>
      <c r="P6249">
        <v>35</v>
      </c>
      <c r="Q6249" t="s">
        <v>29</v>
      </c>
    </row>
    <row r="6250" spans="1:17" x14ac:dyDescent="0.3">
      <c r="A6250" t="s">
        <v>6974</v>
      </c>
      <c r="B6250" s="1">
        <v>45668</v>
      </c>
      <c r="C6250" t="s">
        <v>751</v>
      </c>
      <c r="D6250" t="s">
        <v>49</v>
      </c>
      <c r="E6250" t="s">
        <v>33</v>
      </c>
      <c r="F6250" t="s">
        <v>56</v>
      </c>
      <c r="G6250" t="s">
        <v>22</v>
      </c>
      <c r="H6250" t="s">
        <v>43</v>
      </c>
      <c r="I6250" t="s">
        <v>119</v>
      </c>
      <c r="J6250" t="s">
        <v>61</v>
      </c>
      <c r="K6250" t="s">
        <v>37</v>
      </c>
      <c r="L6250">
        <v>160.9</v>
      </c>
      <c r="M6250">
        <v>3.54</v>
      </c>
      <c r="N6250" t="s">
        <v>27</v>
      </c>
      <c r="O6250" t="s">
        <v>28</v>
      </c>
      <c r="P6250">
        <v>11</v>
      </c>
      <c r="Q6250" t="s">
        <v>29</v>
      </c>
    </row>
    <row r="6251" spans="1:17" x14ac:dyDescent="0.3">
      <c r="A6251" t="s">
        <v>6975</v>
      </c>
      <c r="B6251" s="1">
        <v>45820</v>
      </c>
      <c r="C6251" t="s">
        <v>1107</v>
      </c>
      <c r="D6251" t="s">
        <v>49</v>
      </c>
      <c r="E6251" t="s">
        <v>33</v>
      </c>
      <c r="F6251" t="s">
        <v>56</v>
      </c>
      <c r="G6251" t="s">
        <v>22</v>
      </c>
      <c r="H6251" t="s">
        <v>35</v>
      </c>
      <c r="I6251" t="s">
        <v>24</v>
      </c>
      <c r="J6251" t="s">
        <v>25</v>
      </c>
      <c r="K6251" t="s">
        <v>26</v>
      </c>
      <c r="L6251">
        <v>119.08</v>
      </c>
      <c r="M6251">
        <v>1.43</v>
      </c>
      <c r="N6251" t="s">
        <v>27</v>
      </c>
      <c r="O6251" t="s">
        <v>28</v>
      </c>
      <c r="P6251">
        <v>15</v>
      </c>
      <c r="Q6251" t="s">
        <v>29</v>
      </c>
    </row>
    <row r="6252" spans="1:17" x14ac:dyDescent="0.3">
      <c r="A6252" t="s">
        <v>6976</v>
      </c>
      <c r="B6252" s="1">
        <v>45660</v>
      </c>
      <c r="C6252" t="s">
        <v>68</v>
      </c>
      <c r="D6252" t="s">
        <v>65</v>
      </c>
      <c r="E6252" t="s">
        <v>66</v>
      </c>
      <c r="F6252" t="s">
        <v>34</v>
      </c>
      <c r="G6252" t="s">
        <v>22</v>
      </c>
      <c r="H6252" t="s">
        <v>60</v>
      </c>
      <c r="I6252" t="s">
        <v>24</v>
      </c>
      <c r="J6252" t="s">
        <v>111</v>
      </c>
      <c r="K6252" t="s">
        <v>45</v>
      </c>
      <c r="L6252">
        <v>21.35</v>
      </c>
      <c r="M6252">
        <v>0.09</v>
      </c>
      <c r="N6252" t="s">
        <v>27</v>
      </c>
      <c r="O6252" t="s">
        <v>28</v>
      </c>
      <c r="P6252">
        <v>7</v>
      </c>
      <c r="Q6252" t="s">
        <v>29</v>
      </c>
    </row>
    <row r="6253" spans="1:17" x14ac:dyDescent="0.3">
      <c r="A6253" t="s">
        <v>6977</v>
      </c>
      <c r="B6253" s="1">
        <v>45718</v>
      </c>
      <c r="C6253" t="s">
        <v>1255</v>
      </c>
      <c r="D6253" t="s">
        <v>75</v>
      </c>
      <c r="E6253" t="s">
        <v>55</v>
      </c>
      <c r="F6253" t="s">
        <v>34</v>
      </c>
      <c r="G6253" t="s">
        <v>22</v>
      </c>
      <c r="H6253" t="s">
        <v>57</v>
      </c>
      <c r="I6253" t="s">
        <v>119</v>
      </c>
      <c r="J6253" t="s">
        <v>25</v>
      </c>
      <c r="K6253" t="s">
        <v>45</v>
      </c>
      <c r="L6253">
        <v>94.96</v>
      </c>
      <c r="M6253">
        <v>1.1399999999999999</v>
      </c>
      <c r="N6253" t="s">
        <v>27</v>
      </c>
      <c r="O6253" t="s">
        <v>28</v>
      </c>
      <c r="P6253">
        <v>7</v>
      </c>
      <c r="Q6253" t="s">
        <v>29</v>
      </c>
    </row>
    <row r="6254" spans="1:17" x14ac:dyDescent="0.3">
      <c r="A6254" t="s">
        <v>6978</v>
      </c>
      <c r="B6254" s="1">
        <v>45712</v>
      </c>
      <c r="C6254" t="s">
        <v>843</v>
      </c>
      <c r="D6254" t="s">
        <v>102</v>
      </c>
      <c r="E6254" t="s">
        <v>33</v>
      </c>
      <c r="F6254" t="s">
        <v>34</v>
      </c>
      <c r="G6254" t="s">
        <v>42</v>
      </c>
      <c r="H6254" t="s">
        <v>23</v>
      </c>
      <c r="I6254" t="s">
        <v>44</v>
      </c>
      <c r="J6254" t="s">
        <v>111</v>
      </c>
      <c r="K6254" t="s">
        <v>45</v>
      </c>
      <c r="L6254">
        <v>28.01</v>
      </c>
      <c r="M6254">
        <v>0.11</v>
      </c>
      <c r="N6254" t="s">
        <v>27</v>
      </c>
      <c r="O6254" t="s">
        <v>28</v>
      </c>
      <c r="P6254">
        <v>40</v>
      </c>
      <c r="Q6254" t="s">
        <v>46</v>
      </c>
    </row>
    <row r="6255" spans="1:17" x14ac:dyDescent="0.3">
      <c r="A6255" t="s">
        <v>6979</v>
      </c>
      <c r="B6255" s="1">
        <v>45736</v>
      </c>
      <c r="C6255" t="s">
        <v>691</v>
      </c>
      <c r="D6255" t="s">
        <v>160</v>
      </c>
      <c r="E6255" t="s">
        <v>41</v>
      </c>
      <c r="F6255" t="s">
        <v>34</v>
      </c>
      <c r="G6255" t="s">
        <v>42</v>
      </c>
      <c r="H6255" t="s">
        <v>57</v>
      </c>
      <c r="I6255" t="s">
        <v>119</v>
      </c>
      <c r="J6255" t="s">
        <v>61</v>
      </c>
      <c r="K6255" t="s">
        <v>45</v>
      </c>
      <c r="L6255">
        <v>34.950000000000003</v>
      </c>
      <c r="M6255">
        <v>0.77</v>
      </c>
      <c r="N6255" t="s">
        <v>27</v>
      </c>
      <c r="O6255" t="s">
        <v>28</v>
      </c>
      <c r="P6255">
        <v>18</v>
      </c>
      <c r="Q6255" t="s">
        <v>29</v>
      </c>
    </row>
    <row r="6256" spans="1:17" x14ac:dyDescent="0.3">
      <c r="A6256" t="s">
        <v>6980</v>
      </c>
      <c r="B6256" s="1">
        <v>45812</v>
      </c>
      <c r="C6256" t="s">
        <v>864</v>
      </c>
      <c r="D6256" t="s">
        <v>49</v>
      </c>
      <c r="E6256" t="s">
        <v>41</v>
      </c>
      <c r="F6256" t="s">
        <v>34</v>
      </c>
      <c r="G6256" t="s">
        <v>22</v>
      </c>
      <c r="H6256" t="s">
        <v>79</v>
      </c>
      <c r="I6256" t="s">
        <v>44</v>
      </c>
      <c r="J6256" t="s">
        <v>61</v>
      </c>
      <c r="K6256" t="s">
        <v>26</v>
      </c>
      <c r="L6256">
        <v>23.99</v>
      </c>
      <c r="M6256">
        <v>0.53</v>
      </c>
      <c r="N6256" t="s">
        <v>27</v>
      </c>
      <c r="O6256" t="s">
        <v>28</v>
      </c>
      <c r="P6256">
        <v>13</v>
      </c>
      <c r="Q6256" t="s">
        <v>29</v>
      </c>
    </row>
    <row r="6257" spans="1:17" x14ac:dyDescent="0.3">
      <c r="A6257" t="s">
        <v>6981</v>
      </c>
      <c r="B6257" s="1">
        <v>45752</v>
      </c>
      <c r="C6257" t="s">
        <v>1860</v>
      </c>
      <c r="D6257" t="s">
        <v>54</v>
      </c>
      <c r="E6257" t="s">
        <v>33</v>
      </c>
      <c r="F6257" t="s">
        <v>34</v>
      </c>
      <c r="G6257" t="s">
        <v>22</v>
      </c>
      <c r="H6257" t="s">
        <v>50</v>
      </c>
      <c r="I6257" t="s">
        <v>119</v>
      </c>
      <c r="J6257" t="s">
        <v>25</v>
      </c>
      <c r="K6257" t="s">
        <v>45</v>
      </c>
      <c r="L6257">
        <v>28.29</v>
      </c>
      <c r="M6257">
        <v>0.34</v>
      </c>
      <c r="N6257" t="s">
        <v>27</v>
      </c>
      <c r="O6257" t="s">
        <v>28</v>
      </c>
      <c r="P6257">
        <v>15</v>
      </c>
      <c r="Q6257" t="s">
        <v>29</v>
      </c>
    </row>
    <row r="6258" spans="1:17" x14ac:dyDescent="0.3">
      <c r="A6258" t="s">
        <v>6982</v>
      </c>
      <c r="B6258" s="1">
        <v>45688</v>
      </c>
      <c r="C6258" t="s">
        <v>31</v>
      </c>
      <c r="D6258" t="s">
        <v>32</v>
      </c>
      <c r="E6258" t="s">
        <v>33</v>
      </c>
      <c r="F6258" t="s">
        <v>34</v>
      </c>
      <c r="G6258" t="s">
        <v>22</v>
      </c>
      <c r="H6258" t="s">
        <v>99</v>
      </c>
      <c r="I6258" t="s">
        <v>24</v>
      </c>
      <c r="J6258" t="s">
        <v>111</v>
      </c>
      <c r="K6258" t="s">
        <v>45</v>
      </c>
      <c r="L6258">
        <v>172.31</v>
      </c>
      <c r="M6258">
        <v>0.69</v>
      </c>
      <c r="N6258" t="s">
        <v>27</v>
      </c>
      <c r="O6258" t="s">
        <v>28</v>
      </c>
      <c r="P6258">
        <v>9</v>
      </c>
      <c r="Q6258" t="s">
        <v>29</v>
      </c>
    </row>
    <row r="6259" spans="1:17" x14ac:dyDescent="0.3">
      <c r="A6259" t="s">
        <v>6983</v>
      </c>
      <c r="B6259" s="1">
        <v>45691</v>
      </c>
      <c r="C6259" t="s">
        <v>564</v>
      </c>
      <c r="D6259" t="s">
        <v>19</v>
      </c>
      <c r="E6259" t="s">
        <v>41</v>
      </c>
      <c r="F6259" t="s">
        <v>56</v>
      </c>
      <c r="G6259" t="s">
        <v>22</v>
      </c>
      <c r="H6259" t="s">
        <v>35</v>
      </c>
      <c r="I6259" t="s">
        <v>44</v>
      </c>
      <c r="J6259" t="s">
        <v>36</v>
      </c>
      <c r="K6259" t="s">
        <v>37</v>
      </c>
      <c r="L6259">
        <v>194.62</v>
      </c>
      <c r="M6259">
        <v>1.17</v>
      </c>
      <c r="N6259" t="s">
        <v>27</v>
      </c>
      <c r="O6259" t="s">
        <v>28</v>
      </c>
      <c r="P6259">
        <v>19</v>
      </c>
      <c r="Q6259" t="s">
        <v>29</v>
      </c>
    </row>
    <row r="6260" spans="1:17" x14ac:dyDescent="0.3">
      <c r="A6260" t="s">
        <v>6984</v>
      </c>
      <c r="B6260" s="1">
        <v>45754</v>
      </c>
      <c r="C6260" t="s">
        <v>198</v>
      </c>
      <c r="D6260" t="s">
        <v>94</v>
      </c>
      <c r="E6260" t="s">
        <v>55</v>
      </c>
      <c r="F6260" t="s">
        <v>34</v>
      </c>
      <c r="G6260" t="s">
        <v>42</v>
      </c>
      <c r="H6260" t="s">
        <v>60</v>
      </c>
      <c r="I6260" t="s">
        <v>44</v>
      </c>
      <c r="J6260" t="s">
        <v>61</v>
      </c>
      <c r="K6260" t="s">
        <v>62</v>
      </c>
      <c r="L6260">
        <v>155.47999999999999</v>
      </c>
      <c r="M6260">
        <v>3.42</v>
      </c>
      <c r="N6260" t="s">
        <v>27</v>
      </c>
      <c r="O6260" t="s">
        <v>28</v>
      </c>
      <c r="P6260">
        <v>40</v>
      </c>
      <c r="Q6260" t="s">
        <v>46</v>
      </c>
    </row>
    <row r="6261" spans="1:17" x14ac:dyDescent="0.3">
      <c r="A6261" t="s">
        <v>6985</v>
      </c>
      <c r="B6261" s="1">
        <v>45746</v>
      </c>
      <c r="C6261" t="s">
        <v>1197</v>
      </c>
      <c r="D6261" t="s">
        <v>203</v>
      </c>
      <c r="E6261" t="s">
        <v>20</v>
      </c>
      <c r="F6261" t="s">
        <v>56</v>
      </c>
      <c r="G6261" t="s">
        <v>42</v>
      </c>
      <c r="H6261" t="s">
        <v>76</v>
      </c>
      <c r="I6261" t="s">
        <v>51</v>
      </c>
      <c r="J6261" t="s">
        <v>25</v>
      </c>
      <c r="K6261" t="s">
        <v>45</v>
      </c>
      <c r="L6261">
        <v>279.24</v>
      </c>
      <c r="M6261">
        <v>3.35</v>
      </c>
      <c r="N6261" t="s">
        <v>27</v>
      </c>
      <c r="O6261" t="s">
        <v>28</v>
      </c>
      <c r="P6261">
        <v>32</v>
      </c>
      <c r="Q6261" t="s">
        <v>29</v>
      </c>
    </row>
    <row r="6262" spans="1:17" x14ac:dyDescent="0.3">
      <c r="A6262" t="s">
        <v>6986</v>
      </c>
      <c r="B6262" s="1">
        <v>45675</v>
      </c>
      <c r="C6262" t="s">
        <v>208</v>
      </c>
      <c r="D6262" t="s">
        <v>89</v>
      </c>
      <c r="E6262" t="s">
        <v>55</v>
      </c>
      <c r="F6262" t="s">
        <v>34</v>
      </c>
      <c r="G6262" t="s">
        <v>84</v>
      </c>
      <c r="H6262" t="s">
        <v>76</v>
      </c>
      <c r="I6262" t="s">
        <v>44</v>
      </c>
      <c r="J6262" t="s">
        <v>61</v>
      </c>
      <c r="K6262" t="s">
        <v>37</v>
      </c>
      <c r="L6262">
        <v>280.47000000000003</v>
      </c>
      <c r="M6262">
        <v>6.17</v>
      </c>
      <c r="N6262" t="s">
        <v>27</v>
      </c>
      <c r="O6262" t="s">
        <v>28</v>
      </c>
      <c r="P6262">
        <v>61</v>
      </c>
      <c r="Q6262" t="s">
        <v>46</v>
      </c>
    </row>
    <row r="6263" spans="1:17" x14ac:dyDescent="0.3">
      <c r="A6263" t="s">
        <v>6987</v>
      </c>
      <c r="B6263" s="1">
        <v>45673</v>
      </c>
      <c r="C6263" t="s">
        <v>363</v>
      </c>
      <c r="D6263" t="s">
        <v>94</v>
      </c>
      <c r="E6263" t="s">
        <v>20</v>
      </c>
      <c r="F6263" t="s">
        <v>21</v>
      </c>
      <c r="G6263" t="s">
        <v>22</v>
      </c>
      <c r="H6263" t="s">
        <v>35</v>
      </c>
      <c r="I6263" t="s">
        <v>24</v>
      </c>
      <c r="J6263" t="s">
        <v>25</v>
      </c>
      <c r="K6263" t="s">
        <v>45</v>
      </c>
      <c r="L6263">
        <v>50.5</v>
      </c>
      <c r="M6263">
        <v>0.61</v>
      </c>
      <c r="N6263" t="s">
        <v>27</v>
      </c>
      <c r="O6263" t="s">
        <v>28</v>
      </c>
      <c r="P6263">
        <v>8</v>
      </c>
      <c r="Q6263" t="s">
        <v>29</v>
      </c>
    </row>
    <row r="6264" spans="1:17" x14ac:dyDescent="0.3">
      <c r="A6264" t="s">
        <v>6988</v>
      </c>
      <c r="B6264" s="1">
        <v>45736</v>
      </c>
      <c r="C6264" t="s">
        <v>2333</v>
      </c>
      <c r="D6264" t="s">
        <v>89</v>
      </c>
      <c r="E6264" t="s">
        <v>55</v>
      </c>
      <c r="F6264" t="s">
        <v>56</v>
      </c>
      <c r="G6264" t="s">
        <v>42</v>
      </c>
      <c r="H6264" t="s">
        <v>76</v>
      </c>
      <c r="I6264" t="s">
        <v>24</v>
      </c>
      <c r="J6264" t="s">
        <v>36</v>
      </c>
      <c r="K6264" t="s">
        <v>45</v>
      </c>
      <c r="L6264">
        <v>402.66</v>
      </c>
      <c r="M6264">
        <v>2.42</v>
      </c>
      <c r="N6264" t="s">
        <v>27</v>
      </c>
      <c r="O6264" t="s">
        <v>28</v>
      </c>
      <c r="P6264">
        <v>31</v>
      </c>
      <c r="Q6264" t="s">
        <v>29</v>
      </c>
    </row>
    <row r="6265" spans="1:17" x14ac:dyDescent="0.3">
      <c r="A6265" t="s">
        <v>6989</v>
      </c>
      <c r="B6265" s="1">
        <v>45731</v>
      </c>
      <c r="C6265" t="s">
        <v>1510</v>
      </c>
      <c r="D6265" t="s">
        <v>118</v>
      </c>
      <c r="E6265" t="s">
        <v>33</v>
      </c>
      <c r="F6265" t="s">
        <v>34</v>
      </c>
      <c r="G6265" t="s">
        <v>42</v>
      </c>
      <c r="H6265" t="s">
        <v>99</v>
      </c>
      <c r="I6265" t="s">
        <v>44</v>
      </c>
      <c r="J6265" t="s">
        <v>36</v>
      </c>
      <c r="K6265" t="s">
        <v>62</v>
      </c>
      <c r="L6265">
        <v>47.34</v>
      </c>
      <c r="M6265">
        <v>0.28000000000000003</v>
      </c>
      <c r="N6265" t="s">
        <v>27</v>
      </c>
      <c r="O6265" t="s">
        <v>28</v>
      </c>
      <c r="P6265">
        <v>27</v>
      </c>
      <c r="Q6265" t="s">
        <v>29</v>
      </c>
    </row>
    <row r="6266" spans="1:17" x14ac:dyDescent="0.3">
      <c r="A6266" t="s">
        <v>6990</v>
      </c>
      <c r="B6266" s="1">
        <v>45762</v>
      </c>
      <c r="C6266" t="s">
        <v>1125</v>
      </c>
      <c r="D6266" t="s">
        <v>203</v>
      </c>
      <c r="E6266" t="s">
        <v>33</v>
      </c>
      <c r="F6266" t="s">
        <v>34</v>
      </c>
      <c r="G6266" t="s">
        <v>22</v>
      </c>
      <c r="H6266" t="s">
        <v>23</v>
      </c>
      <c r="I6266" t="s">
        <v>24</v>
      </c>
      <c r="J6266" t="s">
        <v>61</v>
      </c>
      <c r="K6266" t="s">
        <v>45</v>
      </c>
      <c r="L6266">
        <v>185.57</v>
      </c>
      <c r="M6266">
        <v>4.08</v>
      </c>
      <c r="N6266" t="s">
        <v>27</v>
      </c>
      <c r="O6266" t="s">
        <v>28</v>
      </c>
      <c r="P6266">
        <v>14</v>
      </c>
      <c r="Q6266" t="s">
        <v>29</v>
      </c>
    </row>
    <row r="6267" spans="1:17" x14ac:dyDescent="0.3">
      <c r="A6267" t="s">
        <v>6991</v>
      </c>
      <c r="B6267" s="1">
        <v>45776</v>
      </c>
      <c r="C6267" t="s">
        <v>791</v>
      </c>
      <c r="D6267" t="s">
        <v>40</v>
      </c>
      <c r="E6267" t="s">
        <v>66</v>
      </c>
      <c r="F6267" t="s">
        <v>34</v>
      </c>
      <c r="G6267" t="s">
        <v>22</v>
      </c>
      <c r="H6267" t="s">
        <v>99</v>
      </c>
      <c r="I6267" t="s">
        <v>24</v>
      </c>
      <c r="J6267" t="s">
        <v>111</v>
      </c>
      <c r="K6267" t="s">
        <v>62</v>
      </c>
      <c r="L6267">
        <v>27.45</v>
      </c>
      <c r="M6267">
        <v>0.11</v>
      </c>
      <c r="N6267" t="s">
        <v>27</v>
      </c>
      <c r="O6267" t="s">
        <v>28</v>
      </c>
      <c r="P6267">
        <v>4</v>
      </c>
      <c r="Q6267" t="s">
        <v>29</v>
      </c>
    </row>
    <row r="6268" spans="1:17" x14ac:dyDescent="0.3">
      <c r="A6268" t="s">
        <v>6992</v>
      </c>
      <c r="B6268" s="1">
        <v>45776</v>
      </c>
      <c r="C6268" t="s">
        <v>1726</v>
      </c>
      <c r="D6268" t="s">
        <v>106</v>
      </c>
      <c r="E6268" t="s">
        <v>55</v>
      </c>
      <c r="F6268" t="s">
        <v>56</v>
      </c>
      <c r="G6268" t="s">
        <v>22</v>
      </c>
      <c r="H6268" t="s">
        <v>76</v>
      </c>
      <c r="I6268" t="s">
        <v>51</v>
      </c>
      <c r="J6268" t="s">
        <v>25</v>
      </c>
      <c r="K6268" t="s">
        <v>45</v>
      </c>
      <c r="L6268">
        <v>354.68</v>
      </c>
      <c r="M6268">
        <v>4.26</v>
      </c>
      <c r="N6268" t="s">
        <v>27</v>
      </c>
      <c r="O6268" t="s">
        <v>28</v>
      </c>
      <c r="P6268">
        <v>18</v>
      </c>
      <c r="Q6268" t="s">
        <v>29</v>
      </c>
    </row>
    <row r="6269" spans="1:17" x14ac:dyDescent="0.3">
      <c r="A6269" t="s">
        <v>6993</v>
      </c>
      <c r="B6269" s="1">
        <v>45739</v>
      </c>
      <c r="C6269" t="s">
        <v>808</v>
      </c>
      <c r="D6269" t="s">
        <v>32</v>
      </c>
      <c r="E6269" t="s">
        <v>20</v>
      </c>
      <c r="F6269" t="s">
        <v>21</v>
      </c>
      <c r="G6269" t="s">
        <v>22</v>
      </c>
      <c r="H6269" t="s">
        <v>43</v>
      </c>
      <c r="I6269" t="s">
        <v>24</v>
      </c>
      <c r="J6269" t="s">
        <v>25</v>
      </c>
      <c r="K6269" t="s">
        <v>62</v>
      </c>
      <c r="L6269">
        <v>542.41999999999996</v>
      </c>
      <c r="M6269">
        <v>6.51</v>
      </c>
      <c r="N6269" t="s">
        <v>27</v>
      </c>
      <c r="O6269" t="s">
        <v>28</v>
      </c>
      <c r="P6269">
        <v>33</v>
      </c>
      <c r="Q6269" t="s">
        <v>29</v>
      </c>
    </row>
    <row r="6270" spans="1:17" x14ac:dyDescent="0.3">
      <c r="A6270" t="s">
        <v>6994</v>
      </c>
      <c r="B6270" s="1">
        <v>45818</v>
      </c>
      <c r="C6270" t="s">
        <v>812</v>
      </c>
      <c r="D6270" t="s">
        <v>106</v>
      </c>
      <c r="E6270" t="s">
        <v>33</v>
      </c>
      <c r="F6270" t="s">
        <v>34</v>
      </c>
      <c r="G6270" t="s">
        <v>84</v>
      </c>
      <c r="H6270" t="s">
        <v>60</v>
      </c>
      <c r="I6270" t="s">
        <v>51</v>
      </c>
      <c r="J6270" t="s">
        <v>25</v>
      </c>
      <c r="K6270" t="s">
        <v>45</v>
      </c>
      <c r="L6270">
        <v>132.15</v>
      </c>
      <c r="M6270">
        <v>1.59</v>
      </c>
      <c r="N6270" t="s">
        <v>27</v>
      </c>
      <c r="O6270" t="s">
        <v>28</v>
      </c>
      <c r="P6270">
        <v>35</v>
      </c>
      <c r="Q6270" t="s">
        <v>29</v>
      </c>
    </row>
    <row r="6271" spans="1:17" x14ac:dyDescent="0.3">
      <c r="A6271" t="s">
        <v>6995</v>
      </c>
      <c r="B6271" s="1">
        <v>45775</v>
      </c>
      <c r="C6271" t="s">
        <v>415</v>
      </c>
      <c r="D6271" t="s">
        <v>203</v>
      </c>
      <c r="E6271" t="s">
        <v>41</v>
      </c>
      <c r="F6271" t="s">
        <v>56</v>
      </c>
      <c r="G6271" t="s">
        <v>22</v>
      </c>
      <c r="H6271" t="s">
        <v>57</v>
      </c>
      <c r="I6271" t="s">
        <v>51</v>
      </c>
      <c r="J6271" t="s">
        <v>61</v>
      </c>
      <c r="K6271" t="s">
        <v>45</v>
      </c>
      <c r="L6271">
        <v>21.87</v>
      </c>
      <c r="M6271">
        <v>0.48</v>
      </c>
      <c r="N6271" t="s">
        <v>27</v>
      </c>
      <c r="O6271" t="s">
        <v>28</v>
      </c>
      <c r="P6271">
        <v>9</v>
      </c>
      <c r="Q6271" t="s">
        <v>29</v>
      </c>
    </row>
    <row r="6272" spans="1:17" x14ac:dyDescent="0.3">
      <c r="A6272" t="s">
        <v>6996</v>
      </c>
      <c r="B6272" s="1">
        <v>45819</v>
      </c>
      <c r="C6272" t="s">
        <v>610</v>
      </c>
      <c r="D6272" t="s">
        <v>124</v>
      </c>
      <c r="E6272" t="s">
        <v>20</v>
      </c>
      <c r="F6272" t="s">
        <v>56</v>
      </c>
      <c r="G6272" t="s">
        <v>42</v>
      </c>
      <c r="H6272" t="s">
        <v>57</v>
      </c>
      <c r="I6272" t="s">
        <v>24</v>
      </c>
      <c r="J6272" t="s">
        <v>25</v>
      </c>
      <c r="K6272" t="s">
        <v>44</v>
      </c>
      <c r="L6272">
        <v>15.74</v>
      </c>
      <c r="M6272">
        <v>0.19</v>
      </c>
      <c r="N6272" t="s">
        <v>27</v>
      </c>
      <c r="O6272" t="s">
        <v>28</v>
      </c>
      <c r="P6272">
        <v>21</v>
      </c>
      <c r="Q6272" t="s">
        <v>29</v>
      </c>
    </row>
    <row r="6273" spans="1:17" x14ac:dyDescent="0.3">
      <c r="A6273" t="s">
        <v>6997</v>
      </c>
      <c r="B6273" s="1">
        <v>45684</v>
      </c>
      <c r="C6273" t="s">
        <v>93</v>
      </c>
      <c r="D6273" t="s">
        <v>94</v>
      </c>
      <c r="E6273" t="s">
        <v>20</v>
      </c>
      <c r="F6273" t="s">
        <v>34</v>
      </c>
      <c r="G6273" t="s">
        <v>42</v>
      </c>
      <c r="H6273" t="s">
        <v>60</v>
      </c>
      <c r="I6273" t="s">
        <v>24</v>
      </c>
      <c r="J6273" t="s">
        <v>25</v>
      </c>
      <c r="K6273" t="s">
        <v>37</v>
      </c>
      <c r="L6273">
        <v>40.86</v>
      </c>
      <c r="M6273">
        <v>0.49</v>
      </c>
      <c r="N6273" t="s">
        <v>27</v>
      </c>
      <c r="O6273" t="s">
        <v>28</v>
      </c>
      <c r="P6273">
        <v>20</v>
      </c>
      <c r="Q6273" t="s">
        <v>29</v>
      </c>
    </row>
    <row r="6274" spans="1:17" x14ac:dyDescent="0.3">
      <c r="A6274" t="s">
        <v>6998</v>
      </c>
      <c r="B6274" s="1">
        <v>45685</v>
      </c>
      <c r="C6274" t="s">
        <v>1127</v>
      </c>
      <c r="D6274" t="s">
        <v>160</v>
      </c>
      <c r="E6274" t="s">
        <v>55</v>
      </c>
      <c r="F6274" t="s">
        <v>34</v>
      </c>
      <c r="G6274" t="s">
        <v>42</v>
      </c>
      <c r="H6274" t="s">
        <v>57</v>
      </c>
      <c r="I6274" t="s">
        <v>51</v>
      </c>
      <c r="J6274" t="s">
        <v>61</v>
      </c>
      <c r="K6274" t="s">
        <v>45</v>
      </c>
      <c r="L6274">
        <v>10.61</v>
      </c>
      <c r="M6274">
        <v>0.23</v>
      </c>
      <c r="N6274" t="s">
        <v>27</v>
      </c>
      <c r="O6274" t="s">
        <v>28</v>
      </c>
      <c r="P6274">
        <v>23</v>
      </c>
      <c r="Q6274" t="s">
        <v>29</v>
      </c>
    </row>
    <row r="6275" spans="1:17" x14ac:dyDescent="0.3">
      <c r="A6275" t="s">
        <v>6999</v>
      </c>
      <c r="B6275" s="1">
        <v>45671</v>
      </c>
      <c r="C6275" t="s">
        <v>1871</v>
      </c>
      <c r="D6275" t="s">
        <v>124</v>
      </c>
      <c r="E6275" t="s">
        <v>33</v>
      </c>
      <c r="F6275" t="s">
        <v>34</v>
      </c>
      <c r="G6275" t="s">
        <v>42</v>
      </c>
      <c r="H6275" t="s">
        <v>99</v>
      </c>
      <c r="I6275" t="s">
        <v>24</v>
      </c>
      <c r="J6275" t="s">
        <v>61</v>
      </c>
      <c r="K6275" t="s">
        <v>45</v>
      </c>
      <c r="L6275">
        <v>133.83000000000001</v>
      </c>
      <c r="M6275">
        <v>2.94</v>
      </c>
      <c r="N6275" t="s">
        <v>27</v>
      </c>
      <c r="O6275" t="s">
        <v>28</v>
      </c>
      <c r="P6275">
        <v>18</v>
      </c>
      <c r="Q6275" t="s">
        <v>29</v>
      </c>
    </row>
    <row r="6276" spans="1:17" x14ac:dyDescent="0.3">
      <c r="A6276" t="s">
        <v>7000</v>
      </c>
      <c r="B6276" s="1">
        <v>45785</v>
      </c>
      <c r="C6276" t="s">
        <v>1930</v>
      </c>
      <c r="D6276" t="s">
        <v>118</v>
      </c>
      <c r="E6276" t="s">
        <v>33</v>
      </c>
      <c r="F6276" t="s">
        <v>21</v>
      </c>
      <c r="G6276" t="s">
        <v>22</v>
      </c>
      <c r="H6276" t="s">
        <v>50</v>
      </c>
      <c r="I6276" t="s">
        <v>51</v>
      </c>
      <c r="J6276" t="s">
        <v>25</v>
      </c>
      <c r="K6276" t="s">
        <v>37</v>
      </c>
      <c r="L6276">
        <v>8.5500000000000007</v>
      </c>
      <c r="M6276">
        <v>0.1</v>
      </c>
      <c r="N6276" t="s">
        <v>27</v>
      </c>
      <c r="O6276" t="s">
        <v>28</v>
      </c>
      <c r="P6276">
        <v>12</v>
      </c>
      <c r="Q6276" t="s">
        <v>29</v>
      </c>
    </row>
    <row r="6277" spans="1:17" x14ac:dyDescent="0.3">
      <c r="A6277" t="s">
        <v>7001</v>
      </c>
      <c r="B6277" s="1">
        <v>45736</v>
      </c>
      <c r="C6277" t="s">
        <v>1032</v>
      </c>
      <c r="D6277" t="s">
        <v>75</v>
      </c>
      <c r="E6277" t="s">
        <v>55</v>
      </c>
      <c r="F6277" t="s">
        <v>34</v>
      </c>
      <c r="G6277" t="s">
        <v>42</v>
      </c>
      <c r="H6277" t="s">
        <v>76</v>
      </c>
      <c r="I6277" t="s">
        <v>44</v>
      </c>
      <c r="J6277" t="s">
        <v>36</v>
      </c>
      <c r="K6277" t="s">
        <v>37</v>
      </c>
      <c r="L6277">
        <v>287.94</v>
      </c>
      <c r="M6277">
        <v>1.73</v>
      </c>
      <c r="N6277" t="s">
        <v>27</v>
      </c>
      <c r="O6277" t="s">
        <v>28</v>
      </c>
      <c r="P6277">
        <v>44</v>
      </c>
      <c r="Q6277" t="s">
        <v>46</v>
      </c>
    </row>
    <row r="6278" spans="1:17" x14ac:dyDescent="0.3">
      <c r="A6278" t="s">
        <v>7002</v>
      </c>
      <c r="B6278" s="1">
        <v>45697</v>
      </c>
      <c r="C6278" t="s">
        <v>644</v>
      </c>
      <c r="D6278" t="s">
        <v>94</v>
      </c>
      <c r="E6278" t="s">
        <v>20</v>
      </c>
      <c r="F6278" t="s">
        <v>34</v>
      </c>
      <c r="G6278" t="s">
        <v>22</v>
      </c>
      <c r="H6278" t="s">
        <v>23</v>
      </c>
      <c r="I6278" t="s">
        <v>24</v>
      </c>
      <c r="J6278" t="s">
        <v>25</v>
      </c>
      <c r="K6278" t="s">
        <v>37</v>
      </c>
      <c r="L6278">
        <v>70.040000000000006</v>
      </c>
      <c r="M6278">
        <v>0.84</v>
      </c>
      <c r="N6278" t="s">
        <v>27</v>
      </c>
      <c r="O6278" t="s">
        <v>28</v>
      </c>
      <c r="P6278">
        <v>12</v>
      </c>
      <c r="Q6278" t="s">
        <v>29</v>
      </c>
    </row>
    <row r="6279" spans="1:17" x14ac:dyDescent="0.3">
      <c r="A6279" t="s">
        <v>7003</v>
      </c>
      <c r="B6279" s="1">
        <v>45668</v>
      </c>
      <c r="C6279" t="s">
        <v>893</v>
      </c>
      <c r="D6279" t="s">
        <v>75</v>
      </c>
      <c r="E6279" t="s">
        <v>33</v>
      </c>
      <c r="F6279" t="s">
        <v>34</v>
      </c>
      <c r="G6279" t="s">
        <v>84</v>
      </c>
      <c r="H6279" t="s">
        <v>50</v>
      </c>
      <c r="I6279" t="s">
        <v>24</v>
      </c>
      <c r="J6279" t="s">
        <v>25</v>
      </c>
      <c r="K6279" t="s">
        <v>37</v>
      </c>
      <c r="L6279">
        <v>97.42</v>
      </c>
      <c r="M6279">
        <v>1.17</v>
      </c>
      <c r="N6279" t="s">
        <v>27</v>
      </c>
      <c r="O6279" t="s">
        <v>28</v>
      </c>
      <c r="P6279">
        <v>38</v>
      </c>
      <c r="Q6279" t="s">
        <v>29</v>
      </c>
    </row>
    <row r="6280" spans="1:17" x14ac:dyDescent="0.3">
      <c r="A6280" t="s">
        <v>7004</v>
      </c>
      <c r="B6280" s="1">
        <v>45729</v>
      </c>
      <c r="C6280" t="s">
        <v>283</v>
      </c>
      <c r="D6280" t="s">
        <v>65</v>
      </c>
      <c r="E6280" t="s">
        <v>20</v>
      </c>
      <c r="F6280" t="s">
        <v>34</v>
      </c>
      <c r="G6280" t="s">
        <v>42</v>
      </c>
      <c r="H6280" t="s">
        <v>50</v>
      </c>
      <c r="I6280" t="s">
        <v>24</v>
      </c>
      <c r="J6280" t="s">
        <v>61</v>
      </c>
      <c r="K6280" t="s">
        <v>45</v>
      </c>
      <c r="L6280">
        <v>205.23</v>
      </c>
      <c r="M6280">
        <v>4.5199999999999996</v>
      </c>
      <c r="N6280" t="s">
        <v>27</v>
      </c>
      <c r="O6280" t="s">
        <v>28</v>
      </c>
      <c r="P6280">
        <v>20</v>
      </c>
      <c r="Q6280" t="s">
        <v>29</v>
      </c>
    </row>
    <row r="6281" spans="1:17" x14ac:dyDescent="0.3">
      <c r="A6281" t="s">
        <v>7005</v>
      </c>
      <c r="B6281" s="1">
        <v>45753</v>
      </c>
      <c r="C6281" t="s">
        <v>564</v>
      </c>
      <c r="D6281" t="s">
        <v>19</v>
      </c>
      <c r="E6281" t="s">
        <v>41</v>
      </c>
      <c r="F6281" t="s">
        <v>56</v>
      </c>
      <c r="G6281" t="s">
        <v>22</v>
      </c>
      <c r="H6281" t="s">
        <v>23</v>
      </c>
      <c r="I6281" t="s">
        <v>51</v>
      </c>
      <c r="J6281" t="s">
        <v>111</v>
      </c>
      <c r="K6281" t="s">
        <v>44</v>
      </c>
      <c r="L6281">
        <v>99.1</v>
      </c>
      <c r="M6281">
        <v>0.4</v>
      </c>
      <c r="N6281" t="s">
        <v>27</v>
      </c>
      <c r="O6281" t="s">
        <v>28</v>
      </c>
      <c r="P6281">
        <v>10</v>
      </c>
      <c r="Q6281" t="s">
        <v>29</v>
      </c>
    </row>
    <row r="6282" spans="1:17" x14ac:dyDescent="0.3">
      <c r="A6282" t="s">
        <v>7006</v>
      </c>
      <c r="B6282" s="1">
        <v>45757</v>
      </c>
      <c r="C6282" t="s">
        <v>800</v>
      </c>
      <c r="D6282" t="s">
        <v>203</v>
      </c>
      <c r="E6282" t="s">
        <v>66</v>
      </c>
      <c r="F6282" t="s">
        <v>34</v>
      </c>
      <c r="G6282" t="s">
        <v>42</v>
      </c>
      <c r="H6282" t="s">
        <v>60</v>
      </c>
      <c r="I6282" t="s">
        <v>119</v>
      </c>
      <c r="J6282" t="s">
        <v>25</v>
      </c>
      <c r="K6282" t="s">
        <v>37</v>
      </c>
      <c r="L6282">
        <v>90.04</v>
      </c>
      <c r="M6282">
        <v>1.08</v>
      </c>
      <c r="N6282" t="s">
        <v>27</v>
      </c>
      <c r="O6282" t="s">
        <v>28</v>
      </c>
      <c r="P6282">
        <v>15</v>
      </c>
      <c r="Q6282" t="s">
        <v>29</v>
      </c>
    </row>
    <row r="6283" spans="1:17" x14ac:dyDescent="0.3">
      <c r="A6283" t="s">
        <v>7007</v>
      </c>
      <c r="B6283" s="1">
        <v>45766</v>
      </c>
      <c r="C6283" t="s">
        <v>913</v>
      </c>
      <c r="D6283" t="s">
        <v>54</v>
      </c>
      <c r="E6283" t="s">
        <v>41</v>
      </c>
      <c r="F6283" t="s">
        <v>34</v>
      </c>
      <c r="G6283" t="s">
        <v>22</v>
      </c>
      <c r="H6283" t="s">
        <v>60</v>
      </c>
      <c r="I6283" t="s">
        <v>24</v>
      </c>
      <c r="J6283" t="s">
        <v>36</v>
      </c>
      <c r="K6283" t="s">
        <v>45</v>
      </c>
      <c r="L6283">
        <v>93.61</v>
      </c>
      <c r="M6283">
        <v>0.56000000000000005</v>
      </c>
      <c r="N6283" t="s">
        <v>27</v>
      </c>
      <c r="O6283" t="s">
        <v>28</v>
      </c>
      <c r="P6283">
        <v>10</v>
      </c>
      <c r="Q6283" t="s">
        <v>29</v>
      </c>
    </row>
    <row r="6284" spans="1:17" x14ac:dyDescent="0.3">
      <c r="A6284" t="s">
        <v>7008</v>
      </c>
      <c r="B6284" s="1">
        <v>45796</v>
      </c>
      <c r="C6284" t="s">
        <v>983</v>
      </c>
      <c r="D6284" t="s">
        <v>40</v>
      </c>
      <c r="E6284" t="s">
        <v>33</v>
      </c>
      <c r="F6284" t="s">
        <v>34</v>
      </c>
      <c r="G6284" t="s">
        <v>22</v>
      </c>
      <c r="H6284" t="s">
        <v>50</v>
      </c>
      <c r="I6284" t="s">
        <v>24</v>
      </c>
      <c r="J6284" t="s">
        <v>25</v>
      </c>
      <c r="K6284" t="s">
        <v>37</v>
      </c>
      <c r="L6284">
        <v>75.39</v>
      </c>
      <c r="M6284">
        <v>0.9</v>
      </c>
      <c r="N6284" t="s">
        <v>27</v>
      </c>
      <c r="O6284" t="s">
        <v>28</v>
      </c>
      <c r="P6284">
        <v>8</v>
      </c>
      <c r="Q6284" t="s">
        <v>29</v>
      </c>
    </row>
    <row r="6285" spans="1:17" x14ac:dyDescent="0.3">
      <c r="A6285" t="s">
        <v>7009</v>
      </c>
      <c r="B6285" s="1">
        <v>45676</v>
      </c>
      <c r="C6285" t="s">
        <v>1543</v>
      </c>
      <c r="D6285" t="s">
        <v>106</v>
      </c>
      <c r="E6285" t="s">
        <v>66</v>
      </c>
      <c r="F6285" t="s">
        <v>34</v>
      </c>
      <c r="G6285" t="s">
        <v>22</v>
      </c>
      <c r="H6285" t="s">
        <v>23</v>
      </c>
      <c r="I6285" t="s">
        <v>51</v>
      </c>
      <c r="J6285" t="s">
        <v>36</v>
      </c>
      <c r="K6285" t="s">
        <v>62</v>
      </c>
      <c r="L6285">
        <v>89.43</v>
      </c>
      <c r="M6285">
        <v>0.54</v>
      </c>
      <c r="N6285" t="s">
        <v>27</v>
      </c>
      <c r="O6285" t="s">
        <v>28</v>
      </c>
      <c r="P6285">
        <v>1</v>
      </c>
      <c r="Q6285" t="s">
        <v>29</v>
      </c>
    </row>
    <row r="6286" spans="1:17" x14ac:dyDescent="0.3">
      <c r="A6286" t="s">
        <v>7010</v>
      </c>
      <c r="B6286" s="1">
        <v>45795</v>
      </c>
      <c r="C6286" t="s">
        <v>311</v>
      </c>
      <c r="D6286" t="s">
        <v>160</v>
      </c>
      <c r="E6286" t="s">
        <v>55</v>
      </c>
      <c r="F6286" t="s">
        <v>34</v>
      </c>
      <c r="G6286" t="s">
        <v>42</v>
      </c>
      <c r="H6286" t="s">
        <v>50</v>
      </c>
      <c r="I6286" t="s">
        <v>24</v>
      </c>
      <c r="J6286" t="s">
        <v>36</v>
      </c>
      <c r="K6286" t="s">
        <v>37</v>
      </c>
      <c r="L6286">
        <v>74.37</v>
      </c>
      <c r="M6286">
        <v>0.45</v>
      </c>
      <c r="N6286" t="s">
        <v>27</v>
      </c>
      <c r="O6286" t="s">
        <v>28</v>
      </c>
      <c r="P6286">
        <v>28</v>
      </c>
      <c r="Q6286" t="s">
        <v>29</v>
      </c>
    </row>
    <row r="6287" spans="1:17" x14ac:dyDescent="0.3">
      <c r="A6287" t="s">
        <v>7011</v>
      </c>
      <c r="B6287" s="1">
        <v>45694</v>
      </c>
      <c r="C6287" t="s">
        <v>1576</v>
      </c>
      <c r="D6287" t="s">
        <v>40</v>
      </c>
      <c r="E6287" t="s">
        <v>41</v>
      </c>
      <c r="F6287" t="s">
        <v>34</v>
      </c>
      <c r="G6287" t="s">
        <v>22</v>
      </c>
      <c r="H6287" t="s">
        <v>35</v>
      </c>
      <c r="I6287" t="s">
        <v>24</v>
      </c>
      <c r="J6287" t="s">
        <v>36</v>
      </c>
      <c r="K6287" t="s">
        <v>37</v>
      </c>
      <c r="L6287">
        <v>136.43</v>
      </c>
      <c r="M6287">
        <v>0.82</v>
      </c>
      <c r="N6287" t="s">
        <v>27</v>
      </c>
      <c r="O6287" t="s">
        <v>28</v>
      </c>
      <c r="P6287">
        <v>14</v>
      </c>
      <c r="Q6287" t="s">
        <v>29</v>
      </c>
    </row>
    <row r="6288" spans="1:17" x14ac:dyDescent="0.3">
      <c r="A6288" t="s">
        <v>7012</v>
      </c>
      <c r="B6288" s="1">
        <v>45738</v>
      </c>
      <c r="C6288" t="s">
        <v>2158</v>
      </c>
      <c r="D6288" t="s">
        <v>118</v>
      </c>
      <c r="E6288" t="s">
        <v>55</v>
      </c>
      <c r="F6288" t="s">
        <v>56</v>
      </c>
      <c r="G6288" t="s">
        <v>84</v>
      </c>
      <c r="H6288" t="s">
        <v>23</v>
      </c>
      <c r="I6288" t="s">
        <v>24</v>
      </c>
      <c r="J6288" t="s">
        <v>61</v>
      </c>
      <c r="K6288" t="s">
        <v>37</v>
      </c>
      <c r="L6288">
        <v>131.91</v>
      </c>
      <c r="M6288">
        <v>2.9</v>
      </c>
      <c r="N6288" t="s">
        <v>27</v>
      </c>
      <c r="O6288" t="s">
        <v>28</v>
      </c>
      <c r="P6288">
        <v>35</v>
      </c>
      <c r="Q6288" t="s">
        <v>29</v>
      </c>
    </row>
    <row r="6289" spans="1:17" x14ac:dyDescent="0.3">
      <c r="A6289" t="s">
        <v>7013</v>
      </c>
      <c r="B6289" s="1">
        <v>45744</v>
      </c>
      <c r="C6289" t="s">
        <v>1248</v>
      </c>
      <c r="D6289" t="s">
        <v>54</v>
      </c>
      <c r="E6289" t="s">
        <v>41</v>
      </c>
      <c r="F6289" t="s">
        <v>34</v>
      </c>
      <c r="G6289" t="s">
        <v>22</v>
      </c>
      <c r="H6289" t="s">
        <v>50</v>
      </c>
      <c r="I6289" t="s">
        <v>24</v>
      </c>
      <c r="J6289" t="s">
        <v>25</v>
      </c>
      <c r="K6289" t="s">
        <v>37</v>
      </c>
      <c r="L6289">
        <v>71.55</v>
      </c>
      <c r="M6289">
        <v>0.86</v>
      </c>
      <c r="N6289" t="s">
        <v>27</v>
      </c>
      <c r="O6289" t="s">
        <v>28</v>
      </c>
      <c r="P6289">
        <v>8</v>
      </c>
      <c r="Q6289" t="s">
        <v>29</v>
      </c>
    </row>
    <row r="6290" spans="1:17" x14ac:dyDescent="0.3">
      <c r="A6290" t="s">
        <v>7014</v>
      </c>
      <c r="B6290" s="1">
        <v>45703</v>
      </c>
      <c r="C6290" t="s">
        <v>184</v>
      </c>
      <c r="D6290" t="s">
        <v>89</v>
      </c>
      <c r="E6290" t="s">
        <v>41</v>
      </c>
      <c r="F6290" t="s">
        <v>34</v>
      </c>
      <c r="G6290" t="s">
        <v>42</v>
      </c>
      <c r="H6290" t="s">
        <v>35</v>
      </c>
      <c r="I6290" t="s">
        <v>24</v>
      </c>
      <c r="J6290" t="s">
        <v>25</v>
      </c>
      <c r="K6290" t="s">
        <v>37</v>
      </c>
      <c r="L6290">
        <v>318.42</v>
      </c>
      <c r="M6290">
        <v>3.82</v>
      </c>
      <c r="N6290" t="s">
        <v>27</v>
      </c>
      <c r="O6290" t="s">
        <v>28</v>
      </c>
      <c r="P6290">
        <v>16</v>
      </c>
      <c r="Q6290" t="s">
        <v>29</v>
      </c>
    </row>
    <row r="6291" spans="1:17" x14ac:dyDescent="0.3">
      <c r="A6291" t="s">
        <v>7015</v>
      </c>
      <c r="B6291" s="1">
        <v>45774</v>
      </c>
      <c r="C6291" t="s">
        <v>1255</v>
      </c>
      <c r="D6291" t="s">
        <v>75</v>
      </c>
      <c r="E6291" t="s">
        <v>55</v>
      </c>
      <c r="F6291" t="s">
        <v>34</v>
      </c>
      <c r="G6291" t="s">
        <v>22</v>
      </c>
      <c r="H6291" t="s">
        <v>50</v>
      </c>
      <c r="I6291" t="s">
        <v>24</v>
      </c>
      <c r="J6291" t="s">
        <v>61</v>
      </c>
      <c r="K6291" t="s">
        <v>37</v>
      </c>
      <c r="L6291">
        <v>90.68</v>
      </c>
      <c r="M6291">
        <v>1.99</v>
      </c>
      <c r="N6291" t="s">
        <v>27</v>
      </c>
      <c r="O6291" t="s">
        <v>28</v>
      </c>
      <c r="P6291">
        <v>10</v>
      </c>
      <c r="Q6291" t="s">
        <v>29</v>
      </c>
    </row>
    <row r="6292" spans="1:17" x14ac:dyDescent="0.3">
      <c r="A6292" t="s">
        <v>7016</v>
      </c>
      <c r="B6292" s="1">
        <v>45787</v>
      </c>
      <c r="C6292" t="s">
        <v>190</v>
      </c>
      <c r="D6292" t="s">
        <v>124</v>
      </c>
      <c r="E6292" t="s">
        <v>55</v>
      </c>
      <c r="F6292" t="s">
        <v>56</v>
      </c>
      <c r="G6292" t="s">
        <v>42</v>
      </c>
      <c r="H6292" t="s">
        <v>50</v>
      </c>
      <c r="I6292" t="s">
        <v>51</v>
      </c>
      <c r="J6292" t="s">
        <v>61</v>
      </c>
      <c r="K6292" t="s">
        <v>37</v>
      </c>
      <c r="L6292">
        <v>112.82</v>
      </c>
      <c r="M6292">
        <v>2.48</v>
      </c>
      <c r="N6292" t="s">
        <v>27</v>
      </c>
      <c r="O6292" t="s">
        <v>28</v>
      </c>
      <c r="P6292">
        <v>27</v>
      </c>
      <c r="Q6292" t="s">
        <v>29</v>
      </c>
    </row>
    <row r="6293" spans="1:17" x14ac:dyDescent="0.3">
      <c r="A6293" t="s">
        <v>7017</v>
      </c>
      <c r="B6293" s="1">
        <v>45666</v>
      </c>
      <c r="C6293" t="s">
        <v>198</v>
      </c>
      <c r="D6293" t="s">
        <v>94</v>
      </c>
      <c r="E6293" t="s">
        <v>55</v>
      </c>
      <c r="F6293" t="s">
        <v>34</v>
      </c>
      <c r="G6293" t="s">
        <v>42</v>
      </c>
      <c r="H6293" t="s">
        <v>23</v>
      </c>
      <c r="I6293" t="s">
        <v>44</v>
      </c>
      <c r="J6293" t="s">
        <v>111</v>
      </c>
      <c r="K6293" t="s">
        <v>45</v>
      </c>
      <c r="L6293">
        <v>41.47</v>
      </c>
      <c r="M6293">
        <v>0.17</v>
      </c>
      <c r="N6293" t="s">
        <v>27</v>
      </c>
      <c r="O6293" t="s">
        <v>28</v>
      </c>
      <c r="P6293">
        <v>39</v>
      </c>
      <c r="Q6293" t="s">
        <v>29</v>
      </c>
    </row>
    <row r="6294" spans="1:17" x14ac:dyDescent="0.3">
      <c r="A6294" t="s">
        <v>7018</v>
      </c>
      <c r="B6294" s="1">
        <v>45712</v>
      </c>
      <c r="C6294" t="s">
        <v>1502</v>
      </c>
      <c r="D6294" t="s">
        <v>32</v>
      </c>
      <c r="E6294" t="s">
        <v>33</v>
      </c>
      <c r="F6294" t="s">
        <v>34</v>
      </c>
      <c r="G6294" t="s">
        <v>84</v>
      </c>
      <c r="H6294" t="s">
        <v>76</v>
      </c>
      <c r="I6294" t="s">
        <v>44</v>
      </c>
      <c r="J6294" t="s">
        <v>61</v>
      </c>
      <c r="K6294" t="s">
        <v>37</v>
      </c>
      <c r="L6294">
        <v>407.69</v>
      </c>
      <c r="M6294">
        <v>0</v>
      </c>
      <c r="N6294" t="s">
        <v>69</v>
      </c>
      <c r="O6294" t="s">
        <v>85</v>
      </c>
      <c r="P6294">
        <v>91</v>
      </c>
      <c r="Q6294" t="s">
        <v>86</v>
      </c>
    </row>
    <row r="6295" spans="1:17" x14ac:dyDescent="0.3">
      <c r="A6295" t="s">
        <v>7019</v>
      </c>
      <c r="B6295" s="1">
        <v>45702</v>
      </c>
      <c r="C6295" t="s">
        <v>640</v>
      </c>
      <c r="D6295" t="s">
        <v>160</v>
      </c>
      <c r="E6295" t="s">
        <v>20</v>
      </c>
      <c r="F6295" t="s">
        <v>34</v>
      </c>
      <c r="G6295" t="s">
        <v>22</v>
      </c>
      <c r="H6295" t="s">
        <v>57</v>
      </c>
      <c r="I6295" t="s">
        <v>51</v>
      </c>
      <c r="J6295" t="s">
        <v>111</v>
      </c>
      <c r="K6295" t="s">
        <v>45</v>
      </c>
      <c r="L6295">
        <v>84.77</v>
      </c>
      <c r="M6295">
        <v>0.34</v>
      </c>
      <c r="N6295" t="s">
        <v>27</v>
      </c>
      <c r="O6295" t="s">
        <v>28</v>
      </c>
      <c r="P6295">
        <v>5</v>
      </c>
      <c r="Q6295" t="s">
        <v>29</v>
      </c>
    </row>
    <row r="6296" spans="1:17" x14ac:dyDescent="0.3">
      <c r="A6296" t="s">
        <v>7020</v>
      </c>
      <c r="B6296" s="1">
        <v>45695</v>
      </c>
      <c r="C6296" t="s">
        <v>304</v>
      </c>
      <c r="D6296" t="s">
        <v>75</v>
      </c>
      <c r="E6296" t="s">
        <v>33</v>
      </c>
      <c r="F6296" t="s">
        <v>34</v>
      </c>
      <c r="G6296" t="s">
        <v>22</v>
      </c>
      <c r="H6296" t="s">
        <v>35</v>
      </c>
      <c r="I6296" t="s">
        <v>24</v>
      </c>
      <c r="J6296" t="s">
        <v>25</v>
      </c>
      <c r="K6296" t="s">
        <v>37</v>
      </c>
      <c r="L6296">
        <v>132.59</v>
      </c>
      <c r="M6296">
        <v>1.59</v>
      </c>
      <c r="N6296" t="s">
        <v>27</v>
      </c>
      <c r="O6296" t="s">
        <v>28</v>
      </c>
      <c r="P6296">
        <v>0</v>
      </c>
      <c r="Q6296" t="s">
        <v>29</v>
      </c>
    </row>
    <row r="6297" spans="1:17" x14ac:dyDescent="0.3">
      <c r="A6297" t="s">
        <v>7021</v>
      </c>
      <c r="B6297" s="1">
        <v>45759</v>
      </c>
      <c r="C6297" t="s">
        <v>1722</v>
      </c>
      <c r="D6297" t="s">
        <v>203</v>
      </c>
      <c r="E6297" t="s">
        <v>66</v>
      </c>
      <c r="F6297" t="s">
        <v>21</v>
      </c>
      <c r="G6297" t="s">
        <v>22</v>
      </c>
      <c r="H6297" t="s">
        <v>57</v>
      </c>
      <c r="I6297" t="s">
        <v>51</v>
      </c>
      <c r="J6297" t="s">
        <v>25</v>
      </c>
      <c r="K6297" t="s">
        <v>45</v>
      </c>
      <c r="L6297">
        <v>39.89</v>
      </c>
      <c r="M6297">
        <v>0.48</v>
      </c>
      <c r="N6297" t="s">
        <v>27</v>
      </c>
      <c r="O6297" t="s">
        <v>28</v>
      </c>
      <c r="P6297">
        <v>8</v>
      </c>
      <c r="Q6297" t="s">
        <v>29</v>
      </c>
    </row>
    <row r="6298" spans="1:17" x14ac:dyDescent="0.3">
      <c r="A6298" t="s">
        <v>7022</v>
      </c>
      <c r="B6298" s="1">
        <v>45762</v>
      </c>
      <c r="C6298" t="s">
        <v>509</v>
      </c>
      <c r="D6298" t="s">
        <v>32</v>
      </c>
      <c r="E6298" t="s">
        <v>55</v>
      </c>
      <c r="F6298" t="s">
        <v>56</v>
      </c>
      <c r="G6298" t="s">
        <v>22</v>
      </c>
      <c r="H6298" t="s">
        <v>23</v>
      </c>
      <c r="I6298" t="s">
        <v>44</v>
      </c>
      <c r="J6298" t="s">
        <v>111</v>
      </c>
      <c r="K6298" t="s">
        <v>62</v>
      </c>
      <c r="L6298">
        <v>59.78</v>
      </c>
      <c r="M6298">
        <v>0.24</v>
      </c>
      <c r="N6298" t="s">
        <v>27</v>
      </c>
      <c r="O6298" t="s">
        <v>28</v>
      </c>
      <c r="P6298">
        <v>22</v>
      </c>
      <c r="Q6298" t="s">
        <v>29</v>
      </c>
    </row>
    <row r="6299" spans="1:17" x14ac:dyDescent="0.3">
      <c r="A6299" t="s">
        <v>7023</v>
      </c>
      <c r="B6299" s="1">
        <v>45751</v>
      </c>
      <c r="C6299" t="s">
        <v>200</v>
      </c>
      <c r="D6299" t="s">
        <v>89</v>
      </c>
      <c r="E6299" t="s">
        <v>41</v>
      </c>
      <c r="F6299" t="s">
        <v>34</v>
      </c>
      <c r="G6299" t="s">
        <v>22</v>
      </c>
      <c r="H6299" t="s">
        <v>99</v>
      </c>
      <c r="I6299" t="s">
        <v>24</v>
      </c>
      <c r="J6299" t="s">
        <v>61</v>
      </c>
      <c r="K6299" t="s">
        <v>37</v>
      </c>
      <c r="L6299">
        <v>5</v>
      </c>
      <c r="M6299">
        <v>0.11</v>
      </c>
      <c r="N6299" t="s">
        <v>27</v>
      </c>
      <c r="O6299" t="s">
        <v>28</v>
      </c>
      <c r="P6299">
        <v>15</v>
      </c>
      <c r="Q6299" t="s">
        <v>29</v>
      </c>
    </row>
    <row r="6300" spans="1:17" x14ac:dyDescent="0.3">
      <c r="A6300" t="s">
        <v>7024</v>
      </c>
      <c r="B6300" s="1">
        <v>45672</v>
      </c>
      <c r="C6300" t="s">
        <v>266</v>
      </c>
      <c r="D6300" t="s">
        <v>65</v>
      </c>
      <c r="E6300" t="s">
        <v>66</v>
      </c>
      <c r="F6300" t="s">
        <v>34</v>
      </c>
      <c r="G6300" t="s">
        <v>22</v>
      </c>
      <c r="H6300" t="s">
        <v>23</v>
      </c>
      <c r="I6300" t="s">
        <v>44</v>
      </c>
      <c r="J6300" t="s">
        <v>25</v>
      </c>
      <c r="K6300" t="s">
        <v>45</v>
      </c>
      <c r="L6300">
        <v>92.06</v>
      </c>
      <c r="M6300">
        <v>1.1000000000000001</v>
      </c>
      <c r="N6300" t="s">
        <v>27</v>
      </c>
      <c r="O6300" t="s">
        <v>28</v>
      </c>
      <c r="P6300">
        <v>11</v>
      </c>
      <c r="Q6300" t="s">
        <v>29</v>
      </c>
    </row>
    <row r="6301" spans="1:17" x14ac:dyDescent="0.3">
      <c r="A6301" t="s">
        <v>7025</v>
      </c>
      <c r="B6301" s="1">
        <v>45737</v>
      </c>
      <c r="C6301" t="s">
        <v>1384</v>
      </c>
      <c r="D6301" t="s">
        <v>40</v>
      </c>
      <c r="E6301" t="s">
        <v>66</v>
      </c>
      <c r="F6301" t="s">
        <v>34</v>
      </c>
      <c r="G6301" t="s">
        <v>22</v>
      </c>
      <c r="H6301" t="s">
        <v>50</v>
      </c>
      <c r="I6301" t="s">
        <v>24</v>
      </c>
      <c r="J6301" t="s">
        <v>25</v>
      </c>
      <c r="K6301" t="s">
        <v>44</v>
      </c>
      <c r="L6301">
        <v>36.11</v>
      </c>
      <c r="M6301">
        <v>0.43</v>
      </c>
      <c r="N6301" t="s">
        <v>27</v>
      </c>
      <c r="O6301" t="s">
        <v>28</v>
      </c>
      <c r="P6301">
        <v>11</v>
      </c>
      <c r="Q6301" t="s">
        <v>29</v>
      </c>
    </row>
    <row r="6302" spans="1:17" x14ac:dyDescent="0.3">
      <c r="A6302" t="s">
        <v>7026</v>
      </c>
      <c r="B6302" s="1">
        <v>45725</v>
      </c>
      <c r="C6302" t="s">
        <v>466</v>
      </c>
      <c r="D6302" t="s">
        <v>40</v>
      </c>
      <c r="E6302" t="s">
        <v>20</v>
      </c>
      <c r="F6302" t="s">
        <v>34</v>
      </c>
      <c r="G6302" t="s">
        <v>22</v>
      </c>
      <c r="H6302" t="s">
        <v>99</v>
      </c>
      <c r="I6302" t="s">
        <v>51</v>
      </c>
      <c r="J6302" t="s">
        <v>25</v>
      </c>
      <c r="K6302" t="s">
        <v>62</v>
      </c>
      <c r="L6302">
        <v>167.71</v>
      </c>
      <c r="M6302">
        <v>2.0099999999999998</v>
      </c>
      <c r="N6302" t="s">
        <v>27</v>
      </c>
      <c r="O6302" t="s">
        <v>28</v>
      </c>
      <c r="P6302">
        <v>14</v>
      </c>
      <c r="Q6302" t="s">
        <v>29</v>
      </c>
    </row>
    <row r="6303" spans="1:17" x14ac:dyDescent="0.3">
      <c r="A6303" t="s">
        <v>7027</v>
      </c>
      <c r="B6303" s="1">
        <v>45666</v>
      </c>
      <c r="C6303" t="s">
        <v>871</v>
      </c>
      <c r="D6303" t="s">
        <v>94</v>
      </c>
      <c r="E6303" t="s">
        <v>41</v>
      </c>
      <c r="F6303" t="s">
        <v>34</v>
      </c>
      <c r="G6303" t="s">
        <v>84</v>
      </c>
      <c r="H6303" t="s">
        <v>35</v>
      </c>
      <c r="I6303" t="s">
        <v>51</v>
      </c>
      <c r="J6303" t="s">
        <v>61</v>
      </c>
      <c r="K6303" t="s">
        <v>26</v>
      </c>
      <c r="L6303">
        <v>295.49</v>
      </c>
      <c r="M6303">
        <v>6.5</v>
      </c>
      <c r="N6303" t="s">
        <v>27</v>
      </c>
      <c r="O6303" t="s">
        <v>28</v>
      </c>
      <c r="P6303">
        <v>41</v>
      </c>
      <c r="Q6303" t="s">
        <v>46</v>
      </c>
    </row>
    <row r="6304" spans="1:17" x14ac:dyDescent="0.3">
      <c r="A6304" t="s">
        <v>7028</v>
      </c>
      <c r="B6304" s="1">
        <v>45740</v>
      </c>
      <c r="C6304" t="s">
        <v>568</v>
      </c>
      <c r="D6304" t="s">
        <v>106</v>
      </c>
      <c r="E6304" t="s">
        <v>55</v>
      </c>
      <c r="F6304" t="s">
        <v>34</v>
      </c>
      <c r="G6304" t="s">
        <v>22</v>
      </c>
      <c r="H6304" t="s">
        <v>43</v>
      </c>
      <c r="I6304" t="s">
        <v>44</v>
      </c>
      <c r="J6304" t="s">
        <v>25</v>
      </c>
      <c r="K6304" t="s">
        <v>26</v>
      </c>
      <c r="L6304">
        <v>317.83999999999997</v>
      </c>
      <c r="M6304">
        <v>3.81</v>
      </c>
      <c r="N6304" t="s">
        <v>27</v>
      </c>
      <c r="O6304" t="s">
        <v>28</v>
      </c>
      <c r="P6304">
        <v>18</v>
      </c>
      <c r="Q6304" t="s">
        <v>29</v>
      </c>
    </row>
    <row r="6305" spans="1:17" x14ac:dyDescent="0.3">
      <c r="A6305" t="s">
        <v>7029</v>
      </c>
      <c r="B6305" s="1">
        <v>45759</v>
      </c>
      <c r="C6305" t="s">
        <v>101</v>
      </c>
      <c r="D6305" t="s">
        <v>102</v>
      </c>
      <c r="E6305" t="s">
        <v>20</v>
      </c>
      <c r="F6305" t="s">
        <v>34</v>
      </c>
      <c r="G6305" t="s">
        <v>42</v>
      </c>
      <c r="H6305" t="s">
        <v>57</v>
      </c>
      <c r="I6305" t="s">
        <v>44</v>
      </c>
      <c r="J6305" t="s">
        <v>111</v>
      </c>
      <c r="K6305" t="s">
        <v>62</v>
      </c>
      <c r="L6305">
        <v>25.07</v>
      </c>
      <c r="M6305">
        <v>0</v>
      </c>
      <c r="N6305" t="s">
        <v>69</v>
      </c>
      <c r="O6305" t="s">
        <v>307</v>
      </c>
      <c r="P6305">
        <v>56</v>
      </c>
      <c r="Q6305" t="s">
        <v>46</v>
      </c>
    </row>
    <row r="6306" spans="1:17" x14ac:dyDescent="0.3">
      <c r="A6306" t="s">
        <v>7030</v>
      </c>
      <c r="B6306" s="1">
        <v>45680</v>
      </c>
      <c r="C6306" t="s">
        <v>850</v>
      </c>
      <c r="D6306" t="s">
        <v>40</v>
      </c>
      <c r="E6306" t="s">
        <v>66</v>
      </c>
      <c r="F6306" t="s">
        <v>21</v>
      </c>
      <c r="G6306" t="s">
        <v>22</v>
      </c>
      <c r="H6306" t="s">
        <v>23</v>
      </c>
      <c r="I6306" t="s">
        <v>51</v>
      </c>
      <c r="J6306" t="s">
        <v>111</v>
      </c>
      <c r="K6306" t="s">
        <v>37</v>
      </c>
      <c r="L6306">
        <v>238.23</v>
      </c>
      <c r="M6306">
        <v>0.95</v>
      </c>
      <c r="N6306" t="s">
        <v>27</v>
      </c>
      <c r="O6306" t="s">
        <v>28</v>
      </c>
      <c r="P6306">
        <v>7</v>
      </c>
      <c r="Q6306" t="s">
        <v>29</v>
      </c>
    </row>
    <row r="6307" spans="1:17" x14ac:dyDescent="0.3">
      <c r="A6307" t="s">
        <v>7031</v>
      </c>
      <c r="B6307" s="1">
        <v>45703</v>
      </c>
      <c r="C6307" t="s">
        <v>760</v>
      </c>
      <c r="D6307" t="s">
        <v>118</v>
      </c>
      <c r="E6307" t="s">
        <v>66</v>
      </c>
      <c r="F6307" t="s">
        <v>34</v>
      </c>
      <c r="G6307" t="s">
        <v>22</v>
      </c>
      <c r="H6307" t="s">
        <v>76</v>
      </c>
      <c r="I6307" t="s">
        <v>51</v>
      </c>
      <c r="J6307" t="s">
        <v>61</v>
      </c>
      <c r="K6307" t="s">
        <v>37</v>
      </c>
      <c r="L6307">
        <v>560.48</v>
      </c>
      <c r="M6307">
        <v>12.33</v>
      </c>
      <c r="N6307" t="s">
        <v>27</v>
      </c>
      <c r="O6307" t="s">
        <v>28</v>
      </c>
      <c r="P6307">
        <v>55</v>
      </c>
      <c r="Q6307" t="s">
        <v>46</v>
      </c>
    </row>
    <row r="6308" spans="1:17" x14ac:dyDescent="0.3">
      <c r="A6308" t="s">
        <v>7032</v>
      </c>
      <c r="B6308" s="1">
        <v>45788</v>
      </c>
      <c r="C6308" t="s">
        <v>819</v>
      </c>
      <c r="D6308" t="s">
        <v>106</v>
      </c>
      <c r="E6308" t="s">
        <v>41</v>
      </c>
      <c r="F6308" t="s">
        <v>34</v>
      </c>
      <c r="G6308" t="s">
        <v>22</v>
      </c>
      <c r="H6308" t="s">
        <v>99</v>
      </c>
      <c r="I6308" t="s">
        <v>24</v>
      </c>
      <c r="J6308" t="s">
        <v>61</v>
      </c>
      <c r="K6308" t="s">
        <v>37</v>
      </c>
      <c r="L6308">
        <v>19.46</v>
      </c>
      <c r="M6308">
        <v>0.43</v>
      </c>
      <c r="N6308" t="s">
        <v>27</v>
      </c>
      <c r="O6308" t="s">
        <v>28</v>
      </c>
      <c r="P6308">
        <v>2</v>
      </c>
      <c r="Q6308" t="s">
        <v>29</v>
      </c>
    </row>
    <row r="6309" spans="1:17" x14ac:dyDescent="0.3">
      <c r="A6309" t="s">
        <v>7033</v>
      </c>
      <c r="B6309" s="1">
        <v>45761</v>
      </c>
      <c r="C6309" t="s">
        <v>640</v>
      </c>
      <c r="D6309" t="s">
        <v>160</v>
      </c>
      <c r="E6309" t="s">
        <v>20</v>
      </c>
      <c r="F6309" t="s">
        <v>34</v>
      </c>
      <c r="G6309" t="s">
        <v>22</v>
      </c>
      <c r="H6309" t="s">
        <v>50</v>
      </c>
      <c r="I6309" t="s">
        <v>119</v>
      </c>
      <c r="J6309" t="s">
        <v>36</v>
      </c>
      <c r="K6309" t="s">
        <v>37</v>
      </c>
      <c r="L6309">
        <v>69.510000000000005</v>
      </c>
      <c r="M6309">
        <v>0.42</v>
      </c>
      <c r="N6309" t="s">
        <v>27</v>
      </c>
      <c r="O6309" t="s">
        <v>28</v>
      </c>
      <c r="P6309">
        <v>4</v>
      </c>
      <c r="Q6309" t="s">
        <v>29</v>
      </c>
    </row>
    <row r="6310" spans="1:17" x14ac:dyDescent="0.3">
      <c r="A6310" t="s">
        <v>7034</v>
      </c>
      <c r="B6310" s="1">
        <v>45747</v>
      </c>
      <c r="C6310" t="s">
        <v>1599</v>
      </c>
      <c r="D6310" t="s">
        <v>75</v>
      </c>
      <c r="E6310" t="s">
        <v>66</v>
      </c>
      <c r="F6310" t="s">
        <v>56</v>
      </c>
      <c r="G6310" t="s">
        <v>22</v>
      </c>
      <c r="H6310" t="s">
        <v>35</v>
      </c>
      <c r="I6310" t="s">
        <v>24</v>
      </c>
      <c r="J6310" t="s">
        <v>61</v>
      </c>
      <c r="K6310" t="s">
        <v>37</v>
      </c>
      <c r="L6310">
        <v>98.05</v>
      </c>
      <c r="M6310">
        <v>2.16</v>
      </c>
      <c r="N6310" t="s">
        <v>27</v>
      </c>
      <c r="O6310" t="s">
        <v>28</v>
      </c>
      <c r="P6310">
        <v>12</v>
      </c>
      <c r="Q6310" t="s">
        <v>29</v>
      </c>
    </row>
    <row r="6311" spans="1:17" x14ac:dyDescent="0.3">
      <c r="A6311" t="s">
        <v>7035</v>
      </c>
      <c r="B6311" s="1">
        <v>45680</v>
      </c>
      <c r="C6311" t="s">
        <v>970</v>
      </c>
      <c r="D6311" t="s">
        <v>54</v>
      </c>
      <c r="E6311" t="s">
        <v>41</v>
      </c>
      <c r="F6311" t="s">
        <v>34</v>
      </c>
      <c r="G6311" t="s">
        <v>42</v>
      </c>
      <c r="H6311" t="s">
        <v>50</v>
      </c>
      <c r="I6311" t="s">
        <v>24</v>
      </c>
      <c r="J6311" t="s">
        <v>61</v>
      </c>
      <c r="K6311" t="s">
        <v>37</v>
      </c>
      <c r="L6311">
        <v>91.68</v>
      </c>
      <c r="M6311">
        <v>2.02</v>
      </c>
      <c r="N6311" t="s">
        <v>27</v>
      </c>
      <c r="O6311" t="s">
        <v>28</v>
      </c>
      <c r="P6311">
        <v>26</v>
      </c>
      <c r="Q6311" t="s">
        <v>29</v>
      </c>
    </row>
    <row r="6312" spans="1:17" x14ac:dyDescent="0.3">
      <c r="A6312" t="s">
        <v>7036</v>
      </c>
      <c r="B6312" s="1">
        <v>45791</v>
      </c>
      <c r="C6312" t="s">
        <v>876</v>
      </c>
      <c r="D6312" t="s">
        <v>203</v>
      </c>
      <c r="E6312" t="s">
        <v>41</v>
      </c>
      <c r="F6312" t="s">
        <v>21</v>
      </c>
      <c r="G6312" t="s">
        <v>22</v>
      </c>
      <c r="H6312" t="s">
        <v>76</v>
      </c>
      <c r="I6312" t="s">
        <v>51</v>
      </c>
      <c r="J6312" t="s">
        <v>36</v>
      </c>
      <c r="K6312" t="s">
        <v>37</v>
      </c>
      <c r="L6312">
        <v>314.83999999999997</v>
      </c>
      <c r="M6312">
        <v>1.89</v>
      </c>
      <c r="N6312" t="s">
        <v>27</v>
      </c>
      <c r="O6312" t="s">
        <v>28</v>
      </c>
      <c r="P6312">
        <v>30</v>
      </c>
      <c r="Q6312" t="s">
        <v>29</v>
      </c>
    </row>
    <row r="6313" spans="1:17" x14ac:dyDescent="0.3">
      <c r="A6313" t="s">
        <v>7037</v>
      </c>
      <c r="B6313" s="1">
        <v>45807</v>
      </c>
      <c r="C6313" t="s">
        <v>434</v>
      </c>
      <c r="D6313" t="s">
        <v>94</v>
      </c>
      <c r="E6313" t="s">
        <v>66</v>
      </c>
      <c r="F6313" t="s">
        <v>56</v>
      </c>
      <c r="G6313" t="s">
        <v>42</v>
      </c>
      <c r="H6313" t="s">
        <v>50</v>
      </c>
      <c r="I6313" t="s">
        <v>24</v>
      </c>
      <c r="J6313" t="s">
        <v>61</v>
      </c>
      <c r="K6313" t="s">
        <v>37</v>
      </c>
      <c r="L6313">
        <v>129.96</v>
      </c>
      <c r="M6313">
        <v>2.86</v>
      </c>
      <c r="N6313" t="s">
        <v>27</v>
      </c>
      <c r="O6313" t="s">
        <v>28</v>
      </c>
      <c r="P6313">
        <v>21</v>
      </c>
      <c r="Q6313" t="s">
        <v>29</v>
      </c>
    </row>
    <row r="6314" spans="1:17" x14ac:dyDescent="0.3">
      <c r="A6314" t="s">
        <v>7038</v>
      </c>
      <c r="B6314" s="1">
        <v>45778</v>
      </c>
      <c r="C6314" t="s">
        <v>425</v>
      </c>
      <c r="D6314" t="s">
        <v>118</v>
      </c>
      <c r="E6314" t="s">
        <v>20</v>
      </c>
      <c r="F6314" t="s">
        <v>34</v>
      </c>
      <c r="G6314" t="s">
        <v>22</v>
      </c>
      <c r="H6314" t="s">
        <v>50</v>
      </c>
      <c r="I6314" t="s">
        <v>24</v>
      </c>
      <c r="J6314" t="s">
        <v>61</v>
      </c>
      <c r="K6314" t="s">
        <v>45</v>
      </c>
      <c r="L6314">
        <v>76.790000000000006</v>
      </c>
      <c r="M6314">
        <v>1.69</v>
      </c>
      <c r="N6314" t="s">
        <v>27</v>
      </c>
      <c r="O6314" t="s">
        <v>28</v>
      </c>
      <c r="P6314">
        <v>5</v>
      </c>
      <c r="Q6314" t="s">
        <v>29</v>
      </c>
    </row>
    <row r="6315" spans="1:17" x14ac:dyDescent="0.3">
      <c r="A6315" t="s">
        <v>7039</v>
      </c>
      <c r="B6315" s="1">
        <v>45757</v>
      </c>
      <c r="C6315" t="s">
        <v>487</v>
      </c>
      <c r="D6315" t="s">
        <v>94</v>
      </c>
      <c r="E6315" t="s">
        <v>41</v>
      </c>
      <c r="F6315" t="s">
        <v>34</v>
      </c>
      <c r="G6315" t="s">
        <v>22</v>
      </c>
      <c r="H6315" t="s">
        <v>43</v>
      </c>
      <c r="I6315" t="s">
        <v>24</v>
      </c>
      <c r="J6315" t="s">
        <v>61</v>
      </c>
      <c r="K6315" t="s">
        <v>37</v>
      </c>
      <c r="L6315">
        <v>57.56</v>
      </c>
      <c r="M6315">
        <v>1.27</v>
      </c>
      <c r="N6315" t="s">
        <v>27</v>
      </c>
      <c r="O6315" t="s">
        <v>28</v>
      </c>
      <c r="P6315">
        <v>15</v>
      </c>
      <c r="Q6315" t="s">
        <v>29</v>
      </c>
    </row>
    <row r="6316" spans="1:17" x14ac:dyDescent="0.3">
      <c r="A6316" t="s">
        <v>7040</v>
      </c>
      <c r="B6316" s="1">
        <v>45808</v>
      </c>
      <c r="C6316" t="s">
        <v>644</v>
      </c>
      <c r="D6316" t="s">
        <v>94</v>
      </c>
      <c r="E6316" t="s">
        <v>20</v>
      </c>
      <c r="F6316" t="s">
        <v>34</v>
      </c>
      <c r="G6316" t="s">
        <v>22</v>
      </c>
      <c r="H6316" t="s">
        <v>99</v>
      </c>
      <c r="I6316" t="s">
        <v>24</v>
      </c>
      <c r="J6316" t="s">
        <v>25</v>
      </c>
      <c r="K6316" t="s">
        <v>37</v>
      </c>
      <c r="L6316">
        <v>24.22</v>
      </c>
      <c r="M6316">
        <v>0.28999999999999998</v>
      </c>
      <c r="N6316" t="s">
        <v>27</v>
      </c>
      <c r="O6316" t="s">
        <v>28</v>
      </c>
      <c r="P6316">
        <v>15</v>
      </c>
      <c r="Q6316" t="s">
        <v>29</v>
      </c>
    </row>
    <row r="6317" spans="1:17" x14ac:dyDescent="0.3">
      <c r="A6317" t="s">
        <v>7041</v>
      </c>
      <c r="B6317" s="1">
        <v>45751</v>
      </c>
      <c r="C6317" t="s">
        <v>184</v>
      </c>
      <c r="D6317" t="s">
        <v>89</v>
      </c>
      <c r="E6317" t="s">
        <v>41</v>
      </c>
      <c r="F6317" t="s">
        <v>34</v>
      </c>
      <c r="G6317" t="s">
        <v>42</v>
      </c>
      <c r="H6317" t="s">
        <v>23</v>
      </c>
      <c r="I6317" t="s">
        <v>24</v>
      </c>
      <c r="J6317" t="s">
        <v>61</v>
      </c>
      <c r="K6317" t="s">
        <v>62</v>
      </c>
      <c r="L6317">
        <v>179.7</v>
      </c>
      <c r="M6317">
        <v>3.95</v>
      </c>
      <c r="N6317" t="s">
        <v>27</v>
      </c>
      <c r="O6317" t="s">
        <v>28</v>
      </c>
      <c r="P6317">
        <v>15</v>
      </c>
      <c r="Q6317" t="s">
        <v>29</v>
      </c>
    </row>
    <row r="6318" spans="1:17" x14ac:dyDescent="0.3">
      <c r="A6318" t="s">
        <v>7042</v>
      </c>
      <c r="B6318" s="1">
        <v>45816</v>
      </c>
      <c r="C6318" t="s">
        <v>1112</v>
      </c>
      <c r="D6318" t="s">
        <v>49</v>
      </c>
      <c r="E6318" t="s">
        <v>33</v>
      </c>
      <c r="F6318" t="s">
        <v>34</v>
      </c>
      <c r="G6318" t="s">
        <v>22</v>
      </c>
      <c r="H6318" t="s">
        <v>35</v>
      </c>
      <c r="I6318" t="s">
        <v>24</v>
      </c>
      <c r="J6318" t="s">
        <v>36</v>
      </c>
      <c r="K6318" t="s">
        <v>45</v>
      </c>
      <c r="L6318">
        <v>117.39</v>
      </c>
      <c r="M6318">
        <v>0.7</v>
      </c>
      <c r="N6318" t="s">
        <v>27</v>
      </c>
      <c r="O6318" t="s">
        <v>28</v>
      </c>
      <c r="P6318">
        <v>4</v>
      </c>
      <c r="Q6318" t="s">
        <v>29</v>
      </c>
    </row>
    <row r="6319" spans="1:17" x14ac:dyDescent="0.3">
      <c r="A6319" t="s">
        <v>7043</v>
      </c>
      <c r="B6319" s="1">
        <v>45832</v>
      </c>
      <c r="C6319" t="s">
        <v>2283</v>
      </c>
      <c r="D6319" t="s">
        <v>203</v>
      </c>
      <c r="E6319" t="s">
        <v>33</v>
      </c>
      <c r="F6319" t="s">
        <v>34</v>
      </c>
      <c r="G6319" t="s">
        <v>22</v>
      </c>
      <c r="H6319" t="s">
        <v>23</v>
      </c>
      <c r="I6319" t="s">
        <v>44</v>
      </c>
      <c r="J6319" t="s">
        <v>25</v>
      </c>
      <c r="K6319" t="s">
        <v>62</v>
      </c>
      <c r="L6319">
        <v>35.090000000000003</v>
      </c>
      <c r="M6319">
        <v>0.42</v>
      </c>
      <c r="N6319" t="s">
        <v>27</v>
      </c>
      <c r="O6319" t="s">
        <v>28</v>
      </c>
      <c r="P6319">
        <v>17</v>
      </c>
      <c r="Q6319" t="s">
        <v>29</v>
      </c>
    </row>
    <row r="6320" spans="1:17" x14ac:dyDescent="0.3">
      <c r="A6320" t="s">
        <v>7044</v>
      </c>
      <c r="B6320" s="1">
        <v>45806</v>
      </c>
      <c r="C6320" t="s">
        <v>812</v>
      </c>
      <c r="D6320" t="s">
        <v>106</v>
      </c>
      <c r="E6320" t="s">
        <v>33</v>
      </c>
      <c r="F6320" t="s">
        <v>34</v>
      </c>
      <c r="G6320" t="s">
        <v>84</v>
      </c>
      <c r="H6320" t="s">
        <v>35</v>
      </c>
      <c r="I6320" t="s">
        <v>24</v>
      </c>
      <c r="J6320" t="s">
        <v>61</v>
      </c>
      <c r="K6320" t="s">
        <v>62</v>
      </c>
      <c r="L6320">
        <v>337.57</v>
      </c>
      <c r="M6320">
        <v>7.43</v>
      </c>
      <c r="N6320" t="s">
        <v>27</v>
      </c>
      <c r="O6320" t="s">
        <v>28</v>
      </c>
      <c r="P6320">
        <v>43</v>
      </c>
      <c r="Q6320" t="s">
        <v>46</v>
      </c>
    </row>
    <row r="6321" spans="1:17" x14ac:dyDescent="0.3">
      <c r="A6321" t="s">
        <v>7045</v>
      </c>
      <c r="B6321" s="1">
        <v>45804</v>
      </c>
      <c r="C6321" t="s">
        <v>174</v>
      </c>
      <c r="D6321" t="s">
        <v>32</v>
      </c>
      <c r="E6321" t="s">
        <v>66</v>
      </c>
      <c r="F6321" t="s">
        <v>21</v>
      </c>
      <c r="G6321" t="s">
        <v>22</v>
      </c>
      <c r="H6321" t="s">
        <v>99</v>
      </c>
      <c r="I6321" t="s">
        <v>24</v>
      </c>
      <c r="J6321" t="s">
        <v>36</v>
      </c>
      <c r="K6321" t="s">
        <v>62</v>
      </c>
      <c r="L6321">
        <v>175.15</v>
      </c>
      <c r="M6321">
        <v>1.05</v>
      </c>
      <c r="N6321" t="s">
        <v>27</v>
      </c>
      <c r="O6321" t="s">
        <v>28</v>
      </c>
      <c r="P6321">
        <v>7</v>
      </c>
      <c r="Q6321" t="s">
        <v>29</v>
      </c>
    </row>
    <row r="6322" spans="1:17" x14ac:dyDescent="0.3">
      <c r="A6322" t="s">
        <v>7046</v>
      </c>
      <c r="B6322" s="1">
        <v>45721</v>
      </c>
      <c r="C6322" t="s">
        <v>2111</v>
      </c>
      <c r="D6322" t="s">
        <v>160</v>
      </c>
      <c r="E6322" t="s">
        <v>55</v>
      </c>
      <c r="F6322" t="s">
        <v>34</v>
      </c>
      <c r="G6322" t="s">
        <v>22</v>
      </c>
      <c r="H6322" t="s">
        <v>76</v>
      </c>
      <c r="I6322" t="s">
        <v>51</v>
      </c>
      <c r="J6322" t="s">
        <v>36</v>
      </c>
      <c r="K6322" t="s">
        <v>45</v>
      </c>
      <c r="L6322">
        <v>371.76</v>
      </c>
      <c r="M6322">
        <v>2.23</v>
      </c>
      <c r="N6322" t="s">
        <v>27</v>
      </c>
      <c r="O6322" t="s">
        <v>28</v>
      </c>
      <c r="P6322">
        <v>24</v>
      </c>
      <c r="Q6322" t="s">
        <v>29</v>
      </c>
    </row>
    <row r="6323" spans="1:17" x14ac:dyDescent="0.3">
      <c r="A6323" t="s">
        <v>7047</v>
      </c>
      <c r="B6323" s="1">
        <v>45665</v>
      </c>
      <c r="C6323" t="s">
        <v>1112</v>
      </c>
      <c r="D6323" t="s">
        <v>49</v>
      </c>
      <c r="E6323" t="s">
        <v>33</v>
      </c>
      <c r="F6323" t="s">
        <v>34</v>
      </c>
      <c r="G6323" t="s">
        <v>22</v>
      </c>
      <c r="H6323" t="s">
        <v>57</v>
      </c>
      <c r="I6323" t="s">
        <v>24</v>
      </c>
      <c r="J6323" t="s">
        <v>111</v>
      </c>
      <c r="K6323" t="s">
        <v>37</v>
      </c>
      <c r="L6323">
        <v>91.91</v>
      </c>
      <c r="M6323">
        <v>0.37</v>
      </c>
      <c r="N6323" t="s">
        <v>27</v>
      </c>
      <c r="O6323" t="s">
        <v>28</v>
      </c>
      <c r="P6323">
        <v>11</v>
      </c>
      <c r="Q6323" t="s">
        <v>29</v>
      </c>
    </row>
    <row r="6324" spans="1:17" x14ac:dyDescent="0.3">
      <c r="A6324" t="s">
        <v>7048</v>
      </c>
      <c r="B6324" s="1">
        <v>45814</v>
      </c>
      <c r="C6324" t="s">
        <v>1117</v>
      </c>
      <c r="D6324" t="s">
        <v>94</v>
      </c>
      <c r="E6324" t="s">
        <v>20</v>
      </c>
      <c r="F6324" t="s">
        <v>34</v>
      </c>
      <c r="G6324" t="s">
        <v>42</v>
      </c>
      <c r="H6324" t="s">
        <v>50</v>
      </c>
      <c r="I6324" t="s">
        <v>51</v>
      </c>
      <c r="J6324" t="s">
        <v>61</v>
      </c>
      <c r="K6324" t="s">
        <v>26</v>
      </c>
      <c r="L6324">
        <v>38.72</v>
      </c>
      <c r="M6324">
        <v>0.85</v>
      </c>
      <c r="N6324" t="s">
        <v>27</v>
      </c>
      <c r="O6324" t="s">
        <v>28</v>
      </c>
      <c r="P6324">
        <v>15</v>
      </c>
      <c r="Q6324" t="s">
        <v>29</v>
      </c>
    </row>
    <row r="6325" spans="1:17" x14ac:dyDescent="0.3">
      <c r="A6325" t="s">
        <v>7049</v>
      </c>
      <c r="B6325" s="1">
        <v>45808</v>
      </c>
      <c r="C6325" t="s">
        <v>1158</v>
      </c>
      <c r="D6325" t="s">
        <v>54</v>
      </c>
      <c r="E6325" t="s">
        <v>33</v>
      </c>
      <c r="F6325" t="s">
        <v>21</v>
      </c>
      <c r="G6325" t="s">
        <v>22</v>
      </c>
      <c r="H6325" t="s">
        <v>103</v>
      </c>
      <c r="I6325" t="s">
        <v>44</v>
      </c>
      <c r="J6325" t="s">
        <v>25</v>
      </c>
      <c r="K6325" t="s">
        <v>45</v>
      </c>
      <c r="L6325">
        <v>41.55</v>
      </c>
      <c r="M6325">
        <v>0.5</v>
      </c>
      <c r="N6325" t="s">
        <v>27</v>
      </c>
      <c r="O6325" t="s">
        <v>28</v>
      </c>
      <c r="P6325">
        <v>18</v>
      </c>
      <c r="Q6325" t="s">
        <v>29</v>
      </c>
    </row>
    <row r="6326" spans="1:17" x14ac:dyDescent="0.3">
      <c r="A6326" t="s">
        <v>7050</v>
      </c>
      <c r="B6326" s="1">
        <v>45662</v>
      </c>
      <c r="C6326" t="s">
        <v>1576</v>
      </c>
      <c r="D6326" t="s">
        <v>40</v>
      </c>
      <c r="E6326" t="s">
        <v>41</v>
      </c>
      <c r="F6326" t="s">
        <v>34</v>
      </c>
      <c r="G6326" t="s">
        <v>22</v>
      </c>
      <c r="H6326" t="s">
        <v>57</v>
      </c>
      <c r="I6326" t="s">
        <v>24</v>
      </c>
      <c r="J6326" t="s">
        <v>36</v>
      </c>
      <c r="K6326" t="s">
        <v>45</v>
      </c>
      <c r="L6326">
        <v>215.9</v>
      </c>
      <c r="M6326">
        <v>1.3</v>
      </c>
      <c r="N6326" t="s">
        <v>27</v>
      </c>
      <c r="O6326" t="s">
        <v>28</v>
      </c>
      <c r="P6326">
        <v>9</v>
      </c>
      <c r="Q6326" t="s">
        <v>29</v>
      </c>
    </row>
    <row r="6327" spans="1:17" x14ac:dyDescent="0.3">
      <c r="A6327" t="s">
        <v>7051</v>
      </c>
      <c r="B6327" s="1">
        <v>45742</v>
      </c>
      <c r="C6327" t="s">
        <v>911</v>
      </c>
      <c r="D6327" t="s">
        <v>203</v>
      </c>
      <c r="E6327" t="s">
        <v>41</v>
      </c>
      <c r="F6327" t="s">
        <v>34</v>
      </c>
      <c r="G6327" t="s">
        <v>84</v>
      </c>
      <c r="H6327" t="s">
        <v>103</v>
      </c>
      <c r="I6327" t="s">
        <v>24</v>
      </c>
      <c r="J6327" t="s">
        <v>25</v>
      </c>
      <c r="K6327" t="s">
        <v>37</v>
      </c>
      <c r="L6327">
        <v>131.88</v>
      </c>
      <c r="M6327">
        <v>1.58</v>
      </c>
      <c r="N6327" t="s">
        <v>27</v>
      </c>
      <c r="O6327" t="s">
        <v>28</v>
      </c>
      <c r="P6327">
        <v>42</v>
      </c>
      <c r="Q6327" t="s">
        <v>46</v>
      </c>
    </row>
    <row r="6328" spans="1:17" x14ac:dyDescent="0.3">
      <c r="A6328" t="s">
        <v>7052</v>
      </c>
      <c r="B6328" s="1">
        <v>45692</v>
      </c>
      <c r="C6328" t="s">
        <v>283</v>
      </c>
      <c r="D6328" t="s">
        <v>65</v>
      </c>
      <c r="E6328" t="s">
        <v>20</v>
      </c>
      <c r="F6328" t="s">
        <v>34</v>
      </c>
      <c r="G6328" t="s">
        <v>42</v>
      </c>
      <c r="H6328" t="s">
        <v>57</v>
      </c>
      <c r="I6328" t="s">
        <v>51</v>
      </c>
      <c r="J6328" t="s">
        <v>61</v>
      </c>
      <c r="K6328" t="s">
        <v>37</v>
      </c>
      <c r="L6328">
        <v>31.55</v>
      </c>
      <c r="M6328">
        <v>0.69</v>
      </c>
      <c r="N6328" t="s">
        <v>27</v>
      </c>
      <c r="O6328" t="s">
        <v>28</v>
      </c>
      <c r="P6328">
        <v>25</v>
      </c>
      <c r="Q6328" t="s">
        <v>29</v>
      </c>
    </row>
    <row r="6329" spans="1:17" x14ac:dyDescent="0.3">
      <c r="A6329" t="s">
        <v>7053</v>
      </c>
      <c r="B6329" s="1">
        <v>45747</v>
      </c>
      <c r="C6329" t="s">
        <v>1732</v>
      </c>
      <c r="D6329" t="s">
        <v>118</v>
      </c>
      <c r="E6329" t="s">
        <v>41</v>
      </c>
      <c r="F6329" t="s">
        <v>34</v>
      </c>
      <c r="G6329" t="s">
        <v>22</v>
      </c>
      <c r="H6329" t="s">
        <v>35</v>
      </c>
      <c r="I6329" t="s">
        <v>24</v>
      </c>
      <c r="J6329" t="s">
        <v>36</v>
      </c>
      <c r="K6329" t="s">
        <v>45</v>
      </c>
      <c r="L6329">
        <v>82.22</v>
      </c>
      <c r="M6329">
        <v>0.49</v>
      </c>
      <c r="N6329" t="s">
        <v>27</v>
      </c>
      <c r="O6329" t="s">
        <v>28</v>
      </c>
      <c r="P6329">
        <v>6</v>
      </c>
      <c r="Q6329" t="s">
        <v>29</v>
      </c>
    </row>
    <row r="6330" spans="1:17" x14ac:dyDescent="0.3">
      <c r="A6330" t="s">
        <v>7054</v>
      </c>
      <c r="B6330" s="1">
        <v>45705</v>
      </c>
      <c r="C6330" t="s">
        <v>991</v>
      </c>
      <c r="D6330" t="s">
        <v>49</v>
      </c>
      <c r="E6330" t="s">
        <v>33</v>
      </c>
      <c r="F6330" t="s">
        <v>21</v>
      </c>
      <c r="G6330" t="s">
        <v>22</v>
      </c>
      <c r="H6330" t="s">
        <v>50</v>
      </c>
      <c r="I6330" t="s">
        <v>119</v>
      </c>
      <c r="J6330" t="s">
        <v>25</v>
      </c>
      <c r="K6330" t="s">
        <v>37</v>
      </c>
      <c r="L6330">
        <v>51.71</v>
      </c>
      <c r="M6330">
        <v>0.62</v>
      </c>
      <c r="N6330" t="s">
        <v>27</v>
      </c>
      <c r="O6330" t="s">
        <v>28</v>
      </c>
      <c r="P6330">
        <v>12</v>
      </c>
      <c r="Q6330" t="s">
        <v>29</v>
      </c>
    </row>
    <row r="6331" spans="1:17" x14ac:dyDescent="0.3">
      <c r="A6331" t="s">
        <v>7055</v>
      </c>
      <c r="B6331" s="1">
        <v>45744</v>
      </c>
      <c r="C6331" t="s">
        <v>907</v>
      </c>
      <c r="D6331" t="s">
        <v>124</v>
      </c>
      <c r="E6331" t="s">
        <v>33</v>
      </c>
      <c r="F6331" t="s">
        <v>34</v>
      </c>
      <c r="G6331" t="s">
        <v>22</v>
      </c>
      <c r="H6331" t="s">
        <v>103</v>
      </c>
      <c r="I6331" t="s">
        <v>119</v>
      </c>
      <c r="J6331" t="s">
        <v>36</v>
      </c>
      <c r="K6331" t="s">
        <v>45</v>
      </c>
      <c r="L6331">
        <v>161.35</v>
      </c>
      <c r="M6331">
        <v>0.97</v>
      </c>
      <c r="N6331" t="s">
        <v>27</v>
      </c>
      <c r="O6331" t="s">
        <v>28</v>
      </c>
      <c r="P6331">
        <v>5</v>
      </c>
      <c r="Q6331" t="s">
        <v>29</v>
      </c>
    </row>
    <row r="6332" spans="1:17" x14ac:dyDescent="0.3">
      <c r="A6332" t="s">
        <v>7056</v>
      </c>
      <c r="B6332" s="1">
        <v>45733</v>
      </c>
      <c r="C6332" t="s">
        <v>477</v>
      </c>
      <c r="D6332" t="s">
        <v>19</v>
      </c>
      <c r="E6332" t="s">
        <v>55</v>
      </c>
      <c r="F6332" t="s">
        <v>34</v>
      </c>
      <c r="G6332" t="s">
        <v>22</v>
      </c>
      <c r="H6332" t="s">
        <v>103</v>
      </c>
      <c r="I6332" t="s">
        <v>44</v>
      </c>
      <c r="J6332" t="s">
        <v>36</v>
      </c>
      <c r="K6332" t="s">
        <v>37</v>
      </c>
      <c r="L6332">
        <v>122.96</v>
      </c>
      <c r="M6332">
        <v>0.74</v>
      </c>
      <c r="N6332" t="s">
        <v>27</v>
      </c>
      <c r="O6332" t="s">
        <v>28</v>
      </c>
      <c r="P6332">
        <v>23</v>
      </c>
      <c r="Q6332" t="s">
        <v>29</v>
      </c>
    </row>
    <row r="6333" spans="1:17" x14ac:dyDescent="0.3">
      <c r="A6333" t="s">
        <v>7057</v>
      </c>
      <c r="B6333" s="1">
        <v>45659</v>
      </c>
      <c r="C6333" t="s">
        <v>1117</v>
      </c>
      <c r="D6333" t="s">
        <v>94</v>
      </c>
      <c r="E6333" t="s">
        <v>20</v>
      </c>
      <c r="F6333" t="s">
        <v>34</v>
      </c>
      <c r="G6333" t="s">
        <v>42</v>
      </c>
      <c r="H6333" t="s">
        <v>76</v>
      </c>
      <c r="I6333" t="s">
        <v>119</v>
      </c>
      <c r="J6333" t="s">
        <v>36</v>
      </c>
      <c r="K6333" t="s">
        <v>37</v>
      </c>
      <c r="L6333">
        <v>159.27000000000001</v>
      </c>
      <c r="M6333">
        <v>0.96</v>
      </c>
      <c r="N6333" t="s">
        <v>27</v>
      </c>
      <c r="O6333" t="s">
        <v>28</v>
      </c>
      <c r="P6333">
        <v>42</v>
      </c>
      <c r="Q6333" t="s">
        <v>46</v>
      </c>
    </row>
    <row r="6334" spans="1:17" x14ac:dyDescent="0.3">
      <c r="A6334" t="s">
        <v>7058</v>
      </c>
      <c r="B6334" s="1">
        <v>45759</v>
      </c>
      <c r="C6334" t="s">
        <v>1183</v>
      </c>
      <c r="D6334" t="s">
        <v>118</v>
      </c>
      <c r="E6334" t="s">
        <v>41</v>
      </c>
      <c r="F6334" t="s">
        <v>34</v>
      </c>
      <c r="G6334" t="s">
        <v>22</v>
      </c>
      <c r="H6334" t="s">
        <v>60</v>
      </c>
      <c r="I6334" t="s">
        <v>119</v>
      </c>
      <c r="J6334" t="s">
        <v>61</v>
      </c>
      <c r="K6334" t="s">
        <v>44</v>
      </c>
      <c r="L6334">
        <v>102.63</v>
      </c>
      <c r="M6334">
        <v>2.2599999999999998</v>
      </c>
      <c r="N6334" t="s">
        <v>27</v>
      </c>
      <c r="O6334" t="s">
        <v>28</v>
      </c>
      <c r="P6334">
        <v>2</v>
      </c>
      <c r="Q6334" t="s">
        <v>29</v>
      </c>
    </row>
    <row r="6335" spans="1:17" x14ac:dyDescent="0.3">
      <c r="A6335" t="s">
        <v>7059</v>
      </c>
      <c r="B6335" s="1">
        <v>45712</v>
      </c>
      <c r="C6335" t="s">
        <v>450</v>
      </c>
      <c r="D6335" t="s">
        <v>94</v>
      </c>
      <c r="E6335" t="s">
        <v>20</v>
      </c>
      <c r="F6335" t="s">
        <v>21</v>
      </c>
      <c r="G6335" t="s">
        <v>84</v>
      </c>
      <c r="H6335" t="s">
        <v>76</v>
      </c>
      <c r="I6335" t="s">
        <v>24</v>
      </c>
      <c r="J6335" t="s">
        <v>25</v>
      </c>
      <c r="K6335" t="s">
        <v>37</v>
      </c>
      <c r="L6335">
        <v>487.78</v>
      </c>
      <c r="M6335">
        <v>5.85</v>
      </c>
      <c r="N6335" t="s">
        <v>27</v>
      </c>
      <c r="O6335" t="s">
        <v>28</v>
      </c>
      <c r="P6335">
        <v>53</v>
      </c>
      <c r="Q6335" t="s">
        <v>46</v>
      </c>
    </row>
    <row r="6336" spans="1:17" x14ac:dyDescent="0.3">
      <c r="A6336" t="s">
        <v>7060</v>
      </c>
      <c r="B6336" s="1">
        <v>45807</v>
      </c>
      <c r="C6336" t="s">
        <v>419</v>
      </c>
      <c r="D6336" t="s">
        <v>94</v>
      </c>
      <c r="E6336" t="s">
        <v>33</v>
      </c>
      <c r="F6336" t="s">
        <v>34</v>
      </c>
      <c r="G6336" t="s">
        <v>42</v>
      </c>
      <c r="H6336" t="s">
        <v>57</v>
      </c>
      <c r="I6336" t="s">
        <v>51</v>
      </c>
      <c r="J6336" t="s">
        <v>111</v>
      </c>
      <c r="K6336" t="s">
        <v>37</v>
      </c>
      <c r="L6336">
        <v>74.02</v>
      </c>
      <c r="M6336">
        <v>0.3</v>
      </c>
      <c r="N6336" t="s">
        <v>27</v>
      </c>
      <c r="O6336" t="s">
        <v>28</v>
      </c>
      <c r="P6336">
        <v>16</v>
      </c>
      <c r="Q6336" t="s">
        <v>29</v>
      </c>
    </row>
    <row r="6337" spans="1:17" x14ac:dyDescent="0.3">
      <c r="A6337" t="s">
        <v>7061</v>
      </c>
      <c r="B6337" s="1">
        <v>45763</v>
      </c>
      <c r="C6337" t="s">
        <v>2069</v>
      </c>
      <c r="D6337" t="s">
        <v>102</v>
      </c>
      <c r="E6337" t="s">
        <v>66</v>
      </c>
      <c r="F6337" t="s">
        <v>34</v>
      </c>
      <c r="G6337" t="s">
        <v>84</v>
      </c>
      <c r="H6337" t="s">
        <v>76</v>
      </c>
      <c r="I6337" t="s">
        <v>24</v>
      </c>
      <c r="J6337" t="s">
        <v>61</v>
      </c>
      <c r="K6337" t="s">
        <v>26</v>
      </c>
      <c r="L6337">
        <v>166.51</v>
      </c>
      <c r="M6337">
        <v>3.66</v>
      </c>
      <c r="N6337" t="s">
        <v>27</v>
      </c>
      <c r="O6337" t="s">
        <v>28</v>
      </c>
      <c r="P6337">
        <v>52</v>
      </c>
      <c r="Q6337" t="s">
        <v>46</v>
      </c>
    </row>
    <row r="6338" spans="1:17" x14ac:dyDescent="0.3">
      <c r="A6338" t="s">
        <v>7062</v>
      </c>
      <c r="B6338" s="1">
        <v>45754</v>
      </c>
      <c r="C6338" t="s">
        <v>1998</v>
      </c>
      <c r="D6338" t="s">
        <v>124</v>
      </c>
      <c r="E6338" t="s">
        <v>66</v>
      </c>
      <c r="F6338" t="s">
        <v>34</v>
      </c>
      <c r="G6338" t="s">
        <v>22</v>
      </c>
      <c r="H6338" t="s">
        <v>50</v>
      </c>
      <c r="I6338" t="s">
        <v>51</v>
      </c>
      <c r="J6338" t="s">
        <v>61</v>
      </c>
      <c r="K6338" t="s">
        <v>26</v>
      </c>
      <c r="L6338">
        <v>47.6</v>
      </c>
      <c r="M6338">
        <v>1.05</v>
      </c>
      <c r="N6338" t="s">
        <v>27</v>
      </c>
      <c r="O6338" t="s">
        <v>28</v>
      </c>
      <c r="P6338">
        <v>2</v>
      </c>
      <c r="Q6338" t="s">
        <v>29</v>
      </c>
    </row>
    <row r="6339" spans="1:17" x14ac:dyDescent="0.3">
      <c r="A6339" t="s">
        <v>7063</v>
      </c>
      <c r="B6339" s="1">
        <v>45810</v>
      </c>
      <c r="C6339" t="s">
        <v>413</v>
      </c>
      <c r="D6339" t="s">
        <v>203</v>
      </c>
      <c r="E6339" t="s">
        <v>41</v>
      </c>
      <c r="F6339" t="s">
        <v>34</v>
      </c>
      <c r="G6339" t="s">
        <v>22</v>
      </c>
      <c r="H6339" t="s">
        <v>99</v>
      </c>
      <c r="I6339" t="s">
        <v>44</v>
      </c>
      <c r="J6339" t="s">
        <v>61</v>
      </c>
      <c r="K6339" t="s">
        <v>45</v>
      </c>
      <c r="L6339">
        <v>100.53</v>
      </c>
      <c r="M6339">
        <v>2.21</v>
      </c>
      <c r="N6339" t="s">
        <v>27</v>
      </c>
      <c r="O6339" t="s">
        <v>28</v>
      </c>
      <c r="P6339">
        <v>14</v>
      </c>
      <c r="Q6339" t="s">
        <v>29</v>
      </c>
    </row>
    <row r="6340" spans="1:17" x14ac:dyDescent="0.3">
      <c r="A6340" t="s">
        <v>7064</v>
      </c>
      <c r="B6340" s="1">
        <v>45708</v>
      </c>
      <c r="C6340" t="s">
        <v>283</v>
      </c>
      <c r="D6340" t="s">
        <v>65</v>
      </c>
      <c r="E6340" t="s">
        <v>20</v>
      </c>
      <c r="F6340" t="s">
        <v>34</v>
      </c>
      <c r="G6340" t="s">
        <v>42</v>
      </c>
      <c r="H6340" t="s">
        <v>99</v>
      </c>
      <c r="I6340" t="s">
        <v>119</v>
      </c>
      <c r="J6340" t="s">
        <v>61</v>
      </c>
      <c r="K6340" t="s">
        <v>45</v>
      </c>
      <c r="L6340">
        <v>34.54</v>
      </c>
      <c r="M6340">
        <v>0.76</v>
      </c>
      <c r="N6340" t="s">
        <v>27</v>
      </c>
      <c r="O6340" t="s">
        <v>28</v>
      </c>
      <c r="P6340">
        <v>18</v>
      </c>
      <c r="Q6340" t="s">
        <v>29</v>
      </c>
    </row>
    <row r="6341" spans="1:17" x14ac:dyDescent="0.3">
      <c r="A6341" t="s">
        <v>7065</v>
      </c>
      <c r="B6341" s="1">
        <v>45732</v>
      </c>
      <c r="C6341" t="s">
        <v>538</v>
      </c>
      <c r="D6341" t="s">
        <v>124</v>
      </c>
      <c r="E6341" t="s">
        <v>55</v>
      </c>
      <c r="F6341" t="s">
        <v>34</v>
      </c>
      <c r="G6341" t="s">
        <v>42</v>
      </c>
      <c r="H6341" t="s">
        <v>35</v>
      </c>
      <c r="I6341" t="s">
        <v>51</v>
      </c>
      <c r="J6341" t="s">
        <v>36</v>
      </c>
      <c r="K6341" t="s">
        <v>37</v>
      </c>
      <c r="L6341">
        <v>107.1</v>
      </c>
      <c r="M6341">
        <v>0.64</v>
      </c>
      <c r="N6341" t="s">
        <v>27</v>
      </c>
      <c r="O6341" t="s">
        <v>28</v>
      </c>
      <c r="P6341">
        <v>19</v>
      </c>
      <c r="Q6341" t="s">
        <v>29</v>
      </c>
    </row>
    <row r="6342" spans="1:17" x14ac:dyDescent="0.3">
      <c r="A6342" t="s">
        <v>7066</v>
      </c>
      <c r="B6342" s="1">
        <v>45733</v>
      </c>
      <c r="C6342" t="s">
        <v>822</v>
      </c>
      <c r="D6342" t="s">
        <v>94</v>
      </c>
      <c r="E6342" t="s">
        <v>41</v>
      </c>
      <c r="F6342" t="s">
        <v>34</v>
      </c>
      <c r="G6342" t="s">
        <v>22</v>
      </c>
      <c r="H6342" t="s">
        <v>57</v>
      </c>
      <c r="I6342" t="s">
        <v>44</v>
      </c>
      <c r="J6342" t="s">
        <v>25</v>
      </c>
      <c r="K6342" t="s">
        <v>37</v>
      </c>
      <c r="L6342">
        <v>124.3</v>
      </c>
      <c r="M6342">
        <v>1.49</v>
      </c>
      <c r="N6342" t="s">
        <v>27</v>
      </c>
      <c r="O6342" t="s">
        <v>28</v>
      </c>
      <c r="P6342">
        <v>25</v>
      </c>
      <c r="Q6342" t="s">
        <v>29</v>
      </c>
    </row>
    <row r="6343" spans="1:17" x14ac:dyDescent="0.3">
      <c r="A6343" t="s">
        <v>7067</v>
      </c>
      <c r="B6343" s="1">
        <v>45727</v>
      </c>
      <c r="C6343" t="s">
        <v>350</v>
      </c>
      <c r="D6343" t="s">
        <v>94</v>
      </c>
      <c r="E6343" t="s">
        <v>55</v>
      </c>
      <c r="F6343" t="s">
        <v>21</v>
      </c>
      <c r="G6343" t="s">
        <v>22</v>
      </c>
      <c r="H6343" t="s">
        <v>57</v>
      </c>
      <c r="I6343" t="s">
        <v>24</v>
      </c>
      <c r="J6343" t="s">
        <v>25</v>
      </c>
      <c r="K6343" t="s">
        <v>37</v>
      </c>
      <c r="L6343">
        <v>52.56</v>
      </c>
      <c r="M6343">
        <v>0.63</v>
      </c>
      <c r="N6343" t="s">
        <v>27</v>
      </c>
      <c r="O6343" t="s">
        <v>28</v>
      </c>
      <c r="P6343">
        <v>9</v>
      </c>
      <c r="Q6343" t="s">
        <v>29</v>
      </c>
    </row>
    <row r="6344" spans="1:17" x14ac:dyDescent="0.3">
      <c r="A6344" t="s">
        <v>7068</v>
      </c>
      <c r="B6344" s="1">
        <v>45691</v>
      </c>
      <c r="C6344" t="s">
        <v>140</v>
      </c>
      <c r="D6344" t="s">
        <v>32</v>
      </c>
      <c r="E6344" t="s">
        <v>41</v>
      </c>
      <c r="F6344" t="s">
        <v>34</v>
      </c>
      <c r="G6344" t="s">
        <v>22</v>
      </c>
      <c r="H6344" t="s">
        <v>79</v>
      </c>
      <c r="I6344" t="s">
        <v>24</v>
      </c>
      <c r="J6344" t="s">
        <v>36</v>
      </c>
      <c r="K6344" t="s">
        <v>45</v>
      </c>
      <c r="L6344">
        <v>43.58</v>
      </c>
      <c r="M6344">
        <v>0.26</v>
      </c>
      <c r="N6344" t="s">
        <v>27</v>
      </c>
      <c r="O6344" t="s">
        <v>28</v>
      </c>
      <c r="P6344">
        <v>2</v>
      </c>
      <c r="Q6344" t="s">
        <v>29</v>
      </c>
    </row>
    <row r="6345" spans="1:17" x14ac:dyDescent="0.3">
      <c r="A6345" t="s">
        <v>7069</v>
      </c>
      <c r="B6345" s="1">
        <v>45829</v>
      </c>
      <c r="C6345" t="s">
        <v>144</v>
      </c>
      <c r="D6345" t="s">
        <v>49</v>
      </c>
      <c r="E6345" t="s">
        <v>33</v>
      </c>
      <c r="F6345" t="s">
        <v>56</v>
      </c>
      <c r="G6345" t="s">
        <v>22</v>
      </c>
      <c r="H6345" t="s">
        <v>60</v>
      </c>
      <c r="I6345" t="s">
        <v>44</v>
      </c>
      <c r="J6345" t="s">
        <v>61</v>
      </c>
      <c r="K6345" t="s">
        <v>26</v>
      </c>
      <c r="L6345">
        <v>56.14</v>
      </c>
      <c r="M6345">
        <v>1.24</v>
      </c>
      <c r="N6345" t="s">
        <v>27</v>
      </c>
      <c r="O6345" t="s">
        <v>28</v>
      </c>
      <c r="P6345">
        <v>16</v>
      </c>
      <c r="Q6345" t="s">
        <v>29</v>
      </c>
    </row>
    <row r="6346" spans="1:17" x14ac:dyDescent="0.3">
      <c r="A6346" t="s">
        <v>7070</v>
      </c>
      <c r="B6346" s="1">
        <v>45684</v>
      </c>
      <c r="C6346" t="s">
        <v>1185</v>
      </c>
      <c r="D6346" t="s">
        <v>160</v>
      </c>
      <c r="E6346" t="s">
        <v>66</v>
      </c>
      <c r="F6346" t="s">
        <v>34</v>
      </c>
      <c r="G6346" t="s">
        <v>42</v>
      </c>
      <c r="H6346" t="s">
        <v>50</v>
      </c>
      <c r="I6346" t="s">
        <v>24</v>
      </c>
      <c r="J6346" t="s">
        <v>61</v>
      </c>
      <c r="K6346" t="s">
        <v>45</v>
      </c>
      <c r="L6346">
        <v>36.880000000000003</v>
      </c>
      <c r="M6346">
        <v>0.81</v>
      </c>
      <c r="N6346" t="s">
        <v>27</v>
      </c>
      <c r="O6346" t="s">
        <v>28</v>
      </c>
      <c r="P6346">
        <v>22</v>
      </c>
      <c r="Q6346" t="s">
        <v>29</v>
      </c>
    </row>
    <row r="6347" spans="1:17" x14ac:dyDescent="0.3">
      <c r="A6347" t="s">
        <v>7071</v>
      </c>
      <c r="B6347" s="1">
        <v>45801</v>
      </c>
      <c r="C6347" t="s">
        <v>1246</v>
      </c>
      <c r="D6347" t="s">
        <v>118</v>
      </c>
      <c r="E6347" t="s">
        <v>55</v>
      </c>
      <c r="F6347" t="s">
        <v>21</v>
      </c>
      <c r="G6347" t="s">
        <v>22</v>
      </c>
      <c r="H6347" t="s">
        <v>99</v>
      </c>
      <c r="I6347" t="s">
        <v>51</v>
      </c>
      <c r="J6347" t="s">
        <v>25</v>
      </c>
      <c r="K6347" t="s">
        <v>37</v>
      </c>
      <c r="L6347">
        <v>72.680000000000007</v>
      </c>
      <c r="M6347">
        <v>0.87</v>
      </c>
      <c r="N6347" t="s">
        <v>27</v>
      </c>
      <c r="O6347" t="s">
        <v>28</v>
      </c>
      <c r="P6347">
        <v>9</v>
      </c>
      <c r="Q6347" t="s">
        <v>29</v>
      </c>
    </row>
    <row r="6348" spans="1:17" x14ac:dyDescent="0.3">
      <c r="A6348" t="s">
        <v>7072</v>
      </c>
      <c r="B6348" s="1">
        <v>45738</v>
      </c>
      <c r="C6348" t="s">
        <v>966</v>
      </c>
      <c r="D6348" t="s">
        <v>124</v>
      </c>
      <c r="E6348" t="s">
        <v>55</v>
      </c>
      <c r="F6348" t="s">
        <v>34</v>
      </c>
      <c r="G6348" t="s">
        <v>22</v>
      </c>
      <c r="H6348" t="s">
        <v>35</v>
      </c>
      <c r="I6348" t="s">
        <v>119</v>
      </c>
      <c r="J6348" t="s">
        <v>25</v>
      </c>
      <c r="K6348" t="s">
        <v>37</v>
      </c>
      <c r="L6348">
        <v>74.459999999999994</v>
      </c>
      <c r="M6348">
        <v>0.89</v>
      </c>
      <c r="N6348" t="s">
        <v>27</v>
      </c>
      <c r="O6348" t="s">
        <v>28</v>
      </c>
      <c r="P6348">
        <v>6</v>
      </c>
      <c r="Q6348" t="s">
        <v>29</v>
      </c>
    </row>
    <row r="6349" spans="1:17" x14ac:dyDescent="0.3">
      <c r="A6349" t="s">
        <v>7073</v>
      </c>
      <c r="B6349" s="1">
        <v>45830</v>
      </c>
      <c r="C6349" t="s">
        <v>1310</v>
      </c>
      <c r="D6349" t="s">
        <v>75</v>
      </c>
      <c r="E6349" t="s">
        <v>33</v>
      </c>
      <c r="F6349" t="s">
        <v>56</v>
      </c>
      <c r="G6349" t="s">
        <v>22</v>
      </c>
      <c r="H6349" t="s">
        <v>57</v>
      </c>
      <c r="I6349" t="s">
        <v>119</v>
      </c>
      <c r="J6349" t="s">
        <v>25</v>
      </c>
      <c r="K6349" t="s">
        <v>45</v>
      </c>
      <c r="L6349">
        <v>24.82</v>
      </c>
      <c r="M6349">
        <v>0.3</v>
      </c>
      <c r="N6349" t="s">
        <v>27</v>
      </c>
      <c r="O6349" t="s">
        <v>28</v>
      </c>
      <c r="P6349">
        <v>2</v>
      </c>
      <c r="Q6349" t="s">
        <v>29</v>
      </c>
    </row>
    <row r="6350" spans="1:17" x14ac:dyDescent="0.3">
      <c r="A6350" t="s">
        <v>7074</v>
      </c>
      <c r="B6350" s="1">
        <v>45755</v>
      </c>
      <c r="C6350" t="s">
        <v>748</v>
      </c>
      <c r="D6350" t="s">
        <v>89</v>
      </c>
      <c r="E6350" t="s">
        <v>55</v>
      </c>
      <c r="F6350" t="s">
        <v>34</v>
      </c>
      <c r="G6350" t="s">
        <v>22</v>
      </c>
      <c r="H6350" t="s">
        <v>35</v>
      </c>
      <c r="I6350" t="s">
        <v>44</v>
      </c>
      <c r="J6350" t="s">
        <v>36</v>
      </c>
      <c r="K6350" t="s">
        <v>37</v>
      </c>
      <c r="L6350">
        <v>139.82</v>
      </c>
      <c r="M6350">
        <v>0.84</v>
      </c>
      <c r="N6350" t="s">
        <v>27</v>
      </c>
      <c r="O6350" t="s">
        <v>28</v>
      </c>
      <c r="P6350">
        <v>21</v>
      </c>
      <c r="Q6350" t="s">
        <v>29</v>
      </c>
    </row>
    <row r="6351" spans="1:17" x14ac:dyDescent="0.3">
      <c r="A6351" t="s">
        <v>7075</v>
      </c>
      <c r="B6351" s="1">
        <v>45724</v>
      </c>
      <c r="C6351" t="s">
        <v>757</v>
      </c>
      <c r="D6351" t="s">
        <v>32</v>
      </c>
      <c r="E6351" t="s">
        <v>20</v>
      </c>
      <c r="F6351" t="s">
        <v>34</v>
      </c>
      <c r="G6351" t="s">
        <v>42</v>
      </c>
      <c r="H6351" t="s">
        <v>76</v>
      </c>
      <c r="I6351" t="s">
        <v>24</v>
      </c>
      <c r="J6351" t="s">
        <v>111</v>
      </c>
      <c r="K6351" t="s">
        <v>45</v>
      </c>
      <c r="L6351">
        <v>130.31</v>
      </c>
      <c r="M6351">
        <v>0.52</v>
      </c>
      <c r="N6351" t="s">
        <v>27</v>
      </c>
      <c r="O6351" t="s">
        <v>28</v>
      </c>
      <c r="P6351">
        <v>35</v>
      </c>
      <c r="Q6351" t="s">
        <v>29</v>
      </c>
    </row>
    <row r="6352" spans="1:17" x14ac:dyDescent="0.3">
      <c r="A6352" t="s">
        <v>7076</v>
      </c>
      <c r="B6352" s="1">
        <v>45740</v>
      </c>
      <c r="C6352" t="s">
        <v>960</v>
      </c>
      <c r="D6352" t="s">
        <v>124</v>
      </c>
      <c r="E6352" t="s">
        <v>66</v>
      </c>
      <c r="F6352" t="s">
        <v>34</v>
      </c>
      <c r="G6352" t="s">
        <v>22</v>
      </c>
      <c r="H6352" t="s">
        <v>99</v>
      </c>
      <c r="I6352" t="s">
        <v>24</v>
      </c>
      <c r="J6352" t="s">
        <v>61</v>
      </c>
      <c r="K6352" t="s">
        <v>45</v>
      </c>
      <c r="L6352">
        <v>115.02</v>
      </c>
      <c r="M6352">
        <v>2.5299999999999998</v>
      </c>
      <c r="N6352" t="s">
        <v>27</v>
      </c>
      <c r="O6352" t="s">
        <v>28</v>
      </c>
      <c r="P6352">
        <v>4</v>
      </c>
      <c r="Q6352" t="s">
        <v>29</v>
      </c>
    </row>
    <row r="6353" spans="1:17" x14ac:dyDescent="0.3">
      <c r="A6353" t="s">
        <v>7077</v>
      </c>
      <c r="B6353" s="1">
        <v>45666</v>
      </c>
      <c r="C6353" t="s">
        <v>1888</v>
      </c>
      <c r="D6353" t="s">
        <v>124</v>
      </c>
      <c r="E6353" t="s">
        <v>41</v>
      </c>
      <c r="F6353" t="s">
        <v>34</v>
      </c>
      <c r="G6353" t="s">
        <v>22</v>
      </c>
      <c r="H6353" t="s">
        <v>43</v>
      </c>
      <c r="I6353" t="s">
        <v>51</v>
      </c>
      <c r="J6353" t="s">
        <v>61</v>
      </c>
      <c r="K6353" t="s">
        <v>45</v>
      </c>
      <c r="L6353">
        <v>329.02</v>
      </c>
      <c r="M6353">
        <v>7.24</v>
      </c>
      <c r="N6353" t="s">
        <v>27</v>
      </c>
      <c r="O6353" t="s">
        <v>28</v>
      </c>
      <c r="P6353">
        <v>8</v>
      </c>
      <c r="Q6353" t="s">
        <v>29</v>
      </c>
    </row>
    <row r="6354" spans="1:17" x14ac:dyDescent="0.3">
      <c r="A6354" t="s">
        <v>7078</v>
      </c>
      <c r="B6354" s="1">
        <v>45745</v>
      </c>
      <c r="C6354" t="s">
        <v>1599</v>
      </c>
      <c r="D6354" t="s">
        <v>75</v>
      </c>
      <c r="E6354" t="s">
        <v>66</v>
      </c>
      <c r="F6354" t="s">
        <v>56</v>
      </c>
      <c r="G6354" t="s">
        <v>22</v>
      </c>
      <c r="H6354" t="s">
        <v>60</v>
      </c>
      <c r="I6354" t="s">
        <v>51</v>
      </c>
      <c r="J6354" t="s">
        <v>25</v>
      </c>
      <c r="K6354" t="s">
        <v>45</v>
      </c>
      <c r="L6354">
        <v>26.62</v>
      </c>
      <c r="M6354">
        <v>0.32</v>
      </c>
      <c r="N6354" t="s">
        <v>27</v>
      </c>
      <c r="O6354" t="s">
        <v>28</v>
      </c>
      <c r="P6354">
        <v>14</v>
      </c>
      <c r="Q6354" t="s">
        <v>29</v>
      </c>
    </row>
    <row r="6355" spans="1:17" x14ac:dyDescent="0.3">
      <c r="A6355" t="s">
        <v>7079</v>
      </c>
      <c r="B6355" s="1">
        <v>45688</v>
      </c>
      <c r="C6355" t="s">
        <v>1086</v>
      </c>
      <c r="D6355" t="s">
        <v>102</v>
      </c>
      <c r="E6355" t="s">
        <v>55</v>
      </c>
      <c r="F6355" t="s">
        <v>34</v>
      </c>
      <c r="G6355" t="s">
        <v>22</v>
      </c>
      <c r="H6355" t="s">
        <v>57</v>
      </c>
      <c r="I6355" t="s">
        <v>24</v>
      </c>
      <c r="J6355" t="s">
        <v>111</v>
      </c>
      <c r="K6355" t="s">
        <v>44</v>
      </c>
      <c r="L6355">
        <v>43.81</v>
      </c>
      <c r="M6355">
        <v>0.18</v>
      </c>
      <c r="N6355" t="s">
        <v>27</v>
      </c>
      <c r="O6355" t="s">
        <v>28</v>
      </c>
      <c r="P6355">
        <v>2</v>
      </c>
      <c r="Q6355" t="s">
        <v>29</v>
      </c>
    </row>
    <row r="6356" spans="1:17" x14ac:dyDescent="0.3">
      <c r="A6356" t="s">
        <v>7080</v>
      </c>
      <c r="B6356" s="1">
        <v>45767</v>
      </c>
      <c r="C6356" t="s">
        <v>1860</v>
      </c>
      <c r="D6356" t="s">
        <v>54</v>
      </c>
      <c r="E6356" t="s">
        <v>33</v>
      </c>
      <c r="F6356" t="s">
        <v>34</v>
      </c>
      <c r="G6356" t="s">
        <v>22</v>
      </c>
      <c r="H6356" t="s">
        <v>60</v>
      </c>
      <c r="I6356" t="s">
        <v>24</v>
      </c>
      <c r="J6356" t="s">
        <v>25</v>
      </c>
      <c r="K6356" t="s">
        <v>45</v>
      </c>
      <c r="L6356">
        <v>95.92</v>
      </c>
      <c r="M6356">
        <v>1.1499999999999999</v>
      </c>
      <c r="N6356" t="s">
        <v>27</v>
      </c>
      <c r="O6356" t="s">
        <v>28</v>
      </c>
      <c r="P6356">
        <v>9</v>
      </c>
      <c r="Q6356" t="s">
        <v>29</v>
      </c>
    </row>
    <row r="6357" spans="1:17" x14ac:dyDescent="0.3">
      <c r="A6357" t="s">
        <v>7081</v>
      </c>
      <c r="B6357" s="1">
        <v>45740</v>
      </c>
      <c r="C6357" t="s">
        <v>398</v>
      </c>
      <c r="D6357" t="s">
        <v>54</v>
      </c>
      <c r="E6357" t="s">
        <v>33</v>
      </c>
      <c r="F6357" t="s">
        <v>34</v>
      </c>
      <c r="G6357" t="s">
        <v>22</v>
      </c>
      <c r="H6357" t="s">
        <v>35</v>
      </c>
      <c r="I6357" t="s">
        <v>24</v>
      </c>
      <c r="J6357" t="s">
        <v>25</v>
      </c>
      <c r="K6357" t="s">
        <v>37</v>
      </c>
      <c r="L6357">
        <v>353.87</v>
      </c>
      <c r="M6357">
        <v>4.25</v>
      </c>
      <c r="N6357" t="s">
        <v>27</v>
      </c>
      <c r="O6357" t="s">
        <v>28</v>
      </c>
      <c r="P6357">
        <v>13</v>
      </c>
      <c r="Q6357" t="s">
        <v>29</v>
      </c>
    </row>
    <row r="6358" spans="1:17" x14ac:dyDescent="0.3">
      <c r="A6358" t="s">
        <v>7082</v>
      </c>
      <c r="B6358" s="1">
        <v>45686</v>
      </c>
      <c r="C6358" t="s">
        <v>371</v>
      </c>
      <c r="D6358" t="s">
        <v>54</v>
      </c>
      <c r="E6358" t="s">
        <v>66</v>
      </c>
      <c r="F6358" t="s">
        <v>34</v>
      </c>
      <c r="G6358" t="s">
        <v>22</v>
      </c>
      <c r="H6358" t="s">
        <v>103</v>
      </c>
      <c r="I6358" t="s">
        <v>24</v>
      </c>
      <c r="J6358" t="s">
        <v>61</v>
      </c>
      <c r="K6358" t="s">
        <v>62</v>
      </c>
      <c r="L6358">
        <v>13.9</v>
      </c>
      <c r="M6358">
        <v>0.31</v>
      </c>
      <c r="N6358" t="s">
        <v>27</v>
      </c>
      <c r="O6358" t="s">
        <v>28</v>
      </c>
      <c r="P6358">
        <v>3</v>
      </c>
      <c r="Q6358" t="s">
        <v>29</v>
      </c>
    </row>
    <row r="6359" spans="1:17" x14ac:dyDescent="0.3">
      <c r="A6359" t="s">
        <v>7083</v>
      </c>
      <c r="B6359" s="1">
        <v>45767</v>
      </c>
      <c r="C6359" t="s">
        <v>975</v>
      </c>
      <c r="D6359" t="s">
        <v>54</v>
      </c>
      <c r="E6359" t="s">
        <v>20</v>
      </c>
      <c r="F6359" t="s">
        <v>34</v>
      </c>
      <c r="G6359" t="s">
        <v>22</v>
      </c>
      <c r="H6359" t="s">
        <v>103</v>
      </c>
      <c r="I6359" t="s">
        <v>24</v>
      </c>
      <c r="J6359" t="s">
        <v>25</v>
      </c>
      <c r="K6359" t="s">
        <v>45</v>
      </c>
      <c r="L6359">
        <v>48.14</v>
      </c>
      <c r="M6359">
        <v>0</v>
      </c>
      <c r="N6359" t="s">
        <v>69</v>
      </c>
      <c r="O6359" t="s">
        <v>593</v>
      </c>
      <c r="P6359">
        <v>27</v>
      </c>
      <c r="Q6359" t="s">
        <v>29</v>
      </c>
    </row>
    <row r="6360" spans="1:17" x14ac:dyDescent="0.3">
      <c r="A6360" t="s">
        <v>7084</v>
      </c>
      <c r="B6360" s="1">
        <v>45755</v>
      </c>
      <c r="C6360" t="s">
        <v>800</v>
      </c>
      <c r="D6360" t="s">
        <v>203</v>
      </c>
      <c r="E6360" t="s">
        <v>66</v>
      </c>
      <c r="F6360" t="s">
        <v>34</v>
      </c>
      <c r="G6360" t="s">
        <v>42</v>
      </c>
      <c r="H6360" t="s">
        <v>50</v>
      </c>
      <c r="I6360" t="s">
        <v>24</v>
      </c>
      <c r="J6360" t="s">
        <v>36</v>
      </c>
      <c r="K6360" t="s">
        <v>45</v>
      </c>
      <c r="L6360">
        <v>37.770000000000003</v>
      </c>
      <c r="M6360">
        <v>0.23</v>
      </c>
      <c r="N6360" t="s">
        <v>27</v>
      </c>
      <c r="O6360" t="s">
        <v>28</v>
      </c>
      <c r="P6360">
        <v>26</v>
      </c>
      <c r="Q6360" t="s">
        <v>29</v>
      </c>
    </row>
    <row r="6361" spans="1:17" x14ac:dyDescent="0.3">
      <c r="A6361" t="s">
        <v>7085</v>
      </c>
      <c r="B6361" s="1">
        <v>45719</v>
      </c>
      <c r="C6361" t="s">
        <v>850</v>
      </c>
      <c r="D6361" t="s">
        <v>40</v>
      </c>
      <c r="E6361" t="s">
        <v>66</v>
      </c>
      <c r="F6361" t="s">
        <v>21</v>
      </c>
      <c r="G6361" t="s">
        <v>22</v>
      </c>
      <c r="H6361" t="s">
        <v>103</v>
      </c>
      <c r="I6361" t="s">
        <v>24</v>
      </c>
      <c r="J6361" t="s">
        <v>61</v>
      </c>
      <c r="K6361" t="s">
        <v>45</v>
      </c>
      <c r="L6361">
        <v>20.45</v>
      </c>
      <c r="M6361">
        <v>0.45</v>
      </c>
      <c r="N6361" t="s">
        <v>27</v>
      </c>
      <c r="O6361" t="s">
        <v>28</v>
      </c>
      <c r="P6361">
        <v>9</v>
      </c>
      <c r="Q6361" t="s">
        <v>29</v>
      </c>
    </row>
    <row r="6362" spans="1:17" x14ac:dyDescent="0.3">
      <c r="A6362" t="s">
        <v>7086</v>
      </c>
      <c r="B6362" s="1">
        <v>45658</v>
      </c>
      <c r="C6362" t="s">
        <v>3012</v>
      </c>
      <c r="D6362" t="s">
        <v>40</v>
      </c>
      <c r="E6362" t="s">
        <v>41</v>
      </c>
      <c r="F6362" t="s">
        <v>34</v>
      </c>
      <c r="G6362" t="s">
        <v>22</v>
      </c>
      <c r="H6362" t="s">
        <v>57</v>
      </c>
      <c r="I6362" t="s">
        <v>24</v>
      </c>
      <c r="J6362" t="s">
        <v>36</v>
      </c>
      <c r="K6362" t="s">
        <v>37</v>
      </c>
      <c r="L6362">
        <v>10.18</v>
      </c>
      <c r="M6362">
        <v>0.06</v>
      </c>
      <c r="N6362" t="s">
        <v>27</v>
      </c>
      <c r="O6362" t="s">
        <v>28</v>
      </c>
      <c r="P6362">
        <v>14</v>
      </c>
      <c r="Q6362" t="s">
        <v>29</v>
      </c>
    </row>
    <row r="6363" spans="1:17" x14ac:dyDescent="0.3">
      <c r="A6363" t="s">
        <v>7087</v>
      </c>
      <c r="B6363" s="1">
        <v>45694</v>
      </c>
      <c r="C6363" t="s">
        <v>1490</v>
      </c>
      <c r="D6363" t="s">
        <v>102</v>
      </c>
      <c r="E6363" t="s">
        <v>66</v>
      </c>
      <c r="F6363" t="s">
        <v>34</v>
      </c>
      <c r="G6363" t="s">
        <v>22</v>
      </c>
      <c r="H6363" t="s">
        <v>76</v>
      </c>
      <c r="I6363" t="s">
        <v>24</v>
      </c>
      <c r="J6363" t="s">
        <v>61</v>
      </c>
      <c r="K6363" t="s">
        <v>37</v>
      </c>
      <c r="L6363">
        <v>397.06</v>
      </c>
      <c r="M6363">
        <v>8.74</v>
      </c>
      <c r="N6363" t="s">
        <v>27</v>
      </c>
      <c r="O6363" t="s">
        <v>28</v>
      </c>
      <c r="P6363">
        <v>18</v>
      </c>
      <c r="Q6363" t="s">
        <v>29</v>
      </c>
    </row>
    <row r="6364" spans="1:17" x14ac:dyDescent="0.3">
      <c r="A6364" t="s">
        <v>7088</v>
      </c>
      <c r="B6364" s="1">
        <v>45823</v>
      </c>
      <c r="C6364" t="s">
        <v>188</v>
      </c>
      <c r="D6364" t="s">
        <v>49</v>
      </c>
      <c r="E6364" t="s">
        <v>41</v>
      </c>
      <c r="F6364" t="s">
        <v>56</v>
      </c>
      <c r="G6364" t="s">
        <v>22</v>
      </c>
      <c r="H6364" t="s">
        <v>99</v>
      </c>
      <c r="I6364" t="s">
        <v>24</v>
      </c>
      <c r="J6364" t="s">
        <v>111</v>
      </c>
      <c r="K6364" t="s">
        <v>45</v>
      </c>
      <c r="L6364">
        <v>46.86</v>
      </c>
      <c r="M6364">
        <v>0.19</v>
      </c>
      <c r="N6364" t="s">
        <v>27</v>
      </c>
      <c r="O6364" t="s">
        <v>28</v>
      </c>
      <c r="P6364">
        <v>12</v>
      </c>
      <c r="Q6364" t="s">
        <v>29</v>
      </c>
    </row>
    <row r="6365" spans="1:17" x14ac:dyDescent="0.3">
      <c r="A6365" t="s">
        <v>7089</v>
      </c>
      <c r="B6365" s="1">
        <v>45834</v>
      </c>
      <c r="C6365" t="s">
        <v>1650</v>
      </c>
      <c r="D6365" t="s">
        <v>203</v>
      </c>
      <c r="E6365" t="s">
        <v>66</v>
      </c>
      <c r="F6365" t="s">
        <v>34</v>
      </c>
      <c r="G6365" t="s">
        <v>22</v>
      </c>
      <c r="H6365" t="s">
        <v>99</v>
      </c>
      <c r="I6365" t="s">
        <v>119</v>
      </c>
      <c r="J6365" t="s">
        <v>25</v>
      </c>
      <c r="K6365" t="s">
        <v>62</v>
      </c>
      <c r="L6365">
        <v>49.17</v>
      </c>
      <c r="M6365">
        <v>0.59</v>
      </c>
      <c r="N6365" t="s">
        <v>27</v>
      </c>
      <c r="O6365" t="s">
        <v>28</v>
      </c>
      <c r="P6365">
        <v>4</v>
      </c>
      <c r="Q6365" t="s">
        <v>29</v>
      </c>
    </row>
    <row r="6366" spans="1:17" x14ac:dyDescent="0.3">
      <c r="A6366" t="s">
        <v>7090</v>
      </c>
      <c r="B6366" s="1">
        <v>45821</v>
      </c>
      <c r="C6366" t="s">
        <v>3368</v>
      </c>
      <c r="D6366" t="s">
        <v>94</v>
      </c>
      <c r="E6366" t="s">
        <v>66</v>
      </c>
      <c r="F6366" t="s">
        <v>34</v>
      </c>
      <c r="G6366" t="s">
        <v>22</v>
      </c>
      <c r="H6366" t="s">
        <v>99</v>
      </c>
      <c r="I6366" t="s">
        <v>24</v>
      </c>
      <c r="J6366" t="s">
        <v>25</v>
      </c>
      <c r="K6366" t="s">
        <v>44</v>
      </c>
      <c r="L6366">
        <v>126.63</v>
      </c>
      <c r="M6366">
        <v>1.52</v>
      </c>
      <c r="N6366" t="s">
        <v>27</v>
      </c>
      <c r="O6366" t="s">
        <v>28</v>
      </c>
      <c r="P6366">
        <v>0</v>
      </c>
      <c r="Q6366" t="s">
        <v>29</v>
      </c>
    </row>
    <row r="6367" spans="1:17" x14ac:dyDescent="0.3">
      <c r="A6367" t="s">
        <v>7091</v>
      </c>
      <c r="B6367" s="1">
        <v>45724</v>
      </c>
      <c r="C6367" t="s">
        <v>244</v>
      </c>
      <c r="D6367" t="s">
        <v>89</v>
      </c>
      <c r="E6367" t="s">
        <v>41</v>
      </c>
      <c r="F6367" t="s">
        <v>34</v>
      </c>
      <c r="G6367" t="s">
        <v>84</v>
      </c>
      <c r="H6367" t="s">
        <v>43</v>
      </c>
      <c r="I6367" t="s">
        <v>24</v>
      </c>
      <c r="J6367" t="s">
        <v>25</v>
      </c>
      <c r="K6367" t="s">
        <v>62</v>
      </c>
      <c r="L6367">
        <v>605.72</v>
      </c>
      <c r="M6367">
        <v>7.27</v>
      </c>
      <c r="N6367" t="s">
        <v>27</v>
      </c>
      <c r="O6367" t="s">
        <v>28</v>
      </c>
      <c r="P6367">
        <v>68</v>
      </c>
      <c r="Q6367" t="s">
        <v>46</v>
      </c>
    </row>
    <row r="6368" spans="1:17" x14ac:dyDescent="0.3">
      <c r="A6368" t="s">
        <v>7092</v>
      </c>
      <c r="B6368" s="1">
        <v>45670</v>
      </c>
      <c r="C6368" t="s">
        <v>2853</v>
      </c>
      <c r="D6368" t="s">
        <v>94</v>
      </c>
      <c r="E6368" t="s">
        <v>55</v>
      </c>
      <c r="F6368" t="s">
        <v>34</v>
      </c>
      <c r="G6368" t="s">
        <v>22</v>
      </c>
      <c r="H6368" t="s">
        <v>35</v>
      </c>
      <c r="I6368" t="s">
        <v>44</v>
      </c>
      <c r="J6368" t="s">
        <v>25</v>
      </c>
      <c r="K6368" t="s">
        <v>45</v>
      </c>
      <c r="L6368">
        <v>169.86</v>
      </c>
      <c r="M6368">
        <v>2.04</v>
      </c>
      <c r="N6368" t="s">
        <v>27</v>
      </c>
      <c r="O6368" t="s">
        <v>28</v>
      </c>
      <c r="P6368">
        <v>21</v>
      </c>
      <c r="Q6368" t="s">
        <v>29</v>
      </c>
    </row>
    <row r="6369" spans="1:17" x14ac:dyDescent="0.3">
      <c r="A6369" t="s">
        <v>7093</v>
      </c>
      <c r="B6369" s="1">
        <v>45770</v>
      </c>
      <c r="C6369" t="s">
        <v>814</v>
      </c>
      <c r="D6369" t="s">
        <v>124</v>
      </c>
      <c r="E6369" t="s">
        <v>41</v>
      </c>
      <c r="F6369" t="s">
        <v>34</v>
      </c>
      <c r="G6369" t="s">
        <v>84</v>
      </c>
      <c r="H6369" t="s">
        <v>43</v>
      </c>
      <c r="I6369" t="s">
        <v>51</v>
      </c>
      <c r="J6369" t="s">
        <v>25</v>
      </c>
      <c r="K6369" t="s">
        <v>37</v>
      </c>
      <c r="L6369">
        <v>159.9</v>
      </c>
      <c r="M6369">
        <v>1.92</v>
      </c>
      <c r="N6369" t="s">
        <v>27</v>
      </c>
      <c r="O6369" t="s">
        <v>28</v>
      </c>
      <c r="P6369">
        <v>46</v>
      </c>
      <c r="Q6369" t="s">
        <v>46</v>
      </c>
    </row>
    <row r="6370" spans="1:17" x14ac:dyDescent="0.3">
      <c r="A6370" t="s">
        <v>7094</v>
      </c>
      <c r="B6370" s="1">
        <v>45826</v>
      </c>
      <c r="C6370" t="s">
        <v>592</v>
      </c>
      <c r="D6370" t="s">
        <v>203</v>
      </c>
      <c r="E6370" t="s">
        <v>41</v>
      </c>
      <c r="F6370" t="s">
        <v>56</v>
      </c>
      <c r="G6370" t="s">
        <v>22</v>
      </c>
      <c r="H6370" t="s">
        <v>60</v>
      </c>
      <c r="I6370" t="s">
        <v>51</v>
      </c>
      <c r="J6370" t="s">
        <v>25</v>
      </c>
      <c r="K6370" t="s">
        <v>45</v>
      </c>
      <c r="L6370">
        <v>34.69</v>
      </c>
      <c r="M6370">
        <v>0.42</v>
      </c>
      <c r="N6370" t="s">
        <v>27</v>
      </c>
      <c r="O6370" t="s">
        <v>28</v>
      </c>
      <c r="P6370">
        <v>6</v>
      </c>
      <c r="Q6370" t="s">
        <v>29</v>
      </c>
    </row>
    <row r="6371" spans="1:17" x14ac:dyDescent="0.3">
      <c r="A6371" t="s">
        <v>7095</v>
      </c>
      <c r="B6371" s="1">
        <v>45788</v>
      </c>
      <c r="C6371" t="s">
        <v>1852</v>
      </c>
      <c r="D6371" t="s">
        <v>89</v>
      </c>
      <c r="E6371" t="s">
        <v>41</v>
      </c>
      <c r="F6371" t="s">
        <v>34</v>
      </c>
      <c r="G6371" t="s">
        <v>22</v>
      </c>
      <c r="H6371" t="s">
        <v>99</v>
      </c>
      <c r="I6371" t="s">
        <v>24</v>
      </c>
      <c r="J6371" t="s">
        <v>61</v>
      </c>
      <c r="K6371" t="s">
        <v>45</v>
      </c>
      <c r="L6371">
        <v>6.92</v>
      </c>
      <c r="M6371">
        <v>0.15</v>
      </c>
      <c r="N6371" t="s">
        <v>27</v>
      </c>
      <c r="O6371" t="s">
        <v>28</v>
      </c>
      <c r="P6371">
        <v>6</v>
      </c>
      <c r="Q6371" t="s">
        <v>29</v>
      </c>
    </row>
    <row r="6372" spans="1:17" x14ac:dyDescent="0.3">
      <c r="A6372" t="s">
        <v>7096</v>
      </c>
      <c r="B6372" s="1">
        <v>45696</v>
      </c>
      <c r="C6372" t="s">
        <v>318</v>
      </c>
      <c r="D6372" t="s">
        <v>54</v>
      </c>
      <c r="E6372" t="s">
        <v>55</v>
      </c>
      <c r="F6372" t="s">
        <v>34</v>
      </c>
      <c r="G6372" t="s">
        <v>22</v>
      </c>
      <c r="H6372" t="s">
        <v>57</v>
      </c>
      <c r="I6372" t="s">
        <v>119</v>
      </c>
      <c r="J6372" t="s">
        <v>61</v>
      </c>
      <c r="K6372" t="s">
        <v>37</v>
      </c>
      <c r="L6372">
        <v>20.29</v>
      </c>
      <c r="M6372">
        <v>0.45</v>
      </c>
      <c r="N6372" t="s">
        <v>27</v>
      </c>
      <c r="O6372" t="s">
        <v>28</v>
      </c>
      <c r="P6372">
        <v>9</v>
      </c>
      <c r="Q6372" t="s">
        <v>29</v>
      </c>
    </row>
    <row r="6373" spans="1:17" x14ac:dyDescent="0.3">
      <c r="A6373" t="s">
        <v>7097</v>
      </c>
      <c r="B6373" s="1">
        <v>45709</v>
      </c>
      <c r="C6373" t="s">
        <v>429</v>
      </c>
      <c r="D6373" t="s">
        <v>19</v>
      </c>
      <c r="E6373" t="s">
        <v>41</v>
      </c>
      <c r="F6373" t="s">
        <v>34</v>
      </c>
      <c r="G6373" t="s">
        <v>84</v>
      </c>
      <c r="H6373" t="s">
        <v>76</v>
      </c>
      <c r="I6373" t="s">
        <v>51</v>
      </c>
      <c r="J6373" t="s">
        <v>61</v>
      </c>
      <c r="K6373" t="s">
        <v>45</v>
      </c>
      <c r="L6373">
        <v>102.27</v>
      </c>
      <c r="M6373">
        <v>2.25</v>
      </c>
      <c r="N6373" t="s">
        <v>27</v>
      </c>
      <c r="O6373" t="s">
        <v>28</v>
      </c>
      <c r="P6373">
        <v>64</v>
      </c>
      <c r="Q6373" t="s">
        <v>46</v>
      </c>
    </row>
    <row r="6374" spans="1:17" x14ac:dyDescent="0.3">
      <c r="A6374" t="s">
        <v>7098</v>
      </c>
      <c r="B6374" s="1">
        <v>45777</v>
      </c>
      <c r="C6374" t="s">
        <v>113</v>
      </c>
      <c r="D6374" t="s">
        <v>54</v>
      </c>
      <c r="E6374" t="s">
        <v>66</v>
      </c>
      <c r="F6374" t="s">
        <v>56</v>
      </c>
      <c r="G6374" t="s">
        <v>42</v>
      </c>
      <c r="H6374" t="s">
        <v>43</v>
      </c>
      <c r="I6374" t="s">
        <v>51</v>
      </c>
      <c r="J6374" t="s">
        <v>61</v>
      </c>
      <c r="K6374" t="s">
        <v>45</v>
      </c>
      <c r="L6374">
        <v>817.62</v>
      </c>
      <c r="M6374">
        <v>17.989999999999998</v>
      </c>
      <c r="N6374" t="s">
        <v>27</v>
      </c>
      <c r="O6374" t="s">
        <v>28</v>
      </c>
      <c r="P6374">
        <v>44</v>
      </c>
      <c r="Q6374" t="s">
        <v>46</v>
      </c>
    </row>
    <row r="6375" spans="1:17" x14ac:dyDescent="0.3">
      <c r="A6375" t="s">
        <v>7099</v>
      </c>
      <c r="B6375" s="1">
        <v>45694</v>
      </c>
      <c r="C6375" t="s">
        <v>2314</v>
      </c>
      <c r="D6375" t="s">
        <v>54</v>
      </c>
      <c r="E6375" t="s">
        <v>55</v>
      </c>
      <c r="F6375" t="s">
        <v>34</v>
      </c>
      <c r="G6375" t="s">
        <v>22</v>
      </c>
      <c r="H6375" t="s">
        <v>99</v>
      </c>
      <c r="I6375" t="s">
        <v>51</v>
      </c>
      <c r="J6375" t="s">
        <v>111</v>
      </c>
      <c r="K6375" t="s">
        <v>37</v>
      </c>
      <c r="L6375">
        <v>32.11</v>
      </c>
      <c r="M6375">
        <v>0.13</v>
      </c>
      <c r="N6375" t="s">
        <v>27</v>
      </c>
      <c r="O6375" t="s">
        <v>28</v>
      </c>
      <c r="P6375">
        <v>6</v>
      </c>
      <c r="Q6375" t="s">
        <v>29</v>
      </c>
    </row>
    <row r="6376" spans="1:17" x14ac:dyDescent="0.3">
      <c r="A6376" t="s">
        <v>7100</v>
      </c>
      <c r="B6376" s="1">
        <v>45765</v>
      </c>
      <c r="C6376" t="s">
        <v>1032</v>
      </c>
      <c r="D6376" t="s">
        <v>75</v>
      </c>
      <c r="E6376" t="s">
        <v>55</v>
      </c>
      <c r="F6376" t="s">
        <v>34</v>
      </c>
      <c r="G6376" t="s">
        <v>42</v>
      </c>
      <c r="H6376" t="s">
        <v>43</v>
      </c>
      <c r="I6376" t="s">
        <v>51</v>
      </c>
      <c r="J6376" t="s">
        <v>25</v>
      </c>
      <c r="K6376" t="s">
        <v>45</v>
      </c>
      <c r="L6376">
        <v>319.51</v>
      </c>
      <c r="M6376">
        <v>3.83</v>
      </c>
      <c r="N6376" t="s">
        <v>27</v>
      </c>
      <c r="O6376" t="s">
        <v>28</v>
      </c>
      <c r="P6376">
        <v>28</v>
      </c>
      <c r="Q6376" t="s">
        <v>29</v>
      </c>
    </row>
    <row r="6377" spans="1:17" x14ac:dyDescent="0.3">
      <c r="A6377" t="s">
        <v>7101</v>
      </c>
      <c r="B6377" s="1">
        <v>45752</v>
      </c>
      <c r="C6377" t="s">
        <v>2333</v>
      </c>
      <c r="D6377" t="s">
        <v>89</v>
      </c>
      <c r="E6377" t="s">
        <v>55</v>
      </c>
      <c r="F6377" t="s">
        <v>56</v>
      </c>
      <c r="G6377" t="s">
        <v>42</v>
      </c>
      <c r="H6377" t="s">
        <v>76</v>
      </c>
      <c r="I6377" t="s">
        <v>119</v>
      </c>
      <c r="J6377" t="s">
        <v>25</v>
      </c>
      <c r="K6377" t="s">
        <v>62</v>
      </c>
      <c r="L6377">
        <v>240.3</v>
      </c>
      <c r="M6377">
        <v>2.88</v>
      </c>
      <c r="N6377" t="s">
        <v>27</v>
      </c>
      <c r="O6377" t="s">
        <v>28</v>
      </c>
      <c r="P6377">
        <v>36</v>
      </c>
      <c r="Q6377" t="s">
        <v>29</v>
      </c>
    </row>
    <row r="6378" spans="1:17" x14ac:dyDescent="0.3">
      <c r="A6378" t="s">
        <v>7102</v>
      </c>
      <c r="B6378" s="1">
        <v>45813</v>
      </c>
      <c r="C6378" t="s">
        <v>2173</v>
      </c>
      <c r="D6378" t="s">
        <v>106</v>
      </c>
      <c r="E6378" t="s">
        <v>20</v>
      </c>
      <c r="F6378" t="s">
        <v>56</v>
      </c>
      <c r="G6378" t="s">
        <v>42</v>
      </c>
      <c r="H6378" t="s">
        <v>99</v>
      </c>
      <c r="I6378" t="s">
        <v>24</v>
      </c>
      <c r="J6378" t="s">
        <v>25</v>
      </c>
      <c r="K6378" t="s">
        <v>45</v>
      </c>
      <c r="L6378">
        <v>151.41</v>
      </c>
      <c r="M6378">
        <v>1.82</v>
      </c>
      <c r="N6378" t="s">
        <v>27</v>
      </c>
      <c r="O6378" t="s">
        <v>28</v>
      </c>
      <c r="P6378">
        <v>25</v>
      </c>
      <c r="Q6378" t="s">
        <v>29</v>
      </c>
    </row>
    <row r="6379" spans="1:17" x14ac:dyDescent="0.3">
      <c r="A6379" t="s">
        <v>7103</v>
      </c>
      <c r="B6379" s="1">
        <v>45786</v>
      </c>
      <c r="C6379" t="s">
        <v>1110</v>
      </c>
      <c r="D6379" t="s">
        <v>75</v>
      </c>
      <c r="E6379" t="s">
        <v>41</v>
      </c>
      <c r="F6379" t="s">
        <v>56</v>
      </c>
      <c r="G6379" t="s">
        <v>42</v>
      </c>
      <c r="H6379" t="s">
        <v>60</v>
      </c>
      <c r="I6379" t="s">
        <v>24</v>
      </c>
      <c r="J6379" t="s">
        <v>25</v>
      </c>
      <c r="K6379" t="s">
        <v>45</v>
      </c>
      <c r="L6379">
        <v>55.88</v>
      </c>
      <c r="M6379">
        <v>0.67</v>
      </c>
      <c r="N6379" t="s">
        <v>27</v>
      </c>
      <c r="O6379" t="s">
        <v>28</v>
      </c>
      <c r="P6379">
        <v>16</v>
      </c>
      <c r="Q6379" t="s">
        <v>29</v>
      </c>
    </row>
    <row r="6380" spans="1:17" x14ac:dyDescent="0.3">
      <c r="A6380" t="s">
        <v>7104</v>
      </c>
      <c r="B6380" s="1">
        <v>45813</v>
      </c>
      <c r="C6380" t="s">
        <v>2308</v>
      </c>
      <c r="D6380" t="s">
        <v>65</v>
      </c>
      <c r="E6380" t="s">
        <v>41</v>
      </c>
      <c r="F6380" t="s">
        <v>21</v>
      </c>
      <c r="G6380" t="s">
        <v>22</v>
      </c>
      <c r="H6380" t="s">
        <v>50</v>
      </c>
      <c r="I6380" t="s">
        <v>24</v>
      </c>
      <c r="J6380" t="s">
        <v>25</v>
      </c>
      <c r="K6380" t="s">
        <v>37</v>
      </c>
      <c r="L6380">
        <v>36.200000000000003</v>
      </c>
      <c r="M6380">
        <v>0.43</v>
      </c>
      <c r="N6380" t="s">
        <v>27</v>
      </c>
      <c r="O6380" t="s">
        <v>28</v>
      </c>
      <c r="P6380">
        <v>8</v>
      </c>
      <c r="Q6380" t="s">
        <v>29</v>
      </c>
    </row>
    <row r="6381" spans="1:17" x14ac:dyDescent="0.3">
      <c r="A6381" t="s">
        <v>7105</v>
      </c>
      <c r="B6381" s="1">
        <v>45689</v>
      </c>
      <c r="C6381" t="s">
        <v>398</v>
      </c>
      <c r="D6381" t="s">
        <v>54</v>
      </c>
      <c r="E6381" t="s">
        <v>33</v>
      </c>
      <c r="F6381" t="s">
        <v>34</v>
      </c>
      <c r="G6381" t="s">
        <v>22</v>
      </c>
      <c r="H6381" t="s">
        <v>43</v>
      </c>
      <c r="I6381" t="s">
        <v>24</v>
      </c>
      <c r="J6381" t="s">
        <v>36</v>
      </c>
      <c r="K6381" t="s">
        <v>45</v>
      </c>
      <c r="L6381">
        <v>454.09</v>
      </c>
      <c r="M6381">
        <v>2.72</v>
      </c>
      <c r="N6381" t="s">
        <v>27</v>
      </c>
      <c r="O6381" t="s">
        <v>28</v>
      </c>
      <c r="P6381">
        <v>2</v>
      </c>
      <c r="Q6381" t="s">
        <v>29</v>
      </c>
    </row>
    <row r="6382" spans="1:17" x14ac:dyDescent="0.3">
      <c r="A6382" t="s">
        <v>7106</v>
      </c>
      <c r="B6382" s="1">
        <v>45737</v>
      </c>
      <c r="C6382" t="s">
        <v>3111</v>
      </c>
      <c r="D6382" t="s">
        <v>160</v>
      </c>
      <c r="E6382" t="s">
        <v>55</v>
      </c>
      <c r="F6382" t="s">
        <v>56</v>
      </c>
      <c r="G6382" t="s">
        <v>42</v>
      </c>
      <c r="H6382" t="s">
        <v>76</v>
      </c>
      <c r="I6382" t="s">
        <v>51</v>
      </c>
      <c r="J6382" t="s">
        <v>25</v>
      </c>
      <c r="K6382" t="s">
        <v>26</v>
      </c>
      <c r="L6382">
        <v>136.43</v>
      </c>
      <c r="M6382">
        <v>1.64</v>
      </c>
      <c r="N6382" t="s">
        <v>27</v>
      </c>
      <c r="O6382" t="s">
        <v>28</v>
      </c>
      <c r="P6382">
        <v>39</v>
      </c>
      <c r="Q6382" t="s">
        <v>29</v>
      </c>
    </row>
    <row r="6383" spans="1:17" x14ac:dyDescent="0.3">
      <c r="A6383" t="s">
        <v>7107</v>
      </c>
      <c r="B6383" s="1">
        <v>45666</v>
      </c>
      <c r="C6383" t="s">
        <v>1028</v>
      </c>
      <c r="D6383" t="s">
        <v>106</v>
      </c>
      <c r="E6383" t="s">
        <v>20</v>
      </c>
      <c r="F6383" t="s">
        <v>34</v>
      </c>
      <c r="G6383" t="s">
        <v>42</v>
      </c>
      <c r="H6383" t="s">
        <v>50</v>
      </c>
      <c r="I6383" t="s">
        <v>24</v>
      </c>
      <c r="J6383" t="s">
        <v>25</v>
      </c>
      <c r="K6383" t="s">
        <v>37</v>
      </c>
      <c r="L6383">
        <v>88.47</v>
      </c>
      <c r="M6383">
        <v>1.06</v>
      </c>
      <c r="N6383" t="s">
        <v>27</v>
      </c>
      <c r="O6383" t="s">
        <v>28</v>
      </c>
      <c r="P6383">
        <v>26</v>
      </c>
      <c r="Q6383" t="s">
        <v>29</v>
      </c>
    </row>
    <row r="6384" spans="1:17" x14ac:dyDescent="0.3">
      <c r="A6384" t="s">
        <v>7108</v>
      </c>
      <c r="B6384" s="1">
        <v>45784</v>
      </c>
      <c r="C6384" t="s">
        <v>767</v>
      </c>
      <c r="D6384" t="s">
        <v>94</v>
      </c>
      <c r="E6384" t="s">
        <v>66</v>
      </c>
      <c r="F6384" t="s">
        <v>56</v>
      </c>
      <c r="G6384" t="s">
        <v>22</v>
      </c>
      <c r="H6384" t="s">
        <v>99</v>
      </c>
      <c r="I6384" t="s">
        <v>24</v>
      </c>
      <c r="J6384" t="s">
        <v>111</v>
      </c>
      <c r="K6384" t="s">
        <v>45</v>
      </c>
      <c r="L6384">
        <v>85.88</v>
      </c>
      <c r="M6384">
        <v>0.34</v>
      </c>
      <c r="N6384" t="s">
        <v>27</v>
      </c>
      <c r="O6384" t="s">
        <v>28</v>
      </c>
      <c r="P6384">
        <v>15</v>
      </c>
      <c r="Q6384" t="s">
        <v>29</v>
      </c>
    </row>
    <row r="6385" spans="1:17" x14ac:dyDescent="0.3">
      <c r="A6385" t="s">
        <v>7109</v>
      </c>
      <c r="B6385" s="1">
        <v>45820</v>
      </c>
      <c r="C6385" t="s">
        <v>2488</v>
      </c>
      <c r="D6385" t="s">
        <v>75</v>
      </c>
      <c r="E6385" t="s">
        <v>41</v>
      </c>
      <c r="F6385" t="s">
        <v>34</v>
      </c>
      <c r="G6385" t="s">
        <v>22</v>
      </c>
      <c r="H6385" t="s">
        <v>57</v>
      </c>
      <c r="I6385" t="s">
        <v>119</v>
      </c>
      <c r="J6385" t="s">
        <v>36</v>
      </c>
      <c r="K6385" t="s">
        <v>37</v>
      </c>
      <c r="L6385">
        <v>233.88</v>
      </c>
      <c r="M6385">
        <v>1.4</v>
      </c>
      <c r="N6385" t="s">
        <v>27</v>
      </c>
      <c r="O6385" t="s">
        <v>28</v>
      </c>
      <c r="P6385">
        <v>14</v>
      </c>
      <c r="Q6385" t="s">
        <v>29</v>
      </c>
    </row>
    <row r="6386" spans="1:17" x14ac:dyDescent="0.3">
      <c r="A6386" t="s">
        <v>7110</v>
      </c>
      <c r="B6386" s="1">
        <v>45768</v>
      </c>
      <c r="C6386" t="s">
        <v>869</v>
      </c>
      <c r="D6386" t="s">
        <v>160</v>
      </c>
      <c r="E6386" t="s">
        <v>33</v>
      </c>
      <c r="F6386" t="s">
        <v>34</v>
      </c>
      <c r="G6386" t="s">
        <v>22</v>
      </c>
      <c r="H6386" t="s">
        <v>43</v>
      </c>
      <c r="I6386" t="s">
        <v>44</v>
      </c>
      <c r="J6386" t="s">
        <v>36</v>
      </c>
      <c r="K6386" t="s">
        <v>37</v>
      </c>
      <c r="L6386">
        <v>325.89999999999998</v>
      </c>
      <c r="M6386">
        <v>1.96</v>
      </c>
      <c r="N6386" t="s">
        <v>27</v>
      </c>
      <c r="O6386" t="s">
        <v>28</v>
      </c>
      <c r="P6386">
        <v>24</v>
      </c>
      <c r="Q6386" t="s">
        <v>29</v>
      </c>
    </row>
    <row r="6387" spans="1:17" x14ac:dyDescent="0.3">
      <c r="A6387" t="s">
        <v>7111</v>
      </c>
      <c r="B6387" s="1">
        <v>45804</v>
      </c>
      <c r="C6387" t="s">
        <v>1807</v>
      </c>
      <c r="D6387" t="s">
        <v>106</v>
      </c>
      <c r="E6387" t="s">
        <v>66</v>
      </c>
      <c r="F6387" t="s">
        <v>34</v>
      </c>
      <c r="G6387" t="s">
        <v>22</v>
      </c>
      <c r="H6387" t="s">
        <v>103</v>
      </c>
      <c r="I6387" t="s">
        <v>24</v>
      </c>
      <c r="J6387" t="s">
        <v>25</v>
      </c>
      <c r="K6387" t="s">
        <v>45</v>
      </c>
      <c r="L6387">
        <v>31.01</v>
      </c>
      <c r="M6387">
        <v>0.37</v>
      </c>
      <c r="N6387" t="s">
        <v>27</v>
      </c>
      <c r="O6387" t="s">
        <v>28</v>
      </c>
      <c r="P6387">
        <v>12</v>
      </c>
      <c r="Q6387" t="s">
        <v>29</v>
      </c>
    </row>
    <row r="6388" spans="1:17" x14ac:dyDescent="0.3">
      <c r="A6388" t="s">
        <v>7112</v>
      </c>
      <c r="B6388" s="1">
        <v>45838</v>
      </c>
      <c r="C6388" t="s">
        <v>68</v>
      </c>
      <c r="D6388" t="s">
        <v>65</v>
      </c>
      <c r="E6388" t="s">
        <v>66</v>
      </c>
      <c r="F6388" t="s">
        <v>34</v>
      </c>
      <c r="G6388" t="s">
        <v>22</v>
      </c>
      <c r="H6388" t="s">
        <v>57</v>
      </c>
      <c r="I6388" t="s">
        <v>44</v>
      </c>
      <c r="J6388" t="s">
        <v>111</v>
      </c>
      <c r="K6388" t="s">
        <v>37</v>
      </c>
      <c r="L6388">
        <v>64.92</v>
      </c>
      <c r="M6388">
        <v>0.26</v>
      </c>
      <c r="N6388" t="s">
        <v>27</v>
      </c>
      <c r="O6388" t="s">
        <v>28</v>
      </c>
      <c r="P6388">
        <v>10</v>
      </c>
      <c r="Q6388" t="s">
        <v>29</v>
      </c>
    </row>
    <row r="6389" spans="1:17" x14ac:dyDescent="0.3">
      <c r="A6389" t="s">
        <v>7113</v>
      </c>
      <c r="B6389" s="1">
        <v>45782</v>
      </c>
      <c r="C6389" t="s">
        <v>2368</v>
      </c>
      <c r="D6389" t="s">
        <v>40</v>
      </c>
      <c r="E6389" t="s">
        <v>20</v>
      </c>
      <c r="F6389" t="s">
        <v>56</v>
      </c>
      <c r="G6389" t="s">
        <v>42</v>
      </c>
      <c r="H6389" t="s">
        <v>35</v>
      </c>
      <c r="I6389" t="s">
        <v>44</v>
      </c>
      <c r="J6389" t="s">
        <v>25</v>
      </c>
      <c r="K6389" t="s">
        <v>44</v>
      </c>
      <c r="L6389">
        <v>52.59</v>
      </c>
      <c r="M6389">
        <v>0.63</v>
      </c>
      <c r="N6389" t="s">
        <v>27</v>
      </c>
      <c r="O6389" t="s">
        <v>28</v>
      </c>
      <c r="P6389">
        <v>36</v>
      </c>
      <c r="Q6389" t="s">
        <v>29</v>
      </c>
    </row>
    <row r="6390" spans="1:17" x14ac:dyDescent="0.3">
      <c r="A6390" t="s">
        <v>7114</v>
      </c>
      <c r="B6390" s="1">
        <v>45668</v>
      </c>
      <c r="C6390" t="s">
        <v>1084</v>
      </c>
      <c r="D6390" t="s">
        <v>124</v>
      </c>
      <c r="E6390" t="s">
        <v>41</v>
      </c>
      <c r="F6390" t="s">
        <v>34</v>
      </c>
      <c r="G6390" t="s">
        <v>22</v>
      </c>
      <c r="H6390" t="s">
        <v>99</v>
      </c>
      <c r="I6390" t="s">
        <v>51</v>
      </c>
      <c r="J6390" t="s">
        <v>25</v>
      </c>
      <c r="K6390" t="s">
        <v>37</v>
      </c>
      <c r="L6390">
        <v>68.08</v>
      </c>
      <c r="M6390">
        <v>0.82</v>
      </c>
      <c r="N6390" t="s">
        <v>27</v>
      </c>
      <c r="O6390" t="s">
        <v>28</v>
      </c>
      <c r="P6390">
        <v>4</v>
      </c>
      <c r="Q6390" t="s">
        <v>29</v>
      </c>
    </row>
    <row r="6391" spans="1:17" x14ac:dyDescent="0.3">
      <c r="A6391" t="s">
        <v>7115</v>
      </c>
      <c r="B6391" s="1">
        <v>45693</v>
      </c>
      <c r="C6391" t="s">
        <v>393</v>
      </c>
      <c r="D6391" t="s">
        <v>54</v>
      </c>
      <c r="E6391" t="s">
        <v>55</v>
      </c>
      <c r="F6391" t="s">
        <v>34</v>
      </c>
      <c r="G6391" t="s">
        <v>22</v>
      </c>
      <c r="H6391" t="s">
        <v>23</v>
      </c>
      <c r="I6391" t="s">
        <v>24</v>
      </c>
      <c r="J6391" t="s">
        <v>25</v>
      </c>
      <c r="K6391" t="s">
        <v>62</v>
      </c>
      <c r="L6391">
        <v>211.51</v>
      </c>
      <c r="M6391">
        <v>2.54</v>
      </c>
      <c r="N6391" t="s">
        <v>27</v>
      </c>
      <c r="O6391" t="s">
        <v>28</v>
      </c>
      <c r="P6391">
        <v>0</v>
      </c>
      <c r="Q6391" t="s">
        <v>29</v>
      </c>
    </row>
    <row r="6392" spans="1:17" x14ac:dyDescent="0.3">
      <c r="A6392" t="s">
        <v>7116</v>
      </c>
      <c r="B6392" s="1">
        <v>45659</v>
      </c>
      <c r="C6392" t="s">
        <v>514</v>
      </c>
      <c r="D6392" t="s">
        <v>54</v>
      </c>
      <c r="E6392" t="s">
        <v>55</v>
      </c>
      <c r="F6392" t="s">
        <v>34</v>
      </c>
      <c r="G6392" t="s">
        <v>42</v>
      </c>
      <c r="H6392" t="s">
        <v>35</v>
      </c>
      <c r="I6392" t="s">
        <v>51</v>
      </c>
      <c r="J6392" t="s">
        <v>25</v>
      </c>
      <c r="K6392" t="s">
        <v>62</v>
      </c>
      <c r="L6392">
        <v>15.01</v>
      </c>
      <c r="M6392">
        <v>0.18</v>
      </c>
      <c r="N6392" t="s">
        <v>27</v>
      </c>
      <c r="O6392" t="s">
        <v>28</v>
      </c>
      <c r="P6392">
        <v>29</v>
      </c>
      <c r="Q6392" t="s">
        <v>29</v>
      </c>
    </row>
    <row r="6393" spans="1:17" x14ac:dyDescent="0.3">
      <c r="A6393" t="s">
        <v>7117</v>
      </c>
      <c r="B6393" s="1">
        <v>45723</v>
      </c>
      <c r="C6393" t="s">
        <v>1480</v>
      </c>
      <c r="D6393" t="s">
        <v>49</v>
      </c>
      <c r="E6393" t="s">
        <v>33</v>
      </c>
      <c r="F6393" t="s">
        <v>21</v>
      </c>
      <c r="G6393" t="s">
        <v>22</v>
      </c>
      <c r="H6393" t="s">
        <v>76</v>
      </c>
      <c r="I6393" t="s">
        <v>44</v>
      </c>
      <c r="J6393" t="s">
        <v>61</v>
      </c>
      <c r="K6393" t="s">
        <v>45</v>
      </c>
      <c r="L6393">
        <v>331.24</v>
      </c>
      <c r="M6393">
        <v>7.29</v>
      </c>
      <c r="N6393" t="s">
        <v>27</v>
      </c>
      <c r="O6393" t="s">
        <v>28</v>
      </c>
      <c r="P6393">
        <v>36</v>
      </c>
      <c r="Q6393" t="s">
        <v>29</v>
      </c>
    </row>
    <row r="6394" spans="1:17" x14ac:dyDescent="0.3">
      <c r="A6394" t="s">
        <v>7118</v>
      </c>
      <c r="B6394" s="1">
        <v>45752</v>
      </c>
      <c r="C6394" t="s">
        <v>1581</v>
      </c>
      <c r="D6394" t="s">
        <v>19</v>
      </c>
      <c r="E6394" t="s">
        <v>20</v>
      </c>
      <c r="F6394" t="s">
        <v>34</v>
      </c>
      <c r="G6394" t="s">
        <v>22</v>
      </c>
      <c r="H6394" t="s">
        <v>99</v>
      </c>
      <c r="I6394" t="s">
        <v>24</v>
      </c>
      <c r="J6394" t="s">
        <v>61</v>
      </c>
      <c r="K6394" t="s">
        <v>45</v>
      </c>
      <c r="L6394">
        <v>146.31</v>
      </c>
      <c r="M6394">
        <v>0</v>
      </c>
      <c r="N6394" t="s">
        <v>69</v>
      </c>
      <c r="O6394" t="s">
        <v>593</v>
      </c>
      <c r="P6394">
        <v>35</v>
      </c>
      <c r="Q6394" t="s">
        <v>29</v>
      </c>
    </row>
    <row r="6395" spans="1:17" x14ac:dyDescent="0.3">
      <c r="A6395" t="s">
        <v>7119</v>
      </c>
      <c r="B6395" s="1">
        <v>45746</v>
      </c>
      <c r="C6395" t="s">
        <v>810</v>
      </c>
      <c r="D6395" t="s">
        <v>19</v>
      </c>
      <c r="E6395" t="s">
        <v>55</v>
      </c>
      <c r="F6395" t="s">
        <v>34</v>
      </c>
      <c r="G6395" t="s">
        <v>22</v>
      </c>
      <c r="H6395" t="s">
        <v>50</v>
      </c>
      <c r="I6395" t="s">
        <v>44</v>
      </c>
      <c r="J6395" t="s">
        <v>25</v>
      </c>
      <c r="K6395" t="s">
        <v>26</v>
      </c>
      <c r="L6395">
        <v>11.61</v>
      </c>
      <c r="M6395">
        <v>0.14000000000000001</v>
      </c>
      <c r="N6395" t="s">
        <v>27</v>
      </c>
      <c r="O6395" t="s">
        <v>28</v>
      </c>
      <c r="P6395">
        <v>14</v>
      </c>
      <c r="Q6395" t="s">
        <v>29</v>
      </c>
    </row>
    <row r="6396" spans="1:17" x14ac:dyDescent="0.3">
      <c r="A6396" t="s">
        <v>7120</v>
      </c>
      <c r="B6396" s="1">
        <v>45755</v>
      </c>
      <c r="C6396" t="s">
        <v>334</v>
      </c>
      <c r="D6396" t="s">
        <v>54</v>
      </c>
      <c r="E6396" t="s">
        <v>41</v>
      </c>
      <c r="F6396" t="s">
        <v>34</v>
      </c>
      <c r="G6396" t="s">
        <v>22</v>
      </c>
      <c r="H6396" t="s">
        <v>35</v>
      </c>
      <c r="I6396" t="s">
        <v>24</v>
      </c>
      <c r="J6396" t="s">
        <v>111</v>
      </c>
      <c r="K6396" t="s">
        <v>62</v>
      </c>
      <c r="L6396">
        <v>335.61</v>
      </c>
      <c r="M6396">
        <v>1.34</v>
      </c>
      <c r="N6396" t="s">
        <v>27</v>
      </c>
      <c r="O6396" t="s">
        <v>28</v>
      </c>
      <c r="P6396">
        <v>9</v>
      </c>
      <c r="Q6396" t="s">
        <v>29</v>
      </c>
    </row>
    <row r="6397" spans="1:17" x14ac:dyDescent="0.3">
      <c r="A6397" t="s">
        <v>7121</v>
      </c>
      <c r="B6397" s="1">
        <v>45764</v>
      </c>
      <c r="C6397" t="s">
        <v>1939</v>
      </c>
      <c r="D6397" t="s">
        <v>118</v>
      </c>
      <c r="E6397" t="s">
        <v>55</v>
      </c>
      <c r="F6397" t="s">
        <v>34</v>
      </c>
      <c r="G6397" t="s">
        <v>84</v>
      </c>
      <c r="H6397" t="s">
        <v>99</v>
      </c>
      <c r="I6397" t="s">
        <v>51</v>
      </c>
      <c r="J6397" t="s">
        <v>25</v>
      </c>
      <c r="K6397" t="s">
        <v>62</v>
      </c>
      <c r="L6397">
        <v>86.24</v>
      </c>
      <c r="M6397">
        <v>1.03</v>
      </c>
      <c r="N6397" t="s">
        <v>27</v>
      </c>
      <c r="O6397" t="s">
        <v>28</v>
      </c>
      <c r="P6397">
        <v>36</v>
      </c>
      <c r="Q6397" t="s">
        <v>29</v>
      </c>
    </row>
    <row r="6398" spans="1:17" x14ac:dyDescent="0.3">
      <c r="A6398" t="s">
        <v>7122</v>
      </c>
      <c r="B6398" s="1">
        <v>45801</v>
      </c>
      <c r="C6398" t="s">
        <v>604</v>
      </c>
      <c r="D6398" t="s">
        <v>65</v>
      </c>
      <c r="E6398" t="s">
        <v>66</v>
      </c>
      <c r="F6398" t="s">
        <v>34</v>
      </c>
      <c r="G6398" t="s">
        <v>42</v>
      </c>
      <c r="H6398" t="s">
        <v>23</v>
      </c>
      <c r="I6398" t="s">
        <v>24</v>
      </c>
      <c r="J6398" t="s">
        <v>25</v>
      </c>
      <c r="K6398" t="s">
        <v>45</v>
      </c>
      <c r="L6398">
        <v>288.08999999999997</v>
      </c>
      <c r="M6398">
        <v>3.46</v>
      </c>
      <c r="N6398" t="s">
        <v>27</v>
      </c>
      <c r="O6398" t="s">
        <v>28</v>
      </c>
      <c r="P6398">
        <v>23</v>
      </c>
      <c r="Q6398" t="s">
        <v>29</v>
      </c>
    </row>
    <row r="6399" spans="1:17" x14ac:dyDescent="0.3">
      <c r="A6399" t="s">
        <v>7123</v>
      </c>
      <c r="B6399" s="1">
        <v>45827</v>
      </c>
      <c r="C6399" t="s">
        <v>178</v>
      </c>
      <c r="D6399" t="s">
        <v>106</v>
      </c>
      <c r="E6399" t="s">
        <v>55</v>
      </c>
      <c r="F6399" t="s">
        <v>34</v>
      </c>
      <c r="G6399" t="s">
        <v>42</v>
      </c>
      <c r="H6399" t="s">
        <v>76</v>
      </c>
      <c r="I6399" t="s">
        <v>24</v>
      </c>
      <c r="J6399" t="s">
        <v>61</v>
      </c>
      <c r="K6399" t="s">
        <v>37</v>
      </c>
      <c r="L6399">
        <v>602.94000000000005</v>
      </c>
      <c r="M6399">
        <v>13.26</v>
      </c>
      <c r="N6399" t="s">
        <v>27</v>
      </c>
      <c r="O6399" t="s">
        <v>28</v>
      </c>
      <c r="P6399">
        <v>62</v>
      </c>
      <c r="Q6399" t="s">
        <v>46</v>
      </c>
    </row>
    <row r="6400" spans="1:17" x14ac:dyDescent="0.3">
      <c r="A6400" t="s">
        <v>7124</v>
      </c>
      <c r="B6400" s="1">
        <v>45732</v>
      </c>
      <c r="C6400" t="s">
        <v>1213</v>
      </c>
      <c r="D6400" t="s">
        <v>49</v>
      </c>
      <c r="E6400" t="s">
        <v>55</v>
      </c>
      <c r="F6400" t="s">
        <v>34</v>
      </c>
      <c r="G6400" t="s">
        <v>22</v>
      </c>
      <c r="H6400" t="s">
        <v>76</v>
      </c>
      <c r="I6400" t="s">
        <v>24</v>
      </c>
      <c r="J6400" t="s">
        <v>61</v>
      </c>
      <c r="K6400" t="s">
        <v>45</v>
      </c>
      <c r="L6400">
        <v>157.79</v>
      </c>
      <c r="M6400">
        <v>3.47</v>
      </c>
      <c r="N6400" t="s">
        <v>27</v>
      </c>
      <c r="O6400" t="s">
        <v>28</v>
      </c>
      <c r="P6400">
        <v>21</v>
      </c>
      <c r="Q6400" t="s">
        <v>29</v>
      </c>
    </row>
    <row r="6401" spans="1:17" x14ac:dyDescent="0.3">
      <c r="A6401" t="s">
        <v>7125</v>
      </c>
      <c r="B6401" s="1">
        <v>45710</v>
      </c>
      <c r="C6401" t="s">
        <v>180</v>
      </c>
      <c r="D6401" t="s">
        <v>94</v>
      </c>
      <c r="E6401" t="s">
        <v>55</v>
      </c>
      <c r="F6401" t="s">
        <v>34</v>
      </c>
      <c r="G6401" t="s">
        <v>22</v>
      </c>
      <c r="H6401" t="s">
        <v>99</v>
      </c>
      <c r="I6401" t="s">
        <v>51</v>
      </c>
      <c r="J6401" t="s">
        <v>25</v>
      </c>
      <c r="K6401" t="s">
        <v>62</v>
      </c>
      <c r="L6401">
        <v>55.83</v>
      </c>
      <c r="M6401">
        <v>0.67</v>
      </c>
      <c r="N6401" t="s">
        <v>27</v>
      </c>
      <c r="O6401" t="s">
        <v>28</v>
      </c>
      <c r="P6401">
        <v>14</v>
      </c>
      <c r="Q6401" t="s">
        <v>29</v>
      </c>
    </row>
    <row r="6402" spans="1:17" x14ac:dyDescent="0.3">
      <c r="A6402" t="s">
        <v>7126</v>
      </c>
      <c r="B6402" s="1">
        <v>45686</v>
      </c>
      <c r="C6402" t="s">
        <v>1208</v>
      </c>
      <c r="D6402" t="s">
        <v>54</v>
      </c>
      <c r="E6402" t="s">
        <v>33</v>
      </c>
      <c r="F6402" t="s">
        <v>34</v>
      </c>
      <c r="G6402" t="s">
        <v>84</v>
      </c>
      <c r="H6402" t="s">
        <v>50</v>
      </c>
      <c r="I6402" t="s">
        <v>44</v>
      </c>
      <c r="J6402" t="s">
        <v>36</v>
      </c>
      <c r="K6402" t="s">
        <v>37</v>
      </c>
      <c r="L6402">
        <v>48.86</v>
      </c>
      <c r="M6402">
        <v>0.28999999999999998</v>
      </c>
      <c r="N6402" t="s">
        <v>27</v>
      </c>
      <c r="O6402" t="s">
        <v>28</v>
      </c>
      <c r="P6402">
        <v>50</v>
      </c>
      <c r="Q6402" t="s">
        <v>46</v>
      </c>
    </row>
    <row r="6403" spans="1:17" x14ac:dyDescent="0.3">
      <c r="A6403" t="s">
        <v>7127</v>
      </c>
      <c r="B6403" s="1">
        <v>45681</v>
      </c>
      <c r="C6403" t="s">
        <v>72</v>
      </c>
      <c r="D6403" t="s">
        <v>32</v>
      </c>
      <c r="E6403" t="s">
        <v>66</v>
      </c>
      <c r="F6403" t="s">
        <v>34</v>
      </c>
      <c r="G6403" t="s">
        <v>22</v>
      </c>
      <c r="H6403" t="s">
        <v>103</v>
      </c>
      <c r="I6403" t="s">
        <v>51</v>
      </c>
      <c r="J6403" t="s">
        <v>36</v>
      </c>
      <c r="K6403" t="s">
        <v>45</v>
      </c>
      <c r="L6403">
        <v>115.06</v>
      </c>
      <c r="M6403">
        <v>0.69</v>
      </c>
      <c r="N6403" t="s">
        <v>27</v>
      </c>
      <c r="O6403" t="s">
        <v>28</v>
      </c>
      <c r="P6403">
        <v>7</v>
      </c>
      <c r="Q6403" t="s">
        <v>29</v>
      </c>
    </row>
    <row r="6404" spans="1:17" x14ac:dyDescent="0.3">
      <c r="A6404" t="s">
        <v>7128</v>
      </c>
      <c r="B6404" s="1">
        <v>45675</v>
      </c>
      <c r="C6404" t="s">
        <v>196</v>
      </c>
      <c r="D6404" t="s">
        <v>54</v>
      </c>
      <c r="E6404" t="s">
        <v>66</v>
      </c>
      <c r="F6404" t="s">
        <v>56</v>
      </c>
      <c r="G6404" t="s">
        <v>22</v>
      </c>
      <c r="H6404" t="s">
        <v>50</v>
      </c>
      <c r="I6404" t="s">
        <v>24</v>
      </c>
      <c r="J6404" t="s">
        <v>111</v>
      </c>
      <c r="K6404" t="s">
        <v>45</v>
      </c>
      <c r="L6404">
        <v>78.05</v>
      </c>
      <c r="M6404">
        <v>0.31</v>
      </c>
      <c r="N6404" t="s">
        <v>27</v>
      </c>
      <c r="O6404" t="s">
        <v>28</v>
      </c>
      <c r="P6404">
        <v>2</v>
      </c>
      <c r="Q6404" t="s">
        <v>29</v>
      </c>
    </row>
    <row r="6405" spans="1:17" x14ac:dyDescent="0.3">
      <c r="A6405" t="s">
        <v>7129</v>
      </c>
      <c r="B6405" s="1">
        <v>45827</v>
      </c>
      <c r="C6405" t="s">
        <v>178</v>
      </c>
      <c r="D6405" t="s">
        <v>106</v>
      </c>
      <c r="E6405" t="s">
        <v>55</v>
      </c>
      <c r="F6405" t="s">
        <v>34</v>
      </c>
      <c r="G6405" t="s">
        <v>42</v>
      </c>
      <c r="H6405" t="s">
        <v>103</v>
      </c>
      <c r="I6405" t="s">
        <v>24</v>
      </c>
      <c r="J6405" t="s">
        <v>36</v>
      </c>
      <c r="K6405" t="s">
        <v>26</v>
      </c>
      <c r="L6405">
        <v>305.49</v>
      </c>
      <c r="M6405">
        <v>1.83</v>
      </c>
      <c r="N6405" t="s">
        <v>27</v>
      </c>
      <c r="O6405" t="s">
        <v>28</v>
      </c>
      <c r="P6405">
        <v>22</v>
      </c>
      <c r="Q6405" t="s">
        <v>29</v>
      </c>
    </row>
    <row r="6406" spans="1:17" x14ac:dyDescent="0.3">
      <c r="A6406" t="s">
        <v>7130</v>
      </c>
      <c r="B6406" s="1">
        <v>45796</v>
      </c>
      <c r="C6406" t="s">
        <v>1427</v>
      </c>
      <c r="D6406" t="s">
        <v>203</v>
      </c>
      <c r="E6406" t="s">
        <v>41</v>
      </c>
      <c r="F6406" t="s">
        <v>21</v>
      </c>
      <c r="G6406" t="s">
        <v>42</v>
      </c>
      <c r="H6406" t="s">
        <v>50</v>
      </c>
      <c r="I6406" t="s">
        <v>44</v>
      </c>
      <c r="J6406" t="s">
        <v>111</v>
      </c>
      <c r="K6406" t="s">
        <v>45</v>
      </c>
      <c r="L6406">
        <v>19.22</v>
      </c>
      <c r="M6406">
        <v>0.08</v>
      </c>
      <c r="N6406" t="s">
        <v>27</v>
      </c>
      <c r="O6406" t="s">
        <v>28</v>
      </c>
      <c r="P6406">
        <v>29</v>
      </c>
      <c r="Q6406" t="s">
        <v>29</v>
      </c>
    </row>
    <row r="6407" spans="1:17" x14ac:dyDescent="0.3">
      <c r="A6407" t="s">
        <v>7131</v>
      </c>
      <c r="B6407" s="1">
        <v>45829</v>
      </c>
      <c r="C6407" t="s">
        <v>481</v>
      </c>
      <c r="D6407" t="s">
        <v>160</v>
      </c>
      <c r="E6407" t="s">
        <v>41</v>
      </c>
      <c r="F6407" t="s">
        <v>34</v>
      </c>
      <c r="G6407" t="s">
        <v>22</v>
      </c>
      <c r="H6407" t="s">
        <v>103</v>
      </c>
      <c r="I6407" t="s">
        <v>24</v>
      </c>
      <c r="J6407" t="s">
        <v>36</v>
      </c>
      <c r="K6407" t="s">
        <v>37</v>
      </c>
      <c r="L6407">
        <v>33.81</v>
      </c>
      <c r="M6407">
        <v>0.2</v>
      </c>
      <c r="N6407" t="s">
        <v>27</v>
      </c>
      <c r="O6407" t="s">
        <v>28</v>
      </c>
      <c r="P6407">
        <v>9</v>
      </c>
      <c r="Q6407" t="s">
        <v>29</v>
      </c>
    </row>
    <row r="6408" spans="1:17" x14ac:dyDescent="0.3">
      <c r="A6408" t="s">
        <v>7132</v>
      </c>
      <c r="B6408" s="1">
        <v>45727</v>
      </c>
      <c r="C6408" t="s">
        <v>1486</v>
      </c>
      <c r="D6408" t="s">
        <v>106</v>
      </c>
      <c r="E6408" t="s">
        <v>66</v>
      </c>
      <c r="F6408" t="s">
        <v>21</v>
      </c>
      <c r="G6408" t="s">
        <v>42</v>
      </c>
      <c r="H6408" t="s">
        <v>57</v>
      </c>
      <c r="I6408" t="s">
        <v>119</v>
      </c>
      <c r="J6408" t="s">
        <v>61</v>
      </c>
      <c r="K6408" t="s">
        <v>45</v>
      </c>
      <c r="L6408">
        <v>84.43</v>
      </c>
      <c r="M6408">
        <v>1.86</v>
      </c>
      <c r="N6408" t="s">
        <v>27</v>
      </c>
      <c r="O6408" t="s">
        <v>28</v>
      </c>
      <c r="P6408">
        <v>29</v>
      </c>
      <c r="Q6408" t="s">
        <v>29</v>
      </c>
    </row>
    <row r="6409" spans="1:17" x14ac:dyDescent="0.3">
      <c r="A6409" t="s">
        <v>7133</v>
      </c>
      <c r="B6409" s="1">
        <v>45835</v>
      </c>
      <c r="C6409" t="s">
        <v>294</v>
      </c>
      <c r="D6409" t="s">
        <v>75</v>
      </c>
      <c r="E6409" t="s">
        <v>66</v>
      </c>
      <c r="F6409" t="s">
        <v>34</v>
      </c>
      <c r="G6409" t="s">
        <v>22</v>
      </c>
      <c r="H6409" t="s">
        <v>35</v>
      </c>
      <c r="I6409" t="s">
        <v>24</v>
      </c>
      <c r="J6409" t="s">
        <v>61</v>
      </c>
      <c r="K6409" t="s">
        <v>45</v>
      </c>
      <c r="L6409">
        <v>56.39</v>
      </c>
      <c r="M6409">
        <v>1.24</v>
      </c>
      <c r="N6409" t="s">
        <v>27</v>
      </c>
      <c r="O6409" t="s">
        <v>28</v>
      </c>
      <c r="P6409">
        <v>9</v>
      </c>
      <c r="Q6409" t="s">
        <v>29</v>
      </c>
    </row>
    <row r="6410" spans="1:17" x14ac:dyDescent="0.3">
      <c r="A6410" t="s">
        <v>7134</v>
      </c>
      <c r="B6410" s="1">
        <v>45662</v>
      </c>
      <c r="C6410" t="s">
        <v>548</v>
      </c>
      <c r="D6410" t="s">
        <v>19</v>
      </c>
      <c r="E6410" t="s">
        <v>33</v>
      </c>
      <c r="F6410" t="s">
        <v>34</v>
      </c>
      <c r="G6410" t="s">
        <v>22</v>
      </c>
      <c r="H6410" t="s">
        <v>57</v>
      </c>
      <c r="I6410" t="s">
        <v>24</v>
      </c>
      <c r="J6410" t="s">
        <v>36</v>
      </c>
      <c r="K6410" t="s">
        <v>44</v>
      </c>
      <c r="L6410">
        <v>108.75</v>
      </c>
      <c r="M6410">
        <v>0.65</v>
      </c>
      <c r="N6410" t="s">
        <v>27</v>
      </c>
      <c r="O6410" t="s">
        <v>28</v>
      </c>
      <c r="P6410">
        <v>7</v>
      </c>
      <c r="Q6410" t="s">
        <v>29</v>
      </c>
    </row>
    <row r="6411" spans="1:17" x14ac:dyDescent="0.3">
      <c r="A6411" t="s">
        <v>7135</v>
      </c>
      <c r="B6411" s="1">
        <v>45676</v>
      </c>
      <c r="C6411" t="s">
        <v>110</v>
      </c>
      <c r="D6411" t="s">
        <v>19</v>
      </c>
      <c r="E6411" t="s">
        <v>41</v>
      </c>
      <c r="F6411" t="s">
        <v>56</v>
      </c>
      <c r="G6411" t="s">
        <v>22</v>
      </c>
      <c r="H6411" t="s">
        <v>50</v>
      </c>
      <c r="I6411" t="s">
        <v>24</v>
      </c>
      <c r="J6411" t="s">
        <v>25</v>
      </c>
      <c r="K6411" t="s">
        <v>37</v>
      </c>
      <c r="L6411">
        <v>27.57</v>
      </c>
      <c r="M6411">
        <v>0.33</v>
      </c>
      <c r="N6411" t="s">
        <v>27</v>
      </c>
      <c r="O6411" t="s">
        <v>28</v>
      </c>
      <c r="P6411">
        <v>0</v>
      </c>
      <c r="Q6411" t="s">
        <v>29</v>
      </c>
    </row>
    <row r="6412" spans="1:17" x14ac:dyDescent="0.3">
      <c r="A6412" t="s">
        <v>7136</v>
      </c>
      <c r="B6412" s="1">
        <v>45825</v>
      </c>
      <c r="C6412" t="s">
        <v>1631</v>
      </c>
      <c r="D6412" t="s">
        <v>203</v>
      </c>
      <c r="E6412" t="s">
        <v>33</v>
      </c>
      <c r="F6412" t="s">
        <v>34</v>
      </c>
      <c r="G6412" t="s">
        <v>84</v>
      </c>
      <c r="H6412" t="s">
        <v>35</v>
      </c>
      <c r="I6412" t="s">
        <v>51</v>
      </c>
      <c r="J6412" t="s">
        <v>36</v>
      </c>
      <c r="K6412" t="s">
        <v>37</v>
      </c>
      <c r="L6412">
        <v>111.68</v>
      </c>
      <c r="M6412">
        <v>0.67</v>
      </c>
      <c r="N6412" t="s">
        <v>27</v>
      </c>
      <c r="O6412" t="s">
        <v>28</v>
      </c>
      <c r="P6412">
        <v>42</v>
      </c>
      <c r="Q6412" t="s">
        <v>46</v>
      </c>
    </row>
    <row r="6413" spans="1:17" x14ac:dyDescent="0.3">
      <c r="A6413" t="s">
        <v>7137</v>
      </c>
      <c r="B6413" s="1">
        <v>45815</v>
      </c>
      <c r="C6413" t="s">
        <v>2554</v>
      </c>
      <c r="D6413" t="s">
        <v>124</v>
      </c>
      <c r="E6413" t="s">
        <v>33</v>
      </c>
      <c r="F6413" t="s">
        <v>34</v>
      </c>
      <c r="G6413" t="s">
        <v>22</v>
      </c>
      <c r="H6413" t="s">
        <v>99</v>
      </c>
      <c r="I6413" t="s">
        <v>51</v>
      </c>
      <c r="J6413" t="s">
        <v>61</v>
      </c>
      <c r="K6413" t="s">
        <v>26</v>
      </c>
      <c r="L6413">
        <v>99.86</v>
      </c>
      <c r="M6413">
        <v>2.2000000000000002</v>
      </c>
      <c r="N6413" t="s">
        <v>27</v>
      </c>
      <c r="O6413" t="s">
        <v>28</v>
      </c>
      <c r="P6413">
        <v>0</v>
      </c>
      <c r="Q6413" t="s">
        <v>29</v>
      </c>
    </row>
    <row r="6414" spans="1:17" x14ac:dyDescent="0.3">
      <c r="A6414" t="s">
        <v>7138</v>
      </c>
      <c r="B6414" s="1">
        <v>45756</v>
      </c>
      <c r="C6414" t="s">
        <v>1480</v>
      </c>
      <c r="D6414" t="s">
        <v>49</v>
      </c>
      <c r="E6414" t="s">
        <v>33</v>
      </c>
      <c r="F6414" t="s">
        <v>21</v>
      </c>
      <c r="G6414" t="s">
        <v>22</v>
      </c>
      <c r="H6414" t="s">
        <v>76</v>
      </c>
      <c r="I6414" t="s">
        <v>24</v>
      </c>
      <c r="J6414" t="s">
        <v>25</v>
      </c>
      <c r="K6414" t="s">
        <v>26</v>
      </c>
      <c r="L6414">
        <v>274.76</v>
      </c>
      <c r="M6414">
        <v>3.3</v>
      </c>
      <c r="N6414" t="s">
        <v>27</v>
      </c>
      <c r="O6414" t="s">
        <v>28</v>
      </c>
      <c r="P6414">
        <v>27</v>
      </c>
      <c r="Q6414" t="s">
        <v>29</v>
      </c>
    </row>
    <row r="6415" spans="1:17" x14ac:dyDescent="0.3">
      <c r="A6415" t="s">
        <v>7139</v>
      </c>
      <c r="B6415" s="1">
        <v>45739</v>
      </c>
      <c r="C6415" t="s">
        <v>1372</v>
      </c>
      <c r="D6415" t="s">
        <v>75</v>
      </c>
      <c r="E6415" t="s">
        <v>20</v>
      </c>
      <c r="F6415" t="s">
        <v>56</v>
      </c>
      <c r="G6415" t="s">
        <v>42</v>
      </c>
      <c r="H6415" t="s">
        <v>103</v>
      </c>
      <c r="I6415" t="s">
        <v>119</v>
      </c>
      <c r="J6415" t="s">
        <v>25</v>
      </c>
      <c r="K6415" t="s">
        <v>45</v>
      </c>
      <c r="L6415">
        <v>62.87</v>
      </c>
      <c r="M6415">
        <v>0.75</v>
      </c>
      <c r="N6415" t="s">
        <v>27</v>
      </c>
      <c r="O6415" t="s">
        <v>28</v>
      </c>
      <c r="P6415">
        <v>24</v>
      </c>
      <c r="Q6415" t="s">
        <v>29</v>
      </c>
    </row>
    <row r="6416" spans="1:17" x14ac:dyDescent="0.3">
      <c r="A6416" t="s">
        <v>7140</v>
      </c>
      <c r="B6416" s="1">
        <v>45805</v>
      </c>
      <c r="C6416" t="s">
        <v>612</v>
      </c>
      <c r="D6416" t="s">
        <v>160</v>
      </c>
      <c r="E6416" t="s">
        <v>55</v>
      </c>
      <c r="F6416" t="s">
        <v>34</v>
      </c>
      <c r="G6416" t="s">
        <v>22</v>
      </c>
      <c r="H6416" t="s">
        <v>43</v>
      </c>
      <c r="I6416" t="s">
        <v>51</v>
      </c>
      <c r="J6416" t="s">
        <v>61</v>
      </c>
      <c r="K6416" t="s">
        <v>37</v>
      </c>
      <c r="L6416">
        <v>155.79</v>
      </c>
      <c r="M6416">
        <v>3.43</v>
      </c>
      <c r="N6416" t="s">
        <v>27</v>
      </c>
      <c r="O6416" t="s">
        <v>28</v>
      </c>
      <c r="P6416">
        <v>11</v>
      </c>
      <c r="Q6416" t="s">
        <v>29</v>
      </c>
    </row>
    <row r="6417" spans="1:17" x14ac:dyDescent="0.3">
      <c r="A6417" t="s">
        <v>7141</v>
      </c>
      <c r="B6417" s="1">
        <v>45798</v>
      </c>
      <c r="C6417" t="s">
        <v>980</v>
      </c>
      <c r="D6417" t="s">
        <v>160</v>
      </c>
      <c r="E6417" t="s">
        <v>33</v>
      </c>
      <c r="F6417" t="s">
        <v>56</v>
      </c>
      <c r="G6417" t="s">
        <v>22</v>
      </c>
      <c r="H6417" t="s">
        <v>99</v>
      </c>
      <c r="I6417" t="s">
        <v>24</v>
      </c>
      <c r="J6417" t="s">
        <v>25</v>
      </c>
      <c r="K6417" t="s">
        <v>37</v>
      </c>
      <c r="L6417">
        <v>65.28</v>
      </c>
      <c r="M6417">
        <v>0.78</v>
      </c>
      <c r="N6417" t="s">
        <v>27</v>
      </c>
      <c r="O6417" t="s">
        <v>28</v>
      </c>
      <c r="P6417">
        <v>3</v>
      </c>
      <c r="Q6417" t="s">
        <v>29</v>
      </c>
    </row>
    <row r="6418" spans="1:17" x14ac:dyDescent="0.3">
      <c r="A6418" t="s">
        <v>7142</v>
      </c>
      <c r="B6418" s="1">
        <v>45820</v>
      </c>
      <c r="C6418" t="s">
        <v>751</v>
      </c>
      <c r="D6418" t="s">
        <v>49</v>
      </c>
      <c r="E6418" t="s">
        <v>33</v>
      </c>
      <c r="F6418" t="s">
        <v>56</v>
      </c>
      <c r="G6418" t="s">
        <v>22</v>
      </c>
      <c r="H6418" t="s">
        <v>57</v>
      </c>
      <c r="I6418" t="s">
        <v>119</v>
      </c>
      <c r="J6418" t="s">
        <v>111</v>
      </c>
      <c r="K6418" t="s">
        <v>45</v>
      </c>
      <c r="L6418">
        <v>27.02</v>
      </c>
      <c r="M6418">
        <v>0.11</v>
      </c>
      <c r="N6418" t="s">
        <v>27</v>
      </c>
      <c r="O6418" t="s">
        <v>28</v>
      </c>
      <c r="P6418">
        <v>9</v>
      </c>
      <c r="Q6418" t="s">
        <v>29</v>
      </c>
    </row>
    <row r="6419" spans="1:17" x14ac:dyDescent="0.3">
      <c r="A6419" t="s">
        <v>7143</v>
      </c>
      <c r="B6419" s="1">
        <v>45736</v>
      </c>
      <c r="C6419" t="s">
        <v>599</v>
      </c>
      <c r="D6419" t="s">
        <v>94</v>
      </c>
      <c r="E6419" t="s">
        <v>41</v>
      </c>
      <c r="F6419" t="s">
        <v>21</v>
      </c>
      <c r="G6419" t="s">
        <v>22</v>
      </c>
      <c r="H6419" t="s">
        <v>50</v>
      </c>
      <c r="I6419" t="s">
        <v>24</v>
      </c>
      <c r="J6419" t="s">
        <v>61</v>
      </c>
      <c r="K6419" t="s">
        <v>37</v>
      </c>
      <c r="L6419">
        <v>131.24</v>
      </c>
      <c r="M6419">
        <v>2.89</v>
      </c>
      <c r="N6419" t="s">
        <v>27</v>
      </c>
      <c r="O6419" t="s">
        <v>28</v>
      </c>
      <c r="P6419">
        <v>11</v>
      </c>
      <c r="Q6419" t="s">
        <v>29</v>
      </c>
    </row>
    <row r="6420" spans="1:17" x14ac:dyDescent="0.3">
      <c r="A6420" t="s">
        <v>7144</v>
      </c>
      <c r="B6420" s="1">
        <v>45684</v>
      </c>
      <c r="C6420" t="s">
        <v>1865</v>
      </c>
      <c r="D6420" t="s">
        <v>102</v>
      </c>
      <c r="E6420" t="s">
        <v>66</v>
      </c>
      <c r="F6420" t="s">
        <v>34</v>
      </c>
      <c r="G6420" t="s">
        <v>22</v>
      </c>
      <c r="H6420" t="s">
        <v>103</v>
      </c>
      <c r="I6420" t="s">
        <v>44</v>
      </c>
      <c r="J6420" t="s">
        <v>61</v>
      </c>
      <c r="K6420" t="s">
        <v>44</v>
      </c>
      <c r="L6420">
        <v>169.52</v>
      </c>
      <c r="M6420">
        <v>0</v>
      </c>
      <c r="N6420" t="s">
        <v>69</v>
      </c>
      <c r="O6420" t="s">
        <v>85</v>
      </c>
      <c r="P6420">
        <v>34</v>
      </c>
      <c r="Q6420" t="s">
        <v>29</v>
      </c>
    </row>
    <row r="6421" spans="1:17" x14ac:dyDescent="0.3">
      <c r="A6421" t="s">
        <v>7145</v>
      </c>
      <c r="B6421" s="1">
        <v>45701</v>
      </c>
      <c r="C6421" t="s">
        <v>560</v>
      </c>
      <c r="D6421" t="s">
        <v>65</v>
      </c>
      <c r="E6421" t="s">
        <v>41</v>
      </c>
      <c r="F6421" t="s">
        <v>56</v>
      </c>
      <c r="G6421" t="s">
        <v>22</v>
      </c>
      <c r="H6421" t="s">
        <v>23</v>
      </c>
      <c r="I6421" t="s">
        <v>51</v>
      </c>
      <c r="J6421" t="s">
        <v>61</v>
      </c>
      <c r="K6421" t="s">
        <v>45</v>
      </c>
      <c r="L6421">
        <v>117.41</v>
      </c>
      <c r="M6421">
        <v>2.58</v>
      </c>
      <c r="N6421" t="s">
        <v>27</v>
      </c>
      <c r="O6421" t="s">
        <v>28</v>
      </c>
      <c r="P6421">
        <v>11</v>
      </c>
      <c r="Q6421" t="s">
        <v>29</v>
      </c>
    </row>
    <row r="6422" spans="1:17" x14ac:dyDescent="0.3">
      <c r="A6422" t="s">
        <v>7146</v>
      </c>
      <c r="B6422" s="1">
        <v>45722</v>
      </c>
      <c r="C6422" t="s">
        <v>604</v>
      </c>
      <c r="D6422" t="s">
        <v>65</v>
      </c>
      <c r="E6422" t="s">
        <v>66</v>
      </c>
      <c r="F6422" t="s">
        <v>34</v>
      </c>
      <c r="G6422" t="s">
        <v>42</v>
      </c>
      <c r="H6422" t="s">
        <v>60</v>
      </c>
      <c r="I6422" t="s">
        <v>51</v>
      </c>
      <c r="J6422" t="s">
        <v>111</v>
      </c>
      <c r="K6422" t="s">
        <v>45</v>
      </c>
      <c r="L6422">
        <v>201.4</v>
      </c>
      <c r="M6422">
        <v>0.81</v>
      </c>
      <c r="N6422" t="s">
        <v>27</v>
      </c>
      <c r="O6422" t="s">
        <v>28</v>
      </c>
      <c r="P6422">
        <v>15</v>
      </c>
      <c r="Q6422" t="s">
        <v>29</v>
      </c>
    </row>
    <row r="6423" spans="1:17" x14ac:dyDescent="0.3">
      <c r="A6423" t="s">
        <v>7147</v>
      </c>
      <c r="B6423" s="1">
        <v>45711</v>
      </c>
      <c r="C6423" t="s">
        <v>2154</v>
      </c>
      <c r="D6423" t="s">
        <v>118</v>
      </c>
      <c r="E6423" t="s">
        <v>55</v>
      </c>
      <c r="F6423" t="s">
        <v>56</v>
      </c>
      <c r="G6423" t="s">
        <v>22</v>
      </c>
      <c r="H6423" t="s">
        <v>35</v>
      </c>
      <c r="I6423" t="s">
        <v>51</v>
      </c>
      <c r="J6423" t="s">
        <v>25</v>
      </c>
      <c r="K6423" t="s">
        <v>37</v>
      </c>
      <c r="L6423">
        <v>24.45</v>
      </c>
      <c r="M6423">
        <v>0.28999999999999998</v>
      </c>
      <c r="N6423" t="s">
        <v>27</v>
      </c>
      <c r="O6423" t="s">
        <v>28</v>
      </c>
      <c r="P6423">
        <v>4</v>
      </c>
      <c r="Q6423" t="s">
        <v>29</v>
      </c>
    </row>
    <row r="6424" spans="1:17" x14ac:dyDescent="0.3">
      <c r="A6424" t="s">
        <v>7148</v>
      </c>
      <c r="B6424" s="1">
        <v>45788</v>
      </c>
      <c r="C6424" t="s">
        <v>138</v>
      </c>
      <c r="D6424" t="s">
        <v>102</v>
      </c>
      <c r="E6424" t="s">
        <v>41</v>
      </c>
      <c r="F6424" t="s">
        <v>34</v>
      </c>
      <c r="G6424" t="s">
        <v>22</v>
      </c>
      <c r="H6424" t="s">
        <v>60</v>
      </c>
      <c r="I6424" t="s">
        <v>24</v>
      </c>
      <c r="J6424" t="s">
        <v>25</v>
      </c>
      <c r="K6424" t="s">
        <v>62</v>
      </c>
      <c r="L6424">
        <v>128.83000000000001</v>
      </c>
      <c r="M6424">
        <v>1.55</v>
      </c>
      <c r="N6424" t="s">
        <v>27</v>
      </c>
      <c r="O6424" t="s">
        <v>28</v>
      </c>
      <c r="P6424">
        <v>5</v>
      </c>
      <c r="Q6424" t="s">
        <v>29</v>
      </c>
    </row>
    <row r="6425" spans="1:17" x14ac:dyDescent="0.3">
      <c r="A6425" t="s">
        <v>7149</v>
      </c>
      <c r="B6425" s="1">
        <v>45810</v>
      </c>
      <c r="C6425" t="s">
        <v>1474</v>
      </c>
      <c r="D6425" t="s">
        <v>94</v>
      </c>
      <c r="E6425" t="s">
        <v>55</v>
      </c>
      <c r="F6425" t="s">
        <v>21</v>
      </c>
      <c r="G6425" t="s">
        <v>42</v>
      </c>
      <c r="H6425" t="s">
        <v>99</v>
      </c>
      <c r="I6425" t="s">
        <v>44</v>
      </c>
      <c r="J6425" t="s">
        <v>25</v>
      </c>
      <c r="K6425" t="s">
        <v>45</v>
      </c>
      <c r="L6425">
        <v>35.93</v>
      </c>
      <c r="M6425">
        <v>0.43</v>
      </c>
      <c r="N6425" t="s">
        <v>27</v>
      </c>
      <c r="O6425" t="s">
        <v>28</v>
      </c>
      <c r="P6425">
        <v>29</v>
      </c>
      <c r="Q6425" t="s">
        <v>29</v>
      </c>
    </row>
    <row r="6426" spans="1:17" x14ac:dyDescent="0.3">
      <c r="A6426" t="s">
        <v>7150</v>
      </c>
      <c r="B6426" s="1">
        <v>45768</v>
      </c>
      <c r="C6426" t="s">
        <v>1274</v>
      </c>
      <c r="D6426" t="s">
        <v>32</v>
      </c>
      <c r="E6426" t="s">
        <v>33</v>
      </c>
      <c r="F6426" t="s">
        <v>34</v>
      </c>
      <c r="G6426" t="s">
        <v>22</v>
      </c>
      <c r="H6426" t="s">
        <v>35</v>
      </c>
      <c r="I6426" t="s">
        <v>24</v>
      </c>
      <c r="J6426" t="s">
        <v>25</v>
      </c>
      <c r="K6426" t="s">
        <v>62</v>
      </c>
      <c r="L6426">
        <v>243.35</v>
      </c>
      <c r="M6426">
        <v>2.92</v>
      </c>
      <c r="N6426" t="s">
        <v>27</v>
      </c>
      <c r="O6426" t="s">
        <v>28</v>
      </c>
      <c r="P6426">
        <v>6</v>
      </c>
      <c r="Q6426" t="s">
        <v>29</v>
      </c>
    </row>
    <row r="6427" spans="1:17" x14ac:dyDescent="0.3">
      <c r="A6427" t="s">
        <v>7151</v>
      </c>
      <c r="B6427" s="1">
        <v>45711</v>
      </c>
      <c r="C6427" t="s">
        <v>1609</v>
      </c>
      <c r="D6427" t="s">
        <v>203</v>
      </c>
      <c r="E6427" t="s">
        <v>33</v>
      </c>
      <c r="F6427" t="s">
        <v>56</v>
      </c>
      <c r="G6427" t="s">
        <v>22</v>
      </c>
      <c r="H6427" t="s">
        <v>57</v>
      </c>
      <c r="I6427" t="s">
        <v>44</v>
      </c>
      <c r="J6427" t="s">
        <v>25</v>
      </c>
      <c r="K6427" t="s">
        <v>37</v>
      </c>
      <c r="L6427">
        <v>30.46</v>
      </c>
      <c r="M6427">
        <v>0.37</v>
      </c>
      <c r="N6427" t="s">
        <v>27</v>
      </c>
      <c r="O6427" t="s">
        <v>28</v>
      </c>
      <c r="P6427">
        <v>23</v>
      </c>
      <c r="Q6427" t="s">
        <v>29</v>
      </c>
    </row>
    <row r="6428" spans="1:17" x14ac:dyDescent="0.3">
      <c r="A6428" t="s">
        <v>7152</v>
      </c>
      <c r="B6428" s="1">
        <v>45794</v>
      </c>
      <c r="C6428" t="s">
        <v>132</v>
      </c>
      <c r="D6428" t="s">
        <v>89</v>
      </c>
      <c r="E6428" t="s">
        <v>41</v>
      </c>
      <c r="F6428" t="s">
        <v>56</v>
      </c>
      <c r="G6428" t="s">
        <v>22</v>
      </c>
      <c r="H6428" t="s">
        <v>57</v>
      </c>
      <c r="I6428" t="s">
        <v>24</v>
      </c>
      <c r="J6428" t="s">
        <v>111</v>
      </c>
      <c r="K6428" t="s">
        <v>45</v>
      </c>
      <c r="L6428">
        <v>40.18</v>
      </c>
      <c r="M6428">
        <v>0.16</v>
      </c>
      <c r="N6428" t="s">
        <v>27</v>
      </c>
      <c r="O6428" t="s">
        <v>28</v>
      </c>
      <c r="P6428">
        <v>3</v>
      </c>
      <c r="Q6428" t="s">
        <v>29</v>
      </c>
    </row>
    <row r="6429" spans="1:17" x14ac:dyDescent="0.3">
      <c r="A6429" t="s">
        <v>7153</v>
      </c>
      <c r="B6429" s="1">
        <v>45711</v>
      </c>
      <c r="C6429" t="s">
        <v>1285</v>
      </c>
      <c r="D6429" t="s">
        <v>106</v>
      </c>
      <c r="E6429" t="s">
        <v>66</v>
      </c>
      <c r="F6429" t="s">
        <v>34</v>
      </c>
      <c r="G6429" t="s">
        <v>22</v>
      </c>
      <c r="H6429" t="s">
        <v>35</v>
      </c>
      <c r="I6429" t="s">
        <v>24</v>
      </c>
      <c r="J6429" t="s">
        <v>36</v>
      </c>
      <c r="K6429" t="s">
        <v>37</v>
      </c>
      <c r="L6429">
        <v>156.66</v>
      </c>
      <c r="M6429">
        <v>0.94</v>
      </c>
      <c r="N6429" t="s">
        <v>27</v>
      </c>
      <c r="O6429" t="s">
        <v>28</v>
      </c>
      <c r="P6429">
        <v>11</v>
      </c>
      <c r="Q6429" t="s">
        <v>29</v>
      </c>
    </row>
    <row r="6430" spans="1:17" x14ac:dyDescent="0.3">
      <c r="A6430" t="s">
        <v>7154</v>
      </c>
      <c r="B6430" s="1">
        <v>45759</v>
      </c>
      <c r="C6430" t="s">
        <v>356</v>
      </c>
      <c r="D6430" t="s">
        <v>19</v>
      </c>
      <c r="E6430" t="s">
        <v>33</v>
      </c>
      <c r="F6430" t="s">
        <v>56</v>
      </c>
      <c r="G6430" t="s">
        <v>22</v>
      </c>
      <c r="H6430" t="s">
        <v>76</v>
      </c>
      <c r="I6430" t="s">
        <v>24</v>
      </c>
      <c r="J6430" t="s">
        <v>25</v>
      </c>
      <c r="K6430" t="s">
        <v>44</v>
      </c>
      <c r="L6430">
        <v>538.92999999999995</v>
      </c>
      <c r="M6430">
        <v>6.47</v>
      </c>
      <c r="N6430" t="s">
        <v>27</v>
      </c>
      <c r="O6430" t="s">
        <v>28</v>
      </c>
      <c r="P6430">
        <v>50</v>
      </c>
      <c r="Q6430" t="s">
        <v>46</v>
      </c>
    </row>
    <row r="6431" spans="1:17" x14ac:dyDescent="0.3">
      <c r="A6431" t="s">
        <v>7155</v>
      </c>
      <c r="B6431" s="1">
        <v>45811</v>
      </c>
      <c r="C6431" t="s">
        <v>184</v>
      </c>
      <c r="D6431" t="s">
        <v>89</v>
      </c>
      <c r="E6431" t="s">
        <v>41</v>
      </c>
      <c r="F6431" t="s">
        <v>34</v>
      </c>
      <c r="G6431" t="s">
        <v>42</v>
      </c>
      <c r="H6431" t="s">
        <v>23</v>
      </c>
      <c r="I6431" t="s">
        <v>44</v>
      </c>
      <c r="J6431" t="s">
        <v>61</v>
      </c>
      <c r="K6431" t="s">
        <v>26</v>
      </c>
      <c r="L6431">
        <v>162.37</v>
      </c>
      <c r="M6431">
        <v>3.57</v>
      </c>
      <c r="N6431" t="s">
        <v>27</v>
      </c>
      <c r="O6431" t="s">
        <v>28</v>
      </c>
      <c r="P6431">
        <v>34</v>
      </c>
      <c r="Q6431" t="s">
        <v>29</v>
      </c>
    </row>
    <row r="6432" spans="1:17" x14ac:dyDescent="0.3">
      <c r="A6432" t="s">
        <v>7156</v>
      </c>
      <c r="B6432" s="1">
        <v>45785</v>
      </c>
      <c r="C6432" t="s">
        <v>1014</v>
      </c>
      <c r="D6432" t="s">
        <v>54</v>
      </c>
      <c r="E6432" t="s">
        <v>41</v>
      </c>
      <c r="F6432" t="s">
        <v>34</v>
      </c>
      <c r="G6432" t="s">
        <v>22</v>
      </c>
      <c r="H6432" t="s">
        <v>99</v>
      </c>
      <c r="I6432" t="s">
        <v>24</v>
      </c>
      <c r="J6432" t="s">
        <v>61</v>
      </c>
      <c r="K6432" t="s">
        <v>62</v>
      </c>
      <c r="L6432">
        <v>135.62</v>
      </c>
      <c r="M6432">
        <v>2.98</v>
      </c>
      <c r="N6432" t="s">
        <v>27</v>
      </c>
      <c r="O6432" t="s">
        <v>28</v>
      </c>
      <c r="P6432">
        <v>5</v>
      </c>
      <c r="Q6432" t="s">
        <v>29</v>
      </c>
    </row>
    <row r="6433" spans="1:17" x14ac:dyDescent="0.3">
      <c r="A6433" t="s">
        <v>7157</v>
      </c>
      <c r="B6433" s="1">
        <v>45747</v>
      </c>
      <c r="C6433" t="s">
        <v>192</v>
      </c>
      <c r="D6433" t="s">
        <v>54</v>
      </c>
      <c r="E6433" t="s">
        <v>55</v>
      </c>
      <c r="F6433" t="s">
        <v>34</v>
      </c>
      <c r="G6433" t="s">
        <v>22</v>
      </c>
      <c r="H6433" t="s">
        <v>79</v>
      </c>
      <c r="I6433" t="s">
        <v>119</v>
      </c>
      <c r="J6433" t="s">
        <v>36</v>
      </c>
      <c r="K6433" t="s">
        <v>45</v>
      </c>
      <c r="L6433">
        <v>133.1</v>
      </c>
      <c r="M6433">
        <v>0.8</v>
      </c>
      <c r="N6433" t="s">
        <v>27</v>
      </c>
      <c r="O6433" t="s">
        <v>28</v>
      </c>
      <c r="P6433">
        <v>9</v>
      </c>
      <c r="Q6433" t="s">
        <v>29</v>
      </c>
    </row>
    <row r="6434" spans="1:17" x14ac:dyDescent="0.3">
      <c r="A6434" t="s">
        <v>7158</v>
      </c>
      <c r="B6434" s="1">
        <v>45785</v>
      </c>
      <c r="C6434" t="s">
        <v>829</v>
      </c>
      <c r="D6434" t="s">
        <v>106</v>
      </c>
      <c r="E6434" t="s">
        <v>66</v>
      </c>
      <c r="F6434" t="s">
        <v>34</v>
      </c>
      <c r="G6434" t="s">
        <v>22</v>
      </c>
      <c r="H6434" t="s">
        <v>43</v>
      </c>
      <c r="I6434" t="s">
        <v>51</v>
      </c>
      <c r="J6434" t="s">
        <v>36</v>
      </c>
      <c r="K6434" t="s">
        <v>37</v>
      </c>
      <c r="L6434">
        <v>515.79</v>
      </c>
      <c r="M6434">
        <v>3.09</v>
      </c>
      <c r="N6434" t="s">
        <v>27</v>
      </c>
      <c r="O6434" t="s">
        <v>28</v>
      </c>
      <c r="P6434">
        <v>25</v>
      </c>
      <c r="Q6434" t="s">
        <v>29</v>
      </c>
    </row>
    <row r="6435" spans="1:17" x14ac:dyDescent="0.3">
      <c r="A6435" t="s">
        <v>7159</v>
      </c>
      <c r="B6435" s="1">
        <v>45740</v>
      </c>
      <c r="C6435" t="s">
        <v>427</v>
      </c>
      <c r="D6435" t="s">
        <v>54</v>
      </c>
      <c r="E6435" t="s">
        <v>33</v>
      </c>
      <c r="F6435" t="s">
        <v>56</v>
      </c>
      <c r="G6435" t="s">
        <v>22</v>
      </c>
      <c r="H6435" t="s">
        <v>23</v>
      </c>
      <c r="I6435" t="s">
        <v>24</v>
      </c>
      <c r="J6435" t="s">
        <v>25</v>
      </c>
      <c r="K6435" t="s">
        <v>62</v>
      </c>
      <c r="L6435">
        <v>108.79</v>
      </c>
      <c r="M6435">
        <v>1.31</v>
      </c>
      <c r="N6435" t="s">
        <v>27</v>
      </c>
      <c r="O6435" t="s">
        <v>28</v>
      </c>
      <c r="P6435">
        <v>13</v>
      </c>
      <c r="Q6435" t="s">
        <v>29</v>
      </c>
    </row>
    <row r="6436" spans="1:17" x14ac:dyDescent="0.3">
      <c r="A6436" t="s">
        <v>7160</v>
      </c>
      <c r="B6436" s="1">
        <v>45729</v>
      </c>
      <c r="C6436" t="s">
        <v>700</v>
      </c>
      <c r="D6436" t="s">
        <v>118</v>
      </c>
      <c r="E6436" t="s">
        <v>41</v>
      </c>
      <c r="F6436" t="s">
        <v>56</v>
      </c>
      <c r="G6436" t="s">
        <v>22</v>
      </c>
      <c r="H6436" t="s">
        <v>76</v>
      </c>
      <c r="I6436" t="s">
        <v>24</v>
      </c>
      <c r="J6436" t="s">
        <v>25</v>
      </c>
      <c r="K6436" t="s">
        <v>45</v>
      </c>
      <c r="L6436">
        <v>256.39999999999998</v>
      </c>
      <c r="M6436">
        <v>3.08</v>
      </c>
      <c r="N6436" t="s">
        <v>27</v>
      </c>
      <c r="O6436" t="s">
        <v>28</v>
      </c>
      <c r="P6436">
        <v>19</v>
      </c>
      <c r="Q6436" t="s">
        <v>29</v>
      </c>
    </row>
    <row r="6437" spans="1:17" x14ac:dyDescent="0.3">
      <c r="A6437" t="s">
        <v>7161</v>
      </c>
      <c r="B6437" s="1">
        <v>45742</v>
      </c>
      <c r="C6437" t="s">
        <v>541</v>
      </c>
      <c r="D6437" t="s">
        <v>102</v>
      </c>
      <c r="E6437" t="s">
        <v>33</v>
      </c>
      <c r="F6437" t="s">
        <v>34</v>
      </c>
      <c r="G6437" t="s">
        <v>22</v>
      </c>
      <c r="H6437" t="s">
        <v>43</v>
      </c>
      <c r="I6437" t="s">
        <v>24</v>
      </c>
      <c r="J6437" t="s">
        <v>25</v>
      </c>
      <c r="K6437" t="s">
        <v>37</v>
      </c>
      <c r="L6437">
        <v>568.58000000000004</v>
      </c>
      <c r="M6437">
        <v>6.82</v>
      </c>
      <c r="N6437" t="s">
        <v>27</v>
      </c>
      <c r="O6437" t="s">
        <v>28</v>
      </c>
      <c r="P6437">
        <v>40</v>
      </c>
      <c r="Q6437" t="s">
        <v>46</v>
      </c>
    </row>
    <row r="6438" spans="1:17" x14ac:dyDescent="0.3">
      <c r="A6438" t="s">
        <v>7162</v>
      </c>
      <c r="B6438" s="1">
        <v>45816</v>
      </c>
      <c r="C6438" t="s">
        <v>2020</v>
      </c>
      <c r="D6438" t="s">
        <v>75</v>
      </c>
      <c r="E6438" t="s">
        <v>55</v>
      </c>
      <c r="F6438" t="s">
        <v>56</v>
      </c>
      <c r="G6438" t="s">
        <v>22</v>
      </c>
      <c r="H6438" t="s">
        <v>99</v>
      </c>
      <c r="I6438" t="s">
        <v>44</v>
      </c>
      <c r="J6438" t="s">
        <v>61</v>
      </c>
      <c r="K6438" t="s">
        <v>62</v>
      </c>
      <c r="L6438">
        <v>55.91</v>
      </c>
      <c r="M6438">
        <v>1.23</v>
      </c>
      <c r="N6438" t="s">
        <v>27</v>
      </c>
      <c r="O6438" t="s">
        <v>28</v>
      </c>
      <c r="P6438">
        <v>22</v>
      </c>
      <c r="Q6438" t="s">
        <v>29</v>
      </c>
    </row>
    <row r="6439" spans="1:17" x14ac:dyDescent="0.3">
      <c r="A6439" t="s">
        <v>7163</v>
      </c>
      <c r="B6439" s="1">
        <v>45762</v>
      </c>
      <c r="C6439" t="s">
        <v>1374</v>
      </c>
      <c r="D6439" t="s">
        <v>65</v>
      </c>
      <c r="E6439" t="s">
        <v>20</v>
      </c>
      <c r="F6439" t="s">
        <v>34</v>
      </c>
      <c r="G6439" t="s">
        <v>22</v>
      </c>
      <c r="H6439" t="s">
        <v>103</v>
      </c>
      <c r="I6439" t="s">
        <v>51</v>
      </c>
      <c r="J6439" t="s">
        <v>61</v>
      </c>
      <c r="K6439" t="s">
        <v>37</v>
      </c>
      <c r="L6439">
        <v>46.2</v>
      </c>
      <c r="M6439">
        <v>1.02</v>
      </c>
      <c r="N6439" t="s">
        <v>27</v>
      </c>
      <c r="O6439" t="s">
        <v>28</v>
      </c>
      <c r="P6439">
        <v>5</v>
      </c>
      <c r="Q6439" t="s">
        <v>29</v>
      </c>
    </row>
    <row r="6440" spans="1:17" x14ac:dyDescent="0.3">
      <c r="A6440" t="s">
        <v>7164</v>
      </c>
      <c r="B6440" s="1">
        <v>45787</v>
      </c>
      <c r="C6440" t="s">
        <v>408</v>
      </c>
      <c r="D6440" t="s">
        <v>89</v>
      </c>
      <c r="E6440" t="s">
        <v>33</v>
      </c>
      <c r="F6440" t="s">
        <v>34</v>
      </c>
      <c r="G6440" t="s">
        <v>42</v>
      </c>
      <c r="H6440" t="s">
        <v>99</v>
      </c>
      <c r="I6440" t="s">
        <v>51</v>
      </c>
      <c r="J6440" t="s">
        <v>25</v>
      </c>
      <c r="K6440" t="s">
        <v>37</v>
      </c>
      <c r="L6440">
        <v>73.099999999999994</v>
      </c>
      <c r="M6440">
        <v>0.88</v>
      </c>
      <c r="N6440" t="s">
        <v>27</v>
      </c>
      <c r="O6440" t="s">
        <v>28</v>
      </c>
      <c r="P6440">
        <v>15</v>
      </c>
      <c r="Q6440" t="s">
        <v>29</v>
      </c>
    </row>
    <row r="6441" spans="1:17" x14ac:dyDescent="0.3">
      <c r="A6441" t="s">
        <v>7165</v>
      </c>
      <c r="B6441" s="1">
        <v>45819</v>
      </c>
      <c r="C6441" t="s">
        <v>383</v>
      </c>
      <c r="D6441" t="s">
        <v>94</v>
      </c>
      <c r="E6441" t="s">
        <v>55</v>
      </c>
      <c r="F6441" t="s">
        <v>56</v>
      </c>
      <c r="G6441" t="s">
        <v>22</v>
      </c>
      <c r="H6441" t="s">
        <v>57</v>
      </c>
      <c r="I6441" t="s">
        <v>24</v>
      </c>
      <c r="J6441" t="s">
        <v>61</v>
      </c>
      <c r="K6441" t="s">
        <v>37</v>
      </c>
      <c r="L6441">
        <v>86.39</v>
      </c>
      <c r="M6441">
        <v>1.9</v>
      </c>
      <c r="N6441" t="s">
        <v>27</v>
      </c>
      <c r="O6441" t="s">
        <v>28</v>
      </c>
      <c r="P6441">
        <v>5</v>
      </c>
      <c r="Q6441" t="s">
        <v>29</v>
      </c>
    </row>
    <row r="6442" spans="1:17" x14ac:dyDescent="0.3">
      <c r="A6442" t="s">
        <v>7166</v>
      </c>
      <c r="B6442" s="1">
        <v>45715</v>
      </c>
      <c r="C6442" t="s">
        <v>456</v>
      </c>
      <c r="D6442" t="s">
        <v>32</v>
      </c>
      <c r="E6442" t="s">
        <v>55</v>
      </c>
      <c r="F6442" t="s">
        <v>34</v>
      </c>
      <c r="G6442" t="s">
        <v>22</v>
      </c>
      <c r="H6442" t="s">
        <v>50</v>
      </c>
      <c r="I6442" t="s">
        <v>24</v>
      </c>
      <c r="J6442" t="s">
        <v>36</v>
      </c>
      <c r="K6442" t="s">
        <v>62</v>
      </c>
      <c r="L6442">
        <v>112.53</v>
      </c>
      <c r="M6442">
        <v>0.68</v>
      </c>
      <c r="N6442" t="s">
        <v>27</v>
      </c>
      <c r="O6442" t="s">
        <v>28</v>
      </c>
      <c r="P6442">
        <v>12</v>
      </c>
      <c r="Q6442" t="s">
        <v>29</v>
      </c>
    </row>
    <row r="6443" spans="1:17" x14ac:dyDescent="0.3">
      <c r="A6443" t="s">
        <v>7167</v>
      </c>
      <c r="B6443" s="1">
        <v>45692</v>
      </c>
      <c r="C6443" t="s">
        <v>1308</v>
      </c>
      <c r="D6443" t="s">
        <v>54</v>
      </c>
      <c r="E6443" t="s">
        <v>55</v>
      </c>
      <c r="F6443" t="s">
        <v>34</v>
      </c>
      <c r="G6443" t="s">
        <v>22</v>
      </c>
      <c r="H6443" t="s">
        <v>76</v>
      </c>
      <c r="I6443" t="s">
        <v>24</v>
      </c>
      <c r="J6443" t="s">
        <v>25</v>
      </c>
      <c r="K6443" t="s">
        <v>62</v>
      </c>
      <c r="L6443">
        <v>186.36</v>
      </c>
      <c r="M6443">
        <v>2.2400000000000002</v>
      </c>
      <c r="N6443" t="s">
        <v>27</v>
      </c>
      <c r="O6443" t="s">
        <v>28</v>
      </c>
      <c r="P6443">
        <v>24</v>
      </c>
      <c r="Q6443" t="s">
        <v>29</v>
      </c>
    </row>
    <row r="6444" spans="1:17" x14ac:dyDescent="0.3">
      <c r="A6444" t="s">
        <v>7168</v>
      </c>
      <c r="B6444" s="1">
        <v>45788</v>
      </c>
      <c r="C6444" t="s">
        <v>2922</v>
      </c>
      <c r="D6444" t="s">
        <v>203</v>
      </c>
      <c r="E6444" t="s">
        <v>55</v>
      </c>
      <c r="F6444" t="s">
        <v>34</v>
      </c>
      <c r="G6444" t="s">
        <v>22</v>
      </c>
      <c r="H6444" t="s">
        <v>50</v>
      </c>
      <c r="I6444" t="s">
        <v>51</v>
      </c>
      <c r="J6444" t="s">
        <v>61</v>
      </c>
      <c r="K6444" t="s">
        <v>37</v>
      </c>
      <c r="L6444">
        <v>74.290000000000006</v>
      </c>
      <c r="M6444">
        <v>1.63</v>
      </c>
      <c r="N6444" t="s">
        <v>27</v>
      </c>
      <c r="O6444" t="s">
        <v>28</v>
      </c>
      <c r="P6444">
        <v>4</v>
      </c>
      <c r="Q6444" t="s">
        <v>29</v>
      </c>
    </row>
    <row r="6445" spans="1:17" x14ac:dyDescent="0.3">
      <c r="A6445" t="s">
        <v>7169</v>
      </c>
      <c r="B6445" s="1">
        <v>45830</v>
      </c>
      <c r="C6445" t="s">
        <v>162</v>
      </c>
      <c r="D6445" t="s">
        <v>32</v>
      </c>
      <c r="E6445" t="s">
        <v>20</v>
      </c>
      <c r="F6445" t="s">
        <v>34</v>
      </c>
      <c r="G6445" t="s">
        <v>22</v>
      </c>
      <c r="H6445" t="s">
        <v>50</v>
      </c>
      <c r="I6445" t="s">
        <v>24</v>
      </c>
      <c r="J6445" t="s">
        <v>25</v>
      </c>
      <c r="K6445" t="s">
        <v>62</v>
      </c>
      <c r="L6445">
        <v>35.93</v>
      </c>
      <c r="M6445">
        <v>0.43</v>
      </c>
      <c r="N6445" t="s">
        <v>27</v>
      </c>
      <c r="O6445" t="s">
        <v>28</v>
      </c>
      <c r="P6445">
        <v>10</v>
      </c>
      <c r="Q6445" t="s">
        <v>29</v>
      </c>
    </row>
    <row r="6446" spans="1:17" x14ac:dyDescent="0.3">
      <c r="A6446" t="s">
        <v>7170</v>
      </c>
      <c r="B6446" s="1">
        <v>45715</v>
      </c>
      <c r="C6446" t="s">
        <v>250</v>
      </c>
      <c r="D6446" t="s">
        <v>106</v>
      </c>
      <c r="E6446" t="s">
        <v>66</v>
      </c>
      <c r="F6446" t="s">
        <v>21</v>
      </c>
      <c r="G6446" t="s">
        <v>42</v>
      </c>
      <c r="H6446" t="s">
        <v>76</v>
      </c>
      <c r="I6446" t="s">
        <v>119</v>
      </c>
      <c r="J6446" t="s">
        <v>25</v>
      </c>
      <c r="K6446" t="s">
        <v>45</v>
      </c>
      <c r="L6446">
        <v>104.42</v>
      </c>
      <c r="M6446">
        <v>1.25</v>
      </c>
      <c r="N6446" t="s">
        <v>27</v>
      </c>
      <c r="O6446" t="s">
        <v>28</v>
      </c>
      <c r="P6446">
        <v>32</v>
      </c>
      <c r="Q6446" t="s">
        <v>29</v>
      </c>
    </row>
    <row r="6447" spans="1:17" x14ac:dyDescent="0.3">
      <c r="A6447" t="s">
        <v>7171</v>
      </c>
      <c r="B6447" s="1">
        <v>45768</v>
      </c>
      <c r="C6447" t="s">
        <v>142</v>
      </c>
      <c r="D6447" t="s">
        <v>40</v>
      </c>
      <c r="E6447" t="s">
        <v>66</v>
      </c>
      <c r="F6447" t="s">
        <v>34</v>
      </c>
      <c r="G6447" t="s">
        <v>22</v>
      </c>
      <c r="H6447" t="s">
        <v>50</v>
      </c>
      <c r="I6447" t="s">
        <v>24</v>
      </c>
      <c r="J6447" t="s">
        <v>25</v>
      </c>
      <c r="K6447" t="s">
        <v>62</v>
      </c>
      <c r="L6447">
        <v>87.12</v>
      </c>
      <c r="M6447">
        <v>1.05</v>
      </c>
      <c r="N6447" t="s">
        <v>27</v>
      </c>
      <c r="O6447" t="s">
        <v>28</v>
      </c>
      <c r="P6447">
        <v>10</v>
      </c>
      <c r="Q6447" t="s">
        <v>29</v>
      </c>
    </row>
    <row r="6448" spans="1:17" x14ac:dyDescent="0.3">
      <c r="A6448" t="s">
        <v>7172</v>
      </c>
      <c r="B6448" s="1">
        <v>45694</v>
      </c>
      <c r="C6448" t="s">
        <v>599</v>
      </c>
      <c r="D6448" t="s">
        <v>94</v>
      </c>
      <c r="E6448" t="s">
        <v>41</v>
      </c>
      <c r="F6448" t="s">
        <v>21</v>
      </c>
      <c r="G6448" t="s">
        <v>22</v>
      </c>
      <c r="H6448" t="s">
        <v>23</v>
      </c>
      <c r="I6448" t="s">
        <v>51</v>
      </c>
      <c r="J6448" t="s">
        <v>61</v>
      </c>
      <c r="K6448" t="s">
        <v>37</v>
      </c>
      <c r="L6448">
        <v>31.82</v>
      </c>
      <c r="M6448">
        <v>0.7</v>
      </c>
      <c r="N6448" t="s">
        <v>27</v>
      </c>
      <c r="O6448" t="s">
        <v>28</v>
      </c>
      <c r="P6448">
        <v>0</v>
      </c>
      <c r="Q6448" t="s">
        <v>29</v>
      </c>
    </row>
    <row r="6449" spans="1:17" x14ac:dyDescent="0.3">
      <c r="A6449" t="s">
        <v>7173</v>
      </c>
      <c r="B6449" s="1">
        <v>45804</v>
      </c>
      <c r="C6449" t="s">
        <v>1571</v>
      </c>
      <c r="D6449" t="s">
        <v>94</v>
      </c>
      <c r="E6449" t="s">
        <v>66</v>
      </c>
      <c r="F6449" t="s">
        <v>34</v>
      </c>
      <c r="G6449" t="s">
        <v>22</v>
      </c>
      <c r="H6449" t="s">
        <v>57</v>
      </c>
      <c r="I6449" t="s">
        <v>24</v>
      </c>
      <c r="J6449" t="s">
        <v>25</v>
      </c>
      <c r="K6449" t="s">
        <v>45</v>
      </c>
      <c r="L6449">
        <v>42.41</v>
      </c>
      <c r="M6449">
        <v>0.51</v>
      </c>
      <c r="N6449" t="s">
        <v>27</v>
      </c>
      <c r="O6449" t="s">
        <v>28</v>
      </c>
      <c r="P6449">
        <v>14</v>
      </c>
      <c r="Q6449" t="s">
        <v>29</v>
      </c>
    </row>
    <row r="6450" spans="1:17" x14ac:dyDescent="0.3">
      <c r="A6450" t="s">
        <v>7174</v>
      </c>
      <c r="B6450" s="1">
        <v>45721</v>
      </c>
      <c r="C6450" t="s">
        <v>636</v>
      </c>
      <c r="D6450" t="s">
        <v>32</v>
      </c>
      <c r="E6450" t="s">
        <v>41</v>
      </c>
      <c r="F6450" t="s">
        <v>34</v>
      </c>
      <c r="G6450" t="s">
        <v>22</v>
      </c>
      <c r="H6450" t="s">
        <v>60</v>
      </c>
      <c r="I6450" t="s">
        <v>24</v>
      </c>
      <c r="J6450" t="s">
        <v>25</v>
      </c>
      <c r="K6450" t="s">
        <v>45</v>
      </c>
      <c r="L6450">
        <v>312.93</v>
      </c>
      <c r="M6450">
        <v>3.76</v>
      </c>
      <c r="N6450" t="s">
        <v>27</v>
      </c>
      <c r="O6450" t="s">
        <v>28</v>
      </c>
      <c r="P6450">
        <v>13</v>
      </c>
      <c r="Q6450" t="s">
        <v>29</v>
      </c>
    </row>
    <row r="6451" spans="1:17" x14ac:dyDescent="0.3">
      <c r="A6451" t="s">
        <v>7175</v>
      </c>
      <c r="B6451" s="1">
        <v>45664</v>
      </c>
      <c r="C6451" t="s">
        <v>1835</v>
      </c>
      <c r="D6451" t="s">
        <v>124</v>
      </c>
      <c r="E6451" t="s">
        <v>33</v>
      </c>
      <c r="F6451" t="s">
        <v>34</v>
      </c>
      <c r="G6451" t="s">
        <v>22</v>
      </c>
      <c r="H6451" t="s">
        <v>50</v>
      </c>
      <c r="I6451" t="s">
        <v>51</v>
      </c>
      <c r="J6451" t="s">
        <v>25</v>
      </c>
      <c r="K6451" t="s">
        <v>26</v>
      </c>
      <c r="L6451">
        <v>135.71</v>
      </c>
      <c r="M6451">
        <v>1.63</v>
      </c>
      <c r="N6451" t="s">
        <v>27</v>
      </c>
      <c r="O6451" t="s">
        <v>28</v>
      </c>
      <c r="P6451">
        <v>0</v>
      </c>
      <c r="Q6451" t="s">
        <v>29</v>
      </c>
    </row>
    <row r="6452" spans="1:17" x14ac:dyDescent="0.3">
      <c r="A6452" t="s">
        <v>7176</v>
      </c>
      <c r="B6452" s="1">
        <v>45730</v>
      </c>
      <c r="C6452" t="s">
        <v>1522</v>
      </c>
      <c r="D6452" t="s">
        <v>54</v>
      </c>
      <c r="E6452" t="s">
        <v>20</v>
      </c>
      <c r="F6452" t="s">
        <v>34</v>
      </c>
      <c r="G6452" t="s">
        <v>22</v>
      </c>
      <c r="H6452" t="s">
        <v>57</v>
      </c>
      <c r="I6452" t="s">
        <v>44</v>
      </c>
      <c r="J6452" t="s">
        <v>61</v>
      </c>
      <c r="K6452" t="s">
        <v>45</v>
      </c>
      <c r="L6452">
        <v>21.3</v>
      </c>
      <c r="M6452">
        <v>0.47</v>
      </c>
      <c r="N6452" t="s">
        <v>27</v>
      </c>
      <c r="O6452" t="s">
        <v>28</v>
      </c>
      <c r="P6452">
        <v>24</v>
      </c>
      <c r="Q6452" t="s">
        <v>29</v>
      </c>
    </row>
    <row r="6453" spans="1:17" x14ac:dyDescent="0.3">
      <c r="A6453" t="s">
        <v>7177</v>
      </c>
      <c r="B6453" s="1">
        <v>45824</v>
      </c>
      <c r="C6453" t="s">
        <v>1391</v>
      </c>
      <c r="D6453" t="s">
        <v>106</v>
      </c>
      <c r="E6453" t="s">
        <v>41</v>
      </c>
      <c r="F6453" t="s">
        <v>34</v>
      </c>
      <c r="G6453" t="s">
        <v>42</v>
      </c>
      <c r="H6453" t="s">
        <v>79</v>
      </c>
      <c r="I6453" t="s">
        <v>24</v>
      </c>
      <c r="J6453" t="s">
        <v>36</v>
      </c>
      <c r="K6453" t="s">
        <v>45</v>
      </c>
      <c r="L6453">
        <v>96.12</v>
      </c>
      <c r="M6453">
        <v>0.57999999999999996</v>
      </c>
      <c r="N6453" t="s">
        <v>27</v>
      </c>
      <c r="O6453" t="s">
        <v>28</v>
      </c>
      <c r="P6453">
        <v>21</v>
      </c>
      <c r="Q6453" t="s">
        <v>29</v>
      </c>
    </row>
    <row r="6454" spans="1:17" x14ac:dyDescent="0.3">
      <c r="A6454" t="s">
        <v>7178</v>
      </c>
      <c r="B6454" s="1">
        <v>45725</v>
      </c>
      <c r="C6454" t="s">
        <v>1865</v>
      </c>
      <c r="D6454" t="s">
        <v>102</v>
      </c>
      <c r="E6454" t="s">
        <v>66</v>
      </c>
      <c r="F6454" t="s">
        <v>34</v>
      </c>
      <c r="G6454" t="s">
        <v>22</v>
      </c>
      <c r="H6454" t="s">
        <v>76</v>
      </c>
      <c r="I6454" t="s">
        <v>119</v>
      </c>
      <c r="J6454" t="s">
        <v>25</v>
      </c>
      <c r="K6454" t="s">
        <v>62</v>
      </c>
      <c r="L6454">
        <v>137.72</v>
      </c>
      <c r="M6454">
        <v>1.65</v>
      </c>
      <c r="N6454" t="s">
        <v>27</v>
      </c>
      <c r="O6454" t="s">
        <v>28</v>
      </c>
      <c r="P6454">
        <v>15</v>
      </c>
      <c r="Q6454" t="s">
        <v>29</v>
      </c>
    </row>
    <row r="6455" spans="1:17" x14ac:dyDescent="0.3">
      <c r="A6455" t="s">
        <v>7179</v>
      </c>
      <c r="B6455" s="1">
        <v>45734</v>
      </c>
      <c r="C6455" t="s">
        <v>48</v>
      </c>
      <c r="D6455" t="s">
        <v>49</v>
      </c>
      <c r="E6455" t="s">
        <v>33</v>
      </c>
      <c r="F6455" t="s">
        <v>34</v>
      </c>
      <c r="G6455" t="s">
        <v>22</v>
      </c>
      <c r="H6455" t="s">
        <v>35</v>
      </c>
      <c r="I6455" t="s">
        <v>51</v>
      </c>
      <c r="J6455" t="s">
        <v>111</v>
      </c>
      <c r="K6455" t="s">
        <v>62</v>
      </c>
      <c r="L6455">
        <v>68.319999999999993</v>
      </c>
      <c r="M6455">
        <v>0.27</v>
      </c>
      <c r="N6455" t="s">
        <v>27</v>
      </c>
      <c r="O6455" t="s">
        <v>28</v>
      </c>
      <c r="P6455">
        <v>5</v>
      </c>
      <c r="Q6455" t="s">
        <v>29</v>
      </c>
    </row>
    <row r="6456" spans="1:17" x14ac:dyDescent="0.3">
      <c r="A6456" t="s">
        <v>7180</v>
      </c>
      <c r="B6456" s="1">
        <v>45797</v>
      </c>
      <c r="C6456" t="s">
        <v>347</v>
      </c>
      <c r="D6456" t="s">
        <v>40</v>
      </c>
      <c r="E6456" t="s">
        <v>66</v>
      </c>
      <c r="F6456" t="s">
        <v>34</v>
      </c>
      <c r="G6456" t="s">
        <v>22</v>
      </c>
      <c r="H6456" t="s">
        <v>57</v>
      </c>
      <c r="I6456" t="s">
        <v>119</v>
      </c>
      <c r="J6456" t="s">
        <v>25</v>
      </c>
      <c r="K6456" t="s">
        <v>45</v>
      </c>
      <c r="L6456">
        <v>123.9</v>
      </c>
      <c r="M6456">
        <v>1.49</v>
      </c>
      <c r="N6456" t="s">
        <v>27</v>
      </c>
      <c r="O6456" t="s">
        <v>28</v>
      </c>
      <c r="P6456">
        <v>14</v>
      </c>
      <c r="Q6456" t="s">
        <v>29</v>
      </c>
    </row>
    <row r="6457" spans="1:17" x14ac:dyDescent="0.3">
      <c r="A6457" t="s">
        <v>7181</v>
      </c>
      <c r="B6457" s="1">
        <v>45702</v>
      </c>
      <c r="C6457" t="s">
        <v>1421</v>
      </c>
      <c r="D6457" t="s">
        <v>203</v>
      </c>
      <c r="E6457" t="s">
        <v>55</v>
      </c>
      <c r="F6457" t="s">
        <v>34</v>
      </c>
      <c r="G6457" t="s">
        <v>22</v>
      </c>
      <c r="H6457" t="s">
        <v>99</v>
      </c>
      <c r="I6457" t="s">
        <v>24</v>
      </c>
      <c r="J6457" t="s">
        <v>25</v>
      </c>
      <c r="K6457" t="s">
        <v>37</v>
      </c>
      <c r="L6457">
        <v>118.82</v>
      </c>
      <c r="M6457">
        <v>1.43</v>
      </c>
      <c r="N6457" t="s">
        <v>27</v>
      </c>
      <c r="O6457" t="s">
        <v>28</v>
      </c>
      <c r="P6457">
        <v>3</v>
      </c>
      <c r="Q6457" t="s">
        <v>29</v>
      </c>
    </row>
    <row r="6458" spans="1:17" x14ac:dyDescent="0.3">
      <c r="A6458" t="s">
        <v>7182</v>
      </c>
      <c r="B6458" s="1">
        <v>45813</v>
      </c>
      <c r="C6458" t="s">
        <v>741</v>
      </c>
      <c r="D6458" t="s">
        <v>102</v>
      </c>
      <c r="E6458" t="s">
        <v>55</v>
      </c>
      <c r="F6458" t="s">
        <v>34</v>
      </c>
      <c r="G6458" t="s">
        <v>42</v>
      </c>
      <c r="H6458" t="s">
        <v>23</v>
      </c>
      <c r="I6458" t="s">
        <v>24</v>
      </c>
      <c r="J6458" t="s">
        <v>25</v>
      </c>
      <c r="K6458" t="s">
        <v>45</v>
      </c>
      <c r="L6458">
        <v>22.13</v>
      </c>
      <c r="M6458">
        <v>0.27</v>
      </c>
      <c r="N6458" t="s">
        <v>27</v>
      </c>
      <c r="O6458" t="s">
        <v>28</v>
      </c>
      <c r="P6458">
        <v>15</v>
      </c>
      <c r="Q6458" t="s">
        <v>29</v>
      </c>
    </row>
    <row r="6459" spans="1:17" x14ac:dyDescent="0.3">
      <c r="A6459" t="s">
        <v>7183</v>
      </c>
      <c r="B6459" s="1">
        <v>45771</v>
      </c>
      <c r="C6459" t="s">
        <v>1285</v>
      </c>
      <c r="D6459" t="s">
        <v>106</v>
      </c>
      <c r="E6459" t="s">
        <v>66</v>
      </c>
      <c r="F6459" t="s">
        <v>34</v>
      </c>
      <c r="G6459" t="s">
        <v>22</v>
      </c>
      <c r="H6459" t="s">
        <v>103</v>
      </c>
      <c r="I6459" t="s">
        <v>51</v>
      </c>
      <c r="J6459" t="s">
        <v>25</v>
      </c>
      <c r="K6459" t="s">
        <v>26</v>
      </c>
      <c r="L6459">
        <v>139.07</v>
      </c>
      <c r="M6459">
        <v>1.67</v>
      </c>
      <c r="N6459" t="s">
        <v>27</v>
      </c>
      <c r="O6459" t="s">
        <v>28</v>
      </c>
      <c r="P6459">
        <v>12</v>
      </c>
      <c r="Q6459" t="s">
        <v>29</v>
      </c>
    </row>
    <row r="6460" spans="1:17" x14ac:dyDescent="0.3">
      <c r="A6460" t="s">
        <v>7184</v>
      </c>
      <c r="B6460" s="1">
        <v>45681</v>
      </c>
      <c r="C6460" t="s">
        <v>970</v>
      </c>
      <c r="D6460" t="s">
        <v>54</v>
      </c>
      <c r="E6460" t="s">
        <v>41</v>
      </c>
      <c r="F6460" t="s">
        <v>34</v>
      </c>
      <c r="G6460" t="s">
        <v>42</v>
      </c>
      <c r="H6460" t="s">
        <v>76</v>
      </c>
      <c r="I6460" t="s">
        <v>24</v>
      </c>
      <c r="J6460" t="s">
        <v>25</v>
      </c>
      <c r="K6460" t="s">
        <v>37</v>
      </c>
      <c r="L6460">
        <v>194.28</v>
      </c>
      <c r="M6460">
        <v>2.33</v>
      </c>
      <c r="N6460" t="s">
        <v>27</v>
      </c>
      <c r="O6460" t="s">
        <v>28</v>
      </c>
      <c r="P6460">
        <v>33</v>
      </c>
      <c r="Q6460" t="s">
        <v>29</v>
      </c>
    </row>
    <row r="6461" spans="1:17" x14ac:dyDescent="0.3">
      <c r="A6461" t="s">
        <v>7185</v>
      </c>
      <c r="B6461" s="1">
        <v>45701</v>
      </c>
      <c r="C6461" t="s">
        <v>138</v>
      </c>
      <c r="D6461" t="s">
        <v>102</v>
      </c>
      <c r="E6461" t="s">
        <v>41</v>
      </c>
      <c r="F6461" t="s">
        <v>34</v>
      </c>
      <c r="G6461" t="s">
        <v>22</v>
      </c>
      <c r="H6461" t="s">
        <v>103</v>
      </c>
      <c r="I6461" t="s">
        <v>24</v>
      </c>
      <c r="J6461" t="s">
        <v>36</v>
      </c>
      <c r="K6461" t="s">
        <v>37</v>
      </c>
      <c r="L6461">
        <v>37.159999999999997</v>
      </c>
      <c r="M6461">
        <v>0.22</v>
      </c>
      <c r="N6461" t="s">
        <v>27</v>
      </c>
      <c r="O6461" t="s">
        <v>28</v>
      </c>
      <c r="P6461">
        <v>10</v>
      </c>
      <c r="Q6461" t="s">
        <v>29</v>
      </c>
    </row>
    <row r="6462" spans="1:17" x14ac:dyDescent="0.3">
      <c r="A6462" t="s">
        <v>7186</v>
      </c>
      <c r="B6462" s="1">
        <v>45750</v>
      </c>
      <c r="C6462" t="s">
        <v>108</v>
      </c>
      <c r="D6462" t="s">
        <v>19</v>
      </c>
      <c r="E6462" t="s">
        <v>41</v>
      </c>
      <c r="F6462" t="s">
        <v>34</v>
      </c>
      <c r="G6462" t="s">
        <v>22</v>
      </c>
      <c r="H6462" t="s">
        <v>50</v>
      </c>
      <c r="I6462" t="s">
        <v>24</v>
      </c>
      <c r="J6462" t="s">
        <v>111</v>
      </c>
      <c r="K6462" t="s">
        <v>45</v>
      </c>
      <c r="L6462">
        <v>118.44</v>
      </c>
      <c r="M6462">
        <v>0.47</v>
      </c>
      <c r="N6462" t="s">
        <v>27</v>
      </c>
      <c r="O6462" t="s">
        <v>28</v>
      </c>
      <c r="P6462">
        <v>13</v>
      </c>
      <c r="Q6462" t="s">
        <v>29</v>
      </c>
    </row>
    <row r="6463" spans="1:17" x14ac:dyDescent="0.3">
      <c r="A6463" t="s">
        <v>7187</v>
      </c>
      <c r="B6463" s="1">
        <v>45807</v>
      </c>
      <c r="C6463" t="s">
        <v>450</v>
      </c>
      <c r="D6463" t="s">
        <v>94</v>
      </c>
      <c r="E6463" t="s">
        <v>20</v>
      </c>
      <c r="F6463" t="s">
        <v>21</v>
      </c>
      <c r="G6463" t="s">
        <v>84</v>
      </c>
      <c r="H6463" t="s">
        <v>57</v>
      </c>
      <c r="I6463" t="s">
        <v>24</v>
      </c>
      <c r="J6463" t="s">
        <v>25</v>
      </c>
      <c r="K6463" t="s">
        <v>45</v>
      </c>
      <c r="L6463">
        <v>34.64</v>
      </c>
      <c r="M6463">
        <v>0.42</v>
      </c>
      <c r="N6463" t="s">
        <v>27</v>
      </c>
      <c r="O6463" t="s">
        <v>28</v>
      </c>
      <c r="P6463">
        <v>46</v>
      </c>
      <c r="Q6463" t="s">
        <v>46</v>
      </c>
    </row>
    <row r="6464" spans="1:17" x14ac:dyDescent="0.3">
      <c r="A6464" t="s">
        <v>7188</v>
      </c>
      <c r="B6464" s="1">
        <v>45757</v>
      </c>
      <c r="C6464" t="s">
        <v>955</v>
      </c>
      <c r="D6464" t="s">
        <v>75</v>
      </c>
      <c r="E6464" t="s">
        <v>55</v>
      </c>
      <c r="F6464" t="s">
        <v>34</v>
      </c>
      <c r="G6464" t="s">
        <v>22</v>
      </c>
      <c r="H6464" t="s">
        <v>50</v>
      </c>
      <c r="I6464" t="s">
        <v>51</v>
      </c>
      <c r="J6464" t="s">
        <v>25</v>
      </c>
      <c r="K6464" t="s">
        <v>37</v>
      </c>
      <c r="L6464">
        <v>95.69</v>
      </c>
      <c r="M6464">
        <v>1.1499999999999999</v>
      </c>
      <c r="N6464" t="s">
        <v>27</v>
      </c>
      <c r="O6464" t="s">
        <v>28</v>
      </c>
      <c r="P6464">
        <v>5</v>
      </c>
      <c r="Q6464" t="s">
        <v>29</v>
      </c>
    </row>
    <row r="6465" spans="1:17" x14ac:dyDescent="0.3">
      <c r="A6465" t="s">
        <v>7189</v>
      </c>
      <c r="B6465" s="1">
        <v>45785</v>
      </c>
      <c r="C6465" t="s">
        <v>1028</v>
      </c>
      <c r="D6465" t="s">
        <v>106</v>
      </c>
      <c r="E6465" t="s">
        <v>20</v>
      </c>
      <c r="F6465" t="s">
        <v>34</v>
      </c>
      <c r="G6465" t="s">
        <v>42</v>
      </c>
      <c r="H6465" t="s">
        <v>43</v>
      </c>
      <c r="I6465" t="s">
        <v>24</v>
      </c>
      <c r="J6465" t="s">
        <v>25</v>
      </c>
      <c r="K6465" t="s">
        <v>37</v>
      </c>
      <c r="L6465">
        <v>375.17</v>
      </c>
      <c r="M6465">
        <v>4.5</v>
      </c>
      <c r="N6465" t="s">
        <v>27</v>
      </c>
      <c r="O6465" t="s">
        <v>28</v>
      </c>
      <c r="P6465">
        <v>19</v>
      </c>
      <c r="Q6465" t="s">
        <v>29</v>
      </c>
    </row>
    <row r="6466" spans="1:17" x14ac:dyDescent="0.3">
      <c r="A6466" t="s">
        <v>7190</v>
      </c>
      <c r="B6466" s="1">
        <v>45664</v>
      </c>
      <c r="C6466" t="s">
        <v>558</v>
      </c>
      <c r="D6466" t="s">
        <v>118</v>
      </c>
      <c r="E6466" t="s">
        <v>33</v>
      </c>
      <c r="F6466" t="s">
        <v>34</v>
      </c>
      <c r="G6466" t="s">
        <v>42</v>
      </c>
      <c r="H6466" t="s">
        <v>76</v>
      </c>
      <c r="I6466" t="s">
        <v>44</v>
      </c>
      <c r="J6466" t="s">
        <v>25</v>
      </c>
      <c r="K6466" t="s">
        <v>44</v>
      </c>
      <c r="L6466">
        <v>354.88</v>
      </c>
      <c r="M6466">
        <v>4.26</v>
      </c>
      <c r="N6466" t="s">
        <v>27</v>
      </c>
      <c r="O6466" t="s">
        <v>28</v>
      </c>
      <c r="P6466">
        <v>52</v>
      </c>
      <c r="Q6466" t="s">
        <v>46</v>
      </c>
    </row>
    <row r="6467" spans="1:17" x14ac:dyDescent="0.3">
      <c r="A6467" t="s">
        <v>7191</v>
      </c>
      <c r="B6467" s="1">
        <v>45807</v>
      </c>
      <c r="C6467" t="s">
        <v>448</v>
      </c>
      <c r="D6467" t="s">
        <v>203</v>
      </c>
      <c r="E6467" t="s">
        <v>41</v>
      </c>
      <c r="F6467" t="s">
        <v>34</v>
      </c>
      <c r="G6467" t="s">
        <v>22</v>
      </c>
      <c r="H6467" t="s">
        <v>23</v>
      </c>
      <c r="I6467" t="s">
        <v>119</v>
      </c>
      <c r="J6467" t="s">
        <v>61</v>
      </c>
      <c r="K6467" t="s">
        <v>62</v>
      </c>
      <c r="L6467">
        <v>52.88</v>
      </c>
      <c r="M6467">
        <v>1.1599999999999999</v>
      </c>
      <c r="N6467" t="s">
        <v>27</v>
      </c>
      <c r="O6467" t="s">
        <v>28</v>
      </c>
      <c r="P6467">
        <v>6</v>
      </c>
      <c r="Q6467" t="s">
        <v>29</v>
      </c>
    </row>
    <row r="6468" spans="1:17" x14ac:dyDescent="0.3">
      <c r="A6468" t="s">
        <v>7192</v>
      </c>
      <c r="B6468" s="1">
        <v>45801</v>
      </c>
      <c r="C6468" t="s">
        <v>298</v>
      </c>
      <c r="D6468" t="s">
        <v>65</v>
      </c>
      <c r="E6468" t="s">
        <v>66</v>
      </c>
      <c r="F6468" t="s">
        <v>56</v>
      </c>
      <c r="G6468" t="s">
        <v>84</v>
      </c>
      <c r="H6468" t="s">
        <v>99</v>
      </c>
      <c r="I6468" t="s">
        <v>51</v>
      </c>
      <c r="J6468" t="s">
        <v>61</v>
      </c>
      <c r="K6468" t="s">
        <v>37</v>
      </c>
      <c r="L6468">
        <v>192.1</v>
      </c>
      <c r="M6468">
        <v>4.2300000000000004</v>
      </c>
      <c r="N6468" t="s">
        <v>27</v>
      </c>
      <c r="O6468" t="s">
        <v>28</v>
      </c>
      <c r="P6468">
        <v>43</v>
      </c>
      <c r="Q6468" t="s">
        <v>46</v>
      </c>
    </row>
    <row r="6469" spans="1:17" x14ac:dyDescent="0.3">
      <c r="A6469" t="s">
        <v>7193</v>
      </c>
      <c r="B6469" s="1">
        <v>45809</v>
      </c>
      <c r="C6469" t="s">
        <v>691</v>
      </c>
      <c r="D6469" t="s">
        <v>160</v>
      </c>
      <c r="E6469" t="s">
        <v>41</v>
      </c>
      <c r="F6469" t="s">
        <v>34</v>
      </c>
      <c r="G6469" t="s">
        <v>42</v>
      </c>
      <c r="H6469" t="s">
        <v>57</v>
      </c>
      <c r="I6469" t="s">
        <v>24</v>
      </c>
      <c r="J6469" t="s">
        <v>61</v>
      </c>
      <c r="K6469" t="s">
        <v>45</v>
      </c>
      <c r="L6469">
        <v>13.24</v>
      </c>
      <c r="M6469">
        <v>0.28999999999999998</v>
      </c>
      <c r="N6469" t="s">
        <v>27</v>
      </c>
      <c r="O6469" t="s">
        <v>28</v>
      </c>
      <c r="P6469">
        <v>30</v>
      </c>
      <c r="Q6469" t="s">
        <v>29</v>
      </c>
    </row>
    <row r="6470" spans="1:17" x14ac:dyDescent="0.3">
      <c r="A6470" t="s">
        <v>7194</v>
      </c>
      <c r="B6470" s="1">
        <v>45658</v>
      </c>
      <c r="C6470" t="s">
        <v>606</v>
      </c>
      <c r="D6470" t="s">
        <v>19</v>
      </c>
      <c r="E6470" t="s">
        <v>33</v>
      </c>
      <c r="F6470" t="s">
        <v>34</v>
      </c>
      <c r="G6470" t="s">
        <v>22</v>
      </c>
      <c r="H6470" t="s">
        <v>23</v>
      </c>
      <c r="I6470" t="s">
        <v>51</v>
      </c>
      <c r="J6470" t="s">
        <v>61</v>
      </c>
      <c r="K6470" t="s">
        <v>45</v>
      </c>
      <c r="L6470">
        <v>85.74</v>
      </c>
      <c r="M6470">
        <v>1.89</v>
      </c>
      <c r="N6470" t="s">
        <v>27</v>
      </c>
      <c r="O6470" t="s">
        <v>28</v>
      </c>
      <c r="P6470">
        <v>2</v>
      </c>
      <c r="Q6470" t="s">
        <v>29</v>
      </c>
    </row>
    <row r="6471" spans="1:17" x14ac:dyDescent="0.3">
      <c r="A6471" t="s">
        <v>7195</v>
      </c>
      <c r="B6471" s="1">
        <v>45688</v>
      </c>
      <c r="C6471" t="s">
        <v>850</v>
      </c>
      <c r="D6471" t="s">
        <v>40</v>
      </c>
      <c r="E6471" t="s">
        <v>66</v>
      </c>
      <c r="F6471" t="s">
        <v>21</v>
      </c>
      <c r="G6471" t="s">
        <v>22</v>
      </c>
      <c r="H6471" t="s">
        <v>60</v>
      </c>
      <c r="I6471" t="s">
        <v>24</v>
      </c>
      <c r="J6471" t="s">
        <v>61</v>
      </c>
      <c r="K6471" t="s">
        <v>37</v>
      </c>
      <c r="L6471">
        <v>99.13</v>
      </c>
      <c r="M6471">
        <v>2.1800000000000002</v>
      </c>
      <c r="N6471" t="s">
        <v>27</v>
      </c>
      <c r="O6471" t="s">
        <v>28</v>
      </c>
      <c r="P6471">
        <v>5</v>
      </c>
      <c r="Q6471" t="s">
        <v>29</v>
      </c>
    </row>
    <row r="6472" spans="1:17" x14ac:dyDescent="0.3">
      <c r="A6472" t="s">
        <v>7196</v>
      </c>
      <c r="B6472" s="1">
        <v>45711</v>
      </c>
      <c r="C6472" t="s">
        <v>419</v>
      </c>
      <c r="D6472" t="s">
        <v>94</v>
      </c>
      <c r="E6472" t="s">
        <v>33</v>
      </c>
      <c r="F6472" t="s">
        <v>34</v>
      </c>
      <c r="G6472" t="s">
        <v>42</v>
      </c>
      <c r="H6472" t="s">
        <v>35</v>
      </c>
      <c r="I6472" t="s">
        <v>24</v>
      </c>
      <c r="J6472" t="s">
        <v>25</v>
      </c>
      <c r="K6472" t="s">
        <v>37</v>
      </c>
      <c r="L6472">
        <v>43.61</v>
      </c>
      <c r="M6472">
        <v>0.52</v>
      </c>
      <c r="N6472" t="s">
        <v>27</v>
      </c>
      <c r="O6472" t="s">
        <v>28</v>
      </c>
      <c r="P6472">
        <v>15</v>
      </c>
      <c r="Q6472" t="s">
        <v>29</v>
      </c>
    </row>
    <row r="6473" spans="1:17" x14ac:dyDescent="0.3">
      <c r="A6473" t="s">
        <v>7197</v>
      </c>
      <c r="B6473" s="1">
        <v>45829</v>
      </c>
      <c r="C6473" t="s">
        <v>3368</v>
      </c>
      <c r="D6473" t="s">
        <v>94</v>
      </c>
      <c r="E6473" t="s">
        <v>66</v>
      </c>
      <c r="F6473" t="s">
        <v>34</v>
      </c>
      <c r="G6473" t="s">
        <v>22</v>
      </c>
      <c r="H6473" t="s">
        <v>50</v>
      </c>
      <c r="I6473" t="s">
        <v>44</v>
      </c>
      <c r="J6473" t="s">
        <v>25</v>
      </c>
      <c r="K6473" t="s">
        <v>45</v>
      </c>
      <c r="L6473">
        <v>92.38</v>
      </c>
      <c r="M6473">
        <v>1.1100000000000001</v>
      </c>
      <c r="N6473" t="s">
        <v>27</v>
      </c>
      <c r="O6473" t="s">
        <v>28</v>
      </c>
      <c r="P6473">
        <v>23</v>
      </c>
      <c r="Q6473" t="s">
        <v>29</v>
      </c>
    </row>
    <row r="6474" spans="1:17" x14ac:dyDescent="0.3">
      <c r="A6474" t="s">
        <v>7198</v>
      </c>
      <c r="B6474" s="1">
        <v>45719</v>
      </c>
      <c r="C6474" t="s">
        <v>254</v>
      </c>
      <c r="D6474" t="s">
        <v>102</v>
      </c>
      <c r="E6474" t="s">
        <v>33</v>
      </c>
      <c r="F6474" t="s">
        <v>21</v>
      </c>
      <c r="G6474" t="s">
        <v>22</v>
      </c>
      <c r="H6474" t="s">
        <v>35</v>
      </c>
      <c r="I6474" t="s">
        <v>51</v>
      </c>
      <c r="J6474" t="s">
        <v>36</v>
      </c>
      <c r="K6474" t="s">
        <v>45</v>
      </c>
      <c r="L6474">
        <v>208.2</v>
      </c>
      <c r="M6474">
        <v>0</v>
      </c>
      <c r="N6474" t="s">
        <v>69</v>
      </c>
      <c r="O6474" t="s">
        <v>307</v>
      </c>
      <c r="P6474">
        <v>22</v>
      </c>
      <c r="Q6474" t="s">
        <v>29</v>
      </c>
    </row>
    <row r="6475" spans="1:17" x14ac:dyDescent="0.3">
      <c r="A6475" t="s">
        <v>7199</v>
      </c>
      <c r="B6475" s="1">
        <v>45707</v>
      </c>
      <c r="C6475" t="s">
        <v>652</v>
      </c>
      <c r="D6475" t="s">
        <v>94</v>
      </c>
      <c r="E6475" t="s">
        <v>66</v>
      </c>
      <c r="F6475" t="s">
        <v>34</v>
      </c>
      <c r="G6475" t="s">
        <v>22</v>
      </c>
      <c r="H6475" t="s">
        <v>57</v>
      </c>
      <c r="I6475" t="s">
        <v>24</v>
      </c>
      <c r="J6475" t="s">
        <v>36</v>
      </c>
      <c r="K6475" t="s">
        <v>62</v>
      </c>
      <c r="L6475">
        <v>131.56</v>
      </c>
      <c r="M6475">
        <v>0.79</v>
      </c>
      <c r="N6475" t="s">
        <v>27</v>
      </c>
      <c r="O6475" t="s">
        <v>28</v>
      </c>
      <c r="P6475">
        <v>5</v>
      </c>
      <c r="Q6475" t="s">
        <v>29</v>
      </c>
    </row>
    <row r="6476" spans="1:17" x14ac:dyDescent="0.3">
      <c r="A6476" t="s">
        <v>7200</v>
      </c>
      <c r="B6476" s="1">
        <v>45671</v>
      </c>
      <c r="C6476" t="s">
        <v>1217</v>
      </c>
      <c r="D6476" t="s">
        <v>94</v>
      </c>
      <c r="E6476" t="s">
        <v>55</v>
      </c>
      <c r="F6476" t="s">
        <v>34</v>
      </c>
      <c r="G6476" t="s">
        <v>84</v>
      </c>
      <c r="H6476" t="s">
        <v>99</v>
      </c>
      <c r="I6476" t="s">
        <v>51</v>
      </c>
      <c r="J6476" t="s">
        <v>61</v>
      </c>
      <c r="K6476" t="s">
        <v>62</v>
      </c>
      <c r="L6476">
        <v>85.73</v>
      </c>
      <c r="M6476">
        <v>1.89</v>
      </c>
      <c r="N6476" t="s">
        <v>27</v>
      </c>
      <c r="O6476" t="s">
        <v>28</v>
      </c>
      <c r="P6476">
        <v>38</v>
      </c>
      <c r="Q6476" t="s">
        <v>29</v>
      </c>
    </row>
    <row r="6477" spans="1:17" x14ac:dyDescent="0.3">
      <c r="A6477" t="s">
        <v>7201</v>
      </c>
      <c r="B6477" s="1">
        <v>45812</v>
      </c>
      <c r="C6477" t="s">
        <v>1171</v>
      </c>
      <c r="D6477" t="s">
        <v>32</v>
      </c>
      <c r="E6477" t="s">
        <v>20</v>
      </c>
      <c r="F6477" t="s">
        <v>21</v>
      </c>
      <c r="G6477" t="s">
        <v>22</v>
      </c>
      <c r="H6477" t="s">
        <v>50</v>
      </c>
      <c r="I6477" t="s">
        <v>44</v>
      </c>
      <c r="J6477" t="s">
        <v>36</v>
      </c>
      <c r="K6477" t="s">
        <v>37</v>
      </c>
      <c r="L6477">
        <v>78.260000000000005</v>
      </c>
      <c r="M6477">
        <v>0.47</v>
      </c>
      <c r="N6477" t="s">
        <v>27</v>
      </c>
      <c r="O6477" t="s">
        <v>28</v>
      </c>
      <c r="P6477">
        <v>21</v>
      </c>
      <c r="Q6477" t="s">
        <v>29</v>
      </c>
    </row>
    <row r="6478" spans="1:17" x14ac:dyDescent="0.3">
      <c r="A6478" t="s">
        <v>7202</v>
      </c>
      <c r="B6478" s="1">
        <v>45779</v>
      </c>
      <c r="C6478" t="s">
        <v>1014</v>
      </c>
      <c r="D6478" t="s">
        <v>54</v>
      </c>
      <c r="E6478" t="s">
        <v>41</v>
      </c>
      <c r="F6478" t="s">
        <v>34</v>
      </c>
      <c r="G6478" t="s">
        <v>22</v>
      </c>
      <c r="H6478" t="s">
        <v>23</v>
      </c>
      <c r="I6478" t="s">
        <v>44</v>
      </c>
      <c r="J6478" t="s">
        <v>36</v>
      </c>
      <c r="K6478" t="s">
        <v>44</v>
      </c>
      <c r="L6478">
        <v>67.94</v>
      </c>
      <c r="M6478">
        <v>0.41</v>
      </c>
      <c r="N6478" t="s">
        <v>27</v>
      </c>
      <c r="O6478" t="s">
        <v>28</v>
      </c>
      <c r="P6478">
        <v>20</v>
      </c>
      <c r="Q6478" t="s">
        <v>29</v>
      </c>
    </row>
    <row r="6479" spans="1:17" x14ac:dyDescent="0.3">
      <c r="A6479" t="s">
        <v>7203</v>
      </c>
      <c r="B6479" s="1">
        <v>45817</v>
      </c>
      <c r="C6479" t="s">
        <v>273</v>
      </c>
      <c r="D6479" t="s">
        <v>65</v>
      </c>
      <c r="E6479" t="s">
        <v>33</v>
      </c>
      <c r="F6479" t="s">
        <v>34</v>
      </c>
      <c r="G6479" t="s">
        <v>42</v>
      </c>
      <c r="H6479" t="s">
        <v>50</v>
      </c>
      <c r="I6479" t="s">
        <v>24</v>
      </c>
      <c r="J6479" t="s">
        <v>36</v>
      </c>
      <c r="K6479" t="s">
        <v>45</v>
      </c>
      <c r="L6479">
        <v>99.38</v>
      </c>
      <c r="M6479">
        <v>0.6</v>
      </c>
      <c r="N6479" t="s">
        <v>27</v>
      </c>
      <c r="O6479" t="s">
        <v>28</v>
      </c>
      <c r="P6479">
        <v>20</v>
      </c>
      <c r="Q6479" t="s">
        <v>29</v>
      </c>
    </row>
    <row r="6480" spans="1:17" x14ac:dyDescent="0.3">
      <c r="A6480" t="s">
        <v>7204</v>
      </c>
      <c r="B6480" s="1">
        <v>45692</v>
      </c>
      <c r="C6480" t="s">
        <v>1522</v>
      </c>
      <c r="D6480" t="s">
        <v>54</v>
      </c>
      <c r="E6480" t="s">
        <v>20</v>
      </c>
      <c r="F6480" t="s">
        <v>34</v>
      </c>
      <c r="G6480" t="s">
        <v>22</v>
      </c>
      <c r="H6480" t="s">
        <v>99</v>
      </c>
      <c r="I6480" t="s">
        <v>24</v>
      </c>
      <c r="J6480" t="s">
        <v>25</v>
      </c>
      <c r="K6480" t="s">
        <v>37</v>
      </c>
      <c r="L6480">
        <v>91.09</v>
      </c>
      <c r="M6480">
        <v>1.0900000000000001</v>
      </c>
      <c r="N6480" t="s">
        <v>27</v>
      </c>
      <c r="O6480" t="s">
        <v>28</v>
      </c>
      <c r="P6480">
        <v>7</v>
      </c>
      <c r="Q6480" t="s">
        <v>29</v>
      </c>
    </row>
    <row r="6481" spans="1:17" x14ac:dyDescent="0.3">
      <c r="A6481" t="s">
        <v>7205</v>
      </c>
      <c r="B6481" s="1">
        <v>45818</v>
      </c>
      <c r="C6481" t="s">
        <v>708</v>
      </c>
      <c r="D6481" t="s">
        <v>106</v>
      </c>
      <c r="E6481" t="s">
        <v>41</v>
      </c>
      <c r="F6481" t="s">
        <v>56</v>
      </c>
      <c r="G6481" t="s">
        <v>42</v>
      </c>
      <c r="H6481" t="s">
        <v>103</v>
      </c>
      <c r="I6481" t="s">
        <v>24</v>
      </c>
      <c r="J6481" t="s">
        <v>61</v>
      </c>
      <c r="K6481" t="s">
        <v>37</v>
      </c>
      <c r="L6481">
        <v>54.1</v>
      </c>
      <c r="M6481">
        <v>1.19</v>
      </c>
      <c r="N6481" t="s">
        <v>27</v>
      </c>
      <c r="O6481" t="s">
        <v>28</v>
      </c>
      <c r="P6481">
        <v>22</v>
      </c>
      <c r="Q6481" t="s">
        <v>29</v>
      </c>
    </row>
    <row r="6482" spans="1:17" x14ac:dyDescent="0.3">
      <c r="A6482" t="s">
        <v>7206</v>
      </c>
      <c r="B6482" s="1">
        <v>45673</v>
      </c>
      <c r="C6482" t="s">
        <v>509</v>
      </c>
      <c r="D6482" t="s">
        <v>32</v>
      </c>
      <c r="E6482" t="s">
        <v>55</v>
      </c>
      <c r="F6482" t="s">
        <v>56</v>
      </c>
      <c r="G6482" t="s">
        <v>22</v>
      </c>
      <c r="H6482" t="s">
        <v>103</v>
      </c>
      <c r="I6482" t="s">
        <v>51</v>
      </c>
      <c r="J6482" t="s">
        <v>61</v>
      </c>
      <c r="K6482" t="s">
        <v>37</v>
      </c>
      <c r="L6482">
        <v>43.73</v>
      </c>
      <c r="M6482">
        <v>0.96</v>
      </c>
      <c r="N6482" t="s">
        <v>27</v>
      </c>
      <c r="O6482" t="s">
        <v>28</v>
      </c>
      <c r="P6482">
        <v>2</v>
      </c>
      <c r="Q6482" t="s">
        <v>29</v>
      </c>
    </row>
    <row r="6483" spans="1:17" x14ac:dyDescent="0.3">
      <c r="A6483" t="s">
        <v>7207</v>
      </c>
      <c r="B6483" s="1">
        <v>45785</v>
      </c>
      <c r="C6483" t="s">
        <v>1601</v>
      </c>
      <c r="D6483" t="s">
        <v>54</v>
      </c>
      <c r="E6483" t="s">
        <v>66</v>
      </c>
      <c r="F6483" t="s">
        <v>34</v>
      </c>
      <c r="G6483" t="s">
        <v>22</v>
      </c>
      <c r="H6483" t="s">
        <v>35</v>
      </c>
      <c r="I6483" t="s">
        <v>24</v>
      </c>
      <c r="J6483" t="s">
        <v>25</v>
      </c>
      <c r="K6483" t="s">
        <v>37</v>
      </c>
      <c r="L6483">
        <v>107.78</v>
      </c>
      <c r="M6483">
        <v>1.29</v>
      </c>
      <c r="N6483" t="s">
        <v>27</v>
      </c>
      <c r="O6483" t="s">
        <v>28</v>
      </c>
      <c r="P6483">
        <v>5</v>
      </c>
      <c r="Q6483" t="s">
        <v>29</v>
      </c>
    </row>
    <row r="6484" spans="1:17" x14ac:dyDescent="0.3">
      <c r="A6484" t="s">
        <v>7208</v>
      </c>
      <c r="B6484" s="1">
        <v>45699</v>
      </c>
      <c r="C6484" t="s">
        <v>1176</v>
      </c>
      <c r="D6484" t="s">
        <v>65</v>
      </c>
      <c r="E6484" t="s">
        <v>33</v>
      </c>
      <c r="F6484" t="s">
        <v>34</v>
      </c>
      <c r="G6484" t="s">
        <v>22</v>
      </c>
      <c r="H6484" t="s">
        <v>23</v>
      </c>
      <c r="I6484" t="s">
        <v>51</v>
      </c>
      <c r="J6484" t="s">
        <v>25</v>
      </c>
      <c r="K6484" t="s">
        <v>37</v>
      </c>
      <c r="L6484">
        <v>167.87</v>
      </c>
      <c r="M6484">
        <v>2.0099999999999998</v>
      </c>
      <c r="N6484" t="s">
        <v>27</v>
      </c>
      <c r="O6484" t="s">
        <v>28</v>
      </c>
      <c r="P6484">
        <v>15</v>
      </c>
      <c r="Q6484" t="s">
        <v>29</v>
      </c>
    </row>
    <row r="6485" spans="1:17" x14ac:dyDescent="0.3">
      <c r="A6485" t="s">
        <v>7209</v>
      </c>
      <c r="B6485" s="1">
        <v>45815</v>
      </c>
      <c r="C6485" t="s">
        <v>1121</v>
      </c>
      <c r="D6485" t="s">
        <v>203</v>
      </c>
      <c r="E6485" t="s">
        <v>55</v>
      </c>
      <c r="F6485" t="s">
        <v>21</v>
      </c>
      <c r="G6485" t="s">
        <v>22</v>
      </c>
      <c r="H6485" t="s">
        <v>43</v>
      </c>
      <c r="I6485" t="s">
        <v>24</v>
      </c>
      <c r="J6485" t="s">
        <v>25</v>
      </c>
      <c r="K6485" t="s">
        <v>37</v>
      </c>
      <c r="L6485">
        <v>202.82</v>
      </c>
      <c r="M6485">
        <v>2.4300000000000002</v>
      </c>
      <c r="N6485" t="s">
        <v>27</v>
      </c>
      <c r="O6485" t="s">
        <v>28</v>
      </c>
      <c r="P6485">
        <v>14</v>
      </c>
      <c r="Q6485" t="s">
        <v>29</v>
      </c>
    </row>
    <row r="6486" spans="1:17" x14ac:dyDescent="0.3">
      <c r="A6486" t="s">
        <v>7210</v>
      </c>
      <c r="B6486" s="1">
        <v>45660</v>
      </c>
      <c r="C6486" t="s">
        <v>212</v>
      </c>
      <c r="D6486" t="s">
        <v>19</v>
      </c>
      <c r="E6486" t="s">
        <v>55</v>
      </c>
      <c r="F6486" t="s">
        <v>34</v>
      </c>
      <c r="G6486" t="s">
        <v>84</v>
      </c>
      <c r="H6486" t="s">
        <v>57</v>
      </c>
      <c r="I6486" t="s">
        <v>24</v>
      </c>
      <c r="J6486" t="s">
        <v>25</v>
      </c>
      <c r="K6486" t="s">
        <v>37</v>
      </c>
      <c r="L6486">
        <v>87.07</v>
      </c>
      <c r="M6486">
        <v>1.04</v>
      </c>
      <c r="N6486" t="s">
        <v>27</v>
      </c>
      <c r="O6486" t="s">
        <v>28</v>
      </c>
      <c r="P6486">
        <v>39</v>
      </c>
      <c r="Q6486" t="s">
        <v>29</v>
      </c>
    </row>
    <row r="6487" spans="1:17" x14ac:dyDescent="0.3">
      <c r="A6487" t="s">
        <v>7211</v>
      </c>
      <c r="B6487" s="1">
        <v>45726</v>
      </c>
      <c r="C6487" t="s">
        <v>1498</v>
      </c>
      <c r="D6487" t="s">
        <v>106</v>
      </c>
      <c r="E6487" t="s">
        <v>33</v>
      </c>
      <c r="F6487" t="s">
        <v>34</v>
      </c>
      <c r="G6487" t="s">
        <v>22</v>
      </c>
      <c r="H6487" t="s">
        <v>23</v>
      </c>
      <c r="I6487" t="s">
        <v>44</v>
      </c>
      <c r="J6487" t="s">
        <v>61</v>
      </c>
      <c r="K6487" t="s">
        <v>45</v>
      </c>
      <c r="L6487">
        <v>31.5</v>
      </c>
      <c r="M6487">
        <v>0.69</v>
      </c>
      <c r="N6487" t="s">
        <v>27</v>
      </c>
      <c r="O6487" t="s">
        <v>28</v>
      </c>
      <c r="P6487">
        <v>20</v>
      </c>
      <c r="Q6487" t="s">
        <v>29</v>
      </c>
    </row>
    <row r="6488" spans="1:17" x14ac:dyDescent="0.3">
      <c r="A6488" t="s">
        <v>7212</v>
      </c>
      <c r="B6488" s="1">
        <v>45828</v>
      </c>
      <c r="C6488" t="s">
        <v>528</v>
      </c>
      <c r="D6488" t="s">
        <v>118</v>
      </c>
      <c r="E6488" t="s">
        <v>66</v>
      </c>
      <c r="F6488" t="s">
        <v>34</v>
      </c>
      <c r="G6488" t="s">
        <v>84</v>
      </c>
      <c r="H6488" t="s">
        <v>103</v>
      </c>
      <c r="I6488" t="s">
        <v>24</v>
      </c>
      <c r="J6488" t="s">
        <v>36</v>
      </c>
      <c r="K6488" t="s">
        <v>37</v>
      </c>
      <c r="L6488">
        <v>50.09</v>
      </c>
      <c r="M6488">
        <v>0.3</v>
      </c>
      <c r="N6488" t="s">
        <v>27</v>
      </c>
      <c r="O6488" t="s">
        <v>28</v>
      </c>
      <c r="P6488">
        <v>42</v>
      </c>
      <c r="Q6488" t="s">
        <v>46</v>
      </c>
    </row>
    <row r="6489" spans="1:17" x14ac:dyDescent="0.3">
      <c r="A6489" t="s">
        <v>7213</v>
      </c>
      <c r="B6489" s="1">
        <v>45743</v>
      </c>
      <c r="C6489" t="s">
        <v>689</v>
      </c>
      <c r="D6489" t="s">
        <v>203</v>
      </c>
      <c r="E6489" t="s">
        <v>20</v>
      </c>
      <c r="F6489" t="s">
        <v>56</v>
      </c>
      <c r="G6489" t="s">
        <v>42</v>
      </c>
      <c r="H6489" t="s">
        <v>23</v>
      </c>
      <c r="I6489" t="s">
        <v>44</v>
      </c>
      <c r="J6489" t="s">
        <v>25</v>
      </c>
      <c r="K6489" t="s">
        <v>37</v>
      </c>
      <c r="L6489">
        <v>57.18</v>
      </c>
      <c r="M6489">
        <v>0.69</v>
      </c>
      <c r="N6489" t="s">
        <v>27</v>
      </c>
      <c r="O6489" t="s">
        <v>28</v>
      </c>
      <c r="P6489">
        <v>37</v>
      </c>
      <c r="Q6489" t="s">
        <v>29</v>
      </c>
    </row>
    <row r="6490" spans="1:17" x14ac:dyDescent="0.3">
      <c r="A6490" t="s">
        <v>7214</v>
      </c>
      <c r="B6490" s="1">
        <v>45796</v>
      </c>
      <c r="C6490" t="s">
        <v>1098</v>
      </c>
      <c r="D6490" t="s">
        <v>54</v>
      </c>
      <c r="E6490" t="s">
        <v>66</v>
      </c>
      <c r="F6490" t="s">
        <v>34</v>
      </c>
      <c r="G6490" t="s">
        <v>22</v>
      </c>
      <c r="H6490" t="s">
        <v>76</v>
      </c>
      <c r="I6490" t="s">
        <v>119</v>
      </c>
      <c r="J6490" t="s">
        <v>36</v>
      </c>
      <c r="K6490" t="s">
        <v>45</v>
      </c>
      <c r="L6490">
        <v>393.85</v>
      </c>
      <c r="M6490">
        <v>0</v>
      </c>
      <c r="N6490" t="s">
        <v>69</v>
      </c>
      <c r="O6490" t="s">
        <v>85</v>
      </c>
      <c r="P6490">
        <v>37</v>
      </c>
      <c r="Q6490" t="s">
        <v>29</v>
      </c>
    </row>
    <row r="6491" spans="1:17" x14ac:dyDescent="0.3">
      <c r="A6491" t="s">
        <v>7215</v>
      </c>
      <c r="B6491" s="1">
        <v>45792</v>
      </c>
      <c r="C6491" t="s">
        <v>110</v>
      </c>
      <c r="D6491" t="s">
        <v>19</v>
      </c>
      <c r="E6491" t="s">
        <v>41</v>
      </c>
      <c r="F6491" t="s">
        <v>56</v>
      </c>
      <c r="G6491" t="s">
        <v>22</v>
      </c>
      <c r="H6491" t="s">
        <v>99</v>
      </c>
      <c r="I6491" t="s">
        <v>119</v>
      </c>
      <c r="J6491" t="s">
        <v>111</v>
      </c>
      <c r="K6491" t="s">
        <v>37</v>
      </c>
      <c r="L6491">
        <v>41.1</v>
      </c>
      <c r="M6491">
        <v>0.16</v>
      </c>
      <c r="N6491" t="s">
        <v>27</v>
      </c>
      <c r="O6491" t="s">
        <v>28</v>
      </c>
      <c r="P6491">
        <v>8</v>
      </c>
      <c r="Q6491" t="s">
        <v>29</v>
      </c>
    </row>
    <row r="6492" spans="1:17" x14ac:dyDescent="0.3">
      <c r="A6492" t="s">
        <v>7216</v>
      </c>
      <c r="B6492" s="1">
        <v>45810</v>
      </c>
      <c r="C6492" t="s">
        <v>273</v>
      </c>
      <c r="D6492" t="s">
        <v>65</v>
      </c>
      <c r="E6492" t="s">
        <v>33</v>
      </c>
      <c r="F6492" t="s">
        <v>34</v>
      </c>
      <c r="G6492" t="s">
        <v>42</v>
      </c>
      <c r="H6492" t="s">
        <v>43</v>
      </c>
      <c r="I6492" t="s">
        <v>24</v>
      </c>
      <c r="J6492" t="s">
        <v>61</v>
      </c>
      <c r="K6492" t="s">
        <v>37</v>
      </c>
      <c r="L6492">
        <v>48.26</v>
      </c>
      <c r="M6492">
        <v>1.06</v>
      </c>
      <c r="N6492" t="s">
        <v>27</v>
      </c>
      <c r="O6492" t="s">
        <v>28</v>
      </c>
      <c r="P6492">
        <v>16</v>
      </c>
      <c r="Q6492" t="s">
        <v>29</v>
      </c>
    </row>
    <row r="6493" spans="1:17" x14ac:dyDescent="0.3">
      <c r="A6493" t="s">
        <v>7217</v>
      </c>
      <c r="B6493" s="1">
        <v>45731</v>
      </c>
      <c r="C6493" t="s">
        <v>4054</v>
      </c>
      <c r="D6493" t="s">
        <v>203</v>
      </c>
      <c r="E6493" t="s">
        <v>66</v>
      </c>
      <c r="F6493" t="s">
        <v>34</v>
      </c>
      <c r="G6493" t="s">
        <v>22</v>
      </c>
      <c r="H6493" t="s">
        <v>50</v>
      </c>
      <c r="I6493" t="s">
        <v>44</v>
      </c>
      <c r="J6493" t="s">
        <v>25</v>
      </c>
      <c r="K6493" t="s">
        <v>37</v>
      </c>
      <c r="L6493">
        <v>195.83</v>
      </c>
      <c r="M6493">
        <v>2.35</v>
      </c>
      <c r="N6493" t="s">
        <v>27</v>
      </c>
      <c r="O6493" t="s">
        <v>28</v>
      </c>
      <c r="P6493">
        <v>21</v>
      </c>
      <c r="Q6493" t="s">
        <v>29</v>
      </c>
    </row>
    <row r="6494" spans="1:17" x14ac:dyDescent="0.3">
      <c r="A6494" t="s">
        <v>7218</v>
      </c>
      <c r="B6494" s="1">
        <v>45763</v>
      </c>
      <c r="C6494" t="s">
        <v>446</v>
      </c>
      <c r="D6494" t="s">
        <v>94</v>
      </c>
      <c r="E6494" t="s">
        <v>41</v>
      </c>
      <c r="F6494" t="s">
        <v>56</v>
      </c>
      <c r="G6494" t="s">
        <v>22</v>
      </c>
      <c r="H6494" t="s">
        <v>35</v>
      </c>
      <c r="I6494" t="s">
        <v>24</v>
      </c>
      <c r="J6494" t="s">
        <v>25</v>
      </c>
      <c r="K6494" t="s">
        <v>37</v>
      </c>
      <c r="L6494">
        <v>118.56</v>
      </c>
      <c r="M6494">
        <v>1.42</v>
      </c>
      <c r="N6494" t="s">
        <v>27</v>
      </c>
      <c r="O6494" t="s">
        <v>28</v>
      </c>
      <c r="P6494">
        <v>3</v>
      </c>
      <c r="Q6494" t="s">
        <v>29</v>
      </c>
    </row>
    <row r="6495" spans="1:17" x14ac:dyDescent="0.3">
      <c r="A6495" t="s">
        <v>7219</v>
      </c>
      <c r="B6495" s="1">
        <v>45730</v>
      </c>
      <c r="C6495" t="s">
        <v>1796</v>
      </c>
      <c r="D6495" t="s">
        <v>40</v>
      </c>
      <c r="E6495" t="s">
        <v>41</v>
      </c>
      <c r="F6495" t="s">
        <v>21</v>
      </c>
      <c r="G6495" t="s">
        <v>22</v>
      </c>
      <c r="H6495" t="s">
        <v>99</v>
      </c>
      <c r="I6495" t="s">
        <v>24</v>
      </c>
      <c r="J6495" t="s">
        <v>61</v>
      </c>
      <c r="K6495" t="s">
        <v>45</v>
      </c>
      <c r="L6495">
        <v>33.49</v>
      </c>
      <c r="M6495">
        <v>0.74</v>
      </c>
      <c r="N6495" t="s">
        <v>27</v>
      </c>
      <c r="O6495" t="s">
        <v>28</v>
      </c>
      <c r="P6495">
        <v>2</v>
      </c>
      <c r="Q6495" t="s">
        <v>29</v>
      </c>
    </row>
    <row r="6496" spans="1:17" x14ac:dyDescent="0.3">
      <c r="A6496" t="s">
        <v>7220</v>
      </c>
      <c r="B6496" s="1">
        <v>45732</v>
      </c>
      <c r="C6496" t="s">
        <v>550</v>
      </c>
      <c r="D6496" t="s">
        <v>203</v>
      </c>
      <c r="E6496" t="s">
        <v>33</v>
      </c>
      <c r="F6496" t="s">
        <v>34</v>
      </c>
      <c r="G6496" t="s">
        <v>22</v>
      </c>
      <c r="H6496" t="s">
        <v>60</v>
      </c>
      <c r="I6496" t="s">
        <v>24</v>
      </c>
      <c r="J6496" t="s">
        <v>25</v>
      </c>
      <c r="K6496" t="s">
        <v>26</v>
      </c>
      <c r="L6496">
        <v>40.76</v>
      </c>
      <c r="M6496">
        <v>0.49</v>
      </c>
      <c r="N6496" t="s">
        <v>27</v>
      </c>
      <c r="O6496" t="s">
        <v>28</v>
      </c>
      <c r="P6496">
        <v>12</v>
      </c>
      <c r="Q6496" t="s">
        <v>29</v>
      </c>
    </row>
    <row r="6497" spans="1:17" x14ac:dyDescent="0.3">
      <c r="A6497" t="s">
        <v>7221</v>
      </c>
      <c r="B6497" s="1">
        <v>45734</v>
      </c>
      <c r="C6497" t="s">
        <v>117</v>
      </c>
      <c r="D6497" t="s">
        <v>118</v>
      </c>
      <c r="E6497" t="s">
        <v>41</v>
      </c>
      <c r="F6497" t="s">
        <v>56</v>
      </c>
      <c r="G6497" t="s">
        <v>42</v>
      </c>
      <c r="H6497" t="s">
        <v>99</v>
      </c>
      <c r="I6497" t="s">
        <v>44</v>
      </c>
      <c r="J6497" t="s">
        <v>36</v>
      </c>
      <c r="K6497" t="s">
        <v>45</v>
      </c>
      <c r="L6497">
        <v>129.47999999999999</v>
      </c>
      <c r="M6497">
        <v>0.78</v>
      </c>
      <c r="N6497" t="s">
        <v>27</v>
      </c>
      <c r="O6497" t="s">
        <v>28</v>
      </c>
      <c r="P6497">
        <v>33</v>
      </c>
      <c r="Q6497" t="s">
        <v>29</v>
      </c>
    </row>
    <row r="6498" spans="1:17" x14ac:dyDescent="0.3">
      <c r="A6498" t="s">
        <v>7222</v>
      </c>
      <c r="B6498" s="1">
        <v>45718</v>
      </c>
      <c r="C6498" t="s">
        <v>1578</v>
      </c>
      <c r="D6498" t="s">
        <v>94</v>
      </c>
      <c r="E6498" t="s">
        <v>41</v>
      </c>
      <c r="F6498" t="s">
        <v>34</v>
      </c>
      <c r="G6498" t="s">
        <v>22</v>
      </c>
      <c r="H6498" t="s">
        <v>79</v>
      </c>
      <c r="I6498" t="s">
        <v>24</v>
      </c>
      <c r="J6498" t="s">
        <v>61</v>
      </c>
      <c r="K6498" t="s">
        <v>37</v>
      </c>
      <c r="L6498">
        <v>47.86</v>
      </c>
      <c r="M6498">
        <v>1.05</v>
      </c>
      <c r="N6498" t="s">
        <v>27</v>
      </c>
      <c r="O6498" t="s">
        <v>28</v>
      </c>
      <c r="P6498">
        <v>3</v>
      </c>
      <c r="Q6498" t="s">
        <v>29</v>
      </c>
    </row>
    <row r="6499" spans="1:17" x14ac:dyDescent="0.3">
      <c r="A6499" t="s">
        <v>7223</v>
      </c>
      <c r="B6499" s="1">
        <v>45715</v>
      </c>
      <c r="C6499" t="s">
        <v>1338</v>
      </c>
      <c r="D6499" t="s">
        <v>160</v>
      </c>
      <c r="E6499" t="s">
        <v>66</v>
      </c>
      <c r="F6499" t="s">
        <v>56</v>
      </c>
      <c r="G6499" t="s">
        <v>42</v>
      </c>
      <c r="H6499" t="s">
        <v>60</v>
      </c>
      <c r="I6499" t="s">
        <v>51</v>
      </c>
      <c r="J6499" t="s">
        <v>61</v>
      </c>
      <c r="K6499" t="s">
        <v>45</v>
      </c>
      <c r="L6499">
        <v>122.6</v>
      </c>
      <c r="M6499">
        <v>2.7</v>
      </c>
      <c r="N6499" t="s">
        <v>27</v>
      </c>
      <c r="O6499" t="s">
        <v>28</v>
      </c>
      <c r="P6499">
        <v>22</v>
      </c>
      <c r="Q6499" t="s">
        <v>29</v>
      </c>
    </row>
    <row r="6500" spans="1:17" x14ac:dyDescent="0.3">
      <c r="A6500" t="s">
        <v>7224</v>
      </c>
      <c r="B6500" s="1">
        <v>45815</v>
      </c>
      <c r="C6500" t="s">
        <v>400</v>
      </c>
      <c r="D6500" t="s">
        <v>94</v>
      </c>
      <c r="E6500" t="s">
        <v>41</v>
      </c>
      <c r="F6500" t="s">
        <v>56</v>
      </c>
      <c r="G6500" t="s">
        <v>22</v>
      </c>
      <c r="H6500" t="s">
        <v>35</v>
      </c>
      <c r="I6500" t="s">
        <v>24</v>
      </c>
      <c r="J6500" t="s">
        <v>36</v>
      </c>
      <c r="K6500" t="s">
        <v>37</v>
      </c>
      <c r="L6500">
        <v>105.82</v>
      </c>
      <c r="M6500">
        <v>0.63</v>
      </c>
      <c r="N6500" t="s">
        <v>27</v>
      </c>
      <c r="O6500" t="s">
        <v>28</v>
      </c>
      <c r="P6500">
        <v>14</v>
      </c>
      <c r="Q6500" t="s">
        <v>29</v>
      </c>
    </row>
    <row r="6501" spans="1:17" x14ac:dyDescent="0.3">
      <c r="A6501" t="s">
        <v>7225</v>
      </c>
      <c r="B6501" s="1">
        <v>45689</v>
      </c>
      <c r="C6501" t="s">
        <v>117</v>
      </c>
      <c r="D6501" t="s">
        <v>118</v>
      </c>
      <c r="E6501" t="s">
        <v>41</v>
      </c>
      <c r="F6501" t="s">
        <v>56</v>
      </c>
      <c r="G6501" t="s">
        <v>42</v>
      </c>
      <c r="H6501" t="s">
        <v>79</v>
      </c>
      <c r="I6501" t="s">
        <v>24</v>
      </c>
      <c r="J6501" t="s">
        <v>25</v>
      </c>
      <c r="K6501" t="s">
        <v>37</v>
      </c>
      <c r="L6501">
        <v>62</v>
      </c>
      <c r="M6501">
        <v>0.74</v>
      </c>
      <c r="N6501" t="s">
        <v>27</v>
      </c>
      <c r="O6501" t="s">
        <v>28</v>
      </c>
      <c r="P6501">
        <v>25</v>
      </c>
      <c r="Q6501" t="s">
        <v>29</v>
      </c>
    </row>
    <row r="6502" spans="1:17" x14ac:dyDescent="0.3">
      <c r="A6502" t="s">
        <v>7226</v>
      </c>
      <c r="B6502" s="1">
        <v>45658</v>
      </c>
      <c r="C6502" t="s">
        <v>1578</v>
      </c>
      <c r="D6502" t="s">
        <v>94</v>
      </c>
      <c r="E6502" t="s">
        <v>41</v>
      </c>
      <c r="F6502" t="s">
        <v>34</v>
      </c>
      <c r="G6502" t="s">
        <v>22</v>
      </c>
      <c r="H6502" t="s">
        <v>57</v>
      </c>
      <c r="I6502" t="s">
        <v>44</v>
      </c>
      <c r="J6502" t="s">
        <v>61</v>
      </c>
      <c r="K6502" t="s">
        <v>37</v>
      </c>
      <c r="L6502">
        <v>94.66</v>
      </c>
      <c r="M6502">
        <v>2.08</v>
      </c>
      <c r="N6502" t="s">
        <v>27</v>
      </c>
      <c r="O6502" t="s">
        <v>28</v>
      </c>
      <c r="P6502">
        <v>19</v>
      </c>
      <c r="Q6502" t="s">
        <v>29</v>
      </c>
    </row>
    <row r="6503" spans="1:17" x14ac:dyDescent="0.3">
      <c r="A6503" t="s">
        <v>7227</v>
      </c>
      <c r="B6503" s="1">
        <v>45779</v>
      </c>
      <c r="C6503" t="s">
        <v>1086</v>
      </c>
      <c r="D6503" t="s">
        <v>102</v>
      </c>
      <c r="E6503" t="s">
        <v>55</v>
      </c>
      <c r="F6503" t="s">
        <v>34</v>
      </c>
      <c r="G6503" t="s">
        <v>22</v>
      </c>
      <c r="H6503" t="s">
        <v>23</v>
      </c>
      <c r="I6503" t="s">
        <v>24</v>
      </c>
      <c r="J6503" t="s">
        <v>36</v>
      </c>
      <c r="K6503" t="s">
        <v>45</v>
      </c>
      <c r="L6503">
        <v>45.27</v>
      </c>
      <c r="M6503">
        <v>0.27</v>
      </c>
      <c r="N6503" t="s">
        <v>27</v>
      </c>
      <c r="O6503" t="s">
        <v>28</v>
      </c>
      <c r="P6503">
        <v>14</v>
      </c>
      <c r="Q6503" t="s">
        <v>29</v>
      </c>
    </row>
    <row r="6504" spans="1:17" x14ac:dyDescent="0.3">
      <c r="A6504" t="s">
        <v>7228</v>
      </c>
      <c r="B6504" s="1">
        <v>45734</v>
      </c>
      <c r="C6504" t="s">
        <v>1244</v>
      </c>
      <c r="D6504" t="s">
        <v>94</v>
      </c>
      <c r="E6504" t="s">
        <v>55</v>
      </c>
      <c r="F6504" t="s">
        <v>34</v>
      </c>
      <c r="G6504" t="s">
        <v>22</v>
      </c>
      <c r="H6504" t="s">
        <v>76</v>
      </c>
      <c r="I6504" t="s">
        <v>51</v>
      </c>
      <c r="J6504" t="s">
        <v>25</v>
      </c>
      <c r="K6504" t="s">
        <v>62</v>
      </c>
      <c r="L6504">
        <v>370.5</v>
      </c>
      <c r="M6504">
        <v>4.45</v>
      </c>
      <c r="N6504" t="s">
        <v>27</v>
      </c>
      <c r="O6504" t="s">
        <v>28</v>
      </c>
      <c r="P6504">
        <v>16</v>
      </c>
      <c r="Q6504" t="s">
        <v>29</v>
      </c>
    </row>
    <row r="6505" spans="1:17" x14ac:dyDescent="0.3">
      <c r="A6505" t="s">
        <v>7229</v>
      </c>
      <c r="B6505" s="1">
        <v>45767</v>
      </c>
      <c r="C6505" t="s">
        <v>903</v>
      </c>
      <c r="D6505" t="s">
        <v>102</v>
      </c>
      <c r="E6505" t="s">
        <v>33</v>
      </c>
      <c r="F6505" t="s">
        <v>21</v>
      </c>
      <c r="G6505" t="s">
        <v>22</v>
      </c>
      <c r="H6505" t="s">
        <v>35</v>
      </c>
      <c r="I6505" t="s">
        <v>24</v>
      </c>
      <c r="J6505" t="s">
        <v>111</v>
      </c>
      <c r="K6505" t="s">
        <v>45</v>
      </c>
      <c r="L6505">
        <v>93.25</v>
      </c>
      <c r="M6505">
        <v>0.37</v>
      </c>
      <c r="N6505" t="s">
        <v>27</v>
      </c>
      <c r="O6505" t="s">
        <v>28</v>
      </c>
      <c r="P6505">
        <v>15</v>
      </c>
      <c r="Q6505" t="s">
        <v>29</v>
      </c>
    </row>
    <row r="6506" spans="1:17" x14ac:dyDescent="0.3">
      <c r="A6506" t="s">
        <v>7230</v>
      </c>
      <c r="B6506" s="1">
        <v>45774</v>
      </c>
      <c r="C6506" t="s">
        <v>755</v>
      </c>
      <c r="D6506" t="s">
        <v>124</v>
      </c>
      <c r="E6506" t="s">
        <v>41</v>
      </c>
      <c r="F6506" t="s">
        <v>34</v>
      </c>
      <c r="G6506" t="s">
        <v>22</v>
      </c>
      <c r="H6506" t="s">
        <v>35</v>
      </c>
      <c r="I6506" t="s">
        <v>119</v>
      </c>
      <c r="J6506" t="s">
        <v>25</v>
      </c>
      <c r="K6506" t="s">
        <v>44</v>
      </c>
      <c r="L6506">
        <v>268.94</v>
      </c>
      <c r="M6506">
        <v>3.23</v>
      </c>
      <c r="N6506" t="s">
        <v>27</v>
      </c>
      <c r="O6506" t="s">
        <v>28</v>
      </c>
      <c r="P6506">
        <v>6</v>
      </c>
      <c r="Q6506" t="s">
        <v>29</v>
      </c>
    </row>
    <row r="6507" spans="1:17" x14ac:dyDescent="0.3">
      <c r="A6507" t="s">
        <v>7231</v>
      </c>
      <c r="B6507" s="1">
        <v>45821</v>
      </c>
      <c r="C6507" t="s">
        <v>862</v>
      </c>
      <c r="D6507" t="s">
        <v>203</v>
      </c>
      <c r="E6507" t="s">
        <v>55</v>
      </c>
      <c r="F6507" t="s">
        <v>34</v>
      </c>
      <c r="G6507" t="s">
        <v>22</v>
      </c>
      <c r="H6507" t="s">
        <v>50</v>
      </c>
      <c r="I6507" t="s">
        <v>24</v>
      </c>
      <c r="J6507" t="s">
        <v>111</v>
      </c>
      <c r="K6507" t="s">
        <v>26</v>
      </c>
      <c r="L6507">
        <v>39.22</v>
      </c>
      <c r="M6507">
        <v>0.16</v>
      </c>
      <c r="N6507" t="s">
        <v>27</v>
      </c>
      <c r="O6507" t="s">
        <v>28</v>
      </c>
      <c r="P6507">
        <v>13</v>
      </c>
      <c r="Q6507" t="s">
        <v>29</v>
      </c>
    </row>
    <row r="6508" spans="1:17" x14ac:dyDescent="0.3">
      <c r="A6508" t="s">
        <v>7232</v>
      </c>
      <c r="B6508" s="1">
        <v>45715</v>
      </c>
      <c r="C6508" t="s">
        <v>498</v>
      </c>
      <c r="D6508" t="s">
        <v>89</v>
      </c>
      <c r="E6508" t="s">
        <v>66</v>
      </c>
      <c r="F6508" t="s">
        <v>56</v>
      </c>
      <c r="G6508" t="s">
        <v>22</v>
      </c>
      <c r="H6508" t="s">
        <v>35</v>
      </c>
      <c r="I6508" t="s">
        <v>24</v>
      </c>
      <c r="J6508" t="s">
        <v>61</v>
      </c>
      <c r="K6508" t="s">
        <v>62</v>
      </c>
      <c r="L6508">
        <v>27.78</v>
      </c>
      <c r="M6508">
        <v>0.61</v>
      </c>
      <c r="N6508" t="s">
        <v>27</v>
      </c>
      <c r="O6508" t="s">
        <v>28</v>
      </c>
      <c r="P6508">
        <v>11</v>
      </c>
      <c r="Q6508" t="s">
        <v>29</v>
      </c>
    </row>
    <row r="6509" spans="1:17" x14ac:dyDescent="0.3">
      <c r="A6509" t="s">
        <v>7233</v>
      </c>
      <c r="B6509" s="1">
        <v>45683</v>
      </c>
      <c r="C6509" t="s">
        <v>571</v>
      </c>
      <c r="D6509" t="s">
        <v>40</v>
      </c>
      <c r="E6509" t="s">
        <v>41</v>
      </c>
      <c r="F6509" t="s">
        <v>34</v>
      </c>
      <c r="G6509" t="s">
        <v>22</v>
      </c>
      <c r="H6509" t="s">
        <v>60</v>
      </c>
      <c r="I6509" t="s">
        <v>51</v>
      </c>
      <c r="J6509" t="s">
        <v>25</v>
      </c>
      <c r="K6509" t="s">
        <v>45</v>
      </c>
      <c r="L6509">
        <v>62.53</v>
      </c>
      <c r="M6509">
        <v>0.75</v>
      </c>
      <c r="N6509" t="s">
        <v>27</v>
      </c>
      <c r="O6509" t="s">
        <v>28</v>
      </c>
      <c r="P6509">
        <v>2</v>
      </c>
      <c r="Q6509" t="s">
        <v>29</v>
      </c>
    </row>
    <row r="6510" spans="1:17" x14ac:dyDescent="0.3">
      <c r="A6510" t="s">
        <v>7234</v>
      </c>
      <c r="B6510" s="1">
        <v>45793</v>
      </c>
      <c r="C6510" t="s">
        <v>78</v>
      </c>
      <c r="D6510" t="s">
        <v>54</v>
      </c>
      <c r="E6510" t="s">
        <v>66</v>
      </c>
      <c r="F6510" t="s">
        <v>56</v>
      </c>
      <c r="G6510" t="s">
        <v>42</v>
      </c>
      <c r="H6510" t="s">
        <v>23</v>
      </c>
      <c r="I6510" t="s">
        <v>24</v>
      </c>
      <c r="J6510" t="s">
        <v>111</v>
      </c>
      <c r="K6510" t="s">
        <v>45</v>
      </c>
      <c r="L6510">
        <v>42.58</v>
      </c>
      <c r="M6510">
        <v>0.17</v>
      </c>
      <c r="N6510" t="s">
        <v>27</v>
      </c>
      <c r="O6510" t="s">
        <v>28</v>
      </c>
      <c r="P6510">
        <v>18</v>
      </c>
      <c r="Q6510" t="s">
        <v>29</v>
      </c>
    </row>
    <row r="6511" spans="1:17" x14ac:dyDescent="0.3">
      <c r="A6511" t="s">
        <v>7235</v>
      </c>
      <c r="B6511" s="1">
        <v>45785</v>
      </c>
      <c r="C6511" t="s">
        <v>408</v>
      </c>
      <c r="D6511" t="s">
        <v>89</v>
      </c>
      <c r="E6511" t="s">
        <v>33</v>
      </c>
      <c r="F6511" t="s">
        <v>34</v>
      </c>
      <c r="G6511" t="s">
        <v>42</v>
      </c>
      <c r="H6511" t="s">
        <v>103</v>
      </c>
      <c r="I6511" t="s">
        <v>51</v>
      </c>
      <c r="J6511" t="s">
        <v>25</v>
      </c>
      <c r="K6511" t="s">
        <v>37</v>
      </c>
      <c r="L6511">
        <v>104.95</v>
      </c>
      <c r="M6511">
        <v>1.26</v>
      </c>
      <c r="N6511" t="s">
        <v>27</v>
      </c>
      <c r="O6511" t="s">
        <v>28</v>
      </c>
      <c r="P6511">
        <v>28</v>
      </c>
      <c r="Q6511" t="s">
        <v>29</v>
      </c>
    </row>
    <row r="6512" spans="1:17" x14ac:dyDescent="0.3">
      <c r="A6512" t="s">
        <v>7236</v>
      </c>
      <c r="B6512" s="1">
        <v>45723</v>
      </c>
      <c r="C6512" t="s">
        <v>159</v>
      </c>
      <c r="D6512" t="s">
        <v>160</v>
      </c>
      <c r="E6512" t="s">
        <v>41</v>
      </c>
      <c r="F6512" t="s">
        <v>56</v>
      </c>
      <c r="G6512" t="s">
        <v>22</v>
      </c>
      <c r="H6512" t="s">
        <v>35</v>
      </c>
      <c r="I6512" t="s">
        <v>51</v>
      </c>
      <c r="J6512" t="s">
        <v>61</v>
      </c>
      <c r="K6512" t="s">
        <v>45</v>
      </c>
      <c r="L6512">
        <v>48.46</v>
      </c>
      <c r="M6512">
        <v>1.07</v>
      </c>
      <c r="N6512" t="s">
        <v>27</v>
      </c>
      <c r="O6512" t="s">
        <v>28</v>
      </c>
      <c r="P6512">
        <v>10</v>
      </c>
      <c r="Q6512" t="s">
        <v>29</v>
      </c>
    </row>
    <row r="6513" spans="1:17" x14ac:dyDescent="0.3">
      <c r="A6513" t="s">
        <v>7237</v>
      </c>
      <c r="B6513" s="1">
        <v>45706</v>
      </c>
      <c r="C6513" t="s">
        <v>4267</v>
      </c>
      <c r="D6513" t="s">
        <v>106</v>
      </c>
      <c r="E6513" t="s">
        <v>55</v>
      </c>
      <c r="F6513" t="s">
        <v>34</v>
      </c>
      <c r="G6513" t="s">
        <v>22</v>
      </c>
      <c r="H6513" t="s">
        <v>103</v>
      </c>
      <c r="I6513" t="s">
        <v>24</v>
      </c>
      <c r="J6513" t="s">
        <v>25</v>
      </c>
      <c r="K6513" t="s">
        <v>45</v>
      </c>
      <c r="L6513">
        <v>101.87</v>
      </c>
      <c r="M6513">
        <v>1.22</v>
      </c>
      <c r="N6513" t="s">
        <v>27</v>
      </c>
      <c r="O6513" t="s">
        <v>28</v>
      </c>
      <c r="P6513">
        <v>14</v>
      </c>
      <c r="Q6513" t="s">
        <v>29</v>
      </c>
    </row>
    <row r="6514" spans="1:17" x14ac:dyDescent="0.3">
      <c r="A6514" t="s">
        <v>7238</v>
      </c>
      <c r="B6514" s="1">
        <v>45690</v>
      </c>
      <c r="C6514" t="s">
        <v>208</v>
      </c>
      <c r="D6514" t="s">
        <v>89</v>
      </c>
      <c r="E6514" t="s">
        <v>55</v>
      </c>
      <c r="F6514" t="s">
        <v>34</v>
      </c>
      <c r="G6514" t="s">
        <v>84</v>
      </c>
      <c r="H6514" t="s">
        <v>57</v>
      </c>
      <c r="I6514" t="s">
        <v>24</v>
      </c>
      <c r="J6514" t="s">
        <v>36</v>
      </c>
      <c r="K6514" t="s">
        <v>26</v>
      </c>
      <c r="L6514">
        <v>119.96</v>
      </c>
      <c r="M6514">
        <v>0.72</v>
      </c>
      <c r="N6514" t="s">
        <v>27</v>
      </c>
      <c r="O6514" t="s">
        <v>28</v>
      </c>
      <c r="P6514">
        <v>41</v>
      </c>
      <c r="Q6514" t="s">
        <v>46</v>
      </c>
    </row>
    <row r="6515" spans="1:17" x14ac:dyDescent="0.3">
      <c r="A6515" t="s">
        <v>7239</v>
      </c>
      <c r="B6515" s="1">
        <v>45705</v>
      </c>
      <c r="C6515" t="s">
        <v>2173</v>
      </c>
      <c r="D6515" t="s">
        <v>106</v>
      </c>
      <c r="E6515" t="s">
        <v>20</v>
      </c>
      <c r="F6515" t="s">
        <v>56</v>
      </c>
      <c r="G6515" t="s">
        <v>42</v>
      </c>
      <c r="H6515" t="s">
        <v>99</v>
      </c>
      <c r="I6515" t="s">
        <v>24</v>
      </c>
      <c r="J6515" t="s">
        <v>25</v>
      </c>
      <c r="K6515" t="s">
        <v>45</v>
      </c>
      <c r="L6515">
        <v>82.64</v>
      </c>
      <c r="M6515">
        <v>0.99</v>
      </c>
      <c r="N6515" t="s">
        <v>27</v>
      </c>
      <c r="O6515" t="s">
        <v>28</v>
      </c>
      <c r="P6515">
        <v>16</v>
      </c>
      <c r="Q6515" t="s">
        <v>29</v>
      </c>
    </row>
    <row r="6516" spans="1:17" x14ac:dyDescent="0.3">
      <c r="A6516" t="s">
        <v>7240</v>
      </c>
      <c r="B6516" s="1">
        <v>45664</v>
      </c>
      <c r="C6516" t="s">
        <v>1190</v>
      </c>
      <c r="D6516" t="s">
        <v>40</v>
      </c>
      <c r="E6516" t="s">
        <v>55</v>
      </c>
      <c r="F6516" t="s">
        <v>34</v>
      </c>
      <c r="G6516" t="s">
        <v>22</v>
      </c>
      <c r="H6516" t="s">
        <v>57</v>
      </c>
      <c r="I6516" t="s">
        <v>24</v>
      </c>
      <c r="J6516" t="s">
        <v>36</v>
      </c>
      <c r="K6516" t="s">
        <v>62</v>
      </c>
      <c r="L6516">
        <v>76.150000000000006</v>
      </c>
      <c r="M6516">
        <v>0.46</v>
      </c>
      <c r="N6516" t="s">
        <v>27</v>
      </c>
      <c r="O6516" t="s">
        <v>28</v>
      </c>
      <c r="P6516">
        <v>12</v>
      </c>
      <c r="Q6516" t="s">
        <v>29</v>
      </c>
    </row>
    <row r="6517" spans="1:17" x14ac:dyDescent="0.3">
      <c r="A6517" t="s">
        <v>7241</v>
      </c>
      <c r="B6517" s="1">
        <v>45707</v>
      </c>
      <c r="C6517" t="s">
        <v>1452</v>
      </c>
      <c r="D6517" t="s">
        <v>65</v>
      </c>
      <c r="E6517" t="s">
        <v>41</v>
      </c>
      <c r="F6517" t="s">
        <v>34</v>
      </c>
      <c r="G6517" t="s">
        <v>22</v>
      </c>
      <c r="H6517" t="s">
        <v>35</v>
      </c>
      <c r="I6517" t="s">
        <v>24</v>
      </c>
      <c r="J6517" t="s">
        <v>25</v>
      </c>
      <c r="K6517" t="s">
        <v>45</v>
      </c>
      <c r="L6517">
        <v>51.2</v>
      </c>
      <c r="M6517">
        <v>0.61</v>
      </c>
      <c r="N6517" t="s">
        <v>27</v>
      </c>
      <c r="O6517" t="s">
        <v>28</v>
      </c>
      <c r="P6517">
        <v>15</v>
      </c>
      <c r="Q6517" t="s">
        <v>29</v>
      </c>
    </row>
    <row r="6518" spans="1:17" x14ac:dyDescent="0.3">
      <c r="A6518" t="s">
        <v>7242</v>
      </c>
      <c r="B6518" s="1">
        <v>45701</v>
      </c>
      <c r="C6518" t="s">
        <v>208</v>
      </c>
      <c r="D6518" t="s">
        <v>89</v>
      </c>
      <c r="E6518" t="s">
        <v>55</v>
      </c>
      <c r="F6518" t="s">
        <v>34</v>
      </c>
      <c r="G6518" t="s">
        <v>84</v>
      </c>
      <c r="H6518" t="s">
        <v>99</v>
      </c>
      <c r="I6518" t="s">
        <v>24</v>
      </c>
      <c r="J6518" t="s">
        <v>25</v>
      </c>
      <c r="K6518" t="s">
        <v>45</v>
      </c>
      <c r="L6518">
        <v>5</v>
      </c>
      <c r="M6518">
        <v>0</v>
      </c>
      <c r="N6518" t="s">
        <v>69</v>
      </c>
      <c r="O6518" t="s">
        <v>307</v>
      </c>
      <c r="P6518">
        <v>59</v>
      </c>
      <c r="Q6518" t="s">
        <v>46</v>
      </c>
    </row>
    <row r="6519" spans="1:17" x14ac:dyDescent="0.3">
      <c r="A6519" t="s">
        <v>7243</v>
      </c>
      <c r="B6519" s="1">
        <v>45679</v>
      </c>
      <c r="C6519" t="s">
        <v>1250</v>
      </c>
      <c r="D6519" t="s">
        <v>49</v>
      </c>
      <c r="E6519" t="s">
        <v>33</v>
      </c>
      <c r="F6519" t="s">
        <v>56</v>
      </c>
      <c r="G6519" t="s">
        <v>42</v>
      </c>
      <c r="H6519" t="s">
        <v>76</v>
      </c>
      <c r="I6519" t="s">
        <v>24</v>
      </c>
      <c r="J6519" t="s">
        <v>61</v>
      </c>
      <c r="K6519" t="s">
        <v>62</v>
      </c>
      <c r="L6519">
        <v>471.56</v>
      </c>
      <c r="M6519">
        <v>10.37</v>
      </c>
      <c r="N6519" t="s">
        <v>27</v>
      </c>
      <c r="O6519" t="s">
        <v>28</v>
      </c>
      <c r="P6519">
        <v>43</v>
      </c>
      <c r="Q6519" t="s">
        <v>46</v>
      </c>
    </row>
    <row r="6520" spans="1:17" x14ac:dyDescent="0.3">
      <c r="A6520" t="s">
        <v>7244</v>
      </c>
      <c r="B6520" s="1">
        <v>45811</v>
      </c>
      <c r="C6520" t="s">
        <v>3111</v>
      </c>
      <c r="D6520" t="s">
        <v>160</v>
      </c>
      <c r="E6520" t="s">
        <v>55</v>
      </c>
      <c r="F6520" t="s">
        <v>56</v>
      </c>
      <c r="G6520" t="s">
        <v>42</v>
      </c>
      <c r="H6520" t="s">
        <v>79</v>
      </c>
      <c r="I6520" t="s">
        <v>24</v>
      </c>
      <c r="J6520" t="s">
        <v>25</v>
      </c>
      <c r="K6520" t="s">
        <v>37</v>
      </c>
      <c r="L6520">
        <v>52.74</v>
      </c>
      <c r="M6520">
        <v>0.63</v>
      </c>
      <c r="N6520" t="s">
        <v>27</v>
      </c>
      <c r="O6520" t="s">
        <v>28</v>
      </c>
      <c r="P6520">
        <v>20</v>
      </c>
      <c r="Q6520" t="s">
        <v>29</v>
      </c>
    </row>
    <row r="6521" spans="1:17" x14ac:dyDescent="0.3">
      <c r="A6521" t="s">
        <v>7245</v>
      </c>
      <c r="B6521" s="1">
        <v>45778</v>
      </c>
      <c r="C6521" t="s">
        <v>479</v>
      </c>
      <c r="D6521" t="s">
        <v>160</v>
      </c>
      <c r="E6521" t="s">
        <v>33</v>
      </c>
      <c r="F6521" t="s">
        <v>56</v>
      </c>
      <c r="G6521" t="s">
        <v>22</v>
      </c>
      <c r="H6521" t="s">
        <v>60</v>
      </c>
      <c r="I6521" t="s">
        <v>119</v>
      </c>
      <c r="J6521" t="s">
        <v>25</v>
      </c>
      <c r="K6521" t="s">
        <v>45</v>
      </c>
      <c r="L6521">
        <v>10.68</v>
      </c>
      <c r="M6521">
        <v>0.13</v>
      </c>
      <c r="N6521" t="s">
        <v>27</v>
      </c>
      <c r="O6521" t="s">
        <v>28</v>
      </c>
      <c r="P6521">
        <v>1</v>
      </c>
      <c r="Q6521" t="s">
        <v>29</v>
      </c>
    </row>
    <row r="6522" spans="1:17" x14ac:dyDescent="0.3">
      <c r="A6522" t="s">
        <v>7246</v>
      </c>
      <c r="B6522" s="1">
        <v>45770</v>
      </c>
      <c r="C6522" t="s">
        <v>402</v>
      </c>
      <c r="D6522" t="s">
        <v>40</v>
      </c>
      <c r="E6522" t="s">
        <v>41</v>
      </c>
      <c r="F6522" t="s">
        <v>56</v>
      </c>
      <c r="G6522" t="s">
        <v>22</v>
      </c>
      <c r="H6522" t="s">
        <v>43</v>
      </c>
      <c r="I6522" t="s">
        <v>51</v>
      </c>
      <c r="J6522" t="s">
        <v>36</v>
      </c>
      <c r="K6522" t="s">
        <v>45</v>
      </c>
      <c r="L6522">
        <v>427.43</v>
      </c>
      <c r="M6522">
        <v>2.56</v>
      </c>
      <c r="N6522" t="s">
        <v>27</v>
      </c>
      <c r="O6522" t="s">
        <v>28</v>
      </c>
      <c r="P6522">
        <v>6</v>
      </c>
      <c r="Q6522" t="s">
        <v>29</v>
      </c>
    </row>
    <row r="6523" spans="1:17" x14ac:dyDescent="0.3">
      <c r="A6523" t="s">
        <v>7247</v>
      </c>
      <c r="B6523" s="1">
        <v>45679</v>
      </c>
      <c r="C6523" t="s">
        <v>1374</v>
      </c>
      <c r="D6523" t="s">
        <v>65</v>
      </c>
      <c r="E6523" t="s">
        <v>20</v>
      </c>
      <c r="F6523" t="s">
        <v>34</v>
      </c>
      <c r="G6523" t="s">
        <v>22</v>
      </c>
      <c r="H6523" t="s">
        <v>23</v>
      </c>
      <c r="I6523" t="s">
        <v>44</v>
      </c>
      <c r="J6523" t="s">
        <v>61</v>
      </c>
      <c r="K6523" t="s">
        <v>45</v>
      </c>
      <c r="L6523">
        <v>141.03</v>
      </c>
      <c r="M6523">
        <v>3.1</v>
      </c>
      <c r="N6523" t="s">
        <v>27</v>
      </c>
      <c r="O6523" t="s">
        <v>28</v>
      </c>
      <c r="P6523">
        <v>23</v>
      </c>
      <c r="Q6523" t="s">
        <v>29</v>
      </c>
    </row>
    <row r="6524" spans="1:17" x14ac:dyDescent="0.3">
      <c r="A6524" t="s">
        <v>7248</v>
      </c>
      <c r="B6524" s="1">
        <v>45761</v>
      </c>
      <c r="C6524" t="s">
        <v>128</v>
      </c>
      <c r="D6524" t="s">
        <v>102</v>
      </c>
      <c r="E6524" t="s">
        <v>33</v>
      </c>
      <c r="F6524" t="s">
        <v>56</v>
      </c>
      <c r="G6524" t="s">
        <v>22</v>
      </c>
      <c r="H6524" t="s">
        <v>99</v>
      </c>
      <c r="I6524" t="s">
        <v>119</v>
      </c>
      <c r="J6524" t="s">
        <v>111</v>
      </c>
      <c r="K6524" t="s">
        <v>26</v>
      </c>
      <c r="L6524">
        <v>32.36</v>
      </c>
      <c r="M6524">
        <v>0.13</v>
      </c>
      <c r="N6524" t="s">
        <v>27</v>
      </c>
      <c r="O6524" t="s">
        <v>28</v>
      </c>
      <c r="P6524">
        <v>11</v>
      </c>
      <c r="Q6524" t="s">
        <v>29</v>
      </c>
    </row>
    <row r="6525" spans="1:17" x14ac:dyDescent="0.3">
      <c r="A6525" t="s">
        <v>7249</v>
      </c>
      <c r="B6525" s="1">
        <v>45728</v>
      </c>
      <c r="C6525" t="s">
        <v>1176</v>
      </c>
      <c r="D6525" t="s">
        <v>65</v>
      </c>
      <c r="E6525" t="s">
        <v>33</v>
      </c>
      <c r="F6525" t="s">
        <v>34</v>
      </c>
      <c r="G6525" t="s">
        <v>22</v>
      </c>
      <c r="H6525" t="s">
        <v>99</v>
      </c>
      <c r="I6525" t="s">
        <v>24</v>
      </c>
      <c r="J6525" t="s">
        <v>25</v>
      </c>
      <c r="K6525" t="s">
        <v>45</v>
      </c>
      <c r="L6525">
        <v>109.8</v>
      </c>
      <c r="M6525">
        <v>1.32</v>
      </c>
      <c r="N6525" t="s">
        <v>27</v>
      </c>
      <c r="O6525" t="s">
        <v>28</v>
      </c>
      <c r="P6525">
        <v>4</v>
      </c>
      <c r="Q6525" t="s">
        <v>29</v>
      </c>
    </row>
    <row r="6526" spans="1:17" x14ac:dyDescent="0.3">
      <c r="A6526" t="s">
        <v>7250</v>
      </c>
      <c r="B6526" s="1">
        <v>45714</v>
      </c>
      <c r="C6526" t="s">
        <v>656</v>
      </c>
      <c r="D6526" t="s">
        <v>75</v>
      </c>
      <c r="E6526" t="s">
        <v>55</v>
      </c>
      <c r="F6526" t="s">
        <v>34</v>
      </c>
      <c r="G6526" t="s">
        <v>22</v>
      </c>
      <c r="H6526" t="s">
        <v>23</v>
      </c>
      <c r="I6526" t="s">
        <v>24</v>
      </c>
      <c r="J6526" t="s">
        <v>36</v>
      </c>
      <c r="K6526" t="s">
        <v>45</v>
      </c>
      <c r="L6526">
        <v>20.96</v>
      </c>
      <c r="M6526">
        <v>0</v>
      </c>
      <c r="N6526" t="s">
        <v>69</v>
      </c>
      <c r="O6526" t="s">
        <v>85</v>
      </c>
      <c r="P6526">
        <v>26</v>
      </c>
      <c r="Q6526" t="s">
        <v>29</v>
      </c>
    </row>
    <row r="6527" spans="1:17" x14ac:dyDescent="0.3">
      <c r="A6527" t="s">
        <v>7251</v>
      </c>
      <c r="B6527" s="1">
        <v>45756</v>
      </c>
      <c r="C6527" t="s">
        <v>921</v>
      </c>
      <c r="D6527" t="s">
        <v>118</v>
      </c>
      <c r="E6527" t="s">
        <v>33</v>
      </c>
      <c r="F6527" t="s">
        <v>34</v>
      </c>
      <c r="G6527" t="s">
        <v>22</v>
      </c>
      <c r="H6527" t="s">
        <v>76</v>
      </c>
      <c r="I6527" t="s">
        <v>44</v>
      </c>
      <c r="J6527" t="s">
        <v>25</v>
      </c>
      <c r="K6527" t="s">
        <v>26</v>
      </c>
      <c r="L6527">
        <v>518.35</v>
      </c>
      <c r="M6527">
        <v>6.22</v>
      </c>
      <c r="N6527" t="s">
        <v>27</v>
      </c>
      <c r="O6527" t="s">
        <v>28</v>
      </c>
      <c r="P6527">
        <v>65</v>
      </c>
      <c r="Q6527" t="s">
        <v>46</v>
      </c>
    </row>
    <row r="6528" spans="1:17" x14ac:dyDescent="0.3">
      <c r="A6528" t="s">
        <v>7252</v>
      </c>
      <c r="B6528" s="1">
        <v>45822</v>
      </c>
      <c r="C6528" t="s">
        <v>726</v>
      </c>
      <c r="D6528" t="s">
        <v>160</v>
      </c>
      <c r="E6528" t="s">
        <v>66</v>
      </c>
      <c r="F6528" t="s">
        <v>34</v>
      </c>
      <c r="G6528" t="s">
        <v>22</v>
      </c>
      <c r="H6528" t="s">
        <v>35</v>
      </c>
      <c r="I6528" t="s">
        <v>24</v>
      </c>
      <c r="J6528" t="s">
        <v>36</v>
      </c>
      <c r="K6528" t="s">
        <v>44</v>
      </c>
      <c r="L6528">
        <v>159.66999999999999</v>
      </c>
      <c r="M6528">
        <v>0.96</v>
      </c>
      <c r="N6528" t="s">
        <v>27</v>
      </c>
      <c r="O6528" t="s">
        <v>28</v>
      </c>
      <c r="P6528">
        <v>2</v>
      </c>
      <c r="Q6528" t="s">
        <v>29</v>
      </c>
    </row>
    <row r="6529" spans="1:17" x14ac:dyDescent="0.3">
      <c r="A6529" t="s">
        <v>7253</v>
      </c>
      <c r="B6529" s="1">
        <v>45835</v>
      </c>
      <c r="C6529" t="s">
        <v>2422</v>
      </c>
      <c r="D6529" t="s">
        <v>118</v>
      </c>
      <c r="E6529" t="s">
        <v>55</v>
      </c>
      <c r="F6529" t="s">
        <v>34</v>
      </c>
      <c r="G6529" t="s">
        <v>22</v>
      </c>
      <c r="H6529" t="s">
        <v>50</v>
      </c>
      <c r="I6529" t="s">
        <v>44</v>
      </c>
      <c r="J6529" t="s">
        <v>25</v>
      </c>
      <c r="K6529" t="s">
        <v>37</v>
      </c>
      <c r="L6529">
        <v>66.3</v>
      </c>
      <c r="M6529">
        <v>0.8</v>
      </c>
      <c r="N6529" t="s">
        <v>27</v>
      </c>
      <c r="O6529" t="s">
        <v>28</v>
      </c>
      <c r="P6529">
        <v>11</v>
      </c>
      <c r="Q6529" t="s">
        <v>29</v>
      </c>
    </row>
    <row r="6530" spans="1:17" x14ac:dyDescent="0.3">
      <c r="A6530" t="s">
        <v>7254</v>
      </c>
      <c r="B6530" s="1">
        <v>45703</v>
      </c>
      <c r="C6530" t="s">
        <v>196</v>
      </c>
      <c r="D6530" t="s">
        <v>54</v>
      </c>
      <c r="E6530" t="s">
        <v>66</v>
      </c>
      <c r="F6530" t="s">
        <v>56</v>
      </c>
      <c r="G6530" t="s">
        <v>22</v>
      </c>
      <c r="H6530" t="s">
        <v>23</v>
      </c>
      <c r="I6530" t="s">
        <v>51</v>
      </c>
      <c r="J6530" t="s">
        <v>25</v>
      </c>
      <c r="K6530" t="s">
        <v>37</v>
      </c>
      <c r="L6530">
        <v>68.61</v>
      </c>
      <c r="M6530">
        <v>0.82</v>
      </c>
      <c r="N6530" t="s">
        <v>27</v>
      </c>
      <c r="O6530" t="s">
        <v>28</v>
      </c>
      <c r="P6530">
        <v>15</v>
      </c>
      <c r="Q6530" t="s">
        <v>29</v>
      </c>
    </row>
    <row r="6531" spans="1:17" x14ac:dyDescent="0.3">
      <c r="A6531" t="s">
        <v>7255</v>
      </c>
      <c r="B6531" s="1">
        <v>45692</v>
      </c>
      <c r="C6531" t="s">
        <v>800</v>
      </c>
      <c r="D6531" t="s">
        <v>203</v>
      </c>
      <c r="E6531" t="s">
        <v>66</v>
      </c>
      <c r="F6531" t="s">
        <v>34</v>
      </c>
      <c r="G6531" t="s">
        <v>42</v>
      </c>
      <c r="H6531" t="s">
        <v>99</v>
      </c>
      <c r="I6531" t="s">
        <v>24</v>
      </c>
      <c r="J6531" t="s">
        <v>25</v>
      </c>
      <c r="K6531" t="s">
        <v>45</v>
      </c>
      <c r="L6531">
        <v>51.26</v>
      </c>
      <c r="M6531">
        <v>0.62</v>
      </c>
      <c r="N6531" t="s">
        <v>27</v>
      </c>
      <c r="O6531" t="s">
        <v>28</v>
      </c>
      <c r="P6531">
        <v>21</v>
      </c>
      <c r="Q6531" t="s">
        <v>29</v>
      </c>
    </row>
    <row r="6532" spans="1:17" x14ac:dyDescent="0.3">
      <c r="A6532" t="s">
        <v>7256</v>
      </c>
      <c r="B6532" s="1">
        <v>45680</v>
      </c>
      <c r="C6532" t="s">
        <v>1026</v>
      </c>
      <c r="D6532" t="s">
        <v>49</v>
      </c>
      <c r="E6532" t="s">
        <v>20</v>
      </c>
      <c r="F6532" t="s">
        <v>21</v>
      </c>
      <c r="G6532" t="s">
        <v>42</v>
      </c>
      <c r="H6532" t="s">
        <v>23</v>
      </c>
      <c r="I6532" t="s">
        <v>24</v>
      </c>
      <c r="J6532" t="s">
        <v>25</v>
      </c>
      <c r="K6532" t="s">
        <v>37</v>
      </c>
      <c r="L6532">
        <v>245.59</v>
      </c>
      <c r="M6532">
        <v>2.95</v>
      </c>
      <c r="N6532" t="s">
        <v>27</v>
      </c>
      <c r="O6532" t="s">
        <v>28</v>
      </c>
      <c r="P6532">
        <v>29</v>
      </c>
      <c r="Q6532" t="s">
        <v>29</v>
      </c>
    </row>
    <row r="6533" spans="1:17" x14ac:dyDescent="0.3">
      <c r="A6533" t="s">
        <v>7257</v>
      </c>
      <c r="B6533" s="1">
        <v>45830</v>
      </c>
      <c r="C6533" t="s">
        <v>493</v>
      </c>
      <c r="D6533" t="s">
        <v>94</v>
      </c>
      <c r="E6533" t="s">
        <v>33</v>
      </c>
      <c r="F6533" t="s">
        <v>34</v>
      </c>
      <c r="G6533" t="s">
        <v>22</v>
      </c>
      <c r="H6533" t="s">
        <v>99</v>
      </c>
      <c r="I6533" t="s">
        <v>51</v>
      </c>
      <c r="J6533" t="s">
        <v>25</v>
      </c>
      <c r="K6533" t="s">
        <v>45</v>
      </c>
      <c r="L6533">
        <v>111.66</v>
      </c>
      <c r="M6533">
        <v>1.34</v>
      </c>
      <c r="N6533" t="s">
        <v>27</v>
      </c>
      <c r="O6533" t="s">
        <v>28</v>
      </c>
      <c r="P6533">
        <v>4</v>
      </c>
      <c r="Q6533" t="s">
        <v>29</v>
      </c>
    </row>
    <row r="6534" spans="1:17" x14ac:dyDescent="0.3">
      <c r="A6534" t="s">
        <v>7258</v>
      </c>
      <c r="B6534" s="1">
        <v>45805</v>
      </c>
      <c r="C6534" t="s">
        <v>599</v>
      </c>
      <c r="D6534" t="s">
        <v>94</v>
      </c>
      <c r="E6534" t="s">
        <v>41</v>
      </c>
      <c r="F6534" t="s">
        <v>21</v>
      </c>
      <c r="G6534" t="s">
        <v>22</v>
      </c>
      <c r="H6534" t="s">
        <v>35</v>
      </c>
      <c r="I6534" t="s">
        <v>24</v>
      </c>
      <c r="J6534" t="s">
        <v>36</v>
      </c>
      <c r="K6534" t="s">
        <v>45</v>
      </c>
      <c r="L6534">
        <v>97.32</v>
      </c>
      <c r="M6534">
        <v>0.57999999999999996</v>
      </c>
      <c r="N6534" t="s">
        <v>27</v>
      </c>
      <c r="O6534" t="s">
        <v>28</v>
      </c>
      <c r="P6534">
        <v>8</v>
      </c>
      <c r="Q6534" t="s">
        <v>29</v>
      </c>
    </row>
    <row r="6535" spans="1:17" x14ac:dyDescent="0.3">
      <c r="A6535" t="s">
        <v>7259</v>
      </c>
      <c r="B6535" s="1">
        <v>45784</v>
      </c>
      <c r="C6535" t="s">
        <v>491</v>
      </c>
      <c r="D6535" t="s">
        <v>32</v>
      </c>
      <c r="E6535" t="s">
        <v>66</v>
      </c>
      <c r="F6535" t="s">
        <v>56</v>
      </c>
      <c r="G6535" t="s">
        <v>42</v>
      </c>
      <c r="H6535" t="s">
        <v>99</v>
      </c>
      <c r="I6535" t="s">
        <v>44</v>
      </c>
      <c r="J6535" t="s">
        <v>61</v>
      </c>
      <c r="K6535" t="s">
        <v>37</v>
      </c>
      <c r="L6535">
        <v>150.02000000000001</v>
      </c>
      <c r="M6535">
        <v>3.3</v>
      </c>
      <c r="N6535" t="s">
        <v>27</v>
      </c>
      <c r="O6535" t="s">
        <v>28</v>
      </c>
      <c r="P6535">
        <v>26</v>
      </c>
      <c r="Q6535" t="s">
        <v>29</v>
      </c>
    </row>
    <row r="6536" spans="1:17" x14ac:dyDescent="0.3">
      <c r="A6536" t="s">
        <v>7260</v>
      </c>
      <c r="B6536" s="1">
        <v>45710</v>
      </c>
      <c r="C6536" t="s">
        <v>464</v>
      </c>
      <c r="D6536" t="s">
        <v>32</v>
      </c>
      <c r="E6536" t="s">
        <v>20</v>
      </c>
      <c r="F6536" t="s">
        <v>34</v>
      </c>
      <c r="G6536" t="s">
        <v>22</v>
      </c>
      <c r="H6536" t="s">
        <v>43</v>
      </c>
      <c r="I6536" t="s">
        <v>24</v>
      </c>
      <c r="J6536" t="s">
        <v>111</v>
      </c>
      <c r="K6536" t="s">
        <v>26</v>
      </c>
      <c r="L6536">
        <v>336.47</v>
      </c>
      <c r="M6536">
        <v>1.35</v>
      </c>
      <c r="N6536" t="s">
        <v>27</v>
      </c>
      <c r="O6536" t="s">
        <v>28</v>
      </c>
      <c r="P6536">
        <v>5</v>
      </c>
      <c r="Q6536" t="s">
        <v>29</v>
      </c>
    </row>
    <row r="6537" spans="1:17" x14ac:dyDescent="0.3">
      <c r="A6537" t="s">
        <v>7261</v>
      </c>
      <c r="B6537" s="1">
        <v>45710</v>
      </c>
      <c r="C6537" t="s">
        <v>2938</v>
      </c>
      <c r="D6537" t="s">
        <v>65</v>
      </c>
      <c r="E6537" t="s">
        <v>33</v>
      </c>
      <c r="F6537" t="s">
        <v>34</v>
      </c>
      <c r="G6537" t="s">
        <v>84</v>
      </c>
      <c r="H6537" t="s">
        <v>43</v>
      </c>
      <c r="I6537" t="s">
        <v>119</v>
      </c>
      <c r="J6537" t="s">
        <v>25</v>
      </c>
      <c r="K6537" t="s">
        <v>45</v>
      </c>
      <c r="L6537">
        <v>183.24</v>
      </c>
      <c r="M6537">
        <v>2.2000000000000002</v>
      </c>
      <c r="N6537" t="s">
        <v>27</v>
      </c>
      <c r="O6537" t="s">
        <v>28</v>
      </c>
      <c r="P6537">
        <v>39</v>
      </c>
      <c r="Q6537" t="s">
        <v>29</v>
      </c>
    </row>
    <row r="6538" spans="1:17" x14ac:dyDescent="0.3">
      <c r="A6538" t="s">
        <v>7262</v>
      </c>
      <c r="B6538" s="1">
        <v>45700</v>
      </c>
      <c r="C6538" t="s">
        <v>1486</v>
      </c>
      <c r="D6538" t="s">
        <v>106</v>
      </c>
      <c r="E6538" t="s">
        <v>66</v>
      </c>
      <c r="F6538" t="s">
        <v>21</v>
      </c>
      <c r="G6538" t="s">
        <v>42</v>
      </c>
      <c r="H6538" t="s">
        <v>43</v>
      </c>
      <c r="I6538" t="s">
        <v>51</v>
      </c>
      <c r="J6538" t="s">
        <v>25</v>
      </c>
      <c r="K6538" t="s">
        <v>45</v>
      </c>
      <c r="L6538">
        <v>535.72</v>
      </c>
      <c r="M6538">
        <v>6.43</v>
      </c>
      <c r="N6538" t="s">
        <v>27</v>
      </c>
      <c r="O6538" t="s">
        <v>28</v>
      </c>
      <c r="P6538">
        <v>40</v>
      </c>
      <c r="Q6538" t="s">
        <v>46</v>
      </c>
    </row>
    <row r="6539" spans="1:17" x14ac:dyDescent="0.3">
      <c r="A6539" t="s">
        <v>7263</v>
      </c>
      <c r="B6539" s="1">
        <v>45729</v>
      </c>
      <c r="C6539" t="s">
        <v>153</v>
      </c>
      <c r="D6539" t="s">
        <v>65</v>
      </c>
      <c r="E6539" t="s">
        <v>66</v>
      </c>
      <c r="F6539" t="s">
        <v>34</v>
      </c>
      <c r="G6539" t="s">
        <v>22</v>
      </c>
      <c r="H6539" t="s">
        <v>103</v>
      </c>
      <c r="I6539" t="s">
        <v>119</v>
      </c>
      <c r="J6539" t="s">
        <v>25</v>
      </c>
      <c r="K6539" t="s">
        <v>37</v>
      </c>
      <c r="L6539">
        <v>27.18</v>
      </c>
      <c r="M6539">
        <v>0.33</v>
      </c>
      <c r="N6539" t="s">
        <v>27</v>
      </c>
      <c r="O6539" t="s">
        <v>28</v>
      </c>
      <c r="P6539">
        <v>5</v>
      </c>
      <c r="Q6539" t="s">
        <v>29</v>
      </c>
    </row>
    <row r="6540" spans="1:17" x14ac:dyDescent="0.3">
      <c r="A6540" t="s">
        <v>7264</v>
      </c>
      <c r="B6540" s="1">
        <v>45835</v>
      </c>
      <c r="C6540" t="s">
        <v>225</v>
      </c>
      <c r="D6540" t="s">
        <v>89</v>
      </c>
      <c r="E6540" t="s">
        <v>20</v>
      </c>
      <c r="F6540" t="s">
        <v>56</v>
      </c>
      <c r="G6540" t="s">
        <v>22</v>
      </c>
      <c r="H6540" t="s">
        <v>23</v>
      </c>
      <c r="I6540" t="s">
        <v>51</v>
      </c>
      <c r="J6540" t="s">
        <v>61</v>
      </c>
      <c r="K6540" t="s">
        <v>44</v>
      </c>
      <c r="L6540">
        <v>54.19</v>
      </c>
      <c r="M6540">
        <v>1.19</v>
      </c>
      <c r="N6540" t="s">
        <v>27</v>
      </c>
      <c r="O6540" t="s">
        <v>28</v>
      </c>
      <c r="P6540">
        <v>9</v>
      </c>
      <c r="Q6540" t="s">
        <v>29</v>
      </c>
    </row>
    <row r="6541" spans="1:17" x14ac:dyDescent="0.3">
      <c r="A6541" t="s">
        <v>7265</v>
      </c>
      <c r="B6541" s="1">
        <v>45812</v>
      </c>
      <c r="C6541" t="s">
        <v>512</v>
      </c>
      <c r="D6541" t="s">
        <v>124</v>
      </c>
      <c r="E6541" t="s">
        <v>55</v>
      </c>
      <c r="F6541" t="s">
        <v>21</v>
      </c>
      <c r="G6541" t="s">
        <v>22</v>
      </c>
      <c r="H6541" t="s">
        <v>43</v>
      </c>
      <c r="I6541" t="s">
        <v>24</v>
      </c>
      <c r="J6541" t="s">
        <v>25</v>
      </c>
      <c r="K6541" t="s">
        <v>45</v>
      </c>
      <c r="L6541">
        <v>149.22999999999999</v>
      </c>
      <c r="M6541">
        <v>1.79</v>
      </c>
      <c r="N6541" t="s">
        <v>27</v>
      </c>
      <c r="O6541" t="s">
        <v>28</v>
      </c>
      <c r="P6541">
        <v>12</v>
      </c>
      <c r="Q6541" t="s">
        <v>29</v>
      </c>
    </row>
    <row r="6542" spans="1:17" x14ac:dyDescent="0.3">
      <c r="A6542" t="s">
        <v>7266</v>
      </c>
      <c r="B6542" s="1">
        <v>45668</v>
      </c>
      <c r="C6542" t="s">
        <v>1562</v>
      </c>
      <c r="D6542" t="s">
        <v>40</v>
      </c>
      <c r="E6542" t="s">
        <v>20</v>
      </c>
      <c r="F6542" t="s">
        <v>56</v>
      </c>
      <c r="G6542" t="s">
        <v>22</v>
      </c>
      <c r="H6542" t="s">
        <v>57</v>
      </c>
      <c r="I6542" t="s">
        <v>24</v>
      </c>
      <c r="J6542" t="s">
        <v>36</v>
      </c>
      <c r="K6542" t="s">
        <v>62</v>
      </c>
      <c r="L6542">
        <v>40.44</v>
      </c>
      <c r="M6542">
        <v>0.24</v>
      </c>
      <c r="N6542" t="s">
        <v>27</v>
      </c>
      <c r="O6542" t="s">
        <v>28</v>
      </c>
      <c r="P6542">
        <v>7</v>
      </c>
      <c r="Q6542" t="s">
        <v>29</v>
      </c>
    </row>
    <row r="6543" spans="1:17" x14ac:dyDescent="0.3">
      <c r="A6543" t="s">
        <v>7267</v>
      </c>
      <c r="B6543" s="1">
        <v>45675</v>
      </c>
      <c r="C6543" t="s">
        <v>1477</v>
      </c>
      <c r="D6543" t="s">
        <v>89</v>
      </c>
      <c r="E6543" t="s">
        <v>33</v>
      </c>
      <c r="F6543" t="s">
        <v>56</v>
      </c>
      <c r="G6543" t="s">
        <v>22</v>
      </c>
      <c r="H6543" t="s">
        <v>23</v>
      </c>
      <c r="I6543" t="s">
        <v>24</v>
      </c>
      <c r="J6543" t="s">
        <v>25</v>
      </c>
      <c r="K6543" t="s">
        <v>62</v>
      </c>
      <c r="L6543">
        <v>83.8</v>
      </c>
      <c r="M6543">
        <v>1.01</v>
      </c>
      <c r="N6543" t="s">
        <v>27</v>
      </c>
      <c r="O6543" t="s">
        <v>28</v>
      </c>
      <c r="P6543">
        <v>11</v>
      </c>
      <c r="Q6543" t="s">
        <v>29</v>
      </c>
    </row>
    <row r="6544" spans="1:17" x14ac:dyDescent="0.3">
      <c r="A6544" t="s">
        <v>7268</v>
      </c>
      <c r="B6544" s="1">
        <v>45705</v>
      </c>
      <c r="C6544" t="s">
        <v>1110</v>
      </c>
      <c r="D6544" t="s">
        <v>75</v>
      </c>
      <c r="E6544" t="s">
        <v>41</v>
      </c>
      <c r="F6544" t="s">
        <v>56</v>
      </c>
      <c r="G6544" t="s">
        <v>42</v>
      </c>
      <c r="H6544" t="s">
        <v>76</v>
      </c>
      <c r="I6544" t="s">
        <v>24</v>
      </c>
      <c r="J6544" t="s">
        <v>36</v>
      </c>
      <c r="K6544" t="s">
        <v>62</v>
      </c>
      <c r="L6544">
        <v>144.91999999999999</v>
      </c>
      <c r="M6544">
        <v>0.87</v>
      </c>
      <c r="N6544" t="s">
        <v>27</v>
      </c>
      <c r="O6544" t="s">
        <v>28</v>
      </c>
      <c r="P6544">
        <v>38</v>
      </c>
      <c r="Q6544" t="s">
        <v>29</v>
      </c>
    </row>
    <row r="6545" spans="1:17" x14ac:dyDescent="0.3">
      <c r="A6545" t="s">
        <v>7269</v>
      </c>
      <c r="B6545" s="1">
        <v>45704</v>
      </c>
      <c r="C6545" t="s">
        <v>776</v>
      </c>
      <c r="D6545" t="s">
        <v>94</v>
      </c>
      <c r="E6545" t="s">
        <v>41</v>
      </c>
      <c r="F6545" t="s">
        <v>34</v>
      </c>
      <c r="G6545" t="s">
        <v>22</v>
      </c>
      <c r="H6545" t="s">
        <v>99</v>
      </c>
      <c r="I6545" t="s">
        <v>24</v>
      </c>
      <c r="J6545" t="s">
        <v>25</v>
      </c>
      <c r="K6545" t="s">
        <v>62</v>
      </c>
      <c r="L6545">
        <v>94.38</v>
      </c>
      <c r="M6545">
        <v>1.1299999999999999</v>
      </c>
      <c r="N6545" t="s">
        <v>27</v>
      </c>
      <c r="O6545" t="s">
        <v>28</v>
      </c>
      <c r="P6545">
        <v>14</v>
      </c>
      <c r="Q6545" t="s">
        <v>29</v>
      </c>
    </row>
    <row r="6546" spans="1:17" x14ac:dyDescent="0.3">
      <c r="A6546" t="s">
        <v>7270</v>
      </c>
      <c r="B6546" s="1">
        <v>45814</v>
      </c>
      <c r="C6546" t="s">
        <v>1450</v>
      </c>
      <c r="D6546" t="s">
        <v>75</v>
      </c>
      <c r="E6546" t="s">
        <v>55</v>
      </c>
      <c r="F6546" t="s">
        <v>34</v>
      </c>
      <c r="G6546" t="s">
        <v>22</v>
      </c>
      <c r="H6546" t="s">
        <v>79</v>
      </c>
      <c r="I6546" t="s">
        <v>24</v>
      </c>
      <c r="J6546" t="s">
        <v>61</v>
      </c>
      <c r="K6546" t="s">
        <v>62</v>
      </c>
      <c r="L6546">
        <v>33.6</v>
      </c>
      <c r="M6546">
        <v>0</v>
      </c>
      <c r="N6546" t="s">
        <v>69</v>
      </c>
      <c r="O6546" t="s">
        <v>70</v>
      </c>
      <c r="P6546">
        <v>27</v>
      </c>
      <c r="Q6546" t="s">
        <v>29</v>
      </c>
    </row>
    <row r="6547" spans="1:17" x14ac:dyDescent="0.3">
      <c r="A6547" t="s">
        <v>7271</v>
      </c>
      <c r="B6547" s="1">
        <v>45744</v>
      </c>
      <c r="C6547" t="s">
        <v>1154</v>
      </c>
      <c r="D6547" t="s">
        <v>49</v>
      </c>
      <c r="E6547" t="s">
        <v>33</v>
      </c>
      <c r="F6547" t="s">
        <v>34</v>
      </c>
      <c r="G6547" t="s">
        <v>22</v>
      </c>
      <c r="H6547" t="s">
        <v>50</v>
      </c>
      <c r="I6547" t="s">
        <v>51</v>
      </c>
      <c r="J6547" t="s">
        <v>36</v>
      </c>
      <c r="K6547" t="s">
        <v>44</v>
      </c>
      <c r="L6547">
        <v>95.21</v>
      </c>
      <c r="M6547">
        <v>0.56999999999999995</v>
      </c>
      <c r="N6547" t="s">
        <v>27</v>
      </c>
      <c r="O6547" t="s">
        <v>28</v>
      </c>
      <c r="P6547">
        <v>7</v>
      </c>
      <c r="Q6547" t="s">
        <v>29</v>
      </c>
    </row>
    <row r="6548" spans="1:17" x14ac:dyDescent="0.3">
      <c r="A6548" t="s">
        <v>7272</v>
      </c>
      <c r="B6548" s="1">
        <v>45767</v>
      </c>
      <c r="C6548" t="s">
        <v>192</v>
      </c>
      <c r="D6548" t="s">
        <v>54</v>
      </c>
      <c r="E6548" t="s">
        <v>55</v>
      </c>
      <c r="F6548" t="s">
        <v>34</v>
      </c>
      <c r="G6548" t="s">
        <v>22</v>
      </c>
      <c r="H6548" t="s">
        <v>99</v>
      </c>
      <c r="I6548" t="s">
        <v>24</v>
      </c>
      <c r="J6548" t="s">
        <v>61</v>
      </c>
      <c r="K6548" t="s">
        <v>45</v>
      </c>
      <c r="L6548">
        <v>95.63</v>
      </c>
      <c r="M6548">
        <v>2.1</v>
      </c>
      <c r="N6548" t="s">
        <v>27</v>
      </c>
      <c r="O6548" t="s">
        <v>28</v>
      </c>
      <c r="P6548">
        <v>15</v>
      </c>
      <c r="Q6548" t="s">
        <v>29</v>
      </c>
    </row>
    <row r="6549" spans="1:17" x14ac:dyDescent="0.3">
      <c r="A6549" t="s">
        <v>7273</v>
      </c>
      <c r="B6549" s="1">
        <v>45724</v>
      </c>
      <c r="C6549" t="s">
        <v>458</v>
      </c>
      <c r="D6549" t="s">
        <v>49</v>
      </c>
      <c r="E6549" t="s">
        <v>33</v>
      </c>
      <c r="F6549" t="s">
        <v>34</v>
      </c>
      <c r="G6549" t="s">
        <v>22</v>
      </c>
      <c r="H6549" t="s">
        <v>23</v>
      </c>
      <c r="I6549" t="s">
        <v>51</v>
      </c>
      <c r="J6549" t="s">
        <v>111</v>
      </c>
      <c r="K6549" t="s">
        <v>45</v>
      </c>
      <c r="L6549">
        <v>99.51</v>
      </c>
      <c r="M6549">
        <v>0.4</v>
      </c>
      <c r="N6549" t="s">
        <v>27</v>
      </c>
      <c r="O6549" t="s">
        <v>28</v>
      </c>
      <c r="P6549">
        <v>1</v>
      </c>
      <c r="Q6549" t="s">
        <v>29</v>
      </c>
    </row>
    <row r="6550" spans="1:17" x14ac:dyDescent="0.3">
      <c r="A6550" t="s">
        <v>7274</v>
      </c>
      <c r="B6550" s="1">
        <v>45735</v>
      </c>
      <c r="C6550" t="s">
        <v>168</v>
      </c>
      <c r="D6550" t="s">
        <v>54</v>
      </c>
      <c r="E6550" t="s">
        <v>20</v>
      </c>
      <c r="F6550" t="s">
        <v>56</v>
      </c>
      <c r="G6550" t="s">
        <v>42</v>
      </c>
      <c r="H6550" t="s">
        <v>35</v>
      </c>
      <c r="I6550" t="s">
        <v>51</v>
      </c>
      <c r="J6550" t="s">
        <v>36</v>
      </c>
      <c r="K6550" t="s">
        <v>37</v>
      </c>
      <c r="L6550">
        <v>102.83</v>
      </c>
      <c r="M6550">
        <v>0.62</v>
      </c>
      <c r="N6550" t="s">
        <v>27</v>
      </c>
      <c r="O6550" t="s">
        <v>28</v>
      </c>
      <c r="P6550">
        <v>30</v>
      </c>
      <c r="Q6550" t="s">
        <v>29</v>
      </c>
    </row>
    <row r="6551" spans="1:17" x14ac:dyDescent="0.3">
      <c r="A6551" t="s">
        <v>7275</v>
      </c>
      <c r="B6551" s="1">
        <v>45830</v>
      </c>
      <c r="C6551" t="s">
        <v>225</v>
      </c>
      <c r="D6551" t="s">
        <v>89</v>
      </c>
      <c r="E6551" t="s">
        <v>20</v>
      </c>
      <c r="F6551" t="s">
        <v>56</v>
      </c>
      <c r="G6551" t="s">
        <v>22</v>
      </c>
      <c r="H6551" t="s">
        <v>50</v>
      </c>
      <c r="I6551" t="s">
        <v>24</v>
      </c>
      <c r="J6551" t="s">
        <v>61</v>
      </c>
      <c r="K6551" t="s">
        <v>26</v>
      </c>
      <c r="L6551">
        <v>155.1</v>
      </c>
      <c r="M6551">
        <v>3.41</v>
      </c>
      <c r="N6551" t="s">
        <v>27</v>
      </c>
      <c r="O6551" t="s">
        <v>28</v>
      </c>
      <c r="P6551">
        <v>13</v>
      </c>
      <c r="Q6551" t="s">
        <v>29</v>
      </c>
    </row>
    <row r="6552" spans="1:17" x14ac:dyDescent="0.3">
      <c r="A6552" t="s">
        <v>7276</v>
      </c>
      <c r="B6552" s="1">
        <v>45781</v>
      </c>
      <c r="C6552" t="s">
        <v>1180</v>
      </c>
      <c r="D6552" t="s">
        <v>75</v>
      </c>
      <c r="E6552" t="s">
        <v>41</v>
      </c>
      <c r="F6552" t="s">
        <v>56</v>
      </c>
      <c r="G6552" t="s">
        <v>22</v>
      </c>
      <c r="H6552" t="s">
        <v>76</v>
      </c>
      <c r="I6552" t="s">
        <v>44</v>
      </c>
      <c r="J6552" t="s">
        <v>25</v>
      </c>
      <c r="K6552" t="s">
        <v>62</v>
      </c>
      <c r="L6552">
        <v>455.25</v>
      </c>
      <c r="M6552">
        <v>5.46</v>
      </c>
      <c r="N6552" t="s">
        <v>27</v>
      </c>
      <c r="O6552" t="s">
        <v>28</v>
      </c>
      <c r="P6552">
        <v>25</v>
      </c>
      <c r="Q6552" t="s">
        <v>29</v>
      </c>
    </row>
    <row r="6553" spans="1:17" x14ac:dyDescent="0.3">
      <c r="A6553" t="s">
        <v>7277</v>
      </c>
      <c r="B6553" s="1">
        <v>45797</v>
      </c>
      <c r="C6553" t="s">
        <v>659</v>
      </c>
      <c r="D6553" t="s">
        <v>160</v>
      </c>
      <c r="E6553" t="s">
        <v>41</v>
      </c>
      <c r="F6553" t="s">
        <v>34</v>
      </c>
      <c r="G6553" t="s">
        <v>42</v>
      </c>
      <c r="H6553" t="s">
        <v>76</v>
      </c>
      <c r="I6553" t="s">
        <v>119</v>
      </c>
      <c r="J6553" t="s">
        <v>61</v>
      </c>
      <c r="K6553" t="s">
        <v>62</v>
      </c>
      <c r="L6553">
        <v>719.99</v>
      </c>
      <c r="M6553">
        <v>15.84</v>
      </c>
      <c r="N6553" t="s">
        <v>27</v>
      </c>
      <c r="O6553" t="s">
        <v>28</v>
      </c>
      <c r="P6553">
        <v>63</v>
      </c>
      <c r="Q6553" t="s">
        <v>46</v>
      </c>
    </row>
    <row r="6554" spans="1:17" x14ac:dyDescent="0.3">
      <c r="A6554" t="s">
        <v>7278</v>
      </c>
      <c r="B6554" s="1">
        <v>45753</v>
      </c>
      <c r="C6554" t="s">
        <v>1886</v>
      </c>
      <c r="D6554" t="s">
        <v>40</v>
      </c>
      <c r="E6554" t="s">
        <v>33</v>
      </c>
      <c r="F6554" t="s">
        <v>21</v>
      </c>
      <c r="G6554" t="s">
        <v>42</v>
      </c>
      <c r="H6554" t="s">
        <v>23</v>
      </c>
      <c r="I6554" t="s">
        <v>44</v>
      </c>
      <c r="J6554" t="s">
        <v>36</v>
      </c>
      <c r="K6554" t="s">
        <v>26</v>
      </c>
      <c r="L6554">
        <v>59.27</v>
      </c>
      <c r="M6554">
        <v>0.36</v>
      </c>
      <c r="N6554" t="s">
        <v>27</v>
      </c>
      <c r="O6554" t="s">
        <v>28</v>
      </c>
      <c r="P6554">
        <v>30</v>
      </c>
      <c r="Q6554" t="s">
        <v>29</v>
      </c>
    </row>
    <row r="6555" spans="1:17" x14ac:dyDescent="0.3">
      <c r="A6555" t="s">
        <v>7279</v>
      </c>
      <c r="B6555" s="1">
        <v>45730</v>
      </c>
      <c r="C6555" t="s">
        <v>2368</v>
      </c>
      <c r="D6555" t="s">
        <v>40</v>
      </c>
      <c r="E6555" t="s">
        <v>20</v>
      </c>
      <c r="F6555" t="s">
        <v>56</v>
      </c>
      <c r="G6555" t="s">
        <v>42</v>
      </c>
      <c r="H6555" t="s">
        <v>43</v>
      </c>
      <c r="I6555" t="s">
        <v>24</v>
      </c>
      <c r="J6555" t="s">
        <v>36</v>
      </c>
      <c r="K6555" t="s">
        <v>45</v>
      </c>
      <c r="L6555">
        <v>511.26</v>
      </c>
      <c r="M6555">
        <v>3.07</v>
      </c>
      <c r="N6555" t="s">
        <v>27</v>
      </c>
      <c r="O6555" t="s">
        <v>28</v>
      </c>
      <c r="P6555">
        <v>54</v>
      </c>
      <c r="Q6555" t="s">
        <v>46</v>
      </c>
    </row>
    <row r="6556" spans="1:17" x14ac:dyDescent="0.3">
      <c r="A6556" t="s">
        <v>7280</v>
      </c>
      <c r="B6556" s="1">
        <v>45744</v>
      </c>
      <c r="C6556" t="s">
        <v>1787</v>
      </c>
      <c r="D6556" t="s">
        <v>102</v>
      </c>
      <c r="E6556" t="s">
        <v>20</v>
      </c>
      <c r="F6556" t="s">
        <v>34</v>
      </c>
      <c r="G6556" t="s">
        <v>22</v>
      </c>
      <c r="H6556" t="s">
        <v>35</v>
      </c>
      <c r="I6556" t="s">
        <v>24</v>
      </c>
      <c r="J6556" t="s">
        <v>25</v>
      </c>
      <c r="K6556" t="s">
        <v>26</v>
      </c>
      <c r="L6556">
        <v>95.05</v>
      </c>
      <c r="M6556">
        <v>1.1399999999999999</v>
      </c>
      <c r="N6556" t="s">
        <v>27</v>
      </c>
      <c r="O6556" t="s">
        <v>28</v>
      </c>
      <c r="P6556">
        <v>11</v>
      </c>
      <c r="Q6556" t="s">
        <v>29</v>
      </c>
    </row>
    <row r="6557" spans="1:17" x14ac:dyDescent="0.3">
      <c r="A6557" t="s">
        <v>7281</v>
      </c>
      <c r="B6557" s="1">
        <v>45814</v>
      </c>
      <c r="C6557" t="s">
        <v>329</v>
      </c>
      <c r="D6557" t="s">
        <v>19</v>
      </c>
      <c r="E6557" t="s">
        <v>33</v>
      </c>
      <c r="F6557" t="s">
        <v>56</v>
      </c>
      <c r="G6557" t="s">
        <v>22</v>
      </c>
      <c r="H6557" t="s">
        <v>57</v>
      </c>
      <c r="I6557" t="s">
        <v>24</v>
      </c>
      <c r="J6557" t="s">
        <v>25</v>
      </c>
      <c r="K6557" t="s">
        <v>62</v>
      </c>
      <c r="L6557">
        <v>89.8</v>
      </c>
      <c r="M6557">
        <v>1.08</v>
      </c>
      <c r="N6557" t="s">
        <v>27</v>
      </c>
      <c r="O6557" t="s">
        <v>28</v>
      </c>
      <c r="P6557">
        <v>11</v>
      </c>
      <c r="Q6557" t="s">
        <v>29</v>
      </c>
    </row>
    <row r="6558" spans="1:17" x14ac:dyDescent="0.3">
      <c r="A6558" t="s">
        <v>7282</v>
      </c>
      <c r="B6558" s="1">
        <v>45773</v>
      </c>
      <c r="C6558" t="s">
        <v>408</v>
      </c>
      <c r="D6558" t="s">
        <v>89</v>
      </c>
      <c r="E6558" t="s">
        <v>33</v>
      </c>
      <c r="F6558" t="s">
        <v>34</v>
      </c>
      <c r="G6558" t="s">
        <v>42</v>
      </c>
      <c r="H6558" t="s">
        <v>23</v>
      </c>
      <c r="I6558" t="s">
        <v>24</v>
      </c>
      <c r="J6558" t="s">
        <v>25</v>
      </c>
      <c r="K6558" t="s">
        <v>45</v>
      </c>
      <c r="L6558">
        <v>36.1</v>
      </c>
      <c r="M6558">
        <v>0.43</v>
      </c>
      <c r="N6558" t="s">
        <v>27</v>
      </c>
      <c r="O6558" t="s">
        <v>28</v>
      </c>
      <c r="P6558">
        <v>17</v>
      </c>
      <c r="Q6558" t="s">
        <v>29</v>
      </c>
    </row>
    <row r="6559" spans="1:17" x14ac:dyDescent="0.3">
      <c r="A6559" t="s">
        <v>7283</v>
      </c>
      <c r="B6559" s="1">
        <v>45714</v>
      </c>
      <c r="C6559" t="s">
        <v>921</v>
      </c>
      <c r="D6559" t="s">
        <v>118</v>
      </c>
      <c r="E6559" t="s">
        <v>33</v>
      </c>
      <c r="F6559" t="s">
        <v>34</v>
      </c>
      <c r="G6559" t="s">
        <v>22</v>
      </c>
      <c r="H6559" t="s">
        <v>57</v>
      </c>
      <c r="I6559" t="s">
        <v>24</v>
      </c>
      <c r="J6559" t="s">
        <v>25</v>
      </c>
      <c r="K6559" t="s">
        <v>62</v>
      </c>
      <c r="L6559">
        <v>93.8</v>
      </c>
      <c r="M6559">
        <v>1.1299999999999999</v>
      </c>
      <c r="N6559" t="s">
        <v>27</v>
      </c>
      <c r="O6559" t="s">
        <v>28</v>
      </c>
      <c r="P6559">
        <v>3</v>
      </c>
      <c r="Q6559" t="s">
        <v>29</v>
      </c>
    </row>
    <row r="6560" spans="1:17" x14ac:dyDescent="0.3">
      <c r="A6560" t="s">
        <v>7284</v>
      </c>
      <c r="B6560" s="1">
        <v>45817</v>
      </c>
      <c r="C6560" t="s">
        <v>18</v>
      </c>
      <c r="D6560" t="s">
        <v>19</v>
      </c>
      <c r="E6560" t="s">
        <v>20</v>
      </c>
      <c r="F6560" t="s">
        <v>21</v>
      </c>
      <c r="G6560" t="s">
        <v>22</v>
      </c>
      <c r="H6560" t="s">
        <v>79</v>
      </c>
      <c r="I6560" t="s">
        <v>24</v>
      </c>
      <c r="J6560" t="s">
        <v>61</v>
      </c>
      <c r="K6560" t="s">
        <v>44</v>
      </c>
      <c r="L6560">
        <v>32.47</v>
      </c>
      <c r="M6560">
        <v>0.71</v>
      </c>
      <c r="N6560" t="s">
        <v>27</v>
      </c>
      <c r="O6560" t="s">
        <v>28</v>
      </c>
      <c r="P6560">
        <v>1</v>
      </c>
      <c r="Q6560" t="s">
        <v>29</v>
      </c>
    </row>
    <row r="6561" spans="1:17" x14ac:dyDescent="0.3">
      <c r="A6561" t="s">
        <v>7285</v>
      </c>
      <c r="B6561" s="1">
        <v>45712</v>
      </c>
      <c r="C6561" t="s">
        <v>31</v>
      </c>
      <c r="D6561" t="s">
        <v>32</v>
      </c>
      <c r="E6561" t="s">
        <v>33</v>
      </c>
      <c r="F6561" t="s">
        <v>34</v>
      </c>
      <c r="G6561" t="s">
        <v>22</v>
      </c>
      <c r="H6561" t="s">
        <v>43</v>
      </c>
      <c r="I6561" t="s">
        <v>24</v>
      </c>
      <c r="J6561" t="s">
        <v>111</v>
      </c>
      <c r="K6561" t="s">
        <v>45</v>
      </c>
      <c r="L6561">
        <v>341.68</v>
      </c>
      <c r="M6561">
        <v>1.37</v>
      </c>
      <c r="N6561" t="s">
        <v>27</v>
      </c>
      <c r="O6561" t="s">
        <v>28</v>
      </c>
      <c r="P6561">
        <v>7</v>
      </c>
      <c r="Q6561" t="s">
        <v>29</v>
      </c>
    </row>
    <row r="6562" spans="1:17" x14ac:dyDescent="0.3">
      <c r="A6562" t="s">
        <v>7286</v>
      </c>
      <c r="B6562" s="1">
        <v>45697</v>
      </c>
      <c r="C6562" t="s">
        <v>1110</v>
      </c>
      <c r="D6562" t="s">
        <v>75</v>
      </c>
      <c r="E6562" t="s">
        <v>41</v>
      </c>
      <c r="F6562" t="s">
        <v>56</v>
      </c>
      <c r="G6562" t="s">
        <v>42</v>
      </c>
      <c r="H6562" t="s">
        <v>57</v>
      </c>
      <c r="I6562" t="s">
        <v>44</v>
      </c>
      <c r="J6562" t="s">
        <v>36</v>
      </c>
      <c r="K6562" t="s">
        <v>26</v>
      </c>
      <c r="L6562">
        <v>60.6</v>
      </c>
      <c r="M6562">
        <v>0.36</v>
      </c>
      <c r="N6562" t="s">
        <v>27</v>
      </c>
      <c r="O6562" t="s">
        <v>28</v>
      </c>
      <c r="P6562">
        <v>27</v>
      </c>
      <c r="Q6562" t="s">
        <v>29</v>
      </c>
    </row>
    <row r="6563" spans="1:17" x14ac:dyDescent="0.3">
      <c r="A6563" t="s">
        <v>7287</v>
      </c>
      <c r="B6563" s="1">
        <v>45681</v>
      </c>
      <c r="C6563" t="s">
        <v>1125</v>
      </c>
      <c r="D6563" t="s">
        <v>203</v>
      </c>
      <c r="E6563" t="s">
        <v>33</v>
      </c>
      <c r="F6563" t="s">
        <v>34</v>
      </c>
      <c r="G6563" t="s">
        <v>22</v>
      </c>
      <c r="H6563" t="s">
        <v>50</v>
      </c>
      <c r="I6563" t="s">
        <v>44</v>
      </c>
      <c r="J6563" t="s">
        <v>36</v>
      </c>
      <c r="K6563" t="s">
        <v>62</v>
      </c>
      <c r="L6563">
        <v>86.08</v>
      </c>
      <c r="M6563">
        <v>0.52</v>
      </c>
      <c r="N6563" t="s">
        <v>27</v>
      </c>
      <c r="O6563" t="s">
        <v>28</v>
      </c>
      <c r="P6563">
        <v>25</v>
      </c>
      <c r="Q6563" t="s">
        <v>29</v>
      </c>
    </row>
    <row r="6564" spans="1:17" x14ac:dyDescent="0.3">
      <c r="A6564" t="s">
        <v>7288</v>
      </c>
      <c r="B6564" s="1">
        <v>45665</v>
      </c>
      <c r="C6564" t="s">
        <v>955</v>
      </c>
      <c r="D6564" t="s">
        <v>75</v>
      </c>
      <c r="E6564" t="s">
        <v>55</v>
      </c>
      <c r="F6564" t="s">
        <v>34</v>
      </c>
      <c r="G6564" t="s">
        <v>22</v>
      </c>
      <c r="H6564" t="s">
        <v>57</v>
      </c>
      <c r="I6564" t="s">
        <v>24</v>
      </c>
      <c r="J6564" t="s">
        <v>25</v>
      </c>
      <c r="K6564" t="s">
        <v>62</v>
      </c>
      <c r="L6564">
        <v>5</v>
      </c>
      <c r="M6564">
        <v>0.06</v>
      </c>
      <c r="N6564" t="s">
        <v>27</v>
      </c>
      <c r="O6564" t="s">
        <v>28</v>
      </c>
      <c r="P6564">
        <v>14</v>
      </c>
      <c r="Q6564" t="s">
        <v>29</v>
      </c>
    </row>
    <row r="6565" spans="1:17" x14ac:dyDescent="0.3">
      <c r="A6565" t="s">
        <v>7289</v>
      </c>
      <c r="B6565" s="1">
        <v>45779</v>
      </c>
      <c r="C6565" t="s">
        <v>1310</v>
      </c>
      <c r="D6565" t="s">
        <v>75</v>
      </c>
      <c r="E6565" t="s">
        <v>33</v>
      </c>
      <c r="F6565" t="s">
        <v>56</v>
      </c>
      <c r="G6565" t="s">
        <v>22</v>
      </c>
      <c r="H6565" t="s">
        <v>103</v>
      </c>
      <c r="I6565" t="s">
        <v>24</v>
      </c>
      <c r="J6565" t="s">
        <v>25</v>
      </c>
      <c r="K6565" t="s">
        <v>45</v>
      </c>
      <c r="L6565">
        <v>5</v>
      </c>
      <c r="M6565">
        <v>0.06</v>
      </c>
      <c r="N6565" t="s">
        <v>27</v>
      </c>
      <c r="O6565" t="s">
        <v>28</v>
      </c>
      <c r="P6565">
        <v>4</v>
      </c>
      <c r="Q6565" t="s">
        <v>29</v>
      </c>
    </row>
    <row r="6566" spans="1:17" x14ac:dyDescent="0.3">
      <c r="A6566" t="s">
        <v>7290</v>
      </c>
      <c r="B6566" s="1">
        <v>45772</v>
      </c>
      <c r="C6566" t="s">
        <v>582</v>
      </c>
      <c r="D6566" t="s">
        <v>160</v>
      </c>
      <c r="E6566" t="s">
        <v>55</v>
      </c>
      <c r="F6566" t="s">
        <v>34</v>
      </c>
      <c r="G6566" t="s">
        <v>22</v>
      </c>
      <c r="H6566" t="s">
        <v>99</v>
      </c>
      <c r="I6566" t="s">
        <v>24</v>
      </c>
      <c r="J6566" t="s">
        <v>25</v>
      </c>
      <c r="K6566" t="s">
        <v>26</v>
      </c>
      <c r="L6566">
        <v>57.88</v>
      </c>
      <c r="M6566">
        <v>0.69</v>
      </c>
      <c r="N6566" t="s">
        <v>27</v>
      </c>
      <c r="O6566" t="s">
        <v>28</v>
      </c>
      <c r="P6566">
        <v>0</v>
      </c>
      <c r="Q6566" t="s">
        <v>29</v>
      </c>
    </row>
    <row r="6567" spans="1:17" x14ac:dyDescent="0.3">
      <c r="A6567" t="s">
        <v>7291</v>
      </c>
      <c r="B6567" s="1">
        <v>45760</v>
      </c>
      <c r="C6567" t="s">
        <v>885</v>
      </c>
      <c r="D6567" t="s">
        <v>94</v>
      </c>
      <c r="E6567" t="s">
        <v>41</v>
      </c>
      <c r="F6567" t="s">
        <v>34</v>
      </c>
      <c r="G6567" t="s">
        <v>22</v>
      </c>
      <c r="H6567" t="s">
        <v>57</v>
      </c>
      <c r="I6567" t="s">
        <v>119</v>
      </c>
      <c r="J6567" t="s">
        <v>36</v>
      </c>
      <c r="K6567" t="s">
        <v>45</v>
      </c>
      <c r="L6567">
        <v>8.1</v>
      </c>
      <c r="M6567">
        <v>0</v>
      </c>
      <c r="N6567" t="s">
        <v>69</v>
      </c>
      <c r="O6567" t="s">
        <v>307</v>
      </c>
      <c r="P6567">
        <v>34</v>
      </c>
      <c r="Q6567" t="s">
        <v>29</v>
      </c>
    </row>
    <row r="6568" spans="1:17" x14ac:dyDescent="0.3">
      <c r="A6568" t="s">
        <v>7292</v>
      </c>
      <c r="B6568" s="1">
        <v>45672</v>
      </c>
      <c r="C6568" t="s">
        <v>149</v>
      </c>
      <c r="D6568" t="s">
        <v>94</v>
      </c>
      <c r="E6568" t="s">
        <v>66</v>
      </c>
      <c r="F6568" t="s">
        <v>34</v>
      </c>
      <c r="G6568" t="s">
        <v>22</v>
      </c>
      <c r="H6568" t="s">
        <v>23</v>
      </c>
      <c r="I6568" t="s">
        <v>24</v>
      </c>
      <c r="J6568" t="s">
        <v>25</v>
      </c>
      <c r="K6568" t="s">
        <v>45</v>
      </c>
      <c r="L6568">
        <v>296.97000000000003</v>
      </c>
      <c r="M6568">
        <v>3.56</v>
      </c>
      <c r="N6568" t="s">
        <v>27</v>
      </c>
      <c r="O6568" t="s">
        <v>28</v>
      </c>
      <c r="P6568">
        <v>12</v>
      </c>
      <c r="Q6568" t="s">
        <v>29</v>
      </c>
    </row>
    <row r="6569" spans="1:17" x14ac:dyDescent="0.3">
      <c r="A6569" t="s">
        <v>7293</v>
      </c>
      <c r="B6569" s="1">
        <v>45676</v>
      </c>
      <c r="C6569" t="s">
        <v>1807</v>
      </c>
      <c r="D6569" t="s">
        <v>106</v>
      </c>
      <c r="E6569" t="s">
        <v>66</v>
      </c>
      <c r="F6569" t="s">
        <v>34</v>
      </c>
      <c r="G6569" t="s">
        <v>22</v>
      </c>
      <c r="H6569" t="s">
        <v>50</v>
      </c>
      <c r="I6569" t="s">
        <v>24</v>
      </c>
      <c r="J6569" t="s">
        <v>25</v>
      </c>
      <c r="K6569" t="s">
        <v>26</v>
      </c>
      <c r="L6569">
        <v>118.59</v>
      </c>
      <c r="M6569">
        <v>1.42</v>
      </c>
      <c r="N6569" t="s">
        <v>27</v>
      </c>
      <c r="O6569" t="s">
        <v>28</v>
      </c>
      <c r="P6569">
        <v>14</v>
      </c>
      <c r="Q6569" t="s">
        <v>29</v>
      </c>
    </row>
    <row r="6570" spans="1:17" x14ac:dyDescent="0.3">
      <c r="A6570" t="s">
        <v>7294</v>
      </c>
      <c r="B6570" s="1">
        <v>45668</v>
      </c>
      <c r="C6570" t="s">
        <v>1888</v>
      </c>
      <c r="D6570" t="s">
        <v>124</v>
      </c>
      <c r="E6570" t="s">
        <v>41</v>
      </c>
      <c r="F6570" t="s">
        <v>34</v>
      </c>
      <c r="G6570" t="s">
        <v>22</v>
      </c>
      <c r="H6570" t="s">
        <v>23</v>
      </c>
      <c r="I6570" t="s">
        <v>24</v>
      </c>
      <c r="J6570" t="s">
        <v>25</v>
      </c>
      <c r="K6570" t="s">
        <v>37</v>
      </c>
      <c r="L6570">
        <v>97.34</v>
      </c>
      <c r="M6570">
        <v>1.17</v>
      </c>
      <c r="N6570" t="s">
        <v>27</v>
      </c>
      <c r="O6570" t="s">
        <v>28</v>
      </c>
      <c r="P6570">
        <v>4</v>
      </c>
      <c r="Q6570" t="s">
        <v>29</v>
      </c>
    </row>
    <row r="6571" spans="1:17" x14ac:dyDescent="0.3">
      <c r="A6571" t="s">
        <v>7295</v>
      </c>
      <c r="B6571" s="1">
        <v>45691</v>
      </c>
      <c r="C6571" t="s">
        <v>781</v>
      </c>
      <c r="D6571" t="s">
        <v>124</v>
      </c>
      <c r="E6571" t="s">
        <v>20</v>
      </c>
      <c r="F6571" t="s">
        <v>56</v>
      </c>
      <c r="G6571" t="s">
        <v>42</v>
      </c>
      <c r="H6571" t="s">
        <v>60</v>
      </c>
      <c r="I6571" t="s">
        <v>24</v>
      </c>
      <c r="J6571" t="s">
        <v>25</v>
      </c>
      <c r="K6571" t="s">
        <v>62</v>
      </c>
      <c r="L6571">
        <v>72.31</v>
      </c>
      <c r="M6571">
        <v>0.87</v>
      </c>
      <c r="N6571" t="s">
        <v>27</v>
      </c>
      <c r="O6571" t="s">
        <v>28</v>
      </c>
      <c r="P6571">
        <v>16</v>
      </c>
      <c r="Q6571" t="s">
        <v>29</v>
      </c>
    </row>
    <row r="6572" spans="1:17" x14ac:dyDescent="0.3">
      <c r="A6572" t="s">
        <v>7296</v>
      </c>
      <c r="B6572" s="1">
        <v>45739</v>
      </c>
      <c r="C6572" t="s">
        <v>1104</v>
      </c>
      <c r="D6572" t="s">
        <v>106</v>
      </c>
      <c r="E6572" t="s">
        <v>66</v>
      </c>
      <c r="F6572" t="s">
        <v>34</v>
      </c>
      <c r="G6572" t="s">
        <v>22</v>
      </c>
      <c r="H6572" t="s">
        <v>23</v>
      </c>
      <c r="I6572" t="s">
        <v>51</v>
      </c>
      <c r="J6572" t="s">
        <v>25</v>
      </c>
      <c r="K6572" t="s">
        <v>44</v>
      </c>
      <c r="L6572">
        <v>22.25</v>
      </c>
      <c r="M6572">
        <v>0.27</v>
      </c>
      <c r="N6572" t="s">
        <v>27</v>
      </c>
      <c r="O6572" t="s">
        <v>28</v>
      </c>
      <c r="P6572">
        <v>2</v>
      </c>
      <c r="Q6572" t="s">
        <v>29</v>
      </c>
    </row>
    <row r="6573" spans="1:17" x14ac:dyDescent="0.3">
      <c r="A6573" t="s">
        <v>7297</v>
      </c>
      <c r="B6573" s="1">
        <v>45754</v>
      </c>
      <c r="C6573" t="s">
        <v>294</v>
      </c>
      <c r="D6573" t="s">
        <v>75</v>
      </c>
      <c r="E6573" t="s">
        <v>66</v>
      </c>
      <c r="F6573" t="s">
        <v>34</v>
      </c>
      <c r="G6573" t="s">
        <v>22</v>
      </c>
      <c r="H6573" t="s">
        <v>50</v>
      </c>
      <c r="I6573" t="s">
        <v>44</v>
      </c>
      <c r="J6573" t="s">
        <v>36</v>
      </c>
      <c r="K6573" t="s">
        <v>37</v>
      </c>
      <c r="L6573">
        <v>53.71</v>
      </c>
      <c r="M6573">
        <v>0.32</v>
      </c>
      <c r="N6573" t="s">
        <v>27</v>
      </c>
      <c r="O6573" t="s">
        <v>28</v>
      </c>
      <c r="P6573">
        <v>24</v>
      </c>
      <c r="Q6573" t="s">
        <v>29</v>
      </c>
    </row>
    <row r="6574" spans="1:17" x14ac:dyDescent="0.3">
      <c r="A6574" t="s">
        <v>7298</v>
      </c>
      <c r="B6574" s="1">
        <v>45769</v>
      </c>
      <c r="C6574" t="s">
        <v>3502</v>
      </c>
      <c r="D6574" t="s">
        <v>102</v>
      </c>
      <c r="E6574" t="s">
        <v>66</v>
      </c>
      <c r="F6574" t="s">
        <v>34</v>
      </c>
      <c r="G6574" t="s">
        <v>22</v>
      </c>
      <c r="H6574" t="s">
        <v>57</v>
      </c>
      <c r="I6574" t="s">
        <v>119</v>
      </c>
      <c r="J6574" t="s">
        <v>36</v>
      </c>
      <c r="K6574" t="s">
        <v>37</v>
      </c>
      <c r="L6574">
        <v>37.82</v>
      </c>
      <c r="M6574">
        <v>0.23</v>
      </c>
      <c r="N6574" t="s">
        <v>27</v>
      </c>
      <c r="O6574" t="s">
        <v>28</v>
      </c>
      <c r="P6574">
        <v>9</v>
      </c>
      <c r="Q6574" t="s">
        <v>29</v>
      </c>
    </row>
    <row r="6575" spans="1:17" x14ac:dyDescent="0.3">
      <c r="A6575" t="s">
        <v>7299</v>
      </c>
      <c r="B6575" s="1">
        <v>45815</v>
      </c>
      <c r="C6575" t="s">
        <v>396</v>
      </c>
      <c r="D6575" t="s">
        <v>118</v>
      </c>
      <c r="E6575" t="s">
        <v>41</v>
      </c>
      <c r="F6575" t="s">
        <v>34</v>
      </c>
      <c r="G6575" t="s">
        <v>42</v>
      </c>
      <c r="H6575" t="s">
        <v>99</v>
      </c>
      <c r="I6575" t="s">
        <v>24</v>
      </c>
      <c r="J6575" t="s">
        <v>36</v>
      </c>
      <c r="K6575" t="s">
        <v>62</v>
      </c>
      <c r="L6575">
        <v>62.49</v>
      </c>
      <c r="M6575">
        <v>0.37</v>
      </c>
      <c r="N6575" t="s">
        <v>27</v>
      </c>
      <c r="O6575" t="s">
        <v>28</v>
      </c>
      <c r="P6575">
        <v>20</v>
      </c>
      <c r="Q6575" t="s">
        <v>29</v>
      </c>
    </row>
    <row r="6576" spans="1:17" x14ac:dyDescent="0.3">
      <c r="A6576" t="s">
        <v>7300</v>
      </c>
      <c r="B6576" s="1">
        <v>45801</v>
      </c>
      <c r="C6576" t="s">
        <v>873</v>
      </c>
      <c r="D6576" t="s">
        <v>102</v>
      </c>
      <c r="E6576" t="s">
        <v>55</v>
      </c>
      <c r="F6576" t="s">
        <v>34</v>
      </c>
      <c r="G6576" t="s">
        <v>22</v>
      </c>
      <c r="H6576" t="s">
        <v>23</v>
      </c>
      <c r="I6576" t="s">
        <v>24</v>
      </c>
      <c r="J6576" t="s">
        <v>25</v>
      </c>
      <c r="K6576" t="s">
        <v>45</v>
      </c>
      <c r="L6576">
        <v>76.989999999999995</v>
      </c>
      <c r="M6576">
        <v>0.92</v>
      </c>
      <c r="N6576" t="s">
        <v>27</v>
      </c>
      <c r="O6576" t="s">
        <v>28</v>
      </c>
      <c r="P6576">
        <v>10</v>
      </c>
      <c r="Q6576" t="s">
        <v>29</v>
      </c>
    </row>
    <row r="6577" spans="1:17" x14ac:dyDescent="0.3">
      <c r="A6577" t="s">
        <v>7301</v>
      </c>
      <c r="B6577" s="1">
        <v>45787</v>
      </c>
      <c r="C6577" t="s">
        <v>132</v>
      </c>
      <c r="D6577" t="s">
        <v>89</v>
      </c>
      <c r="E6577" t="s">
        <v>41</v>
      </c>
      <c r="F6577" t="s">
        <v>56</v>
      </c>
      <c r="G6577" t="s">
        <v>22</v>
      </c>
      <c r="H6577" t="s">
        <v>57</v>
      </c>
      <c r="I6577" t="s">
        <v>24</v>
      </c>
      <c r="J6577" t="s">
        <v>61</v>
      </c>
      <c r="K6577" t="s">
        <v>37</v>
      </c>
      <c r="L6577">
        <v>110.64</v>
      </c>
      <c r="M6577">
        <v>2.4300000000000002</v>
      </c>
      <c r="N6577" t="s">
        <v>27</v>
      </c>
      <c r="O6577" t="s">
        <v>28</v>
      </c>
      <c r="P6577">
        <v>15</v>
      </c>
      <c r="Q6577" t="s">
        <v>29</v>
      </c>
    </row>
    <row r="6578" spans="1:17" x14ac:dyDescent="0.3">
      <c r="A6578" t="s">
        <v>7302</v>
      </c>
      <c r="B6578" s="1">
        <v>45663</v>
      </c>
      <c r="C6578" t="s">
        <v>2983</v>
      </c>
      <c r="D6578" t="s">
        <v>89</v>
      </c>
      <c r="E6578" t="s">
        <v>41</v>
      </c>
      <c r="F6578" t="s">
        <v>34</v>
      </c>
      <c r="G6578" t="s">
        <v>42</v>
      </c>
      <c r="H6578" t="s">
        <v>76</v>
      </c>
      <c r="I6578" t="s">
        <v>24</v>
      </c>
      <c r="J6578" t="s">
        <v>25</v>
      </c>
      <c r="K6578" t="s">
        <v>26</v>
      </c>
      <c r="L6578">
        <v>542.01</v>
      </c>
      <c r="M6578">
        <v>6.5</v>
      </c>
      <c r="N6578" t="s">
        <v>27</v>
      </c>
      <c r="O6578" t="s">
        <v>28</v>
      </c>
      <c r="P6578">
        <v>67</v>
      </c>
      <c r="Q6578" t="s">
        <v>46</v>
      </c>
    </row>
    <row r="6579" spans="1:17" x14ac:dyDescent="0.3">
      <c r="A6579" t="s">
        <v>7303</v>
      </c>
      <c r="B6579" s="1">
        <v>45738</v>
      </c>
      <c r="C6579" t="s">
        <v>1349</v>
      </c>
      <c r="D6579" t="s">
        <v>94</v>
      </c>
      <c r="E6579" t="s">
        <v>33</v>
      </c>
      <c r="F6579" t="s">
        <v>34</v>
      </c>
      <c r="G6579" t="s">
        <v>84</v>
      </c>
      <c r="H6579" t="s">
        <v>99</v>
      </c>
      <c r="I6579" t="s">
        <v>119</v>
      </c>
      <c r="J6579" t="s">
        <v>36</v>
      </c>
      <c r="K6579" t="s">
        <v>26</v>
      </c>
      <c r="L6579">
        <v>40.1</v>
      </c>
      <c r="M6579">
        <v>0.24</v>
      </c>
      <c r="N6579" t="s">
        <v>27</v>
      </c>
      <c r="O6579" t="s">
        <v>28</v>
      </c>
      <c r="P6579">
        <v>37</v>
      </c>
      <c r="Q6579" t="s">
        <v>29</v>
      </c>
    </row>
    <row r="6580" spans="1:17" x14ac:dyDescent="0.3">
      <c r="A6580" t="s">
        <v>7304</v>
      </c>
      <c r="B6580" s="1">
        <v>45790</v>
      </c>
      <c r="C6580" t="s">
        <v>661</v>
      </c>
      <c r="D6580" t="s">
        <v>40</v>
      </c>
      <c r="E6580" t="s">
        <v>20</v>
      </c>
      <c r="F6580" t="s">
        <v>56</v>
      </c>
      <c r="G6580" t="s">
        <v>22</v>
      </c>
      <c r="H6580" t="s">
        <v>57</v>
      </c>
      <c r="I6580" t="s">
        <v>44</v>
      </c>
      <c r="J6580" t="s">
        <v>111</v>
      </c>
      <c r="K6580" t="s">
        <v>62</v>
      </c>
      <c r="L6580">
        <v>53.21</v>
      </c>
      <c r="M6580">
        <v>0.21</v>
      </c>
      <c r="N6580" t="s">
        <v>27</v>
      </c>
      <c r="O6580" t="s">
        <v>28</v>
      </c>
      <c r="P6580">
        <v>11</v>
      </c>
      <c r="Q6580" t="s">
        <v>29</v>
      </c>
    </row>
    <row r="6581" spans="1:17" x14ac:dyDescent="0.3">
      <c r="A6581" t="s">
        <v>7305</v>
      </c>
      <c r="B6581" s="1">
        <v>45742</v>
      </c>
      <c r="C6581" t="s">
        <v>429</v>
      </c>
      <c r="D6581" t="s">
        <v>19</v>
      </c>
      <c r="E6581" t="s">
        <v>41</v>
      </c>
      <c r="F6581" t="s">
        <v>34</v>
      </c>
      <c r="G6581" t="s">
        <v>84</v>
      </c>
      <c r="H6581" t="s">
        <v>57</v>
      </c>
      <c r="I6581" t="s">
        <v>119</v>
      </c>
      <c r="J6581" t="s">
        <v>61</v>
      </c>
      <c r="K6581" t="s">
        <v>44</v>
      </c>
      <c r="L6581">
        <v>5</v>
      </c>
      <c r="M6581">
        <v>0</v>
      </c>
      <c r="N6581" t="s">
        <v>69</v>
      </c>
      <c r="O6581" t="s">
        <v>70</v>
      </c>
      <c r="P6581">
        <v>64</v>
      </c>
      <c r="Q6581" t="s">
        <v>46</v>
      </c>
    </row>
    <row r="6582" spans="1:17" x14ac:dyDescent="0.3">
      <c r="A6582" t="s">
        <v>7306</v>
      </c>
      <c r="B6582" s="1">
        <v>45694</v>
      </c>
      <c r="C6582" t="s">
        <v>916</v>
      </c>
      <c r="D6582" t="s">
        <v>89</v>
      </c>
      <c r="E6582" t="s">
        <v>55</v>
      </c>
      <c r="F6582" t="s">
        <v>34</v>
      </c>
      <c r="G6582" t="s">
        <v>22</v>
      </c>
      <c r="H6582" t="s">
        <v>79</v>
      </c>
      <c r="I6582" t="s">
        <v>51</v>
      </c>
      <c r="J6582" t="s">
        <v>25</v>
      </c>
      <c r="K6582" t="s">
        <v>37</v>
      </c>
      <c r="L6582">
        <v>37.42</v>
      </c>
      <c r="M6582">
        <v>0.45</v>
      </c>
      <c r="N6582" t="s">
        <v>27</v>
      </c>
      <c r="O6582" t="s">
        <v>28</v>
      </c>
      <c r="P6582">
        <v>5</v>
      </c>
      <c r="Q6582" t="s">
        <v>29</v>
      </c>
    </row>
    <row r="6583" spans="1:17" x14ac:dyDescent="0.3">
      <c r="A6583" t="s">
        <v>7307</v>
      </c>
      <c r="B6583" s="1">
        <v>45716</v>
      </c>
      <c r="C6583" t="s">
        <v>1248</v>
      </c>
      <c r="D6583" t="s">
        <v>54</v>
      </c>
      <c r="E6583" t="s">
        <v>41</v>
      </c>
      <c r="F6583" t="s">
        <v>34</v>
      </c>
      <c r="G6583" t="s">
        <v>22</v>
      </c>
      <c r="H6583" t="s">
        <v>23</v>
      </c>
      <c r="I6583" t="s">
        <v>24</v>
      </c>
      <c r="J6583" t="s">
        <v>25</v>
      </c>
      <c r="K6583" t="s">
        <v>45</v>
      </c>
      <c r="L6583">
        <v>176.8</v>
      </c>
      <c r="M6583">
        <v>2.12</v>
      </c>
      <c r="N6583" t="s">
        <v>27</v>
      </c>
      <c r="O6583" t="s">
        <v>28</v>
      </c>
      <c r="P6583">
        <v>3</v>
      </c>
      <c r="Q6583" t="s">
        <v>29</v>
      </c>
    </row>
    <row r="6584" spans="1:17" x14ac:dyDescent="0.3">
      <c r="A6584" t="s">
        <v>7308</v>
      </c>
      <c r="B6584" s="1">
        <v>45833</v>
      </c>
      <c r="C6584" t="s">
        <v>726</v>
      </c>
      <c r="D6584" t="s">
        <v>160</v>
      </c>
      <c r="E6584" t="s">
        <v>66</v>
      </c>
      <c r="F6584" t="s">
        <v>34</v>
      </c>
      <c r="G6584" t="s">
        <v>22</v>
      </c>
      <c r="H6584" t="s">
        <v>79</v>
      </c>
      <c r="I6584" t="s">
        <v>24</v>
      </c>
      <c r="J6584" t="s">
        <v>25</v>
      </c>
      <c r="K6584" t="s">
        <v>45</v>
      </c>
      <c r="L6584">
        <v>72.12</v>
      </c>
      <c r="M6584">
        <v>0.87</v>
      </c>
      <c r="N6584" t="s">
        <v>27</v>
      </c>
      <c r="O6584" t="s">
        <v>28</v>
      </c>
      <c r="P6584">
        <v>4</v>
      </c>
      <c r="Q6584" t="s">
        <v>29</v>
      </c>
    </row>
    <row r="6585" spans="1:17" x14ac:dyDescent="0.3">
      <c r="A6585" t="s">
        <v>7309</v>
      </c>
      <c r="B6585" s="1">
        <v>45661</v>
      </c>
      <c r="C6585" t="s">
        <v>250</v>
      </c>
      <c r="D6585" t="s">
        <v>106</v>
      </c>
      <c r="E6585" t="s">
        <v>66</v>
      </c>
      <c r="F6585" t="s">
        <v>21</v>
      </c>
      <c r="G6585" t="s">
        <v>42</v>
      </c>
      <c r="H6585" t="s">
        <v>35</v>
      </c>
      <c r="I6585" t="s">
        <v>44</v>
      </c>
      <c r="J6585" t="s">
        <v>61</v>
      </c>
      <c r="K6585" t="s">
        <v>45</v>
      </c>
      <c r="L6585">
        <v>192.51</v>
      </c>
      <c r="M6585">
        <v>4.24</v>
      </c>
      <c r="N6585" t="s">
        <v>27</v>
      </c>
      <c r="O6585" t="s">
        <v>28</v>
      </c>
      <c r="P6585">
        <v>39</v>
      </c>
      <c r="Q6585" t="s">
        <v>29</v>
      </c>
    </row>
    <row r="6586" spans="1:17" x14ac:dyDescent="0.3">
      <c r="A6586" t="s">
        <v>7310</v>
      </c>
      <c r="B6586" s="1">
        <v>45729</v>
      </c>
      <c r="C6586" t="s">
        <v>2314</v>
      </c>
      <c r="D6586" t="s">
        <v>54</v>
      </c>
      <c r="E6586" t="s">
        <v>55</v>
      </c>
      <c r="F6586" t="s">
        <v>34</v>
      </c>
      <c r="G6586" t="s">
        <v>22</v>
      </c>
      <c r="H6586" t="s">
        <v>99</v>
      </c>
      <c r="I6586" t="s">
        <v>44</v>
      </c>
      <c r="J6586" t="s">
        <v>25</v>
      </c>
      <c r="K6586" t="s">
        <v>62</v>
      </c>
      <c r="L6586">
        <v>86.73</v>
      </c>
      <c r="M6586">
        <v>1.04</v>
      </c>
      <c r="N6586" t="s">
        <v>27</v>
      </c>
      <c r="O6586" t="s">
        <v>28</v>
      </c>
      <c r="P6586">
        <v>25</v>
      </c>
      <c r="Q6586" t="s">
        <v>29</v>
      </c>
    </row>
    <row r="6587" spans="1:17" x14ac:dyDescent="0.3">
      <c r="A6587" t="s">
        <v>7311</v>
      </c>
      <c r="B6587" s="1">
        <v>45707</v>
      </c>
      <c r="C6587" t="s">
        <v>522</v>
      </c>
      <c r="D6587" t="s">
        <v>106</v>
      </c>
      <c r="E6587" t="s">
        <v>41</v>
      </c>
      <c r="F6587" t="s">
        <v>21</v>
      </c>
      <c r="G6587" t="s">
        <v>42</v>
      </c>
      <c r="H6587" t="s">
        <v>57</v>
      </c>
      <c r="I6587" t="s">
        <v>24</v>
      </c>
      <c r="J6587" t="s">
        <v>36</v>
      </c>
      <c r="K6587" t="s">
        <v>37</v>
      </c>
      <c r="L6587">
        <v>73.84</v>
      </c>
      <c r="M6587">
        <v>0.44</v>
      </c>
      <c r="N6587" t="s">
        <v>27</v>
      </c>
      <c r="O6587" t="s">
        <v>28</v>
      </c>
      <c r="P6587">
        <v>16</v>
      </c>
      <c r="Q6587" t="s">
        <v>29</v>
      </c>
    </row>
    <row r="6588" spans="1:17" x14ac:dyDescent="0.3">
      <c r="A6588" t="s">
        <v>7312</v>
      </c>
      <c r="B6588" s="1">
        <v>45836</v>
      </c>
      <c r="C6588" t="s">
        <v>1592</v>
      </c>
      <c r="D6588" t="s">
        <v>102</v>
      </c>
      <c r="E6588" t="s">
        <v>66</v>
      </c>
      <c r="F6588" t="s">
        <v>56</v>
      </c>
      <c r="G6588" t="s">
        <v>22</v>
      </c>
      <c r="H6588" t="s">
        <v>50</v>
      </c>
      <c r="I6588" t="s">
        <v>24</v>
      </c>
      <c r="J6588" t="s">
        <v>25</v>
      </c>
      <c r="K6588" t="s">
        <v>45</v>
      </c>
      <c r="L6588">
        <v>152.24</v>
      </c>
      <c r="M6588">
        <v>1.83</v>
      </c>
      <c r="N6588" t="s">
        <v>27</v>
      </c>
      <c r="O6588" t="s">
        <v>28</v>
      </c>
      <c r="P6588">
        <v>5</v>
      </c>
      <c r="Q6588" t="s">
        <v>29</v>
      </c>
    </row>
    <row r="6589" spans="1:17" x14ac:dyDescent="0.3">
      <c r="A6589" t="s">
        <v>7313</v>
      </c>
      <c r="B6589" s="1">
        <v>45803</v>
      </c>
      <c r="C6589" t="s">
        <v>1088</v>
      </c>
      <c r="D6589" t="s">
        <v>94</v>
      </c>
      <c r="E6589" t="s">
        <v>66</v>
      </c>
      <c r="F6589" t="s">
        <v>34</v>
      </c>
      <c r="G6589" t="s">
        <v>22</v>
      </c>
      <c r="H6589" t="s">
        <v>99</v>
      </c>
      <c r="I6589" t="s">
        <v>51</v>
      </c>
      <c r="J6589" t="s">
        <v>111</v>
      </c>
      <c r="K6589" t="s">
        <v>62</v>
      </c>
      <c r="L6589">
        <v>45.07</v>
      </c>
      <c r="M6589">
        <v>0.18</v>
      </c>
      <c r="N6589" t="s">
        <v>27</v>
      </c>
      <c r="O6589" t="s">
        <v>28</v>
      </c>
      <c r="P6589">
        <v>9</v>
      </c>
      <c r="Q6589" t="s">
        <v>29</v>
      </c>
    </row>
    <row r="6590" spans="1:17" x14ac:dyDescent="0.3">
      <c r="A6590" t="s">
        <v>7314</v>
      </c>
      <c r="B6590" s="1">
        <v>45814</v>
      </c>
      <c r="C6590" t="s">
        <v>675</v>
      </c>
      <c r="D6590" t="s">
        <v>102</v>
      </c>
      <c r="E6590" t="s">
        <v>20</v>
      </c>
      <c r="F6590" t="s">
        <v>34</v>
      </c>
      <c r="G6590" t="s">
        <v>22</v>
      </c>
      <c r="H6590" t="s">
        <v>50</v>
      </c>
      <c r="I6590" t="s">
        <v>119</v>
      </c>
      <c r="J6590" t="s">
        <v>61</v>
      </c>
      <c r="K6590" t="s">
        <v>37</v>
      </c>
      <c r="L6590">
        <v>60.21</v>
      </c>
      <c r="M6590">
        <v>1.32</v>
      </c>
      <c r="N6590" t="s">
        <v>27</v>
      </c>
      <c r="O6590" t="s">
        <v>28</v>
      </c>
      <c r="P6590">
        <v>3</v>
      </c>
      <c r="Q6590" t="s">
        <v>29</v>
      </c>
    </row>
    <row r="6591" spans="1:17" x14ac:dyDescent="0.3">
      <c r="A6591" t="s">
        <v>7315</v>
      </c>
      <c r="B6591" s="1">
        <v>45764</v>
      </c>
      <c r="C6591" t="s">
        <v>850</v>
      </c>
      <c r="D6591" t="s">
        <v>40</v>
      </c>
      <c r="E6591" t="s">
        <v>66</v>
      </c>
      <c r="F6591" t="s">
        <v>21</v>
      </c>
      <c r="G6591" t="s">
        <v>22</v>
      </c>
      <c r="H6591" t="s">
        <v>99</v>
      </c>
      <c r="I6591" t="s">
        <v>119</v>
      </c>
      <c r="J6591" t="s">
        <v>25</v>
      </c>
      <c r="K6591" t="s">
        <v>37</v>
      </c>
      <c r="L6591">
        <v>5</v>
      </c>
      <c r="M6591">
        <v>0.06</v>
      </c>
      <c r="N6591" t="s">
        <v>27</v>
      </c>
      <c r="O6591" t="s">
        <v>28</v>
      </c>
      <c r="P6591">
        <v>10</v>
      </c>
      <c r="Q6591" t="s">
        <v>29</v>
      </c>
    </row>
    <row r="6592" spans="1:17" x14ac:dyDescent="0.3">
      <c r="A6592" t="s">
        <v>7316</v>
      </c>
      <c r="B6592" s="1">
        <v>45821</v>
      </c>
      <c r="C6592" t="s">
        <v>1581</v>
      </c>
      <c r="D6592" t="s">
        <v>19</v>
      </c>
      <c r="E6592" t="s">
        <v>20</v>
      </c>
      <c r="F6592" t="s">
        <v>34</v>
      </c>
      <c r="G6592" t="s">
        <v>22</v>
      </c>
      <c r="H6592" t="s">
        <v>50</v>
      </c>
      <c r="I6592" t="s">
        <v>24</v>
      </c>
      <c r="J6592" t="s">
        <v>25</v>
      </c>
      <c r="K6592" t="s">
        <v>45</v>
      </c>
      <c r="L6592">
        <v>89.46</v>
      </c>
      <c r="M6592">
        <v>1.07</v>
      </c>
      <c r="N6592" t="s">
        <v>27</v>
      </c>
      <c r="O6592" t="s">
        <v>28</v>
      </c>
      <c r="P6592">
        <v>3</v>
      </c>
      <c r="Q6592" t="s">
        <v>29</v>
      </c>
    </row>
    <row r="6593" spans="1:17" x14ac:dyDescent="0.3">
      <c r="A6593" t="s">
        <v>7317</v>
      </c>
      <c r="B6593" s="1">
        <v>45720</v>
      </c>
      <c r="C6593" t="s">
        <v>2318</v>
      </c>
      <c r="D6593" t="s">
        <v>124</v>
      </c>
      <c r="E6593" t="s">
        <v>66</v>
      </c>
      <c r="F6593" t="s">
        <v>21</v>
      </c>
      <c r="G6593" t="s">
        <v>22</v>
      </c>
      <c r="H6593" t="s">
        <v>57</v>
      </c>
      <c r="I6593" t="s">
        <v>119</v>
      </c>
      <c r="J6593" t="s">
        <v>61</v>
      </c>
      <c r="K6593" t="s">
        <v>37</v>
      </c>
      <c r="L6593">
        <v>78.150000000000006</v>
      </c>
      <c r="M6593">
        <v>1.72</v>
      </c>
      <c r="N6593" t="s">
        <v>27</v>
      </c>
      <c r="O6593" t="s">
        <v>28</v>
      </c>
      <c r="P6593">
        <v>14</v>
      </c>
      <c r="Q6593" t="s">
        <v>29</v>
      </c>
    </row>
    <row r="6594" spans="1:17" x14ac:dyDescent="0.3">
      <c r="A6594" t="s">
        <v>7318</v>
      </c>
      <c r="B6594" s="1">
        <v>45786</v>
      </c>
      <c r="C6594" t="s">
        <v>1306</v>
      </c>
      <c r="D6594" t="s">
        <v>94</v>
      </c>
      <c r="E6594" t="s">
        <v>55</v>
      </c>
      <c r="F6594" t="s">
        <v>34</v>
      </c>
      <c r="G6594" t="s">
        <v>22</v>
      </c>
      <c r="H6594" t="s">
        <v>60</v>
      </c>
      <c r="I6594" t="s">
        <v>24</v>
      </c>
      <c r="J6594" t="s">
        <v>36</v>
      </c>
      <c r="K6594" t="s">
        <v>45</v>
      </c>
      <c r="L6594">
        <v>166.68</v>
      </c>
      <c r="M6594">
        <v>1</v>
      </c>
      <c r="N6594" t="s">
        <v>27</v>
      </c>
      <c r="O6594" t="s">
        <v>28</v>
      </c>
      <c r="P6594">
        <v>6</v>
      </c>
      <c r="Q6594" t="s">
        <v>29</v>
      </c>
    </row>
    <row r="6595" spans="1:17" x14ac:dyDescent="0.3">
      <c r="A6595" t="s">
        <v>7319</v>
      </c>
      <c r="B6595" s="1">
        <v>45695</v>
      </c>
      <c r="C6595" t="s">
        <v>3146</v>
      </c>
      <c r="D6595" t="s">
        <v>160</v>
      </c>
      <c r="E6595" t="s">
        <v>20</v>
      </c>
      <c r="F6595" t="s">
        <v>34</v>
      </c>
      <c r="G6595" t="s">
        <v>22</v>
      </c>
      <c r="H6595" t="s">
        <v>76</v>
      </c>
      <c r="I6595" t="s">
        <v>44</v>
      </c>
      <c r="J6595" t="s">
        <v>36</v>
      </c>
      <c r="K6595" t="s">
        <v>62</v>
      </c>
      <c r="L6595">
        <v>91.77</v>
      </c>
      <c r="M6595">
        <v>0.55000000000000004</v>
      </c>
      <c r="N6595" t="s">
        <v>27</v>
      </c>
      <c r="O6595" t="s">
        <v>28</v>
      </c>
      <c r="P6595">
        <v>35</v>
      </c>
      <c r="Q6595" t="s">
        <v>29</v>
      </c>
    </row>
    <row r="6596" spans="1:17" x14ac:dyDescent="0.3">
      <c r="A6596" t="s">
        <v>7320</v>
      </c>
      <c r="B6596" s="1">
        <v>45723</v>
      </c>
      <c r="C6596" t="s">
        <v>644</v>
      </c>
      <c r="D6596" t="s">
        <v>94</v>
      </c>
      <c r="E6596" t="s">
        <v>20</v>
      </c>
      <c r="F6596" t="s">
        <v>34</v>
      </c>
      <c r="G6596" t="s">
        <v>22</v>
      </c>
      <c r="H6596" t="s">
        <v>60</v>
      </c>
      <c r="I6596" t="s">
        <v>51</v>
      </c>
      <c r="J6596" t="s">
        <v>25</v>
      </c>
      <c r="K6596" t="s">
        <v>45</v>
      </c>
      <c r="L6596">
        <v>205.46</v>
      </c>
      <c r="M6596">
        <v>2.4700000000000002</v>
      </c>
      <c r="N6596" t="s">
        <v>27</v>
      </c>
      <c r="O6596" t="s">
        <v>28</v>
      </c>
      <c r="P6596">
        <v>9</v>
      </c>
      <c r="Q6596" t="s">
        <v>29</v>
      </c>
    </row>
    <row r="6597" spans="1:17" x14ac:dyDescent="0.3">
      <c r="A6597" t="s">
        <v>7321</v>
      </c>
      <c r="B6597" s="1">
        <v>45767</v>
      </c>
      <c r="C6597" t="s">
        <v>885</v>
      </c>
      <c r="D6597" t="s">
        <v>94</v>
      </c>
      <c r="E6597" t="s">
        <v>41</v>
      </c>
      <c r="F6597" t="s">
        <v>34</v>
      </c>
      <c r="G6597" t="s">
        <v>22</v>
      </c>
      <c r="H6597" t="s">
        <v>57</v>
      </c>
      <c r="I6597" t="s">
        <v>24</v>
      </c>
      <c r="J6597" t="s">
        <v>25</v>
      </c>
      <c r="K6597" t="s">
        <v>37</v>
      </c>
      <c r="L6597">
        <v>49.81</v>
      </c>
      <c r="M6597">
        <v>0.6</v>
      </c>
      <c r="N6597" t="s">
        <v>27</v>
      </c>
      <c r="O6597" t="s">
        <v>28</v>
      </c>
      <c r="P6597">
        <v>0</v>
      </c>
      <c r="Q6597" t="s">
        <v>29</v>
      </c>
    </row>
    <row r="6598" spans="1:17" x14ac:dyDescent="0.3">
      <c r="A6598" t="s">
        <v>7322</v>
      </c>
      <c r="B6598" s="1">
        <v>45665</v>
      </c>
      <c r="C6598" t="s">
        <v>2117</v>
      </c>
      <c r="D6598" t="s">
        <v>118</v>
      </c>
      <c r="E6598" t="s">
        <v>33</v>
      </c>
      <c r="F6598" t="s">
        <v>56</v>
      </c>
      <c r="G6598" t="s">
        <v>42</v>
      </c>
      <c r="H6598" t="s">
        <v>35</v>
      </c>
      <c r="I6598" t="s">
        <v>24</v>
      </c>
      <c r="J6598" t="s">
        <v>25</v>
      </c>
      <c r="K6598" t="s">
        <v>45</v>
      </c>
      <c r="L6598">
        <v>155.91</v>
      </c>
      <c r="M6598">
        <v>1.87</v>
      </c>
      <c r="N6598" t="s">
        <v>27</v>
      </c>
      <c r="O6598" t="s">
        <v>28</v>
      </c>
      <c r="P6598">
        <v>24</v>
      </c>
      <c r="Q6598" t="s">
        <v>29</v>
      </c>
    </row>
    <row r="6599" spans="1:17" x14ac:dyDescent="0.3">
      <c r="A6599" t="s">
        <v>7323</v>
      </c>
      <c r="B6599" s="1">
        <v>45749</v>
      </c>
      <c r="C6599" t="s">
        <v>115</v>
      </c>
      <c r="D6599" t="s">
        <v>94</v>
      </c>
      <c r="E6599" t="s">
        <v>20</v>
      </c>
      <c r="F6599" t="s">
        <v>34</v>
      </c>
      <c r="G6599" t="s">
        <v>22</v>
      </c>
      <c r="H6599" t="s">
        <v>76</v>
      </c>
      <c r="I6599" t="s">
        <v>24</v>
      </c>
      <c r="J6599" t="s">
        <v>111</v>
      </c>
      <c r="K6599" t="s">
        <v>37</v>
      </c>
      <c r="L6599">
        <v>185.21</v>
      </c>
      <c r="M6599">
        <v>0.74</v>
      </c>
      <c r="N6599" t="s">
        <v>27</v>
      </c>
      <c r="O6599" t="s">
        <v>28</v>
      </c>
      <c r="P6599">
        <v>19</v>
      </c>
      <c r="Q6599" t="s">
        <v>29</v>
      </c>
    </row>
    <row r="6600" spans="1:17" x14ac:dyDescent="0.3">
      <c r="A6600" t="s">
        <v>7324</v>
      </c>
      <c r="B6600" s="1">
        <v>45721</v>
      </c>
      <c r="C6600" t="s">
        <v>652</v>
      </c>
      <c r="D6600" t="s">
        <v>94</v>
      </c>
      <c r="E6600" t="s">
        <v>66</v>
      </c>
      <c r="F6600" t="s">
        <v>34</v>
      </c>
      <c r="G6600" t="s">
        <v>22</v>
      </c>
      <c r="H6600" t="s">
        <v>99</v>
      </c>
      <c r="I6600" t="s">
        <v>119</v>
      </c>
      <c r="J6600" t="s">
        <v>36</v>
      </c>
      <c r="K6600" t="s">
        <v>37</v>
      </c>
      <c r="L6600">
        <v>114</v>
      </c>
      <c r="M6600">
        <v>0.68</v>
      </c>
      <c r="N6600" t="s">
        <v>27</v>
      </c>
      <c r="O6600" t="s">
        <v>28</v>
      </c>
      <c r="P6600">
        <v>5</v>
      </c>
      <c r="Q6600" t="s">
        <v>29</v>
      </c>
    </row>
    <row r="6601" spans="1:17" x14ac:dyDescent="0.3">
      <c r="A6601" t="s">
        <v>7325</v>
      </c>
      <c r="B6601" s="1">
        <v>45691</v>
      </c>
      <c r="C6601" t="s">
        <v>260</v>
      </c>
      <c r="D6601" t="s">
        <v>124</v>
      </c>
      <c r="E6601" t="s">
        <v>20</v>
      </c>
      <c r="F6601" t="s">
        <v>34</v>
      </c>
      <c r="G6601" t="s">
        <v>42</v>
      </c>
      <c r="H6601" t="s">
        <v>60</v>
      </c>
      <c r="I6601" t="s">
        <v>51</v>
      </c>
      <c r="J6601" t="s">
        <v>111</v>
      </c>
      <c r="K6601" t="s">
        <v>62</v>
      </c>
      <c r="L6601">
        <v>65.989999999999995</v>
      </c>
      <c r="M6601">
        <v>0.26</v>
      </c>
      <c r="N6601" t="s">
        <v>27</v>
      </c>
      <c r="O6601" t="s">
        <v>28</v>
      </c>
      <c r="P6601">
        <v>30</v>
      </c>
      <c r="Q6601" t="s">
        <v>29</v>
      </c>
    </row>
    <row r="6602" spans="1:17" x14ac:dyDescent="0.3">
      <c r="A6602" t="s">
        <v>7326</v>
      </c>
      <c r="B6602" s="1">
        <v>45829</v>
      </c>
      <c r="C6602" t="s">
        <v>252</v>
      </c>
      <c r="D6602" t="s">
        <v>124</v>
      </c>
      <c r="E6602" t="s">
        <v>33</v>
      </c>
      <c r="F6602" t="s">
        <v>34</v>
      </c>
      <c r="G6602" t="s">
        <v>22</v>
      </c>
      <c r="H6602" t="s">
        <v>99</v>
      </c>
      <c r="I6602" t="s">
        <v>51</v>
      </c>
      <c r="J6602" t="s">
        <v>61</v>
      </c>
      <c r="K6602" t="s">
        <v>45</v>
      </c>
      <c r="L6602">
        <v>35.96</v>
      </c>
      <c r="M6602">
        <v>0.79</v>
      </c>
      <c r="N6602" t="s">
        <v>27</v>
      </c>
      <c r="O6602" t="s">
        <v>28</v>
      </c>
      <c r="P6602">
        <v>7</v>
      </c>
      <c r="Q6602" t="s">
        <v>29</v>
      </c>
    </row>
    <row r="6603" spans="1:17" x14ac:dyDescent="0.3">
      <c r="A6603" t="s">
        <v>7327</v>
      </c>
      <c r="B6603" s="1">
        <v>45837</v>
      </c>
      <c r="C6603" t="s">
        <v>876</v>
      </c>
      <c r="D6603" t="s">
        <v>203</v>
      </c>
      <c r="E6603" t="s">
        <v>41</v>
      </c>
      <c r="F6603" t="s">
        <v>21</v>
      </c>
      <c r="G6603" t="s">
        <v>22</v>
      </c>
      <c r="H6603" t="s">
        <v>57</v>
      </c>
      <c r="I6603" t="s">
        <v>24</v>
      </c>
      <c r="J6603" t="s">
        <v>25</v>
      </c>
      <c r="K6603" t="s">
        <v>62</v>
      </c>
      <c r="L6603">
        <v>40.200000000000003</v>
      </c>
      <c r="M6603">
        <v>0.48</v>
      </c>
      <c r="N6603" t="s">
        <v>27</v>
      </c>
      <c r="O6603" t="s">
        <v>28</v>
      </c>
      <c r="P6603">
        <v>12</v>
      </c>
      <c r="Q6603" t="s">
        <v>29</v>
      </c>
    </row>
    <row r="6604" spans="1:17" x14ac:dyDescent="0.3">
      <c r="A6604" t="s">
        <v>7328</v>
      </c>
      <c r="B6604" s="1">
        <v>45676</v>
      </c>
      <c r="C6604" t="s">
        <v>661</v>
      </c>
      <c r="D6604" t="s">
        <v>40</v>
      </c>
      <c r="E6604" t="s">
        <v>20</v>
      </c>
      <c r="F6604" t="s">
        <v>56</v>
      </c>
      <c r="G6604" t="s">
        <v>22</v>
      </c>
      <c r="H6604" t="s">
        <v>103</v>
      </c>
      <c r="I6604" t="s">
        <v>24</v>
      </c>
      <c r="J6604" t="s">
        <v>25</v>
      </c>
      <c r="K6604" t="s">
        <v>45</v>
      </c>
      <c r="L6604">
        <v>23.84</v>
      </c>
      <c r="M6604">
        <v>0.28999999999999998</v>
      </c>
      <c r="N6604" t="s">
        <v>27</v>
      </c>
      <c r="O6604" t="s">
        <v>28</v>
      </c>
      <c r="P6604">
        <v>3</v>
      </c>
      <c r="Q6604" t="s">
        <v>29</v>
      </c>
    </row>
    <row r="6605" spans="1:17" x14ac:dyDescent="0.3">
      <c r="A6605" t="s">
        <v>7329</v>
      </c>
      <c r="B6605" s="1">
        <v>45737</v>
      </c>
      <c r="C6605" t="s">
        <v>926</v>
      </c>
      <c r="D6605" t="s">
        <v>124</v>
      </c>
      <c r="E6605" t="s">
        <v>20</v>
      </c>
      <c r="F6605" t="s">
        <v>56</v>
      </c>
      <c r="G6605" t="s">
        <v>22</v>
      </c>
      <c r="H6605" t="s">
        <v>76</v>
      </c>
      <c r="I6605" t="s">
        <v>24</v>
      </c>
      <c r="J6605" t="s">
        <v>25</v>
      </c>
      <c r="K6605" t="s">
        <v>62</v>
      </c>
      <c r="L6605">
        <v>162.94999999999999</v>
      </c>
      <c r="M6605">
        <v>1.96</v>
      </c>
      <c r="N6605" t="s">
        <v>27</v>
      </c>
      <c r="O6605" t="s">
        <v>28</v>
      </c>
      <c r="P6605">
        <v>27</v>
      </c>
      <c r="Q6605" t="s">
        <v>29</v>
      </c>
    </row>
    <row r="6606" spans="1:17" x14ac:dyDescent="0.3">
      <c r="A6606" t="s">
        <v>7330</v>
      </c>
      <c r="B6606" s="1">
        <v>45697</v>
      </c>
      <c r="C6606" t="s">
        <v>1543</v>
      </c>
      <c r="D6606" t="s">
        <v>106</v>
      </c>
      <c r="E6606" t="s">
        <v>66</v>
      </c>
      <c r="F6606" t="s">
        <v>34</v>
      </c>
      <c r="G6606" t="s">
        <v>22</v>
      </c>
      <c r="H6606" t="s">
        <v>35</v>
      </c>
      <c r="I6606" t="s">
        <v>24</v>
      </c>
      <c r="J6606" t="s">
        <v>61</v>
      </c>
      <c r="K6606" t="s">
        <v>37</v>
      </c>
      <c r="L6606">
        <v>154.07</v>
      </c>
      <c r="M6606">
        <v>3.39</v>
      </c>
      <c r="N6606" t="s">
        <v>27</v>
      </c>
      <c r="O6606" t="s">
        <v>28</v>
      </c>
      <c r="P6606">
        <v>11</v>
      </c>
      <c r="Q6606" t="s">
        <v>29</v>
      </c>
    </row>
    <row r="6607" spans="1:17" x14ac:dyDescent="0.3">
      <c r="A6607" t="s">
        <v>7331</v>
      </c>
      <c r="B6607" s="1">
        <v>45797</v>
      </c>
      <c r="C6607" t="s">
        <v>1178</v>
      </c>
      <c r="D6607" t="s">
        <v>54</v>
      </c>
      <c r="E6607" t="s">
        <v>41</v>
      </c>
      <c r="F6607" t="s">
        <v>34</v>
      </c>
      <c r="G6607" t="s">
        <v>22</v>
      </c>
      <c r="H6607" t="s">
        <v>50</v>
      </c>
      <c r="I6607" t="s">
        <v>51</v>
      </c>
      <c r="J6607" t="s">
        <v>61</v>
      </c>
      <c r="K6607" t="s">
        <v>37</v>
      </c>
      <c r="L6607">
        <v>55.69</v>
      </c>
      <c r="M6607">
        <v>1.23</v>
      </c>
      <c r="N6607" t="s">
        <v>27</v>
      </c>
      <c r="O6607" t="s">
        <v>28</v>
      </c>
      <c r="P6607">
        <v>12</v>
      </c>
      <c r="Q6607" t="s">
        <v>29</v>
      </c>
    </row>
    <row r="6608" spans="1:17" x14ac:dyDescent="0.3">
      <c r="A6608" t="s">
        <v>7332</v>
      </c>
      <c r="B6608" s="1">
        <v>45709</v>
      </c>
      <c r="C6608" t="s">
        <v>1302</v>
      </c>
      <c r="D6608" t="s">
        <v>102</v>
      </c>
      <c r="E6608" t="s">
        <v>66</v>
      </c>
      <c r="F6608" t="s">
        <v>21</v>
      </c>
      <c r="G6608" t="s">
        <v>22</v>
      </c>
      <c r="H6608" t="s">
        <v>76</v>
      </c>
      <c r="I6608" t="s">
        <v>24</v>
      </c>
      <c r="J6608" t="s">
        <v>61</v>
      </c>
      <c r="K6608" t="s">
        <v>37</v>
      </c>
      <c r="L6608">
        <v>104.66</v>
      </c>
      <c r="M6608">
        <v>2.2999999999999998</v>
      </c>
      <c r="N6608" t="s">
        <v>27</v>
      </c>
      <c r="O6608" t="s">
        <v>28</v>
      </c>
      <c r="P6608">
        <v>19</v>
      </c>
      <c r="Q6608" t="s">
        <v>29</v>
      </c>
    </row>
    <row r="6609" spans="1:17" x14ac:dyDescent="0.3">
      <c r="A6609" t="s">
        <v>7333</v>
      </c>
      <c r="B6609" s="1">
        <v>45688</v>
      </c>
      <c r="C6609" t="s">
        <v>323</v>
      </c>
      <c r="D6609" t="s">
        <v>89</v>
      </c>
      <c r="E6609" t="s">
        <v>55</v>
      </c>
      <c r="F6609" t="s">
        <v>56</v>
      </c>
      <c r="G6609" t="s">
        <v>22</v>
      </c>
      <c r="H6609" t="s">
        <v>76</v>
      </c>
      <c r="I6609" t="s">
        <v>24</v>
      </c>
      <c r="J6609" t="s">
        <v>25</v>
      </c>
      <c r="K6609" t="s">
        <v>26</v>
      </c>
      <c r="L6609">
        <v>131.08000000000001</v>
      </c>
      <c r="M6609">
        <v>1.57</v>
      </c>
      <c r="N6609" t="s">
        <v>27</v>
      </c>
      <c r="O6609" t="s">
        <v>28</v>
      </c>
      <c r="P6609">
        <v>17</v>
      </c>
      <c r="Q6609" t="s">
        <v>29</v>
      </c>
    </row>
    <row r="6610" spans="1:17" x14ac:dyDescent="0.3">
      <c r="A6610" t="s">
        <v>7334</v>
      </c>
      <c r="B6610" s="1">
        <v>45673</v>
      </c>
      <c r="C6610" t="s">
        <v>446</v>
      </c>
      <c r="D6610" t="s">
        <v>94</v>
      </c>
      <c r="E6610" t="s">
        <v>41</v>
      </c>
      <c r="F6610" t="s">
        <v>56</v>
      </c>
      <c r="G6610" t="s">
        <v>22</v>
      </c>
      <c r="H6610" t="s">
        <v>23</v>
      </c>
      <c r="I6610" t="s">
        <v>51</v>
      </c>
      <c r="J6610" t="s">
        <v>25</v>
      </c>
      <c r="K6610" t="s">
        <v>37</v>
      </c>
      <c r="L6610">
        <v>65.319999999999993</v>
      </c>
      <c r="M6610">
        <v>0.78</v>
      </c>
      <c r="N6610" t="s">
        <v>27</v>
      </c>
      <c r="O6610" t="s">
        <v>28</v>
      </c>
      <c r="P6610">
        <v>14</v>
      </c>
      <c r="Q6610" t="s">
        <v>29</v>
      </c>
    </row>
    <row r="6611" spans="1:17" x14ac:dyDescent="0.3">
      <c r="A6611" t="s">
        <v>7335</v>
      </c>
      <c r="B6611" s="1">
        <v>45782</v>
      </c>
      <c r="C6611" t="s">
        <v>91</v>
      </c>
      <c r="D6611" t="s">
        <v>65</v>
      </c>
      <c r="E6611" t="s">
        <v>20</v>
      </c>
      <c r="F6611" t="s">
        <v>34</v>
      </c>
      <c r="G6611" t="s">
        <v>22</v>
      </c>
      <c r="H6611" t="s">
        <v>35</v>
      </c>
      <c r="I6611" t="s">
        <v>44</v>
      </c>
      <c r="J6611" t="s">
        <v>61</v>
      </c>
      <c r="K6611" t="s">
        <v>37</v>
      </c>
      <c r="L6611">
        <v>149.30000000000001</v>
      </c>
      <c r="M6611">
        <v>3.28</v>
      </c>
      <c r="N6611" t="s">
        <v>27</v>
      </c>
      <c r="O6611" t="s">
        <v>28</v>
      </c>
      <c r="P6611">
        <v>14</v>
      </c>
      <c r="Q6611" t="s">
        <v>29</v>
      </c>
    </row>
    <row r="6612" spans="1:17" x14ac:dyDescent="0.3">
      <c r="A6612" t="s">
        <v>7336</v>
      </c>
      <c r="B6612" s="1">
        <v>45772</v>
      </c>
      <c r="C6612" t="s">
        <v>1294</v>
      </c>
      <c r="D6612" t="s">
        <v>106</v>
      </c>
      <c r="E6612" t="s">
        <v>20</v>
      </c>
      <c r="F6612" t="s">
        <v>34</v>
      </c>
      <c r="G6612" t="s">
        <v>22</v>
      </c>
      <c r="H6612" t="s">
        <v>57</v>
      </c>
      <c r="I6612" t="s">
        <v>51</v>
      </c>
      <c r="J6612" t="s">
        <v>61</v>
      </c>
      <c r="K6612" t="s">
        <v>62</v>
      </c>
      <c r="L6612">
        <v>106.26</v>
      </c>
      <c r="M6612">
        <v>2.34</v>
      </c>
      <c r="N6612" t="s">
        <v>27</v>
      </c>
      <c r="O6612" t="s">
        <v>28</v>
      </c>
      <c r="P6612">
        <v>12</v>
      </c>
      <c r="Q6612" t="s">
        <v>29</v>
      </c>
    </row>
    <row r="6613" spans="1:17" x14ac:dyDescent="0.3">
      <c r="A6613" t="s">
        <v>7337</v>
      </c>
      <c r="B6613" s="1">
        <v>45708</v>
      </c>
      <c r="C6613" t="s">
        <v>1787</v>
      </c>
      <c r="D6613" t="s">
        <v>102</v>
      </c>
      <c r="E6613" t="s">
        <v>20</v>
      </c>
      <c r="F6613" t="s">
        <v>34</v>
      </c>
      <c r="G6613" t="s">
        <v>22</v>
      </c>
      <c r="H6613" t="s">
        <v>76</v>
      </c>
      <c r="I6613" t="s">
        <v>44</v>
      </c>
      <c r="J6613" t="s">
        <v>36</v>
      </c>
      <c r="K6613" t="s">
        <v>45</v>
      </c>
      <c r="L6613">
        <v>603.85</v>
      </c>
      <c r="M6613">
        <v>3.62</v>
      </c>
      <c r="N6613" t="s">
        <v>27</v>
      </c>
      <c r="O6613" t="s">
        <v>28</v>
      </c>
      <c r="P6613">
        <v>53</v>
      </c>
      <c r="Q6613" t="s">
        <v>46</v>
      </c>
    </row>
    <row r="6614" spans="1:17" x14ac:dyDescent="0.3">
      <c r="A6614" t="s">
        <v>7338</v>
      </c>
      <c r="B6614" s="1">
        <v>45680</v>
      </c>
      <c r="C6614" t="s">
        <v>1014</v>
      </c>
      <c r="D6614" t="s">
        <v>54</v>
      </c>
      <c r="E6614" t="s">
        <v>41</v>
      </c>
      <c r="F6614" t="s">
        <v>34</v>
      </c>
      <c r="G6614" t="s">
        <v>22</v>
      </c>
      <c r="H6614" t="s">
        <v>99</v>
      </c>
      <c r="I6614" t="s">
        <v>24</v>
      </c>
      <c r="J6614" t="s">
        <v>25</v>
      </c>
      <c r="K6614" t="s">
        <v>37</v>
      </c>
      <c r="L6614">
        <v>100.93</v>
      </c>
      <c r="M6614">
        <v>1.21</v>
      </c>
      <c r="N6614" t="s">
        <v>27</v>
      </c>
      <c r="O6614" t="s">
        <v>28</v>
      </c>
      <c r="P6614">
        <v>15</v>
      </c>
      <c r="Q6614" t="s">
        <v>29</v>
      </c>
    </row>
    <row r="6615" spans="1:17" x14ac:dyDescent="0.3">
      <c r="A6615" t="s">
        <v>7339</v>
      </c>
      <c r="B6615" s="1">
        <v>45678</v>
      </c>
      <c r="C6615" t="s">
        <v>1609</v>
      </c>
      <c r="D6615" t="s">
        <v>203</v>
      </c>
      <c r="E6615" t="s">
        <v>33</v>
      </c>
      <c r="F6615" t="s">
        <v>56</v>
      </c>
      <c r="G6615" t="s">
        <v>22</v>
      </c>
      <c r="H6615" t="s">
        <v>99</v>
      </c>
      <c r="I6615" t="s">
        <v>24</v>
      </c>
      <c r="J6615" t="s">
        <v>111</v>
      </c>
      <c r="K6615" t="s">
        <v>37</v>
      </c>
      <c r="L6615">
        <v>179.29</v>
      </c>
      <c r="M6615">
        <v>0.72</v>
      </c>
      <c r="N6615" t="s">
        <v>27</v>
      </c>
      <c r="O6615" t="s">
        <v>28</v>
      </c>
      <c r="P6615">
        <v>9</v>
      </c>
      <c r="Q6615" t="s">
        <v>29</v>
      </c>
    </row>
    <row r="6616" spans="1:17" x14ac:dyDescent="0.3">
      <c r="A6616" t="s">
        <v>7340</v>
      </c>
      <c r="B6616" s="1">
        <v>45692</v>
      </c>
      <c r="C6616" t="s">
        <v>1562</v>
      </c>
      <c r="D6616" t="s">
        <v>40</v>
      </c>
      <c r="E6616" t="s">
        <v>20</v>
      </c>
      <c r="F6616" t="s">
        <v>56</v>
      </c>
      <c r="G6616" t="s">
        <v>22</v>
      </c>
      <c r="H6616" t="s">
        <v>50</v>
      </c>
      <c r="I6616" t="s">
        <v>24</v>
      </c>
      <c r="J6616" t="s">
        <v>25</v>
      </c>
      <c r="K6616" t="s">
        <v>44</v>
      </c>
      <c r="L6616">
        <v>125.96</v>
      </c>
      <c r="M6616">
        <v>1.51</v>
      </c>
      <c r="N6616" t="s">
        <v>27</v>
      </c>
      <c r="O6616" t="s">
        <v>28</v>
      </c>
      <c r="P6616">
        <v>12</v>
      </c>
      <c r="Q6616" t="s">
        <v>29</v>
      </c>
    </row>
    <row r="6617" spans="1:17" x14ac:dyDescent="0.3">
      <c r="A6617" t="s">
        <v>7341</v>
      </c>
      <c r="B6617" s="1">
        <v>45686</v>
      </c>
      <c r="C6617" t="s">
        <v>4054</v>
      </c>
      <c r="D6617" t="s">
        <v>203</v>
      </c>
      <c r="E6617" t="s">
        <v>66</v>
      </c>
      <c r="F6617" t="s">
        <v>34</v>
      </c>
      <c r="G6617" t="s">
        <v>22</v>
      </c>
      <c r="H6617" t="s">
        <v>99</v>
      </c>
      <c r="I6617" t="s">
        <v>24</v>
      </c>
      <c r="J6617" t="s">
        <v>36</v>
      </c>
      <c r="K6617" t="s">
        <v>62</v>
      </c>
      <c r="L6617">
        <v>16.350000000000001</v>
      </c>
      <c r="M6617">
        <v>0.1</v>
      </c>
      <c r="N6617" t="s">
        <v>27</v>
      </c>
      <c r="O6617" t="s">
        <v>28</v>
      </c>
      <c r="P6617">
        <v>2</v>
      </c>
      <c r="Q6617" t="s">
        <v>29</v>
      </c>
    </row>
    <row r="6618" spans="1:17" x14ac:dyDescent="0.3">
      <c r="A6618" t="s">
        <v>7342</v>
      </c>
      <c r="B6618" s="1">
        <v>45763</v>
      </c>
      <c r="C6618" t="s">
        <v>2092</v>
      </c>
      <c r="D6618" t="s">
        <v>75</v>
      </c>
      <c r="E6618" t="s">
        <v>33</v>
      </c>
      <c r="F6618" t="s">
        <v>56</v>
      </c>
      <c r="G6618" t="s">
        <v>22</v>
      </c>
      <c r="H6618" t="s">
        <v>50</v>
      </c>
      <c r="I6618" t="s">
        <v>51</v>
      </c>
      <c r="J6618" t="s">
        <v>25</v>
      </c>
      <c r="K6618" t="s">
        <v>45</v>
      </c>
      <c r="L6618">
        <v>10.54</v>
      </c>
      <c r="M6618">
        <v>0.13</v>
      </c>
      <c r="N6618" t="s">
        <v>27</v>
      </c>
      <c r="O6618" t="s">
        <v>28</v>
      </c>
      <c r="P6618">
        <v>10</v>
      </c>
      <c r="Q6618" t="s">
        <v>29</v>
      </c>
    </row>
    <row r="6619" spans="1:17" x14ac:dyDescent="0.3">
      <c r="A6619" t="s">
        <v>7343</v>
      </c>
      <c r="B6619" s="1">
        <v>45737</v>
      </c>
      <c r="C6619" t="s">
        <v>2065</v>
      </c>
      <c r="D6619" t="s">
        <v>89</v>
      </c>
      <c r="E6619" t="s">
        <v>66</v>
      </c>
      <c r="F6619" t="s">
        <v>34</v>
      </c>
      <c r="G6619" t="s">
        <v>22</v>
      </c>
      <c r="H6619" t="s">
        <v>76</v>
      </c>
      <c r="I6619" t="s">
        <v>24</v>
      </c>
      <c r="J6619" t="s">
        <v>25</v>
      </c>
      <c r="K6619" t="s">
        <v>45</v>
      </c>
      <c r="L6619">
        <v>236.55</v>
      </c>
      <c r="M6619">
        <v>2.84</v>
      </c>
      <c r="N6619" t="s">
        <v>27</v>
      </c>
      <c r="O6619" t="s">
        <v>28</v>
      </c>
      <c r="P6619">
        <v>24</v>
      </c>
      <c r="Q6619" t="s">
        <v>29</v>
      </c>
    </row>
    <row r="6620" spans="1:17" x14ac:dyDescent="0.3">
      <c r="A6620" t="s">
        <v>7344</v>
      </c>
      <c r="B6620" s="1">
        <v>45783</v>
      </c>
      <c r="C6620" t="s">
        <v>1024</v>
      </c>
      <c r="D6620" t="s">
        <v>124</v>
      </c>
      <c r="E6620" t="s">
        <v>55</v>
      </c>
      <c r="F6620" t="s">
        <v>56</v>
      </c>
      <c r="G6620" t="s">
        <v>22</v>
      </c>
      <c r="H6620" t="s">
        <v>76</v>
      </c>
      <c r="I6620" t="s">
        <v>24</v>
      </c>
      <c r="J6620" t="s">
        <v>61</v>
      </c>
      <c r="K6620" t="s">
        <v>45</v>
      </c>
      <c r="L6620">
        <v>252.21</v>
      </c>
      <c r="M6620">
        <v>5.55</v>
      </c>
      <c r="N6620" t="s">
        <v>27</v>
      </c>
      <c r="O6620" t="s">
        <v>28</v>
      </c>
      <c r="P6620">
        <v>20</v>
      </c>
      <c r="Q6620" t="s">
        <v>29</v>
      </c>
    </row>
    <row r="6621" spans="1:17" x14ac:dyDescent="0.3">
      <c r="A6621" t="s">
        <v>7345</v>
      </c>
      <c r="B6621" s="1">
        <v>45824</v>
      </c>
      <c r="C6621" t="s">
        <v>571</v>
      </c>
      <c r="D6621" t="s">
        <v>40</v>
      </c>
      <c r="E6621" t="s">
        <v>41</v>
      </c>
      <c r="F6621" t="s">
        <v>34</v>
      </c>
      <c r="G6621" t="s">
        <v>22</v>
      </c>
      <c r="H6621" t="s">
        <v>99</v>
      </c>
      <c r="I6621" t="s">
        <v>44</v>
      </c>
      <c r="J6621" t="s">
        <v>61</v>
      </c>
      <c r="K6621" t="s">
        <v>45</v>
      </c>
      <c r="L6621">
        <v>11.44</v>
      </c>
      <c r="M6621">
        <v>0.25</v>
      </c>
      <c r="N6621" t="s">
        <v>27</v>
      </c>
      <c r="O6621" t="s">
        <v>28</v>
      </c>
      <c r="P6621">
        <v>15</v>
      </c>
      <c r="Q6621" t="s">
        <v>29</v>
      </c>
    </row>
    <row r="6622" spans="1:17" x14ac:dyDescent="0.3">
      <c r="A6622" t="s">
        <v>7346</v>
      </c>
      <c r="B6622" s="1">
        <v>45705</v>
      </c>
      <c r="C6622" t="s">
        <v>834</v>
      </c>
      <c r="D6622" t="s">
        <v>89</v>
      </c>
      <c r="E6622" t="s">
        <v>55</v>
      </c>
      <c r="F6622" t="s">
        <v>34</v>
      </c>
      <c r="G6622" t="s">
        <v>22</v>
      </c>
      <c r="H6622" t="s">
        <v>76</v>
      </c>
      <c r="I6622" t="s">
        <v>24</v>
      </c>
      <c r="J6622" t="s">
        <v>25</v>
      </c>
      <c r="K6622" t="s">
        <v>37</v>
      </c>
      <c r="L6622">
        <v>141.28</v>
      </c>
      <c r="M6622">
        <v>1.7</v>
      </c>
      <c r="N6622" t="s">
        <v>27</v>
      </c>
      <c r="O6622" t="s">
        <v>28</v>
      </c>
      <c r="P6622">
        <v>23</v>
      </c>
      <c r="Q6622" t="s">
        <v>29</v>
      </c>
    </row>
    <row r="6623" spans="1:17" x14ac:dyDescent="0.3">
      <c r="A6623" t="s">
        <v>7347</v>
      </c>
      <c r="B6623" s="1">
        <v>45696</v>
      </c>
      <c r="C6623" t="s">
        <v>1917</v>
      </c>
      <c r="D6623" t="s">
        <v>89</v>
      </c>
      <c r="E6623" t="s">
        <v>20</v>
      </c>
      <c r="F6623" t="s">
        <v>34</v>
      </c>
      <c r="G6623" t="s">
        <v>22</v>
      </c>
      <c r="H6623" t="s">
        <v>23</v>
      </c>
      <c r="I6623" t="s">
        <v>24</v>
      </c>
      <c r="J6623" t="s">
        <v>25</v>
      </c>
      <c r="K6623" t="s">
        <v>45</v>
      </c>
      <c r="L6623">
        <v>24.56</v>
      </c>
      <c r="M6623">
        <v>0.28999999999999998</v>
      </c>
      <c r="N6623" t="s">
        <v>27</v>
      </c>
      <c r="O6623" t="s">
        <v>28</v>
      </c>
      <c r="P6623">
        <v>3</v>
      </c>
      <c r="Q6623" t="s">
        <v>29</v>
      </c>
    </row>
    <row r="6624" spans="1:17" x14ac:dyDescent="0.3">
      <c r="A6624" t="s">
        <v>7348</v>
      </c>
      <c r="B6624" s="1">
        <v>45779</v>
      </c>
      <c r="C6624" t="s">
        <v>1202</v>
      </c>
      <c r="D6624" t="s">
        <v>49</v>
      </c>
      <c r="E6624" t="s">
        <v>55</v>
      </c>
      <c r="F6624" t="s">
        <v>34</v>
      </c>
      <c r="G6624" t="s">
        <v>22</v>
      </c>
      <c r="H6624" t="s">
        <v>43</v>
      </c>
      <c r="I6624" t="s">
        <v>24</v>
      </c>
      <c r="J6624" t="s">
        <v>25</v>
      </c>
      <c r="K6624" t="s">
        <v>37</v>
      </c>
      <c r="L6624">
        <v>20.18</v>
      </c>
      <c r="M6624">
        <v>0.24</v>
      </c>
      <c r="N6624" t="s">
        <v>27</v>
      </c>
      <c r="O6624" t="s">
        <v>28</v>
      </c>
      <c r="P6624">
        <v>1</v>
      </c>
      <c r="Q6624" t="s">
        <v>29</v>
      </c>
    </row>
    <row r="6625" spans="1:17" x14ac:dyDescent="0.3">
      <c r="A6625" t="s">
        <v>7349</v>
      </c>
      <c r="B6625" s="1">
        <v>45746</v>
      </c>
      <c r="C6625" t="s">
        <v>1860</v>
      </c>
      <c r="D6625" t="s">
        <v>54</v>
      </c>
      <c r="E6625" t="s">
        <v>33</v>
      </c>
      <c r="F6625" t="s">
        <v>34</v>
      </c>
      <c r="G6625" t="s">
        <v>22</v>
      </c>
      <c r="H6625" t="s">
        <v>43</v>
      </c>
      <c r="I6625" t="s">
        <v>51</v>
      </c>
      <c r="J6625" t="s">
        <v>25</v>
      </c>
      <c r="K6625" t="s">
        <v>26</v>
      </c>
      <c r="L6625">
        <v>100.12</v>
      </c>
      <c r="M6625">
        <v>1.2</v>
      </c>
      <c r="N6625" t="s">
        <v>27</v>
      </c>
      <c r="O6625" t="s">
        <v>28</v>
      </c>
      <c r="P6625">
        <v>13</v>
      </c>
      <c r="Q6625" t="s">
        <v>29</v>
      </c>
    </row>
    <row r="6626" spans="1:17" x14ac:dyDescent="0.3">
      <c r="A6626" t="s">
        <v>7350</v>
      </c>
      <c r="B6626" s="1">
        <v>45810</v>
      </c>
      <c r="C6626" t="s">
        <v>652</v>
      </c>
      <c r="D6626" t="s">
        <v>94</v>
      </c>
      <c r="E6626" t="s">
        <v>66</v>
      </c>
      <c r="F6626" t="s">
        <v>34</v>
      </c>
      <c r="G6626" t="s">
        <v>22</v>
      </c>
      <c r="H6626" t="s">
        <v>35</v>
      </c>
      <c r="I6626" t="s">
        <v>44</v>
      </c>
      <c r="J6626" t="s">
        <v>25</v>
      </c>
      <c r="K6626" t="s">
        <v>37</v>
      </c>
      <c r="L6626">
        <v>113.68</v>
      </c>
      <c r="M6626">
        <v>1.36</v>
      </c>
      <c r="N6626" t="s">
        <v>27</v>
      </c>
      <c r="O6626" t="s">
        <v>28</v>
      </c>
      <c r="P6626">
        <v>10</v>
      </c>
      <c r="Q6626" t="s">
        <v>29</v>
      </c>
    </row>
    <row r="6627" spans="1:17" x14ac:dyDescent="0.3">
      <c r="A6627" t="s">
        <v>7351</v>
      </c>
      <c r="B6627" s="1">
        <v>45666</v>
      </c>
      <c r="C6627" t="s">
        <v>1732</v>
      </c>
      <c r="D6627" t="s">
        <v>118</v>
      </c>
      <c r="E6627" t="s">
        <v>41</v>
      </c>
      <c r="F6627" t="s">
        <v>34</v>
      </c>
      <c r="G6627" t="s">
        <v>22</v>
      </c>
      <c r="H6627" t="s">
        <v>60</v>
      </c>
      <c r="I6627" t="s">
        <v>51</v>
      </c>
      <c r="J6627" t="s">
        <v>25</v>
      </c>
      <c r="K6627" t="s">
        <v>37</v>
      </c>
      <c r="L6627">
        <v>174</v>
      </c>
      <c r="M6627">
        <v>2.09</v>
      </c>
      <c r="N6627" t="s">
        <v>27</v>
      </c>
      <c r="O6627" t="s">
        <v>28</v>
      </c>
      <c r="P6627">
        <v>6</v>
      </c>
      <c r="Q6627" t="s">
        <v>29</v>
      </c>
    </row>
    <row r="6628" spans="1:17" x14ac:dyDescent="0.3">
      <c r="A6628" t="s">
        <v>7352</v>
      </c>
      <c r="B6628" s="1">
        <v>45810</v>
      </c>
      <c r="C6628" t="s">
        <v>268</v>
      </c>
      <c r="D6628" t="s">
        <v>19</v>
      </c>
      <c r="E6628" t="s">
        <v>20</v>
      </c>
      <c r="F6628" t="s">
        <v>34</v>
      </c>
      <c r="G6628" t="s">
        <v>22</v>
      </c>
      <c r="H6628" t="s">
        <v>99</v>
      </c>
      <c r="I6628" t="s">
        <v>51</v>
      </c>
      <c r="J6628" t="s">
        <v>36</v>
      </c>
      <c r="K6628" t="s">
        <v>45</v>
      </c>
      <c r="L6628">
        <v>93.49</v>
      </c>
      <c r="M6628">
        <v>0.56000000000000005</v>
      </c>
      <c r="N6628" t="s">
        <v>27</v>
      </c>
      <c r="O6628" t="s">
        <v>28</v>
      </c>
      <c r="P6628">
        <v>14</v>
      </c>
      <c r="Q6628" t="s">
        <v>29</v>
      </c>
    </row>
    <row r="6629" spans="1:17" x14ac:dyDescent="0.3">
      <c r="A6629" t="s">
        <v>7353</v>
      </c>
      <c r="B6629" s="1">
        <v>45782</v>
      </c>
      <c r="C6629" t="s">
        <v>2065</v>
      </c>
      <c r="D6629" t="s">
        <v>89</v>
      </c>
      <c r="E6629" t="s">
        <v>66</v>
      </c>
      <c r="F6629" t="s">
        <v>34</v>
      </c>
      <c r="G6629" t="s">
        <v>22</v>
      </c>
      <c r="H6629" t="s">
        <v>57</v>
      </c>
      <c r="I6629" t="s">
        <v>24</v>
      </c>
      <c r="J6629" t="s">
        <v>25</v>
      </c>
      <c r="K6629" t="s">
        <v>45</v>
      </c>
      <c r="L6629">
        <v>56.43</v>
      </c>
      <c r="M6629">
        <v>0.68</v>
      </c>
      <c r="N6629" t="s">
        <v>27</v>
      </c>
      <c r="O6629" t="s">
        <v>28</v>
      </c>
      <c r="P6629">
        <v>15</v>
      </c>
      <c r="Q6629" t="s">
        <v>29</v>
      </c>
    </row>
    <row r="6630" spans="1:17" x14ac:dyDescent="0.3">
      <c r="A6630" t="s">
        <v>7354</v>
      </c>
      <c r="B6630" s="1">
        <v>45666</v>
      </c>
      <c r="C6630" t="s">
        <v>334</v>
      </c>
      <c r="D6630" t="s">
        <v>54</v>
      </c>
      <c r="E6630" t="s">
        <v>41</v>
      </c>
      <c r="F6630" t="s">
        <v>34</v>
      </c>
      <c r="G6630" t="s">
        <v>22</v>
      </c>
      <c r="H6630" t="s">
        <v>23</v>
      </c>
      <c r="I6630" t="s">
        <v>119</v>
      </c>
      <c r="J6630" t="s">
        <v>36</v>
      </c>
      <c r="K6630" t="s">
        <v>37</v>
      </c>
      <c r="L6630">
        <v>184.4</v>
      </c>
      <c r="M6630">
        <v>1.1100000000000001</v>
      </c>
      <c r="N6630" t="s">
        <v>27</v>
      </c>
      <c r="O6630" t="s">
        <v>28</v>
      </c>
      <c r="P6630">
        <v>3</v>
      </c>
      <c r="Q6630" t="s">
        <v>29</v>
      </c>
    </row>
    <row r="6631" spans="1:17" x14ac:dyDescent="0.3">
      <c r="A6631" t="s">
        <v>7355</v>
      </c>
      <c r="B6631" s="1">
        <v>45783</v>
      </c>
      <c r="C6631" t="s">
        <v>911</v>
      </c>
      <c r="D6631" t="s">
        <v>203</v>
      </c>
      <c r="E6631" t="s">
        <v>41</v>
      </c>
      <c r="F6631" t="s">
        <v>34</v>
      </c>
      <c r="G6631" t="s">
        <v>84</v>
      </c>
      <c r="H6631" t="s">
        <v>35</v>
      </c>
      <c r="I6631" t="s">
        <v>24</v>
      </c>
      <c r="J6631" t="s">
        <v>61</v>
      </c>
      <c r="K6631" t="s">
        <v>45</v>
      </c>
      <c r="L6631">
        <v>41.29</v>
      </c>
      <c r="M6631">
        <v>0.91</v>
      </c>
      <c r="N6631" t="s">
        <v>27</v>
      </c>
      <c r="O6631" t="s">
        <v>28</v>
      </c>
      <c r="P6631">
        <v>40</v>
      </c>
      <c r="Q6631" t="s">
        <v>46</v>
      </c>
    </row>
    <row r="6632" spans="1:17" x14ac:dyDescent="0.3">
      <c r="A6632" t="s">
        <v>7356</v>
      </c>
      <c r="B6632" s="1">
        <v>45689</v>
      </c>
      <c r="C6632" t="s">
        <v>233</v>
      </c>
      <c r="D6632" t="s">
        <v>65</v>
      </c>
      <c r="E6632" t="s">
        <v>20</v>
      </c>
      <c r="F6632" t="s">
        <v>34</v>
      </c>
      <c r="G6632" t="s">
        <v>22</v>
      </c>
      <c r="H6632" t="s">
        <v>99</v>
      </c>
      <c r="I6632" t="s">
        <v>24</v>
      </c>
      <c r="J6632" t="s">
        <v>61</v>
      </c>
      <c r="K6632" t="s">
        <v>37</v>
      </c>
      <c r="L6632">
        <v>105.99</v>
      </c>
      <c r="M6632">
        <v>2.33</v>
      </c>
      <c r="N6632" t="s">
        <v>27</v>
      </c>
      <c r="O6632" t="s">
        <v>28</v>
      </c>
      <c r="P6632">
        <v>15</v>
      </c>
      <c r="Q6632" t="s">
        <v>29</v>
      </c>
    </row>
    <row r="6633" spans="1:17" x14ac:dyDescent="0.3">
      <c r="A6633" t="s">
        <v>7357</v>
      </c>
      <c r="B6633" s="1">
        <v>45675</v>
      </c>
      <c r="C6633" t="s">
        <v>2173</v>
      </c>
      <c r="D6633" t="s">
        <v>106</v>
      </c>
      <c r="E6633" t="s">
        <v>20</v>
      </c>
      <c r="F6633" t="s">
        <v>56</v>
      </c>
      <c r="G6633" t="s">
        <v>42</v>
      </c>
      <c r="H6633" t="s">
        <v>50</v>
      </c>
      <c r="I6633" t="s">
        <v>24</v>
      </c>
      <c r="J6633" t="s">
        <v>25</v>
      </c>
      <c r="K6633" t="s">
        <v>45</v>
      </c>
      <c r="L6633">
        <v>77.23</v>
      </c>
      <c r="M6633">
        <v>0.93</v>
      </c>
      <c r="N6633" t="s">
        <v>27</v>
      </c>
      <c r="O6633" t="s">
        <v>28</v>
      </c>
      <c r="P6633">
        <v>26</v>
      </c>
      <c r="Q6633" t="s">
        <v>29</v>
      </c>
    </row>
    <row r="6634" spans="1:17" x14ac:dyDescent="0.3">
      <c r="A6634" t="s">
        <v>7358</v>
      </c>
      <c r="B6634" s="1">
        <v>45836</v>
      </c>
      <c r="C6634" t="s">
        <v>2061</v>
      </c>
      <c r="D6634" t="s">
        <v>102</v>
      </c>
      <c r="E6634" t="s">
        <v>55</v>
      </c>
      <c r="F6634" t="s">
        <v>21</v>
      </c>
      <c r="G6634" t="s">
        <v>22</v>
      </c>
      <c r="H6634" t="s">
        <v>57</v>
      </c>
      <c r="I6634" t="s">
        <v>51</v>
      </c>
      <c r="J6634" t="s">
        <v>25</v>
      </c>
      <c r="K6634" t="s">
        <v>37</v>
      </c>
      <c r="L6634">
        <v>93.67</v>
      </c>
      <c r="M6634">
        <v>1.1200000000000001</v>
      </c>
      <c r="N6634" t="s">
        <v>27</v>
      </c>
      <c r="O6634" t="s">
        <v>28</v>
      </c>
      <c r="P6634">
        <v>8</v>
      </c>
      <c r="Q6634" t="s">
        <v>29</v>
      </c>
    </row>
    <row r="6635" spans="1:17" x14ac:dyDescent="0.3">
      <c r="A6635" t="s">
        <v>7359</v>
      </c>
      <c r="B6635" s="1">
        <v>45795</v>
      </c>
      <c r="C6635" t="s">
        <v>1551</v>
      </c>
      <c r="D6635" t="s">
        <v>94</v>
      </c>
      <c r="E6635" t="s">
        <v>33</v>
      </c>
      <c r="F6635" t="s">
        <v>34</v>
      </c>
      <c r="G6635" t="s">
        <v>22</v>
      </c>
      <c r="H6635" t="s">
        <v>76</v>
      </c>
      <c r="I6635" t="s">
        <v>44</v>
      </c>
      <c r="J6635" t="s">
        <v>25</v>
      </c>
      <c r="K6635" t="s">
        <v>45</v>
      </c>
      <c r="L6635">
        <v>185.79</v>
      </c>
      <c r="M6635">
        <v>2.23</v>
      </c>
      <c r="N6635" t="s">
        <v>27</v>
      </c>
      <c r="O6635" t="s">
        <v>28</v>
      </c>
      <c r="P6635">
        <v>40</v>
      </c>
      <c r="Q6635" t="s">
        <v>46</v>
      </c>
    </row>
    <row r="6636" spans="1:17" x14ac:dyDescent="0.3">
      <c r="A6636" t="s">
        <v>7360</v>
      </c>
      <c r="B6636" s="1">
        <v>45712</v>
      </c>
      <c r="C6636" t="s">
        <v>1248</v>
      </c>
      <c r="D6636" t="s">
        <v>54</v>
      </c>
      <c r="E6636" t="s">
        <v>41</v>
      </c>
      <c r="F6636" t="s">
        <v>34</v>
      </c>
      <c r="G6636" t="s">
        <v>22</v>
      </c>
      <c r="H6636" t="s">
        <v>57</v>
      </c>
      <c r="I6636" t="s">
        <v>44</v>
      </c>
      <c r="J6636" t="s">
        <v>25</v>
      </c>
      <c r="K6636" t="s">
        <v>62</v>
      </c>
      <c r="L6636">
        <v>67.959999999999994</v>
      </c>
      <c r="M6636">
        <v>0.82</v>
      </c>
      <c r="N6636" t="s">
        <v>27</v>
      </c>
      <c r="O6636" t="s">
        <v>28</v>
      </c>
      <c r="P6636">
        <v>23</v>
      </c>
      <c r="Q6636" t="s">
        <v>29</v>
      </c>
    </row>
    <row r="6637" spans="1:17" x14ac:dyDescent="0.3">
      <c r="A6637" t="s">
        <v>7361</v>
      </c>
      <c r="B6637" s="1">
        <v>45679</v>
      </c>
      <c r="C6637" t="s">
        <v>1058</v>
      </c>
      <c r="D6637" t="s">
        <v>118</v>
      </c>
      <c r="E6637" t="s">
        <v>33</v>
      </c>
      <c r="F6637" t="s">
        <v>34</v>
      </c>
      <c r="G6637" t="s">
        <v>42</v>
      </c>
      <c r="H6637" t="s">
        <v>60</v>
      </c>
      <c r="I6637" t="s">
        <v>24</v>
      </c>
      <c r="J6637" t="s">
        <v>61</v>
      </c>
      <c r="K6637" t="s">
        <v>37</v>
      </c>
      <c r="L6637">
        <v>63.4</v>
      </c>
      <c r="M6637">
        <v>1.39</v>
      </c>
      <c r="N6637" t="s">
        <v>27</v>
      </c>
      <c r="O6637" t="s">
        <v>28</v>
      </c>
      <c r="P6637">
        <v>30</v>
      </c>
      <c r="Q6637" t="s">
        <v>29</v>
      </c>
    </row>
    <row r="6638" spans="1:17" x14ac:dyDescent="0.3">
      <c r="A6638" t="s">
        <v>7362</v>
      </c>
      <c r="B6638" s="1">
        <v>45800</v>
      </c>
      <c r="C6638" t="s">
        <v>359</v>
      </c>
      <c r="D6638" t="s">
        <v>124</v>
      </c>
      <c r="E6638" t="s">
        <v>33</v>
      </c>
      <c r="F6638" t="s">
        <v>34</v>
      </c>
      <c r="G6638" t="s">
        <v>22</v>
      </c>
      <c r="H6638" t="s">
        <v>99</v>
      </c>
      <c r="I6638" t="s">
        <v>51</v>
      </c>
      <c r="J6638" t="s">
        <v>61</v>
      </c>
      <c r="K6638" t="s">
        <v>37</v>
      </c>
      <c r="L6638">
        <v>263.02999999999997</v>
      </c>
      <c r="M6638">
        <v>5.79</v>
      </c>
      <c r="N6638" t="s">
        <v>27</v>
      </c>
      <c r="O6638" t="s">
        <v>28</v>
      </c>
      <c r="P6638">
        <v>12</v>
      </c>
      <c r="Q6638" t="s">
        <v>29</v>
      </c>
    </row>
    <row r="6639" spans="1:17" x14ac:dyDescent="0.3">
      <c r="A6639" t="s">
        <v>7363</v>
      </c>
      <c r="B6639" s="1">
        <v>45826</v>
      </c>
      <c r="C6639" t="s">
        <v>909</v>
      </c>
      <c r="D6639" t="s">
        <v>118</v>
      </c>
      <c r="E6639" t="s">
        <v>41</v>
      </c>
      <c r="F6639" t="s">
        <v>56</v>
      </c>
      <c r="G6639" t="s">
        <v>22</v>
      </c>
      <c r="H6639" t="s">
        <v>43</v>
      </c>
      <c r="I6639" t="s">
        <v>24</v>
      </c>
      <c r="J6639" t="s">
        <v>61</v>
      </c>
      <c r="K6639" t="s">
        <v>45</v>
      </c>
      <c r="L6639">
        <v>369.19</v>
      </c>
      <c r="M6639">
        <v>8.1199999999999992</v>
      </c>
      <c r="N6639" t="s">
        <v>27</v>
      </c>
      <c r="O6639" t="s">
        <v>28</v>
      </c>
      <c r="P6639">
        <v>11</v>
      </c>
      <c r="Q6639" t="s">
        <v>29</v>
      </c>
    </row>
    <row r="6640" spans="1:17" x14ac:dyDescent="0.3">
      <c r="A6640" t="s">
        <v>7364</v>
      </c>
      <c r="B6640" s="1">
        <v>45667</v>
      </c>
      <c r="C6640" t="s">
        <v>292</v>
      </c>
      <c r="D6640" t="s">
        <v>89</v>
      </c>
      <c r="E6640" t="s">
        <v>33</v>
      </c>
      <c r="F6640" t="s">
        <v>34</v>
      </c>
      <c r="G6640" t="s">
        <v>84</v>
      </c>
      <c r="H6640" t="s">
        <v>103</v>
      </c>
      <c r="I6640" t="s">
        <v>24</v>
      </c>
      <c r="J6640" t="s">
        <v>61</v>
      </c>
      <c r="K6640" t="s">
        <v>45</v>
      </c>
      <c r="L6640">
        <v>155.24</v>
      </c>
      <c r="M6640">
        <v>3.42</v>
      </c>
      <c r="N6640" t="s">
        <v>27</v>
      </c>
      <c r="O6640" t="s">
        <v>28</v>
      </c>
      <c r="P6640">
        <v>45</v>
      </c>
      <c r="Q6640" t="s">
        <v>46</v>
      </c>
    </row>
    <row r="6641" spans="1:17" x14ac:dyDescent="0.3">
      <c r="A6641" t="s">
        <v>7365</v>
      </c>
      <c r="B6641" s="1">
        <v>45759</v>
      </c>
      <c r="C6641" t="s">
        <v>1743</v>
      </c>
      <c r="D6641" t="s">
        <v>40</v>
      </c>
      <c r="E6641" t="s">
        <v>33</v>
      </c>
      <c r="F6641" t="s">
        <v>34</v>
      </c>
      <c r="G6641" t="s">
        <v>42</v>
      </c>
      <c r="H6641" t="s">
        <v>50</v>
      </c>
      <c r="I6641" t="s">
        <v>51</v>
      </c>
      <c r="J6641" t="s">
        <v>25</v>
      </c>
      <c r="K6641" t="s">
        <v>37</v>
      </c>
      <c r="L6641">
        <v>25.73</v>
      </c>
      <c r="M6641">
        <v>0.31</v>
      </c>
      <c r="N6641" t="s">
        <v>27</v>
      </c>
      <c r="O6641" t="s">
        <v>28</v>
      </c>
      <c r="P6641">
        <v>22</v>
      </c>
      <c r="Q6641" t="s">
        <v>29</v>
      </c>
    </row>
    <row r="6642" spans="1:17" x14ac:dyDescent="0.3">
      <c r="A6642" t="s">
        <v>7366</v>
      </c>
      <c r="B6642" s="1">
        <v>45710</v>
      </c>
      <c r="C6642" t="s">
        <v>448</v>
      </c>
      <c r="D6642" t="s">
        <v>203</v>
      </c>
      <c r="E6642" t="s">
        <v>41</v>
      </c>
      <c r="F6642" t="s">
        <v>34</v>
      </c>
      <c r="G6642" t="s">
        <v>22</v>
      </c>
      <c r="H6642" t="s">
        <v>23</v>
      </c>
      <c r="I6642" t="s">
        <v>119</v>
      </c>
      <c r="J6642" t="s">
        <v>25</v>
      </c>
      <c r="K6642" t="s">
        <v>45</v>
      </c>
      <c r="L6642">
        <v>45.47</v>
      </c>
      <c r="M6642">
        <v>0.55000000000000004</v>
      </c>
      <c r="N6642" t="s">
        <v>27</v>
      </c>
      <c r="O6642" t="s">
        <v>28</v>
      </c>
      <c r="P6642">
        <v>10</v>
      </c>
      <c r="Q6642" t="s">
        <v>29</v>
      </c>
    </row>
    <row r="6643" spans="1:17" x14ac:dyDescent="0.3">
      <c r="A6643" t="s">
        <v>7367</v>
      </c>
      <c r="B6643" s="1">
        <v>45737</v>
      </c>
      <c r="C6643" t="s">
        <v>1480</v>
      </c>
      <c r="D6643" t="s">
        <v>49</v>
      </c>
      <c r="E6643" t="s">
        <v>33</v>
      </c>
      <c r="F6643" t="s">
        <v>21</v>
      </c>
      <c r="G6643" t="s">
        <v>22</v>
      </c>
      <c r="H6643" t="s">
        <v>79</v>
      </c>
      <c r="I6643" t="s">
        <v>24</v>
      </c>
      <c r="J6643" t="s">
        <v>36</v>
      </c>
      <c r="K6643" t="s">
        <v>37</v>
      </c>
      <c r="L6643">
        <v>45.61</v>
      </c>
      <c r="M6643">
        <v>0.27</v>
      </c>
      <c r="N6643" t="s">
        <v>27</v>
      </c>
      <c r="O6643" t="s">
        <v>28</v>
      </c>
      <c r="P6643">
        <v>12</v>
      </c>
      <c r="Q6643" t="s">
        <v>29</v>
      </c>
    </row>
    <row r="6644" spans="1:17" x14ac:dyDescent="0.3">
      <c r="A6644" t="s">
        <v>7368</v>
      </c>
      <c r="B6644" s="1">
        <v>45835</v>
      </c>
      <c r="C6644" t="s">
        <v>277</v>
      </c>
      <c r="D6644" t="s">
        <v>65</v>
      </c>
      <c r="E6644" t="s">
        <v>66</v>
      </c>
      <c r="F6644" t="s">
        <v>34</v>
      </c>
      <c r="G6644" t="s">
        <v>22</v>
      </c>
      <c r="H6644" t="s">
        <v>57</v>
      </c>
      <c r="I6644" t="s">
        <v>24</v>
      </c>
      <c r="J6644" t="s">
        <v>25</v>
      </c>
      <c r="K6644" t="s">
        <v>44</v>
      </c>
      <c r="L6644">
        <v>25.94</v>
      </c>
      <c r="M6644">
        <v>0.31</v>
      </c>
      <c r="N6644" t="s">
        <v>27</v>
      </c>
      <c r="O6644" t="s">
        <v>28</v>
      </c>
      <c r="P6644">
        <v>7</v>
      </c>
      <c r="Q6644" t="s">
        <v>29</v>
      </c>
    </row>
    <row r="6645" spans="1:17" x14ac:dyDescent="0.3">
      <c r="A6645" t="s">
        <v>7369</v>
      </c>
      <c r="B6645" s="1">
        <v>45833</v>
      </c>
      <c r="C6645" t="s">
        <v>502</v>
      </c>
      <c r="D6645" t="s">
        <v>54</v>
      </c>
      <c r="E6645" t="s">
        <v>55</v>
      </c>
      <c r="F6645" t="s">
        <v>34</v>
      </c>
      <c r="G6645" t="s">
        <v>22</v>
      </c>
      <c r="H6645" t="s">
        <v>99</v>
      </c>
      <c r="I6645" t="s">
        <v>24</v>
      </c>
      <c r="J6645" t="s">
        <v>25</v>
      </c>
      <c r="K6645" t="s">
        <v>37</v>
      </c>
      <c r="L6645">
        <v>23.17</v>
      </c>
      <c r="M6645">
        <v>0.28000000000000003</v>
      </c>
      <c r="N6645" t="s">
        <v>27</v>
      </c>
      <c r="O6645" t="s">
        <v>28</v>
      </c>
      <c r="P6645">
        <v>2</v>
      </c>
      <c r="Q6645" t="s">
        <v>29</v>
      </c>
    </row>
    <row r="6646" spans="1:17" x14ac:dyDescent="0.3">
      <c r="A6646" t="s">
        <v>7370</v>
      </c>
      <c r="B6646" s="1">
        <v>45767</v>
      </c>
      <c r="C6646" t="s">
        <v>1551</v>
      </c>
      <c r="D6646" t="s">
        <v>94</v>
      </c>
      <c r="E6646" t="s">
        <v>33</v>
      </c>
      <c r="F6646" t="s">
        <v>34</v>
      </c>
      <c r="G6646" t="s">
        <v>22</v>
      </c>
      <c r="H6646" t="s">
        <v>103</v>
      </c>
      <c r="I6646" t="s">
        <v>24</v>
      </c>
      <c r="J6646" t="s">
        <v>25</v>
      </c>
      <c r="K6646" t="s">
        <v>26</v>
      </c>
      <c r="L6646">
        <v>22.83</v>
      </c>
      <c r="M6646">
        <v>0.27</v>
      </c>
      <c r="N6646" t="s">
        <v>27</v>
      </c>
      <c r="O6646" t="s">
        <v>28</v>
      </c>
      <c r="P6646">
        <v>7</v>
      </c>
      <c r="Q6646" t="s">
        <v>29</v>
      </c>
    </row>
    <row r="6647" spans="1:17" x14ac:dyDescent="0.3">
      <c r="A6647" t="s">
        <v>7371</v>
      </c>
      <c r="B6647" s="1">
        <v>45816</v>
      </c>
      <c r="C6647" t="s">
        <v>1361</v>
      </c>
      <c r="D6647" t="s">
        <v>124</v>
      </c>
      <c r="E6647" t="s">
        <v>66</v>
      </c>
      <c r="F6647" t="s">
        <v>34</v>
      </c>
      <c r="G6647" t="s">
        <v>22</v>
      </c>
      <c r="H6647" t="s">
        <v>50</v>
      </c>
      <c r="I6647" t="s">
        <v>24</v>
      </c>
      <c r="J6647" t="s">
        <v>61</v>
      </c>
      <c r="K6647" t="s">
        <v>37</v>
      </c>
      <c r="L6647">
        <v>101.57</v>
      </c>
      <c r="M6647">
        <v>2.23</v>
      </c>
      <c r="N6647" t="s">
        <v>27</v>
      </c>
      <c r="O6647" t="s">
        <v>28</v>
      </c>
      <c r="P6647">
        <v>10</v>
      </c>
      <c r="Q6647" t="s">
        <v>29</v>
      </c>
    </row>
    <row r="6648" spans="1:17" x14ac:dyDescent="0.3">
      <c r="A6648" t="s">
        <v>7372</v>
      </c>
      <c r="B6648" s="1">
        <v>45727</v>
      </c>
      <c r="C6648" t="s">
        <v>172</v>
      </c>
      <c r="D6648" t="s">
        <v>89</v>
      </c>
      <c r="E6648" t="s">
        <v>55</v>
      </c>
      <c r="F6648" t="s">
        <v>34</v>
      </c>
      <c r="G6648" t="s">
        <v>42</v>
      </c>
      <c r="H6648" t="s">
        <v>99</v>
      </c>
      <c r="I6648" t="s">
        <v>44</v>
      </c>
      <c r="J6648" t="s">
        <v>25</v>
      </c>
      <c r="K6648" t="s">
        <v>45</v>
      </c>
      <c r="L6648">
        <v>39.119999999999997</v>
      </c>
      <c r="M6648">
        <v>0.47</v>
      </c>
      <c r="N6648" t="s">
        <v>27</v>
      </c>
      <c r="O6648" t="s">
        <v>28</v>
      </c>
      <c r="P6648">
        <v>35</v>
      </c>
      <c r="Q6648" t="s">
        <v>29</v>
      </c>
    </row>
    <row r="6649" spans="1:17" x14ac:dyDescent="0.3">
      <c r="A6649" t="s">
        <v>7373</v>
      </c>
      <c r="B6649" s="1">
        <v>45830</v>
      </c>
      <c r="C6649" t="s">
        <v>1165</v>
      </c>
      <c r="D6649" t="s">
        <v>118</v>
      </c>
      <c r="E6649" t="s">
        <v>66</v>
      </c>
      <c r="F6649" t="s">
        <v>34</v>
      </c>
      <c r="G6649" t="s">
        <v>22</v>
      </c>
      <c r="H6649" t="s">
        <v>60</v>
      </c>
      <c r="I6649" t="s">
        <v>119</v>
      </c>
      <c r="J6649" t="s">
        <v>36</v>
      </c>
      <c r="K6649" t="s">
        <v>45</v>
      </c>
      <c r="L6649">
        <v>69.150000000000006</v>
      </c>
      <c r="M6649">
        <v>0.41</v>
      </c>
      <c r="N6649" t="s">
        <v>27</v>
      </c>
      <c r="O6649" t="s">
        <v>28</v>
      </c>
      <c r="P6649">
        <v>9</v>
      </c>
      <c r="Q6649" t="s">
        <v>29</v>
      </c>
    </row>
    <row r="6650" spans="1:17" x14ac:dyDescent="0.3">
      <c r="A6650" t="s">
        <v>7374</v>
      </c>
      <c r="B6650" s="1">
        <v>45765</v>
      </c>
      <c r="C6650" t="s">
        <v>856</v>
      </c>
      <c r="D6650" t="s">
        <v>75</v>
      </c>
      <c r="E6650" t="s">
        <v>33</v>
      </c>
      <c r="F6650" t="s">
        <v>34</v>
      </c>
      <c r="G6650" t="s">
        <v>42</v>
      </c>
      <c r="H6650" t="s">
        <v>103</v>
      </c>
      <c r="I6650" t="s">
        <v>51</v>
      </c>
      <c r="J6650" t="s">
        <v>36</v>
      </c>
      <c r="K6650" t="s">
        <v>26</v>
      </c>
      <c r="L6650">
        <v>108.36</v>
      </c>
      <c r="M6650">
        <v>0.65</v>
      </c>
      <c r="N6650" t="s">
        <v>27</v>
      </c>
      <c r="O6650" t="s">
        <v>28</v>
      </c>
      <c r="P6650">
        <v>18</v>
      </c>
      <c r="Q6650" t="s">
        <v>29</v>
      </c>
    </row>
    <row r="6651" spans="1:17" x14ac:dyDescent="0.3">
      <c r="A6651" t="s">
        <v>7375</v>
      </c>
      <c r="B6651" s="1">
        <v>45760</v>
      </c>
      <c r="C6651" t="s">
        <v>1165</v>
      </c>
      <c r="D6651" t="s">
        <v>118</v>
      </c>
      <c r="E6651" t="s">
        <v>66</v>
      </c>
      <c r="F6651" t="s">
        <v>34</v>
      </c>
      <c r="G6651" t="s">
        <v>22</v>
      </c>
      <c r="H6651" t="s">
        <v>35</v>
      </c>
      <c r="I6651" t="s">
        <v>44</v>
      </c>
      <c r="J6651" t="s">
        <v>36</v>
      </c>
      <c r="K6651" t="s">
        <v>37</v>
      </c>
      <c r="L6651">
        <v>86.48</v>
      </c>
      <c r="M6651">
        <v>0.52</v>
      </c>
      <c r="N6651" t="s">
        <v>27</v>
      </c>
      <c r="O6651" t="s">
        <v>28</v>
      </c>
      <c r="P6651">
        <v>17</v>
      </c>
      <c r="Q6651" t="s">
        <v>29</v>
      </c>
    </row>
    <row r="6652" spans="1:17" x14ac:dyDescent="0.3">
      <c r="A6652" t="s">
        <v>7376</v>
      </c>
      <c r="B6652" s="1">
        <v>45838</v>
      </c>
      <c r="C6652" t="s">
        <v>389</v>
      </c>
      <c r="D6652" t="s">
        <v>75</v>
      </c>
      <c r="E6652" t="s">
        <v>55</v>
      </c>
      <c r="F6652" t="s">
        <v>21</v>
      </c>
      <c r="G6652" t="s">
        <v>22</v>
      </c>
      <c r="H6652" t="s">
        <v>43</v>
      </c>
      <c r="I6652" t="s">
        <v>24</v>
      </c>
      <c r="J6652" t="s">
        <v>61</v>
      </c>
      <c r="K6652" t="s">
        <v>45</v>
      </c>
      <c r="L6652">
        <v>120.59</v>
      </c>
      <c r="M6652">
        <v>2.65</v>
      </c>
      <c r="N6652" t="s">
        <v>27</v>
      </c>
      <c r="O6652" t="s">
        <v>28</v>
      </c>
      <c r="P6652">
        <v>12</v>
      </c>
      <c r="Q6652" t="s">
        <v>29</v>
      </c>
    </row>
    <row r="6653" spans="1:17" x14ac:dyDescent="0.3">
      <c r="A6653" t="s">
        <v>7377</v>
      </c>
      <c r="B6653" s="1">
        <v>45761</v>
      </c>
      <c r="C6653" t="s">
        <v>229</v>
      </c>
      <c r="D6653" t="s">
        <v>75</v>
      </c>
      <c r="E6653" t="s">
        <v>55</v>
      </c>
      <c r="F6653" t="s">
        <v>34</v>
      </c>
      <c r="G6653" t="s">
        <v>84</v>
      </c>
      <c r="H6653" t="s">
        <v>76</v>
      </c>
      <c r="I6653" t="s">
        <v>24</v>
      </c>
      <c r="J6653" t="s">
        <v>25</v>
      </c>
      <c r="K6653" t="s">
        <v>62</v>
      </c>
      <c r="L6653">
        <v>160.11000000000001</v>
      </c>
      <c r="M6653">
        <v>1.92</v>
      </c>
      <c r="N6653" t="s">
        <v>27</v>
      </c>
      <c r="O6653" t="s">
        <v>28</v>
      </c>
      <c r="P6653">
        <v>50</v>
      </c>
      <c r="Q6653" t="s">
        <v>46</v>
      </c>
    </row>
    <row r="6654" spans="1:17" x14ac:dyDescent="0.3">
      <c r="A6654" t="s">
        <v>7378</v>
      </c>
      <c r="B6654" s="1">
        <v>45774</v>
      </c>
      <c r="C6654" t="s">
        <v>2382</v>
      </c>
      <c r="D6654" t="s">
        <v>94</v>
      </c>
      <c r="E6654" t="s">
        <v>41</v>
      </c>
      <c r="F6654" t="s">
        <v>34</v>
      </c>
      <c r="G6654" t="s">
        <v>22</v>
      </c>
      <c r="H6654" t="s">
        <v>57</v>
      </c>
      <c r="I6654" t="s">
        <v>24</v>
      </c>
      <c r="J6654" t="s">
        <v>61</v>
      </c>
      <c r="K6654" t="s">
        <v>26</v>
      </c>
      <c r="L6654">
        <v>26.21</v>
      </c>
      <c r="M6654">
        <v>0.57999999999999996</v>
      </c>
      <c r="N6654" t="s">
        <v>27</v>
      </c>
      <c r="O6654" t="s">
        <v>28</v>
      </c>
      <c r="P6654">
        <v>11</v>
      </c>
      <c r="Q6654" t="s">
        <v>29</v>
      </c>
    </row>
    <row r="6655" spans="1:17" x14ac:dyDescent="0.3">
      <c r="A6655" t="s">
        <v>7379</v>
      </c>
      <c r="B6655" s="1">
        <v>45662</v>
      </c>
      <c r="C6655" t="s">
        <v>734</v>
      </c>
      <c r="D6655" t="s">
        <v>106</v>
      </c>
      <c r="E6655" t="s">
        <v>55</v>
      </c>
      <c r="F6655" t="s">
        <v>56</v>
      </c>
      <c r="G6655" t="s">
        <v>22</v>
      </c>
      <c r="H6655" t="s">
        <v>50</v>
      </c>
      <c r="I6655" t="s">
        <v>24</v>
      </c>
      <c r="J6655" t="s">
        <v>25</v>
      </c>
      <c r="K6655" t="s">
        <v>37</v>
      </c>
      <c r="L6655">
        <v>41.09</v>
      </c>
      <c r="M6655">
        <v>0.49</v>
      </c>
      <c r="N6655" t="s">
        <v>27</v>
      </c>
      <c r="O6655" t="s">
        <v>28</v>
      </c>
      <c r="P6655">
        <v>13</v>
      </c>
      <c r="Q6655" t="s">
        <v>29</v>
      </c>
    </row>
    <row r="6656" spans="1:17" x14ac:dyDescent="0.3">
      <c r="A6656" t="s">
        <v>7380</v>
      </c>
      <c r="B6656" s="1">
        <v>45753</v>
      </c>
      <c r="C6656" t="s">
        <v>606</v>
      </c>
      <c r="D6656" t="s">
        <v>19</v>
      </c>
      <c r="E6656" t="s">
        <v>33</v>
      </c>
      <c r="F6656" t="s">
        <v>34</v>
      </c>
      <c r="G6656" t="s">
        <v>22</v>
      </c>
      <c r="H6656" t="s">
        <v>99</v>
      </c>
      <c r="I6656" t="s">
        <v>44</v>
      </c>
      <c r="J6656" t="s">
        <v>25</v>
      </c>
      <c r="K6656" t="s">
        <v>45</v>
      </c>
      <c r="L6656">
        <v>118.43</v>
      </c>
      <c r="M6656">
        <v>1.42</v>
      </c>
      <c r="N6656" t="s">
        <v>27</v>
      </c>
      <c r="O6656" t="s">
        <v>28</v>
      </c>
      <c r="P6656">
        <v>25</v>
      </c>
      <c r="Q6656" t="s">
        <v>29</v>
      </c>
    </row>
    <row r="6657" spans="1:17" x14ac:dyDescent="0.3">
      <c r="A6657" t="s">
        <v>7381</v>
      </c>
      <c r="B6657" s="1">
        <v>45727</v>
      </c>
      <c r="C6657" t="s">
        <v>571</v>
      </c>
      <c r="D6657" t="s">
        <v>40</v>
      </c>
      <c r="E6657" t="s">
        <v>41</v>
      </c>
      <c r="F6657" t="s">
        <v>34</v>
      </c>
      <c r="G6657" t="s">
        <v>22</v>
      </c>
      <c r="H6657" t="s">
        <v>76</v>
      </c>
      <c r="I6657" t="s">
        <v>51</v>
      </c>
      <c r="J6657" t="s">
        <v>25</v>
      </c>
      <c r="K6657" t="s">
        <v>37</v>
      </c>
      <c r="L6657">
        <v>333.29</v>
      </c>
      <c r="M6657">
        <v>4</v>
      </c>
      <c r="N6657" t="s">
        <v>27</v>
      </c>
      <c r="O6657" t="s">
        <v>28</v>
      </c>
      <c r="P6657">
        <v>23</v>
      </c>
      <c r="Q6657" t="s">
        <v>29</v>
      </c>
    </row>
    <row r="6658" spans="1:17" x14ac:dyDescent="0.3">
      <c r="A6658" t="s">
        <v>7382</v>
      </c>
      <c r="B6658" s="1">
        <v>45708</v>
      </c>
      <c r="C6658" t="s">
        <v>597</v>
      </c>
      <c r="D6658" t="s">
        <v>118</v>
      </c>
      <c r="E6658" t="s">
        <v>33</v>
      </c>
      <c r="F6658" t="s">
        <v>34</v>
      </c>
      <c r="G6658" t="s">
        <v>22</v>
      </c>
      <c r="H6658" t="s">
        <v>50</v>
      </c>
      <c r="I6658" t="s">
        <v>51</v>
      </c>
      <c r="J6658" t="s">
        <v>61</v>
      </c>
      <c r="K6658" t="s">
        <v>37</v>
      </c>
      <c r="L6658">
        <v>85.15</v>
      </c>
      <c r="M6658">
        <v>1.87</v>
      </c>
      <c r="N6658" t="s">
        <v>27</v>
      </c>
      <c r="O6658" t="s">
        <v>28</v>
      </c>
      <c r="P6658">
        <v>12</v>
      </c>
      <c r="Q6658" t="s">
        <v>29</v>
      </c>
    </row>
    <row r="6659" spans="1:17" x14ac:dyDescent="0.3">
      <c r="A6659" t="s">
        <v>7383</v>
      </c>
      <c r="B6659" s="1">
        <v>45670</v>
      </c>
      <c r="C6659" t="s">
        <v>1467</v>
      </c>
      <c r="D6659" t="s">
        <v>65</v>
      </c>
      <c r="E6659" t="s">
        <v>41</v>
      </c>
      <c r="F6659" t="s">
        <v>34</v>
      </c>
      <c r="G6659" t="s">
        <v>42</v>
      </c>
      <c r="H6659" t="s">
        <v>23</v>
      </c>
      <c r="I6659" t="s">
        <v>44</v>
      </c>
      <c r="J6659" t="s">
        <v>61</v>
      </c>
      <c r="K6659" t="s">
        <v>45</v>
      </c>
      <c r="L6659">
        <v>53.1</v>
      </c>
      <c r="M6659">
        <v>0</v>
      </c>
      <c r="N6659" t="s">
        <v>69</v>
      </c>
      <c r="O6659" t="s">
        <v>307</v>
      </c>
      <c r="P6659">
        <v>48</v>
      </c>
      <c r="Q6659" t="s">
        <v>46</v>
      </c>
    </row>
    <row r="6660" spans="1:17" x14ac:dyDescent="0.3">
      <c r="A6660" t="s">
        <v>7384</v>
      </c>
      <c r="B6660" s="1">
        <v>45757</v>
      </c>
      <c r="C6660" t="s">
        <v>1014</v>
      </c>
      <c r="D6660" t="s">
        <v>54</v>
      </c>
      <c r="E6660" t="s">
        <v>41</v>
      </c>
      <c r="F6660" t="s">
        <v>34</v>
      </c>
      <c r="G6660" t="s">
        <v>22</v>
      </c>
      <c r="H6660" t="s">
        <v>57</v>
      </c>
      <c r="I6660" t="s">
        <v>51</v>
      </c>
      <c r="J6660" t="s">
        <v>61</v>
      </c>
      <c r="K6660" t="s">
        <v>45</v>
      </c>
      <c r="L6660">
        <v>72.81</v>
      </c>
      <c r="M6660">
        <v>1.6</v>
      </c>
      <c r="N6660" t="s">
        <v>27</v>
      </c>
      <c r="O6660" t="s">
        <v>28</v>
      </c>
      <c r="P6660">
        <v>4</v>
      </c>
      <c r="Q6660" t="s">
        <v>29</v>
      </c>
    </row>
    <row r="6661" spans="1:17" x14ac:dyDescent="0.3">
      <c r="A6661" t="s">
        <v>7385</v>
      </c>
      <c r="B6661" s="1">
        <v>45780</v>
      </c>
      <c r="C6661" t="s">
        <v>1633</v>
      </c>
      <c r="D6661" t="s">
        <v>89</v>
      </c>
      <c r="E6661" t="s">
        <v>41</v>
      </c>
      <c r="F6661" t="s">
        <v>21</v>
      </c>
      <c r="G6661" t="s">
        <v>22</v>
      </c>
      <c r="H6661" t="s">
        <v>23</v>
      </c>
      <c r="I6661" t="s">
        <v>24</v>
      </c>
      <c r="J6661" t="s">
        <v>61</v>
      </c>
      <c r="K6661" t="s">
        <v>62</v>
      </c>
      <c r="L6661">
        <v>49.39</v>
      </c>
      <c r="M6661">
        <v>1.0900000000000001</v>
      </c>
      <c r="N6661" t="s">
        <v>27</v>
      </c>
      <c r="O6661" t="s">
        <v>28</v>
      </c>
      <c r="P6661">
        <v>3</v>
      </c>
      <c r="Q6661" t="s">
        <v>29</v>
      </c>
    </row>
    <row r="6662" spans="1:17" x14ac:dyDescent="0.3">
      <c r="A6662" t="s">
        <v>7386</v>
      </c>
      <c r="B6662" s="1">
        <v>45814</v>
      </c>
      <c r="C6662" t="s">
        <v>215</v>
      </c>
      <c r="D6662" t="s">
        <v>106</v>
      </c>
      <c r="E6662" t="s">
        <v>20</v>
      </c>
      <c r="F6662" t="s">
        <v>34</v>
      </c>
      <c r="G6662" t="s">
        <v>42</v>
      </c>
      <c r="H6662" t="s">
        <v>50</v>
      </c>
      <c r="I6662" t="s">
        <v>44</v>
      </c>
      <c r="J6662" t="s">
        <v>25</v>
      </c>
      <c r="K6662" t="s">
        <v>45</v>
      </c>
      <c r="L6662">
        <v>138.88999999999999</v>
      </c>
      <c r="M6662">
        <v>0</v>
      </c>
      <c r="N6662" t="s">
        <v>69</v>
      </c>
      <c r="O6662" t="s">
        <v>70</v>
      </c>
      <c r="P6662">
        <v>47</v>
      </c>
      <c r="Q6662" t="s">
        <v>46</v>
      </c>
    </row>
    <row r="6663" spans="1:17" x14ac:dyDescent="0.3">
      <c r="A6663" t="s">
        <v>7387</v>
      </c>
      <c r="B6663" s="1">
        <v>45777</v>
      </c>
      <c r="C6663" t="s">
        <v>1386</v>
      </c>
      <c r="D6663" t="s">
        <v>89</v>
      </c>
      <c r="E6663" t="s">
        <v>55</v>
      </c>
      <c r="F6663" t="s">
        <v>34</v>
      </c>
      <c r="G6663" t="s">
        <v>22</v>
      </c>
      <c r="H6663" t="s">
        <v>60</v>
      </c>
      <c r="I6663" t="s">
        <v>24</v>
      </c>
      <c r="J6663" t="s">
        <v>36</v>
      </c>
      <c r="K6663" t="s">
        <v>37</v>
      </c>
      <c r="L6663">
        <v>72.150000000000006</v>
      </c>
      <c r="M6663">
        <v>0</v>
      </c>
      <c r="N6663" t="s">
        <v>69</v>
      </c>
      <c r="O6663" t="s">
        <v>307</v>
      </c>
      <c r="P6663">
        <v>34</v>
      </c>
      <c r="Q6663" t="s">
        <v>29</v>
      </c>
    </row>
    <row r="6664" spans="1:17" x14ac:dyDescent="0.3">
      <c r="A6664" t="s">
        <v>7388</v>
      </c>
      <c r="B6664" s="1">
        <v>45833</v>
      </c>
      <c r="C6664" t="s">
        <v>1361</v>
      </c>
      <c r="D6664" t="s">
        <v>124</v>
      </c>
      <c r="E6664" t="s">
        <v>66</v>
      </c>
      <c r="F6664" t="s">
        <v>34</v>
      </c>
      <c r="G6664" t="s">
        <v>22</v>
      </c>
      <c r="H6664" t="s">
        <v>103</v>
      </c>
      <c r="I6664" t="s">
        <v>51</v>
      </c>
      <c r="J6664" t="s">
        <v>25</v>
      </c>
      <c r="K6664" t="s">
        <v>37</v>
      </c>
      <c r="L6664">
        <v>117.64</v>
      </c>
      <c r="M6664">
        <v>1.41</v>
      </c>
      <c r="N6664" t="s">
        <v>27</v>
      </c>
      <c r="O6664" t="s">
        <v>28</v>
      </c>
      <c r="P6664">
        <v>2</v>
      </c>
      <c r="Q6664" t="s">
        <v>29</v>
      </c>
    </row>
    <row r="6665" spans="1:17" x14ac:dyDescent="0.3">
      <c r="A6665" t="s">
        <v>7389</v>
      </c>
      <c r="B6665" s="1">
        <v>45743</v>
      </c>
      <c r="C6665" t="s">
        <v>633</v>
      </c>
      <c r="D6665" t="s">
        <v>40</v>
      </c>
      <c r="E6665" t="s">
        <v>55</v>
      </c>
      <c r="F6665" t="s">
        <v>21</v>
      </c>
      <c r="G6665" t="s">
        <v>22</v>
      </c>
      <c r="H6665" t="s">
        <v>23</v>
      </c>
      <c r="I6665" t="s">
        <v>51</v>
      </c>
      <c r="J6665" t="s">
        <v>25</v>
      </c>
      <c r="K6665" t="s">
        <v>45</v>
      </c>
      <c r="L6665">
        <v>169.37</v>
      </c>
      <c r="M6665">
        <v>2.0299999999999998</v>
      </c>
      <c r="N6665" t="s">
        <v>27</v>
      </c>
      <c r="O6665" t="s">
        <v>28</v>
      </c>
      <c r="P6665">
        <v>12</v>
      </c>
      <c r="Q6665" t="s">
        <v>29</v>
      </c>
    </row>
    <row r="6666" spans="1:17" x14ac:dyDescent="0.3">
      <c r="A6666" t="s">
        <v>7390</v>
      </c>
      <c r="B6666" s="1">
        <v>45769</v>
      </c>
      <c r="C6666" t="s">
        <v>1149</v>
      </c>
      <c r="D6666" t="s">
        <v>203</v>
      </c>
      <c r="E6666" t="s">
        <v>66</v>
      </c>
      <c r="F6666" t="s">
        <v>34</v>
      </c>
      <c r="G6666" t="s">
        <v>84</v>
      </c>
      <c r="H6666" t="s">
        <v>99</v>
      </c>
      <c r="I6666" t="s">
        <v>51</v>
      </c>
      <c r="J6666" t="s">
        <v>61</v>
      </c>
      <c r="K6666" t="s">
        <v>45</v>
      </c>
      <c r="L6666">
        <v>104.36</v>
      </c>
      <c r="M6666">
        <v>2.2999999999999998</v>
      </c>
      <c r="N6666" t="s">
        <v>27</v>
      </c>
      <c r="O6666" t="s">
        <v>28</v>
      </c>
      <c r="P6666">
        <v>37</v>
      </c>
      <c r="Q6666" t="s">
        <v>29</v>
      </c>
    </row>
    <row r="6667" spans="1:17" x14ac:dyDescent="0.3">
      <c r="A6667" t="s">
        <v>7391</v>
      </c>
      <c r="B6667" s="1">
        <v>45815</v>
      </c>
      <c r="C6667" t="s">
        <v>860</v>
      </c>
      <c r="D6667" t="s">
        <v>32</v>
      </c>
      <c r="E6667" t="s">
        <v>41</v>
      </c>
      <c r="F6667" t="s">
        <v>21</v>
      </c>
      <c r="G6667" t="s">
        <v>22</v>
      </c>
      <c r="H6667" t="s">
        <v>60</v>
      </c>
      <c r="I6667" t="s">
        <v>24</v>
      </c>
      <c r="J6667" t="s">
        <v>25</v>
      </c>
      <c r="K6667" t="s">
        <v>37</v>
      </c>
      <c r="L6667">
        <v>76.77</v>
      </c>
      <c r="M6667">
        <v>0.92</v>
      </c>
      <c r="N6667" t="s">
        <v>27</v>
      </c>
      <c r="O6667" t="s">
        <v>28</v>
      </c>
      <c r="P6667">
        <v>4</v>
      </c>
      <c r="Q6667" t="s">
        <v>29</v>
      </c>
    </row>
    <row r="6668" spans="1:17" x14ac:dyDescent="0.3">
      <c r="A6668" t="s">
        <v>7392</v>
      </c>
      <c r="B6668" s="1">
        <v>45783</v>
      </c>
      <c r="C6668" t="s">
        <v>638</v>
      </c>
      <c r="D6668" t="s">
        <v>19</v>
      </c>
      <c r="E6668" t="s">
        <v>41</v>
      </c>
      <c r="F6668" t="s">
        <v>34</v>
      </c>
      <c r="G6668" t="s">
        <v>22</v>
      </c>
      <c r="H6668" t="s">
        <v>57</v>
      </c>
      <c r="I6668" t="s">
        <v>24</v>
      </c>
      <c r="J6668" t="s">
        <v>25</v>
      </c>
      <c r="K6668" t="s">
        <v>62</v>
      </c>
      <c r="L6668">
        <v>26.66</v>
      </c>
      <c r="M6668">
        <v>0.32</v>
      </c>
      <c r="N6668" t="s">
        <v>27</v>
      </c>
      <c r="O6668" t="s">
        <v>28</v>
      </c>
      <c r="P6668">
        <v>7</v>
      </c>
      <c r="Q6668" t="s">
        <v>29</v>
      </c>
    </row>
    <row r="6669" spans="1:17" x14ac:dyDescent="0.3">
      <c r="A6669" t="s">
        <v>7393</v>
      </c>
      <c r="B6669" s="1">
        <v>45783</v>
      </c>
      <c r="C6669" t="s">
        <v>2853</v>
      </c>
      <c r="D6669" t="s">
        <v>94</v>
      </c>
      <c r="E6669" t="s">
        <v>55</v>
      </c>
      <c r="F6669" t="s">
        <v>34</v>
      </c>
      <c r="G6669" t="s">
        <v>22</v>
      </c>
      <c r="H6669" t="s">
        <v>43</v>
      </c>
      <c r="I6669" t="s">
        <v>24</v>
      </c>
      <c r="J6669" t="s">
        <v>25</v>
      </c>
      <c r="K6669" t="s">
        <v>45</v>
      </c>
      <c r="L6669">
        <v>79.400000000000006</v>
      </c>
      <c r="M6669">
        <v>0.95</v>
      </c>
      <c r="N6669" t="s">
        <v>27</v>
      </c>
      <c r="O6669" t="s">
        <v>28</v>
      </c>
      <c r="P6669">
        <v>13</v>
      </c>
      <c r="Q6669" t="s">
        <v>29</v>
      </c>
    </row>
    <row r="6670" spans="1:17" x14ac:dyDescent="0.3">
      <c r="A6670" t="s">
        <v>7394</v>
      </c>
      <c r="B6670" s="1">
        <v>45766</v>
      </c>
      <c r="C6670" t="s">
        <v>281</v>
      </c>
      <c r="D6670" t="s">
        <v>118</v>
      </c>
      <c r="E6670" t="s">
        <v>41</v>
      </c>
      <c r="F6670" t="s">
        <v>56</v>
      </c>
      <c r="G6670" t="s">
        <v>22</v>
      </c>
      <c r="H6670" t="s">
        <v>57</v>
      </c>
      <c r="I6670" t="s">
        <v>24</v>
      </c>
      <c r="J6670" t="s">
        <v>25</v>
      </c>
      <c r="K6670" t="s">
        <v>45</v>
      </c>
      <c r="L6670">
        <v>95.5</v>
      </c>
      <c r="M6670">
        <v>1.1499999999999999</v>
      </c>
      <c r="N6670" t="s">
        <v>27</v>
      </c>
      <c r="O6670" t="s">
        <v>28</v>
      </c>
      <c r="P6670">
        <v>15</v>
      </c>
      <c r="Q6670" t="s">
        <v>29</v>
      </c>
    </row>
    <row r="6671" spans="1:17" x14ac:dyDescent="0.3">
      <c r="A6671" t="s">
        <v>7395</v>
      </c>
      <c r="B6671" s="1">
        <v>45682</v>
      </c>
      <c r="C6671" t="s">
        <v>1858</v>
      </c>
      <c r="D6671" t="s">
        <v>49</v>
      </c>
      <c r="E6671" t="s">
        <v>20</v>
      </c>
      <c r="F6671" t="s">
        <v>34</v>
      </c>
      <c r="G6671" t="s">
        <v>22</v>
      </c>
      <c r="H6671" t="s">
        <v>60</v>
      </c>
      <c r="I6671" t="s">
        <v>24</v>
      </c>
      <c r="J6671" t="s">
        <v>61</v>
      </c>
      <c r="K6671" t="s">
        <v>45</v>
      </c>
      <c r="L6671">
        <v>30.79</v>
      </c>
      <c r="M6671">
        <v>0.68</v>
      </c>
      <c r="N6671" t="s">
        <v>27</v>
      </c>
      <c r="O6671" t="s">
        <v>28</v>
      </c>
      <c r="P6671">
        <v>6</v>
      </c>
      <c r="Q6671" t="s">
        <v>29</v>
      </c>
    </row>
    <row r="6672" spans="1:17" x14ac:dyDescent="0.3">
      <c r="A6672" t="s">
        <v>7396</v>
      </c>
      <c r="B6672" s="1">
        <v>45731</v>
      </c>
      <c r="C6672" t="s">
        <v>151</v>
      </c>
      <c r="D6672" t="s">
        <v>49</v>
      </c>
      <c r="E6672" t="s">
        <v>20</v>
      </c>
      <c r="F6672" t="s">
        <v>56</v>
      </c>
      <c r="G6672" t="s">
        <v>22</v>
      </c>
      <c r="H6672" t="s">
        <v>23</v>
      </c>
      <c r="I6672" t="s">
        <v>44</v>
      </c>
      <c r="J6672" t="s">
        <v>25</v>
      </c>
      <c r="K6672" t="s">
        <v>37</v>
      </c>
      <c r="L6672">
        <v>107.13</v>
      </c>
      <c r="M6672">
        <v>1.29</v>
      </c>
      <c r="N6672" t="s">
        <v>27</v>
      </c>
      <c r="O6672" t="s">
        <v>28</v>
      </c>
      <c r="P6672">
        <v>25</v>
      </c>
      <c r="Q6672" t="s">
        <v>29</v>
      </c>
    </row>
    <row r="6673" spans="1:17" x14ac:dyDescent="0.3">
      <c r="A6673" t="s">
        <v>7397</v>
      </c>
      <c r="B6673" s="1">
        <v>45737</v>
      </c>
      <c r="C6673" t="s">
        <v>751</v>
      </c>
      <c r="D6673" t="s">
        <v>49</v>
      </c>
      <c r="E6673" t="s">
        <v>33</v>
      </c>
      <c r="F6673" t="s">
        <v>56</v>
      </c>
      <c r="G6673" t="s">
        <v>22</v>
      </c>
      <c r="H6673" t="s">
        <v>79</v>
      </c>
      <c r="I6673" t="s">
        <v>24</v>
      </c>
      <c r="J6673" t="s">
        <v>61</v>
      </c>
      <c r="K6673" t="s">
        <v>45</v>
      </c>
      <c r="L6673">
        <v>60.53</v>
      </c>
      <c r="M6673">
        <v>1.33</v>
      </c>
      <c r="N6673" t="s">
        <v>27</v>
      </c>
      <c r="O6673" t="s">
        <v>28</v>
      </c>
      <c r="P6673">
        <v>9</v>
      </c>
      <c r="Q6673" t="s">
        <v>29</v>
      </c>
    </row>
    <row r="6674" spans="1:17" x14ac:dyDescent="0.3">
      <c r="A6674" t="s">
        <v>7398</v>
      </c>
      <c r="B6674" s="1">
        <v>45823</v>
      </c>
      <c r="C6674" t="s">
        <v>318</v>
      </c>
      <c r="D6674" t="s">
        <v>54</v>
      </c>
      <c r="E6674" t="s">
        <v>55</v>
      </c>
      <c r="F6674" t="s">
        <v>34</v>
      </c>
      <c r="G6674" t="s">
        <v>22</v>
      </c>
      <c r="H6674" t="s">
        <v>60</v>
      </c>
      <c r="I6674" t="s">
        <v>24</v>
      </c>
      <c r="J6674" t="s">
        <v>25</v>
      </c>
      <c r="K6674" t="s">
        <v>62</v>
      </c>
      <c r="L6674">
        <v>122.19</v>
      </c>
      <c r="M6674">
        <v>1.47</v>
      </c>
      <c r="N6674" t="s">
        <v>27</v>
      </c>
      <c r="O6674" t="s">
        <v>28</v>
      </c>
      <c r="P6674">
        <v>3</v>
      </c>
      <c r="Q6674" t="s">
        <v>29</v>
      </c>
    </row>
    <row r="6675" spans="1:17" x14ac:dyDescent="0.3">
      <c r="A6675" t="s">
        <v>7399</v>
      </c>
      <c r="B6675" s="1">
        <v>45789</v>
      </c>
      <c r="C6675" t="s">
        <v>1648</v>
      </c>
      <c r="D6675" t="s">
        <v>106</v>
      </c>
      <c r="E6675" t="s">
        <v>33</v>
      </c>
      <c r="F6675" t="s">
        <v>34</v>
      </c>
      <c r="G6675" t="s">
        <v>22</v>
      </c>
      <c r="H6675" t="s">
        <v>103</v>
      </c>
      <c r="I6675" t="s">
        <v>44</v>
      </c>
      <c r="J6675" t="s">
        <v>61</v>
      </c>
      <c r="K6675" t="s">
        <v>45</v>
      </c>
      <c r="L6675">
        <v>122.45</v>
      </c>
      <c r="M6675">
        <v>2.69</v>
      </c>
      <c r="N6675" t="s">
        <v>27</v>
      </c>
      <c r="O6675" t="s">
        <v>28</v>
      </c>
      <c r="P6675">
        <v>15</v>
      </c>
      <c r="Q6675" t="s">
        <v>29</v>
      </c>
    </row>
    <row r="6676" spans="1:17" x14ac:dyDescent="0.3">
      <c r="A6676" t="s">
        <v>7400</v>
      </c>
      <c r="B6676" s="1">
        <v>45685</v>
      </c>
      <c r="C6676" t="s">
        <v>1183</v>
      </c>
      <c r="D6676" t="s">
        <v>118</v>
      </c>
      <c r="E6676" t="s">
        <v>41</v>
      </c>
      <c r="F6676" t="s">
        <v>34</v>
      </c>
      <c r="G6676" t="s">
        <v>22</v>
      </c>
      <c r="H6676" t="s">
        <v>60</v>
      </c>
      <c r="I6676" t="s">
        <v>44</v>
      </c>
      <c r="J6676" t="s">
        <v>111</v>
      </c>
      <c r="K6676" t="s">
        <v>45</v>
      </c>
      <c r="L6676">
        <v>15.13</v>
      </c>
      <c r="M6676">
        <v>0.06</v>
      </c>
      <c r="N6676" t="s">
        <v>27</v>
      </c>
      <c r="O6676" t="s">
        <v>28</v>
      </c>
      <c r="P6676">
        <v>25</v>
      </c>
      <c r="Q6676" t="s">
        <v>29</v>
      </c>
    </row>
    <row r="6677" spans="1:17" x14ac:dyDescent="0.3">
      <c r="A6677" t="s">
        <v>7401</v>
      </c>
      <c r="B6677" s="1">
        <v>45729</v>
      </c>
      <c r="C6677" t="s">
        <v>789</v>
      </c>
      <c r="D6677" t="s">
        <v>65</v>
      </c>
      <c r="E6677" t="s">
        <v>41</v>
      </c>
      <c r="F6677" t="s">
        <v>34</v>
      </c>
      <c r="G6677" t="s">
        <v>22</v>
      </c>
      <c r="H6677" t="s">
        <v>103</v>
      </c>
      <c r="I6677" t="s">
        <v>44</v>
      </c>
      <c r="J6677" t="s">
        <v>25</v>
      </c>
      <c r="K6677" t="s">
        <v>37</v>
      </c>
      <c r="L6677">
        <v>47.55</v>
      </c>
      <c r="M6677">
        <v>0.56999999999999995</v>
      </c>
      <c r="N6677" t="s">
        <v>27</v>
      </c>
      <c r="O6677" t="s">
        <v>28</v>
      </c>
      <c r="P6677">
        <v>12</v>
      </c>
      <c r="Q6677" t="s">
        <v>29</v>
      </c>
    </row>
    <row r="6678" spans="1:17" x14ac:dyDescent="0.3">
      <c r="A6678" t="s">
        <v>7402</v>
      </c>
      <c r="B6678" s="1">
        <v>45711</v>
      </c>
      <c r="C6678" t="s">
        <v>140</v>
      </c>
      <c r="D6678" t="s">
        <v>32</v>
      </c>
      <c r="E6678" t="s">
        <v>41</v>
      </c>
      <c r="F6678" t="s">
        <v>34</v>
      </c>
      <c r="G6678" t="s">
        <v>22</v>
      </c>
      <c r="H6678" t="s">
        <v>99</v>
      </c>
      <c r="I6678" t="s">
        <v>51</v>
      </c>
      <c r="J6678" t="s">
        <v>25</v>
      </c>
      <c r="K6678" t="s">
        <v>45</v>
      </c>
      <c r="L6678">
        <v>56.44</v>
      </c>
      <c r="M6678">
        <v>0.68</v>
      </c>
      <c r="N6678" t="s">
        <v>27</v>
      </c>
      <c r="O6678" t="s">
        <v>28</v>
      </c>
      <c r="P6678">
        <v>10</v>
      </c>
      <c r="Q6678" t="s">
        <v>29</v>
      </c>
    </row>
    <row r="6679" spans="1:17" x14ac:dyDescent="0.3">
      <c r="A6679" t="s">
        <v>7403</v>
      </c>
      <c r="B6679" s="1">
        <v>45835</v>
      </c>
      <c r="C6679" t="s">
        <v>1202</v>
      </c>
      <c r="D6679" t="s">
        <v>49</v>
      </c>
      <c r="E6679" t="s">
        <v>55</v>
      </c>
      <c r="F6679" t="s">
        <v>34</v>
      </c>
      <c r="G6679" t="s">
        <v>22</v>
      </c>
      <c r="H6679" t="s">
        <v>43</v>
      </c>
      <c r="I6679" t="s">
        <v>51</v>
      </c>
      <c r="J6679" t="s">
        <v>61</v>
      </c>
      <c r="K6679" t="s">
        <v>62</v>
      </c>
      <c r="L6679">
        <v>221.49</v>
      </c>
      <c r="M6679">
        <v>4.87</v>
      </c>
      <c r="N6679" t="s">
        <v>27</v>
      </c>
      <c r="O6679" t="s">
        <v>28</v>
      </c>
      <c r="P6679">
        <v>8</v>
      </c>
      <c r="Q6679" t="s">
        <v>29</v>
      </c>
    </row>
    <row r="6680" spans="1:17" x14ac:dyDescent="0.3">
      <c r="A6680" t="s">
        <v>7404</v>
      </c>
      <c r="B6680" s="1">
        <v>45733</v>
      </c>
      <c r="C6680" t="s">
        <v>1894</v>
      </c>
      <c r="D6680" t="s">
        <v>124</v>
      </c>
      <c r="E6680" t="s">
        <v>33</v>
      </c>
      <c r="F6680" t="s">
        <v>56</v>
      </c>
      <c r="G6680" t="s">
        <v>42</v>
      </c>
      <c r="H6680" t="s">
        <v>50</v>
      </c>
      <c r="I6680" t="s">
        <v>24</v>
      </c>
      <c r="J6680" t="s">
        <v>25</v>
      </c>
      <c r="K6680" t="s">
        <v>37</v>
      </c>
      <c r="L6680">
        <v>17.05</v>
      </c>
      <c r="M6680">
        <v>0.2</v>
      </c>
      <c r="N6680" t="s">
        <v>27</v>
      </c>
      <c r="O6680" t="s">
        <v>28</v>
      </c>
      <c r="P6680">
        <v>22</v>
      </c>
      <c r="Q6680" t="s">
        <v>29</v>
      </c>
    </row>
    <row r="6681" spans="1:17" x14ac:dyDescent="0.3">
      <c r="A6681" t="s">
        <v>7405</v>
      </c>
      <c r="B6681" s="1">
        <v>45822</v>
      </c>
      <c r="C6681" t="s">
        <v>767</v>
      </c>
      <c r="D6681" t="s">
        <v>94</v>
      </c>
      <c r="E6681" t="s">
        <v>66</v>
      </c>
      <c r="F6681" t="s">
        <v>56</v>
      </c>
      <c r="G6681" t="s">
        <v>22</v>
      </c>
      <c r="H6681" t="s">
        <v>103</v>
      </c>
      <c r="I6681" t="s">
        <v>44</v>
      </c>
      <c r="J6681" t="s">
        <v>111</v>
      </c>
      <c r="K6681" t="s">
        <v>62</v>
      </c>
      <c r="L6681">
        <v>27.17</v>
      </c>
      <c r="M6681">
        <v>0.11</v>
      </c>
      <c r="N6681" t="s">
        <v>27</v>
      </c>
      <c r="O6681" t="s">
        <v>28</v>
      </c>
      <c r="P6681">
        <v>12</v>
      </c>
      <c r="Q6681" t="s">
        <v>29</v>
      </c>
    </row>
    <row r="6682" spans="1:17" x14ac:dyDescent="0.3">
      <c r="A6682" t="s">
        <v>7406</v>
      </c>
      <c r="B6682" s="1">
        <v>45664</v>
      </c>
      <c r="C6682" t="s">
        <v>1022</v>
      </c>
      <c r="D6682" t="s">
        <v>89</v>
      </c>
      <c r="E6682" t="s">
        <v>20</v>
      </c>
      <c r="F6682" t="s">
        <v>34</v>
      </c>
      <c r="G6682" t="s">
        <v>22</v>
      </c>
      <c r="H6682" t="s">
        <v>43</v>
      </c>
      <c r="I6682" t="s">
        <v>44</v>
      </c>
      <c r="J6682" t="s">
        <v>36</v>
      </c>
      <c r="K6682" t="s">
        <v>37</v>
      </c>
      <c r="L6682">
        <v>643.08000000000004</v>
      </c>
      <c r="M6682">
        <v>3.86</v>
      </c>
      <c r="N6682" t="s">
        <v>27</v>
      </c>
      <c r="O6682" t="s">
        <v>28</v>
      </c>
      <c r="P6682">
        <v>49</v>
      </c>
      <c r="Q6682" t="s">
        <v>46</v>
      </c>
    </row>
    <row r="6683" spans="1:17" x14ac:dyDescent="0.3">
      <c r="A6683" t="s">
        <v>7407</v>
      </c>
      <c r="B6683" s="1">
        <v>45765</v>
      </c>
      <c r="C6683" t="s">
        <v>1035</v>
      </c>
      <c r="D6683" t="s">
        <v>118</v>
      </c>
      <c r="E6683" t="s">
        <v>20</v>
      </c>
      <c r="F6683" t="s">
        <v>34</v>
      </c>
      <c r="G6683" t="s">
        <v>22</v>
      </c>
      <c r="H6683" t="s">
        <v>103</v>
      </c>
      <c r="I6683" t="s">
        <v>24</v>
      </c>
      <c r="J6683" t="s">
        <v>36</v>
      </c>
      <c r="K6683" t="s">
        <v>26</v>
      </c>
      <c r="L6683">
        <v>121.9</v>
      </c>
      <c r="M6683">
        <v>0.73</v>
      </c>
      <c r="N6683" t="s">
        <v>27</v>
      </c>
      <c r="O6683" t="s">
        <v>28</v>
      </c>
      <c r="P6683">
        <v>13</v>
      </c>
      <c r="Q6683" t="s">
        <v>29</v>
      </c>
    </row>
    <row r="6684" spans="1:17" x14ac:dyDescent="0.3">
      <c r="A6684" t="s">
        <v>7408</v>
      </c>
      <c r="B6684" s="1">
        <v>45785</v>
      </c>
      <c r="C6684" t="s">
        <v>1483</v>
      </c>
      <c r="D6684" t="s">
        <v>65</v>
      </c>
      <c r="E6684" t="s">
        <v>55</v>
      </c>
      <c r="F6684" t="s">
        <v>56</v>
      </c>
      <c r="G6684" t="s">
        <v>42</v>
      </c>
      <c r="H6684" t="s">
        <v>57</v>
      </c>
      <c r="I6684" t="s">
        <v>44</v>
      </c>
      <c r="J6684" t="s">
        <v>36</v>
      </c>
      <c r="K6684" t="s">
        <v>37</v>
      </c>
      <c r="L6684">
        <v>46.8</v>
      </c>
      <c r="M6684">
        <v>0.28000000000000003</v>
      </c>
      <c r="N6684" t="s">
        <v>27</v>
      </c>
      <c r="O6684" t="s">
        <v>28</v>
      </c>
      <c r="P6684">
        <v>39</v>
      </c>
      <c r="Q6684" t="s">
        <v>29</v>
      </c>
    </row>
    <row r="6685" spans="1:17" x14ac:dyDescent="0.3">
      <c r="A6685" t="s">
        <v>7409</v>
      </c>
      <c r="B6685" s="1">
        <v>45832</v>
      </c>
      <c r="C6685" t="s">
        <v>703</v>
      </c>
      <c r="D6685" t="s">
        <v>124</v>
      </c>
      <c r="E6685" t="s">
        <v>55</v>
      </c>
      <c r="F6685" t="s">
        <v>34</v>
      </c>
      <c r="G6685" t="s">
        <v>42</v>
      </c>
      <c r="H6685" t="s">
        <v>50</v>
      </c>
      <c r="I6685" t="s">
        <v>24</v>
      </c>
      <c r="J6685" t="s">
        <v>36</v>
      </c>
      <c r="K6685" t="s">
        <v>37</v>
      </c>
      <c r="L6685">
        <v>75.5</v>
      </c>
      <c r="M6685">
        <v>0.45</v>
      </c>
      <c r="N6685" t="s">
        <v>27</v>
      </c>
      <c r="O6685" t="s">
        <v>28</v>
      </c>
      <c r="P6685">
        <v>23</v>
      </c>
      <c r="Q6685" t="s">
        <v>29</v>
      </c>
    </row>
    <row r="6686" spans="1:17" x14ac:dyDescent="0.3">
      <c r="A6686" t="s">
        <v>7410</v>
      </c>
      <c r="B6686" s="1">
        <v>45709</v>
      </c>
      <c r="C6686" t="s">
        <v>4267</v>
      </c>
      <c r="D6686" t="s">
        <v>106</v>
      </c>
      <c r="E6686" t="s">
        <v>55</v>
      </c>
      <c r="F6686" t="s">
        <v>34</v>
      </c>
      <c r="G6686" t="s">
        <v>22</v>
      </c>
      <c r="H6686" t="s">
        <v>50</v>
      </c>
      <c r="I6686" t="s">
        <v>119</v>
      </c>
      <c r="J6686" t="s">
        <v>36</v>
      </c>
      <c r="K6686" t="s">
        <v>62</v>
      </c>
      <c r="L6686">
        <v>50.29</v>
      </c>
      <c r="M6686">
        <v>0.3</v>
      </c>
      <c r="N6686" t="s">
        <v>27</v>
      </c>
      <c r="O6686" t="s">
        <v>28</v>
      </c>
      <c r="P6686">
        <v>1</v>
      </c>
      <c r="Q6686" t="s">
        <v>29</v>
      </c>
    </row>
    <row r="6687" spans="1:17" x14ac:dyDescent="0.3">
      <c r="A6687" t="s">
        <v>7411</v>
      </c>
      <c r="B6687" s="1">
        <v>45661</v>
      </c>
      <c r="C6687" t="s">
        <v>1359</v>
      </c>
      <c r="D6687" t="s">
        <v>203</v>
      </c>
      <c r="E6687" t="s">
        <v>20</v>
      </c>
      <c r="F6687" t="s">
        <v>56</v>
      </c>
      <c r="G6687" t="s">
        <v>42</v>
      </c>
      <c r="H6687" t="s">
        <v>35</v>
      </c>
      <c r="I6687" t="s">
        <v>119</v>
      </c>
      <c r="J6687" t="s">
        <v>25</v>
      </c>
      <c r="K6687" t="s">
        <v>45</v>
      </c>
      <c r="L6687">
        <v>137.13999999999999</v>
      </c>
      <c r="M6687">
        <v>1.65</v>
      </c>
      <c r="N6687" t="s">
        <v>27</v>
      </c>
      <c r="O6687" t="s">
        <v>28</v>
      </c>
      <c r="P6687">
        <v>20</v>
      </c>
      <c r="Q6687" t="s">
        <v>29</v>
      </c>
    </row>
    <row r="6688" spans="1:17" x14ac:dyDescent="0.3">
      <c r="A6688" t="s">
        <v>7412</v>
      </c>
      <c r="B6688" s="1">
        <v>45780</v>
      </c>
      <c r="C6688" t="s">
        <v>2853</v>
      </c>
      <c r="D6688" t="s">
        <v>94</v>
      </c>
      <c r="E6688" t="s">
        <v>55</v>
      </c>
      <c r="F6688" t="s">
        <v>34</v>
      </c>
      <c r="G6688" t="s">
        <v>22</v>
      </c>
      <c r="H6688" t="s">
        <v>60</v>
      </c>
      <c r="I6688" t="s">
        <v>24</v>
      </c>
      <c r="J6688" t="s">
        <v>36</v>
      </c>
      <c r="K6688" t="s">
        <v>37</v>
      </c>
      <c r="L6688">
        <v>115.99</v>
      </c>
      <c r="M6688">
        <v>0.7</v>
      </c>
      <c r="N6688" t="s">
        <v>27</v>
      </c>
      <c r="O6688" t="s">
        <v>28</v>
      </c>
      <c r="P6688">
        <v>4</v>
      </c>
      <c r="Q6688" t="s">
        <v>29</v>
      </c>
    </row>
    <row r="6689" spans="1:17" x14ac:dyDescent="0.3">
      <c r="A6689" t="s">
        <v>7413</v>
      </c>
      <c r="B6689" s="1">
        <v>45671</v>
      </c>
      <c r="C6689" t="s">
        <v>417</v>
      </c>
      <c r="D6689" t="s">
        <v>49</v>
      </c>
      <c r="E6689" t="s">
        <v>66</v>
      </c>
      <c r="F6689" t="s">
        <v>56</v>
      </c>
      <c r="G6689" t="s">
        <v>22</v>
      </c>
      <c r="H6689" t="s">
        <v>35</v>
      </c>
      <c r="I6689" t="s">
        <v>51</v>
      </c>
      <c r="J6689" t="s">
        <v>61</v>
      </c>
      <c r="K6689" t="s">
        <v>45</v>
      </c>
      <c r="L6689">
        <v>76.78</v>
      </c>
      <c r="M6689">
        <v>1.69</v>
      </c>
      <c r="N6689" t="s">
        <v>27</v>
      </c>
      <c r="O6689" t="s">
        <v>28</v>
      </c>
      <c r="P6689">
        <v>11</v>
      </c>
      <c r="Q6689" t="s">
        <v>29</v>
      </c>
    </row>
    <row r="6690" spans="1:17" x14ac:dyDescent="0.3">
      <c r="A6690" t="s">
        <v>7414</v>
      </c>
      <c r="B6690" s="1">
        <v>45682</v>
      </c>
      <c r="C6690" t="s">
        <v>903</v>
      </c>
      <c r="D6690" t="s">
        <v>102</v>
      </c>
      <c r="E6690" t="s">
        <v>33</v>
      </c>
      <c r="F6690" t="s">
        <v>21</v>
      </c>
      <c r="G6690" t="s">
        <v>22</v>
      </c>
      <c r="H6690" t="s">
        <v>103</v>
      </c>
      <c r="I6690" t="s">
        <v>51</v>
      </c>
      <c r="J6690" t="s">
        <v>25</v>
      </c>
      <c r="K6690" t="s">
        <v>45</v>
      </c>
      <c r="L6690">
        <v>14.68</v>
      </c>
      <c r="M6690">
        <v>0.18</v>
      </c>
      <c r="N6690" t="s">
        <v>27</v>
      </c>
      <c r="O6690" t="s">
        <v>28</v>
      </c>
      <c r="P6690">
        <v>14</v>
      </c>
      <c r="Q6690" t="s">
        <v>29</v>
      </c>
    </row>
    <row r="6691" spans="1:17" x14ac:dyDescent="0.3">
      <c r="A6691" t="s">
        <v>7415</v>
      </c>
      <c r="B6691" s="1">
        <v>45792</v>
      </c>
      <c r="C6691" t="s">
        <v>644</v>
      </c>
      <c r="D6691" t="s">
        <v>94</v>
      </c>
      <c r="E6691" t="s">
        <v>20</v>
      </c>
      <c r="F6691" t="s">
        <v>34</v>
      </c>
      <c r="G6691" t="s">
        <v>22</v>
      </c>
      <c r="H6691" t="s">
        <v>50</v>
      </c>
      <c r="I6691" t="s">
        <v>119</v>
      </c>
      <c r="J6691" t="s">
        <v>25</v>
      </c>
      <c r="K6691" t="s">
        <v>45</v>
      </c>
      <c r="L6691">
        <v>144.84</v>
      </c>
      <c r="M6691">
        <v>1.74</v>
      </c>
      <c r="N6691" t="s">
        <v>27</v>
      </c>
      <c r="O6691" t="s">
        <v>28</v>
      </c>
      <c r="P6691">
        <v>15</v>
      </c>
      <c r="Q6691" t="s">
        <v>29</v>
      </c>
    </row>
    <row r="6692" spans="1:17" x14ac:dyDescent="0.3">
      <c r="A6692" t="s">
        <v>7416</v>
      </c>
      <c r="B6692" s="1">
        <v>45816</v>
      </c>
      <c r="C6692" t="s">
        <v>909</v>
      </c>
      <c r="D6692" t="s">
        <v>118</v>
      </c>
      <c r="E6692" t="s">
        <v>41</v>
      </c>
      <c r="F6692" t="s">
        <v>56</v>
      </c>
      <c r="G6692" t="s">
        <v>22</v>
      </c>
      <c r="H6692" t="s">
        <v>60</v>
      </c>
      <c r="I6692" t="s">
        <v>24</v>
      </c>
      <c r="J6692" t="s">
        <v>36</v>
      </c>
      <c r="K6692" t="s">
        <v>45</v>
      </c>
      <c r="L6692">
        <v>41.8</v>
      </c>
      <c r="M6692">
        <v>0.25</v>
      </c>
      <c r="N6692" t="s">
        <v>27</v>
      </c>
      <c r="O6692" t="s">
        <v>28</v>
      </c>
      <c r="P6692">
        <v>2</v>
      </c>
      <c r="Q6692" t="s">
        <v>29</v>
      </c>
    </row>
    <row r="6693" spans="1:17" x14ac:dyDescent="0.3">
      <c r="A6693" t="s">
        <v>7417</v>
      </c>
      <c r="B6693" s="1">
        <v>45775</v>
      </c>
      <c r="C6693" t="s">
        <v>888</v>
      </c>
      <c r="D6693" t="s">
        <v>49</v>
      </c>
      <c r="E6693" t="s">
        <v>33</v>
      </c>
      <c r="F6693" t="s">
        <v>56</v>
      </c>
      <c r="G6693" t="s">
        <v>22</v>
      </c>
      <c r="H6693" t="s">
        <v>76</v>
      </c>
      <c r="I6693" t="s">
        <v>51</v>
      </c>
      <c r="J6693" t="s">
        <v>25</v>
      </c>
      <c r="K6693" t="s">
        <v>37</v>
      </c>
      <c r="L6693">
        <v>75.87</v>
      </c>
      <c r="M6693">
        <v>0.91</v>
      </c>
      <c r="N6693" t="s">
        <v>27</v>
      </c>
      <c r="O6693" t="s">
        <v>28</v>
      </c>
      <c r="P6693">
        <v>16</v>
      </c>
      <c r="Q6693" t="s">
        <v>29</v>
      </c>
    </row>
    <row r="6694" spans="1:17" x14ac:dyDescent="0.3">
      <c r="A6694" t="s">
        <v>7418</v>
      </c>
      <c r="B6694" s="1">
        <v>45754</v>
      </c>
      <c r="C6694" t="s">
        <v>3368</v>
      </c>
      <c r="D6694" t="s">
        <v>94</v>
      </c>
      <c r="E6694" t="s">
        <v>66</v>
      </c>
      <c r="F6694" t="s">
        <v>34</v>
      </c>
      <c r="G6694" t="s">
        <v>22</v>
      </c>
      <c r="H6694" t="s">
        <v>50</v>
      </c>
      <c r="I6694" t="s">
        <v>119</v>
      </c>
      <c r="J6694" t="s">
        <v>25</v>
      </c>
      <c r="K6694" t="s">
        <v>37</v>
      </c>
      <c r="L6694">
        <v>24.23</v>
      </c>
      <c r="M6694">
        <v>0.28999999999999998</v>
      </c>
      <c r="N6694" t="s">
        <v>27</v>
      </c>
      <c r="O6694" t="s">
        <v>28</v>
      </c>
      <c r="P6694">
        <v>11</v>
      </c>
      <c r="Q6694" t="s">
        <v>29</v>
      </c>
    </row>
    <row r="6695" spans="1:17" x14ac:dyDescent="0.3">
      <c r="A6695" t="s">
        <v>7419</v>
      </c>
      <c r="B6695" s="1">
        <v>45682</v>
      </c>
      <c r="C6695" t="s">
        <v>2404</v>
      </c>
      <c r="D6695" t="s">
        <v>54</v>
      </c>
      <c r="E6695" t="s">
        <v>66</v>
      </c>
      <c r="F6695" t="s">
        <v>34</v>
      </c>
      <c r="G6695" t="s">
        <v>22</v>
      </c>
      <c r="H6695" t="s">
        <v>23</v>
      </c>
      <c r="I6695" t="s">
        <v>44</v>
      </c>
      <c r="J6695" t="s">
        <v>111</v>
      </c>
      <c r="K6695" t="s">
        <v>62</v>
      </c>
      <c r="L6695">
        <v>44.47</v>
      </c>
      <c r="M6695">
        <v>0.18</v>
      </c>
      <c r="N6695" t="s">
        <v>27</v>
      </c>
      <c r="O6695" t="s">
        <v>28</v>
      </c>
      <c r="P6695">
        <v>16</v>
      </c>
      <c r="Q6695" t="s">
        <v>29</v>
      </c>
    </row>
    <row r="6696" spans="1:17" x14ac:dyDescent="0.3">
      <c r="A6696" t="s">
        <v>7420</v>
      </c>
      <c r="B6696" s="1">
        <v>45692</v>
      </c>
      <c r="C6696" t="s">
        <v>934</v>
      </c>
      <c r="D6696" t="s">
        <v>54</v>
      </c>
      <c r="E6696" t="s">
        <v>41</v>
      </c>
      <c r="F6696" t="s">
        <v>21</v>
      </c>
      <c r="G6696" t="s">
        <v>22</v>
      </c>
      <c r="H6696" t="s">
        <v>60</v>
      </c>
      <c r="I6696" t="s">
        <v>51</v>
      </c>
      <c r="J6696" t="s">
        <v>111</v>
      </c>
      <c r="K6696" t="s">
        <v>45</v>
      </c>
      <c r="L6696">
        <v>234.29</v>
      </c>
      <c r="M6696">
        <v>0.94</v>
      </c>
      <c r="N6696" t="s">
        <v>27</v>
      </c>
      <c r="O6696" t="s">
        <v>28</v>
      </c>
      <c r="P6696">
        <v>9</v>
      </c>
      <c r="Q6696" t="s">
        <v>29</v>
      </c>
    </row>
    <row r="6697" spans="1:17" x14ac:dyDescent="0.3">
      <c r="A6697" t="s">
        <v>7421</v>
      </c>
      <c r="B6697" s="1">
        <v>45695</v>
      </c>
      <c r="C6697" t="s">
        <v>338</v>
      </c>
      <c r="D6697" t="s">
        <v>94</v>
      </c>
      <c r="E6697" t="s">
        <v>33</v>
      </c>
      <c r="F6697" t="s">
        <v>34</v>
      </c>
      <c r="G6697" t="s">
        <v>22</v>
      </c>
      <c r="H6697" t="s">
        <v>23</v>
      </c>
      <c r="I6697" t="s">
        <v>24</v>
      </c>
      <c r="J6697" t="s">
        <v>111</v>
      </c>
      <c r="K6697" t="s">
        <v>26</v>
      </c>
      <c r="L6697">
        <v>150.13999999999999</v>
      </c>
      <c r="M6697">
        <v>0.6</v>
      </c>
      <c r="N6697" t="s">
        <v>27</v>
      </c>
      <c r="O6697" t="s">
        <v>28</v>
      </c>
      <c r="P6697">
        <v>7</v>
      </c>
      <c r="Q6697" t="s">
        <v>29</v>
      </c>
    </row>
    <row r="6698" spans="1:17" x14ac:dyDescent="0.3">
      <c r="A6698" t="s">
        <v>7422</v>
      </c>
      <c r="B6698" s="1">
        <v>45670</v>
      </c>
      <c r="C6698" t="s">
        <v>964</v>
      </c>
      <c r="D6698" t="s">
        <v>54</v>
      </c>
      <c r="E6698" t="s">
        <v>55</v>
      </c>
      <c r="F6698" t="s">
        <v>21</v>
      </c>
      <c r="G6698" t="s">
        <v>84</v>
      </c>
      <c r="H6698" t="s">
        <v>76</v>
      </c>
      <c r="I6698" t="s">
        <v>119</v>
      </c>
      <c r="J6698" t="s">
        <v>25</v>
      </c>
      <c r="K6698" t="s">
        <v>37</v>
      </c>
      <c r="L6698">
        <v>236.4</v>
      </c>
      <c r="M6698">
        <v>2.84</v>
      </c>
      <c r="N6698" t="s">
        <v>27</v>
      </c>
      <c r="O6698" t="s">
        <v>28</v>
      </c>
      <c r="P6698">
        <v>51</v>
      </c>
      <c r="Q6698" t="s">
        <v>46</v>
      </c>
    </row>
    <row r="6699" spans="1:17" x14ac:dyDescent="0.3">
      <c r="A6699" t="s">
        <v>7423</v>
      </c>
      <c r="B6699" s="1">
        <v>45771</v>
      </c>
      <c r="C6699" t="s">
        <v>130</v>
      </c>
      <c r="D6699" t="s">
        <v>89</v>
      </c>
      <c r="E6699" t="s">
        <v>55</v>
      </c>
      <c r="F6699" t="s">
        <v>34</v>
      </c>
      <c r="G6699" t="s">
        <v>42</v>
      </c>
      <c r="H6699" t="s">
        <v>79</v>
      </c>
      <c r="I6699" t="s">
        <v>24</v>
      </c>
      <c r="J6699" t="s">
        <v>25</v>
      </c>
      <c r="K6699" t="s">
        <v>62</v>
      </c>
      <c r="L6699">
        <v>75.02</v>
      </c>
      <c r="M6699">
        <v>0.9</v>
      </c>
      <c r="N6699" t="s">
        <v>27</v>
      </c>
      <c r="O6699" t="s">
        <v>28</v>
      </c>
      <c r="P6699">
        <v>20</v>
      </c>
      <c r="Q6699" t="s">
        <v>29</v>
      </c>
    </row>
    <row r="6700" spans="1:17" x14ac:dyDescent="0.3">
      <c r="A6700" t="s">
        <v>7424</v>
      </c>
      <c r="B6700" s="1">
        <v>45802</v>
      </c>
      <c r="C6700" t="s">
        <v>1146</v>
      </c>
      <c r="D6700" t="s">
        <v>49</v>
      </c>
      <c r="E6700" t="s">
        <v>55</v>
      </c>
      <c r="F6700" t="s">
        <v>34</v>
      </c>
      <c r="G6700" t="s">
        <v>22</v>
      </c>
      <c r="H6700" t="s">
        <v>99</v>
      </c>
      <c r="I6700" t="s">
        <v>24</v>
      </c>
      <c r="J6700" t="s">
        <v>61</v>
      </c>
      <c r="K6700" t="s">
        <v>37</v>
      </c>
      <c r="L6700">
        <v>16.079999999999998</v>
      </c>
      <c r="M6700">
        <v>0.35</v>
      </c>
      <c r="N6700" t="s">
        <v>27</v>
      </c>
      <c r="O6700" t="s">
        <v>28</v>
      </c>
      <c r="P6700">
        <v>13</v>
      </c>
      <c r="Q6700" t="s">
        <v>29</v>
      </c>
    </row>
    <row r="6701" spans="1:17" x14ac:dyDescent="0.3">
      <c r="A6701" t="s">
        <v>7425</v>
      </c>
      <c r="B6701" s="1">
        <v>45834</v>
      </c>
      <c r="C6701" t="s">
        <v>138</v>
      </c>
      <c r="D6701" t="s">
        <v>102</v>
      </c>
      <c r="E6701" t="s">
        <v>41</v>
      </c>
      <c r="F6701" t="s">
        <v>34</v>
      </c>
      <c r="G6701" t="s">
        <v>22</v>
      </c>
      <c r="H6701" t="s">
        <v>23</v>
      </c>
      <c r="I6701" t="s">
        <v>24</v>
      </c>
      <c r="J6701" t="s">
        <v>25</v>
      </c>
      <c r="K6701" t="s">
        <v>44</v>
      </c>
      <c r="L6701">
        <v>28.05</v>
      </c>
      <c r="M6701">
        <v>0.34</v>
      </c>
      <c r="N6701" t="s">
        <v>27</v>
      </c>
      <c r="O6701" t="s">
        <v>28</v>
      </c>
      <c r="P6701">
        <v>5</v>
      </c>
      <c r="Q6701" t="s">
        <v>29</v>
      </c>
    </row>
    <row r="6702" spans="1:17" x14ac:dyDescent="0.3">
      <c r="A6702" t="s">
        <v>7426</v>
      </c>
      <c r="B6702" s="1">
        <v>45809</v>
      </c>
      <c r="C6702" t="s">
        <v>229</v>
      </c>
      <c r="D6702" t="s">
        <v>75</v>
      </c>
      <c r="E6702" t="s">
        <v>55</v>
      </c>
      <c r="F6702" t="s">
        <v>34</v>
      </c>
      <c r="G6702" t="s">
        <v>84</v>
      </c>
      <c r="H6702" t="s">
        <v>50</v>
      </c>
      <c r="I6702" t="s">
        <v>24</v>
      </c>
      <c r="J6702" t="s">
        <v>25</v>
      </c>
      <c r="K6702" t="s">
        <v>45</v>
      </c>
      <c r="L6702">
        <v>15.74</v>
      </c>
      <c r="M6702">
        <v>0.19</v>
      </c>
      <c r="N6702" t="s">
        <v>27</v>
      </c>
      <c r="O6702" t="s">
        <v>28</v>
      </c>
      <c r="P6702">
        <v>49</v>
      </c>
      <c r="Q6702" t="s">
        <v>46</v>
      </c>
    </row>
    <row r="6703" spans="1:17" x14ac:dyDescent="0.3">
      <c r="A6703" t="s">
        <v>7427</v>
      </c>
      <c r="B6703" s="1">
        <v>45759</v>
      </c>
      <c r="C6703" t="s">
        <v>2339</v>
      </c>
      <c r="D6703" t="s">
        <v>118</v>
      </c>
      <c r="E6703" t="s">
        <v>55</v>
      </c>
      <c r="F6703" t="s">
        <v>34</v>
      </c>
      <c r="G6703" t="s">
        <v>42</v>
      </c>
      <c r="H6703" t="s">
        <v>23</v>
      </c>
      <c r="I6703" t="s">
        <v>51</v>
      </c>
      <c r="J6703" t="s">
        <v>61</v>
      </c>
      <c r="K6703" t="s">
        <v>45</v>
      </c>
      <c r="L6703">
        <v>81.8</v>
      </c>
      <c r="M6703">
        <v>1.8</v>
      </c>
      <c r="N6703" t="s">
        <v>27</v>
      </c>
      <c r="O6703" t="s">
        <v>28</v>
      </c>
      <c r="P6703">
        <v>18</v>
      </c>
      <c r="Q6703" t="s">
        <v>29</v>
      </c>
    </row>
    <row r="6704" spans="1:17" x14ac:dyDescent="0.3">
      <c r="A6704" t="s">
        <v>7428</v>
      </c>
      <c r="B6704" s="1">
        <v>45820</v>
      </c>
      <c r="C6704" t="s">
        <v>502</v>
      </c>
      <c r="D6704" t="s">
        <v>54</v>
      </c>
      <c r="E6704" t="s">
        <v>55</v>
      </c>
      <c r="F6704" t="s">
        <v>34</v>
      </c>
      <c r="G6704" t="s">
        <v>22</v>
      </c>
      <c r="H6704" t="s">
        <v>76</v>
      </c>
      <c r="I6704" t="s">
        <v>24</v>
      </c>
      <c r="J6704" t="s">
        <v>25</v>
      </c>
      <c r="K6704" t="s">
        <v>37</v>
      </c>
      <c r="L6704">
        <v>146.06</v>
      </c>
      <c r="M6704">
        <v>1.75</v>
      </c>
      <c r="N6704" t="s">
        <v>27</v>
      </c>
      <c r="O6704" t="s">
        <v>28</v>
      </c>
      <c r="P6704">
        <v>23</v>
      </c>
      <c r="Q6704" t="s">
        <v>29</v>
      </c>
    </row>
    <row r="6705" spans="1:17" x14ac:dyDescent="0.3">
      <c r="A6705" t="s">
        <v>7429</v>
      </c>
      <c r="B6705" s="1">
        <v>45716</v>
      </c>
      <c r="C6705" t="s">
        <v>798</v>
      </c>
      <c r="D6705" t="s">
        <v>160</v>
      </c>
      <c r="E6705" t="s">
        <v>41</v>
      </c>
      <c r="F6705" t="s">
        <v>34</v>
      </c>
      <c r="G6705" t="s">
        <v>22</v>
      </c>
      <c r="H6705" t="s">
        <v>79</v>
      </c>
      <c r="I6705" t="s">
        <v>24</v>
      </c>
      <c r="J6705" t="s">
        <v>36</v>
      </c>
      <c r="K6705" t="s">
        <v>26</v>
      </c>
      <c r="L6705">
        <v>60.68</v>
      </c>
      <c r="M6705">
        <v>0.36</v>
      </c>
      <c r="N6705" t="s">
        <v>27</v>
      </c>
      <c r="O6705" t="s">
        <v>28</v>
      </c>
      <c r="P6705">
        <v>6</v>
      </c>
      <c r="Q6705" t="s">
        <v>29</v>
      </c>
    </row>
    <row r="6706" spans="1:17" x14ac:dyDescent="0.3">
      <c r="A6706" t="s">
        <v>7430</v>
      </c>
      <c r="B6706" s="1">
        <v>45833</v>
      </c>
      <c r="C6706" t="s">
        <v>363</v>
      </c>
      <c r="D6706" t="s">
        <v>94</v>
      </c>
      <c r="E6706" t="s">
        <v>20</v>
      </c>
      <c r="F6706" t="s">
        <v>21</v>
      </c>
      <c r="G6706" t="s">
        <v>22</v>
      </c>
      <c r="H6706" t="s">
        <v>76</v>
      </c>
      <c r="I6706" t="s">
        <v>51</v>
      </c>
      <c r="J6706" t="s">
        <v>36</v>
      </c>
      <c r="K6706" t="s">
        <v>45</v>
      </c>
      <c r="L6706">
        <v>48.52</v>
      </c>
      <c r="M6706">
        <v>0.28999999999999998</v>
      </c>
      <c r="N6706" t="s">
        <v>27</v>
      </c>
      <c r="O6706" t="s">
        <v>28</v>
      </c>
      <c r="P6706">
        <v>26</v>
      </c>
      <c r="Q6706" t="s">
        <v>29</v>
      </c>
    </row>
    <row r="6707" spans="1:17" x14ac:dyDescent="0.3">
      <c r="A6707" t="s">
        <v>7431</v>
      </c>
      <c r="B6707" s="1">
        <v>45720</v>
      </c>
      <c r="C6707" t="s">
        <v>1202</v>
      </c>
      <c r="D6707" t="s">
        <v>49</v>
      </c>
      <c r="E6707" t="s">
        <v>55</v>
      </c>
      <c r="F6707" t="s">
        <v>34</v>
      </c>
      <c r="G6707" t="s">
        <v>22</v>
      </c>
      <c r="H6707" t="s">
        <v>79</v>
      </c>
      <c r="I6707" t="s">
        <v>24</v>
      </c>
      <c r="J6707" t="s">
        <v>36</v>
      </c>
      <c r="K6707" t="s">
        <v>26</v>
      </c>
      <c r="L6707">
        <v>89.37</v>
      </c>
      <c r="M6707">
        <v>0</v>
      </c>
      <c r="N6707" t="s">
        <v>69</v>
      </c>
      <c r="O6707" t="s">
        <v>593</v>
      </c>
      <c r="P6707">
        <v>21</v>
      </c>
      <c r="Q6707" t="s">
        <v>29</v>
      </c>
    </row>
    <row r="6708" spans="1:17" x14ac:dyDescent="0.3">
      <c r="A6708" t="s">
        <v>7432</v>
      </c>
      <c r="B6708" s="1">
        <v>45737</v>
      </c>
      <c r="C6708" t="s">
        <v>606</v>
      </c>
      <c r="D6708" t="s">
        <v>19</v>
      </c>
      <c r="E6708" t="s">
        <v>33</v>
      </c>
      <c r="F6708" t="s">
        <v>34</v>
      </c>
      <c r="G6708" t="s">
        <v>22</v>
      </c>
      <c r="H6708" t="s">
        <v>23</v>
      </c>
      <c r="I6708" t="s">
        <v>44</v>
      </c>
      <c r="J6708" t="s">
        <v>36</v>
      </c>
      <c r="K6708" t="s">
        <v>37</v>
      </c>
      <c r="L6708">
        <v>146.25</v>
      </c>
      <c r="M6708">
        <v>0.88</v>
      </c>
      <c r="N6708" t="s">
        <v>27</v>
      </c>
      <c r="O6708" t="s">
        <v>28</v>
      </c>
      <c r="P6708">
        <v>24</v>
      </c>
      <c r="Q6708" t="s">
        <v>29</v>
      </c>
    </row>
    <row r="6709" spans="1:17" x14ac:dyDescent="0.3">
      <c r="A6709" t="s">
        <v>7433</v>
      </c>
      <c r="B6709" s="1">
        <v>45666</v>
      </c>
      <c r="C6709" t="s">
        <v>888</v>
      </c>
      <c r="D6709" t="s">
        <v>49</v>
      </c>
      <c r="E6709" t="s">
        <v>33</v>
      </c>
      <c r="F6709" t="s">
        <v>56</v>
      </c>
      <c r="G6709" t="s">
        <v>22</v>
      </c>
      <c r="H6709" t="s">
        <v>35</v>
      </c>
      <c r="I6709" t="s">
        <v>51</v>
      </c>
      <c r="J6709" t="s">
        <v>25</v>
      </c>
      <c r="K6709" t="s">
        <v>37</v>
      </c>
      <c r="L6709">
        <v>59.58</v>
      </c>
      <c r="M6709">
        <v>0.71</v>
      </c>
      <c r="N6709" t="s">
        <v>27</v>
      </c>
      <c r="O6709" t="s">
        <v>28</v>
      </c>
      <c r="P6709">
        <v>7</v>
      </c>
      <c r="Q6709" t="s">
        <v>29</v>
      </c>
    </row>
    <row r="6710" spans="1:17" x14ac:dyDescent="0.3">
      <c r="A6710" t="s">
        <v>7434</v>
      </c>
      <c r="B6710" s="1">
        <v>45713</v>
      </c>
      <c r="C6710" t="s">
        <v>1127</v>
      </c>
      <c r="D6710" t="s">
        <v>160</v>
      </c>
      <c r="E6710" t="s">
        <v>55</v>
      </c>
      <c r="F6710" t="s">
        <v>34</v>
      </c>
      <c r="G6710" t="s">
        <v>42</v>
      </c>
      <c r="H6710" t="s">
        <v>23</v>
      </c>
      <c r="I6710" t="s">
        <v>24</v>
      </c>
      <c r="J6710" t="s">
        <v>61</v>
      </c>
      <c r="K6710" t="s">
        <v>37</v>
      </c>
      <c r="L6710">
        <v>80.37</v>
      </c>
      <c r="M6710">
        <v>1.77</v>
      </c>
      <c r="N6710" t="s">
        <v>27</v>
      </c>
      <c r="O6710" t="s">
        <v>28</v>
      </c>
      <c r="P6710">
        <v>29</v>
      </c>
      <c r="Q6710" t="s">
        <v>29</v>
      </c>
    </row>
    <row r="6711" spans="1:17" x14ac:dyDescent="0.3">
      <c r="A6711" t="s">
        <v>7435</v>
      </c>
      <c r="B6711" s="1">
        <v>45689</v>
      </c>
      <c r="C6711" t="s">
        <v>1510</v>
      </c>
      <c r="D6711" t="s">
        <v>118</v>
      </c>
      <c r="E6711" t="s">
        <v>33</v>
      </c>
      <c r="F6711" t="s">
        <v>34</v>
      </c>
      <c r="G6711" t="s">
        <v>42</v>
      </c>
      <c r="H6711" t="s">
        <v>103</v>
      </c>
      <c r="I6711" t="s">
        <v>51</v>
      </c>
      <c r="J6711" t="s">
        <v>61</v>
      </c>
      <c r="K6711" t="s">
        <v>62</v>
      </c>
      <c r="L6711">
        <v>262.27</v>
      </c>
      <c r="M6711">
        <v>5.77</v>
      </c>
      <c r="N6711" t="s">
        <v>27</v>
      </c>
      <c r="O6711" t="s">
        <v>28</v>
      </c>
      <c r="P6711">
        <v>17</v>
      </c>
      <c r="Q6711" t="s">
        <v>29</v>
      </c>
    </row>
    <row r="6712" spans="1:17" x14ac:dyDescent="0.3">
      <c r="A6712" t="s">
        <v>7436</v>
      </c>
      <c r="B6712" s="1">
        <v>45780</v>
      </c>
      <c r="C6712" t="s">
        <v>1215</v>
      </c>
      <c r="D6712" t="s">
        <v>32</v>
      </c>
      <c r="E6712" t="s">
        <v>55</v>
      </c>
      <c r="F6712" t="s">
        <v>34</v>
      </c>
      <c r="G6712" t="s">
        <v>42</v>
      </c>
      <c r="H6712" t="s">
        <v>103</v>
      </c>
      <c r="I6712" t="s">
        <v>24</v>
      </c>
      <c r="J6712" t="s">
        <v>36</v>
      </c>
      <c r="K6712" t="s">
        <v>45</v>
      </c>
      <c r="L6712">
        <v>50.25</v>
      </c>
      <c r="M6712">
        <v>0.3</v>
      </c>
      <c r="N6712" t="s">
        <v>27</v>
      </c>
      <c r="O6712" t="s">
        <v>28</v>
      </c>
      <c r="P6712">
        <v>24</v>
      </c>
      <c r="Q6712" t="s">
        <v>29</v>
      </c>
    </row>
    <row r="6713" spans="1:17" x14ac:dyDescent="0.3">
      <c r="A6713" t="s">
        <v>7437</v>
      </c>
      <c r="B6713" s="1">
        <v>45694</v>
      </c>
      <c r="C6713" t="s">
        <v>387</v>
      </c>
      <c r="D6713" t="s">
        <v>124</v>
      </c>
      <c r="E6713" t="s">
        <v>66</v>
      </c>
      <c r="F6713" t="s">
        <v>34</v>
      </c>
      <c r="G6713" t="s">
        <v>22</v>
      </c>
      <c r="H6713" t="s">
        <v>79</v>
      </c>
      <c r="I6713" t="s">
        <v>51</v>
      </c>
      <c r="J6713" t="s">
        <v>25</v>
      </c>
      <c r="K6713" t="s">
        <v>37</v>
      </c>
      <c r="L6713">
        <v>38.92</v>
      </c>
      <c r="M6713">
        <v>0.47</v>
      </c>
      <c r="N6713" t="s">
        <v>27</v>
      </c>
      <c r="O6713" t="s">
        <v>28</v>
      </c>
      <c r="P6713">
        <v>4</v>
      </c>
      <c r="Q6713" t="s">
        <v>29</v>
      </c>
    </row>
    <row r="6714" spans="1:17" x14ac:dyDescent="0.3">
      <c r="A6714" t="s">
        <v>7438</v>
      </c>
      <c r="B6714" s="1">
        <v>45784</v>
      </c>
      <c r="C6714" t="s">
        <v>955</v>
      </c>
      <c r="D6714" t="s">
        <v>75</v>
      </c>
      <c r="E6714" t="s">
        <v>55</v>
      </c>
      <c r="F6714" t="s">
        <v>34</v>
      </c>
      <c r="G6714" t="s">
        <v>22</v>
      </c>
      <c r="H6714" t="s">
        <v>76</v>
      </c>
      <c r="I6714" t="s">
        <v>51</v>
      </c>
      <c r="J6714" t="s">
        <v>25</v>
      </c>
      <c r="K6714" t="s">
        <v>62</v>
      </c>
      <c r="L6714">
        <v>248.23</v>
      </c>
      <c r="M6714">
        <v>2.98</v>
      </c>
      <c r="N6714" t="s">
        <v>27</v>
      </c>
      <c r="O6714" t="s">
        <v>28</v>
      </c>
      <c r="P6714">
        <v>30</v>
      </c>
      <c r="Q6714" t="s">
        <v>29</v>
      </c>
    </row>
    <row r="6715" spans="1:17" x14ac:dyDescent="0.3">
      <c r="A6715" t="s">
        <v>7439</v>
      </c>
      <c r="B6715" s="1">
        <v>45744</v>
      </c>
      <c r="C6715" t="s">
        <v>1026</v>
      </c>
      <c r="D6715" t="s">
        <v>49</v>
      </c>
      <c r="E6715" t="s">
        <v>20</v>
      </c>
      <c r="F6715" t="s">
        <v>21</v>
      </c>
      <c r="G6715" t="s">
        <v>42</v>
      </c>
      <c r="H6715" t="s">
        <v>79</v>
      </c>
      <c r="I6715" t="s">
        <v>51</v>
      </c>
      <c r="J6715" t="s">
        <v>61</v>
      </c>
      <c r="K6715" t="s">
        <v>45</v>
      </c>
      <c r="L6715">
        <v>207.31</v>
      </c>
      <c r="M6715">
        <v>4.5599999999999996</v>
      </c>
      <c r="N6715" t="s">
        <v>27</v>
      </c>
      <c r="O6715" t="s">
        <v>28</v>
      </c>
      <c r="P6715">
        <v>22</v>
      </c>
      <c r="Q6715" t="s">
        <v>29</v>
      </c>
    </row>
    <row r="6716" spans="1:17" x14ac:dyDescent="0.3">
      <c r="A6716" t="s">
        <v>7440</v>
      </c>
      <c r="B6716" s="1">
        <v>45694</v>
      </c>
      <c r="C6716" t="s">
        <v>538</v>
      </c>
      <c r="D6716" t="s">
        <v>124</v>
      </c>
      <c r="E6716" t="s">
        <v>55</v>
      </c>
      <c r="F6716" t="s">
        <v>34</v>
      </c>
      <c r="G6716" t="s">
        <v>42</v>
      </c>
      <c r="H6716" t="s">
        <v>99</v>
      </c>
      <c r="I6716" t="s">
        <v>24</v>
      </c>
      <c r="J6716" t="s">
        <v>36</v>
      </c>
      <c r="K6716" t="s">
        <v>26</v>
      </c>
      <c r="L6716">
        <v>118.76</v>
      </c>
      <c r="M6716">
        <v>0.71</v>
      </c>
      <c r="N6716" t="s">
        <v>27</v>
      </c>
      <c r="O6716" t="s">
        <v>28</v>
      </c>
      <c r="P6716">
        <v>17</v>
      </c>
      <c r="Q6716" t="s">
        <v>29</v>
      </c>
    </row>
    <row r="6717" spans="1:17" x14ac:dyDescent="0.3">
      <c r="A6717" t="s">
        <v>7441</v>
      </c>
      <c r="B6717" s="1">
        <v>45817</v>
      </c>
      <c r="C6717" t="s">
        <v>847</v>
      </c>
      <c r="D6717" t="s">
        <v>40</v>
      </c>
      <c r="E6717" t="s">
        <v>66</v>
      </c>
      <c r="F6717" t="s">
        <v>34</v>
      </c>
      <c r="G6717" t="s">
        <v>42</v>
      </c>
      <c r="H6717" t="s">
        <v>76</v>
      </c>
      <c r="I6717" t="s">
        <v>51</v>
      </c>
      <c r="J6717" t="s">
        <v>111</v>
      </c>
      <c r="K6717" t="s">
        <v>37</v>
      </c>
      <c r="L6717">
        <v>239.94</v>
      </c>
      <c r="M6717">
        <v>0.96</v>
      </c>
      <c r="N6717" t="s">
        <v>27</v>
      </c>
      <c r="O6717" t="s">
        <v>28</v>
      </c>
      <c r="P6717">
        <v>42</v>
      </c>
      <c r="Q6717" t="s">
        <v>46</v>
      </c>
    </row>
    <row r="6718" spans="1:17" x14ac:dyDescent="0.3">
      <c r="A6718" t="s">
        <v>7442</v>
      </c>
      <c r="B6718" s="1">
        <v>45701</v>
      </c>
      <c r="C6718" t="s">
        <v>217</v>
      </c>
      <c r="D6718" t="s">
        <v>75</v>
      </c>
      <c r="E6718" t="s">
        <v>66</v>
      </c>
      <c r="F6718" t="s">
        <v>34</v>
      </c>
      <c r="G6718" t="s">
        <v>22</v>
      </c>
      <c r="H6718" t="s">
        <v>50</v>
      </c>
      <c r="I6718" t="s">
        <v>24</v>
      </c>
      <c r="J6718" t="s">
        <v>61</v>
      </c>
      <c r="K6718" t="s">
        <v>44</v>
      </c>
      <c r="L6718">
        <v>51.03</v>
      </c>
      <c r="M6718">
        <v>1.1200000000000001</v>
      </c>
      <c r="N6718" t="s">
        <v>27</v>
      </c>
      <c r="O6718" t="s">
        <v>28</v>
      </c>
      <c r="P6718">
        <v>13</v>
      </c>
      <c r="Q6718" t="s">
        <v>29</v>
      </c>
    </row>
    <row r="6719" spans="1:17" x14ac:dyDescent="0.3">
      <c r="A6719" t="s">
        <v>7443</v>
      </c>
      <c r="B6719" s="1">
        <v>45787</v>
      </c>
      <c r="C6719" t="s">
        <v>487</v>
      </c>
      <c r="D6719" t="s">
        <v>94</v>
      </c>
      <c r="E6719" t="s">
        <v>41</v>
      </c>
      <c r="F6719" t="s">
        <v>34</v>
      </c>
      <c r="G6719" t="s">
        <v>22</v>
      </c>
      <c r="H6719" t="s">
        <v>43</v>
      </c>
      <c r="I6719" t="s">
        <v>44</v>
      </c>
      <c r="J6719" t="s">
        <v>111</v>
      </c>
      <c r="K6719" t="s">
        <v>37</v>
      </c>
      <c r="L6719">
        <v>344.74</v>
      </c>
      <c r="M6719">
        <v>1.38</v>
      </c>
      <c r="N6719" t="s">
        <v>27</v>
      </c>
      <c r="O6719" t="s">
        <v>28</v>
      </c>
      <c r="P6719">
        <v>24</v>
      </c>
      <c r="Q6719" t="s">
        <v>29</v>
      </c>
    </row>
    <row r="6720" spans="1:17" x14ac:dyDescent="0.3">
      <c r="A6720" t="s">
        <v>7444</v>
      </c>
      <c r="B6720" s="1">
        <v>45776</v>
      </c>
      <c r="C6720" t="s">
        <v>972</v>
      </c>
      <c r="D6720" t="s">
        <v>118</v>
      </c>
      <c r="E6720" t="s">
        <v>20</v>
      </c>
      <c r="F6720" t="s">
        <v>34</v>
      </c>
      <c r="G6720" t="s">
        <v>42</v>
      </c>
      <c r="H6720" t="s">
        <v>23</v>
      </c>
      <c r="I6720" t="s">
        <v>44</v>
      </c>
      <c r="J6720" t="s">
        <v>61</v>
      </c>
      <c r="K6720" t="s">
        <v>37</v>
      </c>
      <c r="L6720">
        <v>50.29</v>
      </c>
      <c r="M6720">
        <v>1.1100000000000001</v>
      </c>
      <c r="N6720" t="s">
        <v>27</v>
      </c>
      <c r="O6720" t="s">
        <v>28</v>
      </c>
      <c r="P6720">
        <v>31</v>
      </c>
      <c r="Q6720" t="s">
        <v>29</v>
      </c>
    </row>
    <row r="6721" spans="1:17" x14ac:dyDescent="0.3">
      <c r="A6721" t="s">
        <v>7445</v>
      </c>
      <c r="B6721" s="1">
        <v>45835</v>
      </c>
      <c r="C6721" t="s">
        <v>1112</v>
      </c>
      <c r="D6721" t="s">
        <v>49</v>
      </c>
      <c r="E6721" t="s">
        <v>33</v>
      </c>
      <c r="F6721" t="s">
        <v>34</v>
      </c>
      <c r="G6721" t="s">
        <v>22</v>
      </c>
      <c r="H6721" t="s">
        <v>57</v>
      </c>
      <c r="I6721" t="s">
        <v>51</v>
      </c>
      <c r="J6721" t="s">
        <v>25</v>
      </c>
      <c r="K6721" t="s">
        <v>45</v>
      </c>
      <c r="L6721">
        <v>128.97999999999999</v>
      </c>
      <c r="M6721">
        <v>1.55</v>
      </c>
      <c r="N6721" t="s">
        <v>27</v>
      </c>
      <c r="O6721" t="s">
        <v>28</v>
      </c>
      <c r="P6721">
        <v>0</v>
      </c>
      <c r="Q6721" t="s">
        <v>29</v>
      </c>
    </row>
    <row r="6722" spans="1:17" x14ac:dyDescent="0.3">
      <c r="A6722" t="s">
        <v>7446</v>
      </c>
      <c r="B6722" s="1">
        <v>45828</v>
      </c>
      <c r="C6722" t="s">
        <v>338</v>
      </c>
      <c r="D6722" t="s">
        <v>94</v>
      </c>
      <c r="E6722" t="s">
        <v>33</v>
      </c>
      <c r="F6722" t="s">
        <v>34</v>
      </c>
      <c r="G6722" t="s">
        <v>22</v>
      </c>
      <c r="H6722" t="s">
        <v>76</v>
      </c>
      <c r="I6722" t="s">
        <v>119</v>
      </c>
      <c r="J6722" t="s">
        <v>61</v>
      </c>
      <c r="K6722" t="s">
        <v>37</v>
      </c>
      <c r="L6722">
        <v>142.63999999999999</v>
      </c>
      <c r="M6722">
        <v>3.14</v>
      </c>
      <c r="N6722" t="s">
        <v>27</v>
      </c>
      <c r="O6722" t="s">
        <v>28</v>
      </c>
      <c r="P6722">
        <v>29</v>
      </c>
      <c r="Q6722" t="s">
        <v>29</v>
      </c>
    </row>
    <row r="6723" spans="1:17" x14ac:dyDescent="0.3">
      <c r="A6723" t="s">
        <v>7447</v>
      </c>
      <c r="B6723" s="1">
        <v>45805</v>
      </c>
      <c r="C6723" t="s">
        <v>172</v>
      </c>
      <c r="D6723" t="s">
        <v>89</v>
      </c>
      <c r="E6723" t="s">
        <v>55</v>
      </c>
      <c r="F6723" t="s">
        <v>34</v>
      </c>
      <c r="G6723" t="s">
        <v>42</v>
      </c>
      <c r="H6723" t="s">
        <v>76</v>
      </c>
      <c r="I6723" t="s">
        <v>44</v>
      </c>
      <c r="J6723" t="s">
        <v>36</v>
      </c>
      <c r="K6723" t="s">
        <v>37</v>
      </c>
      <c r="L6723">
        <v>330.9</v>
      </c>
      <c r="M6723">
        <v>1.99</v>
      </c>
      <c r="N6723" t="s">
        <v>27</v>
      </c>
      <c r="O6723" t="s">
        <v>28</v>
      </c>
      <c r="P6723">
        <v>49</v>
      </c>
      <c r="Q6723" t="s">
        <v>46</v>
      </c>
    </row>
    <row r="6724" spans="1:17" x14ac:dyDescent="0.3">
      <c r="A6724" t="s">
        <v>7448</v>
      </c>
      <c r="B6724" s="1">
        <v>45708</v>
      </c>
      <c r="C6724" t="s">
        <v>240</v>
      </c>
      <c r="D6724" t="s">
        <v>49</v>
      </c>
      <c r="E6724" t="s">
        <v>55</v>
      </c>
      <c r="F6724" t="s">
        <v>34</v>
      </c>
      <c r="G6724" t="s">
        <v>22</v>
      </c>
      <c r="H6724" t="s">
        <v>23</v>
      </c>
      <c r="I6724" t="s">
        <v>119</v>
      </c>
      <c r="J6724" t="s">
        <v>25</v>
      </c>
      <c r="K6724" t="s">
        <v>45</v>
      </c>
      <c r="L6724">
        <v>47.74</v>
      </c>
      <c r="M6724">
        <v>0.56999999999999995</v>
      </c>
      <c r="N6724" t="s">
        <v>27</v>
      </c>
      <c r="O6724" t="s">
        <v>28</v>
      </c>
      <c r="P6724">
        <v>1</v>
      </c>
      <c r="Q6724" t="s">
        <v>29</v>
      </c>
    </row>
    <row r="6725" spans="1:17" x14ac:dyDescent="0.3">
      <c r="A6725" t="s">
        <v>7449</v>
      </c>
      <c r="B6725" s="1">
        <v>45765</v>
      </c>
      <c r="C6725" t="s">
        <v>985</v>
      </c>
      <c r="D6725" t="s">
        <v>203</v>
      </c>
      <c r="E6725" t="s">
        <v>55</v>
      </c>
      <c r="F6725" t="s">
        <v>34</v>
      </c>
      <c r="G6725" t="s">
        <v>84</v>
      </c>
      <c r="H6725" t="s">
        <v>79</v>
      </c>
      <c r="I6725" t="s">
        <v>119</v>
      </c>
      <c r="J6725" t="s">
        <v>61</v>
      </c>
      <c r="K6725" t="s">
        <v>44</v>
      </c>
      <c r="L6725">
        <v>88.09</v>
      </c>
      <c r="M6725">
        <v>1.94</v>
      </c>
      <c r="N6725" t="s">
        <v>27</v>
      </c>
      <c r="O6725" t="s">
        <v>28</v>
      </c>
      <c r="P6725">
        <v>44</v>
      </c>
      <c r="Q6725" t="s">
        <v>46</v>
      </c>
    </row>
    <row r="6726" spans="1:17" x14ac:dyDescent="0.3">
      <c r="A6726" t="s">
        <v>7450</v>
      </c>
      <c r="B6726" s="1">
        <v>45810</v>
      </c>
      <c r="C6726" t="s">
        <v>3368</v>
      </c>
      <c r="D6726" t="s">
        <v>94</v>
      </c>
      <c r="E6726" t="s">
        <v>66</v>
      </c>
      <c r="F6726" t="s">
        <v>34</v>
      </c>
      <c r="G6726" t="s">
        <v>22</v>
      </c>
      <c r="H6726" t="s">
        <v>23</v>
      </c>
      <c r="I6726" t="s">
        <v>44</v>
      </c>
      <c r="J6726" t="s">
        <v>61</v>
      </c>
      <c r="K6726" t="s">
        <v>45</v>
      </c>
      <c r="L6726">
        <v>48.73</v>
      </c>
      <c r="M6726">
        <v>1.07</v>
      </c>
      <c r="N6726" t="s">
        <v>27</v>
      </c>
      <c r="O6726" t="s">
        <v>28</v>
      </c>
      <c r="P6726">
        <v>19</v>
      </c>
      <c r="Q6726" t="s">
        <v>29</v>
      </c>
    </row>
    <row r="6727" spans="1:17" x14ac:dyDescent="0.3">
      <c r="A6727" t="s">
        <v>7451</v>
      </c>
      <c r="B6727" s="1">
        <v>45811</v>
      </c>
      <c r="C6727" t="s">
        <v>113</v>
      </c>
      <c r="D6727" t="s">
        <v>54</v>
      </c>
      <c r="E6727" t="s">
        <v>66</v>
      </c>
      <c r="F6727" t="s">
        <v>56</v>
      </c>
      <c r="G6727" t="s">
        <v>42</v>
      </c>
      <c r="H6727" t="s">
        <v>57</v>
      </c>
      <c r="I6727" t="s">
        <v>24</v>
      </c>
      <c r="J6727" t="s">
        <v>25</v>
      </c>
      <c r="K6727" t="s">
        <v>62</v>
      </c>
      <c r="L6727">
        <v>22.08</v>
      </c>
      <c r="M6727">
        <v>0.26</v>
      </c>
      <c r="N6727" t="s">
        <v>27</v>
      </c>
      <c r="O6727" t="s">
        <v>28</v>
      </c>
      <c r="P6727">
        <v>15</v>
      </c>
      <c r="Q6727" t="s">
        <v>29</v>
      </c>
    </row>
    <row r="6728" spans="1:17" x14ac:dyDescent="0.3">
      <c r="A6728" t="s">
        <v>7452</v>
      </c>
      <c r="B6728" s="1">
        <v>45711</v>
      </c>
      <c r="C6728" t="s">
        <v>1996</v>
      </c>
      <c r="D6728" t="s">
        <v>65</v>
      </c>
      <c r="E6728" t="s">
        <v>66</v>
      </c>
      <c r="F6728" t="s">
        <v>56</v>
      </c>
      <c r="G6728" t="s">
        <v>22</v>
      </c>
      <c r="H6728" t="s">
        <v>60</v>
      </c>
      <c r="I6728" t="s">
        <v>24</v>
      </c>
      <c r="J6728" t="s">
        <v>25</v>
      </c>
      <c r="K6728" t="s">
        <v>26</v>
      </c>
      <c r="L6728">
        <v>55.04</v>
      </c>
      <c r="M6728">
        <v>0.66</v>
      </c>
      <c r="N6728" t="s">
        <v>27</v>
      </c>
      <c r="O6728" t="s">
        <v>28</v>
      </c>
      <c r="P6728">
        <v>15</v>
      </c>
      <c r="Q6728" t="s">
        <v>29</v>
      </c>
    </row>
    <row r="6729" spans="1:17" x14ac:dyDescent="0.3">
      <c r="A6729" t="s">
        <v>7453</v>
      </c>
      <c r="B6729" s="1">
        <v>45664</v>
      </c>
      <c r="C6729" t="s">
        <v>1306</v>
      </c>
      <c r="D6729" t="s">
        <v>94</v>
      </c>
      <c r="E6729" t="s">
        <v>55</v>
      </c>
      <c r="F6729" t="s">
        <v>34</v>
      </c>
      <c r="G6729" t="s">
        <v>22</v>
      </c>
      <c r="H6729" t="s">
        <v>57</v>
      </c>
      <c r="I6729" t="s">
        <v>24</v>
      </c>
      <c r="J6729" t="s">
        <v>25</v>
      </c>
      <c r="K6729" t="s">
        <v>44</v>
      </c>
      <c r="L6729">
        <v>166.88</v>
      </c>
      <c r="M6729">
        <v>2</v>
      </c>
      <c r="N6729" t="s">
        <v>27</v>
      </c>
      <c r="O6729" t="s">
        <v>28</v>
      </c>
      <c r="P6729">
        <v>15</v>
      </c>
      <c r="Q6729" t="s">
        <v>29</v>
      </c>
    </row>
    <row r="6730" spans="1:17" x14ac:dyDescent="0.3">
      <c r="A6730" t="s">
        <v>7454</v>
      </c>
      <c r="B6730" s="1">
        <v>45794</v>
      </c>
      <c r="C6730" t="s">
        <v>1417</v>
      </c>
      <c r="D6730" t="s">
        <v>40</v>
      </c>
      <c r="E6730" t="s">
        <v>41</v>
      </c>
      <c r="F6730" t="s">
        <v>34</v>
      </c>
      <c r="G6730" t="s">
        <v>22</v>
      </c>
      <c r="H6730" t="s">
        <v>99</v>
      </c>
      <c r="I6730" t="s">
        <v>44</v>
      </c>
      <c r="J6730" t="s">
        <v>25</v>
      </c>
      <c r="K6730" t="s">
        <v>62</v>
      </c>
      <c r="L6730">
        <v>95.34</v>
      </c>
      <c r="M6730">
        <v>1.1399999999999999</v>
      </c>
      <c r="N6730" t="s">
        <v>27</v>
      </c>
      <c r="O6730" t="s">
        <v>28</v>
      </c>
      <c r="P6730">
        <v>20</v>
      </c>
      <c r="Q6730" t="s">
        <v>29</v>
      </c>
    </row>
    <row r="6731" spans="1:17" x14ac:dyDescent="0.3">
      <c r="A6731" t="s">
        <v>7455</v>
      </c>
      <c r="B6731" s="1">
        <v>45712</v>
      </c>
      <c r="C6731" t="s">
        <v>951</v>
      </c>
      <c r="D6731" t="s">
        <v>89</v>
      </c>
      <c r="E6731" t="s">
        <v>66</v>
      </c>
      <c r="F6731" t="s">
        <v>34</v>
      </c>
      <c r="G6731" t="s">
        <v>42</v>
      </c>
      <c r="H6731" t="s">
        <v>23</v>
      </c>
      <c r="I6731" t="s">
        <v>24</v>
      </c>
      <c r="J6731" t="s">
        <v>36</v>
      </c>
      <c r="K6731" t="s">
        <v>45</v>
      </c>
      <c r="L6731">
        <v>106.45</v>
      </c>
      <c r="M6731">
        <v>0.64</v>
      </c>
      <c r="N6731" t="s">
        <v>27</v>
      </c>
      <c r="O6731" t="s">
        <v>28</v>
      </c>
      <c r="P6731">
        <v>18</v>
      </c>
      <c r="Q6731" t="s">
        <v>29</v>
      </c>
    </row>
    <row r="6732" spans="1:17" x14ac:dyDescent="0.3">
      <c r="A6732" t="s">
        <v>7456</v>
      </c>
      <c r="B6732" s="1">
        <v>45714</v>
      </c>
      <c r="C6732" t="s">
        <v>296</v>
      </c>
      <c r="D6732" t="s">
        <v>19</v>
      </c>
      <c r="E6732" t="s">
        <v>41</v>
      </c>
      <c r="F6732" t="s">
        <v>34</v>
      </c>
      <c r="G6732" t="s">
        <v>22</v>
      </c>
      <c r="H6732" t="s">
        <v>23</v>
      </c>
      <c r="I6732" t="s">
        <v>24</v>
      </c>
      <c r="J6732" t="s">
        <v>111</v>
      </c>
      <c r="K6732" t="s">
        <v>45</v>
      </c>
      <c r="L6732">
        <v>155.36000000000001</v>
      </c>
      <c r="M6732">
        <v>0.62</v>
      </c>
      <c r="N6732" t="s">
        <v>27</v>
      </c>
      <c r="O6732" t="s">
        <v>28</v>
      </c>
      <c r="P6732">
        <v>4</v>
      </c>
      <c r="Q6732" t="s">
        <v>29</v>
      </c>
    </row>
    <row r="6733" spans="1:17" x14ac:dyDescent="0.3">
      <c r="A6733" t="s">
        <v>7457</v>
      </c>
      <c r="B6733" s="1">
        <v>45699</v>
      </c>
      <c r="C6733" t="s">
        <v>1522</v>
      </c>
      <c r="D6733" t="s">
        <v>54</v>
      </c>
      <c r="E6733" t="s">
        <v>20</v>
      </c>
      <c r="F6733" t="s">
        <v>34</v>
      </c>
      <c r="G6733" t="s">
        <v>22</v>
      </c>
      <c r="H6733" t="s">
        <v>43</v>
      </c>
      <c r="I6733" t="s">
        <v>24</v>
      </c>
      <c r="J6733" t="s">
        <v>25</v>
      </c>
      <c r="K6733" t="s">
        <v>62</v>
      </c>
      <c r="L6733">
        <v>179.51</v>
      </c>
      <c r="M6733">
        <v>2.15</v>
      </c>
      <c r="N6733" t="s">
        <v>27</v>
      </c>
      <c r="O6733" t="s">
        <v>28</v>
      </c>
      <c r="P6733">
        <v>0</v>
      </c>
      <c r="Q6733" t="s">
        <v>29</v>
      </c>
    </row>
    <row r="6734" spans="1:17" x14ac:dyDescent="0.3">
      <c r="A6734" t="s">
        <v>7458</v>
      </c>
      <c r="B6734" s="1">
        <v>45804</v>
      </c>
      <c r="C6734" t="s">
        <v>1950</v>
      </c>
      <c r="D6734" t="s">
        <v>203</v>
      </c>
      <c r="E6734" t="s">
        <v>33</v>
      </c>
      <c r="F6734" t="s">
        <v>56</v>
      </c>
      <c r="G6734" t="s">
        <v>42</v>
      </c>
      <c r="H6734" t="s">
        <v>99</v>
      </c>
      <c r="I6734" t="s">
        <v>119</v>
      </c>
      <c r="J6734" t="s">
        <v>25</v>
      </c>
      <c r="K6734" t="s">
        <v>62</v>
      </c>
      <c r="L6734">
        <v>35.31</v>
      </c>
      <c r="M6734">
        <v>0.42</v>
      </c>
      <c r="N6734" t="s">
        <v>27</v>
      </c>
      <c r="O6734" t="s">
        <v>28</v>
      </c>
      <c r="P6734">
        <v>22</v>
      </c>
      <c r="Q6734" t="s">
        <v>29</v>
      </c>
    </row>
    <row r="6735" spans="1:17" x14ac:dyDescent="0.3">
      <c r="A6735" t="s">
        <v>7459</v>
      </c>
      <c r="B6735" s="1">
        <v>45683</v>
      </c>
      <c r="C6735" t="s">
        <v>582</v>
      </c>
      <c r="D6735" t="s">
        <v>160</v>
      </c>
      <c r="E6735" t="s">
        <v>55</v>
      </c>
      <c r="F6735" t="s">
        <v>34</v>
      </c>
      <c r="G6735" t="s">
        <v>22</v>
      </c>
      <c r="H6735" t="s">
        <v>99</v>
      </c>
      <c r="I6735" t="s">
        <v>51</v>
      </c>
      <c r="J6735" t="s">
        <v>61</v>
      </c>
      <c r="K6735" t="s">
        <v>45</v>
      </c>
      <c r="L6735">
        <v>15.34</v>
      </c>
      <c r="M6735">
        <v>0.34</v>
      </c>
      <c r="N6735" t="s">
        <v>27</v>
      </c>
      <c r="O6735" t="s">
        <v>28</v>
      </c>
      <c r="P6735">
        <v>8</v>
      </c>
      <c r="Q6735" t="s">
        <v>29</v>
      </c>
    </row>
    <row r="6736" spans="1:17" x14ac:dyDescent="0.3">
      <c r="A6736" t="s">
        <v>7460</v>
      </c>
      <c r="B6736" s="1">
        <v>45783</v>
      </c>
      <c r="C6736" t="s">
        <v>2336</v>
      </c>
      <c r="D6736" t="s">
        <v>32</v>
      </c>
      <c r="E6736" t="s">
        <v>33</v>
      </c>
      <c r="F6736" t="s">
        <v>34</v>
      </c>
      <c r="G6736" t="s">
        <v>22</v>
      </c>
      <c r="H6736" t="s">
        <v>43</v>
      </c>
      <c r="I6736" t="s">
        <v>24</v>
      </c>
      <c r="J6736" t="s">
        <v>111</v>
      </c>
      <c r="K6736" t="s">
        <v>37</v>
      </c>
      <c r="L6736">
        <v>627.75</v>
      </c>
      <c r="M6736">
        <v>2.5099999999999998</v>
      </c>
      <c r="N6736" t="s">
        <v>27</v>
      </c>
      <c r="O6736" t="s">
        <v>28</v>
      </c>
      <c r="P6736">
        <v>26</v>
      </c>
      <c r="Q6736" t="s">
        <v>29</v>
      </c>
    </row>
    <row r="6737" spans="1:17" x14ac:dyDescent="0.3">
      <c r="A6737" t="s">
        <v>7461</v>
      </c>
      <c r="B6737" s="1">
        <v>45781</v>
      </c>
      <c r="C6737" t="s">
        <v>1104</v>
      </c>
      <c r="D6737" t="s">
        <v>106</v>
      </c>
      <c r="E6737" t="s">
        <v>66</v>
      </c>
      <c r="F6737" t="s">
        <v>34</v>
      </c>
      <c r="G6737" t="s">
        <v>22</v>
      </c>
      <c r="H6737" t="s">
        <v>79</v>
      </c>
      <c r="I6737" t="s">
        <v>24</v>
      </c>
      <c r="J6737" t="s">
        <v>25</v>
      </c>
      <c r="K6737" t="s">
        <v>37</v>
      </c>
      <c r="L6737">
        <v>129.66</v>
      </c>
      <c r="M6737">
        <v>1.56</v>
      </c>
      <c r="N6737" t="s">
        <v>27</v>
      </c>
      <c r="O6737" t="s">
        <v>28</v>
      </c>
      <c r="P6737">
        <v>13</v>
      </c>
      <c r="Q6737" t="s">
        <v>29</v>
      </c>
    </row>
    <row r="6738" spans="1:17" x14ac:dyDescent="0.3">
      <c r="A6738" t="s">
        <v>7462</v>
      </c>
      <c r="B6738" s="1">
        <v>45727</v>
      </c>
      <c r="C6738" t="s">
        <v>2061</v>
      </c>
      <c r="D6738" t="s">
        <v>102</v>
      </c>
      <c r="E6738" t="s">
        <v>55</v>
      </c>
      <c r="F6738" t="s">
        <v>21</v>
      </c>
      <c r="G6738" t="s">
        <v>22</v>
      </c>
      <c r="H6738" t="s">
        <v>23</v>
      </c>
      <c r="I6738" t="s">
        <v>24</v>
      </c>
      <c r="J6738" t="s">
        <v>61</v>
      </c>
      <c r="K6738" t="s">
        <v>45</v>
      </c>
      <c r="L6738">
        <v>109.64</v>
      </c>
      <c r="M6738">
        <v>2.41</v>
      </c>
      <c r="N6738" t="s">
        <v>27</v>
      </c>
      <c r="O6738" t="s">
        <v>28</v>
      </c>
      <c r="P6738">
        <v>15</v>
      </c>
      <c r="Q6738" t="s">
        <v>29</v>
      </c>
    </row>
    <row r="6739" spans="1:17" x14ac:dyDescent="0.3">
      <c r="A6739" t="s">
        <v>7463</v>
      </c>
      <c r="B6739" s="1">
        <v>45812</v>
      </c>
      <c r="C6739" t="s">
        <v>926</v>
      </c>
      <c r="D6739" t="s">
        <v>124</v>
      </c>
      <c r="E6739" t="s">
        <v>20</v>
      </c>
      <c r="F6739" t="s">
        <v>56</v>
      </c>
      <c r="G6739" t="s">
        <v>22</v>
      </c>
      <c r="H6739" t="s">
        <v>35</v>
      </c>
      <c r="I6739" t="s">
        <v>44</v>
      </c>
      <c r="J6739" t="s">
        <v>36</v>
      </c>
      <c r="K6739" t="s">
        <v>45</v>
      </c>
      <c r="L6739">
        <v>99.17</v>
      </c>
      <c r="M6739">
        <v>0.6</v>
      </c>
      <c r="N6739" t="s">
        <v>27</v>
      </c>
      <c r="O6739" t="s">
        <v>28</v>
      </c>
      <c r="P6739">
        <v>16</v>
      </c>
      <c r="Q6739" t="s">
        <v>29</v>
      </c>
    </row>
    <row r="6740" spans="1:17" x14ac:dyDescent="0.3">
      <c r="A6740" t="s">
        <v>7464</v>
      </c>
      <c r="B6740" s="1">
        <v>45720</v>
      </c>
      <c r="C6740" t="s">
        <v>481</v>
      </c>
      <c r="D6740" t="s">
        <v>160</v>
      </c>
      <c r="E6740" t="s">
        <v>41</v>
      </c>
      <c r="F6740" t="s">
        <v>34</v>
      </c>
      <c r="G6740" t="s">
        <v>22</v>
      </c>
      <c r="H6740" t="s">
        <v>50</v>
      </c>
      <c r="I6740" t="s">
        <v>51</v>
      </c>
      <c r="J6740" t="s">
        <v>61</v>
      </c>
      <c r="K6740" t="s">
        <v>62</v>
      </c>
      <c r="L6740">
        <v>131.22999999999999</v>
      </c>
      <c r="M6740">
        <v>2.89</v>
      </c>
      <c r="N6740" t="s">
        <v>27</v>
      </c>
      <c r="O6740" t="s">
        <v>28</v>
      </c>
      <c r="P6740">
        <v>6</v>
      </c>
      <c r="Q6740" t="s">
        <v>29</v>
      </c>
    </row>
    <row r="6741" spans="1:17" x14ac:dyDescent="0.3">
      <c r="A6741" t="s">
        <v>7465</v>
      </c>
      <c r="B6741" s="1">
        <v>45799</v>
      </c>
      <c r="C6741" t="s">
        <v>1396</v>
      </c>
      <c r="D6741" t="s">
        <v>19</v>
      </c>
      <c r="E6741" t="s">
        <v>66</v>
      </c>
      <c r="F6741" t="s">
        <v>56</v>
      </c>
      <c r="G6741" t="s">
        <v>22</v>
      </c>
      <c r="H6741" t="s">
        <v>57</v>
      </c>
      <c r="I6741" t="s">
        <v>24</v>
      </c>
      <c r="J6741" t="s">
        <v>61</v>
      </c>
      <c r="K6741" t="s">
        <v>45</v>
      </c>
      <c r="L6741">
        <v>118.89</v>
      </c>
      <c r="M6741">
        <v>2.62</v>
      </c>
      <c r="N6741" t="s">
        <v>27</v>
      </c>
      <c r="O6741" t="s">
        <v>28</v>
      </c>
      <c r="P6741">
        <v>3</v>
      </c>
      <c r="Q6741" t="s">
        <v>29</v>
      </c>
    </row>
    <row r="6742" spans="1:17" x14ac:dyDescent="0.3">
      <c r="A6742" t="s">
        <v>7466</v>
      </c>
      <c r="B6742" s="1">
        <v>45772</v>
      </c>
      <c r="C6742" t="s">
        <v>1835</v>
      </c>
      <c r="D6742" t="s">
        <v>124</v>
      </c>
      <c r="E6742" t="s">
        <v>33</v>
      </c>
      <c r="F6742" t="s">
        <v>34</v>
      </c>
      <c r="G6742" t="s">
        <v>22</v>
      </c>
      <c r="H6742" t="s">
        <v>35</v>
      </c>
      <c r="I6742" t="s">
        <v>44</v>
      </c>
      <c r="J6742" t="s">
        <v>61</v>
      </c>
      <c r="K6742" t="s">
        <v>45</v>
      </c>
      <c r="L6742">
        <v>289.26</v>
      </c>
      <c r="M6742">
        <v>6.36</v>
      </c>
      <c r="N6742" t="s">
        <v>27</v>
      </c>
      <c r="O6742" t="s">
        <v>28</v>
      </c>
      <c r="P6742">
        <v>22</v>
      </c>
      <c r="Q6742" t="s">
        <v>29</v>
      </c>
    </row>
    <row r="6743" spans="1:17" x14ac:dyDescent="0.3">
      <c r="A6743" t="s">
        <v>7467</v>
      </c>
      <c r="B6743" s="1">
        <v>45747</v>
      </c>
      <c r="C6743" t="s">
        <v>2938</v>
      </c>
      <c r="D6743" t="s">
        <v>65</v>
      </c>
      <c r="E6743" t="s">
        <v>33</v>
      </c>
      <c r="F6743" t="s">
        <v>34</v>
      </c>
      <c r="G6743" t="s">
        <v>84</v>
      </c>
      <c r="H6743" t="s">
        <v>35</v>
      </c>
      <c r="I6743" t="s">
        <v>24</v>
      </c>
      <c r="J6743" t="s">
        <v>25</v>
      </c>
      <c r="K6743" t="s">
        <v>45</v>
      </c>
      <c r="L6743">
        <v>226.33</v>
      </c>
      <c r="M6743">
        <v>2.72</v>
      </c>
      <c r="N6743" t="s">
        <v>27</v>
      </c>
      <c r="O6743" t="s">
        <v>28</v>
      </c>
      <c r="P6743">
        <v>42</v>
      </c>
      <c r="Q6743" t="s">
        <v>46</v>
      </c>
    </row>
    <row r="6744" spans="1:17" x14ac:dyDescent="0.3">
      <c r="A6744" t="s">
        <v>7468</v>
      </c>
      <c r="B6744" s="1">
        <v>45780</v>
      </c>
      <c r="C6744" t="s">
        <v>1894</v>
      </c>
      <c r="D6744" t="s">
        <v>124</v>
      </c>
      <c r="E6744" t="s">
        <v>33</v>
      </c>
      <c r="F6744" t="s">
        <v>56</v>
      </c>
      <c r="G6744" t="s">
        <v>42</v>
      </c>
      <c r="H6744" t="s">
        <v>50</v>
      </c>
      <c r="I6744" t="s">
        <v>24</v>
      </c>
      <c r="J6744" t="s">
        <v>36</v>
      </c>
      <c r="K6744" t="s">
        <v>45</v>
      </c>
      <c r="L6744">
        <v>110.38</v>
      </c>
      <c r="M6744">
        <v>0.66</v>
      </c>
      <c r="N6744" t="s">
        <v>27</v>
      </c>
      <c r="O6744" t="s">
        <v>28</v>
      </c>
      <c r="P6744">
        <v>15</v>
      </c>
      <c r="Q6744" t="s">
        <v>29</v>
      </c>
    </row>
    <row r="6745" spans="1:17" x14ac:dyDescent="0.3">
      <c r="A6745" t="s">
        <v>7469</v>
      </c>
      <c r="B6745" s="1">
        <v>45754</v>
      </c>
      <c r="C6745" t="s">
        <v>659</v>
      </c>
      <c r="D6745" t="s">
        <v>160</v>
      </c>
      <c r="E6745" t="s">
        <v>41</v>
      </c>
      <c r="F6745" t="s">
        <v>34</v>
      </c>
      <c r="G6745" t="s">
        <v>42</v>
      </c>
      <c r="H6745" t="s">
        <v>76</v>
      </c>
      <c r="I6745" t="s">
        <v>24</v>
      </c>
      <c r="J6745" t="s">
        <v>111</v>
      </c>
      <c r="K6745" t="s">
        <v>45</v>
      </c>
      <c r="L6745">
        <v>246.23</v>
      </c>
      <c r="M6745">
        <v>0.98</v>
      </c>
      <c r="N6745" t="s">
        <v>27</v>
      </c>
      <c r="O6745" t="s">
        <v>28</v>
      </c>
      <c r="P6745">
        <v>36</v>
      </c>
      <c r="Q6745" t="s">
        <v>29</v>
      </c>
    </row>
    <row r="6746" spans="1:17" x14ac:dyDescent="0.3">
      <c r="A6746" t="s">
        <v>7470</v>
      </c>
      <c r="B6746" s="1">
        <v>45732</v>
      </c>
      <c r="C6746" t="s">
        <v>81</v>
      </c>
      <c r="D6746" t="s">
        <v>40</v>
      </c>
      <c r="E6746" t="s">
        <v>33</v>
      </c>
      <c r="F6746" t="s">
        <v>21</v>
      </c>
      <c r="G6746" t="s">
        <v>22</v>
      </c>
      <c r="H6746" t="s">
        <v>35</v>
      </c>
      <c r="I6746" t="s">
        <v>119</v>
      </c>
      <c r="J6746" t="s">
        <v>36</v>
      </c>
      <c r="K6746" t="s">
        <v>62</v>
      </c>
      <c r="L6746">
        <v>149.66999999999999</v>
      </c>
      <c r="M6746">
        <v>0.9</v>
      </c>
      <c r="N6746" t="s">
        <v>27</v>
      </c>
      <c r="O6746" t="s">
        <v>28</v>
      </c>
      <c r="P6746">
        <v>12</v>
      </c>
      <c r="Q6746" t="s">
        <v>29</v>
      </c>
    </row>
    <row r="6747" spans="1:17" x14ac:dyDescent="0.3">
      <c r="A6747" t="s">
        <v>7471</v>
      </c>
      <c r="B6747" s="1">
        <v>45776</v>
      </c>
      <c r="C6747" t="s">
        <v>1860</v>
      </c>
      <c r="D6747" t="s">
        <v>54</v>
      </c>
      <c r="E6747" t="s">
        <v>33</v>
      </c>
      <c r="F6747" t="s">
        <v>34</v>
      </c>
      <c r="G6747" t="s">
        <v>22</v>
      </c>
      <c r="H6747" t="s">
        <v>35</v>
      </c>
      <c r="I6747" t="s">
        <v>51</v>
      </c>
      <c r="J6747" t="s">
        <v>61</v>
      </c>
      <c r="K6747" t="s">
        <v>45</v>
      </c>
      <c r="L6747">
        <v>83.15</v>
      </c>
      <c r="M6747">
        <v>1.83</v>
      </c>
      <c r="N6747" t="s">
        <v>27</v>
      </c>
      <c r="O6747" t="s">
        <v>28</v>
      </c>
      <c r="P6747">
        <v>2</v>
      </c>
      <c r="Q6747" t="s">
        <v>29</v>
      </c>
    </row>
    <row r="6748" spans="1:17" x14ac:dyDescent="0.3">
      <c r="A6748" t="s">
        <v>7472</v>
      </c>
      <c r="B6748" s="1">
        <v>45672</v>
      </c>
      <c r="C6748" t="s">
        <v>667</v>
      </c>
      <c r="D6748" t="s">
        <v>89</v>
      </c>
      <c r="E6748" t="s">
        <v>66</v>
      </c>
      <c r="F6748" t="s">
        <v>56</v>
      </c>
      <c r="G6748" t="s">
        <v>22</v>
      </c>
      <c r="H6748" t="s">
        <v>43</v>
      </c>
      <c r="I6748" t="s">
        <v>24</v>
      </c>
      <c r="J6748" t="s">
        <v>36</v>
      </c>
      <c r="K6748" t="s">
        <v>45</v>
      </c>
      <c r="L6748">
        <v>800.24</v>
      </c>
      <c r="M6748">
        <v>4.8</v>
      </c>
      <c r="N6748" t="s">
        <v>27</v>
      </c>
      <c r="O6748" t="s">
        <v>28</v>
      </c>
      <c r="P6748">
        <v>38</v>
      </c>
      <c r="Q6748" t="s">
        <v>29</v>
      </c>
    </row>
    <row r="6749" spans="1:17" x14ac:dyDescent="0.3">
      <c r="A6749" t="s">
        <v>7473</v>
      </c>
      <c r="B6749" s="1">
        <v>45771</v>
      </c>
      <c r="C6749" t="s">
        <v>960</v>
      </c>
      <c r="D6749" t="s">
        <v>124</v>
      </c>
      <c r="E6749" t="s">
        <v>66</v>
      </c>
      <c r="F6749" t="s">
        <v>34</v>
      </c>
      <c r="G6749" t="s">
        <v>22</v>
      </c>
      <c r="H6749" t="s">
        <v>57</v>
      </c>
      <c r="I6749" t="s">
        <v>24</v>
      </c>
      <c r="J6749" t="s">
        <v>61</v>
      </c>
      <c r="K6749" t="s">
        <v>37</v>
      </c>
      <c r="L6749">
        <v>231.59</v>
      </c>
      <c r="M6749">
        <v>5.09</v>
      </c>
      <c r="N6749" t="s">
        <v>27</v>
      </c>
      <c r="O6749" t="s">
        <v>28</v>
      </c>
      <c r="P6749">
        <v>1</v>
      </c>
      <c r="Q6749" t="s">
        <v>29</v>
      </c>
    </row>
    <row r="6750" spans="1:17" x14ac:dyDescent="0.3">
      <c r="A6750" t="s">
        <v>7474</v>
      </c>
      <c r="B6750" s="1">
        <v>45749</v>
      </c>
      <c r="C6750" t="s">
        <v>1852</v>
      </c>
      <c r="D6750" t="s">
        <v>89</v>
      </c>
      <c r="E6750" t="s">
        <v>41</v>
      </c>
      <c r="F6750" t="s">
        <v>34</v>
      </c>
      <c r="G6750" t="s">
        <v>22</v>
      </c>
      <c r="H6750" t="s">
        <v>57</v>
      </c>
      <c r="I6750" t="s">
        <v>24</v>
      </c>
      <c r="J6750" t="s">
        <v>111</v>
      </c>
      <c r="K6750" t="s">
        <v>45</v>
      </c>
      <c r="L6750">
        <v>62.03</v>
      </c>
      <c r="M6750">
        <v>0.25</v>
      </c>
      <c r="N6750" t="s">
        <v>27</v>
      </c>
      <c r="O6750" t="s">
        <v>28</v>
      </c>
      <c r="P6750">
        <v>7</v>
      </c>
      <c r="Q6750" t="s">
        <v>29</v>
      </c>
    </row>
    <row r="6751" spans="1:17" x14ac:dyDescent="0.3">
      <c r="A6751" t="s">
        <v>7475</v>
      </c>
      <c r="B6751" s="1">
        <v>45713</v>
      </c>
      <c r="C6751" t="s">
        <v>1370</v>
      </c>
      <c r="D6751" t="s">
        <v>89</v>
      </c>
      <c r="E6751" t="s">
        <v>66</v>
      </c>
      <c r="F6751" t="s">
        <v>34</v>
      </c>
      <c r="G6751" t="s">
        <v>22</v>
      </c>
      <c r="H6751" t="s">
        <v>23</v>
      </c>
      <c r="I6751" t="s">
        <v>24</v>
      </c>
      <c r="J6751" t="s">
        <v>61</v>
      </c>
      <c r="K6751" t="s">
        <v>37</v>
      </c>
      <c r="L6751">
        <v>23.59</v>
      </c>
      <c r="M6751">
        <v>0.52</v>
      </c>
      <c r="N6751" t="s">
        <v>27</v>
      </c>
      <c r="O6751" t="s">
        <v>28</v>
      </c>
      <c r="P6751">
        <v>8</v>
      </c>
      <c r="Q6751" t="s">
        <v>29</v>
      </c>
    </row>
    <row r="6752" spans="1:17" x14ac:dyDescent="0.3">
      <c r="A6752" t="s">
        <v>7476</v>
      </c>
      <c r="B6752" s="1">
        <v>45693</v>
      </c>
      <c r="C6752" t="s">
        <v>470</v>
      </c>
      <c r="D6752" t="s">
        <v>102</v>
      </c>
      <c r="E6752" t="s">
        <v>55</v>
      </c>
      <c r="F6752" t="s">
        <v>56</v>
      </c>
      <c r="G6752" t="s">
        <v>42</v>
      </c>
      <c r="H6752" t="s">
        <v>43</v>
      </c>
      <c r="I6752" t="s">
        <v>24</v>
      </c>
      <c r="J6752" t="s">
        <v>25</v>
      </c>
      <c r="K6752" t="s">
        <v>37</v>
      </c>
      <c r="L6752">
        <v>193.36</v>
      </c>
      <c r="M6752">
        <v>2.3199999999999998</v>
      </c>
      <c r="N6752" t="s">
        <v>27</v>
      </c>
      <c r="O6752" t="s">
        <v>28</v>
      </c>
      <c r="P6752">
        <v>30</v>
      </c>
      <c r="Q6752" t="s">
        <v>29</v>
      </c>
    </row>
    <row r="6753" spans="1:17" x14ac:dyDescent="0.3">
      <c r="A6753" t="s">
        <v>7477</v>
      </c>
      <c r="B6753" s="1">
        <v>45785</v>
      </c>
      <c r="C6753" t="s">
        <v>985</v>
      </c>
      <c r="D6753" t="s">
        <v>203</v>
      </c>
      <c r="E6753" t="s">
        <v>55</v>
      </c>
      <c r="F6753" t="s">
        <v>34</v>
      </c>
      <c r="G6753" t="s">
        <v>84</v>
      </c>
      <c r="H6753" t="s">
        <v>35</v>
      </c>
      <c r="I6753" t="s">
        <v>24</v>
      </c>
      <c r="J6753" t="s">
        <v>61</v>
      </c>
      <c r="K6753" t="s">
        <v>37</v>
      </c>
      <c r="L6753">
        <v>63.82</v>
      </c>
      <c r="M6753">
        <v>1.4</v>
      </c>
      <c r="N6753" t="s">
        <v>27</v>
      </c>
      <c r="O6753" t="s">
        <v>28</v>
      </c>
      <c r="P6753">
        <v>48</v>
      </c>
      <c r="Q6753" t="s">
        <v>46</v>
      </c>
    </row>
    <row r="6754" spans="1:17" x14ac:dyDescent="0.3">
      <c r="A6754" t="s">
        <v>7478</v>
      </c>
      <c r="B6754" s="1">
        <v>45758</v>
      </c>
      <c r="C6754" t="s">
        <v>18</v>
      </c>
      <c r="D6754" t="s">
        <v>19</v>
      </c>
      <c r="E6754" t="s">
        <v>20</v>
      </c>
      <c r="F6754" t="s">
        <v>21</v>
      </c>
      <c r="G6754" t="s">
        <v>22</v>
      </c>
      <c r="H6754" t="s">
        <v>23</v>
      </c>
      <c r="I6754" t="s">
        <v>24</v>
      </c>
      <c r="J6754" t="s">
        <v>25</v>
      </c>
      <c r="K6754" t="s">
        <v>45</v>
      </c>
      <c r="L6754">
        <v>50.18</v>
      </c>
      <c r="M6754">
        <v>0.6</v>
      </c>
      <c r="N6754" t="s">
        <v>27</v>
      </c>
      <c r="O6754" t="s">
        <v>28</v>
      </c>
      <c r="P6754">
        <v>15</v>
      </c>
      <c r="Q6754" t="s">
        <v>29</v>
      </c>
    </row>
    <row r="6755" spans="1:17" x14ac:dyDescent="0.3">
      <c r="A6755" t="s">
        <v>7479</v>
      </c>
      <c r="B6755" s="1">
        <v>45704</v>
      </c>
      <c r="C6755" t="s">
        <v>528</v>
      </c>
      <c r="D6755" t="s">
        <v>118</v>
      </c>
      <c r="E6755" t="s">
        <v>66</v>
      </c>
      <c r="F6755" t="s">
        <v>34</v>
      </c>
      <c r="G6755" t="s">
        <v>84</v>
      </c>
      <c r="H6755" t="s">
        <v>99</v>
      </c>
      <c r="I6755" t="s">
        <v>24</v>
      </c>
      <c r="J6755" t="s">
        <v>25</v>
      </c>
      <c r="K6755" t="s">
        <v>45</v>
      </c>
      <c r="L6755">
        <v>183.19</v>
      </c>
      <c r="M6755">
        <v>2.2000000000000002</v>
      </c>
      <c r="N6755" t="s">
        <v>27</v>
      </c>
      <c r="O6755" t="s">
        <v>28</v>
      </c>
      <c r="P6755">
        <v>39</v>
      </c>
      <c r="Q6755" t="s">
        <v>29</v>
      </c>
    </row>
    <row r="6756" spans="1:17" x14ac:dyDescent="0.3">
      <c r="A6756" t="s">
        <v>7480</v>
      </c>
      <c r="B6756" s="1">
        <v>45759</v>
      </c>
      <c r="C6756" t="s">
        <v>359</v>
      </c>
      <c r="D6756" t="s">
        <v>124</v>
      </c>
      <c r="E6756" t="s">
        <v>33</v>
      </c>
      <c r="F6756" t="s">
        <v>34</v>
      </c>
      <c r="G6756" t="s">
        <v>22</v>
      </c>
      <c r="H6756" t="s">
        <v>57</v>
      </c>
      <c r="I6756" t="s">
        <v>51</v>
      </c>
      <c r="J6756" t="s">
        <v>25</v>
      </c>
      <c r="K6756" t="s">
        <v>45</v>
      </c>
      <c r="L6756">
        <v>45.38</v>
      </c>
      <c r="M6756">
        <v>0.54</v>
      </c>
      <c r="N6756" t="s">
        <v>27</v>
      </c>
      <c r="O6756" t="s">
        <v>28</v>
      </c>
      <c r="P6756">
        <v>9</v>
      </c>
      <c r="Q6756" t="s">
        <v>29</v>
      </c>
    </row>
    <row r="6757" spans="1:17" x14ac:dyDescent="0.3">
      <c r="A6757" t="s">
        <v>7481</v>
      </c>
      <c r="B6757" s="1">
        <v>45716</v>
      </c>
      <c r="C6757" t="s">
        <v>1444</v>
      </c>
      <c r="D6757" t="s">
        <v>94</v>
      </c>
      <c r="E6757" t="s">
        <v>55</v>
      </c>
      <c r="F6757" t="s">
        <v>34</v>
      </c>
      <c r="G6757" t="s">
        <v>22</v>
      </c>
      <c r="H6757" t="s">
        <v>50</v>
      </c>
      <c r="I6757" t="s">
        <v>51</v>
      </c>
      <c r="J6757" t="s">
        <v>25</v>
      </c>
      <c r="K6757" t="s">
        <v>62</v>
      </c>
      <c r="L6757">
        <v>94.15</v>
      </c>
      <c r="M6757">
        <v>1.1299999999999999</v>
      </c>
      <c r="N6757" t="s">
        <v>27</v>
      </c>
      <c r="O6757" t="s">
        <v>28</v>
      </c>
      <c r="P6757">
        <v>0</v>
      </c>
      <c r="Q6757" t="s">
        <v>29</v>
      </c>
    </row>
    <row r="6758" spans="1:17" x14ac:dyDescent="0.3">
      <c r="A6758" t="s">
        <v>7482</v>
      </c>
      <c r="B6758" s="1">
        <v>45806</v>
      </c>
      <c r="C6758" t="s">
        <v>3990</v>
      </c>
      <c r="D6758" t="s">
        <v>54</v>
      </c>
      <c r="E6758" t="s">
        <v>41</v>
      </c>
      <c r="F6758" t="s">
        <v>34</v>
      </c>
      <c r="G6758" t="s">
        <v>22</v>
      </c>
      <c r="H6758" t="s">
        <v>57</v>
      </c>
      <c r="I6758" t="s">
        <v>51</v>
      </c>
      <c r="J6758" t="s">
        <v>61</v>
      </c>
      <c r="K6758" t="s">
        <v>45</v>
      </c>
      <c r="L6758">
        <v>125.11</v>
      </c>
      <c r="M6758">
        <v>2.75</v>
      </c>
      <c r="N6758" t="s">
        <v>27</v>
      </c>
      <c r="O6758" t="s">
        <v>28</v>
      </c>
      <c r="P6758">
        <v>5</v>
      </c>
      <c r="Q6758" t="s">
        <v>29</v>
      </c>
    </row>
    <row r="6759" spans="1:17" x14ac:dyDescent="0.3">
      <c r="A6759" t="s">
        <v>7483</v>
      </c>
      <c r="B6759" s="1">
        <v>45836</v>
      </c>
      <c r="C6759" t="s">
        <v>1104</v>
      </c>
      <c r="D6759" t="s">
        <v>106</v>
      </c>
      <c r="E6759" t="s">
        <v>66</v>
      </c>
      <c r="F6759" t="s">
        <v>34</v>
      </c>
      <c r="G6759" t="s">
        <v>22</v>
      </c>
      <c r="H6759" t="s">
        <v>79</v>
      </c>
      <c r="I6759" t="s">
        <v>51</v>
      </c>
      <c r="J6759" t="s">
        <v>36</v>
      </c>
      <c r="K6759" t="s">
        <v>37</v>
      </c>
      <c r="L6759">
        <v>54.64</v>
      </c>
      <c r="M6759">
        <v>0</v>
      </c>
      <c r="N6759" t="s">
        <v>69</v>
      </c>
      <c r="O6759" t="s">
        <v>85</v>
      </c>
      <c r="P6759">
        <v>28</v>
      </c>
      <c r="Q6759" t="s">
        <v>29</v>
      </c>
    </row>
    <row r="6760" spans="1:17" x14ac:dyDescent="0.3">
      <c r="A6760" t="s">
        <v>7484</v>
      </c>
      <c r="B6760" s="1">
        <v>45815</v>
      </c>
      <c r="C6760" t="s">
        <v>313</v>
      </c>
      <c r="D6760" t="s">
        <v>49</v>
      </c>
      <c r="E6760" t="s">
        <v>66</v>
      </c>
      <c r="F6760" t="s">
        <v>34</v>
      </c>
      <c r="G6760" t="s">
        <v>22</v>
      </c>
      <c r="H6760" t="s">
        <v>23</v>
      </c>
      <c r="I6760" t="s">
        <v>51</v>
      </c>
      <c r="J6760" t="s">
        <v>61</v>
      </c>
      <c r="K6760" t="s">
        <v>37</v>
      </c>
      <c r="L6760">
        <v>37.14</v>
      </c>
      <c r="M6760">
        <v>0.82</v>
      </c>
      <c r="N6760" t="s">
        <v>27</v>
      </c>
      <c r="O6760" t="s">
        <v>28</v>
      </c>
      <c r="P6760">
        <v>15</v>
      </c>
      <c r="Q6760" t="s">
        <v>29</v>
      </c>
    </row>
    <row r="6761" spans="1:17" x14ac:dyDescent="0.3">
      <c r="A6761" t="s">
        <v>7485</v>
      </c>
      <c r="B6761" s="1">
        <v>45753</v>
      </c>
      <c r="C6761" t="s">
        <v>429</v>
      </c>
      <c r="D6761" t="s">
        <v>19</v>
      </c>
      <c r="E6761" t="s">
        <v>41</v>
      </c>
      <c r="F6761" t="s">
        <v>34</v>
      </c>
      <c r="G6761" t="s">
        <v>84</v>
      </c>
      <c r="H6761" t="s">
        <v>99</v>
      </c>
      <c r="I6761" t="s">
        <v>44</v>
      </c>
      <c r="J6761" t="s">
        <v>111</v>
      </c>
      <c r="K6761" t="s">
        <v>37</v>
      </c>
      <c r="L6761">
        <v>129.99</v>
      </c>
      <c r="M6761">
        <v>0.52</v>
      </c>
      <c r="N6761" t="s">
        <v>27</v>
      </c>
      <c r="O6761" t="s">
        <v>28</v>
      </c>
      <c r="P6761">
        <v>54</v>
      </c>
      <c r="Q6761" t="s">
        <v>46</v>
      </c>
    </row>
    <row r="6762" spans="1:17" x14ac:dyDescent="0.3">
      <c r="A6762" t="s">
        <v>7486</v>
      </c>
      <c r="B6762" s="1">
        <v>45816</v>
      </c>
      <c r="C6762" t="s">
        <v>960</v>
      </c>
      <c r="D6762" t="s">
        <v>124</v>
      </c>
      <c r="E6762" t="s">
        <v>66</v>
      </c>
      <c r="F6762" t="s">
        <v>34</v>
      </c>
      <c r="G6762" t="s">
        <v>22</v>
      </c>
      <c r="H6762" t="s">
        <v>50</v>
      </c>
      <c r="I6762" t="s">
        <v>24</v>
      </c>
      <c r="J6762" t="s">
        <v>25</v>
      </c>
      <c r="K6762" t="s">
        <v>45</v>
      </c>
      <c r="L6762">
        <v>172.45</v>
      </c>
      <c r="M6762">
        <v>2.0699999999999998</v>
      </c>
      <c r="N6762" t="s">
        <v>27</v>
      </c>
      <c r="O6762" t="s">
        <v>28</v>
      </c>
      <c r="P6762">
        <v>14</v>
      </c>
      <c r="Q6762" t="s">
        <v>29</v>
      </c>
    </row>
    <row r="6763" spans="1:17" x14ac:dyDescent="0.3">
      <c r="A6763" t="s">
        <v>7487</v>
      </c>
      <c r="B6763" s="1">
        <v>45774</v>
      </c>
      <c r="C6763" t="s">
        <v>1421</v>
      </c>
      <c r="D6763" t="s">
        <v>203</v>
      </c>
      <c r="E6763" t="s">
        <v>55</v>
      </c>
      <c r="F6763" t="s">
        <v>34</v>
      </c>
      <c r="G6763" t="s">
        <v>22</v>
      </c>
      <c r="H6763" t="s">
        <v>23</v>
      </c>
      <c r="I6763" t="s">
        <v>24</v>
      </c>
      <c r="J6763" t="s">
        <v>61</v>
      </c>
      <c r="K6763" t="s">
        <v>37</v>
      </c>
      <c r="L6763">
        <v>24.63</v>
      </c>
      <c r="M6763">
        <v>0.54</v>
      </c>
      <c r="N6763" t="s">
        <v>27</v>
      </c>
      <c r="O6763" t="s">
        <v>28</v>
      </c>
      <c r="P6763">
        <v>2</v>
      </c>
      <c r="Q6763" t="s">
        <v>29</v>
      </c>
    </row>
    <row r="6764" spans="1:17" x14ac:dyDescent="0.3">
      <c r="A6764" t="s">
        <v>7488</v>
      </c>
      <c r="B6764" s="1">
        <v>45740</v>
      </c>
      <c r="C6764" t="s">
        <v>366</v>
      </c>
      <c r="D6764" t="s">
        <v>106</v>
      </c>
      <c r="E6764" t="s">
        <v>66</v>
      </c>
      <c r="F6764" t="s">
        <v>34</v>
      </c>
      <c r="G6764" t="s">
        <v>22</v>
      </c>
      <c r="H6764" t="s">
        <v>76</v>
      </c>
      <c r="I6764" t="s">
        <v>24</v>
      </c>
      <c r="J6764" t="s">
        <v>25</v>
      </c>
      <c r="K6764" t="s">
        <v>37</v>
      </c>
      <c r="L6764">
        <v>335.44</v>
      </c>
      <c r="M6764">
        <v>0</v>
      </c>
      <c r="N6764" t="s">
        <v>69</v>
      </c>
      <c r="O6764" t="s">
        <v>307</v>
      </c>
      <c r="P6764">
        <v>46</v>
      </c>
      <c r="Q6764" t="s">
        <v>46</v>
      </c>
    </row>
    <row r="6765" spans="1:17" x14ac:dyDescent="0.3">
      <c r="A6765" t="s">
        <v>7489</v>
      </c>
      <c r="B6765" s="1">
        <v>45673</v>
      </c>
      <c r="C6765" t="s">
        <v>873</v>
      </c>
      <c r="D6765" t="s">
        <v>102</v>
      </c>
      <c r="E6765" t="s">
        <v>55</v>
      </c>
      <c r="F6765" t="s">
        <v>34</v>
      </c>
      <c r="G6765" t="s">
        <v>22</v>
      </c>
      <c r="H6765" t="s">
        <v>76</v>
      </c>
      <c r="I6765" t="s">
        <v>24</v>
      </c>
      <c r="J6765" t="s">
        <v>61</v>
      </c>
      <c r="K6765" t="s">
        <v>26</v>
      </c>
      <c r="L6765">
        <v>242.21</v>
      </c>
      <c r="M6765">
        <v>5.33</v>
      </c>
      <c r="N6765" t="s">
        <v>27</v>
      </c>
      <c r="O6765" t="s">
        <v>28</v>
      </c>
      <c r="P6765">
        <v>30</v>
      </c>
      <c r="Q6765" t="s">
        <v>29</v>
      </c>
    </row>
    <row r="6766" spans="1:17" x14ac:dyDescent="0.3">
      <c r="A6766" t="s">
        <v>7490</v>
      </c>
      <c r="B6766" s="1">
        <v>45835</v>
      </c>
      <c r="C6766" t="s">
        <v>2244</v>
      </c>
      <c r="D6766" t="s">
        <v>124</v>
      </c>
      <c r="E6766" t="s">
        <v>66</v>
      </c>
      <c r="F6766" t="s">
        <v>34</v>
      </c>
      <c r="G6766" t="s">
        <v>42</v>
      </c>
      <c r="H6766" t="s">
        <v>43</v>
      </c>
      <c r="I6766" t="s">
        <v>51</v>
      </c>
      <c r="J6766" t="s">
        <v>36</v>
      </c>
      <c r="K6766" t="s">
        <v>45</v>
      </c>
      <c r="L6766">
        <v>449.9</v>
      </c>
      <c r="M6766">
        <v>2.7</v>
      </c>
      <c r="N6766" t="s">
        <v>27</v>
      </c>
      <c r="O6766" t="s">
        <v>28</v>
      </c>
      <c r="P6766">
        <v>18</v>
      </c>
      <c r="Q6766" t="s">
        <v>29</v>
      </c>
    </row>
    <row r="6767" spans="1:17" x14ac:dyDescent="0.3">
      <c r="A6767" t="s">
        <v>7491</v>
      </c>
      <c r="B6767" s="1">
        <v>45722</v>
      </c>
      <c r="C6767" t="s">
        <v>452</v>
      </c>
      <c r="D6767" t="s">
        <v>89</v>
      </c>
      <c r="E6767" t="s">
        <v>20</v>
      </c>
      <c r="F6767" t="s">
        <v>56</v>
      </c>
      <c r="G6767" t="s">
        <v>22</v>
      </c>
      <c r="H6767" t="s">
        <v>99</v>
      </c>
      <c r="I6767" t="s">
        <v>44</v>
      </c>
      <c r="J6767" t="s">
        <v>25</v>
      </c>
      <c r="K6767" t="s">
        <v>45</v>
      </c>
      <c r="L6767">
        <v>18.89</v>
      </c>
      <c r="M6767">
        <v>0</v>
      </c>
      <c r="N6767" t="s">
        <v>69</v>
      </c>
      <c r="O6767" t="s">
        <v>727</v>
      </c>
      <c r="P6767">
        <v>32</v>
      </c>
      <c r="Q6767" t="s">
        <v>29</v>
      </c>
    </row>
    <row r="6768" spans="1:17" x14ac:dyDescent="0.3">
      <c r="A6768" t="s">
        <v>7492</v>
      </c>
      <c r="B6768" s="1">
        <v>45697</v>
      </c>
      <c r="C6768" t="s">
        <v>450</v>
      </c>
      <c r="D6768" t="s">
        <v>94</v>
      </c>
      <c r="E6768" t="s">
        <v>20</v>
      </c>
      <c r="F6768" t="s">
        <v>21</v>
      </c>
      <c r="G6768" t="s">
        <v>84</v>
      </c>
      <c r="H6768" t="s">
        <v>60</v>
      </c>
      <c r="I6768" t="s">
        <v>44</v>
      </c>
      <c r="J6768" t="s">
        <v>61</v>
      </c>
      <c r="K6768" t="s">
        <v>26</v>
      </c>
      <c r="L6768">
        <v>150.91999999999999</v>
      </c>
      <c r="M6768">
        <v>0</v>
      </c>
      <c r="N6768" t="s">
        <v>69</v>
      </c>
      <c r="O6768" t="s">
        <v>307</v>
      </c>
      <c r="P6768">
        <v>67</v>
      </c>
      <c r="Q6768" t="s">
        <v>46</v>
      </c>
    </row>
    <row r="6769" spans="1:17" x14ac:dyDescent="0.3">
      <c r="A6769" t="s">
        <v>7493</v>
      </c>
      <c r="B6769" s="1">
        <v>45747</v>
      </c>
      <c r="C6769" t="s">
        <v>387</v>
      </c>
      <c r="D6769" t="s">
        <v>124</v>
      </c>
      <c r="E6769" t="s">
        <v>66</v>
      </c>
      <c r="F6769" t="s">
        <v>34</v>
      </c>
      <c r="G6769" t="s">
        <v>22</v>
      </c>
      <c r="H6769" t="s">
        <v>99</v>
      </c>
      <c r="I6769" t="s">
        <v>44</v>
      </c>
      <c r="J6769" t="s">
        <v>25</v>
      </c>
      <c r="K6769" t="s">
        <v>45</v>
      </c>
      <c r="L6769">
        <v>21.78</v>
      </c>
      <c r="M6769">
        <v>0.26</v>
      </c>
      <c r="N6769" t="s">
        <v>27</v>
      </c>
      <c r="O6769" t="s">
        <v>28</v>
      </c>
      <c r="P6769">
        <v>15</v>
      </c>
      <c r="Q6769" t="s">
        <v>29</v>
      </c>
    </row>
    <row r="6770" spans="1:17" x14ac:dyDescent="0.3">
      <c r="A6770" t="s">
        <v>7494</v>
      </c>
      <c r="B6770" s="1">
        <v>45694</v>
      </c>
      <c r="C6770" t="s">
        <v>1364</v>
      </c>
      <c r="D6770" t="s">
        <v>102</v>
      </c>
      <c r="E6770" t="s">
        <v>33</v>
      </c>
      <c r="F6770" t="s">
        <v>56</v>
      </c>
      <c r="G6770" t="s">
        <v>22</v>
      </c>
      <c r="H6770" t="s">
        <v>76</v>
      </c>
      <c r="I6770" t="s">
        <v>24</v>
      </c>
      <c r="J6770" t="s">
        <v>25</v>
      </c>
      <c r="K6770" t="s">
        <v>45</v>
      </c>
      <c r="L6770">
        <v>69.16</v>
      </c>
      <c r="M6770">
        <v>0.83</v>
      </c>
      <c r="N6770" t="s">
        <v>27</v>
      </c>
      <c r="O6770" t="s">
        <v>28</v>
      </c>
      <c r="P6770">
        <v>20</v>
      </c>
      <c r="Q6770" t="s">
        <v>29</v>
      </c>
    </row>
    <row r="6771" spans="1:17" x14ac:dyDescent="0.3">
      <c r="A6771" t="s">
        <v>7495</v>
      </c>
      <c r="B6771" s="1">
        <v>45690</v>
      </c>
      <c r="C6771" t="s">
        <v>897</v>
      </c>
      <c r="D6771" t="s">
        <v>65</v>
      </c>
      <c r="E6771" t="s">
        <v>20</v>
      </c>
      <c r="F6771" t="s">
        <v>56</v>
      </c>
      <c r="G6771" t="s">
        <v>22</v>
      </c>
      <c r="H6771" t="s">
        <v>23</v>
      </c>
      <c r="I6771" t="s">
        <v>51</v>
      </c>
      <c r="J6771" t="s">
        <v>61</v>
      </c>
      <c r="K6771" t="s">
        <v>45</v>
      </c>
      <c r="L6771">
        <v>80.41</v>
      </c>
      <c r="M6771">
        <v>1.77</v>
      </c>
      <c r="N6771" t="s">
        <v>27</v>
      </c>
      <c r="O6771" t="s">
        <v>28</v>
      </c>
      <c r="P6771">
        <v>2</v>
      </c>
      <c r="Q6771" t="s">
        <v>29</v>
      </c>
    </row>
    <row r="6772" spans="1:17" x14ac:dyDescent="0.3">
      <c r="A6772" t="s">
        <v>7496</v>
      </c>
      <c r="B6772" s="1">
        <v>45706</v>
      </c>
      <c r="C6772" t="s">
        <v>812</v>
      </c>
      <c r="D6772" t="s">
        <v>106</v>
      </c>
      <c r="E6772" t="s">
        <v>33</v>
      </c>
      <c r="F6772" t="s">
        <v>34</v>
      </c>
      <c r="G6772" t="s">
        <v>84</v>
      </c>
      <c r="H6772" t="s">
        <v>57</v>
      </c>
      <c r="I6772" t="s">
        <v>44</v>
      </c>
      <c r="J6772" t="s">
        <v>61</v>
      </c>
      <c r="K6772" t="s">
        <v>45</v>
      </c>
      <c r="L6772">
        <v>23.94</v>
      </c>
      <c r="M6772">
        <v>0.53</v>
      </c>
      <c r="N6772" t="s">
        <v>27</v>
      </c>
      <c r="O6772" t="s">
        <v>28</v>
      </c>
      <c r="P6772">
        <v>57</v>
      </c>
      <c r="Q6772" t="s">
        <v>46</v>
      </c>
    </row>
    <row r="6773" spans="1:17" x14ac:dyDescent="0.3">
      <c r="A6773" t="s">
        <v>7497</v>
      </c>
      <c r="B6773" s="1">
        <v>45802</v>
      </c>
      <c r="C6773" t="s">
        <v>174</v>
      </c>
      <c r="D6773" t="s">
        <v>32</v>
      </c>
      <c r="E6773" t="s">
        <v>66</v>
      </c>
      <c r="F6773" t="s">
        <v>21</v>
      </c>
      <c r="G6773" t="s">
        <v>22</v>
      </c>
      <c r="H6773" t="s">
        <v>50</v>
      </c>
      <c r="I6773" t="s">
        <v>24</v>
      </c>
      <c r="J6773" t="s">
        <v>25</v>
      </c>
      <c r="K6773" t="s">
        <v>45</v>
      </c>
      <c r="L6773">
        <v>105.24</v>
      </c>
      <c r="M6773">
        <v>1.26</v>
      </c>
      <c r="N6773" t="s">
        <v>27</v>
      </c>
      <c r="O6773" t="s">
        <v>28</v>
      </c>
      <c r="P6773">
        <v>10</v>
      </c>
      <c r="Q6773" t="s">
        <v>29</v>
      </c>
    </row>
    <row r="6774" spans="1:17" x14ac:dyDescent="0.3">
      <c r="A6774" t="s">
        <v>7498</v>
      </c>
      <c r="B6774" s="1">
        <v>45808</v>
      </c>
      <c r="C6774" t="s">
        <v>2357</v>
      </c>
      <c r="D6774" t="s">
        <v>106</v>
      </c>
      <c r="E6774" t="s">
        <v>20</v>
      </c>
      <c r="F6774" t="s">
        <v>34</v>
      </c>
      <c r="G6774" t="s">
        <v>42</v>
      </c>
      <c r="H6774" t="s">
        <v>76</v>
      </c>
      <c r="I6774" t="s">
        <v>24</v>
      </c>
      <c r="J6774" t="s">
        <v>25</v>
      </c>
      <c r="K6774" t="s">
        <v>45</v>
      </c>
      <c r="L6774">
        <v>581.74</v>
      </c>
      <c r="M6774">
        <v>6.98</v>
      </c>
      <c r="N6774" t="s">
        <v>27</v>
      </c>
      <c r="O6774" t="s">
        <v>28</v>
      </c>
      <c r="P6774">
        <v>66</v>
      </c>
      <c r="Q6774" t="s">
        <v>46</v>
      </c>
    </row>
    <row r="6775" spans="1:17" x14ac:dyDescent="0.3">
      <c r="A6775" t="s">
        <v>7499</v>
      </c>
      <c r="B6775" s="1">
        <v>45674</v>
      </c>
      <c r="C6775" t="s">
        <v>1641</v>
      </c>
      <c r="D6775" t="s">
        <v>160</v>
      </c>
      <c r="E6775" t="s">
        <v>41</v>
      </c>
      <c r="F6775" t="s">
        <v>34</v>
      </c>
      <c r="G6775" t="s">
        <v>22</v>
      </c>
      <c r="H6775" t="s">
        <v>23</v>
      </c>
      <c r="I6775" t="s">
        <v>24</v>
      </c>
      <c r="J6775" t="s">
        <v>36</v>
      </c>
      <c r="K6775" t="s">
        <v>45</v>
      </c>
      <c r="L6775">
        <v>144.36000000000001</v>
      </c>
      <c r="M6775">
        <v>0.87</v>
      </c>
      <c r="N6775" t="s">
        <v>27</v>
      </c>
      <c r="O6775" t="s">
        <v>28</v>
      </c>
      <c r="P6775">
        <v>2</v>
      </c>
      <c r="Q6775" t="s">
        <v>29</v>
      </c>
    </row>
    <row r="6776" spans="1:17" x14ac:dyDescent="0.3">
      <c r="A6776" t="s">
        <v>7500</v>
      </c>
      <c r="B6776" s="1">
        <v>45693</v>
      </c>
      <c r="C6776" t="s">
        <v>3139</v>
      </c>
      <c r="D6776" t="s">
        <v>124</v>
      </c>
      <c r="E6776" t="s">
        <v>20</v>
      </c>
      <c r="F6776" t="s">
        <v>34</v>
      </c>
      <c r="G6776" t="s">
        <v>22</v>
      </c>
      <c r="H6776" t="s">
        <v>50</v>
      </c>
      <c r="I6776" t="s">
        <v>24</v>
      </c>
      <c r="J6776" t="s">
        <v>25</v>
      </c>
      <c r="K6776" t="s">
        <v>62</v>
      </c>
      <c r="L6776">
        <v>33.99</v>
      </c>
      <c r="M6776">
        <v>0.41</v>
      </c>
      <c r="N6776" t="s">
        <v>27</v>
      </c>
      <c r="O6776" t="s">
        <v>28</v>
      </c>
      <c r="P6776">
        <v>2</v>
      </c>
      <c r="Q6776" t="s">
        <v>29</v>
      </c>
    </row>
    <row r="6777" spans="1:17" x14ac:dyDescent="0.3">
      <c r="A6777" t="s">
        <v>7501</v>
      </c>
      <c r="B6777" s="1">
        <v>45774</v>
      </c>
      <c r="C6777" t="s">
        <v>1370</v>
      </c>
      <c r="D6777" t="s">
        <v>89</v>
      </c>
      <c r="E6777" t="s">
        <v>66</v>
      </c>
      <c r="F6777" t="s">
        <v>34</v>
      </c>
      <c r="G6777" t="s">
        <v>22</v>
      </c>
      <c r="H6777" t="s">
        <v>103</v>
      </c>
      <c r="I6777" t="s">
        <v>119</v>
      </c>
      <c r="J6777" t="s">
        <v>61</v>
      </c>
      <c r="K6777" t="s">
        <v>45</v>
      </c>
      <c r="L6777">
        <v>118.17</v>
      </c>
      <c r="M6777">
        <v>2.6</v>
      </c>
      <c r="N6777" t="s">
        <v>27</v>
      </c>
      <c r="O6777" t="s">
        <v>28</v>
      </c>
      <c r="P6777">
        <v>4</v>
      </c>
      <c r="Q6777" t="s">
        <v>29</v>
      </c>
    </row>
    <row r="6778" spans="1:17" x14ac:dyDescent="0.3">
      <c r="A6778" t="s">
        <v>7502</v>
      </c>
      <c r="B6778" s="1">
        <v>45675</v>
      </c>
      <c r="C6778" t="s">
        <v>2333</v>
      </c>
      <c r="D6778" t="s">
        <v>89</v>
      </c>
      <c r="E6778" t="s">
        <v>55</v>
      </c>
      <c r="F6778" t="s">
        <v>56</v>
      </c>
      <c r="G6778" t="s">
        <v>42</v>
      </c>
      <c r="H6778" t="s">
        <v>99</v>
      </c>
      <c r="I6778" t="s">
        <v>24</v>
      </c>
      <c r="J6778" t="s">
        <v>61</v>
      </c>
      <c r="K6778" t="s">
        <v>44</v>
      </c>
      <c r="L6778">
        <v>81.62</v>
      </c>
      <c r="M6778">
        <v>1.8</v>
      </c>
      <c r="N6778" t="s">
        <v>27</v>
      </c>
      <c r="O6778" t="s">
        <v>28</v>
      </c>
      <c r="P6778">
        <v>27</v>
      </c>
      <c r="Q6778" t="s">
        <v>29</v>
      </c>
    </row>
    <row r="6779" spans="1:17" x14ac:dyDescent="0.3">
      <c r="A6779" t="s">
        <v>7503</v>
      </c>
      <c r="B6779" s="1">
        <v>45692</v>
      </c>
      <c r="C6779" t="s">
        <v>491</v>
      </c>
      <c r="D6779" t="s">
        <v>32</v>
      </c>
      <c r="E6779" t="s">
        <v>66</v>
      </c>
      <c r="F6779" t="s">
        <v>56</v>
      </c>
      <c r="G6779" t="s">
        <v>42</v>
      </c>
      <c r="H6779" t="s">
        <v>50</v>
      </c>
      <c r="I6779" t="s">
        <v>119</v>
      </c>
      <c r="J6779" t="s">
        <v>25</v>
      </c>
      <c r="K6779" t="s">
        <v>62</v>
      </c>
      <c r="L6779">
        <v>157.29</v>
      </c>
      <c r="M6779">
        <v>1.89</v>
      </c>
      <c r="N6779" t="s">
        <v>27</v>
      </c>
      <c r="O6779" t="s">
        <v>28</v>
      </c>
      <c r="P6779">
        <v>24</v>
      </c>
      <c r="Q6779" t="s">
        <v>29</v>
      </c>
    </row>
    <row r="6780" spans="1:17" x14ac:dyDescent="0.3">
      <c r="A6780" t="s">
        <v>7504</v>
      </c>
      <c r="B6780" s="1">
        <v>45672</v>
      </c>
      <c r="C6780" t="s">
        <v>1490</v>
      </c>
      <c r="D6780" t="s">
        <v>102</v>
      </c>
      <c r="E6780" t="s">
        <v>66</v>
      </c>
      <c r="F6780" t="s">
        <v>34</v>
      </c>
      <c r="G6780" t="s">
        <v>22</v>
      </c>
      <c r="H6780" t="s">
        <v>99</v>
      </c>
      <c r="I6780" t="s">
        <v>24</v>
      </c>
      <c r="J6780" t="s">
        <v>25</v>
      </c>
      <c r="K6780" t="s">
        <v>37</v>
      </c>
      <c r="L6780">
        <v>16.39</v>
      </c>
      <c r="M6780">
        <v>0.2</v>
      </c>
      <c r="N6780" t="s">
        <v>27</v>
      </c>
      <c r="O6780" t="s">
        <v>28</v>
      </c>
      <c r="P6780">
        <v>6</v>
      </c>
      <c r="Q6780" t="s">
        <v>29</v>
      </c>
    </row>
    <row r="6781" spans="1:17" x14ac:dyDescent="0.3">
      <c r="A6781" t="s">
        <v>7505</v>
      </c>
      <c r="B6781" s="1">
        <v>45685</v>
      </c>
      <c r="C6781" t="s">
        <v>223</v>
      </c>
      <c r="D6781" t="s">
        <v>124</v>
      </c>
      <c r="E6781" t="s">
        <v>33</v>
      </c>
      <c r="F6781" t="s">
        <v>34</v>
      </c>
      <c r="G6781" t="s">
        <v>22</v>
      </c>
      <c r="H6781" t="s">
        <v>50</v>
      </c>
      <c r="I6781" t="s">
        <v>24</v>
      </c>
      <c r="J6781" t="s">
        <v>61</v>
      </c>
      <c r="K6781" t="s">
        <v>37</v>
      </c>
      <c r="L6781">
        <v>61.8</v>
      </c>
      <c r="M6781">
        <v>1.36</v>
      </c>
      <c r="N6781" t="s">
        <v>27</v>
      </c>
      <c r="O6781" t="s">
        <v>28</v>
      </c>
      <c r="P6781">
        <v>11</v>
      </c>
      <c r="Q6781" t="s">
        <v>29</v>
      </c>
    </row>
    <row r="6782" spans="1:17" x14ac:dyDescent="0.3">
      <c r="A6782" t="s">
        <v>7506</v>
      </c>
      <c r="B6782" s="1">
        <v>45793</v>
      </c>
      <c r="C6782" t="s">
        <v>1772</v>
      </c>
      <c r="D6782" t="s">
        <v>75</v>
      </c>
      <c r="E6782" t="s">
        <v>55</v>
      </c>
      <c r="F6782" t="s">
        <v>34</v>
      </c>
      <c r="G6782" t="s">
        <v>84</v>
      </c>
      <c r="H6782" t="s">
        <v>50</v>
      </c>
      <c r="I6782" t="s">
        <v>24</v>
      </c>
      <c r="J6782" t="s">
        <v>61</v>
      </c>
      <c r="K6782" t="s">
        <v>45</v>
      </c>
      <c r="L6782">
        <v>15.45</v>
      </c>
      <c r="M6782">
        <v>0.34</v>
      </c>
      <c r="N6782" t="s">
        <v>27</v>
      </c>
      <c r="O6782" t="s">
        <v>28</v>
      </c>
      <c r="P6782">
        <v>43</v>
      </c>
      <c r="Q6782" t="s">
        <v>46</v>
      </c>
    </row>
    <row r="6783" spans="1:17" x14ac:dyDescent="0.3">
      <c r="A6783" t="s">
        <v>7507</v>
      </c>
      <c r="B6783" s="1">
        <v>45727</v>
      </c>
      <c r="C6783" t="s">
        <v>1156</v>
      </c>
      <c r="D6783" t="s">
        <v>94</v>
      </c>
      <c r="E6783" t="s">
        <v>55</v>
      </c>
      <c r="F6783" t="s">
        <v>34</v>
      </c>
      <c r="G6783" t="s">
        <v>22</v>
      </c>
      <c r="H6783" t="s">
        <v>79</v>
      </c>
      <c r="I6783" t="s">
        <v>51</v>
      </c>
      <c r="J6783" t="s">
        <v>25</v>
      </c>
      <c r="K6783" t="s">
        <v>26</v>
      </c>
      <c r="L6783">
        <v>17.899999999999999</v>
      </c>
      <c r="M6783">
        <v>0.21</v>
      </c>
      <c r="N6783" t="s">
        <v>27</v>
      </c>
      <c r="O6783" t="s">
        <v>28</v>
      </c>
      <c r="P6783">
        <v>11</v>
      </c>
      <c r="Q6783" t="s">
        <v>29</v>
      </c>
    </row>
    <row r="6784" spans="1:17" x14ac:dyDescent="0.3">
      <c r="A6784" t="s">
        <v>7508</v>
      </c>
      <c r="B6784" s="1">
        <v>45736</v>
      </c>
      <c r="C6784" t="s">
        <v>1826</v>
      </c>
      <c r="D6784" t="s">
        <v>40</v>
      </c>
      <c r="E6784" t="s">
        <v>55</v>
      </c>
      <c r="F6784" t="s">
        <v>34</v>
      </c>
      <c r="G6784" t="s">
        <v>42</v>
      </c>
      <c r="H6784" t="s">
        <v>50</v>
      </c>
      <c r="I6784" t="s">
        <v>51</v>
      </c>
      <c r="J6784" t="s">
        <v>25</v>
      </c>
      <c r="K6784" t="s">
        <v>45</v>
      </c>
      <c r="L6784">
        <v>51.64</v>
      </c>
      <c r="M6784">
        <v>0.62</v>
      </c>
      <c r="N6784" t="s">
        <v>27</v>
      </c>
      <c r="O6784" t="s">
        <v>28</v>
      </c>
      <c r="P6784">
        <v>16</v>
      </c>
      <c r="Q6784" t="s">
        <v>29</v>
      </c>
    </row>
    <row r="6785" spans="1:17" x14ac:dyDescent="0.3">
      <c r="A6785" t="s">
        <v>7509</v>
      </c>
      <c r="B6785" s="1">
        <v>45833</v>
      </c>
      <c r="C6785" t="s">
        <v>901</v>
      </c>
      <c r="D6785" t="s">
        <v>203</v>
      </c>
      <c r="E6785" t="s">
        <v>20</v>
      </c>
      <c r="F6785" t="s">
        <v>21</v>
      </c>
      <c r="G6785" t="s">
        <v>22</v>
      </c>
      <c r="H6785" t="s">
        <v>79</v>
      </c>
      <c r="I6785" t="s">
        <v>24</v>
      </c>
      <c r="J6785" t="s">
        <v>61</v>
      </c>
      <c r="K6785" t="s">
        <v>45</v>
      </c>
      <c r="L6785">
        <v>48.58</v>
      </c>
      <c r="M6785">
        <v>1.07</v>
      </c>
      <c r="N6785" t="s">
        <v>27</v>
      </c>
      <c r="O6785" t="s">
        <v>28</v>
      </c>
      <c r="P6785">
        <v>12</v>
      </c>
      <c r="Q6785" t="s">
        <v>29</v>
      </c>
    </row>
    <row r="6786" spans="1:17" x14ac:dyDescent="0.3">
      <c r="A6786" t="s">
        <v>7510</v>
      </c>
      <c r="B6786" s="1">
        <v>45755</v>
      </c>
      <c r="C6786" t="s">
        <v>166</v>
      </c>
      <c r="D6786" t="s">
        <v>65</v>
      </c>
      <c r="E6786" t="s">
        <v>33</v>
      </c>
      <c r="F6786" t="s">
        <v>34</v>
      </c>
      <c r="G6786" t="s">
        <v>22</v>
      </c>
      <c r="H6786" t="s">
        <v>35</v>
      </c>
      <c r="I6786" t="s">
        <v>24</v>
      </c>
      <c r="J6786" t="s">
        <v>36</v>
      </c>
      <c r="K6786" t="s">
        <v>62</v>
      </c>
      <c r="L6786">
        <v>53.34</v>
      </c>
      <c r="M6786">
        <v>0.32</v>
      </c>
      <c r="N6786" t="s">
        <v>27</v>
      </c>
      <c r="O6786" t="s">
        <v>28</v>
      </c>
      <c r="P6786">
        <v>12</v>
      </c>
      <c r="Q6786" t="s">
        <v>29</v>
      </c>
    </row>
    <row r="6787" spans="1:17" x14ac:dyDescent="0.3">
      <c r="A6787" t="s">
        <v>7511</v>
      </c>
      <c r="B6787" s="1">
        <v>45659</v>
      </c>
      <c r="C6787" t="s">
        <v>2333</v>
      </c>
      <c r="D6787" t="s">
        <v>89</v>
      </c>
      <c r="E6787" t="s">
        <v>55</v>
      </c>
      <c r="F6787" t="s">
        <v>56</v>
      </c>
      <c r="G6787" t="s">
        <v>42</v>
      </c>
      <c r="H6787" t="s">
        <v>50</v>
      </c>
      <c r="I6787" t="s">
        <v>119</v>
      </c>
      <c r="J6787" t="s">
        <v>25</v>
      </c>
      <c r="K6787" t="s">
        <v>45</v>
      </c>
      <c r="L6787">
        <v>41.48</v>
      </c>
      <c r="M6787">
        <v>0.5</v>
      </c>
      <c r="N6787" t="s">
        <v>27</v>
      </c>
      <c r="O6787" t="s">
        <v>28</v>
      </c>
      <c r="P6787">
        <v>15</v>
      </c>
      <c r="Q6787" t="s">
        <v>29</v>
      </c>
    </row>
    <row r="6788" spans="1:17" x14ac:dyDescent="0.3">
      <c r="A6788" t="s">
        <v>7512</v>
      </c>
      <c r="B6788" s="1">
        <v>45682</v>
      </c>
      <c r="C6788" t="s">
        <v>903</v>
      </c>
      <c r="D6788" t="s">
        <v>102</v>
      </c>
      <c r="E6788" t="s">
        <v>33</v>
      </c>
      <c r="F6788" t="s">
        <v>21</v>
      </c>
      <c r="G6788" t="s">
        <v>22</v>
      </c>
      <c r="H6788" t="s">
        <v>23</v>
      </c>
      <c r="I6788" t="s">
        <v>44</v>
      </c>
      <c r="J6788" t="s">
        <v>36</v>
      </c>
      <c r="K6788" t="s">
        <v>62</v>
      </c>
      <c r="L6788">
        <v>8.3699999999999992</v>
      </c>
      <c r="M6788">
        <v>0.05</v>
      </c>
      <c r="N6788" t="s">
        <v>27</v>
      </c>
      <c r="O6788" t="s">
        <v>28</v>
      </c>
      <c r="P6788">
        <v>20</v>
      </c>
      <c r="Q6788" t="s">
        <v>29</v>
      </c>
    </row>
    <row r="6789" spans="1:17" x14ac:dyDescent="0.3">
      <c r="A6789" t="s">
        <v>7513</v>
      </c>
      <c r="B6789" s="1">
        <v>45671</v>
      </c>
      <c r="C6789" t="s">
        <v>108</v>
      </c>
      <c r="D6789" t="s">
        <v>19</v>
      </c>
      <c r="E6789" t="s">
        <v>41</v>
      </c>
      <c r="F6789" t="s">
        <v>34</v>
      </c>
      <c r="G6789" t="s">
        <v>22</v>
      </c>
      <c r="H6789" t="s">
        <v>43</v>
      </c>
      <c r="I6789" t="s">
        <v>51</v>
      </c>
      <c r="J6789" t="s">
        <v>36</v>
      </c>
      <c r="K6789" t="s">
        <v>45</v>
      </c>
      <c r="L6789">
        <v>198.27</v>
      </c>
      <c r="M6789">
        <v>1.19</v>
      </c>
      <c r="N6789" t="s">
        <v>27</v>
      </c>
      <c r="O6789" t="s">
        <v>28</v>
      </c>
      <c r="P6789">
        <v>11</v>
      </c>
      <c r="Q6789" t="s">
        <v>29</v>
      </c>
    </row>
    <row r="6790" spans="1:17" x14ac:dyDescent="0.3">
      <c r="A6790" t="s">
        <v>7514</v>
      </c>
      <c r="B6790" s="1">
        <v>45665</v>
      </c>
      <c r="C6790" t="s">
        <v>347</v>
      </c>
      <c r="D6790" t="s">
        <v>40</v>
      </c>
      <c r="E6790" t="s">
        <v>66</v>
      </c>
      <c r="F6790" t="s">
        <v>34</v>
      </c>
      <c r="G6790" t="s">
        <v>22</v>
      </c>
      <c r="H6790" t="s">
        <v>79</v>
      </c>
      <c r="I6790" t="s">
        <v>51</v>
      </c>
      <c r="J6790" t="s">
        <v>36</v>
      </c>
      <c r="K6790" t="s">
        <v>26</v>
      </c>
      <c r="L6790">
        <v>44.11</v>
      </c>
      <c r="M6790">
        <v>0.26</v>
      </c>
      <c r="N6790" t="s">
        <v>27</v>
      </c>
      <c r="O6790" t="s">
        <v>28</v>
      </c>
      <c r="P6790">
        <v>14</v>
      </c>
      <c r="Q6790" t="s">
        <v>29</v>
      </c>
    </row>
    <row r="6791" spans="1:17" x14ac:dyDescent="0.3">
      <c r="A6791" t="s">
        <v>7515</v>
      </c>
      <c r="B6791" s="1">
        <v>45767</v>
      </c>
      <c r="C6791" t="s">
        <v>687</v>
      </c>
      <c r="D6791" t="s">
        <v>94</v>
      </c>
      <c r="E6791" t="s">
        <v>55</v>
      </c>
      <c r="F6791" t="s">
        <v>34</v>
      </c>
      <c r="G6791" t="s">
        <v>84</v>
      </c>
      <c r="H6791" t="s">
        <v>99</v>
      </c>
      <c r="I6791" t="s">
        <v>51</v>
      </c>
      <c r="J6791" t="s">
        <v>61</v>
      </c>
      <c r="K6791" t="s">
        <v>62</v>
      </c>
      <c r="L6791">
        <v>51</v>
      </c>
      <c r="M6791">
        <v>1.1200000000000001</v>
      </c>
      <c r="N6791" t="s">
        <v>27</v>
      </c>
      <c r="O6791" t="s">
        <v>28</v>
      </c>
      <c r="P6791">
        <v>42</v>
      </c>
      <c r="Q6791" t="s">
        <v>46</v>
      </c>
    </row>
    <row r="6792" spans="1:17" x14ac:dyDescent="0.3">
      <c r="A6792" t="s">
        <v>7516</v>
      </c>
      <c r="B6792" s="1">
        <v>45807</v>
      </c>
      <c r="C6792" t="s">
        <v>1328</v>
      </c>
      <c r="D6792" t="s">
        <v>65</v>
      </c>
      <c r="E6792" t="s">
        <v>33</v>
      </c>
      <c r="F6792" t="s">
        <v>56</v>
      </c>
      <c r="G6792" t="s">
        <v>22</v>
      </c>
      <c r="H6792" t="s">
        <v>23</v>
      </c>
      <c r="I6792" t="s">
        <v>51</v>
      </c>
      <c r="J6792" t="s">
        <v>61</v>
      </c>
      <c r="K6792" t="s">
        <v>37</v>
      </c>
      <c r="L6792">
        <v>132.05000000000001</v>
      </c>
      <c r="M6792">
        <v>2.91</v>
      </c>
      <c r="N6792" t="s">
        <v>27</v>
      </c>
      <c r="O6792" t="s">
        <v>28</v>
      </c>
      <c r="P6792">
        <v>1</v>
      </c>
      <c r="Q6792" t="s">
        <v>29</v>
      </c>
    </row>
    <row r="6793" spans="1:17" x14ac:dyDescent="0.3">
      <c r="A6793" t="s">
        <v>7517</v>
      </c>
      <c r="B6793" s="1">
        <v>45838</v>
      </c>
      <c r="C6793" t="s">
        <v>434</v>
      </c>
      <c r="D6793" t="s">
        <v>94</v>
      </c>
      <c r="E6793" t="s">
        <v>66</v>
      </c>
      <c r="F6793" t="s">
        <v>56</v>
      </c>
      <c r="G6793" t="s">
        <v>42</v>
      </c>
      <c r="H6793" t="s">
        <v>35</v>
      </c>
      <c r="I6793" t="s">
        <v>44</v>
      </c>
      <c r="J6793" t="s">
        <v>25</v>
      </c>
      <c r="K6793" t="s">
        <v>62</v>
      </c>
      <c r="L6793">
        <v>97.27</v>
      </c>
      <c r="M6793">
        <v>1.17</v>
      </c>
      <c r="N6793" t="s">
        <v>27</v>
      </c>
      <c r="O6793" t="s">
        <v>28</v>
      </c>
      <c r="P6793">
        <v>37</v>
      </c>
      <c r="Q6793" t="s">
        <v>29</v>
      </c>
    </row>
    <row r="6794" spans="1:17" x14ac:dyDescent="0.3">
      <c r="A6794" t="s">
        <v>7518</v>
      </c>
      <c r="B6794" s="1">
        <v>45662</v>
      </c>
      <c r="C6794" t="s">
        <v>2333</v>
      </c>
      <c r="D6794" t="s">
        <v>89</v>
      </c>
      <c r="E6794" t="s">
        <v>55</v>
      </c>
      <c r="F6794" t="s">
        <v>56</v>
      </c>
      <c r="G6794" t="s">
        <v>42</v>
      </c>
      <c r="H6794" t="s">
        <v>50</v>
      </c>
      <c r="I6794" t="s">
        <v>24</v>
      </c>
      <c r="J6794" t="s">
        <v>61</v>
      </c>
      <c r="K6794" t="s">
        <v>26</v>
      </c>
      <c r="L6794">
        <v>5</v>
      </c>
      <c r="M6794">
        <v>0.11</v>
      </c>
      <c r="N6794" t="s">
        <v>27</v>
      </c>
      <c r="O6794" t="s">
        <v>28</v>
      </c>
      <c r="P6794">
        <v>17</v>
      </c>
      <c r="Q6794" t="s">
        <v>29</v>
      </c>
    </row>
    <row r="6795" spans="1:17" x14ac:dyDescent="0.3">
      <c r="A6795" t="s">
        <v>7519</v>
      </c>
      <c r="B6795" s="1">
        <v>45736</v>
      </c>
      <c r="C6795" t="s">
        <v>1287</v>
      </c>
      <c r="D6795" t="s">
        <v>106</v>
      </c>
      <c r="E6795" t="s">
        <v>33</v>
      </c>
      <c r="F6795" t="s">
        <v>34</v>
      </c>
      <c r="G6795" t="s">
        <v>42</v>
      </c>
      <c r="H6795" t="s">
        <v>35</v>
      </c>
      <c r="I6795" t="s">
        <v>51</v>
      </c>
      <c r="J6795" t="s">
        <v>25</v>
      </c>
      <c r="K6795" t="s">
        <v>37</v>
      </c>
      <c r="L6795">
        <v>125.87</v>
      </c>
      <c r="M6795">
        <v>1.51</v>
      </c>
      <c r="N6795" t="s">
        <v>27</v>
      </c>
      <c r="O6795" t="s">
        <v>28</v>
      </c>
      <c r="P6795">
        <v>16</v>
      </c>
      <c r="Q6795" t="s">
        <v>29</v>
      </c>
    </row>
    <row r="6796" spans="1:17" x14ac:dyDescent="0.3">
      <c r="A6796" t="s">
        <v>7520</v>
      </c>
      <c r="B6796" s="1">
        <v>45691</v>
      </c>
      <c r="C6796" t="s">
        <v>798</v>
      </c>
      <c r="D6796" t="s">
        <v>160</v>
      </c>
      <c r="E6796" t="s">
        <v>41</v>
      </c>
      <c r="F6796" t="s">
        <v>34</v>
      </c>
      <c r="G6796" t="s">
        <v>22</v>
      </c>
      <c r="H6796" t="s">
        <v>43</v>
      </c>
      <c r="I6796" t="s">
        <v>24</v>
      </c>
      <c r="J6796" t="s">
        <v>61</v>
      </c>
      <c r="K6796" t="s">
        <v>37</v>
      </c>
      <c r="L6796">
        <v>509.66</v>
      </c>
      <c r="M6796">
        <v>11.21</v>
      </c>
      <c r="N6796" t="s">
        <v>27</v>
      </c>
      <c r="O6796" t="s">
        <v>28</v>
      </c>
      <c r="P6796">
        <v>28</v>
      </c>
      <c r="Q6796" t="s">
        <v>29</v>
      </c>
    </row>
    <row r="6797" spans="1:17" x14ac:dyDescent="0.3">
      <c r="A6797" t="s">
        <v>7521</v>
      </c>
      <c r="B6797" s="1">
        <v>45714</v>
      </c>
      <c r="C6797" t="s">
        <v>81</v>
      </c>
      <c r="D6797" t="s">
        <v>40</v>
      </c>
      <c r="E6797" t="s">
        <v>33</v>
      </c>
      <c r="F6797" t="s">
        <v>21</v>
      </c>
      <c r="G6797" t="s">
        <v>22</v>
      </c>
      <c r="H6797" t="s">
        <v>76</v>
      </c>
      <c r="I6797" t="s">
        <v>44</v>
      </c>
      <c r="J6797" t="s">
        <v>25</v>
      </c>
      <c r="K6797" t="s">
        <v>26</v>
      </c>
      <c r="L6797">
        <v>191.77</v>
      </c>
      <c r="M6797">
        <v>2.2999999999999998</v>
      </c>
      <c r="N6797" t="s">
        <v>27</v>
      </c>
      <c r="O6797" t="s">
        <v>28</v>
      </c>
      <c r="P6797">
        <v>28</v>
      </c>
      <c r="Q6797" t="s">
        <v>29</v>
      </c>
    </row>
    <row r="6798" spans="1:17" x14ac:dyDescent="0.3">
      <c r="A6798" t="s">
        <v>7522</v>
      </c>
      <c r="B6798" s="1">
        <v>45725</v>
      </c>
      <c r="C6798" t="s">
        <v>810</v>
      </c>
      <c r="D6798" t="s">
        <v>19</v>
      </c>
      <c r="E6798" t="s">
        <v>55</v>
      </c>
      <c r="F6798" t="s">
        <v>34</v>
      </c>
      <c r="G6798" t="s">
        <v>22</v>
      </c>
      <c r="H6798" t="s">
        <v>99</v>
      </c>
      <c r="I6798" t="s">
        <v>24</v>
      </c>
      <c r="J6798" t="s">
        <v>61</v>
      </c>
      <c r="K6798" t="s">
        <v>26</v>
      </c>
      <c r="L6798">
        <v>62.76</v>
      </c>
      <c r="M6798">
        <v>1.38</v>
      </c>
      <c r="N6798" t="s">
        <v>27</v>
      </c>
      <c r="O6798" t="s">
        <v>28</v>
      </c>
      <c r="P6798">
        <v>6</v>
      </c>
      <c r="Q6798" t="s">
        <v>29</v>
      </c>
    </row>
    <row r="6799" spans="1:17" x14ac:dyDescent="0.3">
      <c r="A6799" t="s">
        <v>7523</v>
      </c>
      <c r="B6799" s="1">
        <v>45737</v>
      </c>
      <c r="C6799" t="s">
        <v>717</v>
      </c>
      <c r="D6799" t="s">
        <v>75</v>
      </c>
      <c r="E6799" t="s">
        <v>66</v>
      </c>
      <c r="F6799" t="s">
        <v>21</v>
      </c>
      <c r="G6799" t="s">
        <v>22</v>
      </c>
      <c r="H6799" t="s">
        <v>43</v>
      </c>
      <c r="I6799" t="s">
        <v>44</v>
      </c>
      <c r="J6799" t="s">
        <v>36</v>
      </c>
      <c r="K6799" t="s">
        <v>37</v>
      </c>
      <c r="L6799">
        <v>88.47</v>
      </c>
      <c r="M6799">
        <v>0.53</v>
      </c>
      <c r="N6799" t="s">
        <v>27</v>
      </c>
      <c r="O6799" t="s">
        <v>28</v>
      </c>
      <c r="P6799">
        <v>14</v>
      </c>
      <c r="Q6799" t="s">
        <v>29</v>
      </c>
    </row>
    <row r="6800" spans="1:17" x14ac:dyDescent="0.3">
      <c r="A6800" t="s">
        <v>7524</v>
      </c>
      <c r="B6800" s="1">
        <v>45751</v>
      </c>
      <c r="C6800" t="s">
        <v>602</v>
      </c>
      <c r="D6800" t="s">
        <v>75</v>
      </c>
      <c r="E6800" t="s">
        <v>55</v>
      </c>
      <c r="F6800" t="s">
        <v>34</v>
      </c>
      <c r="G6800" t="s">
        <v>22</v>
      </c>
      <c r="H6800" t="s">
        <v>43</v>
      </c>
      <c r="I6800" t="s">
        <v>24</v>
      </c>
      <c r="J6800" t="s">
        <v>36</v>
      </c>
      <c r="K6800" t="s">
        <v>45</v>
      </c>
      <c r="L6800">
        <v>118.66</v>
      </c>
      <c r="M6800">
        <v>0.71</v>
      </c>
      <c r="N6800" t="s">
        <v>27</v>
      </c>
      <c r="O6800" t="s">
        <v>28</v>
      </c>
      <c r="P6800">
        <v>1</v>
      </c>
      <c r="Q6800" t="s">
        <v>29</v>
      </c>
    </row>
    <row r="6801" spans="1:17" x14ac:dyDescent="0.3">
      <c r="A6801" t="s">
        <v>7525</v>
      </c>
      <c r="B6801" s="1">
        <v>45826</v>
      </c>
      <c r="C6801" t="s">
        <v>595</v>
      </c>
      <c r="D6801" t="s">
        <v>118</v>
      </c>
      <c r="E6801" t="s">
        <v>20</v>
      </c>
      <c r="F6801" t="s">
        <v>34</v>
      </c>
      <c r="G6801" t="s">
        <v>22</v>
      </c>
      <c r="H6801" t="s">
        <v>79</v>
      </c>
      <c r="I6801" t="s">
        <v>119</v>
      </c>
      <c r="J6801" t="s">
        <v>25</v>
      </c>
      <c r="K6801" t="s">
        <v>37</v>
      </c>
      <c r="L6801">
        <v>17.600000000000001</v>
      </c>
      <c r="M6801">
        <v>0.21</v>
      </c>
      <c r="N6801" t="s">
        <v>27</v>
      </c>
      <c r="O6801" t="s">
        <v>28</v>
      </c>
      <c r="P6801">
        <v>11</v>
      </c>
      <c r="Q6801" t="s">
        <v>29</v>
      </c>
    </row>
    <row r="6802" spans="1:17" x14ac:dyDescent="0.3">
      <c r="A6802" t="s">
        <v>7526</v>
      </c>
      <c r="B6802" s="1">
        <v>45837</v>
      </c>
      <c r="C6802" t="s">
        <v>1290</v>
      </c>
      <c r="D6802" t="s">
        <v>203</v>
      </c>
      <c r="E6802" t="s">
        <v>20</v>
      </c>
      <c r="F6802" t="s">
        <v>21</v>
      </c>
      <c r="G6802" t="s">
        <v>22</v>
      </c>
      <c r="H6802" t="s">
        <v>60</v>
      </c>
      <c r="I6802" t="s">
        <v>51</v>
      </c>
      <c r="J6802" t="s">
        <v>25</v>
      </c>
      <c r="K6802" t="s">
        <v>62</v>
      </c>
      <c r="L6802">
        <v>39.840000000000003</v>
      </c>
      <c r="M6802">
        <v>0.48</v>
      </c>
      <c r="N6802" t="s">
        <v>27</v>
      </c>
      <c r="O6802" t="s">
        <v>28</v>
      </c>
      <c r="P6802">
        <v>1</v>
      </c>
      <c r="Q6802" t="s">
        <v>29</v>
      </c>
    </row>
    <row r="6803" spans="1:17" x14ac:dyDescent="0.3">
      <c r="A6803" t="s">
        <v>7527</v>
      </c>
      <c r="B6803" s="1">
        <v>45681</v>
      </c>
      <c r="C6803" t="s">
        <v>2887</v>
      </c>
      <c r="D6803" t="s">
        <v>102</v>
      </c>
      <c r="E6803" t="s">
        <v>55</v>
      </c>
      <c r="F6803" t="s">
        <v>34</v>
      </c>
      <c r="G6803" t="s">
        <v>22</v>
      </c>
      <c r="H6803" t="s">
        <v>76</v>
      </c>
      <c r="I6803" t="s">
        <v>24</v>
      </c>
      <c r="J6803" t="s">
        <v>61</v>
      </c>
      <c r="K6803" t="s">
        <v>44</v>
      </c>
      <c r="L6803">
        <v>455.67</v>
      </c>
      <c r="M6803">
        <v>10.02</v>
      </c>
      <c r="N6803" t="s">
        <v>27</v>
      </c>
      <c r="O6803" t="s">
        <v>28</v>
      </c>
      <c r="P6803">
        <v>25</v>
      </c>
      <c r="Q6803" t="s">
        <v>29</v>
      </c>
    </row>
    <row r="6804" spans="1:17" x14ac:dyDescent="0.3">
      <c r="A6804" t="s">
        <v>7528</v>
      </c>
      <c r="B6804" s="1">
        <v>45774</v>
      </c>
      <c r="C6804" t="s">
        <v>923</v>
      </c>
      <c r="D6804" t="s">
        <v>203</v>
      </c>
      <c r="E6804" t="s">
        <v>41</v>
      </c>
      <c r="F6804" t="s">
        <v>34</v>
      </c>
      <c r="G6804" t="s">
        <v>84</v>
      </c>
      <c r="H6804" t="s">
        <v>50</v>
      </c>
      <c r="I6804" t="s">
        <v>51</v>
      </c>
      <c r="J6804" t="s">
        <v>25</v>
      </c>
      <c r="K6804" t="s">
        <v>45</v>
      </c>
      <c r="L6804">
        <v>37.42</v>
      </c>
      <c r="M6804">
        <v>0.45</v>
      </c>
      <c r="N6804" t="s">
        <v>27</v>
      </c>
      <c r="O6804" t="s">
        <v>28</v>
      </c>
      <c r="P6804">
        <v>43</v>
      </c>
      <c r="Q6804" t="s">
        <v>46</v>
      </c>
    </row>
    <row r="6805" spans="1:17" x14ac:dyDescent="0.3">
      <c r="A6805" t="s">
        <v>7529</v>
      </c>
      <c r="B6805" s="1">
        <v>45816</v>
      </c>
      <c r="C6805" t="s">
        <v>277</v>
      </c>
      <c r="D6805" t="s">
        <v>65</v>
      </c>
      <c r="E6805" t="s">
        <v>66</v>
      </c>
      <c r="F6805" t="s">
        <v>34</v>
      </c>
      <c r="G6805" t="s">
        <v>22</v>
      </c>
      <c r="H6805" t="s">
        <v>76</v>
      </c>
      <c r="I6805" t="s">
        <v>119</v>
      </c>
      <c r="J6805" t="s">
        <v>36</v>
      </c>
      <c r="K6805" t="s">
        <v>26</v>
      </c>
      <c r="L6805">
        <v>214.92</v>
      </c>
      <c r="M6805">
        <v>1.29</v>
      </c>
      <c r="N6805" t="s">
        <v>27</v>
      </c>
      <c r="O6805" t="s">
        <v>28</v>
      </c>
      <c r="P6805">
        <v>18</v>
      </c>
      <c r="Q6805" t="s">
        <v>29</v>
      </c>
    </row>
    <row r="6806" spans="1:17" x14ac:dyDescent="0.3">
      <c r="A6806" t="s">
        <v>7530</v>
      </c>
      <c r="B6806" s="1">
        <v>45746</v>
      </c>
      <c r="C6806" t="s">
        <v>1894</v>
      </c>
      <c r="D6806" t="s">
        <v>124</v>
      </c>
      <c r="E6806" t="s">
        <v>33</v>
      </c>
      <c r="F6806" t="s">
        <v>56</v>
      </c>
      <c r="G6806" t="s">
        <v>42</v>
      </c>
      <c r="H6806" t="s">
        <v>57</v>
      </c>
      <c r="I6806" t="s">
        <v>44</v>
      </c>
      <c r="J6806" t="s">
        <v>111</v>
      </c>
      <c r="K6806" t="s">
        <v>62</v>
      </c>
      <c r="L6806">
        <v>23.51</v>
      </c>
      <c r="M6806">
        <v>0.09</v>
      </c>
      <c r="N6806" t="s">
        <v>27</v>
      </c>
      <c r="O6806" t="s">
        <v>28</v>
      </c>
      <c r="P6806">
        <v>33</v>
      </c>
      <c r="Q6806" t="s">
        <v>29</v>
      </c>
    </row>
    <row r="6807" spans="1:17" x14ac:dyDescent="0.3">
      <c r="A6807" t="s">
        <v>7531</v>
      </c>
      <c r="B6807" s="1">
        <v>45767</v>
      </c>
      <c r="C6807" t="s">
        <v>691</v>
      </c>
      <c r="D6807" t="s">
        <v>160</v>
      </c>
      <c r="E6807" t="s">
        <v>41</v>
      </c>
      <c r="F6807" t="s">
        <v>34</v>
      </c>
      <c r="G6807" t="s">
        <v>42</v>
      </c>
      <c r="H6807" t="s">
        <v>43</v>
      </c>
      <c r="I6807" t="s">
        <v>44</v>
      </c>
      <c r="J6807" t="s">
        <v>61</v>
      </c>
      <c r="K6807" t="s">
        <v>37</v>
      </c>
      <c r="L6807">
        <v>560.54999999999995</v>
      </c>
      <c r="M6807">
        <v>12.33</v>
      </c>
      <c r="N6807" t="s">
        <v>27</v>
      </c>
      <c r="O6807" t="s">
        <v>28</v>
      </c>
      <c r="P6807">
        <v>52</v>
      </c>
      <c r="Q6807" t="s">
        <v>46</v>
      </c>
    </row>
    <row r="6808" spans="1:17" x14ac:dyDescent="0.3">
      <c r="A6808" t="s">
        <v>7532</v>
      </c>
      <c r="B6808" s="1">
        <v>45667</v>
      </c>
      <c r="C6808" t="s">
        <v>313</v>
      </c>
      <c r="D6808" t="s">
        <v>49</v>
      </c>
      <c r="E6808" t="s">
        <v>66</v>
      </c>
      <c r="F6808" t="s">
        <v>34</v>
      </c>
      <c r="G6808" t="s">
        <v>22</v>
      </c>
      <c r="H6808" t="s">
        <v>23</v>
      </c>
      <c r="I6808" t="s">
        <v>44</v>
      </c>
      <c r="J6808" t="s">
        <v>111</v>
      </c>
      <c r="K6808" t="s">
        <v>45</v>
      </c>
      <c r="L6808">
        <v>90.08</v>
      </c>
      <c r="M6808">
        <v>0.36</v>
      </c>
      <c r="N6808" t="s">
        <v>27</v>
      </c>
      <c r="O6808" t="s">
        <v>28</v>
      </c>
      <c r="P6808">
        <v>22</v>
      </c>
      <c r="Q6808" t="s">
        <v>29</v>
      </c>
    </row>
    <row r="6809" spans="1:17" x14ac:dyDescent="0.3">
      <c r="A6809" t="s">
        <v>7533</v>
      </c>
      <c r="B6809" s="1">
        <v>45758</v>
      </c>
      <c r="C6809" t="s">
        <v>1066</v>
      </c>
      <c r="D6809" t="s">
        <v>160</v>
      </c>
      <c r="E6809" t="s">
        <v>55</v>
      </c>
      <c r="F6809" t="s">
        <v>56</v>
      </c>
      <c r="G6809" t="s">
        <v>42</v>
      </c>
      <c r="H6809" t="s">
        <v>43</v>
      </c>
      <c r="I6809" t="s">
        <v>51</v>
      </c>
      <c r="J6809" t="s">
        <v>25</v>
      </c>
      <c r="K6809" t="s">
        <v>62</v>
      </c>
      <c r="L6809">
        <v>236.47</v>
      </c>
      <c r="M6809">
        <v>2.84</v>
      </c>
      <c r="N6809" t="s">
        <v>27</v>
      </c>
      <c r="O6809" t="s">
        <v>28</v>
      </c>
      <c r="P6809">
        <v>22</v>
      </c>
      <c r="Q6809" t="s">
        <v>29</v>
      </c>
    </row>
    <row r="6810" spans="1:17" x14ac:dyDescent="0.3">
      <c r="A6810" t="s">
        <v>7534</v>
      </c>
      <c r="B6810" s="1">
        <v>45820</v>
      </c>
      <c r="C6810" t="s">
        <v>313</v>
      </c>
      <c r="D6810" t="s">
        <v>49</v>
      </c>
      <c r="E6810" t="s">
        <v>66</v>
      </c>
      <c r="F6810" t="s">
        <v>34</v>
      </c>
      <c r="G6810" t="s">
        <v>22</v>
      </c>
      <c r="H6810" t="s">
        <v>57</v>
      </c>
      <c r="I6810" t="s">
        <v>24</v>
      </c>
      <c r="J6810" t="s">
        <v>111</v>
      </c>
      <c r="K6810" t="s">
        <v>45</v>
      </c>
      <c r="L6810">
        <v>35.81</v>
      </c>
      <c r="M6810">
        <v>0.14000000000000001</v>
      </c>
      <c r="N6810" t="s">
        <v>27</v>
      </c>
      <c r="O6810" t="s">
        <v>28</v>
      </c>
      <c r="P6810">
        <v>11</v>
      </c>
      <c r="Q6810" t="s">
        <v>29</v>
      </c>
    </row>
    <row r="6811" spans="1:17" x14ac:dyDescent="0.3">
      <c r="A6811" t="s">
        <v>7535</v>
      </c>
      <c r="B6811" s="1">
        <v>45816</v>
      </c>
      <c r="C6811" t="s">
        <v>98</v>
      </c>
      <c r="D6811" t="s">
        <v>54</v>
      </c>
      <c r="E6811" t="s">
        <v>41</v>
      </c>
      <c r="F6811" t="s">
        <v>34</v>
      </c>
      <c r="G6811" t="s">
        <v>42</v>
      </c>
      <c r="H6811" t="s">
        <v>50</v>
      </c>
      <c r="I6811" t="s">
        <v>24</v>
      </c>
      <c r="J6811" t="s">
        <v>25</v>
      </c>
      <c r="K6811" t="s">
        <v>37</v>
      </c>
      <c r="L6811">
        <v>17.62</v>
      </c>
      <c r="M6811">
        <v>0.21</v>
      </c>
      <c r="N6811" t="s">
        <v>27</v>
      </c>
      <c r="O6811" t="s">
        <v>28</v>
      </c>
      <c r="P6811">
        <v>19</v>
      </c>
      <c r="Q6811" t="s">
        <v>29</v>
      </c>
    </row>
    <row r="6812" spans="1:17" x14ac:dyDescent="0.3">
      <c r="A6812" t="s">
        <v>7536</v>
      </c>
      <c r="B6812" s="1">
        <v>45717</v>
      </c>
      <c r="C6812" t="s">
        <v>558</v>
      </c>
      <c r="D6812" t="s">
        <v>118</v>
      </c>
      <c r="E6812" t="s">
        <v>33</v>
      </c>
      <c r="F6812" t="s">
        <v>34</v>
      </c>
      <c r="G6812" t="s">
        <v>42</v>
      </c>
      <c r="H6812" t="s">
        <v>76</v>
      </c>
      <c r="I6812" t="s">
        <v>51</v>
      </c>
      <c r="J6812" t="s">
        <v>36</v>
      </c>
      <c r="K6812" t="s">
        <v>37</v>
      </c>
      <c r="L6812">
        <v>320.38</v>
      </c>
      <c r="M6812">
        <v>1.92</v>
      </c>
      <c r="N6812" t="s">
        <v>27</v>
      </c>
      <c r="O6812" t="s">
        <v>28</v>
      </c>
      <c r="P6812">
        <v>38</v>
      </c>
      <c r="Q6812" t="s">
        <v>29</v>
      </c>
    </row>
    <row r="6813" spans="1:17" x14ac:dyDescent="0.3">
      <c r="A6813" t="s">
        <v>7537</v>
      </c>
      <c r="B6813" s="1">
        <v>45788</v>
      </c>
      <c r="C6813" t="s">
        <v>509</v>
      </c>
      <c r="D6813" t="s">
        <v>32</v>
      </c>
      <c r="E6813" t="s">
        <v>55</v>
      </c>
      <c r="F6813" t="s">
        <v>56</v>
      </c>
      <c r="G6813" t="s">
        <v>22</v>
      </c>
      <c r="H6813" t="s">
        <v>103</v>
      </c>
      <c r="I6813" t="s">
        <v>51</v>
      </c>
      <c r="J6813" t="s">
        <v>25</v>
      </c>
      <c r="K6813" t="s">
        <v>45</v>
      </c>
      <c r="L6813">
        <v>87.02</v>
      </c>
      <c r="M6813">
        <v>1.04</v>
      </c>
      <c r="N6813" t="s">
        <v>27</v>
      </c>
      <c r="O6813" t="s">
        <v>28</v>
      </c>
      <c r="P6813">
        <v>12</v>
      </c>
      <c r="Q6813" t="s">
        <v>29</v>
      </c>
    </row>
    <row r="6814" spans="1:17" x14ac:dyDescent="0.3">
      <c r="A6814" t="s">
        <v>7538</v>
      </c>
      <c r="B6814" s="1">
        <v>45699</v>
      </c>
      <c r="C6814" t="s">
        <v>1244</v>
      </c>
      <c r="D6814" t="s">
        <v>94</v>
      </c>
      <c r="E6814" t="s">
        <v>55</v>
      </c>
      <c r="F6814" t="s">
        <v>34</v>
      </c>
      <c r="G6814" t="s">
        <v>22</v>
      </c>
      <c r="H6814" t="s">
        <v>50</v>
      </c>
      <c r="I6814" t="s">
        <v>24</v>
      </c>
      <c r="J6814" t="s">
        <v>25</v>
      </c>
      <c r="K6814" t="s">
        <v>37</v>
      </c>
      <c r="L6814">
        <v>94.11</v>
      </c>
      <c r="M6814">
        <v>1.1299999999999999</v>
      </c>
      <c r="N6814" t="s">
        <v>27</v>
      </c>
      <c r="O6814" t="s">
        <v>28</v>
      </c>
      <c r="P6814">
        <v>11</v>
      </c>
      <c r="Q6814" t="s">
        <v>29</v>
      </c>
    </row>
    <row r="6815" spans="1:17" x14ac:dyDescent="0.3">
      <c r="A6815" t="s">
        <v>7539</v>
      </c>
      <c r="B6815" s="1">
        <v>45710</v>
      </c>
      <c r="C6815" t="s">
        <v>1450</v>
      </c>
      <c r="D6815" t="s">
        <v>75</v>
      </c>
      <c r="E6815" t="s">
        <v>55</v>
      </c>
      <c r="F6815" t="s">
        <v>34</v>
      </c>
      <c r="G6815" t="s">
        <v>22</v>
      </c>
      <c r="H6815" t="s">
        <v>35</v>
      </c>
      <c r="I6815" t="s">
        <v>51</v>
      </c>
      <c r="J6815" t="s">
        <v>25</v>
      </c>
      <c r="K6815" t="s">
        <v>37</v>
      </c>
      <c r="L6815">
        <v>324.18</v>
      </c>
      <c r="M6815">
        <v>3.89</v>
      </c>
      <c r="N6815" t="s">
        <v>27</v>
      </c>
      <c r="O6815" t="s">
        <v>28</v>
      </c>
      <c r="P6815">
        <v>6</v>
      </c>
      <c r="Q6815" t="s">
        <v>29</v>
      </c>
    </row>
    <row r="6816" spans="1:17" x14ac:dyDescent="0.3">
      <c r="A6816" t="s">
        <v>7540</v>
      </c>
      <c r="B6816" s="1">
        <v>45746</v>
      </c>
      <c r="C6816" t="s">
        <v>767</v>
      </c>
      <c r="D6816" t="s">
        <v>94</v>
      </c>
      <c r="E6816" t="s">
        <v>66</v>
      </c>
      <c r="F6816" t="s">
        <v>56</v>
      </c>
      <c r="G6816" t="s">
        <v>22</v>
      </c>
      <c r="H6816" t="s">
        <v>43</v>
      </c>
      <c r="I6816" t="s">
        <v>44</v>
      </c>
      <c r="J6816" t="s">
        <v>111</v>
      </c>
      <c r="K6816" t="s">
        <v>26</v>
      </c>
      <c r="L6816">
        <v>577.04999999999995</v>
      </c>
      <c r="M6816">
        <v>2.31</v>
      </c>
      <c r="N6816" t="s">
        <v>27</v>
      </c>
      <c r="O6816" t="s">
        <v>28</v>
      </c>
      <c r="P6816">
        <v>44</v>
      </c>
      <c r="Q6816" t="s">
        <v>46</v>
      </c>
    </row>
    <row r="6817" spans="1:17" x14ac:dyDescent="0.3">
      <c r="A6817" t="s">
        <v>7541</v>
      </c>
      <c r="B6817" s="1">
        <v>45779</v>
      </c>
      <c r="C6817" t="s">
        <v>847</v>
      </c>
      <c r="D6817" t="s">
        <v>40</v>
      </c>
      <c r="E6817" t="s">
        <v>66</v>
      </c>
      <c r="F6817" t="s">
        <v>34</v>
      </c>
      <c r="G6817" t="s">
        <v>42</v>
      </c>
      <c r="H6817" t="s">
        <v>35</v>
      </c>
      <c r="I6817" t="s">
        <v>24</v>
      </c>
      <c r="J6817" t="s">
        <v>111</v>
      </c>
      <c r="K6817" t="s">
        <v>45</v>
      </c>
      <c r="L6817">
        <v>237.57</v>
      </c>
      <c r="M6817">
        <v>0.95</v>
      </c>
      <c r="N6817" t="s">
        <v>27</v>
      </c>
      <c r="O6817" t="s">
        <v>28</v>
      </c>
      <c r="P6817">
        <v>20</v>
      </c>
      <c r="Q6817" t="s">
        <v>29</v>
      </c>
    </row>
    <row r="6818" spans="1:17" x14ac:dyDescent="0.3">
      <c r="A6818" t="s">
        <v>7542</v>
      </c>
      <c r="B6818" s="1">
        <v>45702</v>
      </c>
      <c r="C6818" t="s">
        <v>691</v>
      </c>
      <c r="D6818" t="s">
        <v>160</v>
      </c>
      <c r="E6818" t="s">
        <v>41</v>
      </c>
      <c r="F6818" t="s">
        <v>34</v>
      </c>
      <c r="G6818" t="s">
        <v>42</v>
      </c>
      <c r="H6818" t="s">
        <v>35</v>
      </c>
      <c r="I6818" t="s">
        <v>51</v>
      </c>
      <c r="J6818" t="s">
        <v>36</v>
      </c>
      <c r="K6818" t="s">
        <v>37</v>
      </c>
      <c r="L6818">
        <v>88.55</v>
      </c>
      <c r="M6818">
        <v>0.53</v>
      </c>
      <c r="N6818" t="s">
        <v>27</v>
      </c>
      <c r="O6818" t="s">
        <v>28</v>
      </c>
      <c r="P6818">
        <v>17</v>
      </c>
      <c r="Q6818" t="s">
        <v>29</v>
      </c>
    </row>
    <row r="6819" spans="1:17" x14ac:dyDescent="0.3">
      <c r="A6819" t="s">
        <v>7543</v>
      </c>
      <c r="B6819" s="1">
        <v>45814</v>
      </c>
      <c r="C6819" t="s">
        <v>415</v>
      </c>
      <c r="D6819" t="s">
        <v>203</v>
      </c>
      <c r="E6819" t="s">
        <v>41</v>
      </c>
      <c r="F6819" t="s">
        <v>56</v>
      </c>
      <c r="G6819" t="s">
        <v>22</v>
      </c>
      <c r="H6819" t="s">
        <v>57</v>
      </c>
      <c r="I6819" t="s">
        <v>44</v>
      </c>
      <c r="J6819" t="s">
        <v>61</v>
      </c>
      <c r="K6819" t="s">
        <v>26</v>
      </c>
      <c r="L6819">
        <v>288.35000000000002</v>
      </c>
      <c r="M6819">
        <v>6.34</v>
      </c>
      <c r="N6819" t="s">
        <v>27</v>
      </c>
      <c r="O6819" t="s">
        <v>28</v>
      </c>
      <c r="P6819">
        <v>20</v>
      </c>
      <c r="Q6819" t="s">
        <v>29</v>
      </c>
    </row>
    <row r="6820" spans="1:17" x14ac:dyDescent="0.3">
      <c r="A6820" t="s">
        <v>7544</v>
      </c>
      <c r="B6820" s="1">
        <v>45828</v>
      </c>
      <c r="C6820" t="s">
        <v>212</v>
      </c>
      <c r="D6820" t="s">
        <v>19</v>
      </c>
      <c r="E6820" t="s">
        <v>55</v>
      </c>
      <c r="F6820" t="s">
        <v>34</v>
      </c>
      <c r="G6820" t="s">
        <v>84</v>
      </c>
      <c r="H6820" t="s">
        <v>76</v>
      </c>
      <c r="I6820" t="s">
        <v>119</v>
      </c>
      <c r="J6820" t="s">
        <v>111</v>
      </c>
      <c r="K6820" t="s">
        <v>37</v>
      </c>
      <c r="L6820">
        <v>154.37</v>
      </c>
      <c r="M6820">
        <v>0.62</v>
      </c>
      <c r="N6820" t="s">
        <v>27</v>
      </c>
      <c r="O6820" t="s">
        <v>28</v>
      </c>
      <c r="P6820">
        <v>56</v>
      </c>
      <c r="Q6820" t="s">
        <v>46</v>
      </c>
    </row>
    <row r="6821" spans="1:17" x14ac:dyDescent="0.3">
      <c r="A6821" t="s">
        <v>7545</v>
      </c>
      <c r="B6821" s="1">
        <v>45820</v>
      </c>
      <c r="C6821" t="s">
        <v>2185</v>
      </c>
      <c r="D6821" t="s">
        <v>94</v>
      </c>
      <c r="E6821" t="s">
        <v>41</v>
      </c>
      <c r="F6821" t="s">
        <v>56</v>
      </c>
      <c r="G6821" t="s">
        <v>42</v>
      </c>
      <c r="H6821" t="s">
        <v>57</v>
      </c>
      <c r="I6821" t="s">
        <v>24</v>
      </c>
      <c r="J6821" t="s">
        <v>61</v>
      </c>
      <c r="K6821" t="s">
        <v>45</v>
      </c>
      <c r="L6821">
        <v>103.74</v>
      </c>
      <c r="M6821">
        <v>0</v>
      </c>
      <c r="N6821" t="s">
        <v>69</v>
      </c>
      <c r="O6821" t="s">
        <v>307</v>
      </c>
      <c r="P6821">
        <v>49</v>
      </c>
      <c r="Q6821" t="s">
        <v>46</v>
      </c>
    </row>
    <row r="6822" spans="1:17" x14ac:dyDescent="0.3">
      <c r="A6822" t="s">
        <v>7546</v>
      </c>
      <c r="B6822" s="1">
        <v>45728</v>
      </c>
      <c r="C6822" t="s">
        <v>212</v>
      </c>
      <c r="D6822" t="s">
        <v>19</v>
      </c>
      <c r="E6822" t="s">
        <v>55</v>
      </c>
      <c r="F6822" t="s">
        <v>34</v>
      </c>
      <c r="G6822" t="s">
        <v>84</v>
      </c>
      <c r="H6822" t="s">
        <v>23</v>
      </c>
      <c r="I6822" t="s">
        <v>24</v>
      </c>
      <c r="J6822" t="s">
        <v>61</v>
      </c>
      <c r="K6822" t="s">
        <v>37</v>
      </c>
      <c r="L6822">
        <v>267.64</v>
      </c>
      <c r="M6822">
        <v>5.89</v>
      </c>
      <c r="N6822" t="s">
        <v>27</v>
      </c>
      <c r="O6822" t="s">
        <v>28</v>
      </c>
      <c r="P6822">
        <v>38</v>
      </c>
      <c r="Q6822" t="s">
        <v>29</v>
      </c>
    </row>
    <row r="6823" spans="1:17" x14ac:dyDescent="0.3">
      <c r="A6823" t="s">
        <v>7547</v>
      </c>
      <c r="B6823" s="1">
        <v>45782</v>
      </c>
      <c r="C6823" t="s">
        <v>126</v>
      </c>
      <c r="D6823" t="s">
        <v>32</v>
      </c>
      <c r="E6823" t="s">
        <v>66</v>
      </c>
      <c r="F6823" t="s">
        <v>34</v>
      </c>
      <c r="G6823" t="s">
        <v>42</v>
      </c>
      <c r="H6823" t="s">
        <v>99</v>
      </c>
      <c r="I6823" t="s">
        <v>24</v>
      </c>
      <c r="J6823" t="s">
        <v>61</v>
      </c>
      <c r="K6823" t="s">
        <v>45</v>
      </c>
      <c r="L6823">
        <v>74.540000000000006</v>
      </c>
      <c r="M6823">
        <v>1.64</v>
      </c>
      <c r="N6823" t="s">
        <v>27</v>
      </c>
      <c r="O6823" t="s">
        <v>28</v>
      </c>
      <c r="P6823">
        <v>27</v>
      </c>
      <c r="Q6823" t="s">
        <v>29</v>
      </c>
    </row>
    <row r="6824" spans="1:17" x14ac:dyDescent="0.3">
      <c r="A6824" t="s">
        <v>7548</v>
      </c>
      <c r="B6824" s="1">
        <v>45689</v>
      </c>
      <c r="C6824" t="s">
        <v>3368</v>
      </c>
      <c r="D6824" t="s">
        <v>94</v>
      </c>
      <c r="E6824" t="s">
        <v>66</v>
      </c>
      <c r="F6824" t="s">
        <v>34</v>
      </c>
      <c r="G6824" t="s">
        <v>22</v>
      </c>
      <c r="H6824" t="s">
        <v>50</v>
      </c>
      <c r="I6824" t="s">
        <v>24</v>
      </c>
      <c r="J6824" t="s">
        <v>25</v>
      </c>
      <c r="K6824" t="s">
        <v>37</v>
      </c>
      <c r="L6824">
        <v>80.81</v>
      </c>
      <c r="M6824">
        <v>0.97</v>
      </c>
      <c r="N6824" t="s">
        <v>27</v>
      </c>
      <c r="O6824" t="s">
        <v>28</v>
      </c>
      <c r="P6824">
        <v>1</v>
      </c>
      <c r="Q6824" t="s">
        <v>29</v>
      </c>
    </row>
    <row r="6825" spans="1:17" x14ac:dyDescent="0.3">
      <c r="A6825" t="s">
        <v>7549</v>
      </c>
      <c r="B6825" s="1">
        <v>45810</v>
      </c>
      <c r="C6825" t="s">
        <v>640</v>
      </c>
      <c r="D6825" t="s">
        <v>160</v>
      </c>
      <c r="E6825" t="s">
        <v>20</v>
      </c>
      <c r="F6825" t="s">
        <v>34</v>
      </c>
      <c r="G6825" t="s">
        <v>22</v>
      </c>
      <c r="H6825" t="s">
        <v>99</v>
      </c>
      <c r="I6825" t="s">
        <v>24</v>
      </c>
      <c r="J6825" t="s">
        <v>25</v>
      </c>
      <c r="K6825" t="s">
        <v>26</v>
      </c>
      <c r="L6825">
        <v>10.06</v>
      </c>
      <c r="M6825">
        <v>0.12</v>
      </c>
      <c r="N6825" t="s">
        <v>27</v>
      </c>
      <c r="O6825" t="s">
        <v>28</v>
      </c>
      <c r="P6825">
        <v>9</v>
      </c>
      <c r="Q6825" t="s">
        <v>29</v>
      </c>
    </row>
    <row r="6826" spans="1:17" x14ac:dyDescent="0.3">
      <c r="A6826" t="s">
        <v>7550</v>
      </c>
      <c r="B6826" s="1">
        <v>45684</v>
      </c>
      <c r="C6826" t="s">
        <v>502</v>
      </c>
      <c r="D6826" t="s">
        <v>54</v>
      </c>
      <c r="E6826" t="s">
        <v>55</v>
      </c>
      <c r="F6826" t="s">
        <v>34</v>
      </c>
      <c r="G6826" t="s">
        <v>22</v>
      </c>
      <c r="H6826" t="s">
        <v>99</v>
      </c>
      <c r="I6826" t="s">
        <v>24</v>
      </c>
      <c r="J6826" t="s">
        <v>111</v>
      </c>
      <c r="K6826" t="s">
        <v>37</v>
      </c>
      <c r="L6826">
        <v>96.12</v>
      </c>
      <c r="M6826">
        <v>0.38</v>
      </c>
      <c r="N6826" t="s">
        <v>27</v>
      </c>
      <c r="O6826" t="s">
        <v>28</v>
      </c>
      <c r="P6826">
        <v>0</v>
      </c>
      <c r="Q6826" t="s">
        <v>29</v>
      </c>
    </row>
    <row r="6827" spans="1:17" x14ac:dyDescent="0.3">
      <c r="A6827" t="s">
        <v>7551</v>
      </c>
      <c r="B6827" s="1">
        <v>45675</v>
      </c>
      <c r="C6827" t="s">
        <v>1597</v>
      </c>
      <c r="D6827" t="s">
        <v>106</v>
      </c>
      <c r="E6827" t="s">
        <v>66</v>
      </c>
      <c r="F6827" t="s">
        <v>34</v>
      </c>
      <c r="G6827" t="s">
        <v>22</v>
      </c>
      <c r="H6827" t="s">
        <v>79</v>
      </c>
      <c r="I6827" t="s">
        <v>44</v>
      </c>
      <c r="J6827" t="s">
        <v>25</v>
      </c>
      <c r="K6827" t="s">
        <v>45</v>
      </c>
      <c r="L6827">
        <v>75.39</v>
      </c>
      <c r="M6827">
        <v>0.9</v>
      </c>
      <c r="N6827" t="s">
        <v>27</v>
      </c>
      <c r="O6827" t="s">
        <v>28</v>
      </c>
      <c r="P6827">
        <v>22</v>
      </c>
      <c r="Q6827" t="s">
        <v>29</v>
      </c>
    </row>
    <row r="6828" spans="1:17" x14ac:dyDescent="0.3">
      <c r="A6828" t="s">
        <v>7552</v>
      </c>
      <c r="B6828" s="1">
        <v>45722</v>
      </c>
      <c r="C6828" t="s">
        <v>182</v>
      </c>
      <c r="D6828" t="s">
        <v>32</v>
      </c>
      <c r="E6828" t="s">
        <v>20</v>
      </c>
      <c r="F6828" t="s">
        <v>34</v>
      </c>
      <c r="G6828" t="s">
        <v>22</v>
      </c>
      <c r="H6828" t="s">
        <v>57</v>
      </c>
      <c r="I6828" t="s">
        <v>24</v>
      </c>
      <c r="J6828" t="s">
        <v>25</v>
      </c>
      <c r="K6828" t="s">
        <v>37</v>
      </c>
      <c r="L6828">
        <v>99.71</v>
      </c>
      <c r="M6828">
        <v>1.2</v>
      </c>
      <c r="N6828" t="s">
        <v>27</v>
      </c>
      <c r="O6828" t="s">
        <v>28</v>
      </c>
      <c r="P6828">
        <v>11</v>
      </c>
      <c r="Q6828" t="s">
        <v>29</v>
      </c>
    </row>
    <row r="6829" spans="1:17" x14ac:dyDescent="0.3">
      <c r="A6829" t="s">
        <v>7553</v>
      </c>
      <c r="B6829" s="1">
        <v>45703</v>
      </c>
      <c r="C6829" t="s">
        <v>1225</v>
      </c>
      <c r="D6829" t="s">
        <v>19</v>
      </c>
      <c r="E6829" t="s">
        <v>20</v>
      </c>
      <c r="F6829" t="s">
        <v>34</v>
      </c>
      <c r="G6829" t="s">
        <v>84</v>
      </c>
      <c r="H6829" t="s">
        <v>23</v>
      </c>
      <c r="I6829" t="s">
        <v>44</v>
      </c>
      <c r="J6829" t="s">
        <v>25</v>
      </c>
      <c r="K6829" t="s">
        <v>37</v>
      </c>
      <c r="L6829">
        <v>21.11</v>
      </c>
      <c r="M6829">
        <v>0.25</v>
      </c>
      <c r="N6829" t="s">
        <v>27</v>
      </c>
      <c r="O6829" t="s">
        <v>28</v>
      </c>
      <c r="P6829">
        <v>48</v>
      </c>
      <c r="Q6829" t="s">
        <v>46</v>
      </c>
    </row>
    <row r="6830" spans="1:17" x14ac:dyDescent="0.3">
      <c r="A6830" t="s">
        <v>7554</v>
      </c>
      <c r="B6830" s="1">
        <v>45755</v>
      </c>
      <c r="C6830" t="s">
        <v>1894</v>
      </c>
      <c r="D6830" t="s">
        <v>124</v>
      </c>
      <c r="E6830" t="s">
        <v>33</v>
      </c>
      <c r="F6830" t="s">
        <v>56</v>
      </c>
      <c r="G6830" t="s">
        <v>42</v>
      </c>
      <c r="H6830" t="s">
        <v>57</v>
      </c>
      <c r="I6830" t="s">
        <v>24</v>
      </c>
      <c r="J6830" t="s">
        <v>25</v>
      </c>
      <c r="K6830" t="s">
        <v>26</v>
      </c>
      <c r="L6830">
        <v>39.86</v>
      </c>
      <c r="M6830">
        <v>0.48</v>
      </c>
      <c r="N6830" t="s">
        <v>27</v>
      </c>
      <c r="O6830" t="s">
        <v>28</v>
      </c>
      <c r="P6830">
        <v>30</v>
      </c>
      <c r="Q6830" t="s">
        <v>29</v>
      </c>
    </row>
    <row r="6831" spans="1:17" x14ac:dyDescent="0.3">
      <c r="A6831" t="s">
        <v>7555</v>
      </c>
      <c r="B6831" s="1">
        <v>45766</v>
      </c>
      <c r="C6831" t="s">
        <v>1040</v>
      </c>
      <c r="D6831" t="s">
        <v>106</v>
      </c>
      <c r="E6831" t="s">
        <v>20</v>
      </c>
      <c r="F6831" t="s">
        <v>34</v>
      </c>
      <c r="G6831" t="s">
        <v>22</v>
      </c>
      <c r="H6831" t="s">
        <v>76</v>
      </c>
      <c r="I6831" t="s">
        <v>51</v>
      </c>
      <c r="J6831" t="s">
        <v>25</v>
      </c>
      <c r="K6831" t="s">
        <v>45</v>
      </c>
      <c r="L6831">
        <v>249.94</v>
      </c>
      <c r="M6831">
        <v>3</v>
      </c>
      <c r="N6831" t="s">
        <v>27</v>
      </c>
      <c r="O6831" t="s">
        <v>28</v>
      </c>
      <c r="P6831">
        <v>17</v>
      </c>
      <c r="Q6831" t="s">
        <v>29</v>
      </c>
    </row>
    <row r="6832" spans="1:17" x14ac:dyDescent="0.3">
      <c r="A6832" t="s">
        <v>7556</v>
      </c>
      <c r="B6832" s="1">
        <v>45819</v>
      </c>
      <c r="C6832" t="s">
        <v>1081</v>
      </c>
      <c r="D6832" t="s">
        <v>94</v>
      </c>
      <c r="E6832" t="s">
        <v>66</v>
      </c>
      <c r="F6832" t="s">
        <v>34</v>
      </c>
      <c r="G6832" t="s">
        <v>22</v>
      </c>
      <c r="H6832" t="s">
        <v>50</v>
      </c>
      <c r="I6832" t="s">
        <v>24</v>
      </c>
      <c r="J6832" t="s">
        <v>61</v>
      </c>
      <c r="K6832" t="s">
        <v>45</v>
      </c>
      <c r="L6832">
        <v>56.03</v>
      </c>
      <c r="M6832">
        <v>1.23</v>
      </c>
      <c r="N6832" t="s">
        <v>27</v>
      </c>
      <c r="O6832" t="s">
        <v>28</v>
      </c>
      <c r="P6832">
        <v>15</v>
      </c>
      <c r="Q6832" t="s">
        <v>29</v>
      </c>
    </row>
    <row r="6833" spans="1:17" x14ac:dyDescent="0.3">
      <c r="A6833" t="s">
        <v>7557</v>
      </c>
      <c r="B6833" s="1">
        <v>45822</v>
      </c>
      <c r="C6833" t="s">
        <v>162</v>
      </c>
      <c r="D6833" t="s">
        <v>32</v>
      </c>
      <c r="E6833" t="s">
        <v>20</v>
      </c>
      <c r="F6833" t="s">
        <v>34</v>
      </c>
      <c r="G6833" t="s">
        <v>22</v>
      </c>
      <c r="H6833" t="s">
        <v>23</v>
      </c>
      <c r="I6833" t="s">
        <v>119</v>
      </c>
      <c r="J6833" t="s">
        <v>111</v>
      </c>
      <c r="K6833" t="s">
        <v>37</v>
      </c>
      <c r="L6833">
        <v>94.26</v>
      </c>
      <c r="M6833">
        <v>0.38</v>
      </c>
      <c r="N6833" t="s">
        <v>27</v>
      </c>
      <c r="O6833" t="s">
        <v>28</v>
      </c>
      <c r="P6833">
        <v>3</v>
      </c>
      <c r="Q6833" t="s">
        <v>29</v>
      </c>
    </row>
    <row r="6834" spans="1:17" x14ac:dyDescent="0.3">
      <c r="A6834" t="s">
        <v>7558</v>
      </c>
      <c r="B6834" s="1">
        <v>45729</v>
      </c>
      <c r="C6834" t="s">
        <v>947</v>
      </c>
      <c r="D6834" t="s">
        <v>102</v>
      </c>
      <c r="E6834" t="s">
        <v>41</v>
      </c>
      <c r="F6834" t="s">
        <v>34</v>
      </c>
      <c r="G6834" t="s">
        <v>22</v>
      </c>
      <c r="H6834" t="s">
        <v>50</v>
      </c>
      <c r="I6834" t="s">
        <v>51</v>
      </c>
      <c r="J6834" t="s">
        <v>25</v>
      </c>
      <c r="K6834" t="s">
        <v>45</v>
      </c>
      <c r="L6834">
        <v>83.25</v>
      </c>
      <c r="M6834">
        <v>1</v>
      </c>
      <c r="N6834" t="s">
        <v>27</v>
      </c>
      <c r="O6834" t="s">
        <v>28</v>
      </c>
      <c r="P6834">
        <v>15</v>
      </c>
      <c r="Q6834" t="s">
        <v>29</v>
      </c>
    </row>
    <row r="6835" spans="1:17" x14ac:dyDescent="0.3">
      <c r="A6835" t="s">
        <v>7559</v>
      </c>
      <c r="B6835" s="1">
        <v>45712</v>
      </c>
      <c r="C6835" t="s">
        <v>700</v>
      </c>
      <c r="D6835" t="s">
        <v>118</v>
      </c>
      <c r="E6835" t="s">
        <v>41</v>
      </c>
      <c r="F6835" t="s">
        <v>56</v>
      </c>
      <c r="G6835" t="s">
        <v>22</v>
      </c>
      <c r="H6835" t="s">
        <v>43</v>
      </c>
      <c r="I6835" t="s">
        <v>24</v>
      </c>
      <c r="J6835" t="s">
        <v>36</v>
      </c>
      <c r="K6835" t="s">
        <v>37</v>
      </c>
      <c r="L6835">
        <v>768.69</v>
      </c>
      <c r="M6835">
        <v>4.6100000000000003</v>
      </c>
      <c r="N6835" t="s">
        <v>27</v>
      </c>
      <c r="O6835" t="s">
        <v>28</v>
      </c>
      <c r="P6835">
        <v>27</v>
      </c>
      <c r="Q6835" t="s">
        <v>29</v>
      </c>
    </row>
    <row r="6836" spans="1:17" x14ac:dyDescent="0.3">
      <c r="A6836" t="s">
        <v>7560</v>
      </c>
      <c r="B6836" s="1">
        <v>45790</v>
      </c>
      <c r="C6836" t="s">
        <v>159</v>
      </c>
      <c r="D6836" t="s">
        <v>160</v>
      </c>
      <c r="E6836" t="s">
        <v>41</v>
      </c>
      <c r="F6836" t="s">
        <v>56</v>
      </c>
      <c r="G6836" t="s">
        <v>22</v>
      </c>
      <c r="H6836" t="s">
        <v>23</v>
      </c>
      <c r="I6836" t="s">
        <v>24</v>
      </c>
      <c r="J6836" t="s">
        <v>36</v>
      </c>
      <c r="K6836" t="s">
        <v>45</v>
      </c>
      <c r="L6836">
        <v>45.51</v>
      </c>
      <c r="M6836">
        <v>0.27</v>
      </c>
      <c r="N6836" t="s">
        <v>27</v>
      </c>
      <c r="O6836" t="s">
        <v>28</v>
      </c>
      <c r="P6836">
        <v>9</v>
      </c>
      <c r="Q6836" t="s">
        <v>29</v>
      </c>
    </row>
    <row r="6837" spans="1:17" x14ac:dyDescent="0.3">
      <c r="A6837" t="s">
        <v>7561</v>
      </c>
      <c r="B6837" s="1">
        <v>45793</v>
      </c>
      <c r="C6837" t="s">
        <v>202</v>
      </c>
      <c r="D6837" t="s">
        <v>203</v>
      </c>
      <c r="E6837" t="s">
        <v>41</v>
      </c>
      <c r="F6837" t="s">
        <v>34</v>
      </c>
      <c r="G6837" t="s">
        <v>22</v>
      </c>
      <c r="H6837" t="s">
        <v>23</v>
      </c>
      <c r="I6837" t="s">
        <v>24</v>
      </c>
      <c r="J6837" t="s">
        <v>25</v>
      </c>
      <c r="K6837" t="s">
        <v>37</v>
      </c>
      <c r="L6837">
        <v>78.959999999999994</v>
      </c>
      <c r="M6837">
        <v>0.95</v>
      </c>
      <c r="N6837" t="s">
        <v>27</v>
      </c>
      <c r="O6837" t="s">
        <v>28</v>
      </c>
      <c r="P6837">
        <v>1</v>
      </c>
      <c r="Q6837" t="s">
        <v>29</v>
      </c>
    </row>
    <row r="6838" spans="1:17" x14ac:dyDescent="0.3">
      <c r="A6838" t="s">
        <v>7562</v>
      </c>
      <c r="B6838" s="1">
        <v>45774</v>
      </c>
      <c r="C6838" t="s">
        <v>1467</v>
      </c>
      <c r="D6838" t="s">
        <v>65</v>
      </c>
      <c r="E6838" t="s">
        <v>41</v>
      </c>
      <c r="F6838" t="s">
        <v>34</v>
      </c>
      <c r="G6838" t="s">
        <v>42</v>
      </c>
      <c r="H6838" t="s">
        <v>76</v>
      </c>
      <c r="I6838" t="s">
        <v>44</v>
      </c>
      <c r="J6838" t="s">
        <v>36</v>
      </c>
      <c r="K6838" t="s">
        <v>45</v>
      </c>
      <c r="L6838">
        <v>202.08</v>
      </c>
      <c r="M6838">
        <v>1.21</v>
      </c>
      <c r="N6838" t="s">
        <v>27</v>
      </c>
      <c r="O6838" t="s">
        <v>28</v>
      </c>
      <c r="P6838">
        <v>40</v>
      </c>
      <c r="Q6838" t="s">
        <v>46</v>
      </c>
    </row>
    <row r="6839" spans="1:17" x14ac:dyDescent="0.3">
      <c r="A6839" t="s">
        <v>7563</v>
      </c>
      <c r="B6839" s="1">
        <v>45718</v>
      </c>
      <c r="C6839" t="s">
        <v>640</v>
      </c>
      <c r="D6839" t="s">
        <v>160</v>
      </c>
      <c r="E6839" t="s">
        <v>20</v>
      </c>
      <c r="F6839" t="s">
        <v>34</v>
      </c>
      <c r="G6839" t="s">
        <v>22</v>
      </c>
      <c r="H6839" t="s">
        <v>23</v>
      </c>
      <c r="I6839" t="s">
        <v>24</v>
      </c>
      <c r="J6839" t="s">
        <v>61</v>
      </c>
      <c r="K6839" t="s">
        <v>37</v>
      </c>
      <c r="L6839">
        <v>72.87</v>
      </c>
      <c r="M6839">
        <v>1.6</v>
      </c>
      <c r="N6839" t="s">
        <v>27</v>
      </c>
      <c r="O6839" t="s">
        <v>28</v>
      </c>
      <c r="P6839">
        <v>3</v>
      </c>
      <c r="Q6839" t="s">
        <v>29</v>
      </c>
    </row>
    <row r="6840" spans="1:17" x14ac:dyDescent="0.3">
      <c r="A6840" t="s">
        <v>7564</v>
      </c>
      <c r="B6840" s="1">
        <v>45830</v>
      </c>
      <c r="C6840" t="s">
        <v>703</v>
      </c>
      <c r="D6840" t="s">
        <v>124</v>
      </c>
      <c r="E6840" t="s">
        <v>55</v>
      </c>
      <c r="F6840" t="s">
        <v>34</v>
      </c>
      <c r="G6840" t="s">
        <v>42</v>
      </c>
      <c r="H6840" t="s">
        <v>57</v>
      </c>
      <c r="I6840" t="s">
        <v>24</v>
      </c>
      <c r="J6840" t="s">
        <v>25</v>
      </c>
      <c r="K6840" t="s">
        <v>45</v>
      </c>
      <c r="L6840">
        <v>168.02</v>
      </c>
      <c r="M6840">
        <v>2.02</v>
      </c>
      <c r="N6840" t="s">
        <v>27</v>
      </c>
      <c r="O6840" t="s">
        <v>28</v>
      </c>
      <c r="P6840">
        <v>16</v>
      </c>
      <c r="Q6840" t="s">
        <v>29</v>
      </c>
    </row>
    <row r="6841" spans="1:17" x14ac:dyDescent="0.3">
      <c r="A6841" t="s">
        <v>7565</v>
      </c>
      <c r="B6841" s="1">
        <v>45665</v>
      </c>
      <c r="C6841" t="s">
        <v>562</v>
      </c>
      <c r="D6841" t="s">
        <v>106</v>
      </c>
      <c r="E6841" t="s">
        <v>33</v>
      </c>
      <c r="F6841" t="s">
        <v>21</v>
      </c>
      <c r="G6841" t="s">
        <v>22</v>
      </c>
      <c r="H6841" t="s">
        <v>35</v>
      </c>
      <c r="I6841" t="s">
        <v>51</v>
      </c>
      <c r="J6841" t="s">
        <v>25</v>
      </c>
      <c r="K6841" t="s">
        <v>62</v>
      </c>
      <c r="L6841">
        <v>87.61</v>
      </c>
      <c r="M6841">
        <v>1.05</v>
      </c>
      <c r="N6841" t="s">
        <v>27</v>
      </c>
      <c r="O6841" t="s">
        <v>28</v>
      </c>
      <c r="P6841">
        <v>14</v>
      </c>
      <c r="Q6841" t="s">
        <v>29</v>
      </c>
    </row>
    <row r="6842" spans="1:17" x14ac:dyDescent="0.3">
      <c r="A6842" t="s">
        <v>7566</v>
      </c>
      <c r="B6842" s="1">
        <v>45704</v>
      </c>
      <c r="C6842" t="s">
        <v>689</v>
      </c>
      <c r="D6842" t="s">
        <v>203</v>
      </c>
      <c r="E6842" t="s">
        <v>20</v>
      </c>
      <c r="F6842" t="s">
        <v>56</v>
      </c>
      <c r="G6842" t="s">
        <v>42</v>
      </c>
      <c r="H6842" t="s">
        <v>35</v>
      </c>
      <c r="I6842" t="s">
        <v>44</v>
      </c>
      <c r="J6842" t="s">
        <v>25</v>
      </c>
      <c r="K6842" t="s">
        <v>45</v>
      </c>
      <c r="L6842">
        <v>122.61</v>
      </c>
      <c r="M6842">
        <v>1.47</v>
      </c>
      <c r="N6842" t="s">
        <v>27</v>
      </c>
      <c r="O6842" t="s">
        <v>28</v>
      </c>
      <c r="P6842">
        <v>26</v>
      </c>
      <c r="Q6842" t="s">
        <v>29</v>
      </c>
    </row>
    <row r="6843" spans="1:17" x14ac:dyDescent="0.3">
      <c r="A6843" t="s">
        <v>7567</v>
      </c>
      <c r="B6843" s="1">
        <v>45725</v>
      </c>
      <c r="C6843" t="s">
        <v>340</v>
      </c>
      <c r="D6843" t="s">
        <v>40</v>
      </c>
      <c r="E6843" t="s">
        <v>20</v>
      </c>
      <c r="F6843" t="s">
        <v>34</v>
      </c>
      <c r="G6843" t="s">
        <v>22</v>
      </c>
      <c r="H6843" t="s">
        <v>103</v>
      </c>
      <c r="I6843" t="s">
        <v>24</v>
      </c>
      <c r="J6843" t="s">
        <v>61</v>
      </c>
      <c r="K6843" t="s">
        <v>26</v>
      </c>
      <c r="L6843">
        <v>76.98</v>
      </c>
      <c r="M6843">
        <v>1.69</v>
      </c>
      <c r="N6843" t="s">
        <v>27</v>
      </c>
      <c r="O6843" t="s">
        <v>28</v>
      </c>
      <c r="P6843">
        <v>1</v>
      </c>
      <c r="Q6843" t="s">
        <v>29</v>
      </c>
    </row>
    <row r="6844" spans="1:17" x14ac:dyDescent="0.3">
      <c r="A6844" t="s">
        <v>7568</v>
      </c>
      <c r="B6844" s="1">
        <v>45724</v>
      </c>
      <c r="C6844" t="s">
        <v>304</v>
      </c>
      <c r="D6844" t="s">
        <v>75</v>
      </c>
      <c r="E6844" t="s">
        <v>33</v>
      </c>
      <c r="F6844" t="s">
        <v>34</v>
      </c>
      <c r="G6844" t="s">
        <v>22</v>
      </c>
      <c r="H6844" t="s">
        <v>50</v>
      </c>
      <c r="I6844" t="s">
        <v>24</v>
      </c>
      <c r="J6844" t="s">
        <v>25</v>
      </c>
      <c r="K6844" t="s">
        <v>37</v>
      </c>
      <c r="L6844">
        <v>23.77</v>
      </c>
      <c r="M6844">
        <v>0.28999999999999998</v>
      </c>
      <c r="N6844" t="s">
        <v>27</v>
      </c>
      <c r="O6844" t="s">
        <v>28</v>
      </c>
      <c r="P6844">
        <v>11</v>
      </c>
      <c r="Q6844" t="s">
        <v>29</v>
      </c>
    </row>
    <row r="6845" spans="1:17" x14ac:dyDescent="0.3">
      <c r="A6845" t="s">
        <v>7569</v>
      </c>
      <c r="B6845" s="1">
        <v>45724</v>
      </c>
      <c r="C6845" t="s">
        <v>81</v>
      </c>
      <c r="D6845" t="s">
        <v>40</v>
      </c>
      <c r="E6845" t="s">
        <v>33</v>
      </c>
      <c r="F6845" t="s">
        <v>21</v>
      </c>
      <c r="G6845" t="s">
        <v>22</v>
      </c>
      <c r="H6845" t="s">
        <v>50</v>
      </c>
      <c r="I6845" t="s">
        <v>24</v>
      </c>
      <c r="J6845" t="s">
        <v>36</v>
      </c>
      <c r="K6845" t="s">
        <v>62</v>
      </c>
      <c r="L6845">
        <v>28.73</v>
      </c>
      <c r="M6845">
        <v>0.17</v>
      </c>
      <c r="N6845" t="s">
        <v>27</v>
      </c>
      <c r="O6845" t="s">
        <v>28</v>
      </c>
      <c r="P6845">
        <v>14</v>
      </c>
      <c r="Q6845" t="s">
        <v>29</v>
      </c>
    </row>
    <row r="6846" spans="1:17" x14ac:dyDescent="0.3">
      <c r="A6846" t="s">
        <v>7570</v>
      </c>
      <c r="B6846" s="1">
        <v>45706</v>
      </c>
      <c r="C6846" t="s">
        <v>311</v>
      </c>
      <c r="D6846" t="s">
        <v>160</v>
      </c>
      <c r="E6846" t="s">
        <v>55</v>
      </c>
      <c r="F6846" t="s">
        <v>34</v>
      </c>
      <c r="G6846" t="s">
        <v>42</v>
      </c>
      <c r="H6846" t="s">
        <v>60</v>
      </c>
      <c r="I6846" t="s">
        <v>44</v>
      </c>
      <c r="J6846" t="s">
        <v>25</v>
      </c>
      <c r="K6846" t="s">
        <v>45</v>
      </c>
      <c r="L6846">
        <v>47.02</v>
      </c>
      <c r="M6846">
        <v>0.56000000000000005</v>
      </c>
      <c r="N6846" t="s">
        <v>27</v>
      </c>
      <c r="O6846" t="s">
        <v>28</v>
      </c>
      <c r="P6846">
        <v>38</v>
      </c>
      <c r="Q6846" t="s">
        <v>29</v>
      </c>
    </row>
    <row r="6847" spans="1:17" x14ac:dyDescent="0.3">
      <c r="A6847" t="s">
        <v>7571</v>
      </c>
      <c r="B6847" s="1">
        <v>45733</v>
      </c>
      <c r="C6847" t="s">
        <v>110</v>
      </c>
      <c r="D6847" t="s">
        <v>19</v>
      </c>
      <c r="E6847" t="s">
        <v>41</v>
      </c>
      <c r="F6847" t="s">
        <v>56</v>
      </c>
      <c r="G6847" t="s">
        <v>22</v>
      </c>
      <c r="H6847" t="s">
        <v>23</v>
      </c>
      <c r="I6847" t="s">
        <v>24</v>
      </c>
      <c r="J6847" t="s">
        <v>25</v>
      </c>
      <c r="K6847" t="s">
        <v>37</v>
      </c>
      <c r="L6847">
        <v>191.78</v>
      </c>
      <c r="M6847">
        <v>0</v>
      </c>
      <c r="N6847" t="s">
        <v>69</v>
      </c>
      <c r="O6847" t="s">
        <v>307</v>
      </c>
      <c r="P6847">
        <v>34</v>
      </c>
      <c r="Q6847" t="s">
        <v>29</v>
      </c>
    </row>
    <row r="6848" spans="1:17" x14ac:dyDescent="0.3">
      <c r="A6848" t="s">
        <v>7572</v>
      </c>
      <c r="B6848" s="1">
        <v>45698</v>
      </c>
      <c r="C6848" t="s">
        <v>1250</v>
      </c>
      <c r="D6848" t="s">
        <v>49</v>
      </c>
      <c r="E6848" t="s">
        <v>33</v>
      </c>
      <c r="F6848" t="s">
        <v>56</v>
      </c>
      <c r="G6848" t="s">
        <v>42</v>
      </c>
      <c r="H6848" t="s">
        <v>50</v>
      </c>
      <c r="I6848" t="s">
        <v>44</v>
      </c>
      <c r="J6848" t="s">
        <v>36</v>
      </c>
      <c r="K6848" t="s">
        <v>37</v>
      </c>
      <c r="L6848">
        <v>145.13999999999999</v>
      </c>
      <c r="M6848">
        <v>0.87</v>
      </c>
      <c r="N6848" t="s">
        <v>27</v>
      </c>
      <c r="O6848" t="s">
        <v>28</v>
      </c>
      <c r="P6848">
        <v>32</v>
      </c>
      <c r="Q6848" t="s">
        <v>29</v>
      </c>
    </row>
    <row r="6849" spans="1:17" x14ac:dyDescent="0.3">
      <c r="A6849" t="s">
        <v>7573</v>
      </c>
      <c r="B6849" s="1">
        <v>45687</v>
      </c>
      <c r="C6849" t="s">
        <v>495</v>
      </c>
      <c r="D6849" t="s">
        <v>75</v>
      </c>
      <c r="E6849" t="s">
        <v>55</v>
      </c>
      <c r="F6849" t="s">
        <v>34</v>
      </c>
      <c r="G6849" t="s">
        <v>42</v>
      </c>
      <c r="H6849" t="s">
        <v>76</v>
      </c>
      <c r="I6849" t="s">
        <v>24</v>
      </c>
      <c r="J6849" t="s">
        <v>25</v>
      </c>
      <c r="K6849" t="s">
        <v>37</v>
      </c>
      <c r="L6849">
        <v>370.8</v>
      </c>
      <c r="M6849">
        <v>4.45</v>
      </c>
      <c r="N6849" t="s">
        <v>27</v>
      </c>
      <c r="O6849" t="s">
        <v>28</v>
      </c>
      <c r="P6849">
        <v>32</v>
      </c>
      <c r="Q6849" t="s">
        <v>29</v>
      </c>
    </row>
    <row r="6850" spans="1:17" x14ac:dyDescent="0.3">
      <c r="A6850" t="s">
        <v>7574</v>
      </c>
      <c r="B6850" s="1">
        <v>45837</v>
      </c>
      <c r="C6850" t="s">
        <v>930</v>
      </c>
      <c r="D6850" t="s">
        <v>94</v>
      </c>
      <c r="E6850" t="s">
        <v>41</v>
      </c>
      <c r="F6850" t="s">
        <v>34</v>
      </c>
      <c r="G6850" t="s">
        <v>22</v>
      </c>
      <c r="H6850" t="s">
        <v>35</v>
      </c>
      <c r="I6850" t="s">
        <v>24</v>
      </c>
      <c r="J6850" t="s">
        <v>25</v>
      </c>
      <c r="K6850" t="s">
        <v>37</v>
      </c>
      <c r="L6850">
        <v>198.9</v>
      </c>
      <c r="M6850">
        <v>2.39</v>
      </c>
      <c r="N6850" t="s">
        <v>27</v>
      </c>
      <c r="O6850" t="s">
        <v>28</v>
      </c>
      <c r="P6850">
        <v>5</v>
      </c>
      <c r="Q6850" t="s">
        <v>29</v>
      </c>
    </row>
    <row r="6851" spans="1:17" x14ac:dyDescent="0.3">
      <c r="A6851" t="s">
        <v>7575</v>
      </c>
      <c r="B6851" s="1">
        <v>45836</v>
      </c>
      <c r="C6851" t="s">
        <v>1835</v>
      </c>
      <c r="D6851" t="s">
        <v>124</v>
      </c>
      <c r="E6851" t="s">
        <v>33</v>
      </c>
      <c r="F6851" t="s">
        <v>34</v>
      </c>
      <c r="G6851" t="s">
        <v>22</v>
      </c>
      <c r="H6851" t="s">
        <v>99</v>
      </c>
      <c r="I6851" t="s">
        <v>24</v>
      </c>
      <c r="J6851" t="s">
        <v>36</v>
      </c>
      <c r="K6851" t="s">
        <v>45</v>
      </c>
      <c r="L6851">
        <v>79.17</v>
      </c>
      <c r="M6851">
        <v>0</v>
      </c>
      <c r="N6851" t="s">
        <v>69</v>
      </c>
      <c r="O6851" t="s">
        <v>85</v>
      </c>
      <c r="P6851">
        <v>25</v>
      </c>
      <c r="Q6851" t="s">
        <v>29</v>
      </c>
    </row>
    <row r="6852" spans="1:17" x14ac:dyDescent="0.3">
      <c r="A6852" t="s">
        <v>7576</v>
      </c>
      <c r="B6852" s="1">
        <v>45700</v>
      </c>
      <c r="C6852" t="s">
        <v>1107</v>
      </c>
      <c r="D6852" t="s">
        <v>49</v>
      </c>
      <c r="E6852" t="s">
        <v>33</v>
      </c>
      <c r="F6852" t="s">
        <v>56</v>
      </c>
      <c r="G6852" t="s">
        <v>22</v>
      </c>
      <c r="H6852" t="s">
        <v>35</v>
      </c>
      <c r="I6852" t="s">
        <v>24</v>
      </c>
      <c r="J6852" t="s">
        <v>25</v>
      </c>
      <c r="K6852" t="s">
        <v>45</v>
      </c>
      <c r="L6852">
        <v>44.65</v>
      </c>
      <c r="M6852">
        <v>0.54</v>
      </c>
      <c r="N6852" t="s">
        <v>27</v>
      </c>
      <c r="O6852" t="s">
        <v>28</v>
      </c>
      <c r="P6852">
        <v>6</v>
      </c>
      <c r="Q6852" t="s">
        <v>29</v>
      </c>
    </row>
    <row r="6853" spans="1:17" x14ac:dyDescent="0.3">
      <c r="A6853" t="s">
        <v>7577</v>
      </c>
      <c r="B6853" s="1">
        <v>45795</v>
      </c>
      <c r="C6853" t="s">
        <v>452</v>
      </c>
      <c r="D6853" t="s">
        <v>89</v>
      </c>
      <c r="E6853" t="s">
        <v>20</v>
      </c>
      <c r="F6853" t="s">
        <v>56</v>
      </c>
      <c r="G6853" t="s">
        <v>22</v>
      </c>
      <c r="H6853" t="s">
        <v>57</v>
      </c>
      <c r="I6853" t="s">
        <v>24</v>
      </c>
      <c r="J6853" t="s">
        <v>61</v>
      </c>
      <c r="K6853" t="s">
        <v>45</v>
      </c>
      <c r="L6853">
        <v>89.53</v>
      </c>
      <c r="M6853">
        <v>1.97</v>
      </c>
      <c r="N6853" t="s">
        <v>27</v>
      </c>
      <c r="O6853" t="s">
        <v>28</v>
      </c>
      <c r="P6853">
        <v>5</v>
      </c>
      <c r="Q6853" t="s">
        <v>29</v>
      </c>
    </row>
    <row r="6854" spans="1:17" x14ac:dyDescent="0.3">
      <c r="A6854" t="s">
        <v>7578</v>
      </c>
      <c r="B6854" s="1">
        <v>45697</v>
      </c>
      <c r="C6854" t="s">
        <v>826</v>
      </c>
      <c r="D6854" t="s">
        <v>19</v>
      </c>
      <c r="E6854" t="s">
        <v>33</v>
      </c>
      <c r="F6854" t="s">
        <v>56</v>
      </c>
      <c r="G6854" t="s">
        <v>42</v>
      </c>
      <c r="H6854" t="s">
        <v>99</v>
      </c>
      <c r="I6854" t="s">
        <v>51</v>
      </c>
      <c r="J6854" t="s">
        <v>25</v>
      </c>
      <c r="K6854" t="s">
        <v>45</v>
      </c>
      <c r="L6854">
        <v>100.34</v>
      </c>
      <c r="M6854">
        <v>1.2</v>
      </c>
      <c r="N6854" t="s">
        <v>27</v>
      </c>
      <c r="O6854" t="s">
        <v>28</v>
      </c>
      <c r="P6854">
        <v>23</v>
      </c>
      <c r="Q6854" t="s">
        <v>29</v>
      </c>
    </row>
    <row r="6855" spans="1:17" x14ac:dyDescent="0.3">
      <c r="A6855" t="s">
        <v>7579</v>
      </c>
      <c r="B6855" s="1">
        <v>45817</v>
      </c>
      <c r="C6855" t="s">
        <v>3502</v>
      </c>
      <c r="D6855" t="s">
        <v>102</v>
      </c>
      <c r="E6855" t="s">
        <v>66</v>
      </c>
      <c r="F6855" t="s">
        <v>34</v>
      </c>
      <c r="G6855" t="s">
        <v>22</v>
      </c>
      <c r="H6855" t="s">
        <v>43</v>
      </c>
      <c r="I6855" t="s">
        <v>24</v>
      </c>
      <c r="J6855" t="s">
        <v>25</v>
      </c>
      <c r="K6855" t="s">
        <v>37</v>
      </c>
      <c r="L6855">
        <v>240.39</v>
      </c>
      <c r="M6855">
        <v>2.88</v>
      </c>
      <c r="N6855" t="s">
        <v>27</v>
      </c>
      <c r="O6855" t="s">
        <v>28</v>
      </c>
      <c r="P6855">
        <v>10</v>
      </c>
      <c r="Q6855" t="s">
        <v>29</v>
      </c>
    </row>
    <row r="6856" spans="1:17" x14ac:dyDescent="0.3">
      <c r="A6856" t="s">
        <v>7580</v>
      </c>
      <c r="B6856" s="1">
        <v>45769</v>
      </c>
      <c r="C6856" t="s">
        <v>734</v>
      </c>
      <c r="D6856" t="s">
        <v>106</v>
      </c>
      <c r="E6856" t="s">
        <v>55</v>
      </c>
      <c r="F6856" t="s">
        <v>56</v>
      </c>
      <c r="G6856" t="s">
        <v>22</v>
      </c>
      <c r="H6856" t="s">
        <v>35</v>
      </c>
      <c r="I6856" t="s">
        <v>24</v>
      </c>
      <c r="J6856" t="s">
        <v>61</v>
      </c>
      <c r="K6856" t="s">
        <v>45</v>
      </c>
      <c r="L6856">
        <v>87.52</v>
      </c>
      <c r="M6856">
        <v>1.93</v>
      </c>
      <c r="N6856" t="s">
        <v>27</v>
      </c>
      <c r="O6856" t="s">
        <v>28</v>
      </c>
      <c r="P6856">
        <v>1</v>
      </c>
      <c r="Q6856" t="s">
        <v>29</v>
      </c>
    </row>
    <row r="6857" spans="1:17" x14ac:dyDescent="0.3">
      <c r="A6857" t="s">
        <v>7581</v>
      </c>
      <c r="B6857" s="1">
        <v>45711</v>
      </c>
      <c r="C6857" t="s">
        <v>1483</v>
      </c>
      <c r="D6857" t="s">
        <v>65</v>
      </c>
      <c r="E6857" t="s">
        <v>55</v>
      </c>
      <c r="F6857" t="s">
        <v>56</v>
      </c>
      <c r="G6857" t="s">
        <v>42</v>
      </c>
      <c r="H6857" t="s">
        <v>23</v>
      </c>
      <c r="I6857" t="s">
        <v>24</v>
      </c>
      <c r="J6857" t="s">
        <v>25</v>
      </c>
      <c r="K6857" t="s">
        <v>45</v>
      </c>
      <c r="L6857">
        <v>34.93</v>
      </c>
      <c r="M6857">
        <v>0.42</v>
      </c>
      <c r="N6857" t="s">
        <v>27</v>
      </c>
      <c r="O6857" t="s">
        <v>28</v>
      </c>
      <c r="P6857">
        <v>30</v>
      </c>
      <c r="Q6857" t="s">
        <v>29</v>
      </c>
    </row>
    <row r="6858" spans="1:17" x14ac:dyDescent="0.3">
      <c r="A6858" t="s">
        <v>7582</v>
      </c>
      <c r="B6858" s="1">
        <v>45749</v>
      </c>
      <c r="C6858" t="s">
        <v>140</v>
      </c>
      <c r="D6858" t="s">
        <v>32</v>
      </c>
      <c r="E6858" t="s">
        <v>41</v>
      </c>
      <c r="F6858" t="s">
        <v>34</v>
      </c>
      <c r="G6858" t="s">
        <v>22</v>
      </c>
      <c r="H6858" t="s">
        <v>103</v>
      </c>
      <c r="I6858" t="s">
        <v>51</v>
      </c>
      <c r="J6858" t="s">
        <v>61</v>
      </c>
      <c r="K6858" t="s">
        <v>37</v>
      </c>
      <c r="L6858">
        <v>122.21</v>
      </c>
      <c r="M6858">
        <v>2.69</v>
      </c>
      <c r="N6858" t="s">
        <v>27</v>
      </c>
      <c r="O6858" t="s">
        <v>28</v>
      </c>
      <c r="P6858">
        <v>9</v>
      </c>
      <c r="Q6858" t="s">
        <v>29</v>
      </c>
    </row>
    <row r="6859" spans="1:17" x14ac:dyDescent="0.3">
      <c r="A6859" t="s">
        <v>7583</v>
      </c>
      <c r="B6859" s="1">
        <v>45788</v>
      </c>
      <c r="C6859" t="s">
        <v>1091</v>
      </c>
      <c r="D6859" t="s">
        <v>118</v>
      </c>
      <c r="E6859" t="s">
        <v>20</v>
      </c>
      <c r="F6859" t="s">
        <v>34</v>
      </c>
      <c r="G6859" t="s">
        <v>42</v>
      </c>
      <c r="H6859" t="s">
        <v>35</v>
      </c>
      <c r="I6859" t="s">
        <v>44</v>
      </c>
      <c r="J6859" t="s">
        <v>25</v>
      </c>
      <c r="K6859" t="s">
        <v>62</v>
      </c>
      <c r="L6859">
        <v>83</v>
      </c>
      <c r="M6859">
        <v>1</v>
      </c>
      <c r="N6859" t="s">
        <v>27</v>
      </c>
      <c r="O6859" t="s">
        <v>28</v>
      </c>
      <c r="P6859">
        <v>39</v>
      </c>
      <c r="Q6859" t="s">
        <v>29</v>
      </c>
    </row>
    <row r="6860" spans="1:17" x14ac:dyDescent="0.3">
      <c r="A6860" t="s">
        <v>7584</v>
      </c>
      <c r="B6860" s="1">
        <v>45731</v>
      </c>
      <c r="C6860" t="s">
        <v>356</v>
      </c>
      <c r="D6860" t="s">
        <v>19</v>
      </c>
      <c r="E6860" t="s">
        <v>33</v>
      </c>
      <c r="F6860" t="s">
        <v>56</v>
      </c>
      <c r="G6860" t="s">
        <v>22</v>
      </c>
      <c r="H6860" t="s">
        <v>50</v>
      </c>
      <c r="I6860" t="s">
        <v>51</v>
      </c>
      <c r="J6860" t="s">
        <v>61</v>
      </c>
      <c r="K6860" t="s">
        <v>45</v>
      </c>
      <c r="L6860">
        <v>99.09</v>
      </c>
      <c r="M6860">
        <v>2.1800000000000002</v>
      </c>
      <c r="N6860" t="s">
        <v>27</v>
      </c>
      <c r="O6860" t="s">
        <v>28</v>
      </c>
      <c r="P6860">
        <v>6</v>
      </c>
      <c r="Q6860" t="s">
        <v>29</v>
      </c>
    </row>
    <row r="6861" spans="1:17" x14ac:dyDescent="0.3">
      <c r="A6861" t="s">
        <v>7585</v>
      </c>
      <c r="B6861" s="1">
        <v>45801</v>
      </c>
      <c r="C6861" t="s">
        <v>292</v>
      </c>
      <c r="D6861" t="s">
        <v>89</v>
      </c>
      <c r="E6861" t="s">
        <v>33</v>
      </c>
      <c r="F6861" t="s">
        <v>34</v>
      </c>
      <c r="G6861" t="s">
        <v>84</v>
      </c>
      <c r="H6861" t="s">
        <v>57</v>
      </c>
      <c r="I6861" t="s">
        <v>24</v>
      </c>
      <c r="J6861" t="s">
        <v>25</v>
      </c>
      <c r="K6861" t="s">
        <v>37</v>
      </c>
      <c r="L6861">
        <v>114.93</v>
      </c>
      <c r="M6861">
        <v>0</v>
      </c>
      <c r="N6861" t="s">
        <v>69</v>
      </c>
      <c r="O6861" t="s">
        <v>70</v>
      </c>
      <c r="P6861">
        <v>65</v>
      </c>
      <c r="Q6861" t="s">
        <v>46</v>
      </c>
    </row>
    <row r="6862" spans="1:17" x14ac:dyDescent="0.3">
      <c r="A6862" t="s">
        <v>7586</v>
      </c>
      <c r="B6862" s="1">
        <v>45834</v>
      </c>
      <c r="C6862" t="s">
        <v>402</v>
      </c>
      <c r="D6862" t="s">
        <v>40</v>
      </c>
      <c r="E6862" t="s">
        <v>41</v>
      </c>
      <c r="F6862" t="s">
        <v>56</v>
      </c>
      <c r="G6862" t="s">
        <v>22</v>
      </c>
      <c r="H6862" t="s">
        <v>35</v>
      </c>
      <c r="I6862" t="s">
        <v>44</v>
      </c>
      <c r="J6862" t="s">
        <v>25</v>
      </c>
      <c r="K6862" t="s">
        <v>37</v>
      </c>
      <c r="L6862">
        <v>44.4</v>
      </c>
      <c r="M6862">
        <v>0.53</v>
      </c>
      <c r="N6862" t="s">
        <v>27</v>
      </c>
      <c r="O6862" t="s">
        <v>28</v>
      </c>
      <c r="P6862">
        <v>16</v>
      </c>
      <c r="Q6862" t="s">
        <v>29</v>
      </c>
    </row>
    <row r="6863" spans="1:17" x14ac:dyDescent="0.3">
      <c r="A6863" t="s">
        <v>7587</v>
      </c>
      <c r="B6863" s="1">
        <v>45832</v>
      </c>
      <c r="C6863" t="s">
        <v>1208</v>
      </c>
      <c r="D6863" t="s">
        <v>54</v>
      </c>
      <c r="E6863" t="s">
        <v>33</v>
      </c>
      <c r="F6863" t="s">
        <v>34</v>
      </c>
      <c r="G6863" t="s">
        <v>84</v>
      </c>
      <c r="H6863" t="s">
        <v>79</v>
      </c>
      <c r="I6863" t="s">
        <v>44</v>
      </c>
      <c r="J6863" t="s">
        <v>61</v>
      </c>
      <c r="K6863" t="s">
        <v>62</v>
      </c>
      <c r="L6863">
        <v>155.49</v>
      </c>
      <c r="M6863">
        <v>3.42</v>
      </c>
      <c r="N6863" t="s">
        <v>27</v>
      </c>
      <c r="O6863" t="s">
        <v>28</v>
      </c>
      <c r="P6863">
        <v>58</v>
      </c>
      <c r="Q6863" t="s">
        <v>46</v>
      </c>
    </row>
    <row r="6864" spans="1:17" x14ac:dyDescent="0.3">
      <c r="A6864" t="s">
        <v>7588</v>
      </c>
      <c r="B6864" s="1">
        <v>45794</v>
      </c>
      <c r="C6864" t="s">
        <v>217</v>
      </c>
      <c r="D6864" t="s">
        <v>75</v>
      </c>
      <c r="E6864" t="s">
        <v>66</v>
      </c>
      <c r="F6864" t="s">
        <v>34</v>
      </c>
      <c r="G6864" t="s">
        <v>22</v>
      </c>
      <c r="H6864" t="s">
        <v>60</v>
      </c>
      <c r="I6864" t="s">
        <v>51</v>
      </c>
      <c r="J6864" t="s">
        <v>36</v>
      </c>
      <c r="K6864" t="s">
        <v>62</v>
      </c>
      <c r="L6864">
        <v>36.36</v>
      </c>
      <c r="M6864">
        <v>0.22</v>
      </c>
      <c r="N6864" t="s">
        <v>27</v>
      </c>
      <c r="O6864" t="s">
        <v>28</v>
      </c>
      <c r="P6864">
        <v>8</v>
      </c>
      <c r="Q6864" t="s">
        <v>29</v>
      </c>
    </row>
    <row r="6865" spans="1:17" x14ac:dyDescent="0.3">
      <c r="A6865" t="s">
        <v>7589</v>
      </c>
      <c r="B6865" s="1">
        <v>45778</v>
      </c>
      <c r="C6865" t="s">
        <v>2290</v>
      </c>
      <c r="D6865" t="s">
        <v>118</v>
      </c>
      <c r="E6865" t="s">
        <v>66</v>
      </c>
      <c r="F6865" t="s">
        <v>34</v>
      </c>
      <c r="G6865" t="s">
        <v>22</v>
      </c>
      <c r="H6865" t="s">
        <v>23</v>
      </c>
      <c r="I6865" t="s">
        <v>24</v>
      </c>
      <c r="J6865" t="s">
        <v>36</v>
      </c>
      <c r="K6865" t="s">
        <v>45</v>
      </c>
      <c r="L6865">
        <v>75.63</v>
      </c>
      <c r="M6865">
        <v>0.45</v>
      </c>
      <c r="N6865" t="s">
        <v>27</v>
      </c>
      <c r="O6865" t="s">
        <v>28</v>
      </c>
      <c r="P6865">
        <v>1</v>
      </c>
      <c r="Q6865" t="s">
        <v>29</v>
      </c>
    </row>
    <row r="6866" spans="1:17" x14ac:dyDescent="0.3">
      <c r="A6866" t="s">
        <v>7590</v>
      </c>
      <c r="B6866" s="1">
        <v>45828</v>
      </c>
      <c r="C6866" t="s">
        <v>306</v>
      </c>
      <c r="D6866" t="s">
        <v>89</v>
      </c>
      <c r="E6866" t="s">
        <v>33</v>
      </c>
      <c r="F6866" t="s">
        <v>34</v>
      </c>
      <c r="G6866" t="s">
        <v>42</v>
      </c>
      <c r="H6866" t="s">
        <v>76</v>
      </c>
      <c r="I6866" t="s">
        <v>24</v>
      </c>
      <c r="J6866" t="s">
        <v>25</v>
      </c>
      <c r="K6866" t="s">
        <v>37</v>
      </c>
      <c r="L6866">
        <v>127.86</v>
      </c>
      <c r="M6866">
        <v>1.53</v>
      </c>
      <c r="N6866" t="s">
        <v>27</v>
      </c>
      <c r="O6866" t="s">
        <v>28</v>
      </c>
      <c r="P6866">
        <v>33</v>
      </c>
      <c r="Q6866" t="s">
        <v>29</v>
      </c>
    </row>
    <row r="6867" spans="1:17" x14ac:dyDescent="0.3">
      <c r="A6867" t="s">
        <v>7591</v>
      </c>
      <c r="B6867" s="1">
        <v>45693</v>
      </c>
      <c r="C6867" t="s">
        <v>934</v>
      </c>
      <c r="D6867" t="s">
        <v>54</v>
      </c>
      <c r="E6867" t="s">
        <v>41</v>
      </c>
      <c r="F6867" t="s">
        <v>21</v>
      </c>
      <c r="G6867" t="s">
        <v>22</v>
      </c>
      <c r="H6867" t="s">
        <v>35</v>
      </c>
      <c r="I6867" t="s">
        <v>24</v>
      </c>
      <c r="J6867" t="s">
        <v>25</v>
      </c>
      <c r="K6867" t="s">
        <v>37</v>
      </c>
      <c r="L6867">
        <v>94.04</v>
      </c>
      <c r="M6867">
        <v>1.1299999999999999</v>
      </c>
      <c r="N6867" t="s">
        <v>27</v>
      </c>
      <c r="O6867" t="s">
        <v>28</v>
      </c>
      <c r="P6867">
        <v>13</v>
      </c>
      <c r="Q6867" t="s">
        <v>29</v>
      </c>
    </row>
    <row r="6868" spans="1:17" x14ac:dyDescent="0.3">
      <c r="A6868" t="s">
        <v>7592</v>
      </c>
      <c r="B6868" s="1">
        <v>45810</v>
      </c>
      <c r="C6868" t="s">
        <v>281</v>
      </c>
      <c r="D6868" t="s">
        <v>118</v>
      </c>
      <c r="E6868" t="s">
        <v>41</v>
      </c>
      <c r="F6868" t="s">
        <v>56</v>
      </c>
      <c r="G6868" t="s">
        <v>22</v>
      </c>
      <c r="H6868" t="s">
        <v>50</v>
      </c>
      <c r="I6868" t="s">
        <v>24</v>
      </c>
      <c r="J6868" t="s">
        <v>25</v>
      </c>
      <c r="K6868" t="s">
        <v>45</v>
      </c>
      <c r="L6868">
        <v>93.27</v>
      </c>
      <c r="M6868">
        <v>1.1200000000000001</v>
      </c>
      <c r="N6868" t="s">
        <v>27</v>
      </c>
      <c r="O6868" t="s">
        <v>28</v>
      </c>
      <c r="P6868">
        <v>8</v>
      </c>
      <c r="Q6868" t="s">
        <v>29</v>
      </c>
    </row>
    <row r="6869" spans="1:17" x14ac:dyDescent="0.3">
      <c r="A6869" t="s">
        <v>7593</v>
      </c>
      <c r="B6869" s="1">
        <v>45690</v>
      </c>
      <c r="C6869" t="s">
        <v>862</v>
      </c>
      <c r="D6869" t="s">
        <v>203</v>
      </c>
      <c r="E6869" t="s">
        <v>55</v>
      </c>
      <c r="F6869" t="s">
        <v>34</v>
      </c>
      <c r="G6869" t="s">
        <v>22</v>
      </c>
      <c r="H6869" t="s">
        <v>76</v>
      </c>
      <c r="I6869" t="s">
        <v>24</v>
      </c>
      <c r="J6869" t="s">
        <v>25</v>
      </c>
      <c r="K6869" t="s">
        <v>37</v>
      </c>
      <c r="L6869">
        <v>240.8</v>
      </c>
      <c r="M6869">
        <v>2.89</v>
      </c>
      <c r="N6869" t="s">
        <v>27</v>
      </c>
      <c r="O6869" t="s">
        <v>28</v>
      </c>
      <c r="P6869">
        <v>19</v>
      </c>
      <c r="Q6869" t="s">
        <v>29</v>
      </c>
    </row>
    <row r="6870" spans="1:17" x14ac:dyDescent="0.3">
      <c r="A6870" t="s">
        <v>7594</v>
      </c>
      <c r="B6870" s="1">
        <v>45687</v>
      </c>
      <c r="C6870" t="s">
        <v>3388</v>
      </c>
      <c r="D6870" t="s">
        <v>118</v>
      </c>
      <c r="E6870" t="s">
        <v>41</v>
      </c>
      <c r="F6870" t="s">
        <v>21</v>
      </c>
      <c r="G6870" t="s">
        <v>22</v>
      </c>
      <c r="H6870" t="s">
        <v>99</v>
      </c>
      <c r="I6870" t="s">
        <v>24</v>
      </c>
      <c r="J6870" t="s">
        <v>111</v>
      </c>
      <c r="K6870" t="s">
        <v>37</v>
      </c>
      <c r="L6870">
        <v>45.56</v>
      </c>
      <c r="M6870">
        <v>0.18</v>
      </c>
      <c r="N6870" t="s">
        <v>27</v>
      </c>
      <c r="O6870" t="s">
        <v>28</v>
      </c>
      <c r="P6870">
        <v>8</v>
      </c>
      <c r="Q6870" t="s">
        <v>29</v>
      </c>
    </row>
    <row r="6871" spans="1:17" x14ac:dyDescent="0.3">
      <c r="A6871" t="s">
        <v>7595</v>
      </c>
      <c r="B6871" s="1">
        <v>45740</v>
      </c>
      <c r="C6871" t="s">
        <v>909</v>
      </c>
      <c r="D6871" t="s">
        <v>118</v>
      </c>
      <c r="E6871" t="s">
        <v>41</v>
      </c>
      <c r="F6871" t="s">
        <v>56</v>
      </c>
      <c r="G6871" t="s">
        <v>22</v>
      </c>
      <c r="H6871" t="s">
        <v>23</v>
      </c>
      <c r="I6871" t="s">
        <v>51</v>
      </c>
      <c r="J6871" t="s">
        <v>61</v>
      </c>
      <c r="K6871" t="s">
        <v>26</v>
      </c>
      <c r="L6871">
        <v>27.14</v>
      </c>
      <c r="M6871">
        <v>0.6</v>
      </c>
      <c r="N6871" t="s">
        <v>27</v>
      </c>
      <c r="O6871" t="s">
        <v>28</v>
      </c>
      <c r="P6871">
        <v>1</v>
      </c>
      <c r="Q6871" t="s">
        <v>29</v>
      </c>
    </row>
    <row r="6872" spans="1:17" x14ac:dyDescent="0.3">
      <c r="A6872" t="s">
        <v>7596</v>
      </c>
      <c r="B6872" s="1">
        <v>45678</v>
      </c>
      <c r="C6872" t="s">
        <v>691</v>
      </c>
      <c r="D6872" t="s">
        <v>160</v>
      </c>
      <c r="E6872" t="s">
        <v>41</v>
      </c>
      <c r="F6872" t="s">
        <v>34</v>
      </c>
      <c r="G6872" t="s">
        <v>42</v>
      </c>
      <c r="H6872" t="s">
        <v>57</v>
      </c>
      <c r="I6872" t="s">
        <v>51</v>
      </c>
      <c r="J6872" t="s">
        <v>36</v>
      </c>
      <c r="K6872" t="s">
        <v>37</v>
      </c>
      <c r="L6872">
        <v>70.680000000000007</v>
      </c>
      <c r="M6872">
        <v>0.42</v>
      </c>
      <c r="N6872" t="s">
        <v>27</v>
      </c>
      <c r="O6872" t="s">
        <v>28</v>
      </c>
      <c r="P6872">
        <v>24</v>
      </c>
      <c r="Q6872" t="s">
        <v>29</v>
      </c>
    </row>
    <row r="6873" spans="1:17" x14ac:dyDescent="0.3">
      <c r="A6873" t="s">
        <v>7597</v>
      </c>
      <c r="B6873" s="1">
        <v>45705</v>
      </c>
      <c r="C6873" t="s">
        <v>1274</v>
      </c>
      <c r="D6873" t="s">
        <v>32</v>
      </c>
      <c r="E6873" t="s">
        <v>33</v>
      </c>
      <c r="F6873" t="s">
        <v>34</v>
      </c>
      <c r="G6873" t="s">
        <v>22</v>
      </c>
      <c r="H6873" t="s">
        <v>35</v>
      </c>
      <c r="I6873" t="s">
        <v>24</v>
      </c>
      <c r="J6873" t="s">
        <v>61</v>
      </c>
      <c r="K6873" t="s">
        <v>37</v>
      </c>
      <c r="L6873">
        <v>304.38</v>
      </c>
      <c r="M6873">
        <v>6.7</v>
      </c>
      <c r="N6873" t="s">
        <v>27</v>
      </c>
      <c r="O6873" t="s">
        <v>28</v>
      </c>
      <c r="P6873">
        <v>8</v>
      </c>
      <c r="Q6873" t="s">
        <v>29</v>
      </c>
    </row>
    <row r="6874" spans="1:17" x14ac:dyDescent="0.3">
      <c r="A6874" t="s">
        <v>7598</v>
      </c>
      <c r="B6874" s="1">
        <v>45764</v>
      </c>
      <c r="C6874" t="s">
        <v>2181</v>
      </c>
      <c r="D6874" t="s">
        <v>19</v>
      </c>
      <c r="E6874" t="s">
        <v>66</v>
      </c>
      <c r="F6874" t="s">
        <v>34</v>
      </c>
      <c r="G6874" t="s">
        <v>22</v>
      </c>
      <c r="H6874" t="s">
        <v>57</v>
      </c>
      <c r="I6874" t="s">
        <v>24</v>
      </c>
      <c r="J6874" t="s">
        <v>25</v>
      </c>
      <c r="K6874" t="s">
        <v>45</v>
      </c>
      <c r="L6874">
        <v>63.61</v>
      </c>
      <c r="M6874">
        <v>0.76</v>
      </c>
      <c r="N6874" t="s">
        <v>27</v>
      </c>
      <c r="O6874" t="s">
        <v>28</v>
      </c>
      <c r="P6874">
        <v>6</v>
      </c>
      <c r="Q6874" t="s">
        <v>29</v>
      </c>
    </row>
    <row r="6875" spans="1:17" x14ac:dyDescent="0.3">
      <c r="A6875" t="s">
        <v>7599</v>
      </c>
      <c r="B6875" s="1">
        <v>45680</v>
      </c>
      <c r="C6875" t="s">
        <v>1107</v>
      </c>
      <c r="D6875" t="s">
        <v>49</v>
      </c>
      <c r="E6875" t="s">
        <v>33</v>
      </c>
      <c r="F6875" t="s">
        <v>56</v>
      </c>
      <c r="G6875" t="s">
        <v>22</v>
      </c>
      <c r="H6875" t="s">
        <v>23</v>
      </c>
      <c r="I6875" t="s">
        <v>44</v>
      </c>
      <c r="J6875" t="s">
        <v>25</v>
      </c>
      <c r="K6875" t="s">
        <v>37</v>
      </c>
      <c r="L6875">
        <v>29.73</v>
      </c>
      <c r="M6875">
        <v>0.36</v>
      </c>
      <c r="N6875" t="s">
        <v>27</v>
      </c>
      <c r="O6875" t="s">
        <v>28</v>
      </c>
      <c r="P6875">
        <v>15</v>
      </c>
      <c r="Q6875" t="s">
        <v>29</v>
      </c>
    </row>
    <row r="6876" spans="1:17" x14ac:dyDescent="0.3">
      <c r="A6876" t="s">
        <v>7600</v>
      </c>
      <c r="B6876" s="1">
        <v>45709</v>
      </c>
      <c r="C6876" t="s">
        <v>1601</v>
      </c>
      <c r="D6876" t="s">
        <v>54</v>
      </c>
      <c r="E6876" t="s">
        <v>66</v>
      </c>
      <c r="F6876" t="s">
        <v>34</v>
      </c>
      <c r="G6876" t="s">
        <v>22</v>
      </c>
      <c r="H6876" t="s">
        <v>57</v>
      </c>
      <c r="I6876" t="s">
        <v>24</v>
      </c>
      <c r="J6876" t="s">
        <v>25</v>
      </c>
      <c r="K6876" t="s">
        <v>37</v>
      </c>
      <c r="L6876">
        <v>178.49</v>
      </c>
      <c r="M6876">
        <v>2.14</v>
      </c>
      <c r="N6876" t="s">
        <v>27</v>
      </c>
      <c r="O6876" t="s">
        <v>28</v>
      </c>
      <c r="P6876">
        <v>15</v>
      </c>
      <c r="Q6876" t="s">
        <v>29</v>
      </c>
    </row>
    <row r="6877" spans="1:17" x14ac:dyDescent="0.3">
      <c r="A6877" t="s">
        <v>7601</v>
      </c>
      <c r="B6877" s="1">
        <v>45769</v>
      </c>
      <c r="C6877" t="s">
        <v>236</v>
      </c>
      <c r="D6877" t="s">
        <v>49</v>
      </c>
      <c r="E6877" t="s">
        <v>20</v>
      </c>
      <c r="F6877" t="s">
        <v>34</v>
      </c>
      <c r="G6877" t="s">
        <v>42</v>
      </c>
      <c r="H6877" t="s">
        <v>57</v>
      </c>
      <c r="I6877" t="s">
        <v>24</v>
      </c>
      <c r="J6877" t="s">
        <v>25</v>
      </c>
      <c r="K6877" t="s">
        <v>26</v>
      </c>
      <c r="L6877">
        <v>124.66</v>
      </c>
      <c r="M6877">
        <v>1.5</v>
      </c>
      <c r="N6877" t="s">
        <v>27</v>
      </c>
      <c r="O6877" t="s">
        <v>28</v>
      </c>
      <c r="P6877">
        <v>25</v>
      </c>
      <c r="Q6877" t="s">
        <v>29</v>
      </c>
    </row>
    <row r="6878" spans="1:17" x14ac:dyDescent="0.3">
      <c r="A6878" t="s">
        <v>7602</v>
      </c>
      <c r="B6878" s="1">
        <v>45767</v>
      </c>
      <c r="C6878" t="s">
        <v>717</v>
      </c>
      <c r="D6878" t="s">
        <v>75</v>
      </c>
      <c r="E6878" t="s">
        <v>66</v>
      </c>
      <c r="F6878" t="s">
        <v>21</v>
      </c>
      <c r="G6878" t="s">
        <v>22</v>
      </c>
      <c r="H6878" t="s">
        <v>99</v>
      </c>
      <c r="I6878" t="s">
        <v>119</v>
      </c>
      <c r="J6878" t="s">
        <v>61</v>
      </c>
      <c r="K6878" t="s">
        <v>37</v>
      </c>
      <c r="L6878">
        <v>158.01</v>
      </c>
      <c r="M6878">
        <v>3.48</v>
      </c>
      <c r="N6878" t="s">
        <v>27</v>
      </c>
      <c r="O6878" t="s">
        <v>28</v>
      </c>
      <c r="P6878">
        <v>13</v>
      </c>
      <c r="Q6878" t="s">
        <v>29</v>
      </c>
    </row>
    <row r="6879" spans="1:17" x14ac:dyDescent="0.3">
      <c r="A6879" t="s">
        <v>7603</v>
      </c>
      <c r="B6879" s="1">
        <v>45788</v>
      </c>
      <c r="C6879" t="s">
        <v>318</v>
      </c>
      <c r="D6879" t="s">
        <v>54</v>
      </c>
      <c r="E6879" t="s">
        <v>55</v>
      </c>
      <c r="F6879" t="s">
        <v>34</v>
      </c>
      <c r="G6879" t="s">
        <v>22</v>
      </c>
      <c r="H6879" t="s">
        <v>57</v>
      </c>
      <c r="I6879" t="s">
        <v>24</v>
      </c>
      <c r="J6879" t="s">
        <v>36</v>
      </c>
      <c r="K6879" t="s">
        <v>37</v>
      </c>
      <c r="L6879">
        <v>117.94</v>
      </c>
      <c r="M6879">
        <v>0.71</v>
      </c>
      <c r="N6879" t="s">
        <v>27</v>
      </c>
      <c r="O6879" t="s">
        <v>28</v>
      </c>
      <c r="P6879">
        <v>13</v>
      </c>
      <c r="Q6879" t="s">
        <v>29</v>
      </c>
    </row>
    <row r="6880" spans="1:17" x14ac:dyDescent="0.3">
      <c r="A6880" t="s">
        <v>7604</v>
      </c>
      <c r="B6880" s="1">
        <v>45784</v>
      </c>
      <c r="C6880" t="s">
        <v>980</v>
      </c>
      <c r="D6880" t="s">
        <v>160</v>
      </c>
      <c r="E6880" t="s">
        <v>33</v>
      </c>
      <c r="F6880" t="s">
        <v>56</v>
      </c>
      <c r="G6880" t="s">
        <v>22</v>
      </c>
      <c r="H6880" t="s">
        <v>76</v>
      </c>
      <c r="I6880" t="s">
        <v>119</v>
      </c>
      <c r="J6880" t="s">
        <v>61</v>
      </c>
      <c r="K6880" t="s">
        <v>45</v>
      </c>
      <c r="L6880">
        <v>261.95999999999998</v>
      </c>
      <c r="M6880">
        <v>5.76</v>
      </c>
      <c r="N6880" t="s">
        <v>27</v>
      </c>
      <c r="O6880" t="s">
        <v>28</v>
      </c>
      <c r="P6880">
        <v>18</v>
      </c>
      <c r="Q6880" t="s">
        <v>29</v>
      </c>
    </row>
    <row r="6881" spans="1:17" x14ac:dyDescent="0.3">
      <c r="A6881" t="s">
        <v>7605</v>
      </c>
      <c r="B6881" s="1">
        <v>45803</v>
      </c>
      <c r="C6881" t="s">
        <v>901</v>
      </c>
      <c r="D6881" t="s">
        <v>203</v>
      </c>
      <c r="E6881" t="s">
        <v>20</v>
      </c>
      <c r="F6881" t="s">
        <v>21</v>
      </c>
      <c r="G6881" t="s">
        <v>22</v>
      </c>
      <c r="H6881" t="s">
        <v>79</v>
      </c>
      <c r="I6881" t="s">
        <v>24</v>
      </c>
      <c r="J6881" t="s">
        <v>36</v>
      </c>
      <c r="K6881" t="s">
        <v>45</v>
      </c>
      <c r="L6881">
        <v>14.87</v>
      </c>
      <c r="M6881">
        <v>0.09</v>
      </c>
      <c r="N6881" t="s">
        <v>27</v>
      </c>
      <c r="O6881" t="s">
        <v>28</v>
      </c>
      <c r="P6881">
        <v>14</v>
      </c>
      <c r="Q6881" t="s">
        <v>29</v>
      </c>
    </row>
    <row r="6882" spans="1:17" x14ac:dyDescent="0.3">
      <c r="A6882" t="s">
        <v>7606</v>
      </c>
      <c r="B6882" s="1">
        <v>45727</v>
      </c>
      <c r="C6882" t="s">
        <v>800</v>
      </c>
      <c r="D6882" t="s">
        <v>203</v>
      </c>
      <c r="E6882" t="s">
        <v>66</v>
      </c>
      <c r="F6882" t="s">
        <v>34</v>
      </c>
      <c r="G6882" t="s">
        <v>42</v>
      </c>
      <c r="H6882" t="s">
        <v>43</v>
      </c>
      <c r="I6882" t="s">
        <v>24</v>
      </c>
      <c r="J6882" t="s">
        <v>111</v>
      </c>
      <c r="K6882" t="s">
        <v>37</v>
      </c>
      <c r="L6882">
        <v>306.91000000000003</v>
      </c>
      <c r="M6882">
        <v>1.23</v>
      </c>
      <c r="N6882" t="s">
        <v>27</v>
      </c>
      <c r="O6882" t="s">
        <v>28</v>
      </c>
      <c r="P6882">
        <v>15</v>
      </c>
      <c r="Q6882" t="s">
        <v>29</v>
      </c>
    </row>
    <row r="6883" spans="1:17" x14ac:dyDescent="0.3">
      <c r="A6883" t="s">
        <v>7607</v>
      </c>
      <c r="B6883" s="1">
        <v>45667</v>
      </c>
      <c r="C6883" t="s">
        <v>458</v>
      </c>
      <c r="D6883" t="s">
        <v>49</v>
      </c>
      <c r="E6883" t="s">
        <v>33</v>
      </c>
      <c r="F6883" t="s">
        <v>34</v>
      </c>
      <c r="G6883" t="s">
        <v>22</v>
      </c>
      <c r="H6883" t="s">
        <v>23</v>
      </c>
      <c r="I6883" t="s">
        <v>24</v>
      </c>
      <c r="J6883" t="s">
        <v>25</v>
      </c>
      <c r="K6883" t="s">
        <v>45</v>
      </c>
      <c r="L6883">
        <v>67.66</v>
      </c>
      <c r="M6883">
        <v>0.81</v>
      </c>
      <c r="N6883" t="s">
        <v>27</v>
      </c>
      <c r="O6883" t="s">
        <v>28</v>
      </c>
      <c r="P6883">
        <v>12</v>
      </c>
      <c r="Q6883" t="s">
        <v>29</v>
      </c>
    </row>
    <row r="6884" spans="1:17" x14ac:dyDescent="0.3">
      <c r="A6884" t="s">
        <v>7608</v>
      </c>
      <c r="B6884" s="1">
        <v>45713</v>
      </c>
      <c r="C6884" t="s">
        <v>342</v>
      </c>
      <c r="D6884" t="s">
        <v>40</v>
      </c>
      <c r="E6884" t="s">
        <v>55</v>
      </c>
      <c r="F6884" t="s">
        <v>34</v>
      </c>
      <c r="G6884" t="s">
        <v>42</v>
      </c>
      <c r="H6884" t="s">
        <v>76</v>
      </c>
      <c r="I6884" t="s">
        <v>119</v>
      </c>
      <c r="J6884" t="s">
        <v>25</v>
      </c>
      <c r="K6884" t="s">
        <v>37</v>
      </c>
      <c r="L6884">
        <v>362.89</v>
      </c>
      <c r="M6884">
        <v>4.3499999999999996</v>
      </c>
      <c r="N6884" t="s">
        <v>27</v>
      </c>
      <c r="O6884" t="s">
        <v>28</v>
      </c>
      <c r="P6884">
        <v>45</v>
      </c>
      <c r="Q6884" t="s">
        <v>46</v>
      </c>
    </row>
    <row r="6885" spans="1:17" x14ac:dyDescent="0.3">
      <c r="A6885" t="s">
        <v>7609</v>
      </c>
      <c r="B6885" s="1">
        <v>45666</v>
      </c>
      <c r="C6885" t="s">
        <v>616</v>
      </c>
      <c r="D6885" t="s">
        <v>19</v>
      </c>
      <c r="E6885" t="s">
        <v>66</v>
      </c>
      <c r="F6885" t="s">
        <v>56</v>
      </c>
      <c r="G6885" t="s">
        <v>42</v>
      </c>
      <c r="H6885" t="s">
        <v>23</v>
      </c>
      <c r="I6885" t="s">
        <v>44</v>
      </c>
      <c r="J6885" t="s">
        <v>61</v>
      </c>
      <c r="K6885" t="s">
        <v>45</v>
      </c>
      <c r="L6885">
        <v>60.73</v>
      </c>
      <c r="M6885">
        <v>1.34</v>
      </c>
      <c r="N6885" t="s">
        <v>27</v>
      </c>
      <c r="O6885" t="s">
        <v>28</v>
      </c>
      <c r="P6885">
        <v>38</v>
      </c>
      <c r="Q6885" t="s">
        <v>29</v>
      </c>
    </row>
    <row r="6886" spans="1:17" x14ac:dyDescent="0.3">
      <c r="A6886" t="s">
        <v>7610</v>
      </c>
      <c r="B6886" s="1">
        <v>45794</v>
      </c>
      <c r="C6886" t="s">
        <v>210</v>
      </c>
      <c r="D6886" t="s">
        <v>203</v>
      </c>
      <c r="E6886" t="s">
        <v>20</v>
      </c>
      <c r="F6886" t="s">
        <v>34</v>
      </c>
      <c r="G6886" t="s">
        <v>22</v>
      </c>
      <c r="H6886" t="s">
        <v>99</v>
      </c>
      <c r="I6886" t="s">
        <v>51</v>
      </c>
      <c r="J6886" t="s">
        <v>36</v>
      </c>
      <c r="K6886" t="s">
        <v>37</v>
      </c>
      <c r="L6886">
        <v>51.81</v>
      </c>
      <c r="M6886">
        <v>0.31</v>
      </c>
      <c r="N6886" t="s">
        <v>27</v>
      </c>
      <c r="O6886" t="s">
        <v>28</v>
      </c>
      <c r="P6886">
        <v>5</v>
      </c>
      <c r="Q6886" t="s">
        <v>29</v>
      </c>
    </row>
    <row r="6887" spans="1:17" x14ac:dyDescent="0.3">
      <c r="A6887" t="s">
        <v>7611</v>
      </c>
      <c r="B6887" s="1">
        <v>45675</v>
      </c>
      <c r="C6887" t="s">
        <v>1239</v>
      </c>
      <c r="D6887" t="s">
        <v>124</v>
      </c>
      <c r="E6887" t="s">
        <v>33</v>
      </c>
      <c r="F6887" t="s">
        <v>34</v>
      </c>
      <c r="G6887" t="s">
        <v>22</v>
      </c>
      <c r="H6887" t="s">
        <v>23</v>
      </c>
      <c r="I6887" t="s">
        <v>51</v>
      </c>
      <c r="J6887" t="s">
        <v>61</v>
      </c>
      <c r="K6887" t="s">
        <v>26</v>
      </c>
      <c r="L6887">
        <v>71.66</v>
      </c>
      <c r="M6887">
        <v>1.58</v>
      </c>
      <c r="N6887" t="s">
        <v>27</v>
      </c>
      <c r="O6887" t="s">
        <v>28</v>
      </c>
      <c r="P6887">
        <v>9</v>
      </c>
      <c r="Q6887" t="s">
        <v>29</v>
      </c>
    </row>
    <row r="6888" spans="1:17" x14ac:dyDescent="0.3">
      <c r="A6888" t="s">
        <v>7612</v>
      </c>
      <c r="B6888" s="1">
        <v>45837</v>
      </c>
      <c r="C6888" t="s">
        <v>650</v>
      </c>
      <c r="D6888" t="s">
        <v>106</v>
      </c>
      <c r="E6888" t="s">
        <v>20</v>
      </c>
      <c r="F6888" t="s">
        <v>56</v>
      </c>
      <c r="G6888" t="s">
        <v>22</v>
      </c>
      <c r="H6888" t="s">
        <v>57</v>
      </c>
      <c r="I6888" t="s">
        <v>44</v>
      </c>
      <c r="J6888" t="s">
        <v>25</v>
      </c>
      <c r="K6888" t="s">
        <v>45</v>
      </c>
      <c r="L6888">
        <v>50.39</v>
      </c>
      <c r="M6888">
        <v>0.6</v>
      </c>
      <c r="N6888" t="s">
        <v>27</v>
      </c>
      <c r="O6888" t="s">
        <v>28</v>
      </c>
      <c r="P6888">
        <v>21</v>
      </c>
      <c r="Q6888" t="s">
        <v>29</v>
      </c>
    </row>
    <row r="6889" spans="1:17" x14ac:dyDescent="0.3">
      <c r="A6889" t="s">
        <v>7613</v>
      </c>
      <c r="B6889" s="1">
        <v>45833</v>
      </c>
      <c r="C6889" t="s">
        <v>1107</v>
      </c>
      <c r="D6889" t="s">
        <v>49</v>
      </c>
      <c r="E6889" t="s">
        <v>33</v>
      </c>
      <c r="F6889" t="s">
        <v>56</v>
      </c>
      <c r="G6889" t="s">
        <v>22</v>
      </c>
      <c r="H6889" t="s">
        <v>103</v>
      </c>
      <c r="I6889" t="s">
        <v>51</v>
      </c>
      <c r="J6889" t="s">
        <v>25</v>
      </c>
      <c r="K6889" t="s">
        <v>37</v>
      </c>
      <c r="L6889">
        <v>74.239999999999995</v>
      </c>
      <c r="M6889">
        <v>0.89</v>
      </c>
      <c r="N6889" t="s">
        <v>27</v>
      </c>
      <c r="O6889" t="s">
        <v>28</v>
      </c>
      <c r="P6889">
        <v>2</v>
      </c>
      <c r="Q6889" t="s">
        <v>29</v>
      </c>
    </row>
    <row r="6890" spans="1:17" x14ac:dyDescent="0.3">
      <c r="A6890" t="s">
        <v>7614</v>
      </c>
      <c r="B6890" s="1">
        <v>45827</v>
      </c>
      <c r="C6890" t="s">
        <v>1441</v>
      </c>
      <c r="D6890" t="s">
        <v>32</v>
      </c>
      <c r="E6890" t="s">
        <v>33</v>
      </c>
      <c r="F6890" t="s">
        <v>56</v>
      </c>
      <c r="G6890" t="s">
        <v>22</v>
      </c>
      <c r="H6890" t="s">
        <v>23</v>
      </c>
      <c r="I6890" t="s">
        <v>24</v>
      </c>
      <c r="J6890" t="s">
        <v>25</v>
      </c>
      <c r="K6890" t="s">
        <v>45</v>
      </c>
      <c r="L6890">
        <v>43.6</v>
      </c>
      <c r="M6890">
        <v>0.52</v>
      </c>
      <c r="N6890" t="s">
        <v>27</v>
      </c>
      <c r="O6890" t="s">
        <v>28</v>
      </c>
      <c r="P6890">
        <v>10</v>
      </c>
      <c r="Q6890" t="s">
        <v>29</v>
      </c>
    </row>
    <row r="6891" spans="1:17" x14ac:dyDescent="0.3">
      <c r="A6891" t="s">
        <v>7615</v>
      </c>
      <c r="B6891" s="1">
        <v>45804</v>
      </c>
      <c r="C6891" t="s">
        <v>1250</v>
      </c>
      <c r="D6891" t="s">
        <v>49</v>
      </c>
      <c r="E6891" t="s">
        <v>33</v>
      </c>
      <c r="F6891" t="s">
        <v>56</v>
      </c>
      <c r="G6891" t="s">
        <v>42</v>
      </c>
      <c r="H6891" t="s">
        <v>43</v>
      </c>
      <c r="I6891" t="s">
        <v>51</v>
      </c>
      <c r="J6891" t="s">
        <v>61</v>
      </c>
      <c r="K6891" t="s">
        <v>44</v>
      </c>
      <c r="L6891">
        <v>210.8</v>
      </c>
      <c r="M6891">
        <v>4.6399999999999997</v>
      </c>
      <c r="N6891" t="s">
        <v>27</v>
      </c>
      <c r="O6891" t="s">
        <v>28</v>
      </c>
      <c r="P6891">
        <v>27</v>
      </c>
      <c r="Q6891" t="s">
        <v>29</v>
      </c>
    </row>
    <row r="6892" spans="1:17" x14ac:dyDescent="0.3">
      <c r="A6892" t="s">
        <v>7616</v>
      </c>
      <c r="B6892" s="1">
        <v>45814</v>
      </c>
      <c r="C6892" t="s">
        <v>669</v>
      </c>
      <c r="D6892" t="s">
        <v>124</v>
      </c>
      <c r="E6892" t="s">
        <v>41</v>
      </c>
      <c r="F6892" t="s">
        <v>34</v>
      </c>
      <c r="G6892" t="s">
        <v>22</v>
      </c>
      <c r="H6892" t="s">
        <v>50</v>
      </c>
      <c r="I6892" t="s">
        <v>24</v>
      </c>
      <c r="J6892" t="s">
        <v>25</v>
      </c>
      <c r="K6892" t="s">
        <v>45</v>
      </c>
      <c r="L6892">
        <v>139.65</v>
      </c>
      <c r="M6892">
        <v>1.68</v>
      </c>
      <c r="N6892" t="s">
        <v>27</v>
      </c>
      <c r="O6892" t="s">
        <v>28</v>
      </c>
      <c r="P6892">
        <v>5</v>
      </c>
      <c r="Q6892" t="s">
        <v>29</v>
      </c>
    </row>
    <row r="6893" spans="1:17" x14ac:dyDescent="0.3">
      <c r="A6893" t="s">
        <v>7617</v>
      </c>
      <c r="B6893" s="1">
        <v>45706</v>
      </c>
      <c r="C6893" t="s">
        <v>966</v>
      </c>
      <c r="D6893" t="s">
        <v>124</v>
      </c>
      <c r="E6893" t="s">
        <v>55</v>
      </c>
      <c r="F6893" t="s">
        <v>34</v>
      </c>
      <c r="G6893" t="s">
        <v>22</v>
      </c>
      <c r="H6893" t="s">
        <v>23</v>
      </c>
      <c r="I6893" t="s">
        <v>51</v>
      </c>
      <c r="J6893" t="s">
        <v>36</v>
      </c>
      <c r="K6893" t="s">
        <v>37</v>
      </c>
      <c r="L6893">
        <v>53.43</v>
      </c>
      <c r="M6893">
        <v>0.32</v>
      </c>
      <c r="N6893" t="s">
        <v>27</v>
      </c>
      <c r="O6893" t="s">
        <v>28</v>
      </c>
      <c r="P6893">
        <v>11</v>
      </c>
      <c r="Q6893" t="s">
        <v>29</v>
      </c>
    </row>
    <row r="6894" spans="1:17" x14ac:dyDescent="0.3">
      <c r="A6894" t="s">
        <v>7618</v>
      </c>
      <c r="B6894" s="1">
        <v>45798</v>
      </c>
      <c r="C6894" t="s">
        <v>1406</v>
      </c>
      <c r="D6894" t="s">
        <v>118</v>
      </c>
      <c r="E6894" t="s">
        <v>66</v>
      </c>
      <c r="F6894" t="s">
        <v>34</v>
      </c>
      <c r="G6894" t="s">
        <v>42</v>
      </c>
      <c r="H6894" t="s">
        <v>43</v>
      </c>
      <c r="I6894" t="s">
        <v>24</v>
      </c>
      <c r="J6894" t="s">
        <v>61</v>
      </c>
      <c r="K6894" t="s">
        <v>62</v>
      </c>
      <c r="L6894">
        <v>189.61</v>
      </c>
      <c r="M6894">
        <v>4.17</v>
      </c>
      <c r="N6894" t="s">
        <v>27</v>
      </c>
      <c r="O6894" t="s">
        <v>28</v>
      </c>
      <c r="P6894">
        <v>18</v>
      </c>
      <c r="Q6894" t="s">
        <v>29</v>
      </c>
    </row>
    <row r="6895" spans="1:17" x14ac:dyDescent="0.3">
      <c r="A6895" t="s">
        <v>7619</v>
      </c>
      <c r="B6895" s="1">
        <v>45799</v>
      </c>
      <c r="C6895" t="s">
        <v>4947</v>
      </c>
      <c r="D6895" t="s">
        <v>19</v>
      </c>
      <c r="E6895" t="s">
        <v>66</v>
      </c>
      <c r="F6895" t="s">
        <v>34</v>
      </c>
      <c r="G6895" t="s">
        <v>42</v>
      </c>
      <c r="H6895" t="s">
        <v>23</v>
      </c>
      <c r="I6895" t="s">
        <v>24</v>
      </c>
      <c r="J6895" t="s">
        <v>61</v>
      </c>
      <c r="K6895" t="s">
        <v>26</v>
      </c>
      <c r="L6895">
        <v>312.49</v>
      </c>
      <c r="M6895">
        <v>6.87</v>
      </c>
      <c r="N6895" t="s">
        <v>27</v>
      </c>
      <c r="O6895" t="s">
        <v>28</v>
      </c>
      <c r="P6895">
        <v>18</v>
      </c>
      <c r="Q6895" t="s">
        <v>29</v>
      </c>
    </row>
    <row r="6896" spans="1:17" x14ac:dyDescent="0.3">
      <c r="A6896" t="s">
        <v>7620</v>
      </c>
      <c r="B6896" s="1">
        <v>45739</v>
      </c>
      <c r="C6896" t="s">
        <v>1391</v>
      </c>
      <c r="D6896" t="s">
        <v>106</v>
      </c>
      <c r="E6896" t="s">
        <v>41</v>
      </c>
      <c r="F6896" t="s">
        <v>34</v>
      </c>
      <c r="G6896" t="s">
        <v>42</v>
      </c>
      <c r="H6896" t="s">
        <v>23</v>
      </c>
      <c r="I6896" t="s">
        <v>119</v>
      </c>
      <c r="J6896" t="s">
        <v>36</v>
      </c>
      <c r="K6896" t="s">
        <v>37</v>
      </c>
      <c r="L6896">
        <v>36.99</v>
      </c>
      <c r="M6896">
        <v>0.22</v>
      </c>
      <c r="N6896" t="s">
        <v>27</v>
      </c>
      <c r="O6896" t="s">
        <v>28</v>
      </c>
      <c r="P6896">
        <v>16</v>
      </c>
      <c r="Q6896" t="s">
        <v>29</v>
      </c>
    </row>
    <row r="6897" spans="1:17" x14ac:dyDescent="0.3">
      <c r="A6897" t="s">
        <v>7621</v>
      </c>
      <c r="B6897" s="1">
        <v>45800</v>
      </c>
      <c r="C6897" t="s">
        <v>755</v>
      </c>
      <c r="D6897" t="s">
        <v>124</v>
      </c>
      <c r="E6897" t="s">
        <v>41</v>
      </c>
      <c r="F6897" t="s">
        <v>34</v>
      </c>
      <c r="G6897" t="s">
        <v>22</v>
      </c>
      <c r="H6897" t="s">
        <v>99</v>
      </c>
      <c r="I6897" t="s">
        <v>51</v>
      </c>
      <c r="J6897" t="s">
        <v>36</v>
      </c>
      <c r="K6897" t="s">
        <v>45</v>
      </c>
      <c r="L6897">
        <v>140.22</v>
      </c>
      <c r="M6897">
        <v>0.84</v>
      </c>
      <c r="N6897" t="s">
        <v>27</v>
      </c>
      <c r="O6897" t="s">
        <v>28</v>
      </c>
      <c r="P6897">
        <v>8</v>
      </c>
      <c r="Q6897" t="s">
        <v>29</v>
      </c>
    </row>
    <row r="6898" spans="1:17" x14ac:dyDescent="0.3">
      <c r="A6898" t="s">
        <v>7622</v>
      </c>
      <c r="B6898" s="1">
        <v>45699</v>
      </c>
      <c r="C6898" t="s">
        <v>236</v>
      </c>
      <c r="D6898" t="s">
        <v>49</v>
      </c>
      <c r="E6898" t="s">
        <v>20</v>
      </c>
      <c r="F6898" t="s">
        <v>34</v>
      </c>
      <c r="G6898" t="s">
        <v>42</v>
      </c>
      <c r="H6898" t="s">
        <v>79</v>
      </c>
      <c r="I6898" t="s">
        <v>51</v>
      </c>
      <c r="J6898" t="s">
        <v>111</v>
      </c>
      <c r="K6898" t="s">
        <v>62</v>
      </c>
      <c r="L6898">
        <v>28.6</v>
      </c>
      <c r="M6898">
        <v>0.11</v>
      </c>
      <c r="N6898" t="s">
        <v>27</v>
      </c>
      <c r="O6898" t="s">
        <v>28</v>
      </c>
      <c r="P6898">
        <v>20</v>
      </c>
      <c r="Q6898" t="s">
        <v>29</v>
      </c>
    </row>
    <row r="6899" spans="1:17" x14ac:dyDescent="0.3">
      <c r="A6899" t="s">
        <v>7623</v>
      </c>
      <c r="B6899" s="1">
        <v>45701</v>
      </c>
      <c r="C6899" t="s">
        <v>108</v>
      </c>
      <c r="D6899" t="s">
        <v>19</v>
      </c>
      <c r="E6899" t="s">
        <v>41</v>
      </c>
      <c r="F6899" t="s">
        <v>34</v>
      </c>
      <c r="G6899" t="s">
        <v>22</v>
      </c>
      <c r="H6899" t="s">
        <v>103</v>
      </c>
      <c r="I6899" t="s">
        <v>24</v>
      </c>
      <c r="J6899" t="s">
        <v>25</v>
      </c>
      <c r="K6899" t="s">
        <v>45</v>
      </c>
      <c r="L6899">
        <v>162.13999999999999</v>
      </c>
      <c r="M6899">
        <v>1.95</v>
      </c>
      <c r="N6899" t="s">
        <v>27</v>
      </c>
      <c r="O6899" t="s">
        <v>28</v>
      </c>
      <c r="P6899">
        <v>5</v>
      </c>
      <c r="Q6899" t="s">
        <v>29</v>
      </c>
    </row>
    <row r="6900" spans="1:17" x14ac:dyDescent="0.3">
      <c r="A6900" t="s">
        <v>7624</v>
      </c>
      <c r="B6900" s="1">
        <v>45731</v>
      </c>
      <c r="C6900" t="s">
        <v>1274</v>
      </c>
      <c r="D6900" t="s">
        <v>32</v>
      </c>
      <c r="E6900" t="s">
        <v>33</v>
      </c>
      <c r="F6900" t="s">
        <v>34</v>
      </c>
      <c r="G6900" t="s">
        <v>22</v>
      </c>
      <c r="H6900" t="s">
        <v>99</v>
      </c>
      <c r="I6900" t="s">
        <v>51</v>
      </c>
      <c r="J6900" t="s">
        <v>36</v>
      </c>
      <c r="K6900" t="s">
        <v>37</v>
      </c>
      <c r="L6900">
        <v>26.38</v>
      </c>
      <c r="M6900">
        <v>0.16</v>
      </c>
      <c r="N6900" t="s">
        <v>27</v>
      </c>
      <c r="O6900" t="s">
        <v>28</v>
      </c>
      <c r="P6900">
        <v>8</v>
      </c>
      <c r="Q6900" t="s">
        <v>29</v>
      </c>
    </row>
    <row r="6901" spans="1:17" x14ac:dyDescent="0.3">
      <c r="A6901" t="s">
        <v>7625</v>
      </c>
      <c r="B6901" s="1">
        <v>45664</v>
      </c>
      <c r="C6901" t="s">
        <v>2952</v>
      </c>
      <c r="D6901" t="s">
        <v>32</v>
      </c>
      <c r="E6901" t="s">
        <v>41</v>
      </c>
      <c r="F6901" t="s">
        <v>34</v>
      </c>
      <c r="G6901" t="s">
        <v>42</v>
      </c>
      <c r="H6901" t="s">
        <v>50</v>
      </c>
      <c r="I6901" t="s">
        <v>24</v>
      </c>
      <c r="J6901" t="s">
        <v>25</v>
      </c>
      <c r="K6901" t="s">
        <v>45</v>
      </c>
      <c r="L6901">
        <v>119.3</v>
      </c>
      <c r="M6901">
        <v>1.43</v>
      </c>
      <c r="N6901" t="s">
        <v>27</v>
      </c>
      <c r="O6901" t="s">
        <v>28</v>
      </c>
      <c r="P6901">
        <v>22</v>
      </c>
      <c r="Q6901" t="s">
        <v>29</v>
      </c>
    </row>
    <row r="6902" spans="1:17" x14ac:dyDescent="0.3">
      <c r="A6902" t="s">
        <v>7626</v>
      </c>
      <c r="B6902" s="1">
        <v>45804</v>
      </c>
      <c r="C6902" t="s">
        <v>1450</v>
      </c>
      <c r="D6902" t="s">
        <v>75</v>
      </c>
      <c r="E6902" t="s">
        <v>55</v>
      </c>
      <c r="F6902" t="s">
        <v>34</v>
      </c>
      <c r="G6902" t="s">
        <v>22</v>
      </c>
      <c r="H6902" t="s">
        <v>57</v>
      </c>
      <c r="I6902" t="s">
        <v>44</v>
      </c>
      <c r="J6902" t="s">
        <v>36</v>
      </c>
      <c r="K6902" t="s">
        <v>45</v>
      </c>
      <c r="L6902">
        <v>102.85</v>
      </c>
      <c r="M6902">
        <v>0.62</v>
      </c>
      <c r="N6902" t="s">
        <v>27</v>
      </c>
      <c r="O6902" t="s">
        <v>28</v>
      </c>
      <c r="P6902">
        <v>15</v>
      </c>
      <c r="Q6902" t="s">
        <v>29</v>
      </c>
    </row>
    <row r="6903" spans="1:17" x14ac:dyDescent="0.3">
      <c r="A6903" t="s">
        <v>7627</v>
      </c>
      <c r="B6903" s="1">
        <v>45773</v>
      </c>
      <c r="C6903" t="s">
        <v>814</v>
      </c>
      <c r="D6903" t="s">
        <v>124</v>
      </c>
      <c r="E6903" t="s">
        <v>41</v>
      </c>
      <c r="F6903" t="s">
        <v>34</v>
      </c>
      <c r="G6903" t="s">
        <v>84</v>
      </c>
      <c r="H6903" t="s">
        <v>103</v>
      </c>
      <c r="I6903" t="s">
        <v>119</v>
      </c>
      <c r="J6903" t="s">
        <v>61</v>
      </c>
      <c r="K6903" t="s">
        <v>26</v>
      </c>
      <c r="L6903">
        <v>150.68</v>
      </c>
      <c r="M6903">
        <v>0</v>
      </c>
      <c r="N6903" t="s">
        <v>69</v>
      </c>
      <c r="O6903" t="s">
        <v>85</v>
      </c>
      <c r="P6903">
        <v>58</v>
      </c>
      <c r="Q6903" t="s">
        <v>46</v>
      </c>
    </row>
    <row r="6904" spans="1:17" x14ac:dyDescent="0.3">
      <c r="A6904" t="s">
        <v>7628</v>
      </c>
      <c r="B6904" s="1">
        <v>45700</v>
      </c>
      <c r="C6904" t="s">
        <v>760</v>
      </c>
      <c r="D6904" t="s">
        <v>118</v>
      </c>
      <c r="E6904" t="s">
        <v>66</v>
      </c>
      <c r="F6904" t="s">
        <v>34</v>
      </c>
      <c r="G6904" t="s">
        <v>22</v>
      </c>
      <c r="H6904" t="s">
        <v>35</v>
      </c>
      <c r="I6904" t="s">
        <v>44</v>
      </c>
      <c r="J6904" t="s">
        <v>36</v>
      </c>
      <c r="K6904" t="s">
        <v>45</v>
      </c>
      <c r="L6904">
        <v>117.8</v>
      </c>
      <c r="M6904">
        <v>0.71</v>
      </c>
      <c r="N6904" t="s">
        <v>27</v>
      </c>
      <c r="O6904" t="s">
        <v>28</v>
      </c>
      <c r="P6904">
        <v>15</v>
      </c>
      <c r="Q6904" t="s">
        <v>29</v>
      </c>
    </row>
    <row r="6905" spans="1:17" x14ac:dyDescent="0.3">
      <c r="A6905" t="s">
        <v>7629</v>
      </c>
      <c r="B6905" s="1">
        <v>45795</v>
      </c>
      <c r="C6905" t="s">
        <v>4054</v>
      </c>
      <c r="D6905" t="s">
        <v>203</v>
      </c>
      <c r="E6905" t="s">
        <v>66</v>
      </c>
      <c r="F6905" t="s">
        <v>34</v>
      </c>
      <c r="G6905" t="s">
        <v>22</v>
      </c>
      <c r="H6905" t="s">
        <v>23</v>
      </c>
      <c r="I6905" t="s">
        <v>44</v>
      </c>
      <c r="J6905" t="s">
        <v>25</v>
      </c>
      <c r="K6905" t="s">
        <v>37</v>
      </c>
      <c r="L6905">
        <v>47.85</v>
      </c>
      <c r="M6905">
        <v>0.56999999999999995</v>
      </c>
      <c r="N6905" t="s">
        <v>27</v>
      </c>
      <c r="O6905" t="s">
        <v>28</v>
      </c>
      <c r="P6905">
        <v>24</v>
      </c>
      <c r="Q6905" t="s">
        <v>29</v>
      </c>
    </row>
    <row r="6906" spans="1:17" x14ac:dyDescent="0.3">
      <c r="A6906" t="s">
        <v>7630</v>
      </c>
      <c r="B6906" s="1">
        <v>45808</v>
      </c>
      <c r="C6906" t="s">
        <v>1458</v>
      </c>
      <c r="D6906" t="s">
        <v>32</v>
      </c>
      <c r="E6906" t="s">
        <v>41</v>
      </c>
      <c r="F6906" t="s">
        <v>34</v>
      </c>
      <c r="G6906" t="s">
        <v>22</v>
      </c>
      <c r="H6906" t="s">
        <v>57</v>
      </c>
      <c r="I6906" t="s">
        <v>51</v>
      </c>
      <c r="J6906" t="s">
        <v>61</v>
      </c>
      <c r="K6906" t="s">
        <v>45</v>
      </c>
      <c r="L6906">
        <v>38.17</v>
      </c>
      <c r="M6906">
        <v>0.84</v>
      </c>
      <c r="N6906" t="s">
        <v>27</v>
      </c>
      <c r="O6906" t="s">
        <v>28</v>
      </c>
      <c r="P6906">
        <v>10</v>
      </c>
      <c r="Q6906" t="s">
        <v>29</v>
      </c>
    </row>
    <row r="6907" spans="1:17" x14ac:dyDescent="0.3">
      <c r="A6907" t="s">
        <v>7631</v>
      </c>
      <c r="B6907" s="1">
        <v>45817</v>
      </c>
      <c r="C6907" t="s">
        <v>1308</v>
      </c>
      <c r="D6907" t="s">
        <v>54</v>
      </c>
      <c r="E6907" t="s">
        <v>55</v>
      </c>
      <c r="F6907" t="s">
        <v>34</v>
      </c>
      <c r="G6907" t="s">
        <v>22</v>
      </c>
      <c r="H6907" t="s">
        <v>23</v>
      </c>
      <c r="I6907" t="s">
        <v>24</v>
      </c>
      <c r="J6907" t="s">
        <v>61</v>
      </c>
      <c r="K6907" t="s">
        <v>37</v>
      </c>
      <c r="L6907">
        <v>13.86</v>
      </c>
      <c r="M6907">
        <v>0.3</v>
      </c>
      <c r="N6907" t="s">
        <v>27</v>
      </c>
      <c r="O6907" t="s">
        <v>28</v>
      </c>
      <c r="P6907">
        <v>4</v>
      </c>
      <c r="Q6907" t="s">
        <v>29</v>
      </c>
    </row>
    <row r="6908" spans="1:17" x14ac:dyDescent="0.3">
      <c r="A6908" t="s">
        <v>7632</v>
      </c>
      <c r="B6908" s="1">
        <v>45829</v>
      </c>
      <c r="C6908" t="s">
        <v>1417</v>
      </c>
      <c r="D6908" t="s">
        <v>40</v>
      </c>
      <c r="E6908" t="s">
        <v>41</v>
      </c>
      <c r="F6908" t="s">
        <v>34</v>
      </c>
      <c r="G6908" t="s">
        <v>22</v>
      </c>
      <c r="H6908" t="s">
        <v>103</v>
      </c>
      <c r="I6908" t="s">
        <v>44</v>
      </c>
      <c r="J6908" t="s">
        <v>25</v>
      </c>
      <c r="K6908" t="s">
        <v>45</v>
      </c>
      <c r="L6908">
        <v>179.34</v>
      </c>
      <c r="M6908">
        <v>0</v>
      </c>
      <c r="N6908" t="s">
        <v>69</v>
      </c>
      <c r="O6908" t="s">
        <v>307</v>
      </c>
      <c r="P6908">
        <v>39</v>
      </c>
      <c r="Q6908" t="s">
        <v>29</v>
      </c>
    </row>
    <row r="6909" spans="1:17" x14ac:dyDescent="0.3">
      <c r="A6909" t="s">
        <v>7633</v>
      </c>
      <c r="B6909" s="1">
        <v>45823</v>
      </c>
      <c r="C6909" t="s">
        <v>819</v>
      </c>
      <c r="D6909" t="s">
        <v>106</v>
      </c>
      <c r="E6909" t="s">
        <v>41</v>
      </c>
      <c r="F6909" t="s">
        <v>34</v>
      </c>
      <c r="G6909" t="s">
        <v>22</v>
      </c>
      <c r="H6909" t="s">
        <v>35</v>
      </c>
      <c r="I6909" t="s">
        <v>44</v>
      </c>
      <c r="J6909" t="s">
        <v>111</v>
      </c>
      <c r="K6909" t="s">
        <v>45</v>
      </c>
      <c r="L6909">
        <v>173.17</v>
      </c>
      <c r="M6909">
        <v>0.69</v>
      </c>
      <c r="N6909" t="s">
        <v>27</v>
      </c>
      <c r="O6909" t="s">
        <v>28</v>
      </c>
      <c r="P6909">
        <v>21</v>
      </c>
      <c r="Q6909" t="s">
        <v>29</v>
      </c>
    </row>
    <row r="6910" spans="1:17" x14ac:dyDescent="0.3">
      <c r="A6910" t="s">
        <v>7634</v>
      </c>
      <c r="B6910" s="1">
        <v>45708</v>
      </c>
      <c r="C6910" t="s">
        <v>3388</v>
      </c>
      <c r="D6910" t="s">
        <v>118</v>
      </c>
      <c r="E6910" t="s">
        <v>41</v>
      </c>
      <c r="F6910" t="s">
        <v>21</v>
      </c>
      <c r="G6910" t="s">
        <v>22</v>
      </c>
      <c r="H6910" t="s">
        <v>50</v>
      </c>
      <c r="I6910" t="s">
        <v>24</v>
      </c>
      <c r="J6910" t="s">
        <v>25</v>
      </c>
      <c r="K6910" t="s">
        <v>37</v>
      </c>
      <c r="L6910">
        <v>29.43</v>
      </c>
      <c r="M6910">
        <v>0.35</v>
      </c>
      <c r="N6910" t="s">
        <v>27</v>
      </c>
      <c r="O6910" t="s">
        <v>28</v>
      </c>
      <c r="P6910">
        <v>7</v>
      </c>
      <c r="Q6910" t="s">
        <v>29</v>
      </c>
    </row>
    <row r="6911" spans="1:17" x14ac:dyDescent="0.3">
      <c r="A6911" t="s">
        <v>7635</v>
      </c>
      <c r="B6911" s="1">
        <v>45664</v>
      </c>
      <c r="C6911" t="s">
        <v>599</v>
      </c>
      <c r="D6911" t="s">
        <v>94</v>
      </c>
      <c r="E6911" t="s">
        <v>41</v>
      </c>
      <c r="F6911" t="s">
        <v>21</v>
      </c>
      <c r="G6911" t="s">
        <v>22</v>
      </c>
      <c r="H6911" t="s">
        <v>23</v>
      </c>
      <c r="I6911" t="s">
        <v>119</v>
      </c>
      <c r="J6911" t="s">
        <v>25</v>
      </c>
      <c r="K6911" t="s">
        <v>44</v>
      </c>
      <c r="L6911">
        <v>80.25</v>
      </c>
      <c r="M6911">
        <v>0.96</v>
      </c>
      <c r="N6911" t="s">
        <v>27</v>
      </c>
      <c r="O6911" t="s">
        <v>28</v>
      </c>
      <c r="P6911">
        <v>13</v>
      </c>
      <c r="Q6911" t="s">
        <v>29</v>
      </c>
    </row>
    <row r="6912" spans="1:17" x14ac:dyDescent="0.3">
      <c r="A6912" t="s">
        <v>7636</v>
      </c>
      <c r="B6912" s="1">
        <v>45727</v>
      </c>
      <c r="C6912" t="s">
        <v>1121</v>
      </c>
      <c r="D6912" t="s">
        <v>203</v>
      </c>
      <c r="E6912" t="s">
        <v>55</v>
      </c>
      <c r="F6912" t="s">
        <v>21</v>
      </c>
      <c r="G6912" t="s">
        <v>22</v>
      </c>
      <c r="H6912" t="s">
        <v>43</v>
      </c>
      <c r="I6912" t="s">
        <v>24</v>
      </c>
      <c r="J6912" t="s">
        <v>111</v>
      </c>
      <c r="K6912" t="s">
        <v>37</v>
      </c>
      <c r="L6912">
        <v>540.29999999999995</v>
      </c>
      <c r="M6912">
        <v>2.16</v>
      </c>
      <c r="N6912" t="s">
        <v>27</v>
      </c>
      <c r="O6912" t="s">
        <v>28</v>
      </c>
      <c r="P6912">
        <v>27</v>
      </c>
      <c r="Q6912" t="s">
        <v>29</v>
      </c>
    </row>
    <row r="6913" spans="1:17" x14ac:dyDescent="0.3">
      <c r="A6913" t="s">
        <v>7637</v>
      </c>
      <c r="B6913" s="1">
        <v>45683</v>
      </c>
      <c r="C6913" t="s">
        <v>836</v>
      </c>
      <c r="D6913" t="s">
        <v>118</v>
      </c>
      <c r="E6913" t="s">
        <v>33</v>
      </c>
      <c r="F6913" t="s">
        <v>34</v>
      </c>
      <c r="G6913" t="s">
        <v>22</v>
      </c>
      <c r="H6913" t="s">
        <v>99</v>
      </c>
      <c r="I6913" t="s">
        <v>51</v>
      </c>
      <c r="J6913" t="s">
        <v>61</v>
      </c>
      <c r="K6913" t="s">
        <v>45</v>
      </c>
      <c r="L6913">
        <v>46.18</v>
      </c>
      <c r="M6913">
        <v>1.02</v>
      </c>
      <c r="N6913" t="s">
        <v>27</v>
      </c>
      <c r="O6913" t="s">
        <v>28</v>
      </c>
      <c r="P6913">
        <v>9</v>
      </c>
      <c r="Q6913" t="s">
        <v>29</v>
      </c>
    </row>
    <row r="6914" spans="1:17" x14ac:dyDescent="0.3">
      <c r="A6914" t="s">
        <v>7638</v>
      </c>
      <c r="B6914" s="1">
        <v>45698</v>
      </c>
      <c r="C6914" t="s">
        <v>1110</v>
      </c>
      <c r="D6914" t="s">
        <v>75</v>
      </c>
      <c r="E6914" t="s">
        <v>41</v>
      </c>
      <c r="F6914" t="s">
        <v>56</v>
      </c>
      <c r="G6914" t="s">
        <v>42</v>
      </c>
      <c r="H6914" t="s">
        <v>23</v>
      </c>
      <c r="I6914" t="s">
        <v>51</v>
      </c>
      <c r="J6914" t="s">
        <v>25</v>
      </c>
      <c r="K6914" t="s">
        <v>45</v>
      </c>
      <c r="L6914">
        <v>48.13</v>
      </c>
      <c r="M6914">
        <v>0.57999999999999996</v>
      </c>
      <c r="N6914" t="s">
        <v>27</v>
      </c>
      <c r="O6914" t="s">
        <v>28</v>
      </c>
      <c r="P6914">
        <v>15</v>
      </c>
      <c r="Q6914" t="s">
        <v>29</v>
      </c>
    </row>
    <row r="6915" spans="1:17" x14ac:dyDescent="0.3">
      <c r="A6915" t="s">
        <v>7639</v>
      </c>
      <c r="B6915" s="1">
        <v>45809</v>
      </c>
      <c r="C6915" t="s">
        <v>288</v>
      </c>
      <c r="D6915" t="s">
        <v>54</v>
      </c>
      <c r="E6915" t="s">
        <v>33</v>
      </c>
      <c r="F6915" t="s">
        <v>56</v>
      </c>
      <c r="G6915" t="s">
        <v>42</v>
      </c>
      <c r="H6915" t="s">
        <v>76</v>
      </c>
      <c r="I6915" t="s">
        <v>51</v>
      </c>
      <c r="J6915" t="s">
        <v>111</v>
      </c>
      <c r="K6915" t="s">
        <v>45</v>
      </c>
      <c r="L6915">
        <v>432.96</v>
      </c>
      <c r="M6915">
        <v>1.73</v>
      </c>
      <c r="N6915" t="s">
        <v>27</v>
      </c>
      <c r="O6915" t="s">
        <v>28</v>
      </c>
      <c r="P6915">
        <v>39</v>
      </c>
      <c r="Q6915" t="s">
        <v>29</v>
      </c>
    </row>
    <row r="6916" spans="1:17" x14ac:dyDescent="0.3">
      <c r="A6916" t="s">
        <v>7640</v>
      </c>
      <c r="B6916" s="1">
        <v>45835</v>
      </c>
      <c r="C6916" t="s">
        <v>1581</v>
      </c>
      <c r="D6916" t="s">
        <v>19</v>
      </c>
      <c r="E6916" t="s">
        <v>20</v>
      </c>
      <c r="F6916" t="s">
        <v>34</v>
      </c>
      <c r="G6916" t="s">
        <v>22</v>
      </c>
      <c r="H6916" t="s">
        <v>50</v>
      </c>
      <c r="I6916" t="s">
        <v>24</v>
      </c>
      <c r="J6916" t="s">
        <v>25</v>
      </c>
      <c r="K6916" t="s">
        <v>45</v>
      </c>
      <c r="L6916">
        <v>52.27</v>
      </c>
      <c r="M6916">
        <v>0.63</v>
      </c>
      <c r="N6916" t="s">
        <v>27</v>
      </c>
      <c r="O6916" t="s">
        <v>28</v>
      </c>
      <c r="P6916">
        <v>12</v>
      </c>
      <c r="Q6916" t="s">
        <v>29</v>
      </c>
    </row>
    <row r="6917" spans="1:17" x14ac:dyDescent="0.3">
      <c r="A6917" t="s">
        <v>7641</v>
      </c>
      <c r="B6917" s="1">
        <v>45768</v>
      </c>
      <c r="C6917" t="s">
        <v>1700</v>
      </c>
      <c r="D6917" t="s">
        <v>94</v>
      </c>
      <c r="E6917" t="s">
        <v>20</v>
      </c>
      <c r="F6917" t="s">
        <v>34</v>
      </c>
      <c r="G6917" t="s">
        <v>22</v>
      </c>
      <c r="H6917" t="s">
        <v>50</v>
      </c>
      <c r="I6917" t="s">
        <v>24</v>
      </c>
      <c r="J6917" t="s">
        <v>25</v>
      </c>
      <c r="K6917" t="s">
        <v>26</v>
      </c>
      <c r="L6917">
        <v>31.1</v>
      </c>
      <c r="M6917">
        <v>0.37</v>
      </c>
      <c r="N6917" t="s">
        <v>27</v>
      </c>
      <c r="O6917" t="s">
        <v>28</v>
      </c>
      <c r="P6917">
        <v>10</v>
      </c>
      <c r="Q6917" t="s">
        <v>29</v>
      </c>
    </row>
    <row r="6918" spans="1:17" x14ac:dyDescent="0.3">
      <c r="A6918" t="s">
        <v>7642</v>
      </c>
      <c r="B6918" s="1">
        <v>45679</v>
      </c>
      <c r="C6918" t="s">
        <v>2554</v>
      </c>
      <c r="D6918" t="s">
        <v>124</v>
      </c>
      <c r="E6918" t="s">
        <v>33</v>
      </c>
      <c r="F6918" t="s">
        <v>34</v>
      </c>
      <c r="G6918" t="s">
        <v>22</v>
      </c>
      <c r="H6918" t="s">
        <v>60</v>
      </c>
      <c r="I6918" t="s">
        <v>24</v>
      </c>
      <c r="J6918" t="s">
        <v>25</v>
      </c>
      <c r="K6918" t="s">
        <v>45</v>
      </c>
      <c r="L6918">
        <v>67.03</v>
      </c>
      <c r="M6918">
        <v>0.8</v>
      </c>
      <c r="N6918" t="s">
        <v>27</v>
      </c>
      <c r="O6918" t="s">
        <v>28</v>
      </c>
      <c r="P6918">
        <v>6</v>
      </c>
      <c r="Q6918" t="s">
        <v>29</v>
      </c>
    </row>
    <row r="6919" spans="1:17" x14ac:dyDescent="0.3">
      <c r="A6919" t="s">
        <v>7643</v>
      </c>
      <c r="B6919" s="1">
        <v>45693</v>
      </c>
      <c r="C6919" t="s">
        <v>2935</v>
      </c>
      <c r="D6919" t="s">
        <v>40</v>
      </c>
      <c r="E6919" t="s">
        <v>20</v>
      </c>
      <c r="F6919" t="s">
        <v>56</v>
      </c>
      <c r="G6919" t="s">
        <v>22</v>
      </c>
      <c r="H6919" t="s">
        <v>76</v>
      </c>
      <c r="I6919" t="s">
        <v>51</v>
      </c>
      <c r="J6919" t="s">
        <v>36</v>
      </c>
      <c r="K6919" t="s">
        <v>45</v>
      </c>
      <c r="L6919">
        <v>218.28</v>
      </c>
      <c r="M6919">
        <v>1.31</v>
      </c>
      <c r="N6919" t="s">
        <v>27</v>
      </c>
      <c r="O6919" t="s">
        <v>28</v>
      </c>
      <c r="P6919">
        <v>20</v>
      </c>
      <c r="Q6919" t="s">
        <v>29</v>
      </c>
    </row>
    <row r="6920" spans="1:17" x14ac:dyDescent="0.3">
      <c r="A6920" t="s">
        <v>7644</v>
      </c>
      <c r="B6920" s="1">
        <v>45810</v>
      </c>
      <c r="C6920" t="s">
        <v>810</v>
      </c>
      <c r="D6920" t="s">
        <v>19</v>
      </c>
      <c r="E6920" t="s">
        <v>55</v>
      </c>
      <c r="F6920" t="s">
        <v>34</v>
      </c>
      <c r="G6920" t="s">
        <v>22</v>
      </c>
      <c r="H6920" t="s">
        <v>43</v>
      </c>
      <c r="I6920" t="s">
        <v>51</v>
      </c>
      <c r="J6920" t="s">
        <v>25</v>
      </c>
      <c r="K6920" t="s">
        <v>37</v>
      </c>
      <c r="L6920">
        <v>307.79000000000002</v>
      </c>
      <c r="M6920">
        <v>3.69</v>
      </c>
      <c r="N6920" t="s">
        <v>27</v>
      </c>
      <c r="O6920" t="s">
        <v>28</v>
      </c>
      <c r="P6920">
        <v>11</v>
      </c>
      <c r="Q6920" t="s">
        <v>29</v>
      </c>
    </row>
    <row r="6921" spans="1:17" x14ac:dyDescent="0.3">
      <c r="A6921" t="s">
        <v>7645</v>
      </c>
      <c r="B6921" s="1">
        <v>45770</v>
      </c>
      <c r="C6921" t="s">
        <v>1088</v>
      </c>
      <c r="D6921" t="s">
        <v>94</v>
      </c>
      <c r="E6921" t="s">
        <v>66</v>
      </c>
      <c r="F6921" t="s">
        <v>34</v>
      </c>
      <c r="G6921" t="s">
        <v>22</v>
      </c>
      <c r="H6921" t="s">
        <v>50</v>
      </c>
      <c r="I6921" t="s">
        <v>51</v>
      </c>
      <c r="J6921" t="s">
        <v>111</v>
      </c>
      <c r="K6921" t="s">
        <v>37</v>
      </c>
      <c r="L6921">
        <v>51.87</v>
      </c>
      <c r="M6921">
        <v>0.21</v>
      </c>
      <c r="N6921" t="s">
        <v>27</v>
      </c>
      <c r="O6921" t="s">
        <v>28</v>
      </c>
      <c r="P6921">
        <v>15</v>
      </c>
      <c r="Q6921" t="s">
        <v>29</v>
      </c>
    </row>
    <row r="6922" spans="1:17" x14ac:dyDescent="0.3">
      <c r="A6922" t="s">
        <v>7646</v>
      </c>
      <c r="B6922" s="1">
        <v>45658</v>
      </c>
      <c r="C6922" t="s">
        <v>1176</v>
      </c>
      <c r="D6922" t="s">
        <v>65</v>
      </c>
      <c r="E6922" t="s">
        <v>33</v>
      </c>
      <c r="F6922" t="s">
        <v>34</v>
      </c>
      <c r="G6922" t="s">
        <v>22</v>
      </c>
      <c r="H6922" t="s">
        <v>79</v>
      </c>
      <c r="I6922" t="s">
        <v>24</v>
      </c>
      <c r="J6922" t="s">
        <v>25</v>
      </c>
      <c r="K6922" t="s">
        <v>45</v>
      </c>
      <c r="L6922">
        <v>71.84</v>
      </c>
      <c r="M6922">
        <v>0.86</v>
      </c>
      <c r="N6922" t="s">
        <v>27</v>
      </c>
      <c r="O6922" t="s">
        <v>28</v>
      </c>
      <c r="P6922">
        <v>6</v>
      </c>
      <c r="Q6922" t="s">
        <v>29</v>
      </c>
    </row>
    <row r="6923" spans="1:17" x14ac:dyDescent="0.3">
      <c r="A6923" t="s">
        <v>7647</v>
      </c>
      <c r="B6923" s="1">
        <v>45835</v>
      </c>
      <c r="C6923" t="s">
        <v>381</v>
      </c>
      <c r="D6923" t="s">
        <v>49</v>
      </c>
      <c r="E6923" t="s">
        <v>55</v>
      </c>
      <c r="F6923" t="s">
        <v>34</v>
      </c>
      <c r="G6923" t="s">
        <v>84</v>
      </c>
      <c r="H6923" t="s">
        <v>76</v>
      </c>
      <c r="I6923" t="s">
        <v>51</v>
      </c>
      <c r="J6923" t="s">
        <v>25</v>
      </c>
      <c r="K6923" t="s">
        <v>37</v>
      </c>
      <c r="L6923">
        <v>577.54999999999995</v>
      </c>
      <c r="M6923">
        <v>6.93</v>
      </c>
      <c r="N6923" t="s">
        <v>27</v>
      </c>
      <c r="O6923" t="s">
        <v>28</v>
      </c>
      <c r="P6923">
        <v>83</v>
      </c>
      <c r="Q6923" t="s">
        <v>86</v>
      </c>
    </row>
    <row r="6924" spans="1:17" x14ac:dyDescent="0.3">
      <c r="A6924" t="s">
        <v>7648</v>
      </c>
      <c r="B6924" s="1">
        <v>45775</v>
      </c>
      <c r="C6924" t="s">
        <v>134</v>
      </c>
      <c r="D6924" t="s">
        <v>54</v>
      </c>
      <c r="E6924" t="s">
        <v>33</v>
      </c>
      <c r="F6924" t="s">
        <v>34</v>
      </c>
      <c r="G6924" t="s">
        <v>22</v>
      </c>
      <c r="H6924" t="s">
        <v>50</v>
      </c>
      <c r="I6924" t="s">
        <v>24</v>
      </c>
      <c r="J6924" t="s">
        <v>111</v>
      </c>
      <c r="K6924" t="s">
        <v>26</v>
      </c>
      <c r="L6924">
        <v>42.58</v>
      </c>
      <c r="M6924">
        <v>0</v>
      </c>
      <c r="N6924" t="s">
        <v>69</v>
      </c>
      <c r="O6924" t="s">
        <v>307</v>
      </c>
      <c r="P6924">
        <v>24</v>
      </c>
      <c r="Q6924" t="s">
        <v>29</v>
      </c>
    </row>
    <row r="6925" spans="1:17" x14ac:dyDescent="0.3">
      <c r="A6925" t="s">
        <v>7649</v>
      </c>
      <c r="B6925" s="1">
        <v>45785</v>
      </c>
      <c r="C6925" t="s">
        <v>270</v>
      </c>
      <c r="D6925" t="s">
        <v>49</v>
      </c>
      <c r="E6925" t="s">
        <v>41</v>
      </c>
      <c r="F6925" t="s">
        <v>21</v>
      </c>
      <c r="G6925" t="s">
        <v>22</v>
      </c>
      <c r="H6925" t="s">
        <v>57</v>
      </c>
      <c r="I6925" t="s">
        <v>119</v>
      </c>
      <c r="J6925" t="s">
        <v>61</v>
      </c>
      <c r="K6925" t="s">
        <v>45</v>
      </c>
      <c r="L6925">
        <v>6.14</v>
      </c>
      <c r="M6925">
        <v>0.14000000000000001</v>
      </c>
      <c r="N6925" t="s">
        <v>27</v>
      </c>
      <c r="O6925" t="s">
        <v>28</v>
      </c>
      <c r="P6925">
        <v>0</v>
      </c>
      <c r="Q6925" t="s">
        <v>29</v>
      </c>
    </row>
    <row r="6926" spans="1:17" x14ac:dyDescent="0.3">
      <c r="A6926" t="s">
        <v>7650</v>
      </c>
      <c r="B6926" s="1">
        <v>45830</v>
      </c>
      <c r="C6926" t="s">
        <v>264</v>
      </c>
      <c r="D6926" t="s">
        <v>106</v>
      </c>
      <c r="E6926" t="s">
        <v>55</v>
      </c>
      <c r="F6926" t="s">
        <v>34</v>
      </c>
      <c r="G6926" t="s">
        <v>22</v>
      </c>
      <c r="H6926" t="s">
        <v>99</v>
      </c>
      <c r="I6926" t="s">
        <v>24</v>
      </c>
      <c r="J6926" t="s">
        <v>61</v>
      </c>
      <c r="K6926" t="s">
        <v>45</v>
      </c>
      <c r="L6926">
        <v>189.25</v>
      </c>
      <c r="M6926">
        <v>4.16</v>
      </c>
      <c r="N6926" t="s">
        <v>27</v>
      </c>
      <c r="O6926" t="s">
        <v>28</v>
      </c>
      <c r="P6926">
        <v>13</v>
      </c>
      <c r="Q6926" t="s">
        <v>29</v>
      </c>
    </row>
    <row r="6927" spans="1:17" x14ac:dyDescent="0.3">
      <c r="A6927" t="s">
        <v>7651</v>
      </c>
      <c r="B6927" s="1">
        <v>45734</v>
      </c>
      <c r="C6927" t="s">
        <v>298</v>
      </c>
      <c r="D6927" t="s">
        <v>65</v>
      </c>
      <c r="E6927" t="s">
        <v>66</v>
      </c>
      <c r="F6927" t="s">
        <v>56</v>
      </c>
      <c r="G6927" t="s">
        <v>84</v>
      </c>
      <c r="H6927" t="s">
        <v>35</v>
      </c>
      <c r="I6927" t="s">
        <v>119</v>
      </c>
      <c r="J6927" t="s">
        <v>36</v>
      </c>
      <c r="K6927" t="s">
        <v>37</v>
      </c>
      <c r="L6927">
        <v>147.16999999999999</v>
      </c>
      <c r="M6927">
        <v>0.88</v>
      </c>
      <c r="N6927" t="s">
        <v>27</v>
      </c>
      <c r="O6927" t="s">
        <v>28</v>
      </c>
      <c r="P6927">
        <v>43</v>
      </c>
      <c r="Q6927" t="s">
        <v>46</v>
      </c>
    </row>
    <row r="6928" spans="1:17" x14ac:dyDescent="0.3">
      <c r="A6928" t="s">
        <v>7652</v>
      </c>
      <c r="B6928" s="1">
        <v>45833</v>
      </c>
      <c r="C6928" t="s">
        <v>327</v>
      </c>
      <c r="D6928" t="s">
        <v>94</v>
      </c>
      <c r="E6928" t="s">
        <v>66</v>
      </c>
      <c r="F6928" t="s">
        <v>56</v>
      </c>
      <c r="G6928" t="s">
        <v>42</v>
      </c>
      <c r="H6928" t="s">
        <v>99</v>
      </c>
      <c r="I6928" t="s">
        <v>24</v>
      </c>
      <c r="J6928" t="s">
        <v>25</v>
      </c>
      <c r="K6928" t="s">
        <v>45</v>
      </c>
      <c r="L6928">
        <v>93.34</v>
      </c>
      <c r="M6928">
        <v>1.1200000000000001</v>
      </c>
      <c r="N6928" t="s">
        <v>27</v>
      </c>
      <c r="O6928" t="s">
        <v>28</v>
      </c>
      <c r="P6928">
        <v>30</v>
      </c>
      <c r="Q6928" t="s">
        <v>29</v>
      </c>
    </row>
    <row r="6929" spans="1:17" x14ac:dyDescent="0.3">
      <c r="A6929" t="s">
        <v>7653</v>
      </c>
      <c r="B6929" s="1">
        <v>45814</v>
      </c>
      <c r="C6929" t="s">
        <v>2270</v>
      </c>
      <c r="D6929" t="s">
        <v>160</v>
      </c>
      <c r="E6929" t="s">
        <v>55</v>
      </c>
      <c r="F6929" t="s">
        <v>34</v>
      </c>
      <c r="G6929" t="s">
        <v>22</v>
      </c>
      <c r="H6929" t="s">
        <v>79</v>
      </c>
      <c r="I6929" t="s">
        <v>24</v>
      </c>
      <c r="J6929" t="s">
        <v>25</v>
      </c>
      <c r="K6929" t="s">
        <v>45</v>
      </c>
      <c r="L6929">
        <v>13.15</v>
      </c>
      <c r="M6929">
        <v>0.16</v>
      </c>
      <c r="N6929" t="s">
        <v>27</v>
      </c>
      <c r="O6929" t="s">
        <v>28</v>
      </c>
      <c r="P6929">
        <v>5</v>
      </c>
      <c r="Q6929" t="s">
        <v>29</v>
      </c>
    </row>
    <row r="6930" spans="1:17" x14ac:dyDescent="0.3">
      <c r="A6930" t="s">
        <v>7654</v>
      </c>
      <c r="B6930" s="1">
        <v>45756</v>
      </c>
      <c r="C6930" t="s">
        <v>1826</v>
      </c>
      <c r="D6930" t="s">
        <v>40</v>
      </c>
      <c r="E6930" t="s">
        <v>55</v>
      </c>
      <c r="F6930" t="s">
        <v>34</v>
      </c>
      <c r="G6930" t="s">
        <v>42</v>
      </c>
      <c r="H6930" t="s">
        <v>50</v>
      </c>
      <c r="I6930" t="s">
        <v>24</v>
      </c>
      <c r="J6930" t="s">
        <v>25</v>
      </c>
      <c r="K6930" t="s">
        <v>26</v>
      </c>
      <c r="L6930">
        <v>174.5</v>
      </c>
      <c r="M6930">
        <v>2.09</v>
      </c>
      <c r="N6930" t="s">
        <v>27</v>
      </c>
      <c r="O6930" t="s">
        <v>28</v>
      </c>
      <c r="P6930">
        <v>22</v>
      </c>
      <c r="Q6930" t="s">
        <v>29</v>
      </c>
    </row>
    <row r="6931" spans="1:17" x14ac:dyDescent="0.3">
      <c r="A6931" t="s">
        <v>7655</v>
      </c>
      <c r="B6931" s="1">
        <v>45710</v>
      </c>
      <c r="C6931" t="s">
        <v>923</v>
      </c>
      <c r="D6931" t="s">
        <v>203</v>
      </c>
      <c r="E6931" t="s">
        <v>41</v>
      </c>
      <c r="F6931" t="s">
        <v>34</v>
      </c>
      <c r="G6931" t="s">
        <v>84</v>
      </c>
      <c r="H6931" t="s">
        <v>35</v>
      </c>
      <c r="I6931" t="s">
        <v>24</v>
      </c>
      <c r="J6931" t="s">
        <v>36</v>
      </c>
      <c r="K6931" t="s">
        <v>62</v>
      </c>
      <c r="L6931">
        <v>143.71</v>
      </c>
      <c r="M6931">
        <v>0.86</v>
      </c>
      <c r="N6931" t="s">
        <v>27</v>
      </c>
      <c r="O6931" t="s">
        <v>28</v>
      </c>
      <c r="P6931">
        <v>39</v>
      </c>
      <c r="Q6931" t="s">
        <v>29</v>
      </c>
    </row>
    <row r="6932" spans="1:17" x14ac:dyDescent="0.3">
      <c r="A6932" t="s">
        <v>7656</v>
      </c>
      <c r="B6932" s="1">
        <v>45682</v>
      </c>
      <c r="C6932" t="s">
        <v>266</v>
      </c>
      <c r="D6932" t="s">
        <v>65</v>
      </c>
      <c r="E6932" t="s">
        <v>66</v>
      </c>
      <c r="F6932" t="s">
        <v>34</v>
      </c>
      <c r="G6932" t="s">
        <v>22</v>
      </c>
      <c r="H6932" t="s">
        <v>103</v>
      </c>
      <c r="I6932" t="s">
        <v>24</v>
      </c>
      <c r="J6932" t="s">
        <v>61</v>
      </c>
      <c r="K6932" t="s">
        <v>45</v>
      </c>
      <c r="L6932">
        <v>39.590000000000003</v>
      </c>
      <c r="M6932">
        <v>0.87</v>
      </c>
      <c r="N6932" t="s">
        <v>27</v>
      </c>
      <c r="O6932" t="s">
        <v>28</v>
      </c>
      <c r="P6932">
        <v>3</v>
      </c>
      <c r="Q6932" t="s">
        <v>29</v>
      </c>
    </row>
    <row r="6933" spans="1:17" x14ac:dyDescent="0.3">
      <c r="A6933" t="s">
        <v>7657</v>
      </c>
      <c r="B6933" s="1">
        <v>45812</v>
      </c>
      <c r="C6933" t="s">
        <v>907</v>
      </c>
      <c r="D6933" t="s">
        <v>124</v>
      </c>
      <c r="E6933" t="s">
        <v>33</v>
      </c>
      <c r="F6933" t="s">
        <v>34</v>
      </c>
      <c r="G6933" t="s">
        <v>22</v>
      </c>
      <c r="H6933" t="s">
        <v>50</v>
      </c>
      <c r="I6933" t="s">
        <v>24</v>
      </c>
      <c r="J6933" t="s">
        <v>36</v>
      </c>
      <c r="K6933" t="s">
        <v>37</v>
      </c>
      <c r="L6933">
        <v>41.46</v>
      </c>
      <c r="M6933">
        <v>0.25</v>
      </c>
      <c r="N6933" t="s">
        <v>27</v>
      </c>
      <c r="O6933" t="s">
        <v>28</v>
      </c>
      <c r="P6933">
        <v>11</v>
      </c>
      <c r="Q6933" t="s">
        <v>29</v>
      </c>
    </row>
    <row r="6934" spans="1:17" x14ac:dyDescent="0.3">
      <c r="A6934" t="s">
        <v>7658</v>
      </c>
      <c r="B6934" s="1">
        <v>45688</v>
      </c>
      <c r="C6934" t="s">
        <v>1915</v>
      </c>
      <c r="D6934" t="s">
        <v>65</v>
      </c>
      <c r="E6934" t="s">
        <v>41</v>
      </c>
      <c r="F6934" t="s">
        <v>21</v>
      </c>
      <c r="G6934" t="s">
        <v>22</v>
      </c>
      <c r="H6934" t="s">
        <v>99</v>
      </c>
      <c r="I6934" t="s">
        <v>24</v>
      </c>
      <c r="J6934" t="s">
        <v>61</v>
      </c>
      <c r="K6934" t="s">
        <v>37</v>
      </c>
      <c r="L6934">
        <v>42.22</v>
      </c>
      <c r="M6934">
        <v>0.93</v>
      </c>
      <c r="N6934" t="s">
        <v>27</v>
      </c>
      <c r="O6934" t="s">
        <v>28</v>
      </c>
      <c r="P6934">
        <v>1</v>
      </c>
      <c r="Q6934" t="s">
        <v>29</v>
      </c>
    </row>
    <row r="6935" spans="1:17" x14ac:dyDescent="0.3">
      <c r="A6935" t="s">
        <v>7659</v>
      </c>
      <c r="B6935" s="1">
        <v>45711</v>
      </c>
      <c r="C6935" t="s">
        <v>814</v>
      </c>
      <c r="D6935" t="s">
        <v>124</v>
      </c>
      <c r="E6935" t="s">
        <v>41</v>
      </c>
      <c r="F6935" t="s">
        <v>34</v>
      </c>
      <c r="G6935" t="s">
        <v>84</v>
      </c>
      <c r="H6935" t="s">
        <v>50</v>
      </c>
      <c r="I6935" t="s">
        <v>51</v>
      </c>
      <c r="J6935" t="s">
        <v>25</v>
      </c>
      <c r="K6935" t="s">
        <v>45</v>
      </c>
      <c r="L6935">
        <v>47.29</v>
      </c>
      <c r="M6935">
        <v>0.56999999999999995</v>
      </c>
      <c r="N6935" t="s">
        <v>27</v>
      </c>
      <c r="O6935" t="s">
        <v>28</v>
      </c>
      <c r="P6935">
        <v>48</v>
      </c>
      <c r="Q6935" t="s">
        <v>46</v>
      </c>
    </row>
    <row r="6936" spans="1:17" x14ac:dyDescent="0.3">
      <c r="A6936" t="s">
        <v>7660</v>
      </c>
      <c r="B6936" s="1">
        <v>45789</v>
      </c>
      <c r="C6936" t="s">
        <v>1787</v>
      </c>
      <c r="D6936" t="s">
        <v>102</v>
      </c>
      <c r="E6936" t="s">
        <v>20</v>
      </c>
      <c r="F6936" t="s">
        <v>34</v>
      </c>
      <c r="G6936" t="s">
        <v>22</v>
      </c>
      <c r="H6936" t="s">
        <v>76</v>
      </c>
      <c r="I6936" t="s">
        <v>44</v>
      </c>
      <c r="J6936" t="s">
        <v>111</v>
      </c>
      <c r="K6936" t="s">
        <v>45</v>
      </c>
      <c r="L6936">
        <v>127.59</v>
      </c>
      <c r="M6936">
        <v>0.51</v>
      </c>
      <c r="N6936" t="s">
        <v>27</v>
      </c>
      <c r="O6936" t="s">
        <v>28</v>
      </c>
      <c r="P6936">
        <v>37</v>
      </c>
      <c r="Q6936" t="s">
        <v>29</v>
      </c>
    </row>
    <row r="6937" spans="1:17" x14ac:dyDescent="0.3">
      <c r="A6937" t="s">
        <v>7661</v>
      </c>
      <c r="B6937" s="1">
        <v>45676</v>
      </c>
      <c r="C6937" t="s">
        <v>1477</v>
      </c>
      <c r="D6937" t="s">
        <v>89</v>
      </c>
      <c r="E6937" t="s">
        <v>33</v>
      </c>
      <c r="F6937" t="s">
        <v>56</v>
      </c>
      <c r="G6937" t="s">
        <v>22</v>
      </c>
      <c r="H6937" t="s">
        <v>99</v>
      </c>
      <c r="I6937" t="s">
        <v>24</v>
      </c>
      <c r="J6937" t="s">
        <v>25</v>
      </c>
      <c r="K6937" t="s">
        <v>26</v>
      </c>
      <c r="L6937">
        <v>28.29</v>
      </c>
      <c r="M6937">
        <v>0.34</v>
      </c>
      <c r="N6937" t="s">
        <v>27</v>
      </c>
      <c r="O6937" t="s">
        <v>28</v>
      </c>
      <c r="P6937">
        <v>11</v>
      </c>
      <c r="Q6937" t="s">
        <v>29</v>
      </c>
    </row>
    <row r="6938" spans="1:17" x14ac:dyDescent="0.3">
      <c r="A6938" t="s">
        <v>7662</v>
      </c>
      <c r="B6938" s="1">
        <v>45815</v>
      </c>
      <c r="C6938" t="s">
        <v>845</v>
      </c>
      <c r="D6938" t="s">
        <v>118</v>
      </c>
      <c r="E6938" t="s">
        <v>66</v>
      </c>
      <c r="F6938" t="s">
        <v>34</v>
      </c>
      <c r="G6938" t="s">
        <v>22</v>
      </c>
      <c r="H6938" t="s">
        <v>35</v>
      </c>
      <c r="I6938" t="s">
        <v>44</v>
      </c>
      <c r="J6938" t="s">
        <v>25</v>
      </c>
      <c r="K6938" t="s">
        <v>37</v>
      </c>
      <c r="L6938">
        <v>124.18</v>
      </c>
      <c r="M6938">
        <v>1.49</v>
      </c>
      <c r="N6938" t="s">
        <v>27</v>
      </c>
      <c r="O6938" t="s">
        <v>28</v>
      </c>
      <c r="P6938">
        <v>11</v>
      </c>
      <c r="Q6938" t="s">
        <v>29</v>
      </c>
    </row>
    <row r="6939" spans="1:17" x14ac:dyDescent="0.3">
      <c r="A6939" t="s">
        <v>7663</v>
      </c>
      <c r="B6939" s="1">
        <v>45798</v>
      </c>
      <c r="C6939" t="s">
        <v>568</v>
      </c>
      <c r="D6939" t="s">
        <v>106</v>
      </c>
      <c r="E6939" t="s">
        <v>55</v>
      </c>
      <c r="F6939" t="s">
        <v>34</v>
      </c>
      <c r="G6939" t="s">
        <v>22</v>
      </c>
      <c r="H6939" t="s">
        <v>50</v>
      </c>
      <c r="I6939" t="s">
        <v>44</v>
      </c>
      <c r="J6939" t="s">
        <v>25</v>
      </c>
      <c r="K6939" t="s">
        <v>45</v>
      </c>
      <c r="L6939">
        <v>17.059999999999999</v>
      </c>
      <c r="M6939">
        <v>0.2</v>
      </c>
      <c r="N6939" t="s">
        <v>27</v>
      </c>
      <c r="O6939" t="s">
        <v>28</v>
      </c>
      <c r="P6939">
        <v>17</v>
      </c>
      <c r="Q6939" t="s">
        <v>29</v>
      </c>
    </row>
    <row r="6940" spans="1:17" x14ac:dyDescent="0.3">
      <c r="A6940" t="s">
        <v>7664</v>
      </c>
      <c r="B6940" s="1">
        <v>45731</v>
      </c>
      <c r="C6940" t="s">
        <v>610</v>
      </c>
      <c r="D6940" t="s">
        <v>124</v>
      </c>
      <c r="E6940" t="s">
        <v>20</v>
      </c>
      <c r="F6940" t="s">
        <v>56</v>
      </c>
      <c r="G6940" t="s">
        <v>42</v>
      </c>
      <c r="H6940" t="s">
        <v>60</v>
      </c>
      <c r="I6940" t="s">
        <v>119</v>
      </c>
      <c r="J6940" t="s">
        <v>36</v>
      </c>
      <c r="K6940" t="s">
        <v>62</v>
      </c>
      <c r="L6940">
        <v>63</v>
      </c>
      <c r="M6940">
        <v>0.38</v>
      </c>
      <c r="N6940" t="s">
        <v>27</v>
      </c>
      <c r="O6940" t="s">
        <v>28</v>
      </c>
      <c r="P6940">
        <v>17</v>
      </c>
      <c r="Q6940" t="s">
        <v>29</v>
      </c>
    </row>
    <row r="6941" spans="1:17" x14ac:dyDescent="0.3">
      <c r="A6941" t="s">
        <v>7665</v>
      </c>
      <c r="B6941" s="1">
        <v>45678</v>
      </c>
      <c r="C6941" t="s">
        <v>1146</v>
      </c>
      <c r="D6941" t="s">
        <v>49</v>
      </c>
      <c r="E6941" t="s">
        <v>55</v>
      </c>
      <c r="F6941" t="s">
        <v>34</v>
      </c>
      <c r="G6941" t="s">
        <v>22</v>
      </c>
      <c r="H6941" t="s">
        <v>35</v>
      </c>
      <c r="I6941" t="s">
        <v>24</v>
      </c>
      <c r="J6941" t="s">
        <v>25</v>
      </c>
      <c r="K6941" t="s">
        <v>62</v>
      </c>
      <c r="L6941">
        <v>174.45</v>
      </c>
      <c r="M6941">
        <v>2.09</v>
      </c>
      <c r="N6941" t="s">
        <v>27</v>
      </c>
      <c r="O6941" t="s">
        <v>28</v>
      </c>
      <c r="P6941">
        <v>7</v>
      </c>
      <c r="Q6941" t="s">
        <v>29</v>
      </c>
    </row>
    <row r="6942" spans="1:17" x14ac:dyDescent="0.3">
      <c r="A6942" t="s">
        <v>7666</v>
      </c>
      <c r="B6942" s="1">
        <v>45793</v>
      </c>
      <c r="C6942" t="s">
        <v>338</v>
      </c>
      <c r="D6942" t="s">
        <v>94</v>
      </c>
      <c r="E6942" t="s">
        <v>33</v>
      </c>
      <c r="F6942" t="s">
        <v>34</v>
      </c>
      <c r="G6942" t="s">
        <v>22</v>
      </c>
      <c r="H6942" t="s">
        <v>57</v>
      </c>
      <c r="I6942" t="s">
        <v>119</v>
      </c>
      <c r="J6942" t="s">
        <v>61</v>
      </c>
      <c r="K6942" t="s">
        <v>62</v>
      </c>
      <c r="L6942">
        <v>80.650000000000006</v>
      </c>
      <c r="M6942">
        <v>1.77</v>
      </c>
      <c r="N6942" t="s">
        <v>27</v>
      </c>
      <c r="O6942" t="s">
        <v>28</v>
      </c>
      <c r="P6942">
        <v>3</v>
      </c>
      <c r="Q6942" t="s">
        <v>29</v>
      </c>
    </row>
    <row r="6943" spans="1:17" x14ac:dyDescent="0.3">
      <c r="A6943" t="s">
        <v>7667</v>
      </c>
      <c r="B6943" s="1">
        <v>45835</v>
      </c>
      <c r="C6943" t="s">
        <v>994</v>
      </c>
      <c r="D6943" t="s">
        <v>32</v>
      </c>
      <c r="E6943" t="s">
        <v>33</v>
      </c>
      <c r="F6943" t="s">
        <v>34</v>
      </c>
      <c r="G6943" t="s">
        <v>22</v>
      </c>
      <c r="H6943" t="s">
        <v>57</v>
      </c>
      <c r="I6943" t="s">
        <v>51</v>
      </c>
      <c r="J6943" t="s">
        <v>25</v>
      </c>
      <c r="K6943" t="s">
        <v>44</v>
      </c>
      <c r="L6943">
        <v>113.63</v>
      </c>
      <c r="M6943">
        <v>1.36</v>
      </c>
      <c r="N6943" t="s">
        <v>27</v>
      </c>
      <c r="O6943" t="s">
        <v>28</v>
      </c>
      <c r="P6943">
        <v>4</v>
      </c>
      <c r="Q6943" t="s">
        <v>29</v>
      </c>
    </row>
    <row r="6944" spans="1:17" x14ac:dyDescent="0.3">
      <c r="A6944" t="s">
        <v>7668</v>
      </c>
      <c r="B6944" s="1">
        <v>45708</v>
      </c>
      <c r="C6944" t="s">
        <v>300</v>
      </c>
      <c r="D6944" t="s">
        <v>75</v>
      </c>
      <c r="E6944" t="s">
        <v>66</v>
      </c>
      <c r="F6944" t="s">
        <v>34</v>
      </c>
      <c r="G6944" t="s">
        <v>22</v>
      </c>
      <c r="H6944" t="s">
        <v>23</v>
      </c>
      <c r="I6944" t="s">
        <v>24</v>
      </c>
      <c r="J6944" t="s">
        <v>25</v>
      </c>
      <c r="K6944" t="s">
        <v>45</v>
      </c>
      <c r="L6944">
        <v>236.16</v>
      </c>
      <c r="M6944">
        <v>2.83</v>
      </c>
      <c r="N6944" t="s">
        <v>27</v>
      </c>
      <c r="O6944" t="s">
        <v>28</v>
      </c>
      <c r="P6944">
        <v>11</v>
      </c>
      <c r="Q6944" t="s">
        <v>29</v>
      </c>
    </row>
    <row r="6945" spans="1:17" x14ac:dyDescent="0.3">
      <c r="A6945" t="s">
        <v>7669</v>
      </c>
      <c r="B6945" s="1">
        <v>45675</v>
      </c>
      <c r="C6945" t="s">
        <v>182</v>
      </c>
      <c r="D6945" t="s">
        <v>32</v>
      </c>
      <c r="E6945" t="s">
        <v>20</v>
      </c>
      <c r="F6945" t="s">
        <v>34</v>
      </c>
      <c r="G6945" t="s">
        <v>22</v>
      </c>
      <c r="H6945" t="s">
        <v>23</v>
      </c>
      <c r="I6945" t="s">
        <v>24</v>
      </c>
      <c r="J6945" t="s">
        <v>25</v>
      </c>
      <c r="K6945" t="s">
        <v>62</v>
      </c>
      <c r="L6945">
        <v>72.56</v>
      </c>
      <c r="M6945">
        <v>0.87</v>
      </c>
      <c r="N6945" t="s">
        <v>27</v>
      </c>
      <c r="O6945" t="s">
        <v>28</v>
      </c>
      <c r="P6945">
        <v>15</v>
      </c>
      <c r="Q6945" t="s">
        <v>29</v>
      </c>
    </row>
    <row r="6946" spans="1:17" x14ac:dyDescent="0.3">
      <c r="A6946" t="s">
        <v>7670</v>
      </c>
      <c r="B6946" s="1">
        <v>45778</v>
      </c>
      <c r="C6946" t="s">
        <v>3146</v>
      </c>
      <c r="D6946" t="s">
        <v>160</v>
      </c>
      <c r="E6946" t="s">
        <v>20</v>
      </c>
      <c r="F6946" t="s">
        <v>34</v>
      </c>
      <c r="G6946" t="s">
        <v>22</v>
      </c>
      <c r="H6946" t="s">
        <v>76</v>
      </c>
      <c r="I6946" t="s">
        <v>24</v>
      </c>
      <c r="J6946" t="s">
        <v>36</v>
      </c>
      <c r="K6946" t="s">
        <v>45</v>
      </c>
      <c r="L6946">
        <v>467.04</v>
      </c>
      <c r="M6946">
        <v>2.8</v>
      </c>
      <c r="N6946" t="s">
        <v>27</v>
      </c>
      <c r="O6946" t="s">
        <v>28</v>
      </c>
      <c r="P6946">
        <v>29</v>
      </c>
      <c r="Q6946" t="s">
        <v>29</v>
      </c>
    </row>
    <row r="6947" spans="1:17" x14ac:dyDescent="0.3">
      <c r="A6947" t="s">
        <v>7671</v>
      </c>
      <c r="B6947" s="1">
        <v>45757</v>
      </c>
      <c r="C6947" t="s">
        <v>552</v>
      </c>
      <c r="D6947" t="s">
        <v>54</v>
      </c>
      <c r="E6947" t="s">
        <v>33</v>
      </c>
      <c r="F6947" t="s">
        <v>34</v>
      </c>
      <c r="G6947" t="s">
        <v>22</v>
      </c>
      <c r="H6947" t="s">
        <v>79</v>
      </c>
      <c r="I6947" t="s">
        <v>119</v>
      </c>
      <c r="J6947" t="s">
        <v>36</v>
      </c>
      <c r="K6947" t="s">
        <v>37</v>
      </c>
      <c r="L6947">
        <v>60.83</v>
      </c>
      <c r="M6947">
        <v>0</v>
      </c>
      <c r="N6947" t="s">
        <v>69</v>
      </c>
      <c r="O6947" t="s">
        <v>307</v>
      </c>
      <c r="P6947">
        <v>29</v>
      </c>
      <c r="Q6947" t="s">
        <v>29</v>
      </c>
    </row>
    <row r="6948" spans="1:17" x14ac:dyDescent="0.3">
      <c r="A6948" t="s">
        <v>7672</v>
      </c>
      <c r="B6948" s="1">
        <v>45704</v>
      </c>
      <c r="C6948" t="s">
        <v>1912</v>
      </c>
      <c r="D6948" t="s">
        <v>49</v>
      </c>
      <c r="E6948" t="s">
        <v>41</v>
      </c>
      <c r="F6948" t="s">
        <v>34</v>
      </c>
      <c r="G6948" t="s">
        <v>22</v>
      </c>
      <c r="H6948" t="s">
        <v>23</v>
      </c>
      <c r="I6948" t="s">
        <v>44</v>
      </c>
      <c r="J6948" t="s">
        <v>36</v>
      </c>
      <c r="K6948" t="s">
        <v>62</v>
      </c>
      <c r="L6948">
        <v>115.99</v>
      </c>
      <c r="M6948">
        <v>0.7</v>
      </c>
      <c r="N6948" t="s">
        <v>27</v>
      </c>
      <c r="O6948" t="s">
        <v>28</v>
      </c>
      <c r="P6948">
        <v>20</v>
      </c>
      <c r="Q6948" t="s">
        <v>29</v>
      </c>
    </row>
    <row r="6949" spans="1:17" x14ac:dyDescent="0.3">
      <c r="A6949" t="s">
        <v>7673</v>
      </c>
      <c r="B6949" s="1">
        <v>45684</v>
      </c>
      <c r="C6949" t="s">
        <v>2938</v>
      </c>
      <c r="D6949" t="s">
        <v>65</v>
      </c>
      <c r="E6949" t="s">
        <v>33</v>
      </c>
      <c r="F6949" t="s">
        <v>34</v>
      </c>
      <c r="G6949" t="s">
        <v>84</v>
      </c>
      <c r="H6949" t="s">
        <v>99</v>
      </c>
      <c r="I6949" t="s">
        <v>51</v>
      </c>
      <c r="J6949" t="s">
        <v>36</v>
      </c>
      <c r="K6949" t="s">
        <v>45</v>
      </c>
      <c r="L6949">
        <v>108.91</v>
      </c>
      <c r="M6949">
        <v>0.65</v>
      </c>
      <c r="N6949" t="s">
        <v>27</v>
      </c>
      <c r="O6949" t="s">
        <v>28</v>
      </c>
      <c r="P6949">
        <v>41</v>
      </c>
      <c r="Q6949" t="s">
        <v>46</v>
      </c>
    </row>
    <row r="6950" spans="1:17" x14ac:dyDescent="0.3">
      <c r="A6950" t="s">
        <v>7674</v>
      </c>
      <c r="B6950" s="1">
        <v>45664</v>
      </c>
      <c r="C6950" t="s">
        <v>1996</v>
      </c>
      <c r="D6950" t="s">
        <v>65</v>
      </c>
      <c r="E6950" t="s">
        <v>66</v>
      </c>
      <c r="F6950" t="s">
        <v>56</v>
      </c>
      <c r="G6950" t="s">
        <v>22</v>
      </c>
      <c r="H6950" t="s">
        <v>76</v>
      </c>
      <c r="I6950" t="s">
        <v>24</v>
      </c>
      <c r="J6950" t="s">
        <v>25</v>
      </c>
      <c r="K6950" t="s">
        <v>45</v>
      </c>
      <c r="L6950">
        <v>421.25</v>
      </c>
      <c r="M6950">
        <v>5.05</v>
      </c>
      <c r="N6950" t="s">
        <v>27</v>
      </c>
      <c r="O6950" t="s">
        <v>28</v>
      </c>
      <c r="P6950">
        <v>24</v>
      </c>
      <c r="Q6950" t="s">
        <v>29</v>
      </c>
    </row>
    <row r="6951" spans="1:17" x14ac:dyDescent="0.3">
      <c r="A6951" t="s">
        <v>7675</v>
      </c>
      <c r="B6951" s="1">
        <v>45802</v>
      </c>
      <c r="C6951" t="s">
        <v>327</v>
      </c>
      <c r="D6951" t="s">
        <v>94</v>
      </c>
      <c r="E6951" t="s">
        <v>66</v>
      </c>
      <c r="F6951" t="s">
        <v>56</v>
      </c>
      <c r="G6951" t="s">
        <v>42</v>
      </c>
      <c r="H6951" t="s">
        <v>57</v>
      </c>
      <c r="I6951" t="s">
        <v>24</v>
      </c>
      <c r="J6951" t="s">
        <v>61</v>
      </c>
      <c r="K6951" t="s">
        <v>45</v>
      </c>
      <c r="L6951">
        <v>29</v>
      </c>
      <c r="M6951">
        <v>0.64</v>
      </c>
      <c r="N6951" t="s">
        <v>27</v>
      </c>
      <c r="O6951" t="s">
        <v>28</v>
      </c>
      <c r="P6951">
        <v>17</v>
      </c>
      <c r="Q6951" t="s">
        <v>29</v>
      </c>
    </row>
    <row r="6952" spans="1:17" x14ac:dyDescent="0.3">
      <c r="A6952" t="s">
        <v>7676</v>
      </c>
      <c r="B6952" s="1">
        <v>45674</v>
      </c>
      <c r="C6952" t="s">
        <v>1008</v>
      </c>
      <c r="D6952" t="s">
        <v>102</v>
      </c>
      <c r="E6952" t="s">
        <v>41</v>
      </c>
      <c r="F6952" t="s">
        <v>34</v>
      </c>
      <c r="G6952" t="s">
        <v>22</v>
      </c>
      <c r="H6952" t="s">
        <v>35</v>
      </c>
      <c r="I6952" t="s">
        <v>44</v>
      </c>
      <c r="J6952" t="s">
        <v>61</v>
      </c>
      <c r="K6952" t="s">
        <v>37</v>
      </c>
      <c r="L6952">
        <v>157.21</v>
      </c>
      <c r="M6952">
        <v>3.46</v>
      </c>
      <c r="N6952" t="s">
        <v>27</v>
      </c>
      <c r="O6952" t="s">
        <v>28</v>
      </c>
      <c r="P6952">
        <v>13</v>
      </c>
      <c r="Q6952" t="s">
        <v>29</v>
      </c>
    </row>
    <row r="6953" spans="1:17" x14ac:dyDescent="0.3">
      <c r="A6953" t="s">
        <v>7677</v>
      </c>
      <c r="B6953" s="1">
        <v>45732</v>
      </c>
      <c r="C6953" t="s">
        <v>128</v>
      </c>
      <c r="D6953" t="s">
        <v>102</v>
      </c>
      <c r="E6953" t="s">
        <v>33</v>
      </c>
      <c r="F6953" t="s">
        <v>56</v>
      </c>
      <c r="G6953" t="s">
        <v>22</v>
      </c>
      <c r="H6953" t="s">
        <v>76</v>
      </c>
      <c r="I6953" t="s">
        <v>51</v>
      </c>
      <c r="J6953" t="s">
        <v>61</v>
      </c>
      <c r="K6953" t="s">
        <v>62</v>
      </c>
      <c r="L6953">
        <v>587.16999999999996</v>
      </c>
      <c r="M6953">
        <v>12.92</v>
      </c>
      <c r="N6953" t="s">
        <v>27</v>
      </c>
      <c r="O6953" t="s">
        <v>28</v>
      </c>
      <c r="P6953">
        <v>54</v>
      </c>
      <c r="Q6953" t="s">
        <v>46</v>
      </c>
    </row>
    <row r="6954" spans="1:17" x14ac:dyDescent="0.3">
      <c r="A6954" t="s">
        <v>7678</v>
      </c>
      <c r="B6954" s="1">
        <v>45809</v>
      </c>
      <c r="C6954" t="s">
        <v>300</v>
      </c>
      <c r="D6954" t="s">
        <v>75</v>
      </c>
      <c r="E6954" t="s">
        <v>66</v>
      </c>
      <c r="F6954" t="s">
        <v>34</v>
      </c>
      <c r="G6954" t="s">
        <v>22</v>
      </c>
      <c r="H6954" t="s">
        <v>43</v>
      </c>
      <c r="I6954" t="s">
        <v>44</v>
      </c>
      <c r="J6954" t="s">
        <v>25</v>
      </c>
      <c r="K6954" t="s">
        <v>37</v>
      </c>
      <c r="L6954">
        <v>354.18</v>
      </c>
      <c r="M6954">
        <v>0</v>
      </c>
      <c r="N6954" t="s">
        <v>69</v>
      </c>
      <c r="O6954" t="s">
        <v>307</v>
      </c>
      <c r="P6954">
        <v>38</v>
      </c>
      <c r="Q6954" t="s">
        <v>29</v>
      </c>
    </row>
    <row r="6955" spans="1:17" x14ac:dyDescent="0.3">
      <c r="A6955" t="s">
        <v>7679</v>
      </c>
      <c r="B6955" s="1">
        <v>45804</v>
      </c>
      <c r="C6955" t="s">
        <v>130</v>
      </c>
      <c r="D6955" t="s">
        <v>89</v>
      </c>
      <c r="E6955" t="s">
        <v>55</v>
      </c>
      <c r="F6955" t="s">
        <v>34</v>
      </c>
      <c r="G6955" t="s">
        <v>42</v>
      </c>
      <c r="H6955" t="s">
        <v>79</v>
      </c>
      <c r="I6955" t="s">
        <v>24</v>
      </c>
      <c r="J6955" t="s">
        <v>25</v>
      </c>
      <c r="K6955" t="s">
        <v>37</v>
      </c>
      <c r="L6955">
        <v>135.72</v>
      </c>
      <c r="M6955">
        <v>1.63</v>
      </c>
      <c r="N6955" t="s">
        <v>27</v>
      </c>
      <c r="O6955" t="s">
        <v>28</v>
      </c>
      <c r="P6955">
        <v>29</v>
      </c>
      <c r="Q6955" t="s">
        <v>29</v>
      </c>
    </row>
    <row r="6956" spans="1:17" x14ac:dyDescent="0.3">
      <c r="A6956" t="s">
        <v>7680</v>
      </c>
      <c r="B6956" s="1">
        <v>45682</v>
      </c>
      <c r="C6956" t="s">
        <v>1055</v>
      </c>
      <c r="D6956" t="s">
        <v>160</v>
      </c>
      <c r="E6956" t="s">
        <v>20</v>
      </c>
      <c r="F6956" t="s">
        <v>34</v>
      </c>
      <c r="G6956" t="s">
        <v>22</v>
      </c>
      <c r="H6956" t="s">
        <v>103</v>
      </c>
      <c r="I6956" t="s">
        <v>51</v>
      </c>
      <c r="J6956" t="s">
        <v>61</v>
      </c>
      <c r="K6956" t="s">
        <v>26</v>
      </c>
      <c r="L6956">
        <v>144.66999999999999</v>
      </c>
      <c r="M6956">
        <v>3.18</v>
      </c>
      <c r="N6956" t="s">
        <v>27</v>
      </c>
      <c r="O6956" t="s">
        <v>28</v>
      </c>
      <c r="P6956">
        <v>4</v>
      </c>
      <c r="Q6956" t="s">
        <v>29</v>
      </c>
    </row>
    <row r="6957" spans="1:17" x14ac:dyDescent="0.3">
      <c r="A6957" t="s">
        <v>7681</v>
      </c>
      <c r="B6957" s="1">
        <v>45838</v>
      </c>
      <c r="C6957" t="s">
        <v>787</v>
      </c>
      <c r="D6957" t="s">
        <v>75</v>
      </c>
      <c r="E6957" t="s">
        <v>33</v>
      </c>
      <c r="F6957" t="s">
        <v>34</v>
      </c>
      <c r="G6957" t="s">
        <v>42</v>
      </c>
      <c r="H6957" t="s">
        <v>50</v>
      </c>
      <c r="I6957" t="s">
        <v>119</v>
      </c>
      <c r="J6957" t="s">
        <v>61</v>
      </c>
      <c r="K6957" t="s">
        <v>62</v>
      </c>
      <c r="L6957">
        <v>57.71</v>
      </c>
      <c r="M6957">
        <v>1.27</v>
      </c>
      <c r="N6957" t="s">
        <v>27</v>
      </c>
      <c r="O6957" t="s">
        <v>28</v>
      </c>
      <c r="P6957">
        <v>28</v>
      </c>
      <c r="Q6957" t="s">
        <v>29</v>
      </c>
    </row>
    <row r="6958" spans="1:17" x14ac:dyDescent="0.3">
      <c r="A6958" t="s">
        <v>7682</v>
      </c>
      <c r="B6958" s="1">
        <v>45680</v>
      </c>
      <c r="C6958" t="s">
        <v>755</v>
      </c>
      <c r="D6958" t="s">
        <v>124</v>
      </c>
      <c r="E6958" t="s">
        <v>41</v>
      </c>
      <c r="F6958" t="s">
        <v>34</v>
      </c>
      <c r="G6958" t="s">
        <v>22</v>
      </c>
      <c r="H6958" t="s">
        <v>57</v>
      </c>
      <c r="I6958" t="s">
        <v>51</v>
      </c>
      <c r="J6958" t="s">
        <v>111</v>
      </c>
      <c r="K6958" t="s">
        <v>44</v>
      </c>
      <c r="L6958">
        <v>15.64</v>
      </c>
      <c r="M6958">
        <v>0.06</v>
      </c>
      <c r="N6958" t="s">
        <v>27</v>
      </c>
      <c r="O6958" t="s">
        <v>28</v>
      </c>
      <c r="P6958">
        <v>8</v>
      </c>
      <c r="Q6958" t="s">
        <v>29</v>
      </c>
    </row>
    <row r="6959" spans="1:17" x14ac:dyDescent="0.3">
      <c r="A6959" t="s">
        <v>7683</v>
      </c>
      <c r="B6959" s="1">
        <v>45672</v>
      </c>
      <c r="C6959" t="s">
        <v>347</v>
      </c>
      <c r="D6959" t="s">
        <v>40</v>
      </c>
      <c r="E6959" t="s">
        <v>66</v>
      </c>
      <c r="F6959" t="s">
        <v>34</v>
      </c>
      <c r="G6959" t="s">
        <v>22</v>
      </c>
      <c r="H6959" t="s">
        <v>50</v>
      </c>
      <c r="I6959" t="s">
        <v>51</v>
      </c>
      <c r="J6959" t="s">
        <v>25</v>
      </c>
      <c r="K6959" t="s">
        <v>26</v>
      </c>
      <c r="L6959">
        <v>76.39</v>
      </c>
      <c r="M6959">
        <v>0.92</v>
      </c>
      <c r="N6959" t="s">
        <v>27</v>
      </c>
      <c r="O6959" t="s">
        <v>28</v>
      </c>
      <c r="P6959">
        <v>13</v>
      </c>
      <c r="Q6959" t="s">
        <v>29</v>
      </c>
    </row>
    <row r="6960" spans="1:17" x14ac:dyDescent="0.3">
      <c r="A6960" t="s">
        <v>7684</v>
      </c>
      <c r="B6960" s="1">
        <v>45717</v>
      </c>
      <c r="C6960" t="s">
        <v>663</v>
      </c>
      <c r="D6960" t="s">
        <v>75</v>
      </c>
      <c r="E6960" t="s">
        <v>41</v>
      </c>
      <c r="F6960" t="s">
        <v>34</v>
      </c>
      <c r="G6960" t="s">
        <v>22</v>
      </c>
      <c r="H6960" t="s">
        <v>23</v>
      </c>
      <c r="I6960" t="s">
        <v>51</v>
      </c>
      <c r="J6960" t="s">
        <v>25</v>
      </c>
      <c r="K6960" t="s">
        <v>37</v>
      </c>
      <c r="L6960">
        <v>49.03</v>
      </c>
      <c r="M6960">
        <v>0.59</v>
      </c>
      <c r="N6960" t="s">
        <v>27</v>
      </c>
      <c r="O6960" t="s">
        <v>28</v>
      </c>
      <c r="P6960">
        <v>10</v>
      </c>
      <c r="Q6960" t="s">
        <v>29</v>
      </c>
    </row>
    <row r="6961" spans="1:17" x14ac:dyDescent="0.3">
      <c r="A6961" t="s">
        <v>7685</v>
      </c>
      <c r="B6961" s="1">
        <v>45781</v>
      </c>
      <c r="C6961" t="s">
        <v>1185</v>
      </c>
      <c r="D6961" t="s">
        <v>160</v>
      </c>
      <c r="E6961" t="s">
        <v>66</v>
      </c>
      <c r="F6961" t="s">
        <v>34</v>
      </c>
      <c r="G6961" t="s">
        <v>42</v>
      </c>
      <c r="H6961" t="s">
        <v>57</v>
      </c>
      <c r="I6961" t="s">
        <v>24</v>
      </c>
      <c r="J6961" t="s">
        <v>25</v>
      </c>
      <c r="K6961" t="s">
        <v>45</v>
      </c>
      <c r="L6961">
        <v>116.26</v>
      </c>
      <c r="M6961">
        <v>1.4</v>
      </c>
      <c r="N6961" t="s">
        <v>27</v>
      </c>
      <c r="O6961" t="s">
        <v>28</v>
      </c>
      <c r="P6961">
        <v>20</v>
      </c>
      <c r="Q6961" t="s">
        <v>29</v>
      </c>
    </row>
    <row r="6962" spans="1:17" x14ac:dyDescent="0.3">
      <c r="A6962" t="s">
        <v>7686</v>
      </c>
      <c r="B6962" s="1">
        <v>45764</v>
      </c>
      <c r="C6962" t="s">
        <v>281</v>
      </c>
      <c r="D6962" t="s">
        <v>118</v>
      </c>
      <c r="E6962" t="s">
        <v>41</v>
      </c>
      <c r="F6962" t="s">
        <v>56</v>
      </c>
      <c r="G6962" t="s">
        <v>22</v>
      </c>
      <c r="H6962" t="s">
        <v>76</v>
      </c>
      <c r="I6962" t="s">
        <v>24</v>
      </c>
      <c r="J6962" t="s">
        <v>25</v>
      </c>
      <c r="K6962" t="s">
        <v>62</v>
      </c>
      <c r="L6962">
        <v>729.21</v>
      </c>
      <c r="M6962">
        <v>8.75</v>
      </c>
      <c r="N6962" t="s">
        <v>27</v>
      </c>
      <c r="O6962" t="s">
        <v>28</v>
      </c>
      <c r="P6962">
        <v>46</v>
      </c>
      <c r="Q6962" t="s">
        <v>46</v>
      </c>
    </row>
    <row r="6963" spans="1:17" x14ac:dyDescent="0.3">
      <c r="A6963" t="s">
        <v>7687</v>
      </c>
      <c r="B6963" s="1">
        <v>45792</v>
      </c>
      <c r="C6963" t="s">
        <v>290</v>
      </c>
      <c r="D6963" t="s">
        <v>106</v>
      </c>
      <c r="E6963" t="s">
        <v>20</v>
      </c>
      <c r="F6963" t="s">
        <v>56</v>
      </c>
      <c r="G6963" t="s">
        <v>22</v>
      </c>
      <c r="H6963" t="s">
        <v>99</v>
      </c>
      <c r="I6963" t="s">
        <v>44</v>
      </c>
      <c r="J6963" t="s">
        <v>25</v>
      </c>
      <c r="K6963" t="s">
        <v>45</v>
      </c>
      <c r="L6963">
        <v>37.65</v>
      </c>
      <c r="M6963">
        <v>0.45</v>
      </c>
      <c r="N6963" t="s">
        <v>27</v>
      </c>
      <c r="O6963" t="s">
        <v>28</v>
      </c>
      <c r="P6963">
        <v>13</v>
      </c>
      <c r="Q6963" t="s">
        <v>29</v>
      </c>
    </row>
    <row r="6964" spans="1:17" x14ac:dyDescent="0.3">
      <c r="A6964" t="s">
        <v>7688</v>
      </c>
      <c r="B6964" s="1">
        <v>45763</v>
      </c>
      <c r="C6964" t="s">
        <v>1107</v>
      </c>
      <c r="D6964" t="s">
        <v>49</v>
      </c>
      <c r="E6964" t="s">
        <v>33</v>
      </c>
      <c r="F6964" t="s">
        <v>56</v>
      </c>
      <c r="G6964" t="s">
        <v>22</v>
      </c>
      <c r="H6964" t="s">
        <v>99</v>
      </c>
      <c r="I6964" t="s">
        <v>44</v>
      </c>
      <c r="J6964" t="s">
        <v>36</v>
      </c>
      <c r="K6964" t="s">
        <v>45</v>
      </c>
      <c r="L6964">
        <v>24.94</v>
      </c>
      <c r="M6964">
        <v>0.15</v>
      </c>
      <c r="N6964" t="s">
        <v>27</v>
      </c>
      <c r="O6964" t="s">
        <v>28</v>
      </c>
      <c r="P6964">
        <v>25</v>
      </c>
      <c r="Q6964" t="s">
        <v>29</v>
      </c>
    </row>
    <row r="6965" spans="1:17" x14ac:dyDescent="0.3">
      <c r="A6965" t="s">
        <v>7689</v>
      </c>
      <c r="B6965" s="1">
        <v>45685</v>
      </c>
      <c r="C6965" t="s">
        <v>2314</v>
      </c>
      <c r="D6965" t="s">
        <v>54</v>
      </c>
      <c r="E6965" t="s">
        <v>55</v>
      </c>
      <c r="F6965" t="s">
        <v>34</v>
      </c>
      <c r="G6965" t="s">
        <v>22</v>
      </c>
      <c r="H6965" t="s">
        <v>103</v>
      </c>
      <c r="I6965" t="s">
        <v>24</v>
      </c>
      <c r="J6965" t="s">
        <v>111</v>
      </c>
      <c r="K6965" t="s">
        <v>37</v>
      </c>
      <c r="L6965">
        <v>69.599999999999994</v>
      </c>
      <c r="M6965">
        <v>0.28000000000000003</v>
      </c>
      <c r="N6965" t="s">
        <v>27</v>
      </c>
      <c r="O6965" t="s">
        <v>28</v>
      </c>
      <c r="P6965">
        <v>1</v>
      </c>
      <c r="Q6965" t="s">
        <v>29</v>
      </c>
    </row>
    <row r="6966" spans="1:17" x14ac:dyDescent="0.3">
      <c r="A6966" t="s">
        <v>7690</v>
      </c>
      <c r="B6966" s="1">
        <v>45703</v>
      </c>
      <c r="C6966" t="s">
        <v>1178</v>
      </c>
      <c r="D6966" t="s">
        <v>54</v>
      </c>
      <c r="E6966" t="s">
        <v>41</v>
      </c>
      <c r="F6966" t="s">
        <v>34</v>
      </c>
      <c r="G6966" t="s">
        <v>22</v>
      </c>
      <c r="H6966" t="s">
        <v>103</v>
      </c>
      <c r="I6966" t="s">
        <v>51</v>
      </c>
      <c r="J6966" t="s">
        <v>111</v>
      </c>
      <c r="K6966" t="s">
        <v>45</v>
      </c>
      <c r="L6966">
        <v>69.290000000000006</v>
      </c>
      <c r="M6966">
        <v>0.28000000000000003</v>
      </c>
      <c r="N6966" t="s">
        <v>27</v>
      </c>
      <c r="O6966" t="s">
        <v>28</v>
      </c>
      <c r="P6966">
        <v>10</v>
      </c>
      <c r="Q6966" t="s">
        <v>29</v>
      </c>
    </row>
    <row r="6967" spans="1:17" x14ac:dyDescent="0.3">
      <c r="A6967" t="s">
        <v>7691</v>
      </c>
      <c r="B6967" s="1">
        <v>45833</v>
      </c>
      <c r="C6967" t="s">
        <v>1722</v>
      </c>
      <c r="D6967" t="s">
        <v>203</v>
      </c>
      <c r="E6967" t="s">
        <v>66</v>
      </c>
      <c r="F6967" t="s">
        <v>21</v>
      </c>
      <c r="G6967" t="s">
        <v>22</v>
      </c>
      <c r="H6967" t="s">
        <v>23</v>
      </c>
      <c r="I6967" t="s">
        <v>24</v>
      </c>
      <c r="J6967" t="s">
        <v>25</v>
      </c>
      <c r="K6967" t="s">
        <v>37</v>
      </c>
      <c r="L6967">
        <v>139.44999999999999</v>
      </c>
      <c r="M6967">
        <v>1.67</v>
      </c>
      <c r="N6967" t="s">
        <v>27</v>
      </c>
      <c r="O6967" t="s">
        <v>28</v>
      </c>
      <c r="P6967">
        <v>1</v>
      </c>
      <c r="Q6967" t="s">
        <v>29</v>
      </c>
    </row>
    <row r="6968" spans="1:17" x14ac:dyDescent="0.3">
      <c r="A6968" t="s">
        <v>7692</v>
      </c>
      <c r="B6968" s="1">
        <v>45682</v>
      </c>
      <c r="C6968" t="s">
        <v>1374</v>
      </c>
      <c r="D6968" t="s">
        <v>65</v>
      </c>
      <c r="E6968" t="s">
        <v>20</v>
      </c>
      <c r="F6968" t="s">
        <v>34</v>
      </c>
      <c r="G6968" t="s">
        <v>22</v>
      </c>
      <c r="H6968" t="s">
        <v>99</v>
      </c>
      <c r="I6968" t="s">
        <v>24</v>
      </c>
      <c r="J6968" t="s">
        <v>25</v>
      </c>
      <c r="K6968" t="s">
        <v>62</v>
      </c>
      <c r="L6968">
        <v>30.72</v>
      </c>
      <c r="M6968">
        <v>0.37</v>
      </c>
      <c r="N6968" t="s">
        <v>27</v>
      </c>
      <c r="O6968" t="s">
        <v>28</v>
      </c>
      <c r="P6968">
        <v>10</v>
      </c>
      <c r="Q6968" t="s">
        <v>29</v>
      </c>
    </row>
    <row r="6969" spans="1:17" x14ac:dyDescent="0.3">
      <c r="A6969" t="s">
        <v>7693</v>
      </c>
      <c r="B6969" s="1">
        <v>45820</v>
      </c>
      <c r="C6969" t="s">
        <v>168</v>
      </c>
      <c r="D6969" t="s">
        <v>54</v>
      </c>
      <c r="E6969" t="s">
        <v>20</v>
      </c>
      <c r="F6969" t="s">
        <v>56</v>
      </c>
      <c r="G6969" t="s">
        <v>42</v>
      </c>
      <c r="H6969" t="s">
        <v>103</v>
      </c>
      <c r="I6969" t="s">
        <v>119</v>
      </c>
      <c r="J6969" t="s">
        <v>61</v>
      </c>
      <c r="K6969" t="s">
        <v>45</v>
      </c>
      <c r="L6969">
        <v>55.9</v>
      </c>
      <c r="M6969">
        <v>0</v>
      </c>
      <c r="N6969" t="s">
        <v>69</v>
      </c>
      <c r="O6969" t="s">
        <v>70</v>
      </c>
      <c r="P6969">
        <v>36</v>
      </c>
      <c r="Q6969" t="s">
        <v>29</v>
      </c>
    </row>
    <row r="6970" spans="1:17" x14ac:dyDescent="0.3">
      <c r="A6970" t="s">
        <v>7694</v>
      </c>
      <c r="B6970" s="1">
        <v>45795</v>
      </c>
      <c r="C6970" t="s">
        <v>354</v>
      </c>
      <c r="D6970" t="s">
        <v>118</v>
      </c>
      <c r="E6970" t="s">
        <v>55</v>
      </c>
      <c r="F6970" t="s">
        <v>34</v>
      </c>
      <c r="G6970" t="s">
        <v>22</v>
      </c>
      <c r="H6970" t="s">
        <v>23</v>
      </c>
      <c r="I6970" t="s">
        <v>24</v>
      </c>
      <c r="J6970" t="s">
        <v>25</v>
      </c>
      <c r="K6970" t="s">
        <v>45</v>
      </c>
      <c r="L6970">
        <v>164.17</v>
      </c>
      <c r="M6970">
        <v>1.97</v>
      </c>
      <c r="N6970" t="s">
        <v>27</v>
      </c>
      <c r="O6970" t="s">
        <v>28</v>
      </c>
      <c r="P6970">
        <v>12</v>
      </c>
      <c r="Q6970" t="s">
        <v>29</v>
      </c>
    </row>
    <row r="6971" spans="1:17" x14ac:dyDescent="0.3">
      <c r="A6971" t="s">
        <v>7695</v>
      </c>
      <c r="B6971" s="1">
        <v>45784</v>
      </c>
      <c r="C6971" t="s">
        <v>623</v>
      </c>
      <c r="D6971" t="s">
        <v>94</v>
      </c>
      <c r="E6971" t="s">
        <v>66</v>
      </c>
      <c r="F6971" t="s">
        <v>34</v>
      </c>
      <c r="G6971" t="s">
        <v>22</v>
      </c>
      <c r="H6971" t="s">
        <v>103</v>
      </c>
      <c r="I6971" t="s">
        <v>24</v>
      </c>
      <c r="J6971" t="s">
        <v>25</v>
      </c>
      <c r="K6971" t="s">
        <v>37</v>
      </c>
      <c r="L6971">
        <v>256.08999999999997</v>
      </c>
      <c r="M6971">
        <v>3.07</v>
      </c>
      <c r="N6971" t="s">
        <v>27</v>
      </c>
      <c r="O6971" t="s">
        <v>28</v>
      </c>
      <c r="P6971">
        <v>5</v>
      </c>
      <c r="Q6971" t="s">
        <v>29</v>
      </c>
    </row>
    <row r="6972" spans="1:17" x14ac:dyDescent="0.3">
      <c r="A6972" t="s">
        <v>7696</v>
      </c>
      <c r="B6972" s="1">
        <v>45776</v>
      </c>
      <c r="C6972" t="s">
        <v>850</v>
      </c>
      <c r="D6972" t="s">
        <v>40</v>
      </c>
      <c r="E6972" t="s">
        <v>66</v>
      </c>
      <c r="F6972" t="s">
        <v>21</v>
      </c>
      <c r="G6972" t="s">
        <v>22</v>
      </c>
      <c r="H6972" t="s">
        <v>50</v>
      </c>
      <c r="I6972" t="s">
        <v>51</v>
      </c>
      <c r="J6972" t="s">
        <v>61</v>
      </c>
      <c r="K6972" t="s">
        <v>26</v>
      </c>
      <c r="L6972">
        <v>11.78</v>
      </c>
      <c r="M6972">
        <v>0.26</v>
      </c>
      <c r="N6972" t="s">
        <v>27</v>
      </c>
      <c r="O6972" t="s">
        <v>28</v>
      </c>
      <c r="P6972">
        <v>14</v>
      </c>
      <c r="Q6972" t="s">
        <v>29</v>
      </c>
    </row>
    <row r="6973" spans="1:17" x14ac:dyDescent="0.3">
      <c r="A6973" t="s">
        <v>7697</v>
      </c>
      <c r="B6973" s="1">
        <v>45680</v>
      </c>
      <c r="C6973" t="s">
        <v>356</v>
      </c>
      <c r="D6973" t="s">
        <v>19</v>
      </c>
      <c r="E6973" t="s">
        <v>33</v>
      </c>
      <c r="F6973" t="s">
        <v>56</v>
      </c>
      <c r="G6973" t="s">
        <v>22</v>
      </c>
      <c r="H6973" t="s">
        <v>50</v>
      </c>
      <c r="I6973" t="s">
        <v>44</v>
      </c>
      <c r="J6973" t="s">
        <v>25</v>
      </c>
      <c r="K6973" t="s">
        <v>44</v>
      </c>
      <c r="L6973">
        <v>70.959999999999994</v>
      </c>
      <c r="M6973">
        <v>0.85</v>
      </c>
      <c r="N6973" t="s">
        <v>27</v>
      </c>
      <c r="O6973" t="s">
        <v>28</v>
      </c>
      <c r="P6973">
        <v>25</v>
      </c>
      <c r="Q6973" t="s">
        <v>29</v>
      </c>
    </row>
    <row r="6974" spans="1:17" x14ac:dyDescent="0.3">
      <c r="A6974" t="s">
        <v>7698</v>
      </c>
      <c r="B6974" s="1">
        <v>45829</v>
      </c>
      <c r="C6974" t="s">
        <v>907</v>
      </c>
      <c r="D6974" t="s">
        <v>124</v>
      </c>
      <c r="E6974" t="s">
        <v>33</v>
      </c>
      <c r="F6974" t="s">
        <v>34</v>
      </c>
      <c r="G6974" t="s">
        <v>22</v>
      </c>
      <c r="H6974" t="s">
        <v>76</v>
      </c>
      <c r="I6974" t="s">
        <v>51</v>
      </c>
      <c r="J6974" t="s">
        <v>25</v>
      </c>
      <c r="K6974" t="s">
        <v>37</v>
      </c>
      <c r="L6974">
        <v>647.20000000000005</v>
      </c>
      <c r="M6974">
        <v>7.77</v>
      </c>
      <c r="N6974" t="s">
        <v>27</v>
      </c>
      <c r="O6974" t="s">
        <v>28</v>
      </c>
      <c r="P6974">
        <v>48</v>
      </c>
      <c r="Q6974" t="s">
        <v>46</v>
      </c>
    </row>
    <row r="6975" spans="1:17" x14ac:dyDescent="0.3">
      <c r="A6975" t="s">
        <v>7699</v>
      </c>
      <c r="B6975" s="1">
        <v>45779</v>
      </c>
      <c r="C6975" t="s">
        <v>2935</v>
      </c>
      <c r="D6975" t="s">
        <v>40</v>
      </c>
      <c r="E6975" t="s">
        <v>20</v>
      </c>
      <c r="F6975" t="s">
        <v>56</v>
      </c>
      <c r="G6975" t="s">
        <v>22</v>
      </c>
      <c r="H6975" t="s">
        <v>35</v>
      </c>
      <c r="I6975" t="s">
        <v>24</v>
      </c>
      <c r="J6975" t="s">
        <v>61</v>
      </c>
      <c r="K6975" t="s">
        <v>37</v>
      </c>
      <c r="L6975">
        <v>30.13</v>
      </c>
      <c r="M6975">
        <v>0.66</v>
      </c>
      <c r="N6975" t="s">
        <v>27</v>
      </c>
      <c r="O6975" t="s">
        <v>28</v>
      </c>
      <c r="P6975">
        <v>5</v>
      </c>
      <c r="Q6975" t="s">
        <v>29</v>
      </c>
    </row>
    <row r="6976" spans="1:17" x14ac:dyDescent="0.3">
      <c r="A6976" t="s">
        <v>7700</v>
      </c>
      <c r="B6976" s="1">
        <v>45682</v>
      </c>
      <c r="C6976" t="s">
        <v>1417</v>
      </c>
      <c r="D6976" t="s">
        <v>40</v>
      </c>
      <c r="E6976" t="s">
        <v>41</v>
      </c>
      <c r="F6976" t="s">
        <v>34</v>
      </c>
      <c r="G6976" t="s">
        <v>22</v>
      </c>
      <c r="H6976" t="s">
        <v>35</v>
      </c>
      <c r="I6976" t="s">
        <v>51</v>
      </c>
      <c r="J6976" t="s">
        <v>61</v>
      </c>
      <c r="K6976" t="s">
        <v>62</v>
      </c>
      <c r="L6976">
        <v>175.51</v>
      </c>
      <c r="M6976">
        <v>3.86</v>
      </c>
      <c r="N6976" t="s">
        <v>27</v>
      </c>
      <c r="O6976" t="s">
        <v>28</v>
      </c>
      <c r="P6976">
        <v>2</v>
      </c>
      <c r="Q6976" t="s">
        <v>29</v>
      </c>
    </row>
    <row r="6977" spans="1:17" x14ac:dyDescent="0.3">
      <c r="A6977" t="s">
        <v>7701</v>
      </c>
      <c r="B6977" s="1">
        <v>45735</v>
      </c>
      <c r="C6977" t="s">
        <v>318</v>
      </c>
      <c r="D6977" t="s">
        <v>54</v>
      </c>
      <c r="E6977" t="s">
        <v>55</v>
      </c>
      <c r="F6977" t="s">
        <v>34</v>
      </c>
      <c r="G6977" t="s">
        <v>22</v>
      </c>
      <c r="H6977" t="s">
        <v>60</v>
      </c>
      <c r="I6977" t="s">
        <v>24</v>
      </c>
      <c r="J6977" t="s">
        <v>36</v>
      </c>
      <c r="K6977" t="s">
        <v>37</v>
      </c>
      <c r="L6977">
        <v>70.260000000000005</v>
      </c>
      <c r="M6977">
        <v>0.42</v>
      </c>
      <c r="N6977" t="s">
        <v>27</v>
      </c>
      <c r="O6977" t="s">
        <v>28</v>
      </c>
      <c r="P6977">
        <v>9</v>
      </c>
      <c r="Q6977" t="s">
        <v>29</v>
      </c>
    </row>
    <row r="6978" spans="1:17" x14ac:dyDescent="0.3">
      <c r="A6978" t="s">
        <v>7702</v>
      </c>
      <c r="B6978" s="1">
        <v>45695</v>
      </c>
      <c r="C6978" t="s">
        <v>248</v>
      </c>
      <c r="D6978" t="s">
        <v>75</v>
      </c>
      <c r="E6978" t="s">
        <v>66</v>
      </c>
      <c r="F6978" t="s">
        <v>34</v>
      </c>
      <c r="G6978" t="s">
        <v>22</v>
      </c>
      <c r="H6978" t="s">
        <v>103</v>
      </c>
      <c r="I6978" t="s">
        <v>51</v>
      </c>
      <c r="J6978" t="s">
        <v>25</v>
      </c>
      <c r="K6978" t="s">
        <v>45</v>
      </c>
      <c r="L6978">
        <v>142.56</v>
      </c>
      <c r="M6978">
        <v>1.71</v>
      </c>
      <c r="N6978" t="s">
        <v>27</v>
      </c>
      <c r="O6978" t="s">
        <v>28</v>
      </c>
      <c r="P6978">
        <v>0</v>
      </c>
      <c r="Q6978" t="s">
        <v>29</v>
      </c>
    </row>
    <row r="6979" spans="1:17" x14ac:dyDescent="0.3">
      <c r="A6979" t="s">
        <v>7703</v>
      </c>
      <c r="B6979" s="1">
        <v>45663</v>
      </c>
      <c r="C6979" t="s">
        <v>642</v>
      </c>
      <c r="D6979" t="s">
        <v>94</v>
      </c>
      <c r="E6979" t="s">
        <v>20</v>
      </c>
      <c r="F6979" t="s">
        <v>56</v>
      </c>
      <c r="G6979" t="s">
        <v>22</v>
      </c>
      <c r="H6979" t="s">
        <v>76</v>
      </c>
      <c r="I6979" t="s">
        <v>51</v>
      </c>
      <c r="J6979" t="s">
        <v>61</v>
      </c>
      <c r="K6979" t="s">
        <v>62</v>
      </c>
      <c r="L6979">
        <v>249.95</v>
      </c>
      <c r="M6979">
        <v>5.5</v>
      </c>
      <c r="N6979" t="s">
        <v>27</v>
      </c>
      <c r="O6979" t="s">
        <v>28</v>
      </c>
      <c r="P6979">
        <v>22</v>
      </c>
      <c r="Q6979" t="s">
        <v>29</v>
      </c>
    </row>
    <row r="6980" spans="1:17" x14ac:dyDescent="0.3">
      <c r="A6980" t="s">
        <v>7704</v>
      </c>
      <c r="B6980" s="1">
        <v>45728</v>
      </c>
      <c r="C6980" t="s">
        <v>1576</v>
      </c>
      <c r="D6980" t="s">
        <v>40</v>
      </c>
      <c r="E6980" t="s">
        <v>41</v>
      </c>
      <c r="F6980" t="s">
        <v>34</v>
      </c>
      <c r="G6980" t="s">
        <v>22</v>
      </c>
      <c r="H6980" t="s">
        <v>99</v>
      </c>
      <c r="I6980" t="s">
        <v>24</v>
      </c>
      <c r="J6980" t="s">
        <v>25</v>
      </c>
      <c r="K6980" t="s">
        <v>45</v>
      </c>
      <c r="L6980">
        <v>190.99</v>
      </c>
      <c r="M6980">
        <v>2.29</v>
      </c>
      <c r="N6980" t="s">
        <v>27</v>
      </c>
      <c r="O6980" t="s">
        <v>28</v>
      </c>
      <c r="P6980">
        <v>6</v>
      </c>
      <c r="Q6980" t="s">
        <v>29</v>
      </c>
    </row>
    <row r="6981" spans="1:17" x14ac:dyDescent="0.3">
      <c r="A6981" t="s">
        <v>7705</v>
      </c>
      <c r="B6981" s="1">
        <v>45819</v>
      </c>
      <c r="C6981" t="s">
        <v>631</v>
      </c>
      <c r="D6981" t="s">
        <v>102</v>
      </c>
      <c r="E6981" t="s">
        <v>20</v>
      </c>
      <c r="F6981" t="s">
        <v>34</v>
      </c>
      <c r="G6981" t="s">
        <v>22</v>
      </c>
      <c r="H6981" t="s">
        <v>23</v>
      </c>
      <c r="I6981" t="s">
        <v>24</v>
      </c>
      <c r="J6981" t="s">
        <v>36</v>
      </c>
      <c r="K6981" t="s">
        <v>26</v>
      </c>
      <c r="L6981">
        <v>82.51</v>
      </c>
      <c r="M6981">
        <v>0.5</v>
      </c>
      <c r="N6981" t="s">
        <v>27</v>
      </c>
      <c r="O6981" t="s">
        <v>28</v>
      </c>
      <c r="P6981">
        <v>0</v>
      </c>
      <c r="Q6981" t="s">
        <v>29</v>
      </c>
    </row>
    <row r="6982" spans="1:17" x14ac:dyDescent="0.3">
      <c r="A6982" t="s">
        <v>7706</v>
      </c>
      <c r="B6982" s="1">
        <v>45757</v>
      </c>
      <c r="C6982" t="s">
        <v>604</v>
      </c>
      <c r="D6982" t="s">
        <v>65</v>
      </c>
      <c r="E6982" t="s">
        <v>66</v>
      </c>
      <c r="F6982" t="s">
        <v>34</v>
      </c>
      <c r="G6982" t="s">
        <v>42</v>
      </c>
      <c r="H6982" t="s">
        <v>57</v>
      </c>
      <c r="I6982" t="s">
        <v>24</v>
      </c>
      <c r="J6982" t="s">
        <v>61</v>
      </c>
      <c r="K6982" t="s">
        <v>45</v>
      </c>
      <c r="L6982">
        <v>37.07</v>
      </c>
      <c r="M6982">
        <v>0.82</v>
      </c>
      <c r="N6982" t="s">
        <v>27</v>
      </c>
      <c r="O6982" t="s">
        <v>28</v>
      </c>
      <c r="P6982">
        <v>28</v>
      </c>
      <c r="Q6982" t="s">
        <v>29</v>
      </c>
    </row>
    <row r="6983" spans="1:17" x14ac:dyDescent="0.3">
      <c r="A6983" t="s">
        <v>7707</v>
      </c>
      <c r="B6983" s="1">
        <v>45737</v>
      </c>
      <c r="C6983" t="s">
        <v>1849</v>
      </c>
      <c r="D6983" t="s">
        <v>75</v>
      </c>
      <c r="E6983" t="s">
        <v>41</v>
      </c>
      <c r="F6983" t="s">
        <v>21</v>
      </c>
      <c r="G6983" t="s">
        <v>22</v>
      </c>
      <c r="H6983" t="s">
        <v>103</v>
      </c>
      <c r="I6983" t="s">
        <v>51</v>
      </c>
      <c r="J6983" t="s">
        <v>111</v>
      </c>
      <c r="K6983" t="s">
        <v>62</v>
      </c>
      <c r="L6983">
        <v>80.05</v>
      </c>
      <c r="M6983">
        <v>0.32</v>
      </c>
      <c r="N6983" t="s">
        <v>27</v>
      </c>
      <c r="O6983" t="s">
        <v>28</v>
      </c>
      <c r="P6983">
        <v>15</v>
      </c>
      <c r="Q6983" t="s">
        <v>29</v>
      </c>
    </row>
    <row r="6984" spans="1:17" x14ac:dyDescent="0.3">
      <c r="A6984" t="s">
        <v>7708</v>
      </c>
      <c r="B6984" s="1">
        <v>45690</v>
      </c>
      <c r="C6984" t="s">
        <v>1915</v>
      </c>
      <c r="D6984" t="s">
        <v>65</v>
      </c>
      <c r="E6984" t="s">
        <v>41</v>
      </c>
      <c r="F6984" t="s">
        <v>21</v>
      </c>
      <c r="G6984" t="s">
        <v>22</v>
      </c>
      <c r="H6984" t="s">
        <v>50</v>
      </c>
      <c r="I6984" t="s">
        <v>44</v>
      </c>
      <c r="J6984" t="s">
        <v>111</v>
      </c>
      <c r="K6984" t="s">
        <v>26</v>
      </c>
      <c r="L6984">
        <v>86.92</v>
      </c>
      <c r="M6984">
        <v>0.35</v>
      </c>
      <c r="N6984" t="s">
        <v>27</v>
      </c>
      <c r="O6984" t="s">
        <v>28</v>
      </c>
      <c r="P6984">
        <v>22</v>
      </c>
      <c r="Q6984" t="s">
        <v>29</v>
      </c>
    </row>
    <row r="6985" spans="1:17" x14ac:dyDescent="0.3">
      <c r="A6985" t="s">
        <v>7709</v>
      </c>
      <c r="B6985" s="1">
        <v>45804</v>
      </c>
      <c r="C6985" t="s">
        <v>703</v>
      </c>
      <c r="D6985" t="s">
        <v>124</v>
      </c>
      <c r="E6985" t="s">
        <v>55</v>
      </c>
      <c r="F6985" t="s">
        <v>34</v>
      </c>
      <c r="G6985" t="s">
        <v>42</v>
      </c>
      <c r="H6985" t="s">
        <v>43</v>
      </c>
      <c r="I6985" t="s">
        <v>24</v>
      </c>
      <c r="J6985" t="s">
        <v>36</v>
      </c>
      <c r="K6985" t="s">
        <v>37</v>
      </c>
      <c r="L6985">
        <v>415.67</v>
      </c>
      <c r="M6985">
        <v>2.4900000000000002</v>
      </c>
      <c r="N6985" t="s">
        <v>27</v>
      </c>
      <c r="O6985" t="s">
        <v>28</v>
      </c>
      <c r="P6985">
        <v>25</v>
      </c>
      <c r="Q6985" t="s">
        <v>29</v>
      </c>
    </row>
    <row r="6986" spans="1:17" x14ac:dyDescent="0.3">
      <c r="A6986" t="s">
        <v>7710</v>
      </c>
      <c r="B6986" s="1">
        <v>45752</v>
      </c>
      <c r="C6986" t="s">
        <v>347</v>
      </c>
      <c r="D6986" t="s">
        <v>40</v>
      </c>
      <c r="E6986" t="s">
        <v>66</v>
      </c>
      <c r="F6986" t="s">
        <v>34</v>
      </c>
      <c r="G6986" t="s">
        <v>22</v>
      </c>
      <c r="H6986" t="s">
        <v>43</v>
      </c>
      <c r="I6986" t="s">
        <v>44</v>
      </c>
      <c r="J6986" t="s">
        <v>25</v>
      </c>
      <c r="K6986" t="s">
        <v>62</v>
      </c>
      <c r="L6986">
        <v>621.61</v>
      </c>
      <c r="M6986">
        <v>7.46</v>
      </c>
      <c r="N6986" t="s">
        <v>27</v>
      </c>
      <c r="O6986" t="s">
        <v>28</v>
      </c>
      <c r="P6986">
        <v>42</v>
      </c>
      <c r="Q6986" t="s">
        <v>46</v>
      </c>
    </row>
    <row r="6987" spans="1:17" x14ac:dyDescent="0.3">
      <c r="A6987" t="s">
        <v>7711</v>
      </c>
      <c r="B6987" s="1">
        <v>45804</v>
      </c>
      <c r="C6987" t="s">
        <v>1571</v>
      </c>
      <c r="D6987" t="s">
        <v>94</v>
      </c>
      <c r="E6987" t="s">
        <v>66</v>
      </c>
      <c r="F6987" t="s">
        <v>34</v>
      </c>
      <c r="G6987" t="s">
        <v>22</v>
      </c>
      <c r="H6987" t="s">
        <v>43</v>
      </c>
      <c r="I6987" t="s">
        <v>24</v>
      </c>
      <c r="J6987" t="s">
        <v>111</v>
      </c>
      <c r="K6987" t="s">
        <v>37</v>
      </c>
      <c r="L6987">
        <v>275.63</v>
      </c>
      <c r="M6987">
        <v>1.1000000000000001</v>
      </c>
      <c r="N6987" t="s">
        <v>27</v>
      </c>
      <c r="O6987" t="s">
        <v>28</v>
      </c>
      <c r="P6987">
        <v>2</v>
      </c>
      <c r="Q6987" t="s">
        <v>29</v>
      </c>
    </row>
    <row r="6988" spans="1:17" x14ac:dyDescent="0.3">
      <c r="A6988" t="s">
        <v>7712</v>
      </c>
      <c r="B6988" s="1">
        <v>45762</v>
      </c>
      <c r="C6988" t="s">
        <v>1197</v>
      </c>
      <c r="D6988" t="s">
        <v>203</v>
      </c>
      <c r="E6988" t="s">
        <v>20</v>
      </c>
      <c r="F6988" t="s">
        <v>56</v>
      </c>
      <c r="G6988" t="s">
        <v>42</v>
      </c>
      <c r="H6988" t="s">
        <v>23</v>
      </c>
      <c r="I6988" t="s">
        <v>51</v>
      </c>
      <c r="J6988" t="s">
        <v>25</v>
      </c>
      <c r="K6988" t="s">
        <v>45</v>
      </c>
      <c r="L6988">
        <v>124.78</v>
      </c>
      <c r="M6988">
        <v>1.5</v>
      </c>
      <c r="N6988" t="s">
        <v>27</v>
      </c>
      <c r="O6988" t="s">
        <v>28</v>
      </c>
      <c r="P6988">
        <v>18</v>
      </c>
      <c r="Q6988" t="s">
        <v>29</v>
      </c>
    </row>
    <row r="6989" spans="1:17" x14ac:dyDescent="0.3">
      <c r="A6989" t="s">
        <v>7713</v>
      </c>
      <c r="B6989" s="1">
        <v>45780</v>
      </c>
      <c r="C6989" t="s">
        <v>130</v>
      </c>
      <c r="D6989" t="s">
        <v>89</v>
      </c>
      <c r="E6989" t="s">
        <v>55</v>
      </c>
      <c r="F6989" t="s">
        <v>34</v>
      </c>
      <c r="G6989" t="s">
        <v>42</v>
      </c>
      <c r="H6989" t="s">
        <v>60</v>
      </c>
      <c r="I6989" t="s">
        <v>24</v>
      </c>
      <c r="J6989" t="s">
        <v>25</v>
      </c>
      <c r="K6989" t="s">
        <v>26</v>
      </c>
      <c r="L6989">
        <v>93.26</v>
      </c>
      <c r="M6989">
        <v>0</v>
      </c>
      <c r="N6989" t="s">
        <v>69</v>
      </c>
      <c r="O6989" t="s">
        <v>307</v>
      </c>
      <c r="P6989">
        <v>47</v>
      </c>
      <c r="Q6989" t="s">
        <v>46</v>
      </c>
    </row>
    <row r="6990" spans="1:17" x14ac:dyDescent="0.3">
      <c r="A6990" t="s">
        <v>7714</v>
      </c>
      <c r="B6990" s="1">
        <v>45766</v>
      </c>
      <c r="C6990" t="s">
        <v>91</v>
      </c>
      <c r="D6990" t="s">
        <v>65</v>
      </c>
      <c r="E6990" t="s">
        <v>20</v>
      </c>
      <c r="F6990" t="s">
        <v>34</v>
      </c>
      <c r="G6990" t="s">
        <v>22</v>
      </c>
      <c r="H6990" t="s">
        <v>79</v>
      </c>
      <c r="I6990" t="s">
        <v>51</v>
      </c>
      <c r="J6990" t="s">
        <v>25</v>
      </c>
      <c r="K6990" t="s">
        <v>62</v>
      </c>
      <c r="L6990">
        <v>157.71</v>
      </c>
      <c r="M6990">
        <v>1.89</v>
      </c>
      <c r="N6990" t="s">
        <v>27</v>
      </c>
      <c r="O6990" t="s">
        <v>28</v>
      </c>
      <c r="P6990">
        <v>11</v>
      </c>
      <c r="Q6990" t="s">
        <v>29</v>
      </c>
    </row>
    <row r="6991" spans="1:17" x14ac:dyDescent="0.3">
      <c r="A6991" t="s">
        <v>7715</v>
      </c>
      <c r="B6991" s="1">
        <v>45800</v>
      </c>
      <c r="C6991" t="s">
        <v>1826</v>
      </c>
      <c r="D6991" t="s">
        <v>40</v>
      </c>
      <c r="E6991" t="s">
        <v>55</v>
      </c>
      <c r="F6991" t="s">
        <v>34</v>
      </c>
      <c r="G6991" t="s">
        <v>42</v>
      </c>
      <c r="H6991" t="s">
        <v>50</v>
      </c>
      <c r="I6991" t="s">
        <v>44</v>
      </c>
      <c r="J6991" t="s">
        <v>61</v>
      </c>
      <c r="K6991" t="s">
        <v>37</v>
      </c>
      <c r="L6991">
        <v>30.2</v>
      </c>
      <c r="M6991">
        <v>0.66</v>
      </c>
      <c r="N6991" t="s">
        <v>27</v>
      </c>
      <c r="O6991" t="s">
        <v>28</v>
      </c>
      <c r="P6991">
        <v>26</v>
      </c>
      <c r="Q6991" t="s">
        <v>29</v>
      </c>
    </row>
    <row r="6992" spans="1:17" x14ac:dyDescent="0.3">
      <c r="A6992" t="s">
        <v>7716</v>
      </c>
      <c r="B6992" s="1">
        <v>45736</v>
      </c>
      <c r="C6992" t="s">
        <v>1700</v>
      </c>
      <c r="D6992" t="s">
        <v>94</v>
      </c>
      <c r="E6992" t="s">
        <v>20</v>
      </c>
      <c r="F6992" t="s">
        <v>34</v>
      </c>
      <c r="G6992" t="s">
        <v>22</v>
      </c>
      <c r="H6992" t="s">
        <v>50</v>
      </c>
      <c r="I6992" t="s">
        <v>44</v>
      </c>
      <c r="J6992" t="s">
        <v>111</v>
      </c>
      <c r="K6992" t="s">
        <v>45</v>
      </c>
      <c r="L6992">
        <v>81.31</v>
      </c>
      <c r="M6992">
        <v>0.33</v>
      </c>
      <c r="N6992" t="s">
        <v>27</v>
      </c>
      <c r="O6992" t="s">
        <v>28</v>
      </c>
      <c r="P6992">
        <v>15</v>
      </c>
      <c r="Q6992" t="s">
        <v>29</v>
      </c>
    </row>
    <row r="6993" spans="1:17" x14ac:dyDescent="0.3">
      <c r="A6993" t="s">
        <v>7717</v>
      </c>
      <c r="B6993" s="1">
        <v>45764</v>
      </c>
      <c r="C6993" t="s">
        <v>200</v>
      </c>
      <c r="D6993" t="s">
        <v>89</v>
      </c>
      <c r="E6993" t="s">
        <v>41</v>
      </c>
      <c r="F6993" t="s">
        <v>34</v>
      </c>
      <c r="G6993" t="s">
        <v>22</v>
      </c>
      <c r="H6993" t="s">
        <v>99</v>
      </c>
      <c r="I6993" t="s">
        <v>119</v>
      </c>
      <c r="J6993" t="s">
        <v>25</v>
      </c>
      <c r="K6993" t="s">
        <v>26</v>
      </c>
      <c r="L6993">
        <v>25.03</v>
      </c>
      <c r="M6993">
        <v>0.3</v>
      </c>
      <c r="N6993" t="s">
        <v>27</v>
      </c>
      <c r="O6993" t="s">
        <v>28</v>
      </c>
      <c r="P6993">
        <v>13</v>
      </c>
      <c r="Q6993" t="s">
        <v>29</v>
      </c>
    </row>
    <row r="6994" spans="1:17" x14ac:dyDescent="0.3">
      <c r="A6994" t="s">
        <v>7718</v>
      </c>
      <c r="B6994" s="1">
        <v>45738</v>
      </c>
      <c r="C6994" t="s">
        <v>498</v>
      </c>
      <c r="D6994" t="s">
        <v>89</v>
      </c>
      <c r="E6994" t="s">
        <v>66</v>
      </c>
      <c r="F6994" t="s">
        <v>56</v>
      </c>
      <c r="G6994" t="s">
        <v>22</v>
      </c>
      <c r="H6994" t="s">
        <v>43</v>
      </c>
      <c r="I6994" t="s">
        <v>24</v>
      </c>
      <c r="J6994" t="s">
        <v>25</v>
      </c>
      <c r="K6994" t="s">
        <v>45</v>
      </c>
      <c r="L6994">
        <v>274.47000000000003</v>
      </c>
      <c r="M6994">
        <v>3.29</v>
      </c>
      <c r="N6994" t="s">
        <v>27</v>
      </c>
      <c r="O6994" t="s">
        <v>28</v>
      </c>
      <c r="P6994">
        <v>3</v>
      </c>
      <c r="Q6994" t="s">
        <v>29</v>
      </c>
    </row>
    <row r="6995" spans="1:17" x14ac:dyDescent="0.3">
      <c r="A6995" t="s">
        <v>7719</v>
      </c>
      <c r="B6995" s="1">
        <v>45679</v>
      </c>
      <c r="C6995" t="s">
        <v>748</v>
      </c>
      <c r="D6995" t="s">
        <v>89</v>
      </c>
      <c r="E6995" t="s">
        <v>55</v>
      </c>
      <c r="F6995" t="s">
        <v>34</v>
      </c>
      <c r="G6995" t="s">
        <v>22</v>
      </c>
      <c r="H6995" t="s">
        <v>103</v>
      </c>
      <c r="I6995" t="s">
        <v>24</v>
      </c>
      <c r="J6995" t="s">
        <v>111</v>
      </c>
      <c r="K6995" t="s">
        <v>37</v>
      </c>
      <c r="L6995">
        <v>27.72</v>
      </c>
      <c r="M6995">
        <v>0.11</v>
      </c>
      <c r="N6995" t="s">
        <v>27</v>
      </c>
      <c r="O6995" t="s">
        <v>28</v>
      </c>
      <c r="P6995">
        <v>0</v>
      </c>
      <c r="Q6995" t="s">
        <v>29</v>
      </c>
    </row>
    <row r="6996" spans="1:17" x14ac:dyDescent="0.3">
      <c r="A6996" t="s">
        <v>7720</v>
      </c>
      <c r="B6996" s="1">
        <v>45835</v>
      </c>
      <c r="C6996" t="s">
        <v>2181</v>
      </c>
      <c r="D6996" t="s">
        <v>19</v>
      </c>
      <c r="E6996" t="s">
        <v>66</v>
      </c>
      <c r="F6996" t="s">
        <v>34</v>
      </c>
      <c r="G6996" t="s">
        <v>22</v>
      </c>
      <c r="H6996" t="s">
        <v>99</v>
      </c>
      <c r="I6996" t="s">
        <v>51</v>
      </c>
      <c r="J6996" t="s">
        <v>61</v>
      </c>
      <c r="K6996" t="s">
        <v>62</v>
      </c>
      <c r="L6996">
        <v>65.069999999999993</v>
      </c>
      <c r="M6996">
        <v>1.43</v>
      </c>
      <c r="N6996" t="s">
        <v>27</v>
      </c>
      <c r="O6996" t="s">
        <v>28</v>
      </c>
      <c r="P6996">
        <v>15</v>
      </c>
      <c r="Q6996" t="s">
        <v>29</v>
      </c>
    </row>
    <row r="6997" spans="1:17" x14ac:dyDescent="0.3">
      <c r="A6997" t="s">
        <v>7721</v>
      </c>
      <c r="B6997" s="1">
        <v>45819</v>
      </c>
      <c r="C6997" t="s">
        <v>477</v>
      </c>
      <c r="D6997" t="s">
        <v>19</v>
      </c>
      <c r="E6997" t="s">
        <v>55</v>
      </c>
      <c r="F6997" t="s">
        <v>34</v>
      </c>
      <c r="G6997" t="s">
        <v>22</v>
      </c>
      <c r="H6997" t="s">
        <v>50</v>
      </c>
      <c r="I6997" t="s">
        <v>24</v>
      </c>
      <c r="J6997" t="s">
        <v>111</v>
      </c>
      <c r="K6997" t="s">
        <v>45</v>
      </c>
      <c r="L6997">
        <v>53.71</v>
      </c>
      <c r="M6997">
        <v>0.21</v>
      </c>
      <c r="N6997" t="s">
        <v>27</v>
      </c>
      <c r="O6997" t="s">
        <v>28</v>
      </c>
      <c r="P6997">
        <v>10</v>
      </c>
      <c r="Q6997" t="s">
        <v>29</v>
      </c>
    </row>
    <row r="6998" spans="1:17" x14ac:dyDescent="0.3">
      <c r="A6998" t="s">
        <v>7722</v>
      </c>
      <c r="B6998" s="1">
        <v>45693</v>
      </c>
      <c r="C6998" t="s">
        <v>477</v>
      </c>
      <c r="D6998" t="s">
        <v>19</v>
      </c>
      <c r="E6998" t="s">
        <v>55</v>
      </c>
      <c r="F6998" t="s">
        <v>34</v>
      </c>
      <c r="G6998" t="s">
        <v>22</v>
      </c>
      <c r="H6998" t="s">
        <v>99</v>
      </c>
      <c r="I6998" t="s">
        <v>24</v>
      </c>
      <c r="J6998" t="s">
        <v>25</v>
      </c>
      <c r="K6998" t="s">
        <v>62</v>
      </c>
      <c r="L6998">
        <v>18.68</v>
      </c>
      <c r="M6998">
        <v>0.22</v>
      </c>
      <c r="N6998" t="s">
        <v>27</v>
      </c>
      <c r="O6998" t="s">
        <v>28</v>
      </c>
      <c r="P6998">
        <v>7</v>
      </c>
      <c r="Q6998" t="s">
        <v>29</v>
      </c>
    </row>
    <row r="6999" spans="1:17" x14ac:dyDescent="0.3">
      <c r="A6999" t="s">
        <v>7723</v>
      </c>
      <c r="B6999" s="1">
        <v>45706</v>
      </c>
      <c r="C6999" t="s">
        <v>1294</v>
      </c>
      <c r="D6999" t="s">
        <v>106</v>
      </c>
      <c r="E6999" t="s">
        <v>20</v>
      </c>
      <c r="F6999" t="s">
        <v>34</v>
      </c>
      <c r="G6999" t="s">
        <v>22</v>
      </c>
      <c r="H6999" t="s">
        <v>99</v>
      </c>
      <c r="I6999" t="s">
        <v>44</v>
      </c>
      <c r="J6999" t="s">
        <v>36</v>
      </c>
      <c r="K6999" t="s">
        <v>45</v>
      </c>
      <c r="L6999">
        <v>47.63</v>
      </c>
      <c r="M6999">
        <v>0.28999999999999998</v>
      </c>
      <c r="N6999" t="s">
        <v>27</v>
      </c>
      <c r="O6999" t="s">
        <v>28</v>
      </c>
      <c r="P6999">
        <v>11</v>
      </c>
      <c r="Q6999" t="s">
        <v>29</v>
      </c>
    </row>
    <row r="7000" spans="1:17" x14ac:dyDescent="0.3">
      <c r="A7000" t="s">
        <v>7724</v>
      </c>
      <c r="B7000" s="1">
        <v>45790</v>
      </c>
      <c r="C7000" t="s">
        <v>2336</v>
      </c>
      <c r="D7000" t="s">
        <v>32</v>
      </c>
      <c r="E7000" t="s">
        <v>33</v>
      </c>
      <c r="F7000" t="s">
        <v>34</v>
      </c>
      <c r="G7000" t="s">
        <v>22</v>
      </c>
      <c r="H7000" t="s">
        <v>43</v>
      </c>
      <c r="I7000" t="s">
        <v>51</v>
      </c>
      <c r="J7000" t="s">
        <v>61</v>
      </c>
      <c r="K7000" t="s">
        <v>45</v>
      </c>
      <c r="L7000">
        <v>500.48</v>
      </c>
      <c r="M7000">
        <v>11.01</v>
      </c>
      <c r="N7000" t="s">
        <v>27</v>
      </c>
      <c r="O7000" t="s">
        <v>28</v>
      </c>
      <c r="P7000">
        <v>31</v>
      </c>
      <c r="Q7000" t="s">
        <v>29</v>
      </c>
    </row>
    <row r="7001" spans="1:17" x14ac:dyDescent="0.3">
      <c r="A7001" t="s">
        <v>7725</v>
      </c>
      <c r="B7001" s="1">
        <v>45660</v>
      </c>
      <c r="C7001" t="s">
        <v>442</v>
      </c>
      <c r="D7001" t="s">
        <v>49</v>
      </c>
      <c r="E7001" t="s">
        <v>66</v>
      </c>
      <c r="F7001" t="s">
        <v>34</v>
      </c>
      <c r="G7001" t="s">
        <v>22</v>
      </c>
      <c r="H7001" t="s">
        <v>103</v>
      </c>
      <c r="I7001" t="s">
        <v>24</v>
      </c>
      <c r="J7001" t="s">
        <v>111</v>
      </c>
      <c r="K7001" t="s">
        <v>37</v>
      </c>
      <c r="L7001">
        <v>75.23</v>
      </c>
      <c r="M7001">
        <v>0.3</v>
      </c>
      <c r="N7001" t="s">
        <v>27</v>
      </c>
      <c r="O7001" t="s">
        <v>28</v>
      </c>
      <c r="P7001">
        <v>15</v>
      </c>
      <c r="Q7001" t="s">
        <v>29</v>
      </c>
    </row>
    <row r="7002" spans="1:17" x14ac:dyDescent="0.3">
      <c r="A7002" t="s">
        <v>7726</v>
      </c>
      <c r="B7002" s="1">
        <v>45796</v>
      </c>
      <c r="C7002" t="s">
        <v>663</v>
      </c>
      <c r="D7002" t="s">
        <v>75</v>
      </c>
      <c r="E7002" t="s">
        <v>41</v>
      </c>
      <c r="F7002" t="s">
        <v>34</v>
      </c>
      <c r="G7002" t="s">
        <v>22</v>
      </c>
      <c r="H7002" t="s">
        <v>99</v>
      </c>
      <c r="I7002" t="s">
        <v>24</v>
      </c>
      <c r="J7002" t="s">
        <v>36</v>
      </c>
      <c r="K7002" t="s">
        <v>45</v>
      </c>
      <c r="L7002">
        <v>67.959999999999994</v>
      </c>
      <c r="M7002">
        <v>0</v>
      </c>
      <c r="N7002" t="s">
        <v>69</v>
      </c>
      <c r="O7002" t="s">
        <v>593</v>
      </c>
      <c r="P7002">
        <v>27</v>
      </c>
      <c r="Q7002" t="s">
        <v>29</v>
      </c>
    </row>
    <row r="7003" spans="1:17" x14ac:dyDescent="0.3">
      <c r="A7003" t="s">
        <v>7727</v>
      </c>
      <c r="B7003" s="1">
        <v>45807</v>
      </c>
      <c r="C7003" t="s">
        <v>361</v>
      </c>
      <c r="D7003" t="s">
        <v>160</v>
      </c>
      <c r="E7003" t="s">
        <v>41</v>
      </c>
      <c r="F7003" t="s">
        <v>21</v>
      </c>
      <c r="G7003" t="s">
        <v>22</v>
      </c>
      <c r="H7003" t="s">
        <v>50</v>
      </c>
      <c r="I7003" t="s">
        <v>44</v>
      </c>
      <c r="J7003" t="s">
        <v>25</v>
      </c>
      <c r="K7003" t="s">
        <v>37</v>
      </c>
      <c r="L7003">
        <v>42.5</v>
      </c>
      <c r="M7003">
        <v>0</v>
      </c>
      <c r="N7003" t="s">
        <v>69</v>
      </c>
      <c r="O7003" t="s">
        <v>85</v>
      </c>
      <c r="P7003">
        <v>43</v>
      </c>
      <c r="Q7003" t="s">
        <v>46</v>
      </c>
    </row>
    <row r="7004" spans="1:17" x14ac:dyDescent="0.3">
      <c r="A7004" t="s">
        <v>7728</v>
      </c>
      <c r="B7004" s="1">
        <v>45746</v>
      </c>
      <c r="C7004" t="s">
        <v>2922</v>
      </c>
      <c r="D7004" t="s">
        <v>203</v>
      </c>
      <c r="E7004" t="s">
        <v>55</v>
      </c>
      <c r="F7004" t="s">
        <v>34</v>
      </c>
      <c r="G7004" t="s">
        <v>22</v>
      </c>
      <c r="H7004" t="s">
        <v>50</v>
      </c>
      <c r="I7004" t="s">
        <v>44</v>
      </c>
      <c r="J7004" t="s">
        <v>111</v>
      </c>
      <c r="K7004" t="s">
        <v>45</v>
      </c>
      <c r="L7004">
        <v>87.2</v>
      </c>
      <c r="M7004">
        <v>0.35</v>
      </c>
      <c r="N7004" t="s">
        <v>27</v>
      </c>
      <c r="O7004" t="s">
        <v>28</v>
      </c>
      <c r="P7004">
        <v>10</v>
      </c>
      <c r="Q7004" t="s">
        <v>29</v>
      </c>
    </row>
    <row r="7005" spans="1:17" x14ac:dyDescent="0.3">
      <c r="A7005" t="s">
        <v>7729</v>
      </c>
      <c r="B7005" s="1">
        <v>45685</v>
      </c>
      <c r="C7005" t="s">
        <v>1601</v>
      </c>
      <c r="D7005" t="s">
        <v>54</v>
      </c>
      <c r="E7005" t="s">
        <v>66</v>
      </c>
      <c r="F7005" t="s">
        <v>34</v>
      </c>
      <c r="G7005" t="s">
        <v>22</v>
      </c>
      <c r="H7005" t="s">
        <v>76</v>
      </c>
      <c r="I7005" t="s">
        <v>24</v>
      </c>
      <c r="J7005" t="s">
        <v>25</v>
      </c>
      <c r="K7005" t="s">
        <v>37</v>
      </c>
      <c r="L7005">
        <v>118.37</v>
      </c>
      <c r="M7005">
        <v>0</v>
      </c>
      <c r="N7005" t="s">
        <v>69</v>
      </c>
      <c r="O7005" t="s">
        <v>70</v>
      </c>
      <c r="P7005">
        <v>49</v>
      </c>
      <c r="Q7005" t="s">
        <v>46</v>
      </c>
    </row>
    <row r="7006" spans="1:17" x14ac:dyDescent="0.3">
      <c r="A7006" t="s">
        <v>7730</v>
      </c>
      <c r="B7006" s="1">
        <v>45798</v>
      </c>
      <c r="C7006" t="s">
        <v>960</v>
      </c>
      <c r="D7006" t="s">
        <v>124</v>
      </c>
      <c r="E7006" t="s">
        <v>66</v>
      </c>
      <c r="F7006" t="s">
        <v>34</v>
      </c>
      <c r="G7006" t="s">
        <v>22</v>
      </c>
      <c r="H7006" t="s">
        <v>50</v>
      </c>
      <c r="I7006" t="s">
        <v>51</v>
      </c>
      <c r="J7006" t="s">
        <v>36</v>
      </c>
      <c r="K7006" t="s">
        <v>45</v>
      </c>
      <c r="L7006">
        <v>71.12</v>
      </c>
      <c r="M7006">
        <v>0.43</v>
      </c>
      <c r="N7006" t="s">
        <v>27</v>
      </c>
      <c r="O7006" t="s">
        <v>28</v>
      </c>
      <c r="P7006">
        <v>1</v>
      </c>
      <c r="Q7006" t="s">
        <v>29</v>
      </c>
    </row>
    <row r="7007" spans="1:17" x14ac:dyDescent="0.3">
      <c r="A7007" t="s">
        <v>7731</v>
      </c>
      <c r="B7007" s="1">
        <v>45694</v>
      </c>
      <c r="C7007" t="s">
        <v>425</v>
      </c>
      <c r="D7007" t="s">
        <v>118</v>
      </c>
      <c r="E7007" t="s">
        <v>20</v>
      </c>
      <c r="F7007" t="s">
        <v>34</v>
      </c>
      <c r="G7007" t="s">
        <v>22</v>
      </c>
      <c r="H7007" t="s">
        <v>57</v>
      </c>
      <c r="I7007" t="s">
        <v>24</v>
      </c>
      <c r="J7007" t="s">
        <v>61</v>
      </c>
      <c r="K7007" t="s">
        <v>37</v>
      </c>
      <c r="L7007">
        <v>34.409999999999997</v>
      </c>
      <c r="M7007">
        <v>0.76</v>
      </c>
      <c r="N7007" t="s">
        <v>27</v>
      </c>
      <c r="O7007" t="s">
        <v>28</v>
      </c>
      <c r="P7007">
        <v>12</v>
      </c>
      <c r="Q7007" t="s">
        <v>29</v>
      </c>
    </row>
    <row r="7008" spans="1:17" x14ac:dyDescent="0.3">
      <c r="A7008" t="s">
        <v>7732</v>
      </c>
      <c r="B7008" s="1">
        <v>45812</v>
      </c>
      <c r="C7008" t="s">
        <v>1615</v>
      </c>
      <c r="D7008" t="s">
        <v>49</v>
      </c>
      <c r="E7008" t="s">
        <v>55</v>
      </c>
      <c r="F7008" t="s">
        <v>34</v>
      </c>
      <c r="G7008" t="s">
        <v>84</v>
      </c>
      <c r="H7008" t="s">
        <v>76</v>
      </c>
      <c r="I7008" t="s">
        <v>44</v>
      </c>
      <c r="J7008" t="s">
        <v>36</v>
      </c>
      <c r="K7008" t="s">
        <v>26</v>
      </c>
      <c r="L7008">
        <v>333.31</v>
      </c>
      <c r="M7008">
        <v>2</v>
      </c>
      <c r="N7008" t="s">
        <v>27</v>
      </c>
      <c r="O7008" t="s">
        <v>28</v>
      </c>
      <c r="P7008">
        <v>66</v>
      </c>
      <c r="Q7008" t="s">
        <v>46</v>
      </c>
    </row>
    <row r="7009" spans="1:17" x14ac:dyDescent="0.3">
      <c r="A7009" t="s">
        <v>7733</v>
      </c>
      <c r="B7009" s="1">
        <v>45791</v>
      </c>
      <c r="C7009" t="s">
        <v>227</v>
      </c>
      <c r="D7009" t="s">
        <v>160</v>
      </c>
      <c r="E7009" t="s">
        <v>41</v>
      </c>
      <c r="F7009" t="s">
        <v>21</v>
      </c>
      <c r="G7009" t="s">
        <v>22</v>
      </c>
      <c r="H7009" t="s">
        <v>43</v>
      </c>
      <c r="I7009" t="s">
        <v>24</v>
      </c>
      <c r="J7009" t="s">
        <v>36</v>
      </c>
      <c r="K7009" t="s">
        <v>37</v>
      </c>
      <c r="L7009">
        <v>383.62</v>
      </c>
      <c r="M7009">
        <v>2.2999999999999998</v>
      </c>
      <c r="N7009" t="s">
        <v>27</v>
      </c>
      <c r="O7009" t="s">
        <v>28</v>
      </c>
      <c r="P7009">
        <v>13</v>
      </c>
      <c r="Q7009" t="s">
        <v>29</v>
      </c>
    </row>
    <row r="7010" spans="1:17" x14ac:dyDescent="0.3">
      <c r="A7010" t="s">
        <v>7734</v>
      </c>
      <c r="B7010" s="1">
        <v>45678</v>
      </c>
      <c r="C7010" t="s">
        <v>3012</v>
      </c>
      <c r="D7010" t="s">
        <v>40</v>
      </c>
      <c r="E7010" t="s">
        <v>41</v>
      </c>
      <c r="F7010" t="s">
        <v>34</v>
      </c>
      <c r="G7010" t="s">
        <v>22</v>
      </c>
      <c r="H7010" t="s">
        <v>43</v>
      </c>
      <c r="I7010" t="s">
        <v>24</v>
      </c>
      <c r="J7010" t="s">
        <v>111</v>
      </c>
      <c r="K7010" t="s">
        <v>45</v>
      </c>
      <c r="L7010">
        <v>303.99</v>
      </c>
      <c r="M7010">
        <v>1.22</v>
      </c>
      <c r="N7010" t="s">
        <v>27</v>
      </c>
      <c r="O7010" t="s">
        <v>28</v>
      </c>
      <c r="P7010">
        <v>2</v>
      </c>
      <c r="Q7010" t="s">
        <v>29</v>
      </c>
    </row>
    <row r="7011" spans="1:17" x14ac:dyDescent="0.3">
      <c r="A7011" t="s">
        <v>7735</v>
      </c>
      <c r="B7011" s="1">
        <v>45774</v>
      </c>
      <c r="C7011" t="s">
        <v>134</v>
      </c>
      <c r="D7011" t="s">
        <v>54</v>
      </c>
      <c r="E7011" t="s">
        <v>33</v>
      </c>
      <c r="F7011" t="s">
        <v>34</v>
      </c>
      <c r="G7011" t="s">
        <v>22</v>
      </c>
      <c r="H7011" t="s">
        <v>76</v>
      </c>
      <c r="I7011" t="s">
        <v>24</v>
      </c>
      <c r="J7011" t="s">
        <v>25</v>
      </c>
      <c r="K7011" t="s">
        <v>45</v>
      </c>
      <c r="L7011">
        <v>237.26</v>
      </c>
      <c r="M7011">
        <v>2.85</v>
      </c>
      <c r="N7011" t="s">
        <v>27</v>
      </c>
      <c r="O7011" t="s">
        <v>28</v>
      </c>
      <c r="P7011">
        <v>24</v>
      </c>
      <c r="Q7011" t="s">
        <v>29</v>
      </c>
    </row>
    <row r="7012" spans="1:17" x14ac:dyDescent="0.3">
      <c r="A7012" t="s">
        <v>7736</v>
      </c>
      <c r="B7012" s="1">
        <v>45830</v>
      </c>
      <c r="C7012" t="s">
        <v>296</v>
      </c>
      <c r="D7012" t="s">
        <v>19</v>
      </c>
      <c r="E7012" t="s">
        <v>41</v>
      </c>
      <c r="F7012" t="s">
        <v>34</v>
      </c>
      <c r="G7012" t="s">
        <v>22</v>
      </c>
      <c r="H7012" t="s">
        <v>103</v>
      </c>
      <c r="I7012" t="s">
        <v>51</v>
      </c>
      <c r="J7012" t="s">
        <v>61</v>
      </c>
      <c r="K7012" t="s">
        <v>45</v>
      </c>
      <c r="L7012">
        <v>41.89</v>
      </c>
      <c r="M7012">
        <v>0.92</v>
      </c>
      <c r="N7012" t="s">
        <v>27</v>
      </c>
      <c r="O7012" t="s">
        <v>28</v>
      </c>
      <c r="P7012">
        <v>14</v>
      </c>
      <c r="Q7012" t="s">
        <v>29</v>
      </c>
    </row>
    <row r="7013" spans="1:17" x14ac:dyDescent="0.3">
      <c r="A7013" t="s">
        <v>7737</v>
      </c>
      <c r="B7013" s="1">
        <v>45796</v>
      </c>
      <c r="C7013" t="s">
        <v>485</v>
      </c>
      <c r="D7013" t="s">
        <v>65</v>
      </c>
      <c r="E7013" t="s">
        <v>20</v>
      </c>
      <c r="F7013" t="s">
        <v>56</v>
      </c>
      <c r="G7013" t="s">
        <v>42</v>
      </c>
      <c r="H7013" t="s">
        <v>50</v>
      </c>
      <c r="I7013" t="s">
        <v>24</v>
      </c>
      <c r="J7013" t="s">
        <v>61</v>
      </c>
      <c r="K7013" t="s">
        <v>37</v>
      </c>
      <c r="L7013">
        <v>15.26</v>
      </c>
      <c r="M7013">
        <v>0.34</v>
      </c>
      <c r="N7013" t="s">
        <v>27</v>
      </c>
      <c r="O7013" t="s">
        <v>28</v>
      </c>
      <c r="P7013">
        <v>25</v>
      </c>
      <c r="Q7013" t="s">
        <v>29</v>
      </c>
    </row>
    <row r="7014" spans="1:17" x14ac:dyDescent="0.3">
      <c r="A7014" t="s">
        <v>7738</v>
      </c>
      <c r="B7014" s="1">
        <v>45699</v>
      </c>
      <c r="C7014" t="s">
        <v>1486</v>
      </c>
      <c r="D7014" t="s">
        <v>106</v>
      </c>
      <c r="E7014" t="s">
        <v>66</v>
      </c>
      <c r="F7014" t="s">
        <v>21</v>
      </c>
      <c r="G7014" t="s">
        <v>42</v>
      </c>
      <c r="H7014" t="s">
        <v>103</v>
      </c>
      <c r="I7014" t="s">
        <v>44</v>
      </c>
      <c r="J7014" t="s">
        <v>61</v>
      </c>
      <c r="K7014" t="s">
        <v>45</v>
      </c>
      <c r="L7014">
        <v>33.090000000000003</v>
      </c>
      <c r="M7014">
        <v>0.73</v>
      </c>
      <c r="N7014" t="s">
        <v>27</v>
      </c>
      <c r="O7014" t="s">
        <v>28</v>
      </c>
      <c r="P7014">
        <v>40</v>
      </c>
      <c r="Q7014" t="s">
        <v>46</v>
      </c>
    </row>
    <row r="7015" spans="1:17" x14ac:dyDescent="0.3">
      <c r="A7015" t="s">
        <v>7739</v>
      </c>
      <c r="B7015" s="1">
        <v>45744</v>
      </c>
      <c r="C7015" t="s">
        <v>1458</v>
      </c>
      <c r="D7015" t="s">
        <v>32</v>
      </c>
      <c r="E7015" t="s">
        <v>41</v>
      </c>
      <c r="F7015" t="s">
        <v>34</v>
      </c>
      <c r="G7015" t="s">
        <v>22</v>
      </c>
      <c r="H7015" t="s">
        <v>76</v>
      </c>
      <c r="I7015" t="s">
        <v>24</v>
      </c>
      <c r="J7015" t="s">
        <v>61</v>
      </c>
      <c r="K7015" t="s">
        <v>37</v>
      </c>
      <c r="L7015">
        <v>121.99</v>
      </c>
      <c r="M7015">
        <v>2.68</v>
      </c>
      <c r="N7015" t="s">
        <v>27</v>
      </c>
      <c r="O7015" t="s">
        <v>28</v>
      </c>
      <c r="P7015">
        <v>17</v>
      </c>
      <c r="Q7015" t="s">
        <v>29</v>
      </c>
    </row>
    <row r="7016" spans="1:17" x14ac:dyDescent="0.3">
      <c r="A7016" t="s">
        <v>7740</v>
      </c>
      <c r="B7016" s="1">
        <v>45797</v>
      </c>
      <c r="C7016" t="s">
        <v>3926</v>
      </c>
      <c r="D7016" t="s">
        <v>102</v>
      </c>
      <c r="E7016" t="s">
        <v>41</v>
      </c>
      <c r="F7016" t="s">
        <v>56</v>
      </c>
      <c r="G7016" t="s">
        <v>22</v>
      </c>
      <c r="H7016" t="s">
        <v>60</v>
      </c>
      <c r="I7016" t="s">
        <v>44</v>
      </c>
      <c r="J7016" t="s">
        <v>36</v>
      </c>
      <c r="K7016" t="s">
        <v>62</v>
      </c>
      <c r="L7016">
        <v>127.63</v>
      </c>
      <c r="M7016">
        <v>0.77</v>
      </c>
      <c r="N7016" t="s">
        <v>27</v>
      </c>
      <c r="O7016" t="s">
        <v>28</v>
      </c>
      <c r="P7016">
        <v>22</v>
      </c>
      <c r="Q7016" t="s">
        <v>29</v>
      </c>
    </row>
    <row r="7017" spans="1:17" x14ac:dyDescent="0.3">
      <c r="A7017" t="s">
        <v>7741</v>
      </c>
      <c r="B7017" s="1">
        <v>45771</v>
      </c>
      <c r="C7017" t="s">
        <v>244</v>
      </c>
      <c r="D7017" t="s">
        <v>89</v>
      </c>
      <c r="E7017" t="s">
        <v>41</v>
      </c>
      <c r="F7017" t="s">
        <v>34</v>
      </c>
      <c r="G7017" t="s">
        <v>84</v>
      </c>
      <c r="H7017" t="s">
        <v>50</v>
      </c>
      <c r="I7017" t="s">
        <v>51</v>
      </c>
      <c r="J7017" t="s">
        <v>25</v>
      </c>
      <c r="K7017" t="s">
        <v>37</v>
      </c>
      <c r="L7017">
        <v>18.14</v>
      </c>
      <c r="M7017">
        <v>0.22</v>
      </c>
      <c r="N7017" t="s">
        <v>27</v>
      </c>
      <c r="O7017" t="s">
        <v>28</v>
      </c>
      <c r="P7017">
        <v>38</v>
      </c>
      <c r="Q7017" t="s">
        <v>29</v>
      </c>
    </row>
    <row r="7018" spans="1:17" x14ac:dyDescent="0.3">
      <c r="A7018" t="s">
        <v>7742</v>
      </c>
      <c r="B7018" s="1">
        <v>45805</v>
      </c>
      <c r="C7018" t="s">
        <v>296</v>
      </c>
      <c r="D7018" t="s">
        <v>19</v>
      </c>
      <c r="E7018" t="s">
        <v>41</v>
      </c>
      <c r="F7018" t="s">
        <v>34</v>
      </c>
      <c r="G7018" t="s">
        <v>22</v>
      </c>
      <c r="H7018" t="s">
        <v>35</v>
      </c>
      <c r="I7018" t="s">
        <v>24</v>
      </c>
      <c r="J7018" t="s">
        <v>61</v>
      </c>
      <c r="K7018" t="s">
        <v>37</v>
      </c>
      <c r="L7018">
        <v>150.91999999999999</v>
      </c>
      <c r="M7018">
        <v>3.32</v>
      </c>
      <c r="N7018" t="s">
        <v>27</v>
      </c>
      <c r="O7018" t="s">
        <v>28</v>
      </c>
      <c r="P7018">
        <v>9</v>
      </c>
      <c r="Q7018" t="s">
        <v>29</v>
      </c>
    </row>
    <row r="7019" spans="1:17" x14ac:dyDescent="0.3">
      <c r="A7019" t="s">
        <v>7743</v>
      </c>
      <c r="B7019" s="1">
        <v>45701</v>
      </c>
      <c r="C7019" t="s">
        <v>450</v>
      </c>
      <c r="D7019" t="s">
        <v>94</v>
      </c>
      <c r="E7019" t="s">
        <v>20</v>
      </c>
      <c r="F7019" t="s">
        <v>21</v>
      </c>
      <c r="G7019" t="s">
        <v>84</v>
      </c>
      <c r="H7019" t="s">
        <v>23</v>
      </c>
      <c r="I7019" t="s">
        <v>24</v>
      </c>
      <c r="J7019" t="s">
        <v>36</v>
      </c>
      <c r="K7019" t="s">
        <v>62</v>
      </c>
      <c r="L7019">
        <v>21.46</v>
      </c>
      <c r="M7019">
        <v>0.13</v>
      </c>
      <c r="N7019" t="s">
        <v>27</v>
      </c>
      <c r="O7019" t="s">
        <v>28</v>
      </c>
      <c r="P7019">
        <v>44</v>
      </c>
      <c r="Q7019" t="s">
        <v>46</v>
      </c>
    </row>
    <row r="7020" spans="1:17" x14ac:dyDescent="0.3">
      <c r="A7020" t="s">
        <v>7744</v>
      </c>
      <c r="B7020" s="1">
        <v>45712</v>
      </c>
      <c r="C7020" t="s">
        <v>98</v>
      </c>
      <c r="D7020" t="s">
        <v>54</v>
      </c>
      <c r="E7020" t="s">
        <v>41</v>
      </c>
      <c r="F7020" t="s">
        <v>34</v>
      </c>
      <c r="G7020" t="s">
        <v>42</v>
      </c>
      <c r="H7020" t="s">
        <v>50</v>
      </c>
      <c r="I7020" t="s">
        <v>44</v>
      </c>
      <c r="J7020" t="s">
        <v>25</v>
      </c>
      <c r="K7020" t="s">
        <v>45</v>
      </c>
      <c r="L7020">
        <v>51.19</v>
      </c>
      <c r="M7020">
        <v>0.61</v>
      </c>
      <c r="N7020" t="s">
        <v>27</v>
      </c>
      <c r="O7020" t="s">
        <v>28</v>
      </c>
      <c r="P7020">
        <v>34</v>
      </c>
      <c r="Q7020" t="s">
        <v>29</v>
      </c>
    </row>
    <row r="7021" spans="1:17" x14ac:dyDescent="0.3">
      <c r="A7021" t="s">
        <v>7745</v>
      </c>
      <c r="B7021" s="1">
        <v>45662</v>
      </c>
      <c r="C7021" t="s">
        <v>748</v>
      </c>
      <c r="D7021" t="s">
        <v>89</v>
      </c>
      <c r="E7021" t="s">
        <v>55</v>
      </c>
      <c r="F7021" t="s">
        <v>34</v>
      </c>
      <c r="G7021" t="s">
        <v>22</v>
      </c>
      <c r="H7021" t="s">
        <v>99</v>
      </c>
      <c r="I7021" t="s">
        <v>24</v>
      </c>
      <c r="J7021" t="s">
        <v>61</v>
      </c>
      <c r="K7021" t="s">
        <v>45</v>
      </c>
      <c r="L7021">
        <v>16.25</v>
      </c>
      <c r="M7021">
        <v>0.36</v>
      </c>
      <c r="N7021" t="s">
        <v>27</v>
      </c>
      <c r="O7021" t="s">
        <v>28</v>
      </c>
      <c r="P7021">
        <v>11</v>
      </c>
      <c r="Q7021" t="s">
        <v>29</v>
      </c>
    </row>
    <row r="7022" spans="1:17" x14ac:dyDescent="0.3">
      <c r="A7022" t="s">
        <v>7746</v>
      </c>
      <c r="B7022" s="1">
        <v>45770</v>
      </c>
      <c r="C7022" t="s">
        <v>1171</v>
      </c>
      <c r="D7022" t="s">
        <v>32</v>
      </c>
      <c r="E7022" t="s">
        <v>20</v>
      </c>
      <c r="F7022" t="s">
        <v>21</v>
      </c>
      <c r="G7022" t="s">
        <v>22</v>
      </c>
      <c r="H7022" t="s">
        <v>76</v>
      </c>
      <c r="I7022" t="s">
        <v>24</v>
      </c>
      <c r="J7022" t="s">
        <v>61</v>
      </c>
      <c r="K7022" t="s">
        <v>37</v>
      </c>
      <c r="L7022">
        <v>176.49</v>
      </c>
      <c r="M7022">
        <v>3.88</v>
      </c>
      <c r="N7022" t="s">
        <v>27</v>
      </c>
      <c r="O7022" t="s">
        <v>28</v>
      </c>
      <c r="P7022">
        <v>22</v>
      </c>
      <c r="Q7022" t="s">
        <v>29</v>
      </c>
    </row>
    <row r="7023" spans="1:17" x14ac:dyDescent="0.3">
      <c r="A7023" t="s">
        <v>7747</v>
      </c>
      <c r="B7023" s="1">
        <v>45670</v>
      </c>
      <c r="C7023" t="s">
        <v>1510</v>
      </c>
      <c r="D7023" t="s">
        <v>118</v>
      </c>
      <c r="E7023" t="s">
        <v>33</v>
      </c>
      <c r="F7023" t="s">
        <v>34</v>
      </c>
      <c r="G7023" t="s">
        <v>42</v>
      </c>
      <c r="H7023" t="s">
        <v>50</v>
      </c>
      <c r="I7023" t="s">
        <v>51</v>
      </c>
      <c r="J7023" t="s">
        <v>25</v>
      </c>
      <c r="K7023" t="s">
        <v>37</v>
      </c>
      <c r="L7023">
        <v>99.66</v>
      </c>
      <c r="M7023">
        <v>1.2</v>
      </c>
      <c r="N7023" t="s">
        <v>27</v>
      </c>
      <c r="O7023" t="s">
        <v>28</v>
      </c>
      <c r="P7023">
        <v>27</v>
      </c>
      <c r="Q7023" t="s">
        <v>29</v>
      </c>
    </row>
    <row r="7024" spans="1:17" x14ac:dyDescent="0.3">
      <c r="A7024" t="s">
        <v>7748</v>
      </c>
      <c r="B7024" s="1">
        <v>45825</v>
      </c>
      <c r="C7024" t="s">
        <v>923</v>
      </c>
      <c r="D7024" t="s">
        <v>203</v>
      </c>
      <c r="E7024" t="s">
        <v>41</v>
      </c>
      <c r="F7024" t="s">
        <v>34</v>
      </c>
      <c r="G7024" t="s">
        <v>84</v>
      </c>
      <c r="H7024" t="s">
        <v>50</v>
      </c>
      <c r="I7024" t="s">
        <v>44</v>
      </c>
      <c r="J7024" t="s">
        <v>25</v>
      </c>
      <c r="K7024" t="s">
        <v>62</v>
      </c>
      <c r="L7024">
        <v>158.63999999999999</v>
      </c>
      <c r="M7024">
        <v>1.9</v>
      </c>
      <c r="N7024" t="s">
        <v>27</v>
      </c>
      <c r="O7024" t="s">
        <v>28</v>
      </c>
      <c r="P7024">
        <v>46</v>
      </c>
      <c r="Q7024" t="s">
        <v>46</v>
      </c>
    </row>
    <row r="7025" spans="1:17" x14ac:dyDescent="0.3">
      <c r="A7025" t="s">
        <v>7749</v>
      </c>
      <c r="B7025" s="1">
        <v>45810</v>
      </c>
      <c r="C7025" t="s">
        <v>1024</v>
      </c>
      <c r="D7025" t="s">
        <v>124</v>
      </c>
      <c r="E7025" t="s">
        <v>55</v>
      </c>
      <c r="F7025" t="s">
        <v>56</v>
      </c>
      <c r="G7025" t="s">
        <v>22</v>
      </c>
      <c r="H7025" t="s">
        <v>99</v>
      </c>
      <c r="I7025" t="s">
        <v>119</v>
      </c>
      <c r="J7025" t="s">
        <v>25</v>
      </c>
      <c r="K7025" t="s">
        <v>45</v>
      </c>
      <c r="L7025">
        <v>166.78</v>
      </c>
      <c r="M7025">
        <v>2</v>
      </c>
      <c r="N7025" t="s">
        <v>27</v>
      </c>
      <c r="O7025" t="s">
        <v>28</v>
      </c>
      <c r="P7025">
        <v>6</v>
      </c>
      <c r="Q7025" t="s">
        <v>29</v>
      </c>
    </row>
    <row r="7026" spans="1:17" x14ac:dyDescent="0.3">
      <c r="A7026" t="s">
        <v>7750</v>
      </c>
      <c r="B7026" s="1">
        <v>45672</v>
      </c>
      <c r="C7026" t="s">
        <v>1633</v>
      </c>
      <c r="D7026" t="s">
        <v>89</v>
      </c>
      <c r="E7026" t="s">
        <v>41</v>
      </c>
      <c r="F7026" t="s">
        <v>21</v>
      </c>
      <c r="G7026" t="s">
        <v>22</v>
      </c>
      <c r="H7026" t="s">
        <v>103</v>
      </c>
      <c r="I7026" t="s">
        <v>24</v>
      </c>
      <c r="J7026" t="s">
        <v>111</v>
      </c>
      <c r="K7026" t="s">
        <v>45</v>
      </c>
      <c r="L7026">
        <v>41.73</v>
      </c>
      <c r="M7026">
        <v>0.17</v>
      </c>
      <c r="N7026" t="s">
        <v>27</v>
      </c>
      <c r="O7026" t="s">
        <v>28</v>
      </c>
      <c r="P7026">
        <v>8</v>
      </c>
      <c r="Q7026" t="s">
        <v>29</v>
      </c>
    </row>
    <row r="7027" spans="1:17" x14ac:dyDescent="0.3">
      <c r="A7027" t="s">
        <v>7751</v>
      </c>
      <c r="B7027" s="1">
        <v>45759</v>
      </c>
      <c r="C7027" t="s">
        <v>1271</v>
      </c>
      <c r="D7027" t="s">
        <v>49</v>
      </c>
      <c r="E7027" t="s">
        <v>33</v>
      </c>
      <c r="F7027" t="s">
        <v>34</v>
      </c>
      <c r="G7027" t="s">
        <v>22</v>
      </c>
      <c r="H7027" t="s">
        <v>43</v>
      </c>
      <c r="I7027" t="s">
        <v>24</v>
      </c>
      <c r="J7027" t="s">
        <v>25</v>
      </c>
      <c r="K7027" t="s">
        <v>45</v>
      </c>
      <c r="L7027">
        <v>123.89</v>
      </c>
      <c r="M7027">
        <v>1.49</v>
      </c>
      <c r="N7027" t="s">
        <v>27</v>
      </c>
      <c r="O7027" t="s">
        <v>28</v>
      </c>
      <c r="P7027">
        <v>1</v>
      </c>
      <c r="Q7027" t="s">
        <v>29</v>
      </c>
    </row>
    <row r="7028" spans="1:17" x14ac:dyDescent="0.3">
      <c r="A7028" t="s">
        <v>7752</v>
      </c>
      <c r="B7028" s="1">
        <v>45713</v>
      </c>
      <c r="C7028" t="s">
        <v>138</v>
      </c>
      <c r="D7028" t="s">
        <v>102</v>
      </c>
      <c r="E7028" t="s">
        <v>41</v>
      </c>
      <c r="F7028" t="s">
        <v>34</v>
      </c>
      <c r="G7028" t="s">
        <v>22</v>
      </c>
      <c r="H7028" t="s">
        <v>57</v>
      </c>
      <c r="I7028" t="s">
        <v>24</v>
      </c>
      <c r="J7028" t="s">
        <v>36</v>
      </c>
      <c r="K7028" t="s">
        <v>37</v>
      </c>
      <c r="L7028">
        <v>40.32</v>
      </c>
      <c r="M7028">
        <v>0.24</v>
      </c>
      <c r="N7028" t="s">
        <v>27</v>
      </c>
      <c r="O7028" t="s">
        <v>28</v>
      </c>
      <c r="P7028">
        <v>12</v>
      </c>
      <c r="Q7028" t="s">
        <v>29</v>
      </c>
    </row>
    <row r="7029" spans="1:17" x14ac:dyDescent="0.3">
      <c r="A7029" t="s">
        <v>7753</v>
      </c>
      <c r="B7029" s="1">
        <v>45692</v>
      </c>
      <c r="C7029" t="s">
        <v>528</v>
      </c>
      <c r="D7029" t="s">
        <v>118</v>
      </c>
      <c r="E7029" t="s">
        <v>66</v>
      </c>
      <c r="F7029" t="s">
        <v>34</v>
      </c>
      <c r="G7029" t="s">
        <v>84</v>
      </c>
      <c r="H7029" t="s">
        <v>23</v>
      </c>
      <c r="I7029" t="s">
        <v>119</v>
      </c>
      <c r="J7029" t="s">
        <v>36</v>
      </c>
      <c r="K7029" t="s">
        <v>45</v>
      </c>
      <c r="L7029">
        <v>114.14</v>
      </c>
      <c r="M7029">
        <v>0.68</v>
      </c>
      <c r="N7029" t="s">
        <v>27</v>
      </c>
      <c r="O7029" t="s">
        <v>28</v>
      </c>
      <c r="P7029">
        <v>35</v>
      </c>
      <c r="Q7029" t="s">
        <v>29</v>
      </c>
    </row>
    <row r="7030" spans="1:17" x14ac:dyDescent="0.3">
      <c r="A7030" t="s">
        <v>7754</v>
      </c>
      <c r="B7030" s="1">
        <v>45746</v>
      </c>
      <c r="C7030" t="s">
        <v>1472</v>
      </c>
      <c r="D7030" t="s">
        <v>32</v>
      </c>
      <c r="E7030" t="s">
        <v>33</v>
      </c>
      <c r="F7030" t="s">
        <v>34</v>
      </c>
      <c r="G7030" t="s">
        <v>42</v>
      </c>
      <c r="H7030" t="s">
        <v>50</v>
      </c>
      <c r="I7030" t="s">
        <v>119</v>
      </c>
      <c r="J7030" t="s">
        <v>61</v>
      </c>
      <c r="K7030" t="s">
        <v>62</v>
      </c>
      <c r="L7030">
        <v>79.55</v>
      </c>
      <c r="M7030">
        <v>1.75</v>
      </c>
      <c r="N7030" t="s">
        <v>27</v>
      </c>
      <c r="O7030" t="s">
        <v>28</v>
      </c>
      <c r="P7030">
        <v>15</v>
      </c>
      <c r="Q7030" t="s">
        <v>29</v>
      </c>
    </row>
    <row r="7031" spans="1:17" x14ac:dyDescent="0.3">
      <c r="A7031" t="s">
        <v>7755</v>
      </c>
      <c r="B7031" s="1">
        <v>45672</v>
      </c>
      <c r="C7031" t="s">
        <v>3111</v>
      </c>
      <c r="D7031" t="s">
        <v>160</v>
      </c>
      <c r="E7031" t="s">
        <v>55</v>
      </c>
      <c r="F7031" t="s">
        <v>56</v>
      </c>
      <c r="G7031" t="s">
        <v>42</v>
      </c>
      <c r="H7031" t="s">
        <v>60</v>
      </c>
      <c r="I7031" t="s">
        <v>24</v>
      </c>
      <c r="J7031" t="s">
        <v>25</v>
      </c>
      <c r="K7031" t="s">
        <v>45</v>
      </c>
      <c r="L7031">
        <v>120.66</v>
      </c>
      <c r="M7031">
        <v>1.45</v>
      </c>
      <c r="N7031" t="s">
        <v>27</v>
      </c>
      <c r="O7031" t="s">
        <v>28</v>
      </c>
      <c r="P7031">
        <v>27</v>
      </c>
      <c r="Q7031" t="s">
        <v>29</v>
      </c>
    </row>
    <row r="7032" spans="1:17" x14ac:dyDescent="0.3">
      <c r="A7032" t="s">
        <v>7756</v>
      </c>
      <c r="B7032" s="1">
        <v>45832</v>
      </c>
      <c r="C7032" t="s">
        <v>1110</v>
      </c>
      <c r="D7032" t="s">
        <v>75</v>
      </c>
      <c r="E7032" t="s">
        <v>41</v>
      </c>
      <c r="F7032" t="s">
        <v>56</v>
      </c>
      <c r="G7032" t="s">
        <v>42</v>
      </c>
      <c r="H7032" t="s">
        <v>35</v>
      </c>
      <c r="I7032" t="s">
        <v>119</v>
      </c>
      <c r="J7032" t="s">
        <v>25</v>
      </c>
      <c r="K7032" t="s">
        <v>45</v>
      </c>
      <c r="L7032">
        <v>181.78</v>
      </c>
      <c r="M7032">
        <v>2.1800000000000002</v>
      </c>
      <c r="N7032" t="s">
        <v>27</v>
      </c>
      <c r="O7032" t="s">
        <v>28</v>
      </c>
      <c r="P7032">
        <v>26</v>
      </c>
      <c r="Q7032" t="s">
        <v>29</v>
      </c>
    </row>
    <row r="7033" spans="1:17" x14ac:dyDescent="0.3">
      <c r="A7033" t="s">
        <v>7757</v>
      </c>
      <c r="B7033" s="1">
        <v>45769</v>
      </c>
      <c r="C7033" t="s">
        <v>571</v>
      </c>
      <c r="D7033" t="s">
        <v>40</v>
      </c>
      <c r="E7033" t="s">
        <v>41</v>
      </c>
      <c r="F7033" t="s">
        <v>34</v>
      </c>
      <c r="G7033" t="s">
        <v>22</v>
      </c>
      <c r="H7033" t="s">
        <v>35</v>
      </c>
      <c r="I7033" t="s">
        <v>44</v>
      </c>
      <c r="J7033" t="s">
        <v>36</v>
      </c>
      <c r="K7033" t="s">
        <v>37</v>
      </c>
      <c r="L7033">
        <v>214.85</v>
      </c>
      <c r="M7033">
        <v>1.29</v>
      </c>
      <c r="N7033" t="s">
        <v>27</v>
      </c>
      <c r="O7033" t="s">
        <v>28</v>
      </c>
      <c r="P7033">
        <v>20</v>
      </c>
      <c r="Q7033" t="s">
        <v>29</v>
      </c>
    </row>
    <row r="7034" spans="1:17" x14ac:dyDescent="0.3">
      <c r="A7034" t="s">
        <v>7758</v>
      </c>
      <c r="B7034" s="1">
        <v>45796</v>
      </c>
      <c r="C7034" t="s">
        <v>1828</v>
      </c>
      <c r="D7034" t="s">
        <v>94</v>
      </c>
      <c r="E7034" t="s">
        <v>41</v>
      </c>
      <c r="F7034" t="s">
        <v>34</v>
      </c>
      <c r="G7034" t="s">
        <v>22</v>
      </c>
      <c r="H7034" t="s">
        <v>50</v>
      </c>
      <c r="I7034" t="s">
        <v>44</v>
      </c>
      <c r="J7034" t="s">
        <v>61</v>
      </c>
      <c r="K7034" t="s">
        <v>45</v>
      </c>
      <c r="L7034">
        <v>254.72</v>
      </c>
      <c r="M7034">
        <v>0</v>
      </c>
      <c r="N7034" t="s">
        <v>69</v>
      </c>
      <c r="O7034" t="s">
        <v>85</v>
      </c>
      <c r="P7034">
        <v>30</v>
      </c>
      <c r="Q7034" t="s">
        <v>29</v>
      </c>
    </row>
    <row r="7035" spans="1:17" x14ac:dyDescent="0.3">
      <c r="A7035" t="s">
        <v>7759</v>
      </c>
      <c r="B7035" s="1">
        <v>45688</v>
      </c>
      <c r="C7035" t="s">
        <v>938</v>
      </c>
      <c r="D7035" t="s">
        <v>65</v>
      </c>
      <c r="E7035" t="s">
        <v>33</v>
      </c>
      <c r="F7035" t="s">
        <v>56</v>
      </c>
      <c r="G7035" t="s">
        <v>42</v>
      </c>
      <c r="H7035" t="s">
        <v>60</v>
      </c>
      <c r="I7035" t="s">
        <v>51</v>
      </c>
      <c r="J7035" t="s">
        <v>36</v>
      </c>
      <c r="K7035" t="s">
        <v>62</v>
      </c>
      <c r="L7035">
        <v>78.989999999999995</v>
      </c>
      <c r="M7035">
        <v>0</v>
      </c>
      <c r="N7035" t="s">
        <v>69</v>
      </c>
      <c r="O7035" t="s">
        <v>727</v>
      </c>
      <c r="P7035">
        <v>49</v>
      </c>
      <c r="Q7035" t="s">
        <v>46</v>
      </c>
    </row>
    <row r="7036" spans="1:17" x14ac:dyDescent="0.3">
      <c r="A7036" t="s">
        <v>7760</v>
      </c>
      <c r="B7036" s="1">
        <v>45705</v>
      </c>
      <c r="C7036" t="s">
        <v>205</v>
      </c>
      <c r="D7036" t="s">
        <v>106</v>
      </c>
      <c r="E7036" t="s">
        <v>41</v>
      </c>
      <c r="F7036" t="s">
        <v>34</v>
      </c>
      <c r="G7036" t="s">
        <v>22</v>
      </c>
      <c r="H7036" t="s">
        <v>23</v>
      </c>
      <c r="I7036" t="s">
        <v>44</v>
      </c>
      <c r="J7036" t="s">
        <v>25</v>
      </c>
      <c r="K7036" t="s">
        <v>62</v>
      </c>
      <c r="L7036">
        <v>137.88</v>
      </c>
      <c r="M7036">
        <v>1.65</v>
      </c>
      <c r="N7036" t="s">
        <v>27</v>
      </c>
      <c r="O7036" t="s">
        <v>28</v>
      </c>
      <c r="P7036">
        <v>16</v>
      </c>
      <c r="Q7036" t="s">
        <v>29</v>
      </c>
    </row>
    <row r="7037" spans="1:17" x14ac:dyDescent="0.3">
      <c r="A7037" t="s">
        <v>7761</v>
      </c>
      <c r="B7037" s="1">
        <v>45694</v>
      </c>
      <c r="C7037" t="s">
        <v>485</v>
      </c>
      <c r="D7037" t="s">
        <v>65</v>
      </c>
      <c r="E7037" t="s">
        <v>20</v>
      </c>
      <c r="F7037" t="s">
        <v>56</v>
      </c>
      <c r="G7037" t="s">
        <v>42</v>
      </c>
      <c r="H7037" t="s">
        <v>35</v>
      </c>
      <c r="I7037" t="s">
        <v>24</v>
      </c>
      <c r="J7037" t="s">
        <v>111</v>
      </c>
      <c r="K7037" t="s">
        <v>26</v>
      </c>
      <c r="L7037">
        <v>221.19</v>
      </c>
      <c r="M7037">
        <v>0.88</v>
      </c>
      <c r="N7037" t="s">
        <v>27</v>
      </c>
      <c r="O7037" t="s">
        <v>28</v>
      </c>
      <c r="P7037">
        <v>30</v>
      </c>
      <c r="Q7037" t="s">
        <v>29</v>
      </c>
    </row>
    <row r="7038" spans="1:17" x14ac:dyDescent="0.3">
      <c r="A7038" t="s">
        <v>7762</v>
      </c>
      <c r="B7038" s="1">
        <v>45814</v>
      </c>
      <c r="C7038" t="s">
        <v>142</v>
      </c>
      <c r="D7038" t="s">
        <v>40</v>
      </c>
      <c r="E7038" t="s">
        <v>66</v>
      </c>
      <c r="F7038" t="s">
        <v>34</v>
      </c>
      <c r="G7038" t="s">
        <v>22</v>
      </c>
      <c r="H7038" t="s">
        <v>76</v>
      </c>
      <c r="I7038" t="s">
        <v>119</v>
      </c>
      <c r="J7038" t="s">
        <v>25</v>
      </c>
      <c r="K7038" t="s">
        <v>45</v>
      </c>
      <c r="L7038">
        <v>474.96</v>
      </c>
      <c r="M7038">
        <v>5.7</v>
      </c>
      <c r="N7038" t="s">
        <v>27</v>
      </c>
      <c r="O7038" t="s">
        <v>28</v>
      </c>
      <c r="P7038">
        <v>20</v>
      </c>
      <c r="Q7038" t="s">
        <v>29</v>
      </c>
    </row>
    <row r="7039" spans="1:17" x14ac:dyDescent="0.3">
      <c r="A7039" t="s">
        <v>7763</v>
      </c>
      <c r="B7039" s="1">
        <v>45728</v>
      </c>
      <c r="C7039" t="s">
        <v>2020</v>
      </c>
      <c r="D7039" t="s">
        <v>75</v>
      </c>
      <c r="E7039" t="s">
        <v>55</v>
      </c>
      <c r="F7039" t="s">
        <v>56</v>
      </c>
      <c r="G7039" t="s">
        <v>22</v>
      </c>
      <c r="H7039" t="s">
        <v>23</v>
      </c>
      <c r="I7039" t="s">
        <v>44</v>
      </c>
      <c r="J7039" t="s">
        <v>61</v>
      </c>
      <c r="K7039" t="s">
        <v>37</v>
      </c>
      <c r="L7039">
        <v>48.88</v>
      </c>
      <c r="M7039">
        <v>1.08</v>
      </c>
      <c r="N7039" t="s">
        <v>27</v>
      </c>
      <c r="O7039" t="s">
        <v>28</v>
      </c>
      <c r="P7039">
        <v>11</v>
      </c>
      <c r="Q7039" t="s">
        <v>29</v>
      </c>
    </row>
    <row r="7040" spans="1:17" x14ac:dyDescent="0.3">
      <c r="A7040" t="s">
        <v>7764</v>
      </c>
      <c r="B7040" s="1">
        <v>45782</v>
      </c>
      <c r="C7040" t="s">
        <v>1250</v>
      </c>
      <c r="D7040" t="s">
        <v>49</v>
      </c>
      <c r="E7040" t="s">
        <v>33</v>
      </c>
      <c r="F7040" t="s">
        <v>56</v>
      </c>
      <c r="G7040" t="s">
        <v>42</v>
      </c>
      <c r="H7040" t="s">
        <v>43</v>
      </c>
      <c r="I7040" t="s">
        <v>24</v>
      </c>
      <c r="J7040" t="s">
        <v>61</v>
      </c>
      <c r="K7040" t="s">
        <v>37</v>
      </c>
      <c r="L7040">
        <v>234.01</v>
      </c>
      <c r="M7040">
        <v>5.15</v>
      </c>
      <c r="N7040" t="s">
        <v>27</v>
      </c>
      <c r="O7040" t="s">
        <v>28</v>
      </c>
      <c r="P7040">
        <v>25</v>
      </c>
      <c r="Q7040" t="s">
        <v>29</v>
      </c>
    </row>
    <row r="7041" spans="1:17" x14ac:dyDescent="0.3">
      <c r="A7041" t="s">
        <v>7765</v>
      </c>
      <c r="B7041" s="1">
        <v>45831</v>
      </c>
      <c r="C7041" t="s">
        <v>254</v>
      </c>
      <c r="D7041" t="s">
        <v>102</v>
      </c>
      <c r="E7041" t="s">
        <v>33</v>
      </c>
      <c r="F7041" t="s">
        <v>21</v>
      </c>
      <c r="G7041" t="s">
        <v>22</v>
      </c>
      <c r="H7041" t="s">
        <v>60</v>
      </c>
      <c r="I7041" t="s">
        <v>51</v>
      </c>
      <c r="J7041" t="s">
        <v>25</v>
      </c>
      <c r="K7041" t="s">
        <v>37</v>
      </c>
      <c r="L7041">
        <v>90.38</v>
      </c>
      <c r="M7041">
        <v>1.08</v>
      </c>
      <c r="N7041" t="s">
        <v>27</v>
      </c>
      <c r="O7041" t="s">
        <v>28</v>
      </c>
      <c r="P7041">
        <v>5</v>
      </c>
      <c r="Q7041" t="s">
        <v>29</v>
      </c>
    </row>
    <row r="7042" spans="1:17" x14ac:dyDescent="0.3">
      <c r="A7042" t="s">
        <v>7766</v>
      </c>
      <c r="B7042" s="1">
        <v>45728</v>
      </c>
      <c r="C7042" t="s">
        <v>722</v>
      </c>
      <c r="D7042" t="s">
        <v>49</v>
      </c>
      <c r="E7042" t="s">
        <v>20</v>
      </c>
      <c r="F7042" t="s">
        <v>21</v>
      </c>
      <c r="G7042" t="s">
        <v>42</v>
      </c>
      <c r="H7042" t="s">
        <v>23</v>
      </c>
      <c r="I7042" t="s">
        <v>51</v>
      </c>
      <c r="J7042" t="s">
        <v>25</v>
      </c>
      <c r="K7042" t="s">
        <v>45</v>
      </c>
      <c r="L7042">
        <v>126.67</v>
      </c>
      <c r="M7042">
        <v>1.52</v>
      </c>
      <c r="N7042" t="s">
        <v>27</v>
      </c>
      <c r="O7042" t="s">
        <v>28</v>
      </c>
      <c r="P7042">
        <v>26</v>
      </c>
      <c r="Q7042" t="s">
        <v>29</v>
      </c>
    </row>
    <row r="7043" spans="1:17" x14ac:dyDescent="0.3">
      <c r="A7043" t="s">
        <v>7767</v>
      </c>
      <c r="B7043" s="1">
        <v>45681</v>
      </c>
      <c r="C7043" t="s">
        <v>1597</v>
      </c>
      <c r="D7043" t="s">
        <v>106</v>
      </c>
      <c r="E7043" t="s">
        <v>66</v>
      </c>
      <c r="F7043" t="s">
        <v>34</v>
      </c>
      <c r="G7043" t="s">
        <v>22</v>
      </c>
      <c r="H7043" t="s">
        <v>43</v>
      </c>
      <c r="I7043" t="s">
        <v>24</v>
      </c>
      <c r="J7043" t="s">
        <v>61</v>
      </c>
      <c r="K7043" t="s">
        <v>45</v>
      </c>
      <c r="L7043">
        <v>224.76</v>
      </c>
      <c r="M7043">
        <v>4.9400000000000004</v>
      </c>
      <c r="N7043" t="s">
        <v>27</v>
      </c>
      <c r="O7043" t="s">
        <v>28</v>
      </c>
      <c r="P7043">
        <v>10</v>
      </c>
      <c r="Q7043" t="s">
        <v>29</v>
      </c>
    </row>
    <row r="7044" spans="1:17" x14ac:dyDescent="0.3">
      <c r="A7044" t="s">
        <v>7768</v>
      </c>
      <c r="B7044" s="1">
        <v>45685</v>
      </c>
      <c r="C7044" t="s">
        <v>714</v>
      </c>
      <c r="D7044" t="s">
        <v>203</v>
      </c>
      <c r="E7044" t="s">
        <v>33</v>
      </c>
      <c r="F7044" t="s">
        <v>34</v>
      </c>
      <c r="G7044" t="s">
        <v>22</v>
      </c>
      <c r="H7044" t="s">
        <v>23</v>
      </c>
      <c r="I7044" t="s">
        <v>24</v>
      </c>
      <c r="J7044" t="s">
        <v>61</v>
      </c>
      <c r="K7044" t="s">
        <v>37</v>
      </c>
      <c r="L7044">
        <v>134.75</v>
      </c>
      <c r="M7044">
        <v>2.96</v>
      </c>
      <c r="N7044" t="s">
        <v>27</v>
      </c>
      <c r="O7044" t="s">
        <v>28</v>
      </c>
      <c r="P7044">
        <v>2</v>
      </c>
      <c r="Q7044" t="s">
        <v>29</v>
      </c>
    </row>
    <row r="7045" spans="1:17" x14ac:dyDescent="0.3">
      <c r="A7045" t="s">
        <v>7769</v>
      </c>
      <c r="B7045" s="1">
        <v>45728</v>
      </c>
      <c r="C7045" t="s">
        <v>182</v>
      </c>
      <c r="D7045" t="s">
        <v>32</v>
      </c>
      <c r="E7045" t="s">
        <v>20</v>
      </c>
      <c r="F7045" t="s">
        <v>34</v>
      </c>
      <c r="G7045" t="s">
        <v>22</v>
      </c>
      <c r="H7045" t="s">
        <v>99</v>
      </c>
      <c r="I7045" t="s">
        <v>119</v>
      </c>
      <c r="J7045" t="s">
        <v>61</v>
      </c>
      <c r="K7045" t="s">
        <v>45</v>
      </c>
      <c r="L7045">
        <v>147.9</v>
      </c>
      <c r="M7045">
        <v>3.25</v>
      </c>
      <c r="N7045" t="s">
        <v>27</v>
      </c>
      <c r="O7045" t="s">
        <v>28</v>
      </c>
      <c r="P7045">
        <v>13</v>
      </c>
      <c r="Q7045" t="s">
        <v>29</v>
      </c>
    </row>
    <row r="7046" spans="1:17" x14ac:dyDescent="0.3">
      <c r="A7046" t="s">
        <v>7770</v>
      </c>
      <c r="B7046" s="1">
        <v>45708</v>
      </c>
      <c r="C7046" t="s">
        <v>3012</v>
      </c>
      <c r="D7046" t="s">
        <v>40</v>
      </c>
      <c r="E7046" t="s">
        <v>41</v>
      </c>
      <c r="F7046" t="s">
        <v>34</v>
      </c>
      <c r="G7046" t="s">
        <v>22</v>
      </c>
      <c r="H7046" t="s">
        <v>50</v>
      </c>
      <c r="I7046" t="s">
        <v>51</v>
      </c>
      <c r="J7046" t="s">
        <v>25</v>
      </c>
      <c r="K7046" t="s">
        <v>44</v>
      </c>
      <c r="L7046">
        <v>41.24</v>
      </c>
      <c r="M7046">
        <v>0</v>
      </c>
      <c r="N7046" t="s">
        <v>69</v>
      </c>
      <c r="O7046" t="s">
        <v>85</v>
      </c>
      <c r="P7046">
        <v>34</v>
      </c>
      <c r="Q7046" t="s">
        <v>29</v>
      </c>
    </row>
    <row r="7047" spans="1:17" x14ac:dyDescent="0.3">
      <c r="A7047" t="s">
        <v>7771</v>
      </c>
      <c r="B7047" s="1">
        <v>45703</v>
      </c>
      <c r="C7047" t="s">
        <v>1349</v>
      </c>
      <c r="D7047" t="s">
        <v>94</v>
      </c>
      <c r="E7047" t="s">
        <v>33</v>
      </c>
      <c r="F7047" t="s">
        <v>34</v>
      </c>
      <c r="G7047" t="s">
        <v>84</v>
      </c>
      <c r="H7047" t="s">
        <v>50</v>
      </c>
      <c r="I7047" t="s">
        <v>44</v>
      </c>
      <c r="J7047" t="s">
        <v>111</v>
      </c>
      <c r="K7047" t="s">
        <v>44</v>
      </c>
      <c r="L7047">
        <v>201.55</v>
      </c>
      <c r="M7047">
        <v>0.81</v>
      </c>
      <c r="N7047" t="s">
        <v>27</v>
      </c>
      <c r="O7047" t="s">
        <v>28</v>
      </c>
      <c r="P7047">
        <v>57</v>
      </c>
      <c r="Q7047" t="s">
        <v>46</v>
      </c>
    </row>
    <row r="7048" spans="1:17" x14ac:dyDescent="0.3">
      <c r="A7048" t="s">
        <v>7772</v>
      </c>
      <c r="B7048" s="1">
        <v>45770</v>
      </c>
      <c r="C7048" t="s">
        <v>960</v>
      </c>
      <c r="D7048" t="s">
        <v>124</v>
      </c>
      <c r="E7048" t="s">
        <v>66</v>
      </c>
      <c r="F7048" t="s">
        <v>34</v>
      </c>
      <c r="G7048" t="s">
        <v>22</v>
      </c>
      <c r="H7048" t="s">
        <v>57</v>
      </c>
      <c r="I7048" t="s">
        <v>44</v>
      </c>
      <c r="J7048" t="s">
        <v>36</v>
      </c>
      <c r="K7048" t="s">
        <v>37</v>
      </c>
      <c r="L7048">
        <v>61.23</v>
      </c>
      <c r="M7048">
        <v>0</v>
      </c>
      <c r="N7048" t="s">
        <v>69</v>
      </c>
      <c r="O7048" t="s">
        <v>593</v>
      </c>
      <c r="P7048">
        <v>30</v>
      </c>
      <c r="Q7048" t="s">
        <v>29</v>
      </c>
    </row>
    <row r="7049" spans="1:17" x14ac:dyDescent="0.3">
      <c r="A7049" t="s">
        <v>7773</v>
      </c>
      <c r="B7049" s="1">
        <v>45828</v>
      </c>
      <c r="C7049" t="s">
        <v>1477</v>
      </c>
      <c r="D7049" t="s">
        <v>89</v>
      </c>
      <c r="E7049" t="s">
        <v>33</v>
      </c>
      <c r="F7049" t="s">
        <v>56</v>
      </c>
      <c r="G7049" t="s">
        <v>22</v>
      </c>
      <c r="H7049" t="s">
        <v>103</v>
      </c>
      <c r="I7049" t="s">
        <v>24</v>
      </c>
      <c r="J7049" t="s">
        <v>61</v>
      </c>
      <c r="K7049" t="s">
        <v>37</v>
      </c>
      <c r="L7049">
        <v>62.51</v>
      </c>
      <c r="M7049">
        <v>1.38</v>
      </c>
      <c r="N7049" t="s">
        <v>27</v>
      </c>
      <c r="O7049" t="s">
        <v>28</v>
      </c>
      <c r="P7049">
        <v>2</v>
      </c>
      <c r="Q7049" t="s">
        <v>29</v>
      </c>
    </row>
    <row r="7050" spans="1:17" x14ac:dyDescent="0.3">
      <c r="A7050" t="s">
        <v>7774</v>
      </c>
      <c r="B7050" s="1">
        <v>45761</v>
      </c>
      <c r="C7050" t="s">
        <v>564</v>
      </c>
      <c r="D7050" t="s">
        <v>19</v>
      </c>
      <c r="E7050" t="s">
        <v>41</v>
      </c>
      <c r="F7050" t="s">
        <v>56</v>
      </c>
      <c r="G7050" t="s">
        <v>22</v>
      </c>
      <c r="H7050" t="s">
        <v>35</v>
      </c>
      <c r="I7050" t="s">
        <v>44</v>
      </c>
      <c r="J7050" t="s">
        <v>25</v>
      </c>
      <c r="K7050" t="s">
        <v>45</v>
      </c>
      <c r="L7050">
        <v>73.760000000000005</v>
      </c>
      <c r="M7050">
        <v>0.89</v>
      </c>
      <c r="N7050" t="s">
        <v>27</v>
      </c>
      <c r="O7050" t="s">
        <v>28</v>
      </c>
      <c r="P7050">
        <v>20</v>
      </c>
      <c r="Q7050" t="s">
        <v>29</v>
      </c>
    </row>
    <row r="7051" spans="1:17" x14ac:dyDescent="0.3">
      <c r="A7051" t="s">
        <v>7775</v>
      </c>
      <c r="B7051" s="1">
        <v>45687</v>
      </c>
      <c r="C7051" t="s">
        <v>115</v>
      </c>
      <c r="D7051" t="s">
        <v>94</v>
      </c>
      <c r="E7051" t="s">
        <v>20</v>
      </c>
      <c r="F7051" t="s">
        <v>34</v>
      </c>
      <c r="G7051" t="s">
        <v>22</v>
      </c>
      <c r="H7051" t="s">
        <v>99</v>
      </c>
      <c r="I7051" t="s">
        <v>24</v>
      </c>
      <c r="J7051" t="s">
        <v>25</v>
      </c>
      <c r="K7051" t="s">
        <v>26</v>
      </c>
      <c r="L7051">
        <v>41.26</v>
      </c>
      <c r="M7051">
        <v>0.5</v>
      </c>
      <c r="N7051" t="s">
        <v>27</v>
      </c>
      <c r="O7051" t="s">
        <v>28</v>
      </c>
      <c r="P7051">
        <v>7</v>
      </c>
      <c r="Q7051" t="s">
        <v>29</v>
      </c>
    </row>
    <row r="7052" spans="1:17" x14ac:dyDescent="0.3">
      <c r="A7052" t="s">
        <v>7776</v>
      </c>
      <c r="B7052" s="1">
        <v>45791</v>
      </c>
      <c r="C7052" t="s">
        <v>1088</v>
      </c>
      <c r="D7052" t="s">
        <v>94</v>
      </c>
      <c r="E7052" t="s">
        <v>66</v>
      </c>
      <c r="F7052" t="s">
        <v>34</v>
      </c>
      <c r="G7052" t="s">
        <v>22</v>
      </c>
      <c r="H7052" t="s">
        <v>23</v>
      </c>
      <c r="I7052" t="s">
        <v>51</v>
      </c>
      <c r="J7052" t="s">
        <v>61</v>
      </c>
      <c r="K7052" t="s">
        <v>45</v>
      </c>
      <c r="L7052">
        <v>118.42</v>
      </c>
      <c r="M7052">
        <v>2.61</v>
      </c>
      <c r="N7052" t="s">
        <v>27</v>
      </c>
      <c r="O7052" t="s">
        <v>28</v>
      </c>
      <c r="P7052">
        <v>13</v>
      </c>
      <c r="Q7052" t="s">
        <v>29</v>
      </c>
    </row>
    <row r="7053" spans="1:17" x14ac:dyDescent="0.3">
      <c r="A7053" t="s">
        <v>7777</v>
      </c>
      <c r="B7053" s="1">
        <v>45827</v>
      </c>
      <c r="C7053" t="s">
        <v>1008</v>
      </c>
      <c r="D7053" t="s">
        <v>102</v>
      </c>
      <c r="E7053" t="s">
        <v>41</v>
      </c>
      <c r="F7053" t="s">
        <v>34</v>
      </c>
      <c r="G7053" t="s">
        <v>22</v>
      </c>
      <c r="H7053" t="s">
        <v>50</v>
      </c>
      <c r="I7053" t="s">
        <v>24</v>
      </c>
      <c r="J7053" t="s">
        <v>25</v>
      </c>
      <c r="K7053" t="s">
        <v>45</v>
      </c>
      <c r="L7053">
        <v>69.069999999999993</v>
      </c>
      <c r="M7053">
        <v>0.83</v>
      </c>
      <c r="N7053" t="s">
        <v>27</v>
      </c>
      <c r="O7053" t="s">
        <v>28</v>
      </c>
      <c r="P7053">
        <v>13</v>
      </c>
      <c r="Q7053" t="s">
        <v>29</v>
      </c>
    </row>
    <row r="7054" spans="1:17" x14ac:dyDescent="0.3">
      <c r="A7054" t="s">
        <v>7778</v>
      </c>
      <c r="B7054" s="1">
        <v>45671</v>
      </c>
      <c r="C7054" t="s">
        <v>31</v>
      </c>
      <c r="D7054" t="s">
        <v>32</v>
      </c>
      <c r="E7054" t="s">
        <v>33</v>
      </c>
      <c r="F7054" t="s">
        <v>34</v>
      </c>
      <c r="G7054" t="s">
        <v>22</v>
      </c>
      <c r="H7054" t="s">
        <v>103</v>
      </c>
      <c r="I7054" t="s">
        <v>24</v>
      </c>
      <c r="J7054" t="s">
        <v>25</v>
      </c>
      <c r="K7054" t="s">
        <v>62</v>
      </c>
      <c r="L7054">
        <v>85.44</v>
      </c>
      <c r="M7054">
        <v>1.03</v>
      </c>
      <c r="N7054" t="s">
        <v>27</v>
      </c>
      <c r="O7054" t="s">
        <v>28</v>
      </c>
      <c r="P7054">
        <v>7</v>
      </c>
      <c r="Q7054" t="s">
        <v>29</v>
      </c>
    </row>
    <row r="7055" spans="1:17" x14ac:dyDescent="0.3">
      <c r="A7055" t="s">
        <v>7779</v>
      </c>
      <c r="B7055" s="1">
        <v>45815</v>
      </c>
      <c r="C7055" t="s">
        <v>389</v>
      </c>
      <c r="D7055" t="s">
        <v>75</v>
      </c>
      <c r="E7055" t="s">
        <v>55</v>
      </c>
      <c r="F7055" t="s">
        <v>21</v>
      </c>
      <c r="G7055" t="s">
        <v>22</v>
      </c>
      <c r="H7055" t="s">
        <v>43</v>
      </c>
      <c r="I7055" t="s">
        <v>24</v>
      </c>
      <c r="J7055" t="s">
        <v>111</v>
      </c>
      <c r="K7055" t="s">
        <v>62</v>
      </c>
      <c r="L7055">
        <v>525.02</v>
      </c>
      <c r="M7055">
        <v>2.1</v>
      </c>
      <c r="N7055" t="s">
        <v>27</v>
      </c>
      <c r="O7055" t="s">
        <v>28</v>
      </c>
      <c r="P7055">
        <v>30</v>
      </c>
      <c r="Q7055" t="s">
        <v>29</v>
      </c>
    </row>
    <row r="7056" spans="1:17" x14ac:dyDescent="0.3">
      <c r="A7056" t="s">
        <v>7780</v>
      </c>
      <c r="B7056" s="1">
        <v>45705</v>
      </c>
      <c r="C7056" t="s">
        <v>1414</v>
      </c>
      <c r="D7056" t="s">
        <v>89</v>
      </c>
      <c r="E7056" t="s">
        <v>20</v>
      </c>
      <c r="F7056" t="s">
        <v>34</v>
      </c>
      <c r="G7056" t="s">
        <v>22</v>
      </c>
      <c r="H7056" t="s">
        <v>43</v>
      </c>
      <c r="I7056" t="s">
        <v>24</v>
      </c>
      <c r="J7056" t="s">
        <v>25</v>
      </c>
      <c r="K7056" t="s">
        <v>44</v>
      </c>
      <c r="L7056">
        <v>676.44</v>
      </c>
      <c r="M7056">
        <v>8.1199999999999992</v>
      </c>
      <c r="N7056" t="s">
        <v>27</v>
      </c>
      <c r="O7056" t="s">
        <v>28</v>
      </c>
      <c r="P7056">
        <v>36</v>
      </c>
      <c r="Q7056" t="s">
        <v>29</v>
      </c>
    </row>
    <row r="7057" spans="1:17" x14ac:dyDescent="0.3">
      <c r="A7057" t="s">
        <v>7781</v>
      </c>
      <c r="B7057" s="1">
        <v>45743</v>
      </c>
      <c r="C7057" t="s">
        <v>217</v>
      </c>
      <c r="D7057" t="s">
        <v>75</v>
      </c>
      <c r="E7057" t="s">
        <v>66</v>
      </c>
      <c r="F7057" t="s">
        <v>34</v>
      </c>
      <c r="G7057" t="s">
        <v>22</v>
      </c>
      <c r="H7057" t="s">
        <v>35</v>
      </c>
      <c r="I7057" t="s">
        <v>51</v>
      </c>
      <c r="J7057" t="s">
        <v>36</v>
      </c>
      <c r="K7057" t="s">
        <v>45</v>
      </c>
      <c r="L7057">
        <v>53.15</v>
      </c>
      <c r="M7057">
        <v>0.32</v>
      </c>
      <c r="N7057" t="s">
        <v>27</v>
      </c>
      <c r="O7057" t="s">
        <v>28</v>
      </c>
      <c r="P7057">
        <v>14</v>
      </c>
      <c r="Q7057" t="s">
        <v>29</v>
      </c>
    </row>
    <row r="7058" spans="1:17" x14ac:dyDescent="0.3">
      <c r="A7058" t="s">
        <v>7782</v>
      </c>
      <c r="B7058" s="1">
        <v>45708</v>
      </c>
      <c r="C7058" t="s">
        <v>342</v>
      </c>
      <c r="D7058" t="s">
        <v>40</v>
      </c>
      <c r="E7058" t="s">
        <v>55</v>
      </c>
      <c r="F7058" t="s">
        <v>34</v>
      </c>
      <c r="G7058" t="s">
        <v>42</v>
      </c>
      <c r="H7058" t="s">
        <v>76</v>
      </c>
      <c r="I7058" t="s">
        <v>24</v>
      </c>
      <c r="J7058" t="s">
        <v>61</v>
      </c>
      <c r="K7058" t="s">
        <v>37</v>
      </c>
      <c r="L7058">
        <v>426.24</v>
      </c>
      <c r="M7058">
        <v>9.3800000000000008</v>
      </c>
      <c r="N7058" t="s">
        <v>27</v>
      </c>
      <c r="O7058" t="s">
        <v>28</v>
      </c>
      <c r="P7058">
        <v>35</v>
      </c>
      <c r="Q7058" t="s">
        <v>29</v>
      </c>
    </row>
    <row r="7059" spans="1:17" x14ac:dyDescent="0.3">
      <c r="A7059" t="s">
        <v>7783</v>
      </c>
      <c r="B7059" s="1">
        <v>45698</v>
      </c>
      <c r="C7059" t="s">
        <v>2938</v>
      </c>
      <c r="D7059" t="s">
        <v>65</v>
      </c>
      <c r="E7059" t="s">
        <v>33</v>
      </c>
      <c r="F7059" t="s">
        <v>34</v>
      </c>
      <c r="G7059" t="s">
        <v>84</v>
      </c>
      <c r="H7059" t="s">
        <v>103</v>
      </c>
      <c r="I7059" t="s">
        <v>24</v>
      </c>
      <c r="J7059" t="s">
        <v>25</v>
      </c>
      <c r="K7059" t="s">
        <v>37</v>
      </c>
      <c r="L7059">
        <v>36.82</v>
      </c>
      <c r="M7059">
        <v>0.44</v>
      </c>
      <c r="N7059" t="s">
        <v>27</v>
      </c>
      <c r="O7059" t="s">
        <v>28</v>
      </c>
      <c r="P7059">
        <v>36</v>
      </c>
      <c r="Q7059" t="s">
        <v>29</v>
      </c>
    </row>
    <row r="7060" spans="1:17" x14ac:dyDescent="0.3">
      <c r="A7060" t="s">
        <v>7784</v>
      </c>
      <c r="B7060" s="1">
        <v>45673</v>
      </c>
      <c r="C7060" t="s">
        <v>524</v>
      </c>
      <c r="D7060" t="s">
        <v>94</v>
      </c>
      <c r="E7060" t="s">
        <v>66</v>
      </c>
      <c r="F7060" t="s">
        <v>34</v>
      </c>
      <c r="G7060" t="s">
        <v>22</v>
      </c>
      <c r="H7060" t="s">
        <v>23</v>
      </c>
      <c r="I7060" t="s">
        <v>51</v>
      </c>
      <c r="J7060" t="s">
        <v>61</v>
      </c>
      <c r="K7060" t="s">
        <v>37</v>
      </c>
      <c r="L7060">
        <v>142.82</v>
      </c>
      <c r="M7060">
        <v>3.14</v>
      </c>
      <c r="N7060" t="s">
        <v>27</v>
      </c>
      <c r="O7060" t="s">
        <v>28</v>
      </c>
      <c r="P7060">
        <v>8</v>
      </c>
      <c r="Q7060" t="s">
        <v>29</v>
      </c>
    </row>
    <row r="7061" spans="1:17" x14ac:dyDescent="0.3">
      <c r="A7061" t="s">
        <v>7785</v>
      </c>
      <c r="B7061" s="1">
        <v>45771</v>
      </c>
      <c r="C7061" t="s">
        <v>1349</v>
      </c>
      <c r="D7061" t="s">
        <v>94</v>
      </c>
      <c r="E7061" t="s">
        <v>33</v>
      </c>
      <c r="F7061" t="s">
        <v>34</v>
      </c>
      <c r="G7061" t="s">
        <v>84</v>
      </c>
      <c r="H7061" t="s">
        <v>79</v>
      </c>
      <c r="I7061" t="s">
        <v>24</v>
      </c>
      <c r="J7061" t="s">
        <v>36</v>
      </c>
      <c r="K7061" t="s">
        <v>45</v>
      </c>
      <c r="L7061">
        <v>74.33</v>
      </c>
      <c r="M7061">
        <v>0.45</v>
      </c>
      <c r="N7061" t="s">
        <v>27</v>
      </c>
      <c r="O7061" t="s">
        <v>28</v>
      </c>
      <c r="P7061">
        <v>42</v>
      </c>
      <c r="Q7061" t="s">
        <v>46</v>
      </c>
    </row>
    <row r="7062" spans="1:17" x14ac:dyDescent="0.3">
      <c r="A7062" t="s">
        <v>7786</v>
      </c>
      <c r="B7062" s="1">
        <v>45732</v>
      </c>
      <c r="C7062" t="s">
        <v>502</v>
      </c>
      <c r="D7062" t="s">
        <v>54</v>
      </c>
      <c r="E7062" t="s">
        <v>55</v>
      </c>
      <c r="F7062" t="s">
        <v>34</v>
      </c>
      <c r="G7062" t="s">
        <v>22</v>
      </c>
      <c r="H7062" t="s">
        <v>57</v>
      </c>
      <c r="I7062" t="s">
        <v>24</v>
      </c>
      <c r="J7062" t="s">
        <v>61</v>
      </c>
      <c r="K7062" t="s">
        <v>37</v>
      </c>
      <c r="L7062">
        <v>106.74</v>
      </c>
      <c r="M7062">
        <v>2.35</v>
      </c>
      <c r="N7062" t="s">
        <v>27</v>
      </c>
      <c r="O7062" t="s">
        <v>28</v>
      </c>
      <c r="P7062">
        <v>6</v>
      </c>
      <c r="Q7062" t="s">
        <v>29</v>
      </c>
    </row>
    <row r="7063" spans="1:17" x14ac:dyDescent="0.3">
      <c r="A7063" t="s">
        <v>7787</v>
      </c>
      <c r="B7063" s="1">
        <v>45690</v>
      </c>
      <c r="C7063" t="s">
        <v>1045</v>
      </c>
      <c r="D7063" t="s">
        <v>106</v>
      </c>
      <c r="E7063" t="s">
        <v>33</v>
      </c>
      <c r="F7063" t="s">
        <v>34</v>
      </c>
      <c r="G7063" t="s">
        <v>22</v>
      </c>
      <c r="H7063" t="s">
        <v>79</v>
      </c>
      <c r="I7063" t="s">
        <v>51</v>
      </c>
      <c r="J7063" t="s">
        <v>25</v>
      </c>
      <c r="K7063" t="s">
        <v>62</v>
      </c>
      <c r="L7063">
        <v>142.76</v>
      </c>
      <c r="M7063">
        <v>1.71</v>
      </c>
      <c r="N7063" t="s">
        <v>27</v>
      </c>
      <c r="O7063" t="s">
        <v>28</v>
      </c>
      <c r="P7063">
        <v>13</v>
      </c>
      <c r="Q7063" t="s">
        <v>29</v>
      </c>
    </row>
    <row r="7064" spans="1:17" x14ac:dyDescent="0.3">
      <c r="A7064" t="s">
        <v>7788</v>
      </c>
      <c r="B7064" s="1">
        <v>45757</v>
      </c>
      <c r="C7064" t="s">
        <v>512</v>
      </c>
      <c r="D7064" t="s">
        <v>124</v>
      </c>
      <c r="E7064" t="s">
        <v>55</v>
      </c>
      <c r="F7064" t="s">
        <v>21</v>
      </c>
      <c r="G7064" t="s">
        <v>22</v>
      </c>
      <c r="H7064" t="s">
        <v>50</v>
      </c>
      <c r="I7064" t="s">
        <v>51</v>
      </c>
      <c r="J7064" t="s">
        <v>25</v>
      </c>
      <c r="K7064" t="s">
        <v>45</v>
      </c>
      <c r="L7064">
        <v>74.19</v>
      </c>
      <c r="M7064">
        <v>0.89</v>
      </c>
      <c r="N7064" t="s">
        <v>27</v>
      </c>
      <c r="O7064" t="s">
        <v>28</v>
      </c>
      <c r="P7064">
        <v>0</v>
      </c>
      <c r="Q7064" t="s">
        <v>29</v>
      </c>
    </row>
    <row r="7065" spans="1:17" x14ac:dyDescent="0.3">
      <c r="A7065" t="s">
        <v>7789</v>
      </c>
      <c r="B7065" s="1">
        <v>45792</v>
      </c>
      <c r="C7065" t="s">
        <v>568</v>
      </c>
      <c r="D7065" t="s">
        <v>106</v>
      </c>
      <c r="E7065" t="s">
        <v>55</v>
      </c>
      <c r="F7065" t="s">
        <v>34</v>
      </c>
      <c r="G7065" t="s">
        <v>22</v>
      </c>
      <c r="H7065" t="s">
        <v>99</v>
      </c>
      <c r="I7065" t="s">
        <v>51</v>
      </c>
      <c r="J7065" t="s">
        <v>36</v>
      </c>
      <c r="K7065" t="s">
        <v>45</v>
      </c>
      <c r="L7065">
        <v>227.47</v>
      </c>
      <c r="M7065">
        <v>1.36</v>
      </c>
      <c r="N7065" t="s">
        <v>27</v>
      </c>
      <c r="O7065" t="s">
        <v>28</v>
      </c>
      <c r="P7065">
        <v>14</v>
      </c>
      <c r="Q7065" t="s">
        <v>29</v>
      </c>
    </row>
    <row r="7066" spans="1:17" x14ac:dyDescent="0.3">
      <c r="A7066" t="s">
        <v>7790</v>
      </c>
      <c r="B7066" s="1">
        <v>45738</v>
      </c>
      <c r="C7066" t="s">
        <v>2035</v>
      </c>
      <c r="D7066" t="s">
        <v>19</v>
      </c>
      <c r="E7066" t="s">
        <v>20</v>
      </c>
      <c r="F7066" t="s">
        <v>34</v>
      </c>
      <c r="G7066" t="s">
        <v>22</v>
      </c>
      <c r="H7066" t="s">
        <v>50</v>
      </c>
      <c r="I7066" t="s">
        <v>44</v>
      </c>
      <c r="J7066" t="s">
        <v>61</v>
      </c>
      <c r="K7066" t="s">
        <v>45</v>
      </c>
      <c r="L7066">
        <v>16.95</v>
      </c>
      <c r="M7066">
        <v>0.37</v>
      </c>
      <c r="N7066" t="s">
        <v>27</v>
      </c>
      <c r="O7066" t="s">
        <v>28</v>
      </c>
      <c r="P7066">
        <v>16</v>
      </c>
      <c r="Q7066" t="s">
        <v>29</v>
      </c>
    </row>
    <row r="7067" spans="1:17" x14ac:dyDescent="0.3">
      <c r="A7067" t="s">
        <v>7791</v>
      </c>
      <c r="B7067" s="1">
        <v>45777</v>
      </c>
      <c r="C7067" t="s">
        <v>762</v>
      </c>
      <c r="D7067" t="s">
        <v>65</v>
      </c>
      <c r="E7067" t="s">
        <v>20</v>
      </c>
      <c r="F7067" t="s">
        <v>34</v>
      </c>
      <c r="G7067" t="s">
        <v>22</v>
      </c>
      <c r="H7067" t="s">
        <v>23</v>
      </c>
      <c r="I7067" t="s">
        <v>24</v>
      </c>
      <c r="J7067" t="s">
        <v>111</v>
      </c>
      <c r="K7067" t="s">
        <v>45</v>
      </c>
      <c r="L7067">
        <v>22.69</v>
      </c>
      <c r="M7067">
        <v>0.09</v>
      </c>
      <c r="N7067" t="s">
        <v>27</v>
      </c>
      <c r="O7067" t="s">
        <v>28</v>
      </c>
      <c r="P7067">
        <v>8</v>
      </c>
      <c r="Q7067" t="s">
        <v>29</v>
      </c>
    </row>
    <row r="7068" spans="1:17" x14ac:dyDescent="0.3">
      <c r="A7068" t="s">
        <v>7792</v>
      </c>
      <c r="B7068" s="1">
        <v>45747</v>
      </c>
      <c r="C7068" t="s">
        <v>1726</v>
      </c>
      <c r="D7068" t="s">
        <v>106</v>
      </c>
      <c r="E7068" t="s">
        <v>55</v>
      </c>
      <c r="F7068" t="s">
        <v>56</v>
      </c>
      <c r="G7068" t="s">
        <v>22</v>
      </c>
      <c r="H7068" t="s">
        <v>50</v>
      </c>
      <c r="I7068" t="s">
        <v>119</v>
      </c>
      <c r="J7068" t="s">
        <v>36</v>
      </c>
      <c r="K7068" t="s">
        <v>45</v>
      </c>
      <c r="L7068">
        <v>108.79</v>
      </c>
      <c r="M7068">
        <v>0.65</v>
      </c>
      <c r="N7068" t="s">
        <v>27</v>
      </c>
      <c r="O7068" t="s">
        <v>28</v>
      </c>
      <c r="P7068">
        <v>0</v>
      </c>
      <c r="Q7068" t="s">
        <v>29</v>
      </c>
    </row>
    <row r="7069" spans="1:17" x14ac:dyDescent="0.3">
      <c r="A7069" t="s">
        <v>7793</v>
      </c>
      <c r="B7069" s="1">
        <v>45804</v>
      </c>
      <c r="C7069" t="s">
        <v>1734</v>
      </c>
      <c r="D7069" t="s">
        <v>118</v>
      </c>
      <c r="E7069" t="s">
        <v>41</v>
      </c>
      <c r="F7069" t="s">
        <v>34</v>
      </c>
      <c r="G7069" t="s">
        <v>22</v>
      </c>
      <c r="H7069" t="s">
        <v>99</v>
      </c>
      <c r="I7069" t="s">
        <v>51</v>
      </c>
      <c r="J7069" t="s">
        <v>111</v>
      </c>
      <c r="K7069" t="s">
        <v>62</v>
      </c>
      <c r="L7069">
        <v>39.659999999999997</v>
      </c>
      <c r="M7069">
        <v>0.16</v>
      </c>
      <c r="N7069" t="s">
        <v>27</v>
      </c>
      <c r="O7069" t="s">
        <v>28</v>
      </c>
      <c r="P7069">
        <v>13</v>
      </c>
      <c r="Q7069" t="s">
        <v>29</v>
      </c>
    </row>
    <row r="7070" spans="1:17" x14ac:dyDescent="0.3">
      <c r="A7070" t="s">
        <v>7794</v>
      </c>
      <c r="B7070" s="1">
        <v>45732</v>
      </c>
      <c r="C7070" t="s">
        <v>292</v>
      </c>
      <c r="D7070" t="s">
        <v>89</v>
      </c>
      <c r="E7070" t="s">
        <v>33</v>
      </c>
      <c r="F7070" t="s">
        <v>34</v>
      </c>
      <c r="G7070" t="s">
        <v>84</v>
      </c>
      <c r="H7070" t="s">
        <v>43</v>
      </c>
      <c r="I7070" t="s">
        <v>119</v>
      </c>
      <c r="J7070" t="s">
        <v>61</v>
      </c>
      <c r="K7070" t="s">
        <v>45</v>
      </c>
      <c r="L7070">
        <v>171.44</v>
      </c>
      <c r="M7070">
        <v>3.77</v>
      </c>
      <c r="N7070" t="s">
        <v>27</v>
      </c>
      <c r="O7070" t="s">
        <v>28</v>
      </c>
      <c r="P7070">
        <v>50</v>
      </c>
      <c r="Q7070" t="s">
        <v>46</v>
      </c>
    </row>
    <row r="7071" spans="1:17" x14ac:dyDescent="0.3">
      <c r="A7071" t="s">
        <v>7795</v>
      </c>
      <c r="B7071" s="1">
        <v>45703</v>
      </c>
      <c r="C7071" t="s">
        <v>606</v>
      </c>
      <c r="D7071" t="s">
        <v>19</v>
      </c>
      <c r="E7071" t="s">
        <v>33</v>
      </c>
      <c r="F7071" t="s">
        <v>34</v>
      </c>
      <c r="G7071" t="s">
        <v>22</v>
      </c>
      <c r="H7071" t="s">
        <v>79</v>
      </c>
      <c r="I7071" t="s">
        <v>24</v>
      </c>
      <c r="J7071" t="s">
        <v>25</v>
      </c>
      <c r="K7071" t="s">
        <v>26</v>
      </c>
      <c r="L7071">
        <v>40.82</v>
      </c>
      <c r="M7071">
        <v>0.49</v>
      </c>
      <c r="N7071" t="s">
        <v>27</v>
      </c>
      <c r="O7071" t="s">
        <v>28</v>
      </c>
      <c r="P7071">
        <v>2</v>
      </c>
      <c r="Q7071" t="s">
        <v>29</v>
      </c>
    </row>
    <row r="7072" spans="1:17" x14ac:dyDescent="0.3">
      <c r="A7072" t="s">
        <v>7796</v>
      </c>
      <c r="B7072" s="1">
        <v>45694</v>
      </c>
      <c r="C7072" t="s">
        <v>202</v>
      </c>
      <c r="D7072" t="s">
        <v>203</v>
      </c>
      <c r="E7072" t="s">
        <v>41</v>
      </c>
      <c r="F7072" t="s">
        <v>34</v>
      </c>
      <c r="G7072" t="s">
        <v>22</v>
      </c>
      <c r="H7072" t="s">
        <v>60</v>
      </c>
      <c r="I7072" t="s">
        <v>51</v>
      </c>
      <c r="J7072" t="s">
        <v>36</v>
      </c>
      <c r="K7072" t="s">
        <v>45</v>
      </c>
      <c r="L7072">
        <v>46.42</v>
      </c>
      <c r="M7072">
        <v>0</v>
      </c>
      <c r="N7072" t="s">
        <v>69</v>
      </c>
      <c r="O7072" t="s">
        <v>727</v>
      </c>
      <c r="P7072">
        <v>34</v>
      </c>
      <c r="Q7072" t="s">
        <v>29</v>
      </c>
    </row>
    <row r="7073" spans="1:17" x14ac:dyDescent="0.3">
      <c r="A7073" t="s">
        <v>7797</v>
      </c>
      <c r="B7073" s="1">
        <v>45736</v>
      </c>
      <c r="C7073" t="s">
        <v>2099</v>
      </c>
      <c r="D7073" t="s">
        <v>40</v>
      </c>
      <c r="E7073" t="s">
        <v>66</v>
      </c>
      <c r="F7073" t="s">
        <v>56</v>
      </c>
      <c r="G7073" t="s">
        <v>42</v>
      </c>
      <c r="H7073" t="s">
        <v>50</v>
      </c>
      <c r="I7073" t="s">
        <v>51</v>
      </c>
      <c r="J7073" t="s">
        <v>36</v>
      </c>
      <c r="K7073" t="s">
        <v>45</v>
      </c>
      <c r="L7073">
        <v>56.74</v>
      </c>
      <c r="M7073">
        <v>0.34</v>
      </c>
      <c r="N7073" t="s">
        <v>27</v>
      </c>
      <c r="O7073" t="s">
        <v>28</v>
      </c>
      <c r="P7073">
        <v>17</v>
      </c>
      <c r="Q7073" t="s">
        <v>29</v>
      </c>
    </row>
    <row r="7074" spans="1:17" x14ac:dyDescent="0.3">
      <c r="A7074" t="s">
        <v>7798</v>
      </c>
      <c r="B7074" s="1">
        <v>45694</v>
      </c>
      <c r="C7074" t="s">
        <v>1086</v>
      </c>
      <c r="D7074" t="s">
        <v>102</v>
      </c>
      <c r="E7074" t="s">
        <v>55</v>
      </c>
      <c r="F7074" t="s">
        <v>34</v>
      </c>
      <c r="G7074" t="s">
        <v>22</v>
      </c>
      <c r="H7074" t="s">
        <v>23</v>
      </c>
      <c r="I7074" t="s">
        <v>24</v>
      </c>
      <c r="J7074" t="s">
        <v>36</v>
      </c>
      <c r="K7074" t="s">
        <v>37</v>
      </c>
      <c r="L7074">
        <v>134.87</v>
      </c>
      <c r="M7074">
        <v>0.81</v>
      </c>
      <c r="N7074" t="s">
        <v>27</v>
      </c>
      <c r="O7074" t="s">
        <v>28</v>
      </c>
      <c r="P7074">
        <v>4</v>
      </c>
      <c r="Q7074" t="s">
        <v>29</v>
      </c>
    </row>
    <row r="7075" spans="1:17" x14ac:dyDescent="0.3">
      <c r="A7075" t="s">
        <v>7799</v>
      </c>
      <c r="B7075" s="1">
        <v>45823</v>
      </c>
      <c r="C7075" t="s">
        <v>31</v>
      </c>
      <c r="D7075" t="s">
        <v>32</v>
      </c>
      <c r="E7075" t="s">
        <v>33</v>
      </c>
      <c r="F7075" t="s">
        <v>34</v>
      </c>
      <c r="G7075" t="s">
        <v>22</v>
      </c>
      <c r="H7075" t="s">
        <v>57</v>
      </c>
      <c r="I7075" t="s">
        <v>24</v>
      </c>
      <c r="J7075" t="s">
        <v>25</v>
      </c>
      <c r="K7075" t="s">
        <v>45</v>
      </c>
      <c r="L7075">
        <v>62.91</v>
      </c>
      <c r="M7075">
        <v>0</v>
      </c>
      <c r="N7075" t="s">
        <v>69</v>
      </c>
      <c r="O7075" t="s">
        <v>85</v>
      </c>
      <c r="P7075">
        <v>23</v>
      </c>
      <c r="Q7075" t="s">
        <v>29</v>
      </c>
    </row>
    <row r="7076" spans="1:17" x14ac:dyDescent="0.3">
      <c r="A7076" t="s">
        <v>7800</v>
      </c>
      <c r="B7076" s="1">
        <v>45757</v>
      </c>
      <c r="C7076" t="s">
        <v>930</v>
      </c>
      <c r="D7076" t="s">
        <v>94</v>
      </c>
      <c r="E7076" t="s">
        <v>41</v>
      </c>
      <c r="F7076" t="s">
        <v>34</v>
      </c>
      <c r="G7076" t="s">
        <v>22</v>
      </c>
      <c r="H7076" t="s">
        <v>57</v>
      </c>
      <c r="I7076" t="s">
        <v>24</v>
      </c>
      <c r="J7076" t="s">
        <v>25</v>
      </c>
      <c r="K7076" t="s">
        <v>37</v>
      </c>
      <c r="L7076">
        <v>24.53</v>
      </c>
      <c r="M7076">
        <v>0.28999999999999998</v>
      </c>
      <c r="N7076" t="s">
        <v>27</v>
      </c>
      <c r="O7076" t="s">
        <v>28</v>
      </c>
      <c r="P7076">
        <v>14</v>
      </c>
      <c r="Q7076" t="s">
        <v>29</v>
      </c>
    </row>
    <row r="7077" spans="1:17" x14ac:dyDescent="0.3">
      <c r="A7077" t="s">
        <v>7801</v>
      </c>
      <c r="B7077" s="1">
        <v>45785</v>
      </c>
      <c r="C7077" t="s">
        <v>2099</v>
      </c>
      <c r="D7077" t="s">
        <v>40</v>
      </c>
      <c r="E7077" t="s">
        <v>66</v>
      </c>
      <c r="F7077" t="s">
        <v>56</v>
      </c>
      <c r="G7077" t="s">
        <v>42</v>
      </c>
      <c r="H7077" t="s">
        <v>50</v>
      </c>
      <c r="I7077" t="s">
        <v>24</v>
      </c>
      <c r="J7077" t="s">
        <v>25</v>
      </c>
      <c r="K7077" t="s">
        <v>37</v>
      </c>
      <c r="L7077">
        <v>78.91</v>
      </c>
      <c r="M7077">
        <v>0.95</v>
      </c>
      <c r="N7077" t="s">
        <v>27</v>
      </c>
      <c r="O7077" t="s">
        <v>28</v>
      </c>
      <c r="P7077">
        <v>28</v>
      </c>
      <c r="Q7077" t="s">
        <v>29</v>
      </c>
    </row>
    <row r="7078" spans="1:17" x14ac:dyDescent="0.3">
      <c r="A7078" t="s">
        <v>7802</v>
      </c>
      <c r="B7078" s="1">
        <v>45664</v>
      </c>
      <c r="C7078" t="s">
        <v>1152</v>
      </c>
      <c r="D7078" t="s">
        <v>102</v>
      </c>
      <c r="E7078" t="s">
        <v>41</v>
      </c>
      <c r="F7078" t="s">
        <v>34</v>
      </c>
      <c r="G7078" t="s">
        <v>42</v>
      </c>
      <c r="H7078" t="s">
        <v>50</v>
      </c>
      <c r="I7078" t="s">
        <v>24</v>
      </c>
      <c r="J7078" t="s">
        <v>36</v>
      </c>
      <c r="K7078" t="s">
        <v>45</v>
      </c>
      <c r="L7078">
        <v>93.57</v>
      </c>
      <c r="M7078">
        <v>0.56000000000000005</v>
      </c>
      <c r="N7078" t="s">
        <v>27</v>
      </c>
      <c r="O7078" t="s">
        <v>28</v>
      </c>
      <c r="P7078">
        <v>20</v>
      </c>
      <c r="Q7078" t="s">
        <v>29</v>
      </c>
    </row>
    <row r="7079" spans="1:17" x14ac:dyDescent="0.3">
      <c r="A7079" t="s">
        <v>7803</v>
      </c>
      <c r="B7079" s="1">
        <v>45767</v>
      </c>
      <c r="C7079" t="s">
        <v>507</v>
      </c>
      <c r="D7079" t="s">
        <v>32</v>
      </c>
      <c r="E7079" t="s">
        <v>20</v>
      </c>
      <c r="F7079" t="s">
        <v>56</v>
      </c>
      <c r="G7079" t="s">
        <v>22</v>
      </c>
      <c r="H7079" t="s">
        <v>50</v>
      </c>
      <c r="I7079" t="s">
        <v>24</v>
      </c>
      <c r="J7079" t="s">
        <v>61</v>
      </c>
      <c r="K7079" t="s">
        <v>45</v>
      </c>
      <c r="L7079">
        <v>99.76</v>
      </c>
      <c r="M7079">
        <v>2.19</v>
      </c>
      <c r="N7079" t="s">
        <v>27</v>
      </c>
      <c r="O7079" t="s">
        <v>28</v>
      </c>
      <c r="P7079">
        <v>7</v>
      </c>
      <c r="Q7079" t="s">
        <v>29</v>
      </c>
    </row>
    <row r="7080" spans="1:17" x14ac:dyDescent="0.3">
      <c r="A7080" t="s">
        <v>7804</v>
      </c>
      <c r="B7080" s="1">
        <v>45677</v>
      </c>
      <c r="C7080" t="s">
        <v>423</v>
      </c>
      <c r="D7080" t="s">
        <v>118</v>
      </c>
      <c r="E7080" t="s">
        <v>41</v>
      </c>
      <c r="F7080" t="s">
        <v>34</v>
      </c>
      <c r="G7080" t="s">
        <v>42</v>
      </c>
      <c r="H7080" t="s">
        <v>60</v>
      </c>
      <c r="I7080" t="s">
        <v>44</v>
      </c>
      <c r="J7080" t="s">
        <v>111</v>
      </c>
      <c r="K7080" t="s">
        <v>37</v>
      </c>
      <c r="L7080">
        <v>70.2</v>
      </c>
      <c r="M7080">
        <v>0.28000000000000003</v>
      </c>
      <c r="N7080" t="s">
        <v>27</v>
      </c>
      <c r="O7080" t="s">
        <v>28</v>
      </c>
      <c r="P7080">
        <v>36</v>
      </c>
      <c r="Q7080" t="s">
        <v>29</v>
      </c>
    </row>
    <row r="7081" spans="1:17" x14ac:dyDescent="0.3">
      <c r="A7081" t="s">
        <v>7805</v>
      </c>
      <c r="B7081" s="1">
        <v>45723</v>
      </c>
      <c r="C7081" t="s">
        <v>359</v>
      </c>
      <c r="D7081" t="s">
        <v>124</v>
      </c>
      <c r="E7081" t="s">
        <v>33</v>
      </c>
      <c r="F7081" t="s">
        <v>34</v>
      </c>
      <c r="G7081" t="s">
        <v>22</v>
      </c>
      <c r="H7081" t="s">
        <v>35</v>
      </c>
      <c r="I7081" t="s">
        <v>51</v>
      </c>
      <c r="J7081" t="s">
        <v>111</v>
      </c>
      <c r="K7081" t="s">
        <v>45</v>
      </c>
      <c r="L7081">
        <v>71.67</v>
      </c>
      <c r="M7081">
        <v>0.28999999999999998</v>
      </c>
      <c r="N7081" t="s">
        <v>27</v>
      </c>
      <c r="O7081" t="s">
        <v>28</v>
      </c>
      <c r="P7081">
        <v>11</v>
      </c>
      <c r="Q7081" t="s">
        <v>29</v>
      </c>
    </row>
    <row r="7082" spans="1:17" x14ac:dyDescent="0.3">
      <c r="A7082" t="s">
        <v>7806</v>
      </c>
      <c r="B7082" s="1">
        <v>45798</v>
      </c>
      <c r="C7082" t="s">
        <v>590</v>
      </c>
      <c r="D7082" t="s">
        <v>94</v>
      </c>
      <c r="E7082" t="s">
        <v>66</v>
      </c>
      <c r="F7082" t="s">
        <v>34</v>
      </c>
      <c r="G7082" t="s">
        <v>22</v>
      </c>
      <c r="H7082" t="s">
        <v>99</v>
      </c>
      <c r="I7082" t="s">
        <v>24</v>
      </c>
      <c r="J7082" t="s">
        <v>61</v>
      </c>
      <c r="K7082" t="s">
        <v>26</v>
      </c>
      <c r="L7082">
        <v>146.34</v>
      </c>
      <c r="M7082">
        <v>3.22</v>
      </c>
      <c r="N7082" t="s">
        <v>27</v>
      </c>
      <c r="O7082" t="s">
        <v>28</v>
      </c>
      <c r="P7082">
        <v>10</v>
      </c>
      <c r="Q7082" t="s">
        <v>29</v>
      </c>
    </row>
    <row r="7083" spans="1:17" x14ac:dyDescent="0.3">
      <c r="A7083" t="s">
        <v>7807</v>
      </c>
      <c r="B7083" s="1">
        <v>45812</v>
      </c>
      <c r="C7083" t="s">
        <v>1835</v>
      </c>
      <c r="D7083" t="s">
        <v>124</v>
      </c>
      <c r="E7083" t="s">
        <v>33</v>
      </c>
      <c r="F7083" t="s">
        <v>34</v>
      </c>
      <c r="G7083" t="s">
        <v>22</v>
      </c>
      <c r="H7083" t="s">
        <v>79</v>
      </c>
      <c r="I7083" t="s">
        <v>24</v>
      </c>
      <c r="J7083" t="s">
        <v>25</v>
      </c>
      <c r="K7083" t="s">
        <v>37</v>
      </c>
      <c r="L7083">
        <v>73.05</v>
      </c>
      <c r="M7083">
        <v>0.88</v>
      </c>
      <c r="N7083" t="s">
        <v>27</v>
      </c>
      <c r="O7083" t="s">
        <v>28</v>
      </c>
      <c r="P7083">
        <v>4</v>
      </c>
      <c r="Q7083" t="s">
        <v>29</v>
      </c>
    </row>
    <row r="7084" spans="1:17" x14ac:dyDescent="0.3">
      <c r="A7084" t="s">
        <v>7808</v>
      </c>
      <c r="B7084" s="1">
        <v>45832</v>
      </c>
      <c r="C7084" t="s">
        <v>822</v>
      </c>
      <c r="D7084" t="s">
        <v>94</v>
      </c>
      <c r="E7084" t="s">
        <v>41</v>
      </c>
      <c r="F7084" t="s">
        <v>34</v>
      </c>
      <c r="G7084" t="s">
        <v>22</v>
      </c>
      <c r="H7084" t="s">
        <v>57</v>
      </c>
      <c r="I7084" t="s">
        <v>24</v>
      </c>
      <c r="J7084" t="s">
        <v>25</v>
      </c>
      <c r="K7084" t="s">
        <v>44</v>
      </c>
      <c r="L7084">
        <v>31.64</v>
      </c>
      <c r="M7084">
        <v>0.38</v>
      </c>
      <c r="N7084" t="s">
        <v>27</v>
      </c>
      <c r="O7084" t="s">
        <v>28</v>
      </c>
      <c r="P7084">
        <v>6</v>
      </c>
      <c r="Q7084" t="s">
        <v>29</v>
      </c>
    </row>
    <row r="7085" spans="1:17" x14ac:dyDescent="0.3">
      <c r="A7085" t="s">
        <v>7809</v>
      </c>
      <c r="B7085" s="1">
        <v>45815</v>
      </c>
      <c r="C7085" t="s">
        <v>1865</v>
      </c>
      <c r="D7085" t="s">
        <v>102</v>
      </c>
      <c r="E7085" t="s">
        <v>66</v>
      </c>
      <c r="F7085" t="s">
        <v>34</v>
      </c>
      <c r="G7085" t="s">
        <v>22</v>
      </c>
      <c r="H7085" t="s">
        <v>35</v>
      </c>
      <c r="I7085" t="s">
        <v>24</v>
      </c>
      <c r="J7085" t="s">
        <v>61</v>
      </c>
      <c r="K7085" t="s">
        <v>37</v>
      </c>
      <c r="L7085">
        <v>102.45</v>
      </c>
      <c r="M7085">
        <v>2.25</v>
      </c>
      <c r="N7085" t="s">
        <v>27</v>
      </c>
      <c r="O7085" t="s">
        <v>28</v>
      </c>
      <c r="P7085">
        <v>10</v>
      </c>
      <c r="Q7085" t="s">
        <v>29</v>
      </c>
    </row>
    <row r="7086" spans="1:17" x14ac:dyDescent="0.3">
      <c r="A7086" t="s">
        <v>7810</v>
      </c>
      <c r="B7086" s="1">
        <v>45777</v>
      </c>
      <c r="C7086" t="s">
        <v>3368</v>
      </c>
      <c r="D7086" t="s">
        <v>94</v>
      </c>
      <c r="E7086" t="s">
        <v>66</v>
      </c>
      <c r="F7086" t="s">
        <v>34</v>
      </c>
      <c r="G7086" t="s">
        <v>22</v>
      </c>
      <c r="H7086" t="s">
        <v>23</v>
      </c>
      <c r="I7086" t="s">
        <v>24</v>
      </c>
      <c r="J7086" t="s">
        <v>111</v>
      </c>
      <c r="K7086" t="s">
        <v>45</v>
      </c>
      <c r="L7086">
        <v>34.299999999999997</v>
      </c>
      <c r="M7086">
        <v>0.14000000000000001</v>
      </c>
      <c r="N7086" t="s">
        <v>27</v>
      </c>
      <c r="O7086" t="s">
        <v>28</v>
      </c>
      <c r="P7086">
        <v>5</v>
      </c>
      <c r="Q7086" t="s">
        <v>29</v>
      </c>
    </row>
    <row r="7087" spans="1:17" x14ac:dyDescent="0.3">
      <c r="A7087" t="s">
        <v>7811</v>
      </c>
      <c r="B7087" s="1">
        <v>45734</v>
      </c>
      <c r="C7087" t="s">
        <v>2952</v>
      </c>
      <c r="D7087" t="s">
        <v>32</v>
      </c>
      <c r="E7087" t="s">
        <v>41</v>
      </c>
      <c r="F7087" t="s">
        <v>34</v>
      </c>
      <c r="G7087" t="s">
        <v>42</v>
      </c>
      <c r="H7087" t="s">
        <v>99</v>
      </c>
      <c r="I7087" t="s">
        <v>51</v>
      </c>
      <c r="J7087" t="s">
        <v>25</v>
      </c>
      <c r="K7087" t="s">
        <v>62</v>
      </c>
      <c r="L7087">
        <v>61.15</v>
      </c>
      <c r="M7087">
        <v>0.73</v>
      </c>
      <c r="N7087" t="s">
        <v>27</v>
      </c>
      <c r="O7087" t="s">
        <v>28</v>
      </c>
      <c r="P7087">
        <v>25</v>
      </c>
      <c r="Q7087" t="s">
        <v>29</v>
      </c>
    </row>
    <row r="7088" spans="1:17" x14ac:dyDescent="0.3">
      <c r="A7088" t="s">
        <v>7812</v>
      </c>
      <c r="B7088" s="1">
        <v>45825</v>
      </c>
      <c r="C7088" t="s">
        <v>1427</v>
      </c>
      <c r="D7088" t="s">
        <v>203</v>
      </c>
      <c r="E7088" t="s">
        <v>41</v>
      </c>
      <c r="F7088" t="s">
        <v>21</v>
      </c>
      <c r="G7088" t="s">
        <v>42</v>
      </c>
      <c r="H7088" t="s">
        <v>57</v>
      </c>
      <c r="I7088" t="s">
        <v>24</v>
      </c>
      <c r="J7088" t="s">
        <v>25</v>
      </c>
      <c r="K7088" t="s">
        <v>62</v>
      </c>
      <c r="L7088">
        <v>237.68</v>
      </c>
      <c r="M7088">
        <v>2.85</v>
      </c>
      <c r="N7088" t="s">
        <v>27</v>
      </c>
      <c r="O7088" t="s">
        <v>28</v>
      </c>
      <c r="P7088">
        <v>28</v>
      </c>
      <c r="Q7088" t="s">
        <v>29</v>
      </c>
    </row>
    <row r="7089" spans="1:17" x14ac:dyDescent="0.3">
      <c r="A7089" t="s">
        <v>7813</v>
      </c>
      <c r="B7089" s="1">
        <v>45792</v>
      </c>
      <c r="C7089" t="s">
        <v>1064</v>
      </c>
      <c r="D7089" t="s">
        <v>118</v>
      </c>
      <c r="E7089" t="s">
        <v>66</v>
      </c>
      <c r="F7089" t="s">
        <v>21</v>
      </c>
      <c r="G7089" t="s">
        <v>22</v>
      </c>
      <c r="H7089" t="s">
        <v>103</v>
      </c>
      <c r="I7089" t="s">
        <v>24</v>
      </c>
      <c r="J7089" t="s">
        <v>61</v>
      </c>
      <c r="K7089" t="s">
        <v>37</v>
      </c>
      <c r="L7089">
        <v>42.52</v>
      </c>
      <c r="M7089">
        <v>0.94</v>
      </c>
      <c r="N7089" t="s">
        <v>27</v>
      </c>
      <c r="O7089" t="s">
        <v>28</v>
      </c>
      <c r="P7089">
        <v>9</v>
      </c>
      <c r="Q7089" t="s">
        <v>29</v>
      </c>
    </row>
    <row r="7090" spans="1:17" x14ac:dyDescent="0.3">
      <c r="A7090" t="s">
        <v>7814</v>
      </c>
      <c r="B7090" s="1">
        <v>45739</v>
      </c>
      <c r="C7090" t="s">
        <v>1088</v>
      </c>
      <c r="D7090" t="s">
        <v>94</v>
      </c>
      <c r="E7090" t="s">
        <v>66</v>
      </c>
      <c r="F7090" t="s">
        <v>34</v>
      </c>
      <c r="G7090" t="s">
        <v>22</v>
      </c>
      <c r="H7090" t="s">
        <v>57</v>
      </c>
      <c r="I7090" t="s">
        <v>44</v>
      </c>
      <c r="J7090" t="s">
        <v>36</v>
      </c>
      <c r="K7090" t="s">
        <v>45</v>
      </c>
      <c r="L7090">
        <v>34.68</v>
      </c>
      <c r="M7090">
        <v>0.21</v>
      </c>
      <c r="N7090" t="s">
        <v>27</v>
      </c>
      <c r="O7090" t="s">
        <v>28</v>
      </c>
      <c r="P7090">
        <v>23</v>
      </c>
      <c r="Q7090" t="s">
        <v>29</v>
      </c>
    </row>
    <row r="7091" spans="1:17" x14ac:dyDescent="0.3">
      <c r="A7091" t="s">
        <v>7815</v>
      </c>
      <c r="B7091" s="1">
        <v>45793</v>
      </c>
      <c r="C7091" t="s">
        <v>2357</v>
      </c>
      <c r="D7091" t="s">
        <v>106</v>
      </c>
      <c r="E7091" t="s">
        <v>20</v>
      </c>
      <c r="F7091" t="s">
        <v>34</v>
      </c>
      <c r="G7091" t="s">
        <v>42</v>
      </c>
      <c r="H7091" t="s">
        <v>99</v>
      </c>
      <c r="I7091" t="s">
        <v>51</v>
      </c>
      <c r="J7091" t="s">
        <v>36</v>
      </c>
      <c r="K7091" t="s">
        <v>62</v>
      </c>
      <c r="L7091">
        <v>35.99</v>
      </c>
      <c r="M7091">
        <v>0.22</v>
      </c>
      <c r="N7091" t="s">
        <v>27</v>
      </c>
      <c r="O7091" t="s">
        <v>28</v>
      </c>
      <c r="P7091">
        <v>15</v>
      </c>
      <c r="Q7091" t="s">
        <v>29</v>
      </c>
    </row>
    <row r="7092" spans="1:17" x14ac:dyDescent="0.3">
      <c r="A7092" t="s">
        <v>7816</v>
      </c>
      <c r="B7092" s="1">
        <v>45707</v>
      </c>
      <c r="C7092" t="s">
        <v>2158</v>
      </c>
      <c r="D7092" t="s">
        <v>118</v>
      </c>
      <c r="E7092" t="s">
        <v>55</v>
      </c>
      <c r="F7092" t="s">
        <v>56</v>
      </c>
      <c r="G7092" t="s">
        <v>84</v>
      </c>
      <c r="H7092" t="s">
        <v>76</v>
      </c>
      <c r="I7092" t="s">
        <v>51</v>
      </c>
      <c r="J7092" t="s">
        <v>25</v>
      </c>
      <c r="K7092" t="s">
        <v>62</v>
      </c>
      <c r="L7092">
        <v>125.78</v>
      </c>
      <c r="M7092">
        <v>1.51</v>
      </c>
      <c r="N7092" t="s">
        <v>27</v>
      </c>
      <c r="O7092" t="s">
        <v>28</v>
      </c>
      <c r="P7092">
        <v>56</v>
      </c>
      <c r="Q7092" t="s">
        <v>46</v>
      </c>
    </row>
    <row r="7093" spans="1:17" x14ac:dyDescent="0.3">
      <c r="A7093" t="s">
        <v>7817</v>
      </c>
      <c r="B7093" s="1">
        <v>45832</v>
      </c>
      <c r="C7093" t="s">
        <v>1444</v>
      </c>
      <c r="D7093" t="s">
        <v>94</v>
      </c>
      <c r="E7093" t="s">
        <v>55</v>
      </c>
      <c r="F7093" t="s">
        <v>34</v>
      </c>
      <c r="G7093" t="s">
        <v>22</v>
      </c>
      <c r="H7093" t="s">
        <v>35</v>
      </c>
      <c r="I7093" t="s">
        <v>44</v>
      </c>
      <c r="J7093" t="s">
        <v>25</v>
      </c>
      <c r="K7093" t="s">
        <v>62</v>
      </c>
      <c r="L7093">
        <v>73.489999999999995</v>
      </c>
      <c r="M7093">
        <v>0.88</v>
      </c>
      <c r="N7093" t="s">
        <v>27</v>
      </c>
      <c r="O7093" t="s">
        <v>28</v>
      </c>
      <c r="P7093">
        <v>12</v>
      </c>
      <c r="Q7093" t="s">
        <v>29</v>
      </c>
    </row>
    <row r="7094" spans="1:17" x14ac:dyDescent="0.3">
      <c r="A7094" t="s">
        <v>7818</v>
      </c>
      <c r="B7094" s="1">
        <v>45813</v>
      </c>
      <c r="C7094" t="s">
        <v>558</v>
      </c>
      <c r="D7094" t="s">
        <v>118</v>
      </c>
      <c r="E7094" t="s">
        <v>33</v>
      </c>
      <c r="F7094" t="s">
        <v>34</v>
      </c>
      <c r="G7094" t="s">
        <v>42</v>
      </c>
      <c r="H7094" t="s">
        <v>35</v>
      </c>
      <c r="I7094" t="s">
        <v>24</v>
      </c>
      <c r="J7094" t="s">
        <v>25</v>
      </c>
      <c r="K7094" t="s">
        <v>37</v>
      </c>
      <c r="L7094">
        <v>26.41</v>
      </c>
      <c r="M7094">
        <v>0.32</v>
      </c>
      <c r="N7094" t="s">
        <v>27</v>
      </c>
      <c r="O7094" t="s">
        <v>28</v>
      </c>
      <c r="P7094">
        <v>29</v>
      </c>
      <c r="Q7094" t="s">
        <v>29</v>
      </c>
    </row>
    <row r="7095" spans="1:17" x14ac:dyDescent="0.3">
      <c r="A7095" t="s">
        <v>7819</v>
      </c>
      <c r="B7095" s="1">
        <v>45699</v>
      </c>
      <c r="C7095" t="s">
        <v>306</v>
      </c>
      <c r="D7095" t="s">
        <v>89</v>
      </c>
      <c r="E7095" t="s">
        <v>33</v>
      </c>
      <c r="F7095" t="s">
        <v>34</v>
      </c>
      <c r="G7095" t="s">
        <v>42</v>
      </c>
      <c r="H7095" t="s">
        <v>76</v>
      </c>
      <c r="I7095" t="s">
        <v>51</v>
      </c>
      <c r="J7095" t="s">
        <v>36</v>
      </c>
      <c r="K7095" t="s">
        <v>37</v>
      </c>
      <c r="L7095">
        <v>239.62</v>
      </c>
      <c r="M7095">
        <v>1.44</v>
      </c>
      <c r="N7095" t="s">
        <v>27</v>
      </c>
      <c r="O7095" t="s">
        <v>28</v>
      </c>
      <c r="P7095">
        <v>43</v>
      </c>
      <c r="Q7095" t="s">
        <v>46</v>
      </c>
    </row>
    <row r="7096" spans="1:17" x14ac:dyDescent="0.3">
      <c r="A7096" t="s">
        <v>7820</v>
      </c>
      <c r="B7096" s="1">
        <v>45821</v>
      </c>
      <c r="C7096" t="s">
        <v>227</v>
      </c>
      <c r="D7096" t="s">
        <v>160</v>
      </c>
      <c r="E7096" t="s">
        <v>41</v>
      </c>
      <c r="F7096" t="s">
        <v>21</v>
      </c>
      <c r="G7096" t="s">
        <v>22</v>
      </c>
      <c r="H7096" t="s">
        <v>99</v>
      </c>
      <c r="I7096" t="s">
        <v>119</v>
      </c>
      <c r="J7096" t="s">
        <v>25</v>
      </c>
      <c r="K7096" t="s">
        <v>45</v>
      </c>
      <c r="L7096">
        <v>60.94</v>
      </c>
      <c r="M7096">
        <v>0.73</v>
      </c>
      <c r="N7096" t="s">
        <v>27</v>
      </c>
      <c r="O7096" t="s">
        <v>28</v>
      </c>
      <c r="P7096">
        <v>0</v>
      </c>
      <c r="Q7096" t="s">
        <v>29</v>
      </c>
    </row>
    <row r="7097" spans="1:17" x14ac:dyDescent="0.3">
      <c r="A7097" t="s">
        <v>7821</v>
      </c>
      <c r="B7097" s="1">
        <v>45832</v>
      </c>
      <c r="C7097" t="s">
        <v>839</v>
      </c>
      <c r="D7097" t="s">
        <v>40</v>
      </c>
      <c r="E7097" t="s">
        <v>33</v>
      </c>
      <c r="F7097" t="s">
        <v>34</v>
      </c>
      <c r="G7097" t="s">
        <v>22</v>
      </c>
      <c r="H7097" t="s">
        <v>57</v>
      </c>
      <c r="I7097" t="s">
        <v>51</v>
      </c>
      <c r="J7097" t="s">
        <v>61</v>
      </c>
      <c r="K7097" t="s">
        <v>45</v>
      </c>
      <c r="L7097">
        <v>112.43</v>
      </c>
      <c r="M7097">
        <v>2.4700000000000002</v>
      </c>
      <c r="N7097" t="s">
        <v>27</v>
      </c>
      <c r="O7097" t="s">
        <v>28</v>
      </c>
      <c r="P7097">
        <v>7</v>
      </c>
      <c r="Q7097" t="s">
        <v>29</v>
      </c>
    </row>
    <row r="7098" spans="1:17" x14ac:dyDescent="0.3">
      <c r="A7098" t="s">
        <v>7822</v>
      </c>
      <c r="B7098" s="1">
        <v>45746</v>
      </c>
      <c r="C7098" t="s">
        <v>1386</v>
      </c>
      <c r="D7098" t="s">
        <v>89</v>
      </c>
      <c r="E7098" t="s">
        <v>55</v>
      </c>
      <c r="F7098" t="s">
        <v>34</v>
      </c>
      <c r="G7098" t="s">
        <v>22</v>
      </c>
      <c r="H7098" t="s">
        <v>43</v>
      </c>
      <c r="I7098" t="s">
        <v>24</v>
      </c>
      <c r="J7098" t="s">
        <v>25</v>
      </c>
      <c r="K7098" t="s">
        <v>37</v>
      </c>
      <c r="L7098">
        <v>509.42</v>
      </c>
      <c r="M7098">
        <v>6.11</v>
      </c>
      <c r="N7098" t="s">
        <v>27</v>
      </c>
      <c r="O7098" t="s">
        <v>28</v>
      </c>
      <c r="P7098">
        <v>27</v>
      </c>
      <c r="Q7098" t="s">
        <v>29</v>
      </c>
    </row>
    <row r="7099" spans="1:17" x14ac:dyDescent="0.3">
      <c r="A7099" t="s">
        <v>7823</v>
      </c>
      <c r="B7099" s="1">
        <v>45688</v>
      </c>
      <c r="C7099" t="s">
        <v>1110</v>
      </c>
      <c r="D7099" t="s">
        <v>75</v>
      </c>
      <c r="E7099" t="s">
        <v>41</v>
      </c>
      <c r="F7099" t="s">
        <v>56</v>
      </c>
      <c r="G7099" t="s">
        <v>42</v>
      </c>
      <c r="H7099" t="s">
        <v>76</v>
      </c>
      <c r="I7099" t="s">
        <v>119</v>
      </c>
      <c r="J7099" t="s">
        <v>61</v>
      </c>
      <c r="K7099" t="s">
        <v>45</v>
      </c>
      <c r="L7099">
        <v>151.32</v>
      </c>
      <c r="M7099">
        <v>3.33</v>
      </c>
      <c r="N7099" t="s">
        <v>27</v>
      </c>
      <c r="O7099" t="s">
        <v>28</v>
      </c>
      <c r="P7099">
        <v>31</v>
      </c>
      <c r="Q7099" t="s">
        <v>29</v>
      </c>
    </row>
    <row r="7100" spans="1:17" x14ac:dyDescent="0.3">
      <c r="A7100" t="s">
        <v>7824</v>
      </c>
      <c r="B7100" s="1">
        <v>45795</v>
      </c>
      <c r="C7100" t="s">
        <v>2554</v>
      </c>
      <c r="D7100" t="s">
        <v>124</v>
      </c>
      <c r="E7100" t="s">
        <v>33</v>
      </c>
      <c r="F7100" t="s">
        <v>34</v>
      </c>
      <c r="G7100" t="s">
        <v>22</v>
      </c>
      <c r="H7100" t="s">
        <v>76</v>
      </c>
      <c r="I7100" t="s">
        <v>24</v>
      </c>
      <c r="J7100" t="s">
        <v>111</v>
      </c>
      <c r="K7100" t="s">
        <v>45</v>
      </c>
      <c r="L7100">
        <v>279.2</v>
      </c>
      <c r="M7100">
        <v>1.1200000000000001</v>
      </c>
      <c r="N7100" t="s">
        <v>27</v>
      </c>
      <c r="O7100" t="s">
        <v>28</v>
      </c>
      <c r="P7100">
        <v>20</v>
      </c>
      <c r="Q7100" t="s">
        <v>29</v>
      </c>
    </row>
    <row r="7101" spans="1:17" x14ac:dyDescent="0.3">
      <c r="A7101" t="s">
        <v>7825</v>
      </c>
      <c r="B7101" s="1">
        <v>45668</v>
      </c>
      <c r="C7101" t="s">
        <v>885</v>
      </c>
      <c r="D7101" t="s">
        <v>94</v>
      </c>
      <c r="E7101" t="s">
        <v>41</v>
      </c>
      <c r="F7101" t="s">
        <v>34</v>
      </c>
      <c r="G7101" t="s">
        <v>22</v>
      </c>
      <c r="H7101" t="s">
        <v>50</v>
      </c>
      <c r="I7101" t="s">
        <v>24</v>
      </c>
      <c r="J7101" t="s">
        <v>36</v>
      </c>
      <c r="K7101" t="s">
        <v>45</v>
      </c>
      <c r="L7101">
        <v>43.31</v>
      </c>
      <c r="M7101">
        <v>0.26</v>
      </c>
      <c r="N7101" t="s">
        <v>27</v>
      </c>
      <c r="O7101" t="s">
        <v>28</v>
      </c>
      <c r="P7101">
        <v>0</v>
      </c>
      <c r="Q7101" t="s">
        <v>29</v>
      </c>
    </row>
    <row r="7102" spans="1:17" x14ac:dyDescent="0.3">
      <c r="A7102" t="s">
        <v>7826</v>
      </c>
      <c r="B7102" s="1">
        <v>45732</v>
      </c>
      <c r="C7102" t="s">
        <v>652</v>
      </c>
      <c r="D7102" t="s">
        <v>94</v>
      </c>
      <c r="E7102" t="s">
        <v>66</v>
      </c>
      <c r="F7102" t="s">
        <v>34</v>
      </c>
      <c r="G7102" t="s">
        <v>22</v>
      </c>
      <c r="H7102" t="s">
        <v>43</v>
      </c>
      <c r="I7102" t="s">
        <v>24</v>
      </c>
      <c r="J7102" t="s">
        <v>61</v>
      </c>
      <c r="K7102" t="s">
        <v>62</v>
      </c>
      <c r="L7102">
        <v>809.73</v>
      </c>
      <c r="M7102">
        <v>0</v>
      </c>
      <c r="N7102" t="s">
        <v>69</v>
      </c>
      <c r="O7102" t="s">
        <v>85</v>
      </c>
      <c r="P7102">
        <v>60</v>
      </c>
      <c r="Q7102" t="s">
        <v>46</v>
      </c>
    </row>
    <row r="7103" spans="1:17" x14ac:dyDescent="0.3">
      <c r="A7103" t="s">
        <v>7827</v>
      </c>
      <c r="B7103" s="1">
        <v>45795</v>
      </c>
      <c r="C7103" t="s">
        <v>2061</v>
      </c>
      <c r="D7103" t="s">
        <v>102</v>
      </c>
      <c r="E7103" t="s">
        <v>55</v>
      </c>
      <c r="F7103" t="s">
        <v>21</v>
      </c>
      <c r="G7103" t="s">
        <v>22</v>
      </c>
      <c r="H7103" t="s">
        <v>35</v>
      </c>
      <c r="I7103" t="s">
        <v>44</v>
      </c>
      <c r="J7103" t="s">
        <v>36</v>
      </c>
      <c r="K7103" t="s">
        <v>26</v>
      </c>
      <c r="L7103">
        <v>74.06</v>
      </c>
      <c r="M7103">
        <v>0.44</v>
      </c>
      <c r="N7103" t="s">
        <v>27</v>
      </c>
      <c r="O7103" t="s">
        <v>28</v>
      </c>
      <c r="P7103">
        <v>13</v>
      </c>
      <c r="Q7103" t="s">
        <v>29</v>
      </c>
    </row>
    <row r="7104" spans="1:17" x14ac:dyDescent="0.3">
      <c r="A7104" t="s">
        <v>7828</v>
      </c>
      <c r="B7104" s="1">
        <v>45689</v>
      </c>
      <c r="C7104" t="s">
        <v>1156</v>
      </c>
      <c r="D7104" t="s">
        <v>94</v>
      </c>
      <c r="E7104" t="s">
        <v>55</v>
      </c>
      <c r="F7104" t="s">
        <v>34</v>
      </c>
      <c r="G7104" t="s">
        <v>22</v>
      </c>
      <c r="H7104" t="s">
        <v>76</v>
      </c>
      <c r="I7104" t="s">
        <v>24</v>
      </c>
      <c r="J7104" t="s">
        <v>25</v>
      </c>
      <c r="K7104" t="s">
        <v>45</v>
      </c>
      <c r="L7104">
        <v>410.24</v>
      </c>
      <c r="M7104">
        <v>4.92</v>
      </c>
      <c r="N7104" t="s">
        <v>27</v>
      </c>
      <c r="O7104" t="s">
        <v>28</v>
      </c>
      <c r="P7104">
        <v>27</v>
      </c>
      <c r="Q7104" t="s">
        <v>29</v>
      </c>
    </row>
    <row r="7105" spans="1:17" x14ac:dyDescent="0.3">
      <c r="A7105" t="s">
        <v>7829</v>
      </c>
      <c r="B7105" s="1">
        <v>45789</v>
      </c>
      <c r="C7105" t="s">
        <v>2422</v>
      </c>
      <c r="D7105" t="s">
        <v>118</v>
      </c>
      <c r="E7105" t="s">
        <v>55</v>
      </c>
      <c r="F7105" t="s">
        <v>34</v>
      </c>
      <c r="G7105" t="s">
        <v>22</v>
      </c>
      <c r="H7105" t="s">
        <v>50</v>
      </c>
      <c r="I7105" t="s">
        <v>51</v>
      </c>
      <c r="J7105" t="s">
        <v>25</v>
      </c>
      <c r="K7105" t="s">
        <v>62</v>
      </c>
      <c r="L7105">
        <v>64.41</v>
      </c>
      <c r="M7105">
        <v>0.77</v>
      </c>
      <c r="N7105" t="s">
        <v>27</v>
      </c>
      <c r="O7105" t="s">
        <v>28</v>
      </c>
      <c r="P7105">
        <v>5</v>
      </c>
      <c r="Q7105" t="s">
        <v>29</v>
      </c>
    </row>
    <row r="7106" spans="1:17" x14ac:dyDescent="0.3">
      <c r="A7106" t="s">
        <v>7830</v>
      </c>
      <c r="B7106" s="1">
        <v>45777</v>
      </c>
      <c r="C7106" t="s">
        <v>2181</v>
      </c>
      <c r="D7106" t="s">
        <v>19</v>
      </c>
      <c r="E7106" t="s">
        <v>66</v>
      </c>
      <c r="F7106" t="s">
        <v>34</v>
      </c>
      <c r="G7106" t="s">
        <v>22</v>
      </c>
      <c r="H7106" t="s">
        <v>76</v>
      </c>
      <c r="I7106" t="s">
        <v>24</v>
      </c>
      <c r="J7106" t="s">
        <v>61</v>
      </c>
      <c r="K7106" t="s">
        <v>37</v>
      </c>
      <c r="L7106">
        <v>510.07</v>
      </c>
      <c r="M7106">
        <v>11.22</v>
      </c>
      <c r="N7106" t="s">
        <v>27</v>
      </c>
      <c r="O7106" t="s">
        <v>28</v>
      </c>
      <c r="P7106">
        <v>41</v>
      </c>
      <c r="Q7106" t="s">
        <v>46</v>
      </c>
    </row>
    <row r="7107" spans="1:17" x14ac:dyDescent="0.3">
      <c r="A7107" t="s">
        <v>7831</v>
      </c>
      <c r="B7107" s="1">
        <v>45697</v>
      </c>
      <c r="C7107" t="s">
        <v>1313</v>
      </c>
      <c r="D7107" t="s">
        <v>118</v>
      </c>
      <c r="E7107" t="s">
        <v>41</v>
      </c>
      <c r="F7107" t="s">
        <v>34</v>
      </c>
      <c r="G7107" t="s">
        <v>42</v>
      </c>
      <c r="H7107" t="s">
        <v>57</v>
      </c>
      <c r="I7107" t="s">
        <v>44</v>
      </c>
      <c r="J7107" t="s">
        <v>25</v>
      </c>
      <c r="K7107" t="s">
        <v>45</v>
      </c>
      <c r="L7107">
        <v>48.84</v>
      </c>
      <c r="M7107">
        <v>0.59</v>
      </c>
      <c r="N7107" t="s">
        <v>27</v>
      </c>
      <c r="O7107" t="s">
        <v>28</v>
      </c>
      <c r="P7107">
        <v>31</v>
      </c>
      <c r="Q7107" t="s">
        <v>29</v>
      </c>
    </row>
    <row r="7108" spans="1:17" x14ac:dyDescent="0.3">
      <c r="A7108" t="s">
        <v>7832</v>
      </c>
      <c r="B7108" s="1">
        <v>45690</v>
      </c>
      <c r="C7108" t="s">
        <v>667</v>
      </c>
      <c r="D7108" t="s">
        <v>89</v>
      </c>
      <c r="E7108" t="s">
        <v>66</v>
      </c>
      <c r="F7108" t="s">
        <v>56</v>
      </c>
      <c r="G7108" t="s">
        <v>22</v>
      </c>
      <c r="H7108" t="s">
        <v>60</v>
      </c>
      <c r="I7108" t="s">
        <v>44</v>
      </c>
      <c r="J7108" t="s">
        <v>111</v>
      </c>
      <c r="K7108" t="s">
        <v>26</v>
      </c>
      <c r="L7108">
        <v>60</v>
      </c>
      <c r="M7108">
        <v>0.24</v>
      </c>
      <c r="N7108" t="s">
        <v>27</v>
      </c>
      <c r="O7108" t="s">
        <v>28</v>
      </c>
      <c r="P7108">
        <v>21</v>
      </c>
      <c r="Q7108" t="s">
        <v>29</v>
      </c>
    </row>
    <row r="7109" spans="1:17" x14ac:dyDescent="0.3">
      <c r="A7109" t="s">
        <v>7833</v>
      </c>
      <c r="B7109" s="1">
        <v>45697</v>
      </c>
      <c r="C7109" t="s">
        <v>300</v>
      </c>
      <c r="D7109" t="s">
        <v>75</v>
      </c>
      <c r="E7109" t="s">
        <v>66</v>
      </c>
      <c r="F7109" t="s">
        <v>34</v>
      </c>
      <c r="G7109" t="s">
        <v>22</v>
      </c>
      <c r="H7109" t="s">
        <v>103</v>
      </c>
      <c r="I7109" t="s">
        <v>24</v>
      </c>
      <c r="J7109" t="s">
        <v>25</v>
      </c>
      <c r="K7109" t="s">
        <v>44</v>
      </c>
      <c r="L7109">
        <v>27.93</v>
      </c>
      <c r="M7109">
        <v>0.34</v>
      </c>
      <c r="N7109" t="s">
        <v>27</v>
      </c>
      <c r="O7109" t="s">
        <v>28</v>
      </c>
      <c r="P7109">
        <v>8</v>
      </c>
      <c r="Q7109" t="s">
        <v>29</v>
      </c>
    </row>
    <row r="7110" spans="1:17" x14ac:dyDescent="0.3">
      <c r="A7110" t="s">
        <v>7834</v>
      </c>
      <c r="B7110" s="1">
        <v>45820</v>
      </c>
      <c r="C7110" t="s">
        <v>584</v>
      </c>
      <c r="D7110" t="s">
        <v>89</v>
      </c>
      <c r="E7110" t="s">
        <v>33</v>
      </c>
      <c r="F7110" t="s">
        <v>34</v>
      </c>
      <c r="G7110" t="s">
        <v>22</v>
      </c>
      <c r="H7110" t="s">
        <v>60</v>
      </c>
      <c r="I7110" t="s">
        <v>24</v>
      </c>
      <c r="J7110" t="s">
        <v>25</v>
      </c>
      <c r="K7110" t="s">
        <v>45</v>
      </c>
      <c r="L7110">
        <v>26.53</v>
      </c>
      <c r="M7110">
        <v>0.32</v>
      </c>
      <c r="N7110" t="s">
        <v>27</v>
      </c>
      <c r="O7110" t="s">
        <v>28</v>
      </c>
      <c r="P7110">
        <v>12</v>
      </c>
      <c r="Q7110" t="s">
        <v>29</v>
      </c>
    </row>
    <row r="7111" spans="1:17" x14ac:dyDescent="0.3">
      <c r="A7111" t="s">
        <v>7835</v>
      </c>
      <c r="B7111" s="1">
        <v>45820</v>
      </c>
      <c r="C7111" t="s">
        <v>538</v>
      </c>
      <c r="D7111" t="s">
        <v>124</v>
      </c>
      <c r="E7111" t="s">
        <v>55</v>
      </c>
      <c r="F7111" t="s">
        <v>34</v>
      </c>
      <c r="G7111" t="s">
        <v>42</v>
      </c>
      <c r="H7111" t="s">
        <v>76</v>
      </c>
      <c r="I7111" t="s">
        <v>51</v>
      </c>
      <c r="J7111" t="s">
        <v>25</v>
      </c>
      <c r="K7111" t="s">
        <v>45</v>
      </c>
      <c r="L7111">
        <v>92.39</v>
      </c>
      <c r="M7111">
        <v>1.1100000000000001</v>
      </c>
      <c r="N7111" t="s">
        <v>27</v>
      </c>
      <c r="O7111" t="s">
        <v>28</v>
      </c>
      <c r="P7111">
        <v>38</v>
      </c>
      <c r="Q7111" t="s">
        <v>29</v>
      </c>
    </row>
    <row r="7112" spans="1:17" x14ac:dyDescent="0.3">
      <c r="A7112" t="s">
        <v>7836</v>
      </c>
      <c r="B7112" s="1">
        <v>45700</v>
      </c>
      <c r="C7112" t="s">
        <v>2154</v>
      </c>
      <c r="D7112" t="s">
        <v>118</v>
      </c>
      <c r="E7112" t="s">
        <v>55</v>
      </c>
      <c r="F7112" t="s">
        <v>56</v>
      </c>
      <c r="G7112" t="s">
        <v>22</v>
      </c>
      <c r="H7112" t="s">
        <v>57</v>
      </c>
      <c r="I7112" t="s">
        <v>24</v>
      </c>
      <c r="J7112" t="s">
        <v>25</v>
      </c>
      <c r="K7112" t="s">
        <v>26</v>
      </c>
      <c r="L7112">
        <v>43.84</v>
      </c>
      <c r="M7112">
        <v>0.53</v>
      </c>
      <c r="N7112" t="s">
        <v>27</v>
      </c>
      <c r="O7112" t="s">
        <v>28</v>
      </c>
      <c r="P7112">
        <v>3</v>
      </c>
      <c r="Q7112" t="s">
        <v>29</v>
      </c>
    </row>
    <row r="7113" spans="1:17" x14ac:dyDescent="0.3">
      <c r="A7113" t="s">
        <v>7837</v>
      </c>
      <c r="B7113" s="1">
        <v>45712</v>
      </c>
      <c r="C7113" t="s">
        <v>1328</v>
      </c>
      <c r="D7113" t="s">
        <v>65</v>
      </c>
      <c r="E7113" t="s">
        <v>33</v>
      </c>
      <c r="F7113" t="s">
        <v>56</v>
      </c>
      <c r="G7113" t="s">
        <v>22</v>
      </c>
      <c r="H7113" t="s">
        <v>60</v>
      </c>
      <c r="I7113" t="s">
        <v>119</v>
      </c>
      <c r="J7113" t="s">
        <v>25</v>
      </c>
      <c r="K7113" t="s">
        <v>45</v>
      </c>
      <c r="L7113">
        <v>51.01</v>
      </c>
      <c r="M7113">
        <v>0.61</v>
      </c>
      <c r="N7113" t="s">
        <v>27</v>
      </c>
      <c r="O7113" t="s">
        <v>28</v>
      </c>
      <c r="P7113">
        <v>3</v>
      </c>
      <c r="Q7113" t="s">
        <v>29</v>
      </c>
    </row>
    <row r="7114" spans="1:17" x14ac:dyDescent="0.3">
      <c r="A7114" t="s">
        <v>7838</v>
      </c>
      <c r="B7114" s="1">
        <v>45662</v>
      </c>
      <c r="C7114" t="s">
        <v>134</v>
      </c>
      <c r="D7114" t="s">
        <v>54</v>
      </c>
      <c r="E7114" t="s">
        <v>33</v>
      </c>
      <c r="F7114" t="s">
        <v>34</v>
      </c>
      <c r="G7114" t="s">
        <v>22</v>
      </c>
      <c r="H7114" t="s">
        <v>60</v>
      </c>
      <c r="I7114" t="s">
        <v>24</v>
      </c>
      <c r="J7114" t="s">
        <v>36</v>
      </c>
      <c r="K7114" t="s">
        <v>37</v>
      </c>
      <c r="L7114">
        <v>27.31</v>
      </c>
      <c r="M7114">
        <v>0.16</v>
      </c>
      <c r="N7114" t="s">
        <v>27</v>
      </c>
      <c r="O7114" t="s">
        <v>28</v>
      </c>
      <c r="P7114">
        <v>10</v>
      </c>
      <c r="Q7114" t="s">
        <v>29</v>
      </c>
    </row>
    <row r="7115" spans="1:17" x14ac:dyDescent="0.3">
      <c r="A7115" t="s">
        <v>7839</v>
      </c>
      <c r="B7115" s="1">
        <v>45827</v>
      </c>
      <c r="C7115" t="s">
        <v>1807</v>
      </c>
      <c r="D7115" t="s">
        <v>106</v>
      </c>
      <c r="E7115" t="s">
        <v>66</v>
      </c>
      <c r="F7115" t="s">
        <v>34</v>
      </c>
      <c r="G7115" t="s">
        <v>22</v>
      </c>
      <c r="H7115" t="s">
        <v>57</v>
      </c>
      <c r="I7115" t="s">
        <v>51</v>
      </c>
      <c r="J7115" t="s">
        <v>25</v>
      </c>
      <c r="K7115" t="s">
        <v>45</v>
      </c>
      <c r="L7115">
        <v>48.22</v>
      </c>
      <c r="M7115">
        <v>0.57999999999999996</v>
      </c>
      <c r="N7115" t="s">
        <v>27</v>
      </c>
      <c r="O7115" t="s">
        <v>28</v>
      </c>
      <c r="P7115">
        <v>5</v>
      </c>
      <c r="Q7115" t="s">
        <v>29</v>
      </c>
    </row>
    <row r="7116" spans="1:17" x14ac:dyDescent="0.3">
      <c r="A7116" t="s">
        <v>7840</v>
      </c>
      <c r="B7116" s="1">
        <v>45822</v>
      </c>
      <c r="C7116" t="s">
        <v>953</v>
      </c>
      <c r="D7116" t="s">
        <v>65</v>
      </c>
      <c r="E7116" t="s">
        <v>41</v>
      </c>
      <c r="F7116" t="s">
        <v>34</v>
      </c>
      <c r="G7116" t="s">
        <v>22</v>
      </c>
      <c r="H7116" t="s">
        <v>60</v>
      </c>
      <c r="I7116" t="s">
        <v>44</v>
      </c>
      <c r="J7116" t="s">
        <v>25</v>
      </c>
      <c r="K7116" t="s">
        <v>37</v>
      </c>
      <c r="L7116">
        <v>52.38</v>
      </c>
      <c r="M7116">
        <v>0.63</v>
      </c>
      <c r="N7116" t="s">
        <v>27</v>
      </c>
      <c r="O7116" t="s">
        <v>28</v>
      </c>
      <c r="P7116">
        <v>13</v>
      </c>
      <c r="Q7116" t="s">
        <v>29</v>
      </c>
    </row>
    <row r="7117" spans="1:17" x14ac:dyDescent="0.3">
      <c r="A7117" t="s">
        <v>7841</v>
      </c>
      <c r="B7117" s="1">
        <v>45745</v>
      </c>
      <c r="C7117" t="s">
        <v>546</v>
      </c>
      <c r="D7117" t="s">
        <v>203</v>
      </c>
      <c r="E7117" t="s">
        <v>66</v>
      </c>
      <c r="F7117" t="s">
        <v>34</v>
      </c>
      <c r="G7117" t="s">
        <v>22</v>
      </c>
      <c r="H7117" t="s">
        <v>99</v>
      </c>
      <c r="I7117" t="s">
        <v>24</v>
      </c>
      <c r="J7117" t="s">
        <v>61</v>
      </c>
      <c r="K7117" t="s">
        <v>45</v>
      </c>
      <c r="L7117">
        <v>23.34</v>
      </c>
      <c r="M7117">
        <v>0.51</v>
      </c>
      <c r="N7117" t="s">
        <v>27</v>
      </c>
      <c r="O7117" t="s">
        <v>28</v>
      </c>
      <c r="P7117">
        <v>13</v>
      </c>
      <c r="Q7117" t="s">
        <v>29</v>
      </c>
    </row>
    <row r="7118" spans="1:17" x14ac:dyDescent="0.3">
      <c r="A7118" t="s">
        <v>7842</v>
      </c>
      <c r="B7118" s="1">
        <v>45678</v>
      </c>
      <c r="C7118" t="s">
        <v>776</v>
      </c>
      <c r="D7118" t="s">
        <v>94</v>
      </c>
      <c r="E7118" t="s">
        <v>41</v>
      </c>
      <c r="F7118" t="s">
        <v>34</v>
      </c>
      <c r="G7118" t="s">
        <v>22</v>
      </c>
      <c r="H7118" t="s">
        <v>23</v>
      </c>
      <c r="I7118" t="s">
        <v>51</v>
      </c>
      <c r="J7118" t="s">
        <v>25</v>
      </c>
      <c r="K7118" t="s">
        <v>26</v>
      </c>
      <c r="L7118">
        <v>43.44</v>
      </c>
      <c r="M7118">
        <v>0.52</v>
      </c>
      <c r="N7118" t="s">
        <v>27</v>
      </c>
      <c r="O7118" t="s">
        <v>28</v>
      </c>
      <c r="P7118">
        <v>3</v>
      </c>
      <c r="Q7118" t="s">
        <v>29</v>
      </c>
    </row>
    <row r="7119" spans="1:17" x14ac:dyDescent="0.3">
      <c r="A7119" t="s">
        <v>7843</v>
      </c>
      <c r="B7119" s="1">
        <v>45793</v>
      </c>
      <c r="C7119" t="s">
        <v>1828</v>
      </c>
      <c r="D7119" t="s">
        <v>94</v>
      </c>
      <c r="E7119" t="s">
        <v>41</v>
      </c>
      <c r="F7119" t="s">
        <v>34</v>
      </c>
      <c r="G7119" t="s">
        <v>22</v>
      </c>
      <c r="H7119" t="s">
        <v>76</v>
      </c>
      <c r="I7119" t="s">
        <v>24</v>
      </c>
      <c r="J7119" t="s">
        <v>36</v>
      </c>
      <c r="K7119" t="s">
        <v>45</v>
      </c>
      <c r="L7119">
        <v>204.3</v>
      </c>
      <c r="M7119">
        <v>1.23</v>
      </c>
      <c r="N7119" t="s">
        <v>27</v>
      </c>
      <c r="O7119" t="s">
        <v>28</v>
      </c>
      <c r="P7119">
        <v>21</v>
      </c>
      <c r="Q7119" t="s">
        <v>29</v>
      </c>
    </row>
    <row r="7120" spans="1:17" x14ac:dyDescent="0.3">
      <c r="A7120" t="s">
        <v>7844</v>
      </c>
      <c r="B7120" s="1">
        <v>45818</v>
      </c>
      <c r="C7120" t="s">
        <v>400</v>
      </c>
      <c r="D7120" t="s">
        <v>94</v>
      </c>
      <c r="E7120" t="s">
        <v>41</v>
      </c>
      <c r="F7120" t="s">
        <v>56</v>
      </c>
      <c r="G7120" t="s">
        <v>22</v>
      </c>
      <c r="H7120" t="s">
        <v>79</v>
      </c>
      <c r="I7120" t="s">
        <v>119</v>
      </c>
      <c r="J7120" t="s">
        <v>61</v>
      </c>
      <c r="K7120" t="s">
        <v>45</v>
      </c>
      <c r="L7120">
        <v>97.39</v>
      </c>
      <c r="M7120">
        <v>2.14</v>
      </c>
      <c r="N7120" t="s">
        <v>27</v>
      </c>
      <c r="O7120" t="s">
        <v>28</v>
      </c>
      <c r="P7120">
        <v>4</v>
      </c>
      <c r="Q7120" t="s">
        <v>29</v>
      </c>
    </row>
    <row r="7121" spans="1:17" x14ac:dyDescent="0.3">
      <c r="A7121" t="s">
        <v>7845</v>
      </c>
      <c r="B7121" s="1">
        <v>45759</v>
      </c>
      <c r="C7121" t="s">
        <v>1136</v>
      </c>
      <c r="D7121" t="s">
        <v>40</v>
      </c>
      <c r="E7121" t="s">
        <v>20</v>
      </c>
      <c r="F7121" t="s">
        <v>34</v>
      </c>
      <c r="G7121" t="s">
        <v>22</v>
      </c>
      <c r="H7121" t="s">
        <v>79</v>
      </c>
      <c r="I7121" t="s">
        <v>51</v>
      </c>
      <c r="J7121" t="s">
        <v>25</v>
      </c>
      <c r="K7121" t="s">
        <v>26</v>
      </c>
      <c r="L7121">
        <v>104.56</v>
      </c>
      <c r="M7121">
        <v>1.25</v>
      </c>
      <c r="N7121" t="s">
        <v>27</v>
      </c>
      <c r="O7121" t="s">
        <v>28</v>
      </c>
      <c r="P7121">
        <v>10</v>
      </c>
      <c r="Q7121" t="s">
        <v>29</v>
      </c>
    </row>
    <row r="7122" spans="1:17" x14ac:dyDescent="0.3">
      <c r="A7122" t="s">
        <v>7846</v>
      </c>
      <c r="B7122" s="1">
        <v>45837</v>
      </c>
      <c r="C7122" t="s">
        <v>1599</v>
      </c>
      <c r="D7122" t="s">
        <v>75</v>
      </c>
      <c r="E7122" t="s">
        <v>66</v>
      </c>
      <c r="F7122" t="s">
        <v>56</v>
      </c>
      <c r="G7122" t="s">
        <v>22</v>
      </c>
      <c r="H7122" t="s">
        <v>99</v>
      </c>
      <c r="I7122" t="s">
        <v>24</v>
      </c>
      <c r="J7122" t="s">
        <v>61</v>
      </c>
      <c r="K7122" t="s">
        <v>45</v>
      </c>
      <c r="L7122">
        <v>31.32</v>
      </c>
      <c r="M7122">
        <v>0.69</v>
      </c>
      <c r="N7122" t="s">
        <v>27</v>
      </c>
      <c r="O7122" t="s">
        <v>28</v>
      </c>
      <c r="P7122">
        <v>11</v>
      </c>
      <c r="Q7122" t="s">
        <v>29</v>
      </c>
    </row>
    <row r="7123" spans="1:17" x14ac:dyDescent="0.3">
      <c r="A7123" t="s">
        <v>7847</v>
      </c>
      <c r="B7123" s="1">
        <v>45785</v>
      </c>
      <c r="C7123" t="s">
        <v>356</v>
      </c>
      <c r="D7123" t="s">
        <v>19</v>
      </c>
      <c r="E7123" t="s">
        <v>33</v>
      </c>
      <c r="F7123" t="s">
        <v>56</v>
      </c>
      <c r="G7123" t="s">
        <v>22</v>
      </c>
      <c r="H7123" t="s">
        <v>60</v>
      </c>
      <c r="I7123" t="s">
        <v>24</v>
      </c>
      <c r="J7123" t="s">
        <v>25</v>
      </c>
      <c r="K7123" t="s">
        <v>45</v>
      </c>
      <c r="L7123">
        <v>108.25</v>
      </c>
      <c r="M7123">
        <v>1.3</v>
      </c>
      <c r="N7123" t="s">
        <v>27</v>
      </c>
      <c r="O7123" t="s">
        <v>28</v>
      </c>
      <c r="P7123">
        <v>7</v>
      </c>
      <c r="Q7123" t="s">
        <v>29</v>
      </c>
    </row>
    <row r="7124" spans="1:17" x14ac:dyDescent="0.3">
      <c r="A7124" t="s">
        <v>7848</v>
      </c>
      <c r="B7124" s="1">
        <v>45799</v>
      </c>
      <c r="C7124" t="s">
        <v>2061</v>
      </c>
      <c r="D7124" t="s">
        <v>102</v>
      </c>
      <c r="E7124" t="s">
        <v>55</v>
      </c>
      <c r="F7124" t="s">
        <v>21</v>
      </c>
      <c r="G7124" t="s">
        <v>22</v>
      </c>
      <c r="H7124" t="s">
        <v>23</v>
      </c>
      <c r="I7124" t="s">
        <v>24</v>
      </c>
      <c r="J7124" t="s">
        <v>25</v>
      </c>
      <c r="K7124" t="s">
        <v>62</v>
      </c>
      <c r="L7124">
        <v>85.62</v>
      </c>
      <c r="M7124">
        <v>1.03</v>
      </c>
      <c r="N7124" t="s">
        <v>27</v>
      </c>
      <c r="O7124" t="s">
        <v>28</v>
      </c>
      <c r="P7124">
        <v>8</v>
      </c>
      <c r="Q7124" t="s">
        <v>29</v>
      </c>
    </row>
    <row r="7125" spans="1:17" x14ac:dyDescent="0.3">
      <c r="A7125" t="s">
        <v>7849</v>
      </c>
      <c r="B7125" s="1">
        <v>45757</v>
      </c>
      <c r="C7125" t="s">
        <v>1510</v>
      </c>
      <c r="D7125" t="s">
        <v>118</v>
      </c>
      <c r="E7125" t="s">
        <v>33</v>
      </c>
      <c r="F7125" t="s">
        <v>34</v>
      </c>
      <c r="G7125" t="s">
        <v>42</v>
      </c>
      <c r="H7125" t="s">
        <v>50</v>
      </c>
      <c r="I7125" t="s">
        <v>51</v>
      </c>
      <c r="J7125" t="s">
        <v>25</v>
      </c>
      <c r="K7125" t="s">
        <v>45</v>
      </c>
      <c r="L7125">
        <v>51.41</v>
      </c>
      <c r="M7125">
        <v>0.62</v>
      </c>
      <c r="N7125" t="s">
        <v>27</v>
      </c>
      <c r="O7125" t="s">
        <v>28</v>
      </c>
      <c r="P7125">
        <v>17</v>
      </c>
      <c r="Q7125" t="s">
        <v>29</v>
      </c>
    </row>
    <row r="7126" spans="1:17" x14ac:dyDescent="0.3">
      <c r="A7126" t="s">
        <v>7850</v>
      </c>
      <c r="B7126" s="1">
        <v>45720</v>
      </c>
      <c r="C7126" t="s">
        <v>1576</v>
      </c>
      <c r="D7126" t="s">
        <v>40</v>
      </c>
      <c r="E7126" t="s">
        <v>41</v>
      </c>
      <c r="F7126" t="s">
        <v>34</v>
      </c>
      <c r="G7126" t="s">
        <v>22</v>
      </c>
      <c r="H7126" t="s">
        <v>50</v>
      </c>
      <c r="I7126" t="s">
        <v>51</v>
      </c>
      <c r="J7126" t="s">
        <v>111</v>
      </c>
      <c r="K7126" t="s">
        <v>37</v>
      </c>
      <c r="L7126">
        <v>56.61</v>
      </c>
      <c r="M7126">
        <v>0.23</v>
      </c>
      <c r="N7126" t="s">
        <v>27</v>
      </c>
      <c r="O7126" t="s">
        <v>28</v>
      </c>
      <c r="P7126">
        <v>9</v>
      </c>
      <c r="Q7126" t="s">
        <v>29</v>
      </c>
    </row>
    <row r="7127" spans="1:17" x14ac:dyDescent="0.3">
      <c r="A7127" t="s">
        <v>7851</v>
      </c>
      <c r="B7127" s="1">
        <v>45703</v>
      </c>
      <c r="C7127" t="s">
        <v>778</v>
      </c>
      <c r="D7127" t="s">
        <v>65</v>
      </c>
      <c r="E7127" t="s">
        <v>41</v>
      </c>
      <c r="F7127" t="s">
        <v>21</v>
      </c>
      <c r="G7127" t="s">
        <v>22</v>
      </c>
      <c r="H7127" t="s">
        <v>57</v>
      </c>
      <c r="I7127" t="s">
        <v>24</v>
      </c>
      <c r="J7127" t="s">
        <v>61</v>
      </c>
      <c r="K7127" t="s">
        <v>37</v>
      </c>
      <c r="L7127">
        <v>95.82</v>
      </c>
      <c r="M7127">
        <v>2.11</v>
      </c>
      <c r="N7127" t="s">
        <v>27</v>
      </c>
      <c r="O7127" t="s">
        <v>28</v>
      </c>
      <c r="P7127">
        <v>1</v>
      </c>
      <c r="Q7127" t="s">
        <v>29</v>
      </c>
    </row>
    <row r="7128" spans="1:17" x14ac:dyDescent="0.3">
      <c r="A7128" t="s">
        <v>7852</v>
      </c>
      <c r="B7128" s="1">
        <v>45674</v>
      </c>
      <c r="C7128" t="s">
        <v>1276</v>
      </c>
      <c r="D7128" t="s">
        <v>118</v>
      </c>
      <c r="E7128" t="s">
        <v>41</v>
      </c>
      <c r="F7128" t="s">
        <v>56</v>
      </c>
      <c r="G7128" t="s">
        <v>22</v>
      </c>
      <c r="H7128" t="s">
        <v>50</v>
      </c>
      <c r="I7128" t="s">
        <v>44</v>
      </c>
      <c r="J7128" t="s">
        <v>111</v>
      </c>
      <c r="K7128" t="s">
        <v>45</v>
      </c>
      <c r="L7128">
        <v>35.06</v>
      </c>
      <c r="M7128">
        <v>0.14000000000000001</v>
      </c>
      <c r="N7128" t="s">
        <v>27</v>
      </c>
      <c r="O7128" t="s">
        <v>28</v>
      </c>
      <c r="P7128">
        <v>25</v>
      </c>
      <c r="Q7128" t="s">
        <v>29</v>
      </c>
    </row>
    <row r="7129" spans="1:17" x14ac:dyDescent="0.3">
      <c r="A7129" t="s">
        <v>7853</v>
      </c>
      <c r="B7129" s="1">
        <v>45827</v>
      </c>
      <c r="C7129" t="s">
        <v>717</v>
      </c>
      <c r="D7129" t="s">
        <v>75</v>
      </c>
      <c r="E7129" t="s">
        <v>66</v>
      </c>
      <c r="F7129" t="s">
        <v>21</v>
      </c>
      <c r="G7129" t="s">
        <v>22</v>
      </c>
      <c r="H7129" t="s">
        <v>23</v>
      </c>
      <c r="I7129" t="s">
        <v>24</v>
      </c>
      <c r="J7129" t="s">
        <v>25</v>
      </c>
      <c r="K7129" t="s">
        <v>45</v>
      </c>
      <c r="L7129">
        <v>38.28</v>
      </c>
      <c r="M7129">
        <v>0.46</v>
      </c>
      <c r="N7129" t="s">
        <v>27</v>
      </c>
      <c r="O7129" t="s">
        <v>28</v>
      </c>
      <c r="P7129">
        <v>15</v>
      </c>
      <c r="Q7129" t="s">
        <v>29</v>
      </c>
    </row>
    <row r="7130" spans="1:17" x14ac:dyDescent="0.3">
      <c r="A7130" t="s">
        <v>7854</v>
      </c>
      <c r="B7130" s="1">
        <v>45679</v>
      </c>
      <c r="C7130" t="s">
        <v>841</v>
      </c>
      <c r="D7130" t="s">
        <v>102</v>
      </c>
      <c r="E7130" t="s">
        <v>55</v>
      </c>
      <c r="F7130" t="s">
        <v>56</v>
      </c>
      <c r="G7130" t="s">
        <v>84</v>
      </c>
      <c r="H7130" t="s">
        <v>35</v>
      </c>
      <c r="I7130" t="s">
        <v>51</v>
      </c>
      <c r="J7130" t="s">
        <v>25</v>
      </c>
      <c r="K7130" t="s">
        <v>37</v>
      </c>
      <c r="L7130">
        <v>82.62</v>
      </c>
      <c r="M7130">
        <v>0.99</v>
      </c>
      <c r="N7130" t="s">
        <v>27</v>
      </c>
      <c r="O7130" t="s">
        <v>28</v>
      </c>
      <c r="P7130">
        <v>47</v>
      </c>
      <c r="Q7130" t="s">
        <v>46</v>
      </c>
    </row>
    <row r="7131" spans="1:17" x14ac:dyDescent="0.3">
      <c r="A7131" t="s">
        <v>7855</v>
      </c>
      <c r="B7131" s="1">
        <v>45700</v>
      </c>
      <c r="C7131" t="s">
        <v>604</v>
      </c>
      <c r="D7131" t="s">
        <v>65</v>
      </c>
      <c r="E7131" t="s">
        <v>66</v>
      </c>
      <c r="F7131" t="s">
        <v>34</v>
      </c>
      <c r="G7131" t="s">
        <v>42</v>
      </c>
      <c r="H7131" t="s">
        <v>57</v>
      </c>
      <c r="I7131" t="s">
        <v>24</v>
      </c>
      <c r="J7131" t="s">
        <v>25</v>
      </c>
      <c r="K7131" t="s">
        <v>62</v>
      </c>
      <c r="L7131">
        <v>5</v>
      </c>
      <c r="M7131">
        <v>0.06</v>
      </c>
      <c r="N7131" t="s">
        <v>27</v>
      </c>
      <c r="O7131" t="s">
        <v>28</v>
      </c>
      <c r="P7131">
        <v>15</v>
      </c>
      <c r="Q7131" t="s">
        <v>29</v>
      </c>
    </row>
    <row r="7132" spans="1:17" x14ac:dyDescent="0.3">
      <c r="A7132" t="s">
        <v>7856</v>
      </c>
      <c r="B7132" s="1">
        <v>45769</v>
      </c>
      <c r="C7132" t="s">
        <v>31</v>
      </c>
      <c r="D7132" t="s">
        <v>32</v>
      </c>
      <c r="E7132" t="s">
        <v>33</v>
      </c>
      <c r="F7132" t="s">
        <v>34</v>
      </c>
      <c r="G7132" t="s">
        <v>22</v>
      </c>
      <c r="H7132" t="s">
        <v>57</v>
      </c>
      <c r="I7132" t="s">
        <v>24</v>
      </c>
      <c r="J7132" t="s">
        <v>61</v>
      </c>
      <c r="K7132" t="s">
        <v>45</v>
      </c>
      <c r="L7132">
        <v>25.39</v>
      </c>
      <c r="M7132">
        <v>0.56000000000000005</v>
      </c>
      <c r="N7132" t="s">
        <v>27</v>
      </c>
      <c r="O7132" t="s">
        <v>28</v>
      </c>
      <c r="P7132">
        <v>11</v>
      </c>
      <c r="Q7132" t="s">
        <v>29</v>
      </c>
    </row>
    <row r="7133" spans="1:17" x14ac:dyDescent="0.3">
      <c r="A7133" t="s">
        <v>7857</v>
      </c>
      <c r="B7133" s="1">
        <v>45756</v>
      </c>
      <c r="C7133" t="s">
        <v>1271</v>
      </c>
      <c r="D7133" t="s">
        <v>49</v>
      </c>
      <c r="E7133" t="s">
        <v>33</v>
      </c>
      <c r="F7133" t="s">
        <v>34</v>
      </c>
      <c r="G7133" t="s">
        <v>22</v>
      </c>
      <c r="H7133" t="s">
        <v>43</v>
      </c>
      <c r="I7133" t="s">
        <v>44</v>
      </c>
      <c r="J7133" t="s">
        <v>25</v>
      </c>
      <c r="K7133" t="s">
        <v>62</v>
      </c>
      <c r="L7133">
        <v>40.85</v>
      </c>
      <c r="M7133">
        <v>0.49</v>
      </c>
      <c r="N7133" t="s">
        <v>27</v>
      </c>
      <c r="O7133" t="s">
        <v>28</v>
      </c>
      <c r="P7133">
        <v>14</v>
      </c>
      <c r="Q7133" t="s">
        <v>29</v>
      </c>
    </row>
    <row r="7134" spans="1:17" x14ac:dyDescent="0.3">
      <c r="A7134" t="s">
        <v>7858</v>
      </c>
      <c r="B7134" s="1">
        <v>45680</v>
      </c>
      <c r="C7134" t="s">
        <v>215</v>
      </c>
      <c r="D7134" t="s">
        <v>106</v>
      </c>
      <c r="E7134" t="s">
        <v>20</v>
      </c>
      <c r="F7134" t="s">
        <v>34</v>
      </c>
      <c r="G7134" t="s">
        <v>42</v>
      </c>
      <c r="H7134" t="s">
        <v>57</v>
      </c>
      <c r="I7134" t="s">
        <v>119</v>
      </c>
      <c r="J7134" t="s">
        <v>25</v>
      </c>
      <c r="K7134" t="s">
        <v>45</v>
      </c>
      <c r="L7134">
        <v>166.87</v>
      </c>
      <c r="M7134">
        <v>2</v>
      </c>
      <c r="N7134" t="s">
        <v>27</v>
      </c>
      <c r="O7134" t="s">
        <v>28</v>
      </c>
      <c r="P7134">
        <v>22</v>
      </c>
      <c r="Q7134" t="s">
        <v>29</v>
      </c>
    </row>
    <row r="7135" spans="1:17" x14ac:dyDescent="0.3">
      <c r="A7135" t="s">
        <v>7859</v>
      </c>
      <c r="B7135" s="1">
        <v>45663</v>
      </c>
      <c r="C7135" t="s">
        <v>2404</v>
      </c>
      <c r="D7135" t="s">
        <v>54</v>
      </c>
      <c r="E7135" t="s">
        <v>66</v>
      </c>
      <c r="F7135" t="s">
        <v>34</v>
      </c>
      <c r="G7135" t="s">
        <v>22</v>
      </c>
      <c r="H7135" t="s">
        <v>50</v>
      </c>
      <c r="I7135" t="s">
        <v>24</v>
      </c>
      <c r="J7135" t="s">
        <v>111</v>
      </c>
      <c r="K7135" t="s">
        <v>45</v>
      </c>
      <c r="L7135">
        <v>108.85</v>
      </c>
      <c r="M7135">
        <v>0.44</v>
      </c>
      <c r="N7135" t="s">
        <v>27</v>
      </c>
      <c r="O7135" t="s">
        <v>28</v>
      </c>
      <c r="P7135">
        <v>8</v>
      </c>
      <c r="Q7135" t="s">
        <v>29</v>
      </c>
    </row>
    <row r="7136" spans="1:17" x14ac:dyDescent="0.3">
      <c r="A7136" t="s">
        <v>7860</v>
      </c>
      <c r="B7136" s="1">
        <v>45806</v>
      </c>
      <c r="C7136" t="s">
        <v>254</v>
      </c>
      <c r="D7136" t="s">
        <v>102</v>
      </c>
      <c r="E7136" t="s">
        <v>33</v>
      </c>
      <c r="F7136" t="s">
        <v>21</v>
      </c>
      <c r="G7136" t="s">
        <v>22</v>
      </c>
      <c r="H7136" t="s">
        <v>76</v>
      </c>
      <c r="I7136" t="s">
        <v>119</v>
      </c>
      <c r="J7136" t="s">
        <v>61</v>
      </c>
      <c r="K7136" t="s">
        <v>45</v>
      </c>
      <c r="L7136">
        <v>138.88</v>
      </c>
      <c r="M7136">
        <v>3.06</v>
      </c>
      <c r="N7136" t="s">
        <v>27</v>
      </c>
      <c r="O7136" t="s">
        <v>28</v>
      </c>
      <c r="P7136">
        <v>18</v>
      </c>
      <c r="Q7136" t="s">
        <v>29</v>
      </c>
    </row>
    <row r="7137" spans="1:17" x14ac:dyDescent="0.3">
      <c r="A7137" t="s">
        <v>7861</v>
      </c>
      <c r="B7137" s="1">
        <v>45790</v>
      </c>
      <c r="C7137" t="s">
        <v>1026</v>
      </c>
      <c r="D7137" t="s">
        <v>49</v>
      </c>
      <c r="E7137" t="s">
        <v>20</v>
      </c>
      <c r="F7137" t="s">
        <v>21</v>
      </c>
      <c r="G7137" t="s">
        <v>42</v>
      </c>
      <c r="H7137" t="s">
        <v>57</v>
      </c>
      <c r="I7137" t="s">
        <v>24</v>
      </c>
      <c r="J7137" t="s">
        <v>61</v>
      </c>
      <c r="K7137" t="s">
        <v>45</v>
      </c>
      <c r="L7137">
        <v>58</v>
      </c>
      <c r="M7137">
        <v>1.28</v>
      </c>
      <c r="N7137" t="s">
        <v>27</v>
      </c>
      <c r="O7137" t="s">
        <v>28</v>
      </c>
      <c r="P7137">
        <v>21</v>
      </c>
      <c r="Q7137" t="s">
        <v>29</v>
      </c>
    </row>
    <row r="7138" spans="1:17" x14ac:dyDescent="0.3">
      <c r="A7138" t="s">
        <v>7862</v>
      </c>
      <c r="B7138" s="1">
        <v>45722</v>
      </c>
      <c r="C7138" t="s">
        <v>1571</v>
      </c>
      <c r="D7138" t="s">
        <v>94</v>
      </c>
      <c r="E7138" t="s">
        <v>66</v>
      </c>
      <c r="F7138" t="s">
        <v>34</v>
      </c>
      <c r="G7138" t="s">
        <v>22</v>
      </c>
      <c r="H7138" t="s">
        <v>76</v>
      </c>
      <c r="I7138" t="s">
        <v>51</v>
      </c>
      <c r="J7138" t="s">
        <v>36</v>
      </c>
      <c r="K7138" t="s">
        <v>44</v>
      </c>
      <c r="L7138">
        <v>253.17</v>
      </c>
      <c r="M7138">
        <v>1.52</v>
      </c>
      <c r="N7138" t="s">
        <v>27</v>
      </c>
      <c r="O7138" t="s">
        <v>28</v>
      </c>
      <c r="P7138">
        <v>20</v>
      </c>
      <c r="Q7138" t="s">
        <v>29</v>
      </c>
    </row>
    <row r="7139" spans="1:17" x14ac:dyDescent="0.3">
      <c r="A7139" t="s">
        <v>7863</v>
      </c>
      <c r="B7139" s="1">
        <v>45702</v>
      </c>
      <c r="C7139" t="s">
        <v>1185</v>
      </c>
      <c r="D7139" t="s">
        <v>160</v>
      </c>
      <c r="E7139" t="s">
        <v>66</v>
      </c>
      <c r="F7139" t="s">
        <v>34</v>
      </c>
      <c r="G7139" t="s">
        <v>42</v>
      </c>
      <c r="H7139" t="s">
        <v>23</v>
      </c>
      <c r="I7139" t="s">
        <v>44</v>
      </c>
      <c r="J7139" t="s">
        <v>36</v>
      </c>
      <c r="K7139" t="s">
        <v>26</v>
      </c>
      <c r="L7139">
        <v>77.75</v>
      </c>
      <c r="M7139">
        <v>0.47</v>
      </c>
      <c r="N7139" t="s">
        <v>27</v>
      </c>
      <c r="O7139" t="s">
        <v>28</v>
      </c>
      <c r="P7139">
        <v>29</v>
      </c>
      <c r="Q7139" t="s">
        <v>29</v>
      </c>
    </row>
    <row r="7140" spans="1:17" x14ac:dyDescent="0.3">
      <c r="A7140" t="s">
        <v>7864</v>
      </c>
      <c r="B7140" s="1">
        <v>45744</v>
      </c>
      <c r="C7140" t="s">
        <v>2336</v>
      </c>
      <c r="D7140" t="s">
        <v>32</v>
      </c>
      <c r="E7140" t="s">
        <v>33</v>
      </c>
      <c r="F7140" t="s">
        <v>34</v>
      </c>
      <c r="G7140" t="s">
        <v>22</v>
      </c>
      <c r="H7140" t="s">
        <v>60</v>
      </c>
      <c r="I7140" t="s">
        <v>51</v>
      </c>
      <c r="J7140" t="s">
        <v>25</v>
      </c>
      <c r="K7140" t="s">
        <v>37</v>
      </c>
      <c r="L7140">
        <v>46.91</v>
      </c>
      <c r="M7140">
        <v>0.56000000000000005</v>
      </c>
      <c r="N7140" t="s">
        <v>27</v>
      </c>
      <c r="O7140" t="s">
        <v>28</v>
      </c>
      <c r="P7140">
        <v>11</v>
      </c>
      <c r="Q7140" t="s">
        <v>29</v>
      </c>
    </row>
    <row r="7141" spans="1:17" x14ac:dyDescent="0.3">
      <c r="A7141" t="s">
        <v>7865</v>
      </c>
      <c r="B7141" s="1">
        <v>45794</v>
      </c>
      <c r="C7141" t="s">
        <v>1154</v>
      </c>
      <c r="D7141" t="s">
        <v>49</v>
      </c>
      <c r="E7141" t="s">
        <v>33</v>
      </c>
      <c r="F7141" t="s">
        <v>34</v>
      </c>
      <c r="G7141" t="s">
        <v>22</v>
      </c>
      <c r="H7141" t="s">
        <v>23</v>
      </c>
      <c r="I7141" t="s">
        <v>51</v>
      </c>
      <c r="J7141" t="s">
        <v>61</v>
      </c>
      <c r="K7141" t="s">
        <v>45</v>
      </c>
      <c r="L7141">
        <v>111.87</v>
      </c>
      <c r="M7141">
        <v>2.46</v>
      </c>
      <c r="N7141" t="s">
        <v>27</v>
      </c>
      <c r="O7141" t="s">
        <v>28</v>
      </c>
      <c r="P7141">
        <v>7</v>
      </c>
      <c r="Q7141" t="s">
        <v>29</v>
      </c>
    </row>
    <row r="7142" spans="1:17" x14ac:dyDescent="0.3">
      <c r="A7142" t="s">
        <v>7866</v>
      </c>
      <c r="B7142" s="1">
        <v>45723</v>
      </c>
      <c r="C7142" t="s">
        <v>1081</v>
      </c>
      <c r="D7142" t="s">
        <v>94</v>
      </c>
      <c r="E7142" t="s">
        <v>66</v>
      </c>
      <c r="F7142" t="s">
        <v>34</v>
      </c>
      <c r="G7142" t="s">
        <v>22</v>
      </c>
      <c r="H7142" t="s">
        <v>60</v>
      </c>
      <c r="I7142" t="s">
        <v>51</v>
      </c>
      <c r="J7142" t="s">
        <v>36</v>
      </c>
      <c r="K7142" t="s">
        <v>26</v>
      </c>
      <c r="L7142">
        <v>39.82</v>
      </c>
      <c r="M7142">
        <v>0.24</v>
      </c>
      <c r="N7142" t="s">
        <v>27</v>
      </c>
      <c r="O7142" t="s">
        <v>28</v>
      </c>
      <c r="P7142">
        <v>11</v>
      </c>
      <c r="Q7142" t="s">
        <v>29</v>
      </c>
    </row>
    <row r="7143" spans="1:17" x14ac:dyDescent="0.3">
      <c r="A7143" t="s">
        <v>7867</v>
      </c>
      <c r="B7143" s="1">
        <v>45717</v>
      </c>
      <c r="C7143" t="s">
        <v>340</v>
      </c>
      <c r="D7143" t="s">
        <v>40</v>
      </c>
      <c r="E7143" t="s">
        <v>20</v>
      </c>
      <c r="F7143" t="s">
        <v>34</v>
      </c>
      <c r="G7143" t="s">
        <v>22</v>
      </c>
      <c r="H7143" t="s">
        <v>99</v>
      </c>
      <c r="I7143" t="s">
        <v>51</v>
      </c>
      <c r="J7143" t="s">
        <v>61</v>
      </c>
      <c r="K7143" t="s">
        <v>26</v>
      </c>
      <c r="L7143">
        <v>82.22</v>
      </c>
      <c r="M7143">
        <v>1.81</v>
      </c>
      <c r="N7143" t="s">
        <v>27</v>
      </c>
      <c r="O7143" t="s">
        <v>28</v>
      </c>
      <c r="P7143">
        <v>5</v>
      </c>
      <c r="Q7143" t="s">
        <v>29</v>
      </c>
    </row>
    <row r="7144" spans="1:17" x14ac:dyDescent="0.3">
      <c r="A7144" t="s">
        <v>7868</v>
      </c>
      <c r="B7144" s="1">
        <v>45770</v>
      </c>
      <c r="C7144" t="s">
        <v>1414</v>
      </c>
      <c r="D7144" t="s">
        <v>89</v>
      </c>
      <c r="E7144" t="s">
        <v>20</v>
      </c>
      <c r="F7144" t="s">
        <v>34</v>
      </c>
      <c r="G7144" t="s">
        <v>22</v>
      </c>
      <c r="H7144" t="s">
        <v>60</v>
      </c>
      <c r="I7144" t="s">
        <v>24</v>
      </c>
      <c r="J7144" t="s">
        <v>61</v>
      </c>
      <c r="K7144" t="s">
        <v>26</v>
      </c>
      <c r="L7144">
        <v>37.44</v>
      </c>
      <c r="M7144">
        <v>0.82</v>
      </c>
      <c r="N7144" t="s">
        <v>27</v>
      </c>
      <c r="O7144" t="s">
        <v>28</v>
      </c>
      <c r="P7144">
        <v>6</v>
      </c>
      <c r="Q7144" t="s">
        <v>29</v>
      </c>
    </row>
    <row r="7145" spans="1:17" x14ac:dyDescent="0.3">
      <c r="A7145" t="s">
        <v>7869</v>
      </c>
      <c r="B7145" s="1">
        <v>45731</v>
      </c>
      <c r="C7145" t="s">
        <v>560</v>
      </c>
      <c r="D7145" t="s">
        <v>65</v>
      </c>
      <c r="E7145" t="s">
        <v>41</v>
      </c>
      <c r="F7145" t="s">
        <v>56</v>
      </c>
      <c r="G7145" t="s">
        <v>22</v>
      </c>
      <c r="H7145" t="s">
        <v>23</v>
      </c>
      <c r="I7145" t="s">
        <v>51</v>
      </c>
      <c r="J7145" t="s">
        <v>61</v>
      </c>
      <c r="K7145" t="s">
        <v>62</v>
      </c>
      <c r="L7145">
        <v>81.77</v>
      </c>
      <c r="M7145">
        <v>1.8</v>
      </c>
      <c r="N7145" t="s">
        <v>27</v>
      </c>
      <c r="O7145" t="s">
        <v>28</v>
      </c>
      <c r="P7145">
        <v>2</v>
      </c>
      <c r="Q7145" t="s">
        <v>29</v>
      </c>
    </row>
    <row r="7146" spans="1:17" x14ac:dyDescent="0.3">
      <c r="A7146" t="s">
        <v>7870</v>
      </c>
      <c r="B7146" s="1">
        <v>45800</v>
      </c>
      <c r="C7146" t="s">
        <v>767</v>
      </c>
      <c r="D7146" t="s">
        <v>94</v>
      </c>
      <c r="E7146" t="s">
        <v>66</v>
      </c>
      <c r="F7146" t="s">
        <v>56</v>
      </c>
      <c r="G7146" t="s">
        <v>22</v>
      </c>
      <c r="H7146" t="s">
        <v>23</v>
      </c>
      <c r="I7146" t="s">
        <v>51</v>
      </c>
      <c r="J7146" t="s">
        <v>25</v>
      </c>
      <c r="K7146" t="s">
        <v>44</v>
      </c>
      <c r="L7146">
        <v>118.98</v>
      </c>
      <c r="M7146">
        <v>1.43</v>
      </c>
      <c r="N7146" t="s">
        <v>27</v>
      </c>
      <c r="O7146" t="s">
        <v>28</v>
      </c>
      <c r="P7146">
        <v>3</v>
      </c>
      <c r="Q7146" t="s">
        <v>29</v>
      </c>
    </row>
    <row r="7147" spans="1:17" x14ac:dyDescent="0.3">
      <c r="A7147" t="s">
        <v>7871</v>
      </c>
      <c r="B7147" s="1">
        <v>45688</v>
      </c>
      <c r="C7147" t="s">
        <v>1522</v>
      </c>
      <c r="D7147" t="s">
        <v>54</v>
      </c>
      <c r="E7147" t="s">
        <v>20</v>
      </c>
      <c r="F7147" t="s">
        <v>34</v>
      </c>
      <c r="G7147" t="s">
        <v>22</v>
      </c>
      <c r="H7147" t="s">
        <v>23</v>
      </c>
      <c r="I7147" t="s">
        <v>24</v>
      </c>
      <c r="J7147" t="s">
        <v>25</v>
      </c>
      <c r="K7147" t="s">
        <v>44</v>
      </c>
      <c r="L7147">
        <v>54.75</v>
      </c>
      <c r="M7147">
        <v>0.66</v>
      </c>
      <c r="N7147" t="s">
        <v>27</v>
      </c>
      <c r="O7147" t="s">
        <v>28</v>
      </c>
      <c r="P7147">
        <v>7</v>
      </c>
      <c r="Q7147" t="s">
        <v>29</v>
      </c>
    </row>
    <row r="7148" spans="1:17" x14ac:dyDescent="0.3">
      <c r="A7148" t="s">
        <v>7872</v>
      </c>
      <c r="B7148" s="1">
        <v>45769</v>
      </c>
      <c r="C7148" t="s">
        <v>1835</v>
      </c>
      <c r="D7148" t="s">
        <v>124</v>
      </c>
      <c r="E7148" t="s">
        <v>33</v>
      </c>
      <c r="F7148" t="s">
        <v>34</v>
      </c>
      <c r="G7148" t="s">
        <v>22</v>
      </c>
      <c r="H7148" t="s">
        <v>23</v>
      </c>
      <c r="I7148" t="s">
        <v>24</v>
      </c>
      <c r="J7148" t="s">
        <v>61</v>
      </c>
      <c r="K7148" t="s">
        <v>44</v>
      </c>
      <c r="L7148">
        <v>79.11</v>
      </c>
      <c r="M7148">
        <v>1.74</v>
      </c>
      <c r="N7148" t="s">
        <v>27</v>
      </c>
      <c r="O7148" t="s">
        <v>28</v>
      </c>
      <c r="P7148">
        <v>2</v>
      </c>
      <c r="Q7148" t="s">
        <v>29</v>
      </c>
    </row>
    <row r="7149" spans="1:17" x14ac:dyDescent="0.3">
      <c r="A7149" t="s">
        <v>7873</v>
      </c>
      <c r="B7149" s="1">
        <v>45786</v>
      </c>
      <c r="C7149" t="s">
        <v>254</v>
      </c>
      <c r="D7149" t="s">
        <v>102</v>
      </c>
      <c r="E7149" t="s">
        <v>33</v>
      </c>
      <c r="F7149" t="s">
        <v>21</v>
      </c>
      <c r="G7149" t="s">
        <v>22</v>
      </c>
      <c r="H7149" t="s">
        <v>99</v>
      </c>
      <c r="I7149" t="s">
        <v>51</v>
      </c>
      <c r="J7149" t="s">
        <v>25</v>
      </c>
      <c r="K7149" t="s">
        <v>37</v>
      </c>
      <c r="L7149">
        <v>83.77</v>
      </c>
      <c r="M7149">
        <v>1.01</v>
      </c>
      <c r="N7149" t="s">
        <v>27</v>
      </c>
      <c r="O7149" t="s">
        <v>28</v>
      </c>
      <c r="P7149">
        <v>2</v>
      </c>
      <c r="Q7149" t="s">
        <v>29</v>
      </c>
    </row>
    <row r="7150" spans="1:17" x14ac:dyDescent="0.3">
      <c r="A7150" t="s">
        <v>7874</v>
      </c>
      <c r="B7150" s="1">
        <v>45716</v>
      </c>
      <c r="C7150" t="s">
        <v>2404</v>
      </c>
      <c r="D7150" t="s">
        <v>54</v>
      </c>
      <c r="E7150" t="s">
        <v>66</v>
      </c>
      <c r="F7150" t="s">
        <v>34</v>
      </c>
      <c r="G7150" t="s">
        <v>22</v>
      </c>
      <c r="H7150" t="s">
        <v>35</v>
      </c>
      <c r="I7150" t="s">
        <v>44</v>
      </c>
      <c r="J7150" t="s">
        <v>61</v>
      </c>
      <c r="K7150" t="s">
        <v>37</v>
      </c>
      <c r="L7150">
        <v>101.75</v>
      </c>
      <c r="M7150">
        <v>2.2400000000000002</v>
      </c>
      <c r="N7150" t="s">
        <v>27</v>
      </c>
      <c r="O7150" t="s">
        <v>28</v>
      </c>
      <c r="P7150">
        <v>10</v>
      </c>
      <c r="Q7150" t="s">
        <v>29</v>
      </c>
    </row>
    <row r="7151" spans="1:17" x14ac:dyDescent="0.3">
      <c r="A7151" t="s">
        <v>7875</v>
      </c>
      <c r="B7151" s="1">
        <v>45723</v>
      </c>
      <c r="C7151" t="s">
        <v>1315</v>
      </c>
      <c r="D7151" t="s">
        <v>49</v>
      </c>
      <c r="E7151" t="s">
        <v>55</v>
      </c>
      <c r="F7151" t="s">
        <v>34</v>
      </c>
      <c r="G7151" t="s">
        <v>22</v>
      </c>
      <c r="H7151" t="s">
        <v>76</v>
      </c>
      <c r="I7151" t="s">
        <v>24</v>
      </c>
      <c r="J7151" t="s">
        <v>36</v>
      </c>
      <c r="K7151" t="s">
        <v>26</v>
      </c>
      <c r="L7151">
        <v>298.39999999999998</v>
      </c>
      <c r="M7151">
        <v>1.79</v>
      </c>
      <c r="N7151" t="s">
        <v>27</v>
      </c>
      <c r="O7151" t="s">
        <v>28</v>
      </c>
      <c r="P7151">
        <v>20</v>
      </c>
      <c r="Q7151" t="s">
        <v>29</v>
      </c>
    </row>
    <row r="7152" spans="1:17" x14ac:dyDescent="0.3">
      <c r="A7152" t="s">
        <v>7876</v>
      </c>
      <c r="B7152" s="1">
        <v>45685</v>
      </c>
      <c r="C7152" t="s">
        <v>502</v>
      </c>
      <c r="D7152" t="s">
        <v>54</v>
      </c>
      <c r="E7152" t="s">
        <v>55</v>
      </c>
      <c r="F7152" t="s">
        <v>34</v>
      </c>
      <c r="G7152" t="s">
        <v>22</v>
      </c>
      <c r="H7152" t="s">
        <v>99</v>
      </c>
      <c r="I7152" t="s">
        <v>51</v>
      </c>
      <c r="J7152" t="s">
        <v>36</v>
      </c>
      <c r="K7152" t="s">
        <v>26</v>
      </c>
      <c r="L7152">
        <v>130.31</v>
      </c>
      <c r="M7152">
        <v>0.78</v>
      </c>
      <c r="N7152" t="s">
        <v>27</v>
      </c>
      <c r="O7152" t="s">
        <v>28</v>
      </c>
      <c r="P7152">
        <v>14</v>
      </c>
      <c r="Q7152" t="s">
        <v>29</v>
      </c>
    </row>
    <row r="7153" spans="1:17" x14ac:dyDescent="0.3">
      <c r="A7153" t="s">
        <v>7877</v>
      </c>
      <c r="B7153" s="1">
        <v>45783</v>
      </c>
      <c r="C7153" t="s">
        <v>789</v>
      </c>
      <c r="D7153" t="s">
        <v>65</v>
      </c>
      <c r="E7153" t="s">
        <v>41</v>
      </c>
      <c r="F7153" t="s">
        <v>34</v>
      </c>
      <c r="G7153" t="s">
        <v>22</v>
      </c>
      <c r="H7153" t="s">
        <v>76</v>
      </c>
      <c r="I7153" t="s">
        <v>24</v>
      </c>
      <c r="J7153" t="s">
        <v>25</v>
      </c>
      <c r="K7153" t="s">
        <v>45</v>
      </c>
      <c r="L7153">
        <v>286.62</v>
      </c>
      <c r="M7153">
        <v>3.44</v>
      </c>
      <c r="N7153" t="s">
        <v>27</v>
      </c>
      <c r="O7153" t="s">
        <v>28</v>
      </c>
      <c r="P7153">
        <v>24</v>
      </c>
      <c r="Q7153" t="s">
        <v>29</v>
      </c>
    </row>
    <row r="7154" spans="1:17" x14ac:dyDescent="0.3">
      <c r="A7154" t="s">
        <v>7878</v>
      </c>
      <c r="B7154" s="1">
        <v>45740</v>
      </c>
      <c r="C7154" t="s">
        <v>544</v>
      </c>
      <c r="D7154" t="s">
        <v>75</v>
      </c>
      <c r="E7154" t="s">
        <v>20</v>
      </c>
      <c r="F7154" t="s">
        <v>34</v>
      </c>
      <c r="G7154" t="s">
        <v>22</v>
      </c>
      <c r="H7154" t="s">
        <v>99</v>
      </c>
      <c r="I7154" t="s">
        <v>51</v>
      </c>
      <c r="J7154" t="s">
        <v>111</v>
      </c>
      <c r="K7154" t="s">
        <v>26</v>
      </c>
      <c r="L7154">
        <v>178.55</v>
      </c>
      <c r="M7154">
        <v>0.71</v>
      </c>
      <c r="N7154" t="s">
        <v>27</v>
      </c>
      <c r="O7154" t="s">
        <v>28</v>
      </c>
      <c r="P7154">
        <v>3</v>
      </c>
      <c r="Q7154" t="s">
        <v>29</v>
      </c>
    </row>
    <row r="7155" spans="1:17" x14ac:dyDescent="0.3">
      <c r="A7155" t="s">
        <v>7879</v>
      </c>
      <c r="B7155" s="1">
        <v>45753</v>
      </c>
      <c r="C7155" t="s">
        <v>2938</v>
      </c>
      <c r="D7155" t="s">
        <v>65</v>
      </c>
      <c r="E7155" t="s">
        <v>33</v>
      </c>
      <c r="F7155" t="s">
        <v>34</v>
      </c>
      <c r="G7155" t="s">
        <v>84</v>
      </c>
      <c r="H7155" t="s">
        <v>76</v>
      </c>
      <c r="I7155" t="s">
        <v>51</v>
      </c>
      <c r="J7155" t="s">
        <v>36</v>
      </c>
      <c r="K7155" t="s">
        <v>37</v>
      </c>
      <c r="L7155">
        <v>339.29</v>
      </c>
      <c r="M7155">
        <v>2.04</v>
      </c>
      <c r="N7155" t="s">
        <v>27</v>
      </c>
      <c r="O7155" t="s">
        <v>28</v>
      </c>
      <c r="P7155">
        <v>60</v>
      </c>
      <c r="Q7155" t="s">
        <v>46</v>
      </c>
    </row>
    <row r="7156" spans="1:17" x14ac:dyDescent="0.3">
      <c r="A7156" t="s">
        <v>7880</v>
      </c>
      <c r="B7156" s="1">
        <v>45816</v>
      </c>
      <c r="C7156" t="s">
        <v>568</v>
      </c>
      <c r="D7156" t="s">
        <v>106</v>
      </c>
      <c r="E7156" t="s">
        <v>55</v>
      </c>
      <c r="F7156" t="s">
        <v>34</v>
      </c>
      <c r="G7156" t="s">
        <v>22</v>
      </c>
      <c r="H7156" t="s">
        <v>60</v>
      </c>
      <c r="I7156" t="s">
        <v>24</v>
      </c>
      <c r="J7156" t="s">
        <v>36</v>
      </c>
      <c r="K7156" t="s">
        <v>26</v>
      </c>
      <c r="L7156">
        <v>161.28</v>
      </c>
      <c r="M7156">
        <v>0.97</v>
      </c>
      <c r="N7156" t="s">
        <v>27</v>
      </c>
      <c r="O7156" t="s">
        <v>28</v>
      </c>
      <c r="P7156">
        <v>3</v>
      </c>
      <c r="Q7156" t="s">
        <v>29</v>
      </c>
    </row>
    <row r="7157" spans="1:17" x14ac:dyDescent="0.3">
      <c r="A7157" t="s">
        <v>7881</v>
      </c>
      <c r="B7157" s="1">
        <v>45732</v>
      </c>
      <c r="C7157" t="s">
        <v>1154</v>
      </c>
      <c r="D7157" t="s">
        <v>49</v>
      </c>
      <c r="E7157" t="s">
        <v>33</v>
      </c>
      <c r="F7157" t="s">
        <v>34</v>
      </c>
      <c r="G7157" t="s">
        <v>22</v>
      </c>
      <c r="H7157" t="s">
        <v>50</v>
      </c>
      <c r="I7157" t="s">
        <v>51</v>
      </c>
      <c r="J7157" t="s">
        <v>61</v>
      </c>
      <c r="K7157" t="s">
        <v>45</v>
      </c>
      <c r="L7157">
        <v>77.08</v>
      </c>
      <c r="M7157">
        <v>1.7</v>
      </c>
      <c r="N7157" t="s">
        <v>27</v>
      </c>
      <c r="O7157" t="s">
        <v>28</v>
      </c>
      <c r="P7157">
        <v>0</v>
      </c>
      <c r="Q7157" t="s">
        <v>29</v>
      </c>
    </row>
    <row r="7158" spans="1:17" x14ac:dyDescent="0.3">
      <c r="A7158" t="s">
        <v>7882</v>
      </c>
      <c r="B7158" s="1">
        <v>45788</v>
      </c>
      <c r="C7158" t="s">
        <v>2853</v>
      </c>
      <c r="D7158" t="s">
        <v>94</v>
      </c>
      <c r="E7158" t="s">
        <v>55</v>
      </c>
      <c r="F7158" t="s">
        <v>34</v>
      </c>
      <c r="G7158" t="s">
        <v>22</v>
      </c>
      <c r="H7158" t="s">
        <v>103</v>
      </c>
      <c r="I7158" t="s">
        <v>24</v>
      </c>
      <c r="J7158" t="s">
        <v>61</v>
      </c>
      <c r="K7158" t="s">
        <v>37</v>
      </c>
      <c r="L7158">
        <v>65.92</v>
      </c>
      <c r="M7158">
        <v>1.45</v>
      </c>
      <c r="N7158" t="s">
        <v>27</v>
      </c>
      <c r="O7158" t="s">
        <v>28</v>
      </c>
      <c r="P7158">
        <v>11</v>
      </c>
      <c r="Q7158" t="s">
        <v>29</v>
      </c>
    </row>
    <row r="7159" spans="1:17" x14ac:dyDescent="0.3">
      <c r="A7159" t="s">
        <v>7883</v>
      </c>
      <c r="B7159" s="1">
        <v>45766</v>
      </c>
      <c r="C7159" t="s">
        <v>1543</v>
      </c>
      <c r="D7159" t="s">
        <v>106</v>
      </c>
      <c r="E7159" t="s">
        <v>66</v>
      </c>
      <c r="F7159" t="s">
        <v>34</v>
      </c>
      <c r="G7159" t="s">
        <v>22</v>
      </c>
      <c r="H7159" t="s">
        <v>23</v>
      </c>
      <c r="I7159" t="s">
        <v>24</v>
      </c>
      <c r="J7159" t="s">
        <v>61</v>
      </c>
      <c r="K7159" t="s">
        <v>62</v>
      </c>
      <c r="L7159">
        <v>5.39</v>
      </c>
      <c r="M7159">
        <v>0.12</v>
      </c>
      <c r="N7159" t="s">
        <v>27</v>
      </c>
      <c r="O7159" t="s">
        <v>28</v>
      </c>
      <c r="P7159">
        <v>2</v>
      </c>
      <c r="Q7159" t="s">
        <v>29</v>
      </c>
    </row>
    <row r="7160" spans="1:17" x14ac:dyDescent="0.3">
      <c r="A7160" t="s">
        <v>7884</v>
      </c>
      <c r="B7160" s="1">
        <v>45692</v>
      </c>
      <c r="C7160" t="s">
        <v>168</v>
      </c>
      <c r="D7160" t="s">
        <v>54</v>
      </c>
      <c r="E7160" t="s">
        <v>20</v>
      </c>
      <c r="F7160" t="s">
        <v>56</v>
      </c>
      <c r="G7160" t="s">
        <v>42</v>
      </c>
      <c r="H7160" t="s">
        <v>99</v>
      </c>
      <c r="I7160" t="s">
        <v>24</v>
      </c>
      <c r="J7160" t="s">
        <v>61</v>
      </c>
      <c r="K7160" t="s">
        <v>37</v>
      </c>
      <c r="L7160">
        <v>181.33</v>
      </c>
      <c r="M7160">
        <v>3.99</v>
      </c>
      <c r="N7160" t="s">
        <v>27</v>
      </c>
      <c r="O7160" t="s">
        <v>28</v>
      </c>
      <c r="P7160">
        <v>20</v>
      </c>
      <c r="Q7160" t="s">
        <v>29</v>
      </c>
    </row>
    <row r="7161" spans="1:17" x14ac:dyDescent="0.3">
      <c r="A7161" t="s">
        <v>7885</v>
      </c>
      <c r="B7161" s="1">
        <v>45775</v>
      </c>
      <c r="C7161" t="s">
        <v>151</v>
      </c>
      <c r="D7161" t="s">
        <v>49</v>
      </c>
      <c r="E7161" t="s">
        <v>20</v>
      </c>
      <c r="F7161" t="s">
        <v>56</v>
      </c>
      <c r="G7161" t="s">
        <v>22</v>
      </c>
      <c r="H7161" t="s">
        <v>76</v>
      </c>
      <c r="I7161" t="s">
        <v>51</v>
      </c>
      <c r="J7161" t="s">
        <v>61</v>
      </c>
      <c r="K7161" t="s">
        <v>45</v>
      </c>
      <c r="L7161">
        <v>206</v>
      </c>
      <c r="M7161">
        <v>4.53</v>
      </c>
      <c r="N7161" t="s">
        <v>27</v>
      </c>
      <c r="O7161" t="s">
        <v>28</v>
      </c>
      <c r="P7161">
        <v>27</v>
      </c>
      <c r="Q7161" t="s">
        <v>29</v>
      </c>
    </row>
    <row r="7162" spans="1:17" x14ac:dyDescent="0.3">
      <c r="A7162" t="s">
        <v>7886</v>
      </c>
      <c r="B7162" s="1">
        <v>45748</v>
      </c>
      <c r="C7162" t="s">
        <v>98</v>
      </c>
      <c r="D7162" t="s">
        <v>54</v>
      </c>
      <c r="E7162" t="s">
        <v>41</v>
      </c>
      <c r="F7162" t="s">
        <v>34</v>
      </c>
      <c r="G7162" t="s">
        <v>42</v>
      </c>
      <c r="H7162" t="s">
        <v>50</v>
      </c>
      <c r="I7162" t="s">
        <v>119</v>
      </c>
      <c r="J7162" t="s">
        <v>25</v>
      </c>
      <c r="K7162" t="s">
        <v>45</v>
      </c>
      <c r="L7162">
        <v>136.08000000000001</v>
      </c>
      <c r="M7162">
        <v>1.63</v>
      </c>
      <c r="N7162" t="s">
        <v>27</v>
      </c>
      <c r="O7162" t="s">
        <v>28</v>
      </c>
      <c r="P7162">
        <v>29</v>
      </c>
      <c r="Q7162" t="s">
        <v>29</v>
      </c>
    </row>
    <row r="7163" spans="1:17" x14ac:dyDescent="0.3">
      <c r="A7163" t="s">
        <v>7887</v>
      </c>
      <c r="B7163" s="1">
        <v>45771</v>
      </c>
      <c r="C7163" t="s">
        <v>869</v>
      </c>
      <c r="D7163" t="s">
        <v>160</v>
      </c>
      <c r="E7163" t="s">
        <v>33</v>
      </c>
      <c r="F7163" t="s">
        <v>34</v>
      </c>
      <c r="G7163" t="s">
        <v>22</v>
      </c>
      <c r="H7163" t="s">
        <v>57</v>
      </c>
      <c r="I7163" t="s">
        <v>24</v>
      </c>
      <c r="J7163" t="s">
        <v>111</v>
      </c>
      <c r="K7163" t="s">
        <v>45</v>
      </c>
      <c r="L7163">
        <v>30.4</v>
      </c>
      <c r="M7163">
        <v>0.12</v>
      </c>
      <c r="N7163" t="s">
        <v>27</v>
      </c>
      <c r="O7163" t="s">
        <v>28</v>
      </c>
      <c r="P7163">
        <v>6</v>
      </c>
      <c r="Q7163" t="s">
        <v>29</v>
      </c>
    </row>
    <row r="7164" spans="1:17" x14ac:dyDescent="0.3">
      <c r="A7164" t="s">
        <v>7888</v>
      </c>
      <c r="B7164" s="1">
        <v>45835</v>
      </c>
      <c r="C7164" t="s">
        <v>2983</v>
      </c>
      <c r="D7164" t="s">
        <v>89</v>
      </c>
      <c r="E7164" t="s">
        <v>41</v>
      </c>
      <c r="F7164" t="s">
        <v>34</v>
      </c>
      <c r="G7164" t="s">
        <v>42</v>
      </c>
      <c r="H7164" t="s">
        <v>57</v>
      </c>
      <c r="I7164" t="s">
        <v>44</v>
      </c>
      <c r="J7164" t="s">
        <v>61</v>
      </c>
      <c r="K7164" t="s">
        <v>37</v>
      </c>
      <c r="L7164">
        <v>24.08</v>
      </c>
      <c r="M7164">
        <v>0.53</v>
      </c>
      <c r="N7164" t="s">
        <v>27</v>
      </c>
      <c r="O7164" t="s">
        <v>28</v>
      </c>
      <c r="P7164">
        <v>26</v>
      </c>
      <c r="Q7164" t="s">
        <v>29</v>
      </c>
    </row>
    <row r="7165" spans="1:17" x14ac:dyDescent="0.3">
      <c r="A7165" t="s">
        <v>7889</v>
      </c>
      <c r="B7165" s="1">
        <v>45763</v>
      </c>
      <c r="C7165" t="s">
        <v>934</v>
      </c>
      <c r="D7165" t="s">
        <v>54</v>
      </c>
      <c r="E7165" t="s">
        <v>41</v>
      </c>
      <c r="F7165" t="s">
        <v>21</v>
      </c>
      <c r="G7165" t="s">
        <v>22</v>
      </c>
      <c r="H7165" t="s">
        <v>50</v>
      </c>
      <c r="I7165" t="s">
        <v>24</v>
      </c>
      <c r="J7165" t="s">
        <v>36</v>
      </c>
      <c r="K7165" t="s">
        <v>62</v>
      </c>
      <c r="L7165">
        <v>57.11</v>
      </c>
      <c r="M7165">
        <v>0.34</v>
      </c>
      <c r="N7165" t="s">
        <v>27</v>
      </c>
      <c r="O7165" t="s">
        <v>28</v>
      </c>
      <c r="P7165">
        <v>7</v>
      </c>
      <c r="Q7165" t="s">
        <v>29</v>
      </c>
    </row>
    <row r="7166" spans="1:17" x14ac:dyDescent="0.3">
      <c r="A7166" t="s">
        <v>7890</v>
      </c>
      <c r="B7166" s="1">
        <v>45802</v>
      </c>
      <c r="C7166" t="s">
        <v>1121</v>
      </c>
      <c r="D7166" t="s">
        <v>203</v>
      </c>
      <c r="E7166" t="s">
        <v>55</v>
      </c>
      <c r="F7166" t="s">
        <v>21</v>
      </c>
      <c r="G7166" t="s">
        <v>22</v>
      </c>
      <c r="H7166" t="s">
        <v>35</v>
      </c>
      <c r="I7166" t="s">
        <v>24</v>
      </c>
      <c r="J7166" t="s">
        <v>25</v>
      </c>
      <c r="K7166" t="s">
        <v>37</v>
      </c>
      <c r="L7166">
        <v>97.04</v>
      </c>
      <c r="M7166">
        <v>1.1599999999999999</v>
      </c>
      <c r="N7166" t="s">
        <v>27</v>
      </c>
      <c r="O7166" t="s">
        <v>28</v>
      </c>
      <c r="P7166">
        <v>5</v>
      </c>
      <c r="Q7166" t="s">
        <v>29</v>
      </c>
    </row>
    <row r="7167" spans="1:17" x14ac:dyDescent="0.3">
      <c r="A7167" t="s">
        <v>7891</v>
      </c>
      <c r="B7167" s="1">
        <v>45769</v>
      </c>
      <c r="C7167" t="s">
        <v>1700</v>
      </c>
      <c r="D7167" t="s">
        <v>94</v>
      </c>
      <c r="E7167" t="s">
        <v>20</v>
      </c>
      <c r="F7167" t="s">
        <v>34</v>
      </c>
      <c r="G7167" t="s">
        <v>22</v>
      </c>
      <c r="H7167" t="s">
        <v>50</v>
      </c>
      <c r="I7167" t="s">
        <v>51</v>
      </c>
      <c r="J7167" t="s">
        <v>36</v>
      </c>
      <c r="K7167" t="s">
        <v>45</v>
      </c>
      <c r="L7167">
        <v>98.98</v>
      </c>
      <c r="M7167">
        <v>0.59</v>
      </c>
      <c r="N7167" t="s">
        <v>27</v>
      </c>
      <c r="O7167" t="s">
        <v>28</v>
      </c>
      <c r="P7167">
        <v>11</v>
      </c>
      <c r="Q7167" t="s">
        <v>29</v>
      </c>
    </row>
    <row r="7168" spans="1:17" x14ac:dyDescent="0.3">
      <c r="A7168" t="s">
        <v>7892</v>
      </c>
      <c r="B7168" s="1">
        <v>45724</v>
      </c>
      <c r="C7168" t="s">
        <v>819</v>
      </c>
      <c r="D7168" t="s">
        <v>106</v>
      </c>
      <c r="E7168" t="s">
        <v>41</v>
      </c>
      <c r="F7168" t="s">
        <v>34</v>
      </c>
      <c r="G7168" t="s">
        <v>22</v>
      </c>
      <c r="H7168" t="s">
        <v>103</v>
      </c>
      <c r="I7168" t="s">
        <v>24</v>
      </c>
      <c r="J7168" t="s">
        <v>36</v>
      </c>
      <c r="K7168" t="s">
        <v>45</v>
      </c>
      <c r="L7168">
        <v>36.85</v>
      </c>
      <c r="M7168">
        <v>0.22</v>
      </c>
      <c r="N7168" t="s">
        <v>27</v>
      </c>
      <c r="O7168" t="s">
        <v>28</v>
      </c>
      <c r="P7168">
        <v>14</v>
      </c>
      <c r="Q7168" t="s">
        <v>29</v>
      </c>
    </row>
    <row r="7169" spans="1:17" x14ac:dyDescent="0.3">
      <c r="A7169" t="s">
        <v>7893</v>
      </c>
      <c r="B7169" s="1">
        <v>45711</v>
      </c>
      <c r="C7169" t="s">
        <v>266</v>
      </c>
      <c r="D7169" t="s">
        <v>65</v>
      </c>
      <c r="E7169" t="s">
        <v>66</v>
      </c>
      <c r="F7169" t="s">
        <v>34</v>
      </c>
      <c r="G7169" t="s">
        <v>22</v>
      </c>
      <c r="H7169" t="s">
        <v>23</v>
      </c>
      <c r="I7169" t="s">
        <v>24</v>
      </c>
      <c r="J7169" t="s">
        <v>25</v>
      </c>
      <c r="K7169" t="s">
        <v>37</v>
      </c>
      <c r="L7169">
        <v>66.05</v>
      </c>
      <c r="M7169">
        <v>0.79</v>
      </c>
      <c r="N7169" t="s">
        <v>27</v>
      </c>
      <c r="O7169" t="s">
        <v>28</v>
      </c>
      <c r="P7169">
        <v>5</v>
      </c>
      <c r="Q7169" t="s">
        <v>29</v>
      </c>
    </row>
    <row r="7170" spans="1:17" x14ac:dyDescent="0.3">
      <c r="A7170" t="s">
        <v>7894</v>
      </c>
      <c r="B7170" s="1">
        <v>45818</v>
      </c>
      <c r="C7170" t="s">
        <v>682</v>
      </c>
      <c r="D7170" t="s">
        <v>203</v>
      </c>
      <c r="E7170" t="s">
        <v>41</v>
      </c>
      <c r="F7170" t="s">
        <v>34</v>
      </c>
      <c r="G7170" t="s">
        <v>22</v>
      </c>
      <c r="H7170" t="s">
        <v>50</v>
      </c>
      <c r="I7170" t="s">
        <v>44</v>
      </c>
      <c r="J7170" t="s">
        <v>111</v>
      </c>
      <c r="K7170" t="s">
        <v>44</v>
      </c>
      <c r="L7170">
        <v>85.8</v>
      </c>
      <c r="M7170">
        <v>0.34</v>
      </c>
      <c r="N7170" t="s">
        <v>27</v>
      </c>
      <c r="O7170" t="s">
        <v>28</v>
      </c>
      <c r="P7170">
        <v>15</v>
      </c>
      <c r="Q7170" t="s">
        <v>29</v>
      </c>
    </row>
    <row r="7171" spans="1:17" x14ac:dyDescent="0.3">
      <c r="A7171" t="s">
        <v>7895</v>
      </c>
      <c r="B7171" s="1">
        <v>45808</v>
      </c>
      <c r="C7171" t="s">
        <v>1231</v>
      </c>
      <c r="D7171" t="s">
        <v>102</v>
      </c>
      <c r="E7171" t="s">
        <v>20</v>
      </c>
      <c r="F7171" t="s">
        <v>34</v>
      </c>
      <c r="G7171" t="s">
        <v>22</v>
      </c>
      <c r="H7171" t="s">
        <v>57</v>
      </c>
      <c r="I7171" t="s">
        <v>24</v>
      </c>
      <c r="J7171" t="s">
        <v>36</v>
      </c>
      <c r="K7171" t="s">
        <v>26</v>
      </c>
      <c r="L7171">
        <v>56.07</v>
      </c>
      <c r="M7171">
        <v>0.34</v>
      </c>
      <c r="N7171" t="s">
        <v>27</v>
      </c>
      <c r="O7171" t="s">
        <v>28</v>
      </c>
      <c r="P7171">
        <v>6</v>
      </c>
      <c r="Q7171" t="s">
        <v>29</v>
      </c>
    </row>
    <row r="7172" spans="1:17" x14ac:dyDescent="0.3">
      <c r="A7172" t="s">
        <v>7896</v>
      </c>
      <c r="B7172" s="1">
        <v>45672</v>
      </c>
      <c r="C7172" t="s">
        <v>1176</v>
      </c>
      <c r="D7172" t="s">
        <v>65</v>
      </c>
      <c r="E7172" t="s">
        <v>33</v>
      </c>
      <c r="F7172" t="s">
        <v>34</v>
      </c>
      <c r="G7172" t="s">
        <v>22</v>
      </c>
      <c r="H7172" t="s">
        <v>50</v>
      </c>
      <c r="I7172" t="s">
        <v>51</v>
      </c>
      <c r="J7172" t="s">
        <v>61</v>
      </c>
      <c r="K7172" t="s">
        <v>45</v>
      </c>
      <c r="L7172">
        <v>43.65</v>
      </c>
      <c r="M7172">
        <v>0.96</v>
      </c>
      <c r="N7172" t="s">
        <v>27</v>
      </c>
      <c r="O7172" t="s">
        <v>28</v>
      </c>
      <c r="P7172">
        <v>2</v>
      </c>
      <c r="Q7172" t="s">
        <v>29</v>
      </c>
    </row>
    <row r="7173" spans="1:17" x14ac:dyDescent="0.3">
      <c r="A7173" t="s">
        <v>7897</v>
      </c>
      <c r="B7173" s="1">
        <v>45835</v>
      </c>
      <c r="C7173" t="s">
        <v>1734</v>
      </c>
      <c r="D7173" t="s">
        <v>118</v>
      </c>
      <c r="E7173" t="s">
        <v>41</v>
      </c>
      <c r="F7173" t="s">
        <v>34</v>
      </c>
      <c r="G7173" t="s">
        <v>22</v>
      </c>
      <c r="H7173" t="s">
        <v>57</v>
      </c>
      <c r="I7173" t="s">
        <v>44</v>
      </c>
      <c r="J7173" t="s">
        <v>25</v>
      </c>
      <c r="K7173" t="s">
        <v>37</v>
      </c>
      <c r="L7173">
        <v>40.53</v>
      </c>
      <c r="M7173">
        <v>0.49</v>
      </c>
      <c r="N7173" t="s">
        <v>27</v>
      </c>
      <c r="O7173" t="s">
        <v>28</v>
      </c>
      <c r="P7173">
        <v>12</v>
      </c>
      <c r="Q7173" t="s">
        <v>29</v>
      </c>
    </row>
    <row r="7174" spans="1:17" x14ac:dyDescent="0.3">
      <c r="A7174" t="s">
        <v>7898</v>
      </c>
      <c r="B7174" s="1">
        <v>45746</v>
      </c>
      <c r="C7174" t="s">
        <v>903</v>
      </c>
      <c r="D7174" t="s">
        <v>102</v>
      </c>
      <c r="E7174" t="s">
        <v>33</v>
      </c>
      <c r="F7174" t="s">
        <v>21</v>
      </c>
      <c r="G7174" t="s">
        <v>22</v>
      </c>
      <c r="H7174" t="s">
        <v>60</v>
      </c>
      <c r="I7174" t="s">
        <v>24</v>
      </c>
      <c r="J7174" t="s">
        <v>25</v>
      </c>
      <c r="K7174" t="s">
        <v>45</v>
      </c>
      <c r="L7174">
        <v>39.26</v>
      </c>
      <c r="M7174">
        <v>0.47</v>
      </c>
      <c r="N7174" t="s">
        <v>27</v>
      </c>
      <c r="O7174" t="s">
        <v>28</v>
      </c>
      <c r="P7174">
        <v>15</v>
      </c>
      <c r="Q7174" t="s">
        <v>29</v>
      </c>
    </row>
    <row r="7175" spans="1:17" x14ac:dyDescent="0.3">
      <c r="A7175" t="s">
        <v>7899</v>
      </c>
      <c r="B7175" s="1">
        <v>45737</v>
      </c>
      <c r="C7175" t="s">
        <v>2382</v>
      </c>
      <c r="D7175" t="s">
        <v>94</v>
      </c>
      <c r="E7175" t="s">
        <v>41</v>
      </c>
      <c r="F7175" t="s">
        <v>34</v>
      </c>
      <c r="G7175" t="s">
        <v>22</v>
      </c>
      <c r="H7175" t="s">
        <v>76</v>
      </c>
      <c r="I7175" t="s">
        <v>24</v>
      </c>
      <c r="J7175" t="s">
        <v>61</v>
      </c>
      <c r="K7175" t="s">
        <v>44</v>
      </c>
      <c r="L7175">
        <v>151.38</v>
      </c>
      <c r="M7175">
        <v>3.33</v>
      </c>
      <c r="N7175" t="s">
        <v>27</v>
      </c>
      <c r="O7175" t="s">
        <v>28</v>
      </c>
      <c r="P7175">
        <v>27</v>
      </c>
      <c r="Q7175" t="s">
        <v>29</v>
      </c>
    </row>
    <row r="7176" spans="1:17" x14ac:dyDescent="0.3">
      <c r="A7176" t="s">
        <v>7900</v>
      </c>
      <c r="B7176" s="1">
        <v>45782</v>
      </c>
      <c r="C7176" t="s">
        <v>751</v>
      </c>
      <c r="D7176" t="s">
        <v>49</v>
      </c>
      <c r="E7176" t="s">
        <v>33</v>
      </c>
      <c r="F7176" t="s">
        <v>56</v>
      </c>
      <c r="G7176" t="s">
        <v>22</v>
      </c>
      <c r="H7176" t="s">
        <v>23</v>
      </c>
      <c r="I7176" t="s">
        <v>51</v>
      </c>
      <c r="J7176" t="s">
        <v>36</v>
      </c>
      <c r="K7176" t="s">
        <v>37</v>
      </c>
      <c r="L7176">
        <v>87.45</v>
      </c>
      <c r="M7176">
        <v>0.52</v>
      </c>
      <c r="N7176" t="s">
        <v>27</v>
      </c>
      <c r="O7176" t="s">
        <v>28</v>
      </c>
      <c r="P7176">
        <v>10</v>
      </c>
      <c r="Q7176" t="s">
        <v>29</v>
      </c>
    </row>
    <row r="7177" spans="1:17" x14ac:dyDescent="0.3">
      <c r="A7177" t="s">
        <v>7901</v>
      </c>
      <c r="B7177" s="1">
        <v>45807</v>
      </c>
      <c r="C7177" t="s">
        <v>972</v>
      </c>
      <c r="D7177" t="s">
        <v>118</v>
      </c>
      <c r="E7177" t="s">
        <v>20</v>
      </c>
      <c r="F7177" t="s">
        <v>34</v>
      </c>
      <c r="G7177" t="s">
        <v>42</v>
      </c>
      <c r="H7177" t="s">
        <v>99</v>
      </c>
      <c r="I7177" t="s">
        <v>24</v>
      </c>
      <c r="J7177" t="s">
        <v>61</v>
      </c>
      <c r="K7177" t="s">
        <v>62</v>
      </c>
      <c r="L7177">
        <v>22.06</v>
      </c>
      <c r="M7177">
        <v>0.49</v>
      </c>
      <c r="N7177" t="s">
        <v>27</v>
      </c>
      <c r="O7177" t="s">
        <v>28</v>
      </c>
      <c r="P7177">
        <v>16</v>
      </c>
      <c r="Q7177" t="s">
        <v>29</v>
      </c>
    </row>
    <row r="7178" spans="1:17" x14ac:dyDescent="0.3">
      <c r="A7178" t="s">
        <v>7902</v>
      </c>
      <c r="B7178" s="1">
        <v>45815</v>
      </c>
      <c r="C7178" t="s">
        <v>966</v>
      </c>
      <c r="D7178" t="s">
        <v>124</v>
      </c>
      <c r="E7178" t="s">
        <v>55</v>
      </c>
      <c r="F7178" t="s">
        <v>34</v>
      </c>
      <c r="G7178" t="s">
        <v>22</v>
      </c>
      <c r="H7178" t="s">
        <v>99</v>
      </c>
      <c r="I7178" t="s">
        <v>24</v>
      </c>
      <c r="J7178" t="s">
        <v>25</v>
      </c>
      <c r="K7178" t="s">
        <v>45</v>
      </c>
      <c r="L7178">
        <v>5</v>
      </c>
      <c r="M7178">
        <v>0.06</v>
      </c>
      <c r="N7178" t="s">
        <v>27</v>
      </c>
      <c r="O7178" t="s">
        <v>28</v>
      </c>
      <c r="P7178">
        <v>12</v>
      </c>
      <c r="Q7178" t="s">
        <v>29</v>
      </c>
    </row>
    <row r="7179" spans="1:17" x14ac:dyDescent="0.3">
      <c r="A7179" t="s">
        <v>7903</v>
      </c>
      <c r="B7179" s="1">
        <v>45774</v>
      </c>
      <c r="C7179" t="s">
        <v>1458</v>
      </c>
      <c r="D7179" t="s">
        <v>32</v>
      </c>
      <c r="E7179" t="s">
        <v>41</v>
      </c>
      <c r="F7179" t="s">
        <v>34</v>
      </c>
      <c r="G7179" t="s">
        <v>22</v>
      </c>
      <c r="H7179" t="s">
        <v>35</v>
      </c>
      <c r="I7179" t="s">
        <v>24</v>
      </c>
      <c r="J7179" t="s">
        <v>61</v>
      </c>
      <c r="K7179" t="s">
        <v>37</v>
      </c>
      <c r="L7179">
        <v>146.47999999999999</v>
      </c>
      <c r="M7179">
        <v>3.22</v>
      </c>
      <c r="N7179" t="s">
        <v>27</v>
      </c>
      <c r="O7179" t="s">
        <v>28</v>
      </c>
      <c r="P7179">
        <v>1</v>
      </c>
      <c r="Q7179" t="s">
        <v>29</v>
      </c>
    </row>
    <row r="7180" spans="1:17" x14ac:dyDescent="0.3">
      <c r="A7180" t="s">
        <v>7904</v>
      </c>
      <c r="B7180" s="1">
        <v>45679</v>
      </c>
      <c r="C7180" t="s">
        <v>1384</v>
      </c>
      <c r="D7180" t="s">
        <v>40</v>
      </c>
      <c r="E7180" t="s">
        <v>66</v>
      </c>
      <c r="F7180" t="s">
        <v>34</v>
      </c>
      <c r="G7180" t="s">
        <v>22</v>
      </c>
      <c r="H7180" t="s">
        <v>76</v>
      </c>
      <c r="I7180" t="s">
        <v>24</v>
      </c>
      <c r="J7180" t="s">
        <v>36</v>
      </c>
      <c r="K7180" t="s">
        <v>45</v>
      </c>
      <c r="L7180">
        <v>342.99</v>
      </c>
      <c r="M7180">
        <v>2.06</v>
      </c>
      <c r="N7180" t="s">
        <v>27</v>
      </c>
      <c r="O7180" t="s">
        <v>28</v>
      </c>
      <c r="P7180">
        <v>28</v>
      </c>
      <c r="Q7180" t="s">
        <v>29</v>
      </c>
    </row>
    <row r="7181" spans="1:17" x14ac:dyDescent="0.3">
      <c r="A7181" t="s">
        <v>7905</v>
      </c>
      <c r="B7181" s="1">
        <v>45772</v>
      </c>
      <c r="C7181" t="s">
        <v>2276</v>
      </c>
      <c r="D7181" t="s">
        <v>118</v>
      </c>
      <c r="E7181" t="s">
        <v>66</v>
      </c>
      <c r="F7181" t="s">
        <v>34</v>
      </c>
      <c r="G7181" t="s">
        <v>42</v>
      </c>
      <c r="H7181" t="s">
        <v>23</v>
      </c>
      <c r="I7181" t="s">
        <v>51</v>
      </c>
      <c r="J7181" t="s">
        <v>61</v>
      </c>
      <c r="K7181" t="s">
        <v>45</v>
      </c>
      <c r="L7181">
        <v>21.45</v>
      </c>
      <c r="M7181">
        <v>0.47</v>
      </c>
      <c r="N7181" t="s">
        <v>27</v>
      </c>
      <c r="O7181" t="s">
        <v>28</v>
      </c>
      <c r="P7181">
        <v>18</v>
      </c>
      <c r="Q7181" t="s">
        <v>29</v>
      </c>
    </row>
    <row r="7182" spans="1:17" x14ac:dyDescent="0.3">
      <c r="A7182" t="s">
        <v>7906</v>
      </c>
      <c r="B7182" s="1">
        <v>45659</v>
      </c>
      <c r="C7182" t="s">
        <v>644</v>
      </c>
      <c r="D7182" t="s">
        <v>94</v>
      </c>
      <c r="E7182" t="s">
        <v>20</v>
      </c>
      <c r="F7182" t="s">
        <v>34</v>
      </c>
      <c r="G7182" t="s">
        <v>22</v>
      </c>
      <c r="H7182" t="s">
        <v>99</v>
      </c>
      <c r="I7182" t="s">
        <v>24</v>
      </c>
      <c r="J7182" t="s">
        <v>61</v>
      </c>
      <c r="K7182" t="s">
        <v>62</v>
      </c>
      <c r="L7182">
        <v>117.17</v>
      </c>
      <c r="M7182">
        <v>2.58</v>
      </c>
      <c r="N7182" t="s">
        <v>27</v>
      </c>
      <c r="O7182" t="s">
        <v>28</v>
      </c>
      <c r="P7182">
        <v>1</v>
      </c>
      <c r="Q7182" t="s">
        <v>29</v>
      </c>
    </row>
    <row r="7183" spans="1:17" x14ac:dyDescent="0.3">
      <c r="A7183" t="s">
        <v>7907</v>
      </c>
      <c r="B7183" s="1">
        <v>45779</v>
      </c>
      <c r="C7183" t="s">
        <v>1171</v>
      </c>
      <c r="D7183" t="s">
        <v>32</v>
      </c>
      <c r="E7183" t="s">
        <v>20</v>
      </c>
      <c r="F7183" t="s">
        <v>21</v>
      </c>
      <c r="G7183" t="s">
        <v>22</v>
      </c>
      <c r="H7183" t="s">
        <v>103</v>
      </c>
      <c r="I7183" t="s">
        <v>119</v>
      </c>
      <c r="J7183" t="s">
        <v>36</v>
      </c>
      <c r="K7183" t="s">
        <v>45</v>
      </c>
      <c r="L7183">
        <v>80.87</v>
      </c>
      <c r="M7183">
        <v>0.49</v>
      </c>
      <c r="N7183" t="s">
        <v>27</v>
      </c>
      <c r="O7183" t="s">
        <v>28</v>
      </c>
      <c r="P7183">
        <v>0</v>
      </c>
      <c r="Q7183" t="s">
        <v>29</v>
      </c>
    </row>
    <row r="7184" spans="1:17" x14ac:dyDescent="0.3">
      <c r="A7184" t="s">
        <v>7908</v>
      </c>
      <c r="B7184" s="1">
        <v>45696</v>
      </c>
      <c r="C7184" t="s">
        <v>650</v>
      </c>
      <c r="D7184" t="s">
        <v>106</v>
      </c>
      <c r="E7184" t="s">
        <v>20</v>
      </c>
      <c r="F7184" t="s">
        <v>56</v>
      </c>
      <c r="G7184" t="s">
        <v>22</v>
      </c>
      <c r="H7184" t="s">
        <v>35</v>
      </c>
      <c r="I7184" t="s">
        <v>24</v>
      </c>
      <c r="J7184" t="s">
        <v>111</v>
      </c>
      <c r="K7184" t="s">
        <v>45</v>
      </c>
      <c r="L7184">
        <v>91.88</v>
      </c>
      <c r="M7184">
        <v>0.37</v>
      </c>
      <c r="N7184" t="s">
        <v>27</v>
      </c>
      <c r="O7184" t="s">
        <v>28</v>
      </c>
      <c r="P7184">
        <v>10</v>
      </c>
      <c r="Q7184" t="s">
        <v>29</v>
      </c>
    </row>
    <row r="7185" spans="1:17" x14ac:dyDescent="0.3">
      <c r="A7185" t="s">
        <v>7909</v>
      </c>
      <c r="B7185" s="1">
        <v>45666</v>
      </c>
      <c r="C7185" t="s">
        <v>294</v>
      </c>
      <c r="D7185" t="s">
        <v>75</v>
      </c>
      <c r="E7185" t="s">
        <v>66</v>
      </c>
      <c r="F7185" t="s">
        <v>34</v>
      </c>
      <c r="G7185" t="s">
        <v>22</v>
      </c>
      <c r="H7185" t="s">
        <v>35</v>
      </c>
      <c r="I7185" t="s">
        <v>24</v>
      </c>
      <c r="J7185" t="s">
        <v>25</v>
      </c>
      <c r="K7185" t="s">
        <v>26</v>
      </c>
      <c r="L7185">
        <v>30.53</v>
      </c>
      <c r="M7185">
        <v>0.37</v>
      </c>
      <c r="N7185" t="s">
        <v>27</v>
      </c>
      <c r="O7185" t="s">
        <v>28</v>
      </c>
      <c r="P7185">
        <v>7</v>
      </c>
      <c r="Q7185" t="s">
        <v>29</v>
      </c>
    </row>
    <row r="7186" spans="1:17" x14ac:dyDescent="0.3">
      <c r="A7186" t="s">
        <v>7910</v>
      </c>
      <c r="B7186" s="1">
        <v>45733</v>
      </c>
      <c r="C7186" t="s">
        <v>3139</v>
      </c>
      <c r="D7186" t="s">
        <v>124</v>
      </c>
      <c r="E7186" t="s">
        <v>20</v>
      </c>
      <c r="F7186" t="s">
        <v>34</v>
      </c>
      <c r="G7186" t="s">
        <v>22</v>
      </c>
      <c r="H7186" t="s">
        <v>23</v>
      </c>
      <c r="I7186" t="s">
        <v>119</v>
      </c>
      <c r="J7186" t="s">
        <v>36</v>
      </c>
      <c r="K7186" t="s">
        <v>37</v>
      </c>
      <c r="L7186">
        <v>120.85</v>
      </c>
      <c r="M7186">
        <v>0.73</v>
      </c>
      <c r="N7186" t="s">
        <v>27</v>
      </c>
      <c r="O7186" t="s">
        <v>28</v>
      </c>
      <c r="P7186">
        <v>13</v>
      </c>
      <c r="Q7186" t="s">
        <v>29</v>
      </c>
    </row>
    <row r="7187" spans="1:17" x14ac:dyDescent="0.3">
      <c r="A7187" t="s">
        <v>7911</v>
      </c>
      <c r="B7187" s="1">
        <v>45746</v>
      </c>
      <c r="C7187" t="s">
        <v>1641</v>
      </c>
      <c r="D7187" t="s">
        <v>160</v>
      </c>
      <c r="E7187" t="s">
        <v>41</v>
      </c>
      <c r="F7187" t="s">
        <v>34</v>
      </c>
      <c r="G7187" t="s">
        <v>22</v>
      </c>
      <c r="H7187" t="s">
        <v>99</v>
      </c>
      <c r="I7187" t="s">
        <v>24</v>
      </c>
      <c r="J7187" t="s">
        <v>36</v>
      </c>
      <c r="K7187" t="s">
        <v>37</v>
      </c>
      <c r="L7187">
        <v>194.99</v>
      </c>
      <c r="M7187">
        <v>1.17</v>
      </c>
      <c r="N7187" t="s">
        <v>27</v>
      </c>
      <c r="O7187" t="s">
        <v>28</v>
      </c>
      <c r="P7187">
        <v>6</v>
      </c>
      <c r="Q7187" t="s">
        <v>29</v>
      </c>
    </row>
    <row r="7188" spans="1:17" x14ac:dyDescent="0.3">
      <c r="A7188" t="s">
        <v>7912</v>
      </c>
      <c r="B7188" s="1">
        <v>45745</v>
      </c>
      <c r="C7188" t="s">
        <v>500</v>
      </c>
      <c r="D7188" t="s">
        <v>102</v>
      </c>
      <c r="E7188" t="s">
        <v>41</v>
      </c>
      <c r="F7188" t="s">
        <v>34</v>
      </c>
      <c r="G7188" t="s">
        <v>22</v>
      </c>
      <c r="H7188" t="s">
        <v>99</v>
      </c>
      <c r="I7188" t="s">
        <v>24</v>
      </c>
      <c r="J7188" t="s">
        <v>36</v>
      </c>
      <c r="K7188" t="s">
        <v>62</v>
      </c>
      <c r="L7188">
        <v>61.55</v>
      </c>
      <c r="M7188">
        <v>0.37</v>
      </c>
      <c r="N7188" t="s">
        <v>27</v>
      </c>
      <c r="O7188" t="s">
        <v>28</v>
      </c>
      <c r="P7188">
        <v>2</v>
      </c>
      <c r="Q7188" t="s">
        <v>29</v>
      </c>
    </row>
    <row r="7189" spans="1:17" x14ac:dyDescent="0.3">
      <c r="A7189" t="s">
        <v>7913</v>
      </c>
      <c r="B7189" s="1">
        <v>45747</v>
      </c>
      <c r="C7189" t="s">
        <v>1271</v>
      </c>
      <c r="D7189" t="s">
        <v>49</v>
      </c>
      <c r="E7189" t="s">
        <v>33</v>
      </c>
      <c r="F7189" t="s">
        <v>34</v>
      </c>
      <c r="G7189" t="s">
        <v>22</v>
      </c>
      <c r="H7189" t="s">
        <v>57</v>
      </c>
      <c r="I7189" t="s">
        <v>24</v>
      </c>
      <c r="J7189" t="s">
        <v>25</v>
      </c>
      <c r="K7189" t="s">
        <v>37</v>
      </c>
      <c r="L7189">
        <v>91.49</v>
      </c>
      <c r="M7189">
        <v>1.1000000000000001</v>
      </c>
      <c r="N7189" t="s">
        <v>27</v>
      </c>
      <c r="O7189" t="s">
        <v>28</v>
      </c>
      <c r="P7189">
        <v>13</v>
      </c>
      <c r="Q7189" t="s">
        <v>29</v>
      </c>
    </row>
    <row r="7190" spans="1:17" x14ac:dyDescent="0.3">
      <c r="A7190" t="s">
        <v>7914</v>
      </c>
      <c r="B7190" s="1">
        <v>45736</v>
      </c>
      <c r="C7190" t="s">
        <v>2244</v>
      </c>
      <c r="D7190" t="s">
        <v>124</v>
      </c>
      <c r="E7190" t="s">
        <v>66</v>
      </c>
      <c r="F7190" t="s">
        <v>34</v>
      </c>
      <c r="G7190" t="s">
        <v>42</v>
      </c>
      <c r="H7190" t="s">
        <v>50</v>
      </c>
      <c r="I7190" t="s">
        <v>24</v>
      </c>
      <c r="J7190" t="s">
        <v>25</v>
      </c>
      <c r="K7190" t="s">
        <v>26</v>
      </c>
      <c r="L7190">
        <v>40.43</v>
      </c>
      <c r="M7190">
        <v>0.49</v>
      </c>
      <c r="N7190" t="s">
        <v>27</v>
      </c>
      <c r="O7190" t="s">
        <v>28</v>
      </c>
      <c r="P7190">
        <v>25</v>
      </c>
      <c r="Q7190" t="s">
        <v>29</v>
      </c>
    </row>
    <row r="7191" spans="1:17" x14ac:dyDescent="0.3">
      <c r="A7191" t="s">
        <v>7915</v>
      </c>
      <c r="B7191" s="1">
        <v>45703</v>
      </c>
      <c r="C7191" t="s">
        <v>2092</v>
      </c>
      <c r="D7191" t="s">
        <v>75</v>
      </c>
      <c r="E7191" t="s">
        <v>33</v>
      </c>
      <c r="F7191" t="s">
        <v>56</v>
      </c>
      <c r="G7191" t="s">
        <v>22</v>
      </c>
      <c r="H7191" t="s">
        <v>76</v>
      </c>
      <c r="I7191" t="s">
        <v>24</v>
      </c>
      <c r="J7191" t="s">
        <v>61</v>
      </c>
      <c r="K7191" t="s">
        <v>37</v>
      </c>
      <c r="L7191">
        <v>37.5</v>
      </c>
      <c r="M7191">
        <v>0.82</v>
      </c>
      <c r="N7191" t="s">
        <v>27</v>
      </c>
      <c r="O7191" t="s">
        <v>28</v>
      </c>
      <c r="P7191">
        <v>28</v>
      </c>
      <c r="Q7191" t="s">
        <v>29</v>
      </c>
    </row>
    <row r="7192" spans="1:17" x14ac:dyDescent="0.3">
      <c r="A7192" t="s">
        <v>7916</v>
      </c>
      <c r="B7192" s="1">
        <v>45751</v>
      </c>
      <c r="C7192" t="s">
        <v>101</v>
      </c>
      <c r="D7192" t="s">
        <v>102</v>
      </c>
      <c r="E7192" t="s">
        <v>20</v>
      </c>
      <c r="F7192" t="s">
        <v>34</v>
      </c>
      <c r="G7192" t="s">
        <v>42</v>
      </c>
      <c r="H7192" t="s">
        <v>35</v>
      </c>
      <c r="I7192" t="s">
        <v>24</v>
      </c>
      <c r="J7192" t="s">
        <v>25</v>
      </c>
      <c r="K7192" t="s">
        <v>45</v>
      </c>
      <c r="L7192">
        <v>38.64</v>
      </c>
      <c r="M7192">
        <v>0.46</v>
      </c>
      <c r="N7192" t="s">
        <v>27</v>
      </c>
      <c r="O7192" t="s">
        <v>28</v>
      </c>
      <c r="P7192">
        <v>28</v>
      </c>
      <c r="Q7192" t="s">
        <v>29</v>
      </c>
    </row>
    <row r="7193" spans="1:17" x14ac:dyDescent="0.3">
      <c r="A7193" t="s">
        <v>7917</v>
      </c>
      <c r="B7193" s="1">
        <v>45818</v>
      </c>
      <c r="C7193" t="s">
        <v>3388</v>
      </c>
      <c r="D7193" t="s">
        <v>118</v>
      </c>
      <c r="E7193" t="s">
        <v>41</v>
      </c>
      <c r="F7193" t="s">
        <v>21</v>
      </c>
      <c r="G7193" t="s">
        <v>22</v>
      </c>
      <c r="H7193" t="s">
        <v>60</v>
      </c>
      <c r="I7193" t="s">
        <v>24</v>
      </c>
      <c r="J7193" t="s">
        <v>61</v>
      </c>
      <c r="K7193" t="s">
        <v>37</v>
      </c>
      <c r="L7193">
        <v>114.94</v>
      </c>
      <c r="M7193">
        <v>2.5299999999999998</v>
      </c>
      <c r="N7193" t="s">
        <v>27</v>
      </c>
      <c r="O7193" t="s">
        <v>28</v>
      </c>
      <c r="P7193">
        <v>8</v>
      </c>
      <c r="Q7193" t="s">
        <v>29</v>
      </c>
    </row>
    <row r="7194" spans="1:17" x14ac:dyDescent="0.3">
      <c r="A7194" t="s">
        <v>7918</v>
      </c>
      <c r="B7194" s="1">
        <v>45674</v>
      </c>
      <c r="C7194" t="s">
        <v>3554</v>
      </c>
      <c r="D7194" t="s">
        <v>118</v>
      </c>
      <c r="E7194" t="s">
        <v>33</v>
      </c>
      <c r="F7194" t="s">
        <v>21</v>
      </c>
      <c r="G7194" t="s">
        <v>22</v>
      </c>
      <c r="H7194" t="s">
        <v>99</v>
      </c>
      <c r="I7194" t="s">
        <v>24</v>
      </c>
      <c r="J7194" t="s">
        <v>25</v>
      </c>
      <c r="K7194" t="s">
        <v>26</v>
      </c>
      <c r="L7194">
        <v>166.68</v>
      </c>
      <c r="M7194">
        <v>2</v>
      </c>
      <c r="N7194" t="s">
        <v>27</v>
      </c>
      <c r="O7194" t="s">
        <v>28</v>
      </c>
      <c r="P7194">
        <v>13</v>
      </c>
      <c r="Q7194" t="s">
        <v>29</v>
      </c>
    </row>
    <row r="7195" spans="1:17" x14ac:dyDescent="0.3">
      <c r="A7195" t="s">
        <v>7919</v>
      </c>
      <c r="B7195" s="1">
        <v>45728</v>
      </c>
      <c r="C7195" t="s">
        <v>1444</v>
      </c>
      <c r="D7195" t="s">
        <v>94</v>
      </c>
      <c r="E7195" t="s">
        <v>55</v>
      </c>
      <c r="F7195" t="s">
        <v>34</v>
      </c>
      <c r="G7195" t="s">
        <v>22</v>
      </c>
      <c r="H7195" t="s">
        <v>60</v>
      </c>
      <c r="I7195" t="s">
        <v>24</v>
      </c>
      <c r="J7195" t="s">
        <v>36</v>
      </c>
      <c r="K7195" t="s">
        <v>37</v>
      </c>
      <c r="L7195">
        <v>33.68</v>
      </c>
      <c r="M7195">
        <v>0.2</v>
      </c>
      <c r="N7195" t="s">
        <v>27</v>
      </c>
      <c r="O7195" t="s">
        <v>28</v>
      </c>
      <c r="P7195">
        <v>0</v>
      </c>
      <c r="Q7195" t="s">
        <v>29</v>
      </c>
    </row>
    <row r="7196" spans="1:17" x14ac:dyDescent="0.3">
      <c r="A7196" t="s">
        <v>7920</v>
      </c>
      <c r="B7196" s="1">
        <v>45829</v>
      </c>
      <c r="C7196" t="s">
        <v>294</v>
      </c>
      <c r="D7196" t="s">
        <v>75</v>
      </c>
      <c r="E7196" t="s">
        <v>66</v>
      </c>
      <c r="F7196" t="s">
        <v>34</v>
      </c>
      <c r="G7196" t="s">
        <v>22</v>
      </c>
      <c r="H7196" t="s">
        <v>99</v>
      </c>
      <c r="I7196" t="s">
        <v>119</v>
      </c>
      <c r="J7196" t="s">
        <v>36</v>
      </c>
      <c r="K7196" t="s">
        <v>37</v>
      </c>
      <c r="L7196">
        <v>93.9</v>
      </c>
      <c r="M7196">
        <v>0.56000000000000005</v>
      </c>
      <c r="N7196" t="s">
        <v>27</v>
      </c>
      <c r="O7196" t="s">
        <v>28</v>
      </c>
      <c r="P7196">
        <v>1</v>
      </c>
      <c r="Q7196" t="s">
        <v>29</v>
      </c>
    </row>
    <row r="7197" spans="1:17" x14ac:dyDescent="0.3">
      <c r="A7197" t="s">
        <v>7921</v>
      </c>
      <c r="B7197" s="1">
        <v>45754</v>
      </c>
      <c r="C7197" t="s">
        <v>2470</v>
      </c>
      <c r="D7197" t="s">
        <v>118</v>
      </c>
      <c r="E7197" t="s">
        <v>66</v>
      </c>
      <c r="F7197" t="s">
        <v>34</v>
      </c>
      <c r="G7197" t="s">
        <v>42</v>
      </c>
      <c r="H7197" t="s">
        <v>76</v>
      </c>
      <c r="I7197" t="s">
        <v>51</v>
      </c>
      <c r="J7197" t="s">
        <v>61</v>
      </c>
      <c r="K7197" t="s">
        <v>37</v>
      </c>
      <c r="L7197">
        <v>72.91</v>
      </c>
      <c r="M7197">
        <v>1.6</v>
      </c>
      <c r="N7197" t="s">
        <v>27</v>
      </c>
      <c r="O7197" t="s">
        <v>28</v>
      </c>
      <c r="P7197">
        <v>41</v>
      </c>
      <c r="Q7197" t="s">
        <v>46</v>
      </c>
    </row>
    <row r="7198" spans="1:17" x14ac:dyDescent="0.3">
      <c r="A7198" t="s">
        <v>7922</v>
      </c>
      <c r="B7198" s="1">
        <v>45683</v>
      </c>
      <c r="C7198" t="s">
        <v>1244</v>
      </c>
      <c r="D7198" t="s">
        <v>94</v>
      </c>
      <c r="E7198" t="s">
        <v>55</v>
      </c>
      <c r="F7198" t="s">
        <v>34</v>
      </c>
      <c r="G7198" t="s">
        <v>22</v>
      </c>
      <c r="H7198" t="s">
        <v>60</v>
      </c>
      <c r="I7198" t="s">
        <v>24</v>
      </c>
      <c r="J7198" t="s">
        <v>111</v>
      </c>
      <c r="K7198" t="s">
        <v>37</v>
      </c>
      <c r="L7198">
        <v>29.32</v>
      </c>
      <c r="M7198">
        <v>0</v>
      </c>
      <c r="N7198" t="s">
        <v>69</v>
      </c>
      <c r="O7198" t="s">
        <v>593</v>
      </c>
      <c r="P7198">
        <v>23</v>
      </c>
      <c r="Q7198" t="s">
        <v>29</v>
      </c>
    </row>
    <row r="7199" spans="1:17" x14ac:dyDescent="0.3">
      <c r="A7199" t="s">
        <v>7923</v>
      </c>
      <c r="B7199" s="1">
        <v>45702</v>
      </c>
      <c r="C7199" t="s">
        <v>1939</v>
      </c>
      <c r="D7199" t="s">
        <v>118</v>
      </c>
      <c r="E7199" t="s">
        <v>55</v>
      </c>
      <c r="F7199" t="s">
        <v>34</v>
      </c>
      <c r="G7199" t="s">
        <v>84</v>
      </c>
      <c r="H7199" t="s">
        <v>43</v>
      </c>
      <c r="I7199" t="s">
        <v>119</v>
      </c>
      <c r="J7199" t="s">
        <v>111</v>
      </c>
      <c r="K7199" t="s">
        <v>37</v>
      </c>
      <c r="L7199">
        <v>529.61</v>
      </c>
      <c r="M7199">
        <v>2.12</v>
      </c>
      <c r="N7199" t="s">
        <v>27</v>
      </c>
      <c r="O7199" t="s">
        <v>28</v>
      </c>
      <c r="P7199">
        <v>68</v>
      </c>
      <c r="Q7199" t="s">
        <v>46</v>
      </c>
    </row>
    <row r="7200" spans="1:17" x14ac:dyDescent="0.3">
      <c r="A7200" t="s">
        <v>7924</v>
      </c>
      <c r="B7200" s="1">
        <v>45778</v>
      </c>
      <c r="C7200" t="s">
        <v>400</v>
      </c>
      <c r="D7200" t="s">
        <v>94</v>
      </c>
      <c r="E7200" t="s">
        <v>41</v>
      </c>
      <c r="F7200" t="s">
        <v>56</v>
      </c>
      <c r="G7200" t="s">
        <v>22</v>
      </c>
      <c r="H7200" t="s">
        <v>57</v>
      </c>
      <c r="I7200" t="s">
        <v>51</v>
      </c>
      <c r="J7200" t="s">
        <v>61</v>
      </c>
      <c r="K7200" t="s">
        <v>45</v>
      </c>
      <c r="L7200">
        <v>6.66</v>
      </c>
      <c r="M7200">
        <v>0.15</v>
      </c>
      <c r="N7200" t="s">
        <v>27</v>
      </c>
      <c r="O7200" t="s">
        <v>28</v>
      </c>
      <c r="P7200">
        <v>0</v>
      </c>
      <c r="Q7200" t="s">
        <v>29</v>
      </c>
    </row>
    <row r="7201" spans="1:17" x14ac:dyDescent="0.3">
      <c r="A7201" t="s">
        <v>7925</v>
      </c>
      <c r="B7201" s="1">
        <v>45750</v>
      </c>
      <c r="C7201" t="s">
        <v>650</v>
      </c>
      <c r="D7201" t="s">
        <v>106</v>
      </c>
      <c r="E7201" t="s">
        <v>20</v>
      </c>
      <c r="F7201" t="s">
        <v>56</v>
      </c>
      <c r="G7201" t="s">
        <v>22</v>
      </c>
      <c r="H7201" t="s">
        <v>23</v>
      </c>
      <c r="I7201" t="s">
        <v>51</v>
      </c>
      <c r="J7201" t="s">
        <v>111</v>
      </c>
      <c r="K7201" t="s">
        <v>26</v>
      </c>
      <c r="L7201">
        <v>125.77</v>
      </c>
      <c r="M7201">
        <v>0.5</v>
      </c>
      <c r="N7201" t="s">
        <v>27</v>
      </c>
      <c r="O7201" t="s">
        <v>28</v>
      </c>
      <c r="P7201">
        <v>4</v>
      </c>
      <c r="Q7201" t="s">
        <v>29</v>
      </c>
    </row>
    <row r="7202" spans="1:17" x14ac:dyDescent="0.3">
      <c r="A7202" t="s">
        <v>7926</v>
      </c>
      <c r="B7202" s="1">
        <v>45826</v>
      </c>
      <c r="C7202" t="s">
        <v>1858</v>
      </c>
      <c r="D7202" t="s">
        <v>49</v>
      </c>
      <c r="E7202" t="s">
        <v>20</v>
      </c>
      <c r="F7202" t="s">
        <v>34</v>
      </c>
      <c r="G7202" t="s">
        <v>22</v>
      </c>
      <c r="H7202" t="s">
        <v>35</v>
      </c>
      <c r="I7202" t="s">
        <v>119</v>
      </c>
      <c r="J7202" t="s">
        <v>25</v>
      </c>
      <c r="K7202" t="s">
        <v>37</v>
      </c>
      <c r="L7202">
        <v>89.37</v>
      </c>
      <c r="M7202">
        <v>1.07</v>
      </c>
      <c r="N7202" t="s">
        <v>27</v>
      </c>
      <c r="O7202" t="s">
        <v>28</v>
      </c>
      <c r="P7202">
        <v>4</v>
      </c>
      <c r="Q7202" t="s">
        <v>29</v>
      </c>
    </row>
    <row r="7203" spans="1:17" x14ac:dyDescent="0.3">
      <c r="A7203" t="s">
        <v>7927</v>
      </c>
      <c r="B7203" s="1">
        <v>45799</v>
      </c>
      <c r="C7203" t="s">
        <v>999</v>
      </c>
      <c r="D7203" t="s">
        <v>32</v>
      </c>
      <c r="E7203" t="s">
        <v>66</v>
      </c>
      <c r="F7203" t="s">
        <v>34</v>
      </c>
      <c r="G7203" t="s">
        <v>22</v>
      </c>
      <c r="H7203" t="s">
        <v>43</v>
      </c>
      <c r="I7203" t="s">
        <v>24</v>
      </c>
      <c r="J7203" t="s">
        <v>36</v>
      </c>
      <c r="K7203" t="s">
        <v>37</v>
      </c>
      <c r="L7203">
        <v>592.70000000000005</v>
      </c>
      <c r="M7203">
        <v>3.56</v>
      </c>
      <c r="N7203" t="s">
        <v>27</v>
      </c>
      <c r="O7203" t="s">
        <v>28</v>
      </c>
      <c r="P7203">
        <v>30</v>
      </c>
      <c r="Q7203" t="s">
        <v>29</v>
      </c>
    </row>
    <row r="7204" spans="1:17" x14ac:dyDescent="0.3">
      <c r="A7204" t="s">
        <v>7928</v>
      </c>
      <c r="B7204" s="1">
        <v>45733</v>
      </c>
      <c r="C7204" t="s">
        <v>1467</v>
      </c>
      <c r="D7204" t="s">
        <v>65</v>
      </c>
      <c r="E7204" t="s">
        <v>41</v>
      </c>
      <c r="F7204" t="s">
        <v>34</v>
      </c>
      <c r="G7204" t="s">
        <v>42</v>
      </c>
      <c r="H7204" t="s">
        <v>79</v>
      </c>
      <c r="I7204" t="s">
        <v>51</v>
      </c>
      <c r="J7204" t="s">
        <v>25</v>
      </c>
      <c r="K7204" t="s">
        <v>62</v>
      </c>
      <c r="L7204">
        <v>25.82</v>
      </c>
      <c r="M7204">
        <v>0.31</v>
      </c>
      <c r="N7204" t="s">
        <v>27</v>
      </c>
      <c r="O7204" t="s">
        <v>28</v>
      </c>
      <c r="P7204">
        <v>21</v>
      </c>
      <c r="Q7204" t="s">
        <v>29</v>
      </c>
    </row>
    <row r="7205" spans="1:17" x14ac:dyDescent="0.3">
      <c r="A7205" t="s">
        <v>7929</v>
      </c>
      <c r="B7205" s="1">
        <v>45658</v>
      </c>
      <c r="C7205" t="s">
        <v>839</v>
      </c>
      <c r="D7205" t="s">
        <v>40</v>
      </c>
      <c r="E7205" t="s">
        <v>33</v>
      </c>
      <c r="F7205" t="s">
        <v>34</v>
      </c>
      <c r="G7205" t="s">
        <v>22</v>
      </c>
      <c r="H7205" t="s">
        <v>76</v>
      </c>
      <c r="I7205" t="s">
        <v>24</v>
      </c>
      <c r="J7205" t="s">
        <v>36</v>
      </c>
      <c r="K7205" t="s">
        <v>62</v>
      </c>
      <c r="L7205">
        <v>192.34</v>
      </c>
      <c r="M7205">
        <v>1.1499999999999999</v>
      </c>
      <c r="N7205" t="s">
        <v>27</v>
      </c>
      <c r="O7205" t="s">
        <v>28</v>
      </c>
      <c r="P7205">
        <v>21</v>
      </c>
      <c r="Q7205" t="s">
        <v>29</v>
      </c>
    </row>
    <row r="7206" spans="1:17" x14ac:dyDescent="0.3">
      <c r="A7206" t="s">
        <v>7930</v>
      </c>
      <c r="B7206" s="1">
        <v>45825</v>
      </c>
      <c r="C7206" t="s">
        <v>138</v>
      </c>
      <c r="D7206" t="s">
        <v>102</v>
      </c>
      <c r="E7206" t="s">
        <v>41</v>
      </c>
      <c r="F7206" t="s">
        <v>34</v>
      </c>
      <c r="G7206" t="s">
        <v>22</v>
      </c>
      <c r="H7206" t="s">
        <v>57</v>
      </c>
      <c r="I7206" t="s">
        <v>24</v>
      </c>
      <c r="J7206" t="s">
        <v>25</v>
      </c>
      <c r="K7206" t="s">
        <v>45</v>
      </c>
      <c r="L7206">
        <v>10.08</v>
      </c>
      <c r="M7206">
        <v>0.12</v>
      </c>
      <c r="N7206" t="s">
        <v>27</v>
      </c>
      <c r="O7206" t="s">
        <v>28</v>
      </c>
      <c r="P7206">
        <v>14</v>
      </c>
      <c r="Q7206" t="s">
        <v>29</v>
      </c>
    </row>
    <row r="7207" spans="1:17" x14ac:dyDescent="0.3">
      <c r="A7207" t="s">
        <v>7931</v>
      </c>
      <c r="B7207" s="1">
        <v>45760</v>
      </c>
      <c r="C7207" t="s">
        <v>1409</v>
      </c>
      <c r="D7207" t="s">
        <v>89</v>
      </c>
      <c r="E7207" t="s">
        <v>33</v>
      </c>
      <c r="F7207" t="s">
        <v>34</v>
      </c>
      <c r="G7207" t="s">
        <v>22</v>
      </c>
      <c r="H7207" t="s">
        <v>23</v>
      </c>
      <c r="I7207" t="s">
        <v>51</v>
      </c>
      <c r="J7207" t="s">
        <v>61</v>
      </c>
      <c r="K7207" t="s">
        <v>45</v>
      </c>
      <c r="L7207">
        <v>36.1</v>
      </c>
      <c r="M7207">
        <v>0.79</v>
      </c>
      <c r="N7207" t="s">
        <v>27</v>
      </c>
      <c r="O7207" t="s">
        <v>28</v>
      </c>
      <c r="P7207">
        <v>3</v>
      </c>
      <c r="Q7207" t="s">
        <v>29</v>
      </c>
    </row>
    <row r="7208" spans="1:17" x14ac:dyDescent="0.3">
      <c r="A7208" t="s">
        <v>7932</v>
      </c>
      <c r="B7208" s="1">
        <v>45778</v>
      </c>
      <c r="C7208" t="s">
        <v>117</v>
      </c>
      <c r="D7208" t="s">
        <v>118</v>
      </c>
      <c r="E7208" t="s">
        <v>41</v>
      </c>
      <c r="F7208" t="s">
        <v>56</v>
      </c>
      <c r="G7208" t="s">
        <v>42</v>
      </c>
      <c r="H7208" t="s">
        <v>23</v>
      </c>
      <c r="I7208" t="s">
        <v>119</v>
      </c>
      <c r="J7208" t="s">
        <v>36</v>
      </c>
      <c r="K7208" t="s">
        <v>37</v>
      </c>
      <c r="L7208">
        <v>135.16</v>
      </c>
      <c r="M7208">
        <v>0.81</v>
      </c>
      <c r="N7208" t="s">
        <v>27</v>
      </c>
      <c r="O7208" t="s">
        <v>28</v>
      </c>
      <c r="P7208">
        <v>25</v>
      </c>
      <c r="Q7208" t="s">
        <v>29</v>
      </c>
    </row>
    <row r="7209" spans="1:17" x14ac:dyDescent="0.3">
      <c r="A7209" t="s">
        <v>7933</v>
      </c>
      <c r="B7209" s="1">
        <v>45802</v>
      </c>
      <c r="C7209" t="s">
        <v>878</v>
      </c>
      <c r="D7209" t="s">
        <v>65</v>
      </c>
      <c r="E7209" t="s">
        <v>41</v>
      </c>
      <c r="F7209" t="s">
        <v>56</v>
      </c>
      <c r="G7209" t="s">
        <v>22</v>
      </c>
      <c r="H7209" t="s">
        <v>23</v>
      </c>
      <c r="I7209" t="s">
        <v>51</v>
      </c>
      <c r="J7209" t="s">
        <v>25</v>
      </c>
      <c r="K7209" t="s">
        <v>37</v>
      </c>
      <c r="L7209">
        <v>157.44</v>
      </c>
      <c r="M7209">
        <v>1.89</v>
      </c>
      <c r="N7209" t="s">
        <v>27</v>
      </c>
      <c r="O7209" t="s">
        <v>28</v>
      </c>
      <c r="P7209">
        <v>11</v>
      </c>
      <c r="Q7209" t="s">
        <v>29</v>
      </c>
    </row>
    <row r="7210" spans="1:17" x14ac:dyDescent="0.3">
      <c r="A7210" t="s">
        <v>7934</v>
      </c>
      <c r="B7210" s="1">
        <v>45768</v>
      </c>
      <c r="C7210" t="s">
        <v>1246</v>
      </c>
      <c r="D7210" t="s">
        <v>118</v>
      </c>
      <c r="E7210" t="s">
        <v>55</v>
      </c>
      <c r="F7210" t="s">
        <v>21</v>
      </c>
      <c r="G7210" t="s">
        <v>22</v>
      </c>
      <c r="H7210" t="s">
        <v>35</v>
      </c>
      <c r="I7210" t="s">
        <v>44</v>
      </c>
      <c r="J7210" t="s">
        <v>36</v>
      </c>
      <c r="K7210" t="s">
        <v>62</v>
      </c>
      <c r="L7210">
        <v>227.62</v>
      </c>
      <c r="M7210">
        <v>1.37</v>
      </c>
      <c r="N7210" t="s">
        <v>27</v>
      </c>
      <c r="O7210" t="s">
        <v>28</v>
      </c>
      <c r="P7210">
        <v>21</v>
      </c>
      <c r="Q7210" t="s">
        <v>29</v>
      </c>
    </row>
    <row r="7211" spans="1:17" x14ac:dyDescent="0.3">
      <c r="A7211" t="s">
        <v>7935</v>
      </c>
      <c r="B7211" s="1">
        <v>45836</v>
      </c>
      <c r="C7211" t="s">
        <v>2624</v>
      </c>
      <c r="D7211" t="s">
        <v>106</v>
      </c>
      <c r="E7211" t="s">
        <v>33</v>
      </c>
      <c r="F7211" t="s">
        <v>34</v>
      </c>
      <c r="G7211" t="s">
        <v>42</v>
      </c>
      <c r="H7211" t="s">
        <v>103</v>
      </c>
      <c r="I7211" t="s">
        <v>24</v>
      </c>
      <c r="J7211" t="s">
        <v>25</v>
      </c>
      <c r="K7211" t="s">
        <v>26</v>
      </c>
      <c r="L7211">
        <v>82.44</v>
      </c>
      <c r="M7211">
        <v>0.99</v>
      </c>
      <c r="N7211" t="s">
        <v>27</v>
      </c>
      <c r="O7211" t="s">
        <v>28</v>
      </c>
      <c r="P7211">
        <v>15</v>
      </c>
      <c r="Q7211" t="s">
        <v>29</v>
      </c>
    </row>
    <row r="7212" spans="1:17" x14ac:dyDescent="0.3">
      <c r="A7212" t="s">
        <v>7936</v>
      </c>
      <c r="B7212" s="1">
        <v>45805</v>
      </c>
      <c r="C7212" t="s">
        <v>1158</v>
      </c>
      <c r="D7212" t="s">
        <v>54</v>
      </c>
      <c r="E7212" t="s">
        <v>33</v>
      </c>
      <c r="F7212" t="s">
        <v>21</v>
      </c>
      <c r="G7212" t="s">
        <v>22</v>
      </c>
      <c r="H7212" t="s">
        <v>99</v>
      </c>
      <c r="I7212" t="s">
        <v>24</v>
      </c>
      <c r="J7212" t="s">
        <v>61</v>
      </c>
      <c r="K7212" t="s">
        <v>45</v>
      </c>
      <c r="L7212">
        <v>106.97</v>
      </c>
      <c r="M7212">
        <v>2.35</v>
      </c>
      <c r="N7212" t="s">
        <v>27</v>
      </c>
      <c r="O7212" t="s">
        <v>28</v>
      </c>
      <c r="P7212">
        <v>13</v>
      </c>
      <c r="Q7212" t="s">
        <v>29</v>
      </c>
    </row>
    <row r="7213" spans="1:17" x14ac:dyDescent="0.3">
      <c r="A7213" t="s">
        <v>7937</v>
      </c>
      <c r="B7213" s="1">
        <v>45798</v>
      </c>
      <c r="C7213" t="s">
        <v>1206</v>
      </c>
      <c r="D7213" t="s">
        <v>19</v>
      </c>
      <c r="E7213" t="s">
        <v>33</v>
      </c>
      <c r="F7213" t="s">
        <v>34</v>
      </c>
      <c r="G7213" t="s">
        <v>22</v>
      </c>
      <c r="H7213" t="s">
        <v>35</v>
      </c>
      <c r="I7213" t="s">
        <v>51</v>
      </c>
      <c r="J7213" t="s">
        <v>61</v>
      </c>
      <c r="K7213" t="s">
        <v>37</v>
      </c>
      <c r="L7213">
        <v>144.09</v>
      </c>
      <c r="M7213">
        <v>3.17</v>
      </c>
      <c r="N7213" t="s">
        <v>27</v>
      </c>
      <c r="O7213" t="s">
        <v>28</v>
      </c>
      <c r="P7213">
        <v>9</v>
      </c>
      <c r="Q7213" t="s">
        <v>29</v>
      </c>
    </row>
    <row r="7214" spans="1:17" x14ac:dyDescent="0.3">
      <c r="A7214" t="s">
        <v>7938</v>
      </c>
      <c r="B7214" s="1">
        <v>45731</v>
      </c>
      <c r="C7214" t="s">
        <v>404</v>
      </c>
      <c r="D7214" t="s">
        <v>94</v>
      </c>
      <c r="E7214" t="s">
        <v>41</v>
      </c>
      <c r="F7214" t="s">
        <v>34</v>
      </c>
      <c r="G7214" t="s">
        <v>42</v>
      </c>
      <c r="H7214" t="s">
        <v>43</v>
      </c>
      <c r="I7214" t="s">
        <v>24</v>
      </c>
      <c r="J7214" t="s">
        <v>111</v>
      </c>
      <c r="K7214" t="s">
        <v>45</v>
      </c>
      <c r="L7214">
        <v>448.4</v>
      </c>
      <c r="M7214">
        <v>1.79</v>
      </c>
      <c r="N7214" t="s">
        <v>27</v>
      </c>
      <c r="O7214" t="s">
        <v>28</v>
      </c>
      <c r="P7214">
        <v>30</v>
      </c>
      <c r="Q7214" t="s">
        <v>29</v>
      </c>
    </row>
    <row r="7215" spans="1:17" x14ac:dyDescent="0.3">
      <c r="A7215" t="s">
        <v>7939</v>
      </c>
      <c r="B7215" s="1">
        <v>45659</v>
      </c>
      <c r="C7215" t="s">
        <v>738</v>
      </c>
      <c r="D7215" t="s">
        <v>160</v>
      </c>
      <c r="E7215" t="s">
        <v>55</v>
      </c>
      <c r="F7215" t="s">
        <v>34</v>
      </c>
      <c r="G7215" t="s">
        <v>22</v>
      </c>
      <c r="H7215" t="s">
        <v>35</v>
      </c>
      <c r="I7215" t="s">
        <v>24</v>
      </c>
      <c r="J7215" t="s">
        <v>61</v>
      </c>
      <c r="K7215" t="s">
        <v>45</v>
      </c>
      <c r="L7215">
        <v>299.36</v>
      </c>
      <c r="M7215">
        <v>6.59</v>
      </c>
      <c r="N7215" t="s">
        <v>27</v>
      </c>
      <c r="O7215" t="s">
        <v>28</v>
      </c>
      <c r="P7215">
        <v>14</v>
      </c>
      <c r="Q7215" t="s">
        <v>29</v>
      </c>
    </row>
    <row r="7216" spans="1:17" x14ac:dyDescent="0.3">
      <c r="A7216" t="s">
        <v>7940</v>
      </c>
      <c r="B7216" s="1">
        <v>45717</v>
      </c>
      <c r="C7216" t="s">
        <v>121</v>
      </c>
      <c r="D7216" t="s">
        <v>89</v>
      </c>
      <c r="E7216" t="s">
        <v>55</v>
      </c>
      <c r="F7216" t="s">
        <v>34</v>
      </c>
      <c r="G7216" t="s">
        <v>42</v>
      </c>
      <c r="H7216" t="s">
        <v>23</v>
      </c>
      <c r="I7216" t="s">
        <v>51</v>
      </c>
      <c r="J7216" t="s">
        <v>25</v>
      </c>
      <c r="K7216" t="s">
        <v>37</v>
      </c>
      <c r="L7216">
        <v>51.89</v>
      </c>
      <c r="M7216">
        <v>0.62</v>
      </c>
      <c r="N7216" t="s">
        <v>27</v>
      </c>
      <c r="O7216" t="s">
        <v>28</v>
      </c>
      <c r="P7216">
        <v>20</v>
      </c>
      <c r="Q7216" t="s">
        <v>29</v>
      </c>
    </row>
    <row r="7217" spans="1:17" x14ac:dyDescent="0.3">
      <c r="A7217" t="s">
        <v>7941</v>
      </c>
      <c r="B7217" s="1">
        <v>45768</v>
      </c>
      <c r="C7217" t="s">
        <v>871</v>
      </c>
      <c r="D7217" t="s">
        <v>94</v>
      </c>
      <c r="E7217" t="s">
        <v>41</v>
      </c>
      <c r="F7217" t="s">
        <v>34</v>
      </c>
      <c r="G7217" t="s">
        <v>84</v>
      </c>
      <c r="H7217" t="s">
        <v>35</v>
      </c>
      <c r="I7217" t="s">
        <v>119</v>
      </c>
      <c r="J7217" t="s">
        <v>61</v>
      </c>
      <c r="K7217" t="s">
        <v>37</v>
      </c>
      <c r="L7217">
        <v>148.83000000000001</v>
      </c>
      <c r="M7217">
        <v>3.27</v>
      </c>
      <c r="N7217" t="s">
        <v>27</v>
      </c>
      <c r="O7217" t="s">
        <v>28</v>
      </c>
      <c r="P7217">
        <v>37</v>
      </c>
      <c r="Q7217" t="s">
        <v>29</v>
      </c>
    </row>
    <row r="7218" spans="1:17" x14ac:dyDescent="0.3">
      <c r="A7218" t="s">
        <v>7942</v>
      </c>
      <c r="B7218" s="1">
        <v>45698</v>
      </c>
      <c r="C7218" t="s">
        <v>1930</v>
      </c>
      <c r="D7218" t="s">
        <v>118</v>
      </c>
      <c r="E7218" t="s">
        <v>33</v>
      </c>
      <c r="F7218" t="s">
        <v>21</v>
      </c>
      <c r="G7218" t="s">
        <v>22</v>
      </c>
      <c r="H7218" t="s">
        <v>99</v>
      </c>
      <c r="I7218" t="s">
        <v>24</v>
      </c>
      <c r="J7218" t="s">
        <v>25</v>
      </c>
      <c r="K7218" t="s">
        <v>37</v>
      </c>
      <c r="L7218">
        <v>109.97</v>
      </c>
      <c r="M7218">
        <v>1.32</v>
      </c>
      <c r="N7218" t="s">
        <v>27</v>
      </c>
      <c r="O7218" t="s">
        <v>28</v>
      </c>
      <c r="P7218">
        <v>15</v>
      </c>
      <c r="Q7218" t="s">
        <v>29</v>
      </c>
    </row>
    <row r="7219" spans="1:17" x14ac:dyDescent="0.3">
      <c r="A7219" t="s">
        <v>7943</v>
      </c>
      <c r="B7219" s="1">
        <v>45796</v>
      </c>
      <c r="C7219" t="s">
        <v>916</v>
      </c>
      <c r="D7219" t="s">
        <v>89</v>
      </c>
      <c r="E7219" t="s">
        <v>55</v>
      </c>
      <c r="F7219" t="s">
        <v>34</v>
      </c>
      <c r="G7219" t="s">
        <v>22</v>
      </c>
      <c r="H7219" t="s">
        <v>99</v>
      </c>
      <c r="I7219" t="s">
        <v>24</v>
      </c>
      <c r="J7219" t="s">
        <v>25</v>
      </c>
      <c r="K7219" t="s">
        <v>37</v>
      </c>
      <c r="L7219">
        <v>117.98</v>
      </c>
      <c r="M7219">
        <v>1.42</v>
      </c>
      <c r="N7219" t="s">
        <v>27</v>
      </c>
      <c r="O7219" t="s">
        <v>28</v>
      </c>
      <c r="P7219">
        <v>2</v>
      </c>
      <c r="Q7219" t="s">
        <v>29</v>
      </c>
    </row>
    <row r="7220" spans="1:17" x14ac:dyDescent="0.3">
      <c r="A7220" t="s">
        <v>7944</v>
      </c>
      <c r="B7220" s="1">
        <v>45771</v>
      </c>
      <c r="C7220" t="s">
        <v>610</v>
      </c>
      <c r="D7220" t="s">
        <v>124</v>
      </c>
      <c r="E7220" t="s">
        <v>20</v>
      </c>
      <c r="F7220" t="s">
        <v>56</v>
      </c>
      <c r="G7220" t="s">
        <v>42</v>
      </c>
      <c r="H7220" t="s">
        <v>43</v>
      </c>
      <c r="I7220" t="s">
        <v>24</v>
      </c>
      <c r="J7220" t="s">
        <v>25</v>
      </c>
      <c r="K7220" t="s">
        <v>37</v>
      </c>
      <c r="L7220">
        <v>194.33</v>
      </c>
      <c r="M7220">
        <v>2.33</v>
      </c>
      <c r="N7220" t="s">
        <v>27</v>
      </c>
      <c r="O7220" t="s">
        <v>28</v>
      </c>
      <c r="P7220">
        <v>24</v>
      </c>
      <c r="Q7220" t="s">
        <v>29</v>
      </c>
    </row>
    <row r="7221" spans="1:17" x14ac:dyDescent="0.3">
      <c r="A7221" t="s">
        <v>7945</v>
      </c>
      <c r="B7221" s="1">
        <v>45828</v>
      </c>
      <c r="C7221" t="s">
        <v>1996</v>
      </c>
      <c r="D7221" t="s">
        <v>65</v>
      </c>
      <c r="E7221" t="s">
        <v>66</v>
      </c>
      <c r="F7221" t="s">
        <v>56</v>
      </c>
      <c r="G7221" t="s">
        <v>22</v>
      </c>
      <c r="H7221" t="s">
        <v>60</v>
      </c>
      <c r="I7221" t="s">
        <v>24</v>
      </c>
      <c r="J7221" t="s">
        <v>25</v>
      </c>
      <c r="K7221" t="s">
        <v>62</v>
      </c>
      <c r="L7221">
        <v>58.69</v>
      </c>
      <c r="M7221">
        <v>0.7</v>
      </c>
      <c r="N7221" t="s">
        <v>27</v>
      </c>
      <c r="O7221" t="s">
        <v>28</v>
      </c>
      <c r="P7221">
        <v>7</v>
      </c>
      <c r="Q7221" t="s">
        <v>29</v>
      </c>
    </row>
    <row r="7222" spans="1:17" x14ac:dyDescent="0.3">
      <c r="A7222" t="s">
        <v>7946</v>
      </c>
      <c r="B7222" s="1">
        <v>45819</v>
      </c>
      <c r="C7222" t="s">
        <v>219</v>
      </c>
      <c r="D7222" t="s">
        <v>49</v>
      </c>
      <c r="E7222" t="s">
        <v>55</v>
      </c>
      <c r="F7222" t="s">
        <v>34</v>
      </c>
      <c r="G7222" t="s">
        <v>22</v>
      </c>
      <c r="H7222" t="s">
        <v>23</v>
      </c>
      <c r="I7222" t="s">
        <v>24</v>
      </c>
      <c r="J7222" t="s">
        <v>25</v>
      </c>
      <c r="K7222" t="s">
        <v>45</v>
      </c>
      <c r="L7222">
        <v>54.95</v>
      </c>
      <c r="M7222">
        <v>0.66</v>
      </c>
      <c r="N7222" t="s">
        <v>27</v>
      </c>
      <c r="O7222" t="s">
        <v>28</v>
      </c>
      <c r="P7222">
        <v>11</v>
      </c>
      <c r="Q7222" t="s">
        <v>29</v>
      </c>
    </row>
    <row r="7223" spans="1:17" x14ac:dyDescent="0.3">
      <c r="A7223" t="s">
        <v>7947</v>
      </c>
      <c r="B7223" s="1">
        <v>45688</v>
      </c>
      <c r="C7223" t="s">
        <v>300</v>
      </c>
      <c r="D7223" t="s">
        <v>75</v>
      </c>
      <c r="E7223" t="s">
        <v>66</v>
      </c>
      <c r="F7223" t="s">
        <v>34</v>
      </c>
      <c r="G7223" t="s">
        <v>22</v>
      </c>
      <c r="H7223" t="s">
        <v>50</v>
      </c>
      <c r="I7223" t="s">
        <v>51</v>
      </c>
      <c r="J7223" t="s">
        <v>25</v>
      </c>
      <c r="K7223" t="s">
        <v>37</v>
      </c>
      <c r="L7223">
        <v>24.3</v>
      </c>
      <c r="M7223">
        <v>0.28999999999999998</v>
      </c>
      <c r="N7223" t="s">
        <v>27</v>
      </c>
      <c r="O7223" t="s">
        <v>28</v>
      </c>
      <c r="P7223">
        <v>14</v>
      </c>
      <c r="Q7223" t="s">
        <v>29</v>
      </c>
    </row>
    <row r="7224" spans="1:17" x14ac:dyDescent="0.3">
      <c r="A7224" t="s">
        <v>7948</v>
      </c>
      <c r="B7224" s="1">
        <v>45781</v>
      </c>
      <c r="C7224" t="s">
        <v>342</v>
      </c>
      <c r="D7224" t="s">
        <v>40</v>
      </c>
      <c r="E7224" t="s">
        <v>55</v>
      </c>
      <c r="F7224" t="s">
        <v>34</v>
      </c>
      <c r="G7224" t="s">
        <v>42</v>
      </c>
      <c r="H7224" t="s">
        <v>99</v>
      </c>
      <c r="I7224" t="s">
        <v>44</v>
      </c>
      <c r="J7224" t="s">
        <v>61</v>
      </c>
      <c r="K7224" t="s">
        <v>62</v>
      </c>
      <c r="L7224">
        <v>120.31</v>
      </c>
      <c r="M7224">
        <v>2.65</v>
      </c>
      <c r="N7224" t="s">
        <v>27</v>
      </c>
      <c r="O7224" t="s">
        <v>28</v>
      </c>
      <c r="P7224">
        <v>35</v>
      </c>
      <c r="Q7224" t="s">
        <v>29</v>
      </c>
    </row>
    <row r="7225" spans="1:17" x14ac:dyDescent="0.3">
      <c r="A7225" t="s">
        <v>7949</v>
      </c>
      <c r="B7225" s="1">
        <v>45829</v>
      </c>
      <c r="C7225" t="s">
        <v>814</v>
      </c>
      <c r="D7225" t="s">
        <v>124</v>
      </c>
      <c r="E7225" t="s">
        <v>41</v>
      </c>
      <c r="F7225" t="s">
        <v>34</v>
      </c>
      <c r="G7225" t="s">
        <v>84</v>
      </c>
      <c r="H7225" t="s">
        <v>50</v>
      </c>
      <c r="I7225" t="s">
        <v>119</v>
      </c>
      <c r="J7225" t="s">
        <v>61</v>
      </c>
      <c r="K7225" t="s">
        <v>37</v>
      </c>
      <c r="L7225">
        <v>45.31</v>
      </c>
      <c r="M7225">
        <v>1</v>
      </c>
      <c r="N7225" t="s">
        <v>27</v>
      </c>
      <c r="O7225" t="s">
        <v>28</v>
      </c>
      <c r="P7225">
        <v>38</v>
      </c>
      <c r="Q7225" t="s">
        <v>29</v>
      </c>
    </row>
    <row r="7226" spans="1:17" x14ac:dyDescent="0.3">
      <c r="A7226" t="s">
        <v>7950</v>
      </c>
      <c r="B7226" s="1">
        <v>45838</v>
      </c>
      <c r="C7226" t="s">
        <v>290</v>
      </c>
      <c r="D7226" t="s">
        <v>106</v>
      </c>
      <c r="E7226" t="s">
        <v>20</v>
      </c>
      <c r="F7226" t="s">
        <v>56</v>
      </c>
      <c r="G7226" t="s">
        <v>22</v>
      </c>
      <c r="H7226" t="s">
        <v>43</v>
      </c>
      <c r="I7226" t="s">
        <v>24</v>
      </c>
      <c r="J7226" t="s">
        <v>25</v>
      </c>
      <c r="K7226" t="s">
        <v>37</v>
      </c>
      <c r="L7226">
        <v>89.45</v>
      </c>
      <c r="M7226">
        <v>1.07</v>
      </c>
      <c r="N7226" t="s">
        <v>27</v>
      </c>
      <c r="O7226" t="s">
        <v>28</v>
      </c>
      <c r="P7226">
        <v>14</v>
      </c>
      <c r="Q7226" t="s">
        <v>29</v>
      </c>
    </row>
    <row r="7227" spans="1:17" x14ac:dyDescent="0.3">
      <c r="A7227" t="s">
        <v>7951</v>
      </c>
      <c r="B7227" s="1">
        <v>45689</v>
      </c>
      <c r="C7227" t="s">
        <v>1100</v>
      </c>
      <c r="D7227" t="s">
        <v>40</v>
      </c>
      <c r="E7227" t="s">
        <v>33</v>
      </c>
      <c r="F7227" t="s">
        <v>34</v>
      </c>
      <c r="G7227" t="s">
        <v>22</v>
      </c>
      <c r="H7227" t="s">
        <v>99</v>
      </c>
      <c r="I7227" t="s">
        <v>44</v>
      </c>
      <c r="J7227" t="s">
        <v>61</v>
      </c>
      <c r="K7227" t="s">
        <v>45</v>
      </c>
      <c r="L7227">
        <v>66.03</v>
      </c>
      <c r="M7227">
        <v>1.45</v>
      </c>
      <c r="N7227" t="s">
        <v>27</v>
      </c>
      <c r="O7227" t="s">
        <v>28</v>
      </c>
      <c r="P7227">
        <v>18</v>
      </c>
      <c r="Q7227" t="s">
        <v>29</v>
      </c>
    </row>
    <row r="7228" spans="1:17" x14ac:dyDescent="0.3">
      <c r="A7228" t="s">
        <v>7952</v>
      </c>
      <c r="B7228" s="1">
        <v>45807</v>
      </c>
      <c r="C7228" t="s">
        <v>1716</v>
      </c>
      <c r="D7228" t="s">
        <v>118</v>
      </c>
      <c r="E7228" t="s">
        <v>33</v>
      </c>
      <c r="F7228" t="s">
        <v>56</v>
      </c>
      <c r="G7228" t="s">
        <v>42</v>
      </c>
      <c r="H7228" t="s">
        <v>79</v>
      </c>
      <c r="I7228" t="s">
        <v>24</v>
      </c>
      <c r="J7228" t="s">
        <v>25</v>
      </c>
      <c r="K7228" t="s">
        <v>26</v>
      </c>
      <c r="L7228">
        <v>13.04</v>
      </c>
      <c r="M7228">
        <v>0.16</v>
      </c>
      <c r="N7228" t="s">
        <v>27</v>
      </c>
      <c r="O7228" t="s">
        <v>28</v>
      </c>
      <c r="P7228">
        <v>22</v>
      </c>
      <c r="Q7228" t="s">
        <v>29</v>
      </c>
    </row>
    <row r="7229" spans="1:17" x14ac:dyDescent="0.3">
      <c r="A7229" t="s">
        <v>7953</v>
      </c>
      <c r="B7229" s="1">
        <v>45659</v>
      </c>
      <c r="C7229" t="s">
        <v>1444</v>
      </c>
      <c r="D7229" t="s">
        <v>94</v>
      </c>
      <c r="E7229" t="s">
        <v>55</v>
      </c>
      <c r="F7229" t="s">
        <v>34</v>
      </c>
      <c r="G7229" t="s">
        <v>22</v>
      </c>
      <c r="H7229" t="s">
        <v>99</v>
      </c>
      <c r="I7229" t="s">
        <v>24</v>
      </c>
      <c r="J7229" t="s">
        <v>25</v>
      </c>
      <c r="K7229" t="s">
        <v>37</v>
      </c>
      <c r="L7229">
        <v>73.53</v>
      </c>
      <c r="M7229">
        <v>0.88</v>
      </c>
      <c r="N7229" t="s">
        <v>27</v>
      </c>
      <c r="O7229" t="s">
        <v>28</v>
      </c>
      <c r="P7229">
        <v>1</v>
      </c>
      <c r="Q7229" t="s">
        <v>29</v>
      </c>
    </row>
    <row r="7230" spans="1:17" x14ac:dyDescent="0.3">
      <c r="A7230" t="s">
        <v>7954</v>
      </c>
      <c r="B7230" s="1">
        <v>45788</v>
      </c>
      <c r="C7230" t="s">
        <v>470</v>
      </c>
      <c r="D7230" t="s">
        <v>102</v>
      </c>
      <c r="E7230" t="s">
        <v>55</v>
      </c>
      <c r="F7230" t="s">
        <v>56</v>
      </c>
      <c r="G7230" t="s">
        <v>42</v>
      </c>
      <c r="H7230" t="s">
        <v>35</v>
      </c>
      <c r="I7230" t="s">
        <v>51</v>
      </c>
      <c r="J7230" t="s">
        <v>61</v>
      </c>
      <c r="K7230" t="s">
        <v>26</v>
      </c>
      <c r="L7230">
        <v>45.05</v>
      </c>
      <c r="M7230">
        <v>0.99</v>
      </c>
      <c r="N7230" t="s">
        <v>27</v>
      </c>
      <c r="O7230" t="s">
        <v>28</v>
      </c>
      <c r="P7230">
        <v>20</v>
      </c>
      <c r="Q7230" t="s">
        <v>29</v>
      </c>
    </row>
    <row r="7231" spans="1:17" x14ac:dyDescent="0.3">
      <c r="A7231" t="s">
        <v>7955</v>
      </c>
      <c r="B7231" s="1">
        <v>45701</v>
      </c>
      <c r="C7231" t="s">
        <v>283</v>
      </c>
      <c r="D7231" t="s">
        <v>65</v>
      </c>
      <c r="E7231" t="s">
        <v>20</v>
      </c>
      <c r="F7231" t="s">
        <v>34</v>
      </c>
      <c r="G7231" t="s">
        <v>42</v>
      </c>
      <c r="H7231" t="s">
        <v>79</v>
      </c>
      <c r="I7231" t="s">
        <v>51</v>
      </c>
      <c r="J7231" t="s">
        <v>25</v>
      </c>
      <c r="K7231" t="s">
        <v>37</v>
      </c>
      <c r="L7231">
        <v>76.540000000000006</v>
      </c>
      <c r="M7231">
        <v>0.92</v>
      </c>
      <c r="N7231" t="s">
        <v>27</v>
      </c>
      <c r="O7231" t="s">
        <v>28</v>
      </c>
      <c r="P7231">
        <v>23</v>
      </c>
      <c r="Q7231" t="s">
        <v>29</v>
      </c>
    </row>
    <row r="7232" spans="1:17" x14ac:dyDescent="0.3">
      <c r="A7232" t="s">
        <v>7956</v>
      </c>
      <c r="B7232" s="1">
        <v>45694</v>
      </c>
      <c r="C7232" t="s">
        <v>1081</v>
      </c>
      <c r="D7232" t="s">
        <v>94</v>
      </c>
      <c r="E7232" t="s">
        <v>66</v>
      </c>
      <c r="F7232" t="s">
        <v>34</v>
      </c>
      <c r="G7232" t="s">
        <v>22</v>
      </c>
      <c r="H7232" t="s">
        <v>35</v>
      </c>
      <c r="I7232" t="s">
        <v>24</v>
      </c>
      <c r="J7232" t="s">
        <v>25</v>
      </c>
      <c r="K7232" t="s">
        <v>45</v>
      </c>
      <c r="L7232">
        <v>128.57</v>
      </c>
      <c r="M7232">
        <v>1.54</v>
      </c>
      <c r="N7232" t="s">
        <v>27</v>
      </c>
      <c r="O7232" t="s">
        <v>28</v>
      </c>
      <c r="P7232">
        <v>5</v>
      </c>
      <c r="Q7232" t="s">
        <v>29</v>
      </c>
    </row>
    <row r="7233" spans="1:17" x14ac:dyDescent="0.3">
      <c r="A7233" t="s">
        <v>7957</v>
      </c>
      <c r="B7233" s="1">
        <v>45783</v>
      </c>
      <c r="C7233" t="s">
        <v>1551</v>
      </c>
      <c r="D7233" t="s">
        <v>94</v>
      </c>
      <c r="E7233" t="s">
        <v>33</v>
      </c>
      <c r="F7233" t="s">
        <v>34</v>
      </c>
      <c r="G7233" t="s">
        <v>22</v>
      </c>
      <c r="H7233" t="s">
        <v>76</v>
      </c>
      <c r="I7233" t="s">
        <v>51</v>
      </c>
      <c r="J7233" t="s">
        <v>61</v>
      </c>
      <c r="K7233" t="s">
        <v>44</v>
      </c>
      <c r="L7233">
        <v>573.91</v>
      </c>
      <c r="M7233">
        <v>0</v>
      </c>
      <c r="N7233" t="s">
        <v>69</v>
      </c>
      <c r="O7233" t="s">
        <v>85</v>
      </c>
      <c r="P7233">
        <v>60</v>
      </c>
      <c r="Q7233" t="s">
        <v>46</v>
      </c>
    </row>
    <row r="7234" spans="1:17" x14ac:dyDescent="0.3">
      <c r="A7234" t="s">
        <v>7958</v>
      </c>
      <c r="B7234" s="1">
        <v>45661</v>
      </c>
      <c r="C7234" t="s">
        <v>930</v>
      </c>
      <c r="D7234" t="s">
        <v>94</v>
      </c>
      <c r="E7234" t="s">
        <v>41</v>
      </c>
      <c r="F7234" t="s">
        <v>34</v>
      </c>
      <c r="G7234" t="s">
        <v>22</v>
      </c>
      <c r="H7234" t="s">
        <v>103</v>
      </c>
      <c r="I7234" t="s">
        <v>119</v>
      </c>
      <c r="J7234" t="s">
        <v>25</v>
      </c>
      <c r="K7234" t="s">
        <v>45</v>
      </c>
      <c r="L7234">
        <v>89.78</v>
      </c>
      <c r="M7234">
        <v>1.08</v>
      </c>
      <c r="N7234" t="s">
        <v>27</v>
      </c>
      <c r="O7234" t="s">
        <v>28</v>
      </c>
      <c r="P7234">
        <v>4</v>
      </c>
      <c r="Q7234" t="s">
        <v>29</v>
      </c>
    </row>
    <row r="7235" spans="1:17" x14ac:dyDescent="0.3">
      <c r="A7235" t="s">
        <v>7959</v>
      </c>
      <c r="B7235" s="1">
        <v>45750</v>
      </c>
      <c r="C7235" t="s">
        <v>541</v>
      </c>
      <c r="D7235" t="s">
        <v>102</v>
      </c>
      <c r="E7235" t="s">
        <v>33</v>
      </c>
      <c r="F7235" t="s">
        <v>34</v>
      </c>
      <c r="G7235" t="s">
        <v>22</v>
      </c>
      <c r="H7235" t="s">
        <v>103</v>
      </c>
      <c r="I7235" t="s">
        <v>51</v>
      </c>
      <c r="J7235" t="s">
        <v>36</v>
      </c>
      <c r="K7235" t="s">
        <v>62</v>
      </c>
      <c r="L7235">
        <v>34.380000000000003</v>
      </c>
      <c r="M7235">
        <v>0.21</v>
      </c>
      <c r="N7235" t="s">
        <v>27</v>
      </c>
      <c r="O7235" t="s">
        <v>28</v>
      </c>
      <c r="P7235">
        <v>7</v>
      </c>
      <c r="Q7235" t="s">
        <v>29</v>
      </c>
    </row>
    <row r="7236" spans="1:17" x14ac:dyDescent="0.3">
      <c r="A7236" t="s">
        <v>7960</v>
      </c>
      <c r="B7236" s="1">
        <v>45743</v>
      </c>
      <c r="C7236" t="s">
        <v>138</v>
      </c>
      <c r="D7236" t="s">
        <v>102</v>
      </c>
      <c r="E7236" t="s">
        <v>41</v>
      </c>
      <c r="F7236" t="s">
        <v>34</v>
      </c>
      <c r="G7236" t="s">
        <v>22</v>
      </c>
      <c r="H7236" t="s">
        <v>103</v>
      </c>
      <c r="I7236" t="s">
        <v>51</v>
      </c>
      <c r="J7236" t="s">
        <v>36</v>
      </c>
      <c r="K7236" t="s">
        <v>37</v>
      </c>
      <c r="L7236">
        <v>73.98</v>
      </c>
      <c r="M7236">
        <v>0.44</v>
      </c>
      <c r="N7236" t="s">
        <v>27</v>
      </c>
      <c r="O7236" t="s">
        <v>28</v>
      </c>
      <c r="P7236">
        <v>13</v>
      </c>
      <c r="Q7236" t="s">
        <v>29</v>
      </c>
    </row>
    <row r="7237" spans="1:17" x14ac:dyDescent="0.3">
      <c r="A7237" t="s">
        <v>7961</v>
      </c>
      <c r="B7237" s="1">
        <v>45666</v>
      </c>
      <c r="C7237" t="s">
        <v>240</v>
      </c>
      <c r="D7237" t="s">
        <v>49</v>
      </c>
      <c r="E7237" t="s">
        <v>55</v>
      </c>
      <c r="F7237" t="s">
        <v>34</v>
      </c>
      <c r="G7237" t="s">
        <v>22</v>
      </c>
      <c r="H7237" t="s">
        <v>35</v>
      </c>
      <c r="I7237" t="s">
        <v>44</v>
      </c>
      <c r="J7237" t="s">
        <v>25</v>
      </c>
      <c r="K7237" t="s">
        <v>45</v>
      </c>
      <c r="L7237">
        <v>141.59</v>
      </c>
      <c r="M7237">
        <v>1.7</v>
      </c>
      <c r="N7237" t="s">
        <v>27</v>
      </c>
      <c r="O7237" t="s">
        <v>28</v>
      </c>
      <c r="P7237">
        <v>24</v>
      </c>
      <c r="Q7237" t="s">
        <v>29</v>
      </c>
    </row>
    <row r="7238" spans="1:17" x14ac:dyDescent="0.3">
      <c r="A7238" t="s">
        <v>7962</v>
      </c>
      <c r="B7238" s="1">
        <v>45779</v>
      </c>
      <c r="C7238" t="s">
        <v>808</v>
      </c>
      <c r="D7238" t="s">
        <v>32</v>
      </c>
      <c r="E7238" t="s">
        <v>20</v>
      </c>
      <c r="F7238" t="s">
        <v>21</v>
      </c>
      <c r="G7238" t="s">
        <v>22</v>
      </c>
      <c r="H7238" t="s">
        <v>57</v>
      </c>
      <c r="I7238" t="s">
        <v>24</v>
      </c>
      <c r="J7238" t="s">
        <v>61</v>
      </c>
      <c r="K7238" t="s">
        <v>45</v>
      </c>
      <c r="L7238">
        <v>51.31</v>
      </c>
      <c r="M7238">
        <v>1.1299999999999999</v>
      </c>
      <c r="N7238" t="s">
        <v>27</v>
      </c>
      <c r="O7238" t="s">
        <v>28</v>
      </c>
      <c r="P7238">
        <v>11</v>
      </c>
      <c r="Q7238" t="s">
        <v>29</v>
      </c>
    </row>
    <row r="7239" spans="1:17" x14ac:dyDescent="0.3">
      <c r="A7239" t="s">
        <v>7963</v>
      </c>
      <c r="B7239" s="1">
        <v>45670</v>
      </c>
      <c r="C7239" t="s">
        <v>468</v>
      </c>
      <c r="D7239" t="s">
        <v>118</v>
      </c>
      <c r="E7239" t="s">
        <v>55</v>
      </c>
      <c r="F7239" t="s">
        <v>34</v>
      </c>
      <c r="G7239" t="s">
        <v>22</v>
      </c>
      <c r="H7239" t="s">
        <v>76</v>
      </c>
      <c r="I7239" t="s">
        <v>51</v>
      </c>
      <c r="J7239" t="s">
        <v>25</v>
      </c>
      <c r="K7239" t="s">
        <v>45</v>
      </c>
      <c r="L7239">
        <v>241.79</v>
      </c>
      <c r="M7239">
        <v>2.9</v>
      </c>
      <c r="N7239" t="s">
        <v>27</v>
      </c>
      <c r="O7239" t="s">
        <v>28</v>
      </c>
      <c r="P7239">
        <v>26</v>
      </c>
      <c r="Q7239" t="s">
        <v>29</v>
      </c>
    </row>
    <row r="7240" spans="1:17" x14ac:dyDescent="0.3">
      <c r="A7240" t="s">
        <v>7964</v>
      </c>
      <c r="B7240" s="1">
        <v>45805</v>
      </c>
      <c r="C7240" t="s">
        <v>406</v>
      </c>
      <c r="D7240" t="s">
        <v>54</v>
      </c>
      <c r="E7240" t="s">
        <v>41</v>
      </c>
      <c r="F7240" t="s">
        <v>56</v>
      </c>
      <c r="G7240" t="s">
        <v>42</v>
      </c>
      <c r="H7240" t="s">
        <v>35</v>
      </c>
      <c r="I7240" t="s">
        <v>51</v>
      </c>
      <c r="J7240" t="s">
        <v>61</v>
      </c>
      <c r="K7240" t="s">
        <v>37</v>
      </c>
      <c r="L7240">
        <v>47.09</v>
      </c>
      <c r="M7240">
        <v>1.04</v>
      </c>
      <c r="N7240" t="s">
        <v>27</v>
      </c>
      <c r="O7240" t="s">
        <v>28</v>
      </c>
      <c r="P7240">
        <v>20</v>
      </c>
      <c r="Q7240" t="s">
        <v>29</v>
      </c>
    </row>
    <row r="7241" spans="1:17" x14ac:dyDescent="0.3">
      <c r="A7241" t="s">
        <v>7965</v>
      </c>
      <c r="B7241" s="1">
        <v>45693</v>
      </c>
      <c r="C7241" t="s">
        <v>88</v>
      </c>
      <c r="D7241" t="s">
        <v>89</v>
      </c>
      <c r="E7241" t="s">
        <v>66</v>
      </c>
      <c r="F7241" t="s">
        <v>34</v>
      </c>
      <c r="G7241" t="s">
        <v>22</v>
      </c>
      <c r="H7241" t="s">
        <v>57</v>
      </c>
      <c r="I7241" t="s">
        <v>51</v>
      </c>
      <c r="J7241" t="s">
        <v>111</v>
      </c>
      <c r="K7241" t="s">
        <v>44</v>
      </c>
      <c r="L7241">
        <v>28.88</v>
      </c>
      <c r="M7241">
        <v>0</v>
      </c>
      <c r="N7241" t="s">
        <v>69</v>
      </c>
      <c r="O7241" t="s">
        <v>307</v>
      </c>
      <c r="P7241">
        <v>34</v>
      </c>
      <c r="Q7241" t="s">
        <v>29</v>
      </c>
    </row>
    <row r="7242" spans="1:17" x14ac:dyDescent="0.3">
      <c r="A7242" t="s">
        <v>7966</v>
      </c>
      <c r="B7242" s="1">
        <v>45834</v>
      </c>
      <c r="C7242" t="s">
        <v>1022</v>
      </c>
      <c r="D7242" t="s">
        <v>89</v>
      </c>
      <c r="E7242" t="s">
        <v>20</v>
      </c>
      <c r="F7242" t="s">
        <v>34</v>
      </c>
      <c r="G7242" t="s">
        <v>22</v>
      </c>
      <c r="H7242" t="s">
        <v>99</v>
      </c>
      <c r="I7242" t="s">
        <v>24</v>
      </c>
      <c r="J7242" t="s">
        <v>25</v>
      </c>
      <c r="K7242" t="s">
        <v>62</v>
      </c>
      <c r="L7242">
        <v>276.14</v>
      </c>
      <c r="M7242">
        <v>3.31</v>
      </c>
      <c r="N7242" t="s">
        <v>27</v>
      </c>
      <c r="O7242" t="s">
        <v>28</v>
      </c>
      <c r="P7242">
        <v>1</v>
      </c>
      <c r="Q7242" t="s">
        <v>29</v>
      </c>
    </row>
    <row r="7243" spans="1:17" x14ac:dyDescent="0.3">
      <c r="A7243" t="s">
        <v>7967</v>
      </c>
      <c r="B7243" s="1">
        <v>45718</v>
      </c>
      <c r="C7243" t="s">
        <v>242</v>
      </c>
      <c r="D7243" t="s">
        <v>106</v>
      </c>
      <c r="E7243" t="s">
        <v>41</v>
      </c>
      <c r="F7243" t="s">
        <v>34</v>
      </c>
      <c r="G7243" t="s">
        <v>42</v>
      </c>
      <c r="H7243" t="s">
        <v>43</v>
      </c>
      <c r="I7243" t="s">
        <v>44</v>
      </c>
      <c r="J7243" t="s">
        <v>61</v>
      </c>
      <c r="K7243" t="s">
        <v>45</v>
      </c>
      <c r="L7243">
        <v>463.36</v>
      </c>
      <c r="M7243">
        <v>10.19</v>
      </c>
      <c r="N7243" t="s">
        <v>27</v>
      </c>
      <c r="O7243" t="s">
        <v>28</v>
      </c>
      <c r="P7243">
        <v>36</v>
      </c>
      <c r="Q7243" t="s">
        <v>29</v>
      </c>
    </row>
    <row r="7244" spans="1:17" x14ac:dyDescent="0.3">
      <c r="A7244" t="s">
        <v>7968</v>
      </c>
      <c r="B7244" s="1">
        <v>45815</v>
      </c>
      <c r="C7244" t="s">
        <v>1722</v>
      </c>
      <c r="D7244" t="s">
        <v>203</v>
      </c>
      <c r="E7244" t="s">
        <v>66</v>
      </c>
      <c r="F7244" t="s">
        <v>21</v>
      </c>
      <c r="G7244" t="s">
        <v>22</v>
      </c>
      <c r="H7244" t="s">
        <v>57</v>
      </c>
      <c r="I7244" t="s">
        <v>51</v>
      </c>
      <c r="J7244" t="s">
        <v>25</v>
      </c>
      <c r="K7244" t="s">
        <v>37</v>
      </c>
      <c r="L7244">
        <v>62.26</v>
      </c>
      <c r="M7244">
        <v>0.75</v>
      </c>
      <c r="N7244" t="s">
        <v>27</v>
      </c>
      <c r="O7244" t="s">
        <v>28</v>
      </c>
      <c r="P7244">
        <v>13</v>
      </c>
      <c r="Q7244" t="s">
        <v>29</v>
      </c>
    </row>
    <row r="7245" spans="1:17" x14ac:dyDescent="0.3">
      <c r="A7245" t="s">
        <v>7969</v>
      </c>
      <c r="B7245" s="1">
        <v>45787</v>
      </c>
      <c r="C7245" t="s">
        <v>1310</v>
      </c>
      <c r="D7245" t="s">
        <v>75</v>
      </c>
      <c r="E7245" t="s">
        <v>33</v>
      </c>
      <c r="F7245" t="s">
        <v>56</v>
      </c>
      <c r="G7245" t="s">
        <v>22</v>
      </c>
      <c r="H7245" t="s">
        <v>99</v>
      </c>
      <c r="I7245" t="s">
        <v>51</v>
      </c>
      <c r="J7245" t="s">
        <v>25</v>
      </c>
      <c r="K7245" t="s">
        <v>37</v>
      </c>
      <c r="L7245">
        <v>11.48</v>
      </c>
      <c r="M7245">
        <v>0.14000000000000001</v>
      </c>
      <c r="N7245" t="s">
        <v>27</v>
      </c>
      <c r="O7245" t="s">
        <v>28</v>
      </c>
      <c r="P7245">
        <v>14</v>
      </c>
      <c r="Q7245" t="s">
        <v>29</v>
      </c>
    </row>
    <row r="7246" spans="1:17" x14ac:dyDescent="0.3">
      <c r="A7246" t="s">
        <v>7970</v>
      </c>
      <c r="B7246" s="1">
        <v>45796</v>
      </c>
      <c r="C7246" t="s">
        <v>901</v>
      </c>
      <c r="D7246" t="s">
        <v>203</v>
      </c>
      <c r="E7246" t="s">
        <v>20</v>
      </c>
      <c r="F7246" t="s">
        <v>21</v>
      </c>
      <c r="G7246" t="s">
        <v>22</v>
      </c>
      <c r="H7246" t="s">
        <v>76</v>
      </c>
      <c r="I7246" t="s">
        <v>24</v>
      </c>
      <c r="J7246" t="s">
        <v>61</v>
      </c>
      <c r="K7246" t="s">
        <v>37</v>
      </c>
      <c r="L7246">
        <v>184.82</v>
      </c>
      <c r="M7246">
        <v>4.07</v>
      </c>
      <c r="N7246" t="s">
        <v>27</v>
      </c>
      <c r="O7246" t="s">
        <v>28</v>
      </c>
      <c r="P7246">
        <v>20</v>
      </c>
      <c r="Q7246" t="s">
        <v>29</v>
      </c>
    </row>
    <row r="7247" spans="1:17" x14ac:dyDescent="0.3">
      <c r="A7247" t="s">
        <v>7971</v>
      </c>
      <c r="B7247" s="1">
        <v>45803</v>
      </c>
      <c r="C7247" t="s">
        <v>1477</v>
      </c>
      <c r="D7247" t="s">
        <v>89</v>
      </c>
      <c r="E7247" t="s">
        <v>33</v>
      </c>
      <c r="F7247" t="s">
        <v>56</v>
      </c>
      <c r="G7247" t="s">
        <v>22</v>
      </c>
      <c r="H7247" t="s">
        <v>57</v>
      </c>
      <c r="I7247" t="s">
        <v>44</v>
      </c>
      <c r="J7247" t="s">
        <v>61</v>
      </c>
      <c r="K7247" t="s">
        <v>26</v>
      </c>
      <c r="L7247">
        <v>161.77000000000001</v>
      </c>
      <c r="M7247">
        <v>3.56</v>
      </c>
      <c r="N7247" t="s">
        <v>27</v>
      </c>
      <c r="O7247" t="s">
        <v>28</v>
      </c>
      <c r="P7247">
        <v>20</v>
      </c>
      <c r="Q7247" t="s">
        <v>29</v>
      </c>
    </row>
    <row r="7248" spans="1:17" x14ac:dyDescent="0.3">
      <c r="A7248" t="s">
        <v>7972</v>
      </c>
      <c r="B7248" s="1">
        <v>45782</v>
      </c>
      <c r="C7248" t="s">
        <v>783</v>
      </c>
      <c r="D7248" t="s">
        <v>40</v>
      </c>
      <c r="E7248" t="s">
        <v>41</v>
      </c>
      <c r="F7248" t="s">
        <v>34</v>
      </c>
      <c r="G7248" t="s">
        <v>22</v>
      </c>
      <c r="H7248" t="s">
        <v>23</v>
      </c>
      <c r="I7248" t="s">
        <v>51</v>
      </c>
      <c r="J7248" t="s">
        <v>61</v>
      </c>
      <c r="K7248" t="s">
        <v>26</v>
      </c>
      <c r="L7248">
        <v>32.67</v>
      </c>
      <c r="M7248">
        <v>0.72</v>
      </c>
      <c r="N7248" t="s">
        <v>27</v>
      </c>
      <c r="O7248" t="s">
        <v>28</v>
      </c>
      <c r="P7248">
        <v>1</v>
      </c>
      <c r="Q7248" t="s">
        <v>29</v>
      </c>
    </row>
    <row r="7249" spans="1:17" x14ac:dyDescent="0.3">
      <c r="A7249" t="s">
        <v>7973</v>
      </c>
      <c r="B7249" s="1">
        <v>45777</v>
      </c>
      <c r="C7249" t="s">
        <v>687</v>
      </c>
      <c r="D7249" t="s">
        <v>94</v>
      </c>
      <c r="E7249" t="s">
        <v>55</v>
      </c>
      <c r="F7249" t="s">
        <v>34</v>
      </c>
      <c r="G7249" t="s">
        <v>84</v>
      </c>
      <c r="H7249" t="s">
        <v>79</v>
      </c>
      <c r="I7249" t="s">
        <v>51</v>
      </c>
      <c r="J7249" t="s">
        <v>25</v>
      </c>
      <c r="K7249" t="s">
        <v>45</v>
      </c>
      <c r="L7249">
        <v>109.88</v>
      </c>
      <c r="M7249">
        <v>1.32</v>
      </c>
      <c r="N7249" t="s">
        <v>27</v>
      </c>
      <c r="O7249" t="s">
        <v>28</v>
      </c>
      <c r="P7249">
        <v>36</v>
      </c>
      <c r="Q7249" t="s">
        <v>29</v>
      </c>
    </row>
    <row r="7250" spans="1:17" x14ac:dyDescent="0.3">
      <c r="A7250" t="s">
        <v>7974</v>
      </c>
      <c r="B7250" s="1">
        <v>45717</v>
      </c>
      <c r="C7250" t="s">
        <v>1506</v>
      </c>
      <c r="D7250" t="s">
        <v>75</v>
      </c>
      <c r="E7250" t="s">
        <v>33</v>
      </c>
      <c r="F7250" t="s">
        <v>34</v>
      </c>
      <c r="G7250" t="s">
        <v>22</v>
      </c>
      <c r="H7250" t="s">
        <v>99</v>
      </c>
      <c r="I7250" t="s">
        <v>24</v>
      </c>
      <c r="J7250" t="s">
        <v>36</v>
      </c>
      <c r="K7250" t="s">
        <v>26</v>
      </c>
      <c r="L7250">
        <v>14.19</v>
      </c>
      <c r="M7250">
        <v>0.09</v>
      </c>
      <c r="N7250" t="s">
        <v>27</v>
      </c>
      <c r="O7250" t="s">
        <v>28</v>
      </c>
      <c r="P7250">
        <v>3</v>
      </c>
      <c r="Q7250" t="s">
        <v>29</v>
      </c>
    </row>
    <row r="7251" spans="1:17" x14ac:dyDescent="0.3">
      <c r="A7251" t="s">
        <v>7975</v>
      </c>
      <c r="B7251" s="1">
        <v>45818</v>
      </c>
      <c r="C7251" t="s">
        <v>1858</v>
      </c>
      <c r="D7251" t="s">
        <v>49</v>
      </c>
      <c r="E7251" t="s">
        <v>20</v>
      </c>
      <c r="F7251" t="s">
        <v>34</v>
      </c>
      <c r="G7251" t="s">
        <v>22</v>
      </c>
      <c r="H7251" t="s">
        <v>76</v>
      </c>
      <c r="I7251" t="s">
        <v>24</v>
      </c>
      <c r="J7251" t="s">
        <v>25</v>
      </c>
      <c r="K7251" t="s">
        <v>44</v>
      </c>
      <c r="L7251">
        <v>39.4</v>
      </c>
      <c r="M7251">
        <v>0.47</v>
      </c>
      <c r="N7251" t="s">
        <v>27</v>
      </c>
      <c r="O7251" t="s">
        <v>28</v>
      </c>
      <c r="P7251">
        <v>17</v>
      </c>
      <c r="Q7251" t="s">
        <v>29</v>
      </c>
    </row>
    <row r="7252" spans="1:17" x14ac:dyDescent="0.3">
      <c r="A7252" t="s">
        <v>7976</v>
      </c>
      <c r="B7252" s="1">
        <v>45753</v>
      </c>
      <c r="C7252" t="s">
        <v>72</v>
      </c>
      <c r="D7252" t="s">
        <v>32</v>
      </c>
      <c r="E7252" t="s">
        <v>66</v>
      </c>
      <c r="F7252" t="s">
        <v>34</v>
      </c>
      <c r="G7252" t="s">
        <v>22</v>
      </c>
      <c r="H7252" t="s">
        <v>99</v>
      </c>
      <c r="I7252" t="s">
        <v>119</v>
      </c>
      <c r="J7252" t="s">
        <v>111</v>
      </c>
      <c r="K7252" t="s">
        <v>45</v>
      </c>
      <c r="L7252">
        <v>88.98</v>
      </c>
      <c r="M7252">
        <v>0.36</v>
      </c>
      <c r="N7252" t="s">
        <v>27</v>
      </c>
      <c r="O7252" t="s">
        <v>28</v>
      </c>
      <c r="P7252">
        <v>7</v>
      </c>
      <c r="Q7252" t="s">
        <v>29</v>
      </c>
    </row>
    <row r="7253" spans="1:17" x14ac:dyDescent="0.3">
      <c r="A7253" t="s">
        <v>7977</v>
      </c>
      <c r="B7253" s="1">
        <v>45686</v>
      </c>
      <c r="C7253" t="s">
        <v>757</v>
      </c>
      <c r="D7253" t="s">
        <v>32</v>
      </c>
      <c r="E7253" t="s">
        <v>20</v>
      </c>
      <c r="F7253" t="s">
        <v>34</v>
      </c>
      <c r="G7253" t="s">
        <v>42</v>
      </c>
      <c r="H7253" t="s">
        <v>79</v>
      </c>
      <c r="I7253" t="s">
        <v>51</v>
      </c>
      <c r="J7253" t="s">
        <v>61</v>
      </c>
      <c r="K7253" t="s">
        <v>45</v>
      </c>
      <c r="L7253">
        <v>33.39</v>
      </c>
      <c r="M7253">
        <v>0.73</v>
      </c>
      <c r="N7253" t="s">
        <v>27</v>
      </c>
      <c r="O7253" t="s">
        <v>28</v>
      </c>
      <c r="P7253">
        <v>18</v>
      </c>
      <c r="Q7253" t="s">
        <v>29</v>
      </c>
    </row>
    <row r="7254" spans="1:17" x14ac:dyDescent="0.3">
      <c r="A7254" t="s">
        <v>7978</v>
      </c>
      <c r="B7254" s="1">
        <v>45674</v>
      </c>
      <c r="C7254" t="s">
        <v>776</v>
      </c>
      <c r="D7254" t="s">
        <v>94</v>
      </c>
      <c r="E7254" t="s">
        <v>41</v>
      </c>
      <c r="F7254" t="s">
        <v>34</v>
      </c>
      <c r="G7254" t="s">
        <v>22</v>
      </c>
      <c r="H7254" t="s">
        <v>99</v>
      </c>
      <c r="I7254" t="s">
        <v>24</v>
      </c>
      <c r="J7254" t="s">
        <v>111</v>
      </c>
      <c r="K7254" t="s">
        <v>37</v>
      </c>
      <c r="L7254">
        <v>81.93</v>
      </c>
      <c r="M7254">
        <v>0.33</v>
      </c>
      <c r="N7254" t="s">
        <v>27</v>
      </c>
      <c r="O7254" t="s">
        <v>28</v>
      </c>
      <c r="P7254">
        <v>10</v>
      </c>
      <c r="Q7254" t="s">
        <v>29</v>
      </c>
    </row>
    <row r="7255" spans="1:17" x14ac:dyDescent="0.3">
      <c r="A7255" t="s">
        <v>7979</v>
      </c>
      <c r="B7255" s="1">
        <v>45814</v>
      </c>
      <c r="C7255" t="s">
        <v>1217</v>
      </c>
      <c r="D7255" t="s">
        <v>94</v>
      </c>
      <c r="E7255" t="s">
        <v>55</v>
      </c>
      <c r="F7255" t="s">
        <v>34</v>
      </c>
      <c r="G7255" t="s">
        <v>84</v>
      </c>
      <c r="H7255" t="s">
        <v>99</v>
      </c>
      <c r="I7255" t="s">
        <v>51</v>
      </c>
      <c r="J7255" t="s">
        <v>25</v>
      </c>
      <c r="K7255" t="s">
        <v>37</v>
      </c>
      <c r="L7255">
        <v>24.04</v>
      </c>
      <c r="M7255">
        <v>0.28999999999999998</v>
      </c>
      <c r="N7255" t="s">
        <v>27</v>
      </c>
      <c r="O7255" t="s">
        <v>28</v>
      </c>
      <c r="P7255">
        <v>45</v>
      </c>
      <c r="Q7255" t="s">
        <v>46</v>
      </c>
    </row>
    <row r="7256" spans="1:17" x14ac:dyDescent="0.3">
      <c r="A7256" t="s">
        <v>7980</v>
      </c>
      <c r="B7256" s="1">
        <v>45829</v>
      </c>
      <c r="C7256" t="s">
        <v>1935</v>
      </c>
      <c r="D7256" t="s">
        <v>102</v>
      </c>
      <c r="E7256" t="s">
        <v>33</v>
      </c>
      <c r="F7256" t="s">
        <v>34</v>
      </c>
      <c r="G7256" t="s">
        <v>22</v>
      </c>
      <c r="H7256" t="s">
        <v>50</v>
      </c>
      <c r="I7256" t="s">
        <v>24</v>
      </c>
      <c r="J7256" t="s">
        <v>25</v>
      </c>
      <c r="K7256" t="s">
        <v>45</v>
      </c>
      <c r="L7256">
        <v>67.010000000000005</v>
      </c>
      <c r="M7256">
        <v>0.8</v>
      </c>
      <c r="N7256" t="s">
        <v>27</v>
      </c>
      <c r="O7256" t="s">
        <v>28</v>
      </c>
      <c r="P7256">
        <v>9</v>
      </c>
      <c r="Q7256" t="s">
        <v>29</v>
      </c>
    </row>
    <row r="7257" spans="1:17" x14ac:dyDescent="0.3">
      <c r="A7257" t="s">
        <v>7981</v>
      </c>
      <c r="B7257" s="1">
        <v>45798</v>
      </c>
      <c r="C7257" t="s">
        <v>817</v>
      </c>
      <c r="D7257" t="s">
        <v>118</v>
      </c>
      <c r="E7257" t="s">
        <v>41</v>
      </c>
      <c r="F7257" t="s">
        <v>56</v>
      </c>
      <c r="G7257" t="s">
        <v>42</v>
      </c>
      <c r="H7257" t="s">
        <v>23</v>
      </c>
      <c r="I7257" t="s">
        <v>24</v>
      </c>
      <c r="J7257" t="s">
        <v>25</v>
      </c>
      <c r="K7257" t="s">
        <v>45</v>
      </c>
      <c r="L7257">
        <v>68.989999999999995</v>
      </c>
      <c r="M7257">
        <v>0.83</v>
      </c>
      <c r="N7257" t="s">
        <v>27</v>
      </c>
      <c r="O7257" t="s">
        <v>28</v>
      </c>
      <c r="P7257">
        <v>15</v>
      </c>
      <c r="Q7257" t="s">
        <v>29</v>
      </c>
    </row>
    <row r="7258" spans="1:17" x14ac:dyDescent="0.3">
      <c r="A7258" t="s">
        <v>7982</v>
      </c>
      <c r="B7258" s="1">
        <v>45837</v>
      </c>
      <c r="C7258" t="s">
        <v>281</v>
      </c>
      <c r="D7258" t="s">
        <v>118</v>
      </c>
      <c r="E7258" t="s">
        <v>41</v>
      </c>
      <c r="F7258" t="s">
        <v>56</v>
      </c>
      <c r="G7258" t="s">
        <v>22</v>
      </c>
      <c r="H7258" t="s">
        <v>23</v>
      </c>
      <c r="I7258" t="s">
        <v>51</v>
      </c>
      <c r="J7258" t="s">
        <v>36</v>
      </c>
      <c r="K7258" t="s">
        <v>62</v>
      </c>
      <c r="L7258">
        <v>9.08</v>
      </c>
      <c r="M7258">
        <v>0</v>
      </c>
      <c r="N7258" t="s">
        <v>69</v>
      </c>
      <c r="O7258" t="s">
        <v>307</v>
      </c>
      <c r="P7258">
        <v>25</v>
      </c>
      <c r="Q7258" t="s">
        <v>29</v>
      </c>
    </row>
    <row r="7259" spans="1:17" x14ac:dyDescent="0.3">
      <c r="A7259" t="s">
        <v>7983</v>
      </c>
      <c r="B7259" s="1">
        <v>45704</v>
      </c>
      <c r="C7259" t="s">
        <v>722</v>
      </c>
      <c r="D7259" t="s">
        <v>49</v>
      </c>
      <c r="E7259" t="s">
        <v>20</v>
      </c>
      <c r="F7259" t="s">
        <v>21</v>
      </c>
      <c r="G7259" t="s">
        <v>42</v>
      </c>
      <c r="H7259" t="s">
        <v>99</v>
      </c>
      <c r="I7259" t="s">
        <v>24</v>
      </c>
      <c r="J7259" t="s">
        <v>25</v>
      </c>
      <c r="K7259" t="s">
        <v>37</v>
      </c>
      <c r="L7259">
        <v>22.61</v>
      </c>
      <c r="M7259">
        <v>0.27</v>
      </c>
      <c r="N7259" t="s">
        <v>27</v>
      </c>
      <c r="O7259" t="s">
        <v>28</v>
      </c>
      <c r="P7259">
        <v>25</v>
      </c>
      <c r="Q7259" t="s">
        <v>29</v>
      </c>
    </row>
    <row r="7260" spans="1:17" x14ac:dyDescent="0.3">
      <c r="A7260" t="s">
        <v>7984</v>
      </c>
      <c r="B7260" s="1">
        <v>45678</v>
      </c>
      <c r="C7260" t="s">
        <v>1308</v>
      </c>
      <c r="D7260" t="s">
        <v>54</v>
      </c>
      <c r="E7260" t="s">
        <v>55</v>
      </c>
      <c r="F7260" t="s">
        <v>34</v>
      </c>
      <c r="G7260" t="s">
        <v>22</v>
      </c>
      <c r="H7260" t="s">
        <v>57</v>
      </c>
      <c r="I7260" t="s">
        <v>51</v>
      </c>
      <c r="J7260" t="s">
        <v>61</v>
      </c>
      <c r="K7260" t="s">
        <v>37</v>
      </c>
      <c r="L7260">
        <v>83.51</v>
      </c>
      <c r="M7260">
        <v>1.84</v>
      </c>
      <c r="N7260" t="s">
        <v>27</v>
      </c>
      <c r="O7260" t="s">
        <v>28</v>
      </c>
      <c r="P7260">
        <v>10</v>
      </c>
      <c r="Q7260" t="s">
        <v>29</v>
      </c>
    </row>
    <row r="7261" spans="1:17" x14ac:dyDescent="0.3">
      <c r="A7261" t="s">
        <v>7985</v>
      </c>
      <c r="B7261" s="1">
        <v>45741</v>
      </c>
      <c r="C7261" t="s">
        <v>1225</v>
      </c>
      <c r="D7261" t="s">
        <v>19</v>
      </c>
      <c r="E7261" t="s">
        <v>20</v>
      </c>
      <c r="F7261" t="s">
        <v>34</v>
      </c>
      <c r="G7261" t="s">
        <v>84</v>
      </c>
      <c r="H7261" t="s">
        <v>23</v>
      </c>
      <c r="I7261" t="s">
        <v>24</v>
      </c>
      <c r="J7261" t="s">
        <v>25</v>
      </c>
      <c r="K7261" t="s">
        <v>37</v>
      </c>
      <c r="L7261">
        <v>122.54</v>
      </c>
      <c r="M7261">
        <v>1.47</v>
      </c>
      <c r="N7261" t="s">
        <v>27</v>
      </c>
      <c r="O7261" t="s">
        <v>28</v>
      </c>
      <c r="P7261">
        <v>36</v>
      </c>
      <c r="Q7261" t="s">
        <v>29</v>
      </c>
    </row>
    <row r="7262" spans="1:17" x14ac:dyDescent="0.3">
      <c r="A7262" t="s">
        <v>7986</v>
      </c>
      <c r="B7262" s="1">
        <v>45822</v>
      </c>
      <c r="C7262" t="s">
        <v>1576</v>
      </c>
      <c r="D7262" t="s">
        <v>40</v>
      </c>
      <c r="E7262" t="s">
        <v>41</v>
      </c>
      <c r="F7262" t="s">
        <v>34</v>
      </c>
      <c r="G7262" t="s">
        <v>22</v>
      </c>
      <c r="H7262" t="s">
        <v>76</v>
      </c>
      <c r="I7262" t="s">
        <v>24</v>
      </c>
      <c r="J7262" t="s">
        <v>61</v>
      </c>
      <c r="K7262" t="s">
        <v>37</v>
      </c>
      <c r="L7262">
        <v>343.79</v>
      </c>
      <c r="M7262">
        <v>7.56</v>
      </c>
      <c r="N7262" t="s">
        <v>27</v>
      </c>
      <c r="O7262" t="s">
        <v>28</v>
      </c>
      <c r="P7262">
        <v>21</v>
      </c>
      <c r="Q7262" t="s">
        <v>29</v>
      </c>
    </row>
    <row r="7263" spans="1:17" x14ac:dyDescent="0.3">
      <c r="A7263" t="s">
        <v>7987</v>
      </c>
      <c r="B7263" s="1">
        <v>45665</v>
      </c>
      <c r="C7263" t="s">
        <v>481</v>
      </c>
      <c r="D7263" t="s">
        <v>160</v>
      </c>
      <c r="E7263" t="s">
        <v>41</v>
      </c>
      <c r="F7263" t="s">
        <v>34</v>
      </c>
      <c r="G7263" t="s">
        <v>22</v>
      </c>
      <c r="H7263" t="s">
        <v>79</v>
      </c>
      <c r="I7263" t="s">
        <v>24</v>
      </c>
      <c r="J7263" t="s">
        <v>25</v>
      </c>
      <c r="K7263" t="s">
        <v>45</v>
      </c>
      <c r="L7263">
        <v>145.91</v>
      </c>
      <c r="M7263">
        <v>1.75</v>
      </c>
      <c r="N7263" t="s">
        <v>27</v>
      </c>
      <c r="O7263" t="s">
        <v>28</v>
      </c>
      <c r="P7263">
        <v>2</v>
      </c>
      <c r="Q7263" t="s">
        <v>29</v>
      </c>
    </row>
    <row r="7264" spans="1:17" x14ac:dyDescent="0.3">
      <c r="A7264" t="s">
        <v>7988</v>
      </c>
      <c r="B7264" s="1">
        <v>45666</v>
      </c>
      <c r="C7264" t="s">
        <v>856</v>
      </c>
      <c r="D7264" t="s">
        <v>75</v>
      </c>
      <c r="E7264" t="s">
        <v>33</v>
      </c>
      <c r="F7264" t="s">
        <v>34</v>
      </c>
      <c r="G7264" t="s">
        <v>42</v>
      </c>
      <c r="H7264" t="s">
        <v>79</v>
      </c>
      <c r="I7264" t="s">
        <v>24</v>
      </c>
      <c r="J7264" t="s">
        <v>25</v>
      </c>
      <c r="K7264" t="s">
        <v>45</v>
      </c>
      <c r="L7264">
        <v>85.05</v>
      </c>
      <c r="M7264">
        <v>1.02</v>
      </c>
      <c r="N7264" t="s">
        <v>27</v>
      </c>
      <c r="O7264" t="s">
        <v>28</v>
      </c>
      <c r="P7264">
        <v>21</v>
      </c>
      <c r="Q7264" t="s">
        <v>29</v>
      </c>
    </row>
    <row r="7265" spans="1:17" x14ac:dyDescent="0.3">
      <c r="A7265" t="s">
        <v>7989</v>
      </c>
      <c r="B7265" s="1">
        <v>45706</v>
      </c>
      <c r="C7265" t="s">
        <v>477</v>
      </c>
      <c r="D7265" t="s">
        <v>19</v>
      </c>
      <c r="E7265" t="s">
        <v>55</v>
      </c>
      <c r="F7265" t="s">
        <v>34</v>
      </c>
      <c r="G7265" t="s">
        <v>22</v>
      </c>
      <c r="H7265" t="s">
        <v>76</v>
      </c>
      <c r="I7265" t="s">
        <v>119</v>
      </c>
      <c r="J7265" t="s">
        <v>25</v>
      </c>
      <c r="K7265" t="s">
        <v>45</v>
      </c>
      <c r="L7265">
        <v>99.69</v>
      </c>
      <c r="M7265">
        <v>1.2</v>
      </c>
      <c r="N7265" t="s">
        <v>27</v>
      </c>
      <c r="O7265" t="s">
        <v>28</v>
      </c>
      <c r="P7265">
        <v>20</v>
      </c>
      <c r="Q7265" t="s">
        <v>29</v>
      </c>
    </row>
    <row r="7266" spans="1:17" x14ac:dyDescent="0.3">
      <c r="A7266" t="s">
        <v>7990</v>
      </c>
      <c r="B7266" s="1">
        <v>45757</v>
      </c>
      <c r="C7266" t="s">
        <v>2085</v>
      </c>
      <c r="D7266" t="s">
        <v>32</v>
      </c>
      <c r="E7266" t="s">
        <v>33</v>
      </c>
      <c r="F7266" t="s">
        <v>34</v>
      </c>
      <c r="G7266" t="s">
        <v>22</v>
      </c>
      <c r="H7266" t="s">
        <v>103</v>
      </c>
      <c r="I7266" t="s">
        <v>24</v>
      </c>
      <c r="J7266" t="s">
        <v>36</v>
      </c>
      <c r="K7266" t="s">
        <v>62</v>
      </c>
      <c r="L7266">
        <v>53.84</v>
      </c>
      <c r="M7266">
        <v>0.32</v>
      </c>
      <c r="N7266" t="s">
        <v>27</v>
      </c>
      <c r="O7266" t="s">
        <v>28</v>
      </c>
      <c r="P7266">
        <v>1</v>
      </c>
      <c r="Q7266" t="s">
        <v>29</v>
      </c>
    </row>
    <row r="7267" spans="1:17" x14ac:dyDescent="0.3">
      <c r="A7267" t="s">
        <v>7991</v>
      </c>
      <c r="B7267" s="1">
        <v>45772</v>
      </c>
      <c r="C7267" t="s">
        <v>1576</v>
      </c>
      <c r="D7267" t="s">
        <v>40</v>
      </c>
      <c r="E7267" t="s">
        <v>41</v>
      </c>
      <c r="F7267" t="s">
        <v>34</v>
      </c>
      <c r="G7267" t="s">
        <v>22</v>
      </c>
      <c r="H7267" t="s">
        <v>99</v>
      </c>
      <c r="I7267" t="s">
        <v>24</v>
      </c>
      <c r="J7267" t="s">
        <v>36</v>
      </c>
      <c r="K7267" t="s">
        <v>45</v>
      </c>
      <c r="L7267">
        <v>183.46</v>
      </c>
      <c r="M7267">
        <v>1.1000000000000001</v>
      </c>
      <c r="N7267" t="s">
        <v>27</v>
      </c>
      <c r="O7267" t="s">
        <v>28</v>
      </c>
      <c r="P7267">
        <v>13</v>
      </c>
      <c r="Q7267" t="s">
        <v>29</v>
      </c>
    </row>
    <row r="7268" spans="1:17" x14ac:dyDescent="0.3">
      <c r="A7268" t="s">
        <v>7992</v>
      </c>
      <c r="B7268" s="1">
        <v>45729</v>
      </c>
      <c r="C7268" t="s">
        <v>1852</v>
      </c>
      <c r="D7268" t="s">
        <v>89</v>
      </c>
      <c r="E7268" t="s">
        <v>41</v>
      </c>
      <c r="F7268" t="s">
        <v>34</v>
      </c>
      <c r="G7268" t="s">
        <v>22</v>
      </c>
      <c r="H7268" t="s">
        <v>23</v>
      </c>
      <c r="I7268" t="s">
        <v>24</v>
      </c>
      <c r="J7268" t="s">
        <v>25</v>
      </c>
      <c r="K7268" t="s">
        <v>37</v>
      </c>
      <c r="L7268">
        <v>152.80000000000001</v>
      </c>
      <c r="M7268">
        <v>1.83</v>
      </c>
      <c r="N7268" t="s">
        <v>27</v>
      </c>
      <c r="O7268" t="s">
        <v>28</v>
      </c>
      <c r="P7268">
        <v>14</v>
      </c>
      <c r="Q7268" t="s">
        <v>29</v>
      </c>
    </row>
    <row r="7269" spans="1:17" x14ac:dyDescent="0.3">
      <c r="A7269" t="s">
        <v>7993</v>
      </c>
      <c r="B7269" s="1">
        <v>45817</v>
      </c>
      <c r="C7269" t="s">
        <v>132</v>
      </c>
      <c r="D7269" t="s">
        <v>89</v>
      </c>
      <c r="E7269" t="s">
        <v>41</v>
      </c>
      <c r="F7269" t="s">
        <v>56</v>
      </c>
      <c r="G7269" t="s">
        <v>22</v>
      </c>
      <c r="H7269" t="s">
        <v>99</v>
      </c>
      <c r="I7269" t="s">
        <v>24</v>
      </c>
      <c r="J7269" t="s">
        <v>36</v>
      </c>
      <c r="K7269" t="s">
        <v>44</v>
      </c>
      <c r="L7269">
        <v>17.059999999999999</v>
      </c>
      <c r="M7269">
        <v>0.1</v>
      </c>
      <c r="N7269" t="s">
        <v>27</v>
      </c>
      <c r="O7269" t="s">
        <v>28</v>
      </c>
      <c r="P7269">
        <v>0</v>
      </c>
      <c r="Q7269" t="s">
        <v>29</v>
      </c>
    </row>
    <row r="7270" spans="1:17" x14ac:dyDescent="0.3">
      <c r="A7270" t="s">
        <v>7994</v>
      </c>
      <c r="B7270" s="1">
        <v>45796</v>
      </c>
      <c r="C7270" t="s">
        <v>760</v>
      </c>
      <c r="D7270" t="s">
        <v>118</v>
      </c>
      <c r="E7270" t="s">
        <v>66</v>
      </c>
      <c r="F7270" t="s">
        <v>34</v>
      </c>
      <c r="G7270" t="s">
        <v>22</v>
      </c>
      <c r="H7270" t="s">
        <v>43</v>
      </c>
      <c r="I7270" t="s">
        <v>24</v>
      </c>
      <c r="J7270" t="s">
        <v>61</v>
      </c>
      <c r="K7270" t="s">
        <v>45</v>
      </c>
      <c r="L7270">
        <v>198.24</v>
      </c>
      <c r="M7270">
        <v>4.3600000000000003</v>
      </c>
      <c r="N7270" t="s">
        <v>27</v>
      </c>
      <c r="O7270" t="s">
        <v>28</v>
      </c>
      <c r="P7270">
        <v>11</v>
      </c>
      <c r="Q7270" t="s">
        <v>29</v>
      </c>
    </row>
    <row r="7271" spans="1:17" x14ac:dyDescent="0.3">
      <c r="A7271" t="s">
        <v>7995</v>
      </c>
      <c r="B7271" s="1">
        <v>45794</v>
      </c>
      <c r="C7271" t="s">
        <v>1158</v>
      </c>
      <c r="D7271" t="s">
        <v>54</v>
      </c>
      <c r="E7271" t="s">
        <v>33</v>
      </c>
      <c r="F7271" t="s">
        <v>21</v>
      </c>
      <c r="G7271" t="s">
        <v>22</v>
      </c>
      <c r="H7271" t="s">
        <v>35</v>
      </c>
      <c r="I7271" t="s">
        <v>24</v>
      </c>
      <c r="J7271" t="s">
        <v>61</v>
      </c>
      <c r="K7271" t="s">
        <v>26</v>
      </c>
      <c r="L7271">
        <v>73.41</v>
      </c>
      <c r="M7271">
        <v>1.62</v>
      </c>
      <c r="N7271" t="s">
        <v>27</v>
      </c>
      <c r="O7271" t="s">
        <v>28</v>
      </c>
      <c r="P7271">
        <v>12</v>
      </c>
      <c r="Q7271" t="s">
        <v>29</v>
      </c>
    </row>
    <row r="7272" spans="1:17" x14ac:dyDescent="0.3">
      <c r="A7272" t="s">
        <v>7996</v>
      </c>
      <c r="B7272" s="1">
        <v>45743</v>
      </c>
      <c r="C7272" t="s">
        <v>839</v>
      </c>
      <c r="D7272" t="s">
        <v>40</v>
      </c>
      <c r="E7272" t="s">
        <v>33</v>
      </c>
      <c r="F7272" t="s">
        <v>34</v>
      </c>
      <c r="G7272" t="s">
        <v>22</v>
      </c>
      <c r="H7272" t="s">
        <v>99</v>
      </c>
      <c r="I7272" t="s">
        <v>51</v>
      </c>
      <c r="J7272" t="s">
        <v>25</v>
      </c>
      <c r="K7272" t="s">
        <v>26</v>
      </c>
      <c r="L7272">
        <v>189.24</v>
      </c>
      <c r="M7272">
        <v>2.27</v>
      </c>
      <c r="N7272" t="s">
        <v>27</v>
      </c>
      <c r="O7272" t="s">
        <v>28</v>
      </c>
      <c r="P7272">
        <v>3</v>
      </c>
      <c r="Q7272" t="s">
        <v>29</v>
      </c>
    </row>
    <row r="7273" spans="1:17" x14ac:dyDescent="0.3">
      <c r="A7273" t="s">
        <v>7997</v>
      </c>
      <c r="B7273" s="1">
        <v>45695</v>
      </c>
      <c r="C7273" t="s">
        <v>1480</v>
      </c>
      <c r="D7273" t="s">
        <v>49</v>
      </c>
      <c r="E7273" t="s">
        <v>33</v>
      </c>
      <c r="F7273" t="s">
        <v>21</v>
      </c>
      <c r="G7273" t="s">
        <v>22</v>
      </c>
      <c r="H7273" t="s">
        <v>60</v>
      </c>
      <c r="I7273" t="s">
        <v>24</v>
      </c>
      <c r="J7273" t="s">
        <v>61</v>
      </c>
      <c r="K7273" t="s">
        <v>62</v>
      </c>
      <c r="L7273">
        <v>39.35</v>
      </c>
      <c r="M7273">
        <v>0</v>
      </c>
      <c r="N7273" t="s">
        <v>69</v>
      </c>
      <c r="O7273" t="s">
        <v>593</v>
      </c>
      <c r="P7273">
        <v>32</v>
      </c>
      <c r="Q7273" t="s">
        <v>29</v>
      </c>
    </row>
    <row r="7274" spans="1:17" x14ac:dyDescent="0.3">
      <c r="A7274" t="s">
        <v>7998</v>
      </c>
      <c r="B7274" s="1">
        <v>45838</v>
      </c>
      <c r="C7274" t="s">
        <v>1144</v>
      </c>
      <c r="D7274" t="s">
        <v>124</v>
      </c>
      <c r="E7274" t="s">
        <v>41</v>
      </c>
      <c r="F7274" t="s">
        <v>34</v>
      </c>
      <c r="G7274" t="s">
        <v>42</v>
      </c>
      <c r="H7274" t="s">
        <v>57</v>
      </c>
      <c r="I7274" t="s">
        <v>24</v>
      </c>
      <c r="J7274" t="s">
        <v>25</v>
      </c>
      <c r="K7274" t="s">
        <v>45</v>
      </c>
      <c r="L7274">
        <v>79.05</v>
      </c>
      <c r="M7274">
        <v>0.95</v>
      </c>
      <c r="N7274" t="s">
        <v>27</v>
      </c>
      <c r="O7274" t="s">
        <v>28</v>
      </c>
      <c r="P7274">
        <v>21</v>
      </c>
      <c r="Q7274" t="s">
        <v>29</v>
      </c>
    </row>
    <row r="7275" spans="1:17" x14ac:dyDescent="0.3">
      <c r="A7275" t="s">
        <v>7999</v>
      </c>
      <c r="B7275" s="1">
        <v>45663</v>
      </c>
      <c r="C7275" t="s">
        <v>1091</v>
      </c>
      <c r="D7275" t="s">
        <v>118</v>
      </c>
      <c r="E7275" t="s">
        <v>20</v>
      </c>
      <c r="F7275" t="s">
        <v>34</v>
      </c>
      <c r="G7275" t="s">
        <v>42</v>
      </c>
      <c r="H7275" t="s">
        <v>50</v>
      </c>
      <c r="I7275" t="s">
        <v>44</v>
      </c>
      <c r="J7275" t="s">
        <v>25</v>
      </c>
      <c r="K7275" t="s">
        <v>62</v>
      </c>
      <c r="L7275">
        <v>116.34</v>
      </c>
      <c r="M7275">
        <v>1.4</v>
      </c>
      <c r="N7275" t="s">
        <v>27</v>
      </c>
      <c r="O7275" t="s">
        <v>28</v>
      </c>
      <c r="P7275">
        <v>30</v>
      </c>
      <c r="Q7275" t="s">
        <v>29</v>
      </c>
    </row>
    <row r="7276" spans="1:17" x14ac:dyDescent="0.3">
      <c r="A7276" t="s">
        <v>8000</v>
      </c>
      <c r="B7276" s="1">
        <v>45741</v>
      </c>
      <c r="C7276" t="s">
        <v>1421</v>
      </c>
      <c r="D7276" t="s">
        <v>203</v>
      </c>
      <c r="E7276" t="s">
        <v>55</v>
      </c>
      <c r="F7276" t="s">
        <v>34</v>
      </c>
      <c r="G7276" t="s">
        <v>22</v>
      </c>
      <c r="H7276" t="s">
        <v>99</v>
      </c>
      <c r="I7276" t="s">
        <v>51</v>
      </c>
      <c r="J7276" t="s">
        <v>25</v>
      </c>
      <c r="K7276" t="s">
        <v>45</v>
      </c>
      <c r="L7276">
        <v>71.28</v>
      </c>
      <c r="M7276">
        <v>0.86</v>
      </c>
      <c r="N7276" t="s">
        <v>27</v>
      </c>
      <c r="O7276" t="s">
        <v>28</v>
      </c>
      <c r="P7276">
        <v>3</v>
      </c>
      <c r="Q7276" t="s">
        <v>29</v>
      </c>
    </row>
    <row r="7277" spans="1:17" x14ac:dyDescent="0.3">
      <c r="A7277" t="s">
        <v>8001</v>
      </c>
      <c r="B7277" s="1">
        <v>45700</v>
      </c>
      <c r="C7277" t="s">
        <v>560</v>
      </c>
      <c r="D7277" t="s">
        <v>65</v>
      </c>
      <c r="E7277" t="s">
        <v>41</v>
      </c>
      <c r="F7277" t="s">
        <v>56</v>
      </c>
      <c r="G7277" t="s">
        <v>22</v>
      </c>
      <c r="H7277" t="s">
        <v>60</v>
      </c>
      <c r="I7277" t="s">
        <v>24</v>
      </c>
      <c r="J7277" t="s">
        <v>25</v>
      </c>
      <c r="K7277" t="s">
        <v>45</v>
      </c>
      <c r="L7277">
        <v>49.53</v>
      </c>
      <c r="M7277">
        <v>0.59</v>
      </c>
      <c r="N7277" t="s">
        <v>27</v>
      </c>
      <c r="O7277" t="s">
        <v>28</v>
      </c>
      <c r="P7277">
        <v>0</v>
      </c>
      <c r="Q7277" t="s">
        <v>29</v>
      </c>
    </row>
    <row r="7278" spans="1:17" x14ac:dyDescent="0.3">
      <c r="A7278" t="s">
        <v>8002</v>
      </c>
      <c r="B7278" s="1">
        <v>45773</v>
      </c>
      <c r="C7278" t="s">
        <v>1364</v>
      </c>
      <c r="D7278" t="s">
        <v>102</v>
      </c>
      <c r="E7278" t="s">
        <v>33</v>
      </c>
      <c r="F7278" t="s">
        <v>56</v>
      </c>
      <c r="G7278" t="s">
        <v>22</v>
      </c>
      <c r="H7278" t="s">
        <v>79</v>
      </c>
      <c r="I7278" t="s">
        <v>44</v>
      </c>
      <c r="J7278" t="s">
        <v>25</v>
      </c>
      <c r="K7278" t="s">
        <v>37</v>
      </c>
      <c r="L7278">
        <v>99.09</v>
      </c>
      <c r="M7278">
        <v>1.19</v>
      </c>
      <c r="N7278" t="s">
        <v>27</v>
      </c>
      <c r="O7278" t="s">
        <v>28</v>
      </c>
      <c r="P7278">
        <v>10</v>
      </c>
      <c r="Q7278" t="s">
        <v>29</v>
      </c>
    </row>
    <row r="7279" spans="1:17" x14ac:dyDescent="0.3">
      <c r="A7279" t="s">
        <v>8003</v>
      </c>
      <c r="B7279" s="1">
        <v>45673</v>
      </c>
      <c r="C7279" t="s">
        <v>663</v>
      </c>
      <c r="D7279" t="s">
        <v>75</v>
      </c>
      <c r="E7279" t="s">
        <v>41</v>
      </c>
      <c r="F7279" t="s">
        <v>34</v>
      </c>
      <c r="G7279" t="s">
        <v>22</v>
      </c>
      <c r="H7279" t="s">
        <v>99</v>
      </c>
      <c r="I7279" t="s">
        <v>51</v>
      </c>
      <c r="J7279" t="s">
        <v>25</v>
      </c>
      <c r="K7279" t="s">
        <v>44</v>
      </c>
      <c r="L7279">
        <v>67.69</v>
      </c>
      <c r="M7279">
        <v>0.81</v>
      </c>
      <c r="N7279" t="s">
        <v>27</v>
      </c>
      <c r="O7279" t="s">
        <v>28</v>
      </c>
      <c r="P7279">
        <v>13</v>
      </c>
      <c r="Q7279" t="s">
        <v>29</v>
      </c>
    </row>
    <row r="7280" spans="1:17" x14ac:dyDescent="0.3">
      <c r="A7280" t="s">
        <v>8004</v>
      </c>
      <c r="B7280" s="1">
        <v>45738</v>
      </c>
      <c r="C7280" t="s">
        <v>789</v>
      </c>
      <c r="D7280" t="s">
        <v>65</v>
      </c>
      <c r="E7280" t="s">
        <v>41</v>
      </c>
      <c r="F7280" t="s">
        <v>34</v>
      </c>
      <c r="G7280" t="s">
        <v>22</v>
      </c>
      <c r="H7280" t="s">
        <v>50</v>
      </c>
      <c r="I7280" t="s">
        <v>24</v>
      </c>
      <c r="J7280" t="s">
        <v>25</v>
      </c>
      <c r="K7280" t="s">
        <v>26</v>
      </c>
      <c r="L7280">
        <v>75.400000000000006</v>
      </c>
      <c r="M7280">
        <v>0.9</v>
      </c>
      <c r="N7280" t="s">
        <v>27</v>
      </c>
      <c r="O7280" t="s">
        <v>28</v>
      </c>
      <c r="P7280">
        <v>14</v>
      </c>
      <c r="Q7280" t="s">
        <v>29</v>
      </c>
    </row>
    <row r="7281" spans="1:17" x14ac:dyDescent="0.3">
      <c r="A7281" t="s">
        <v>8005</v>
      </c>
      <c r="B7281" s="1">
        <v>45803</v>
      </c>
      <c r="C7281" t="s">
        <v>1364</v>
      </c>
      <c r="D7281" t="s">
        <v>102</v>
      </c>
      <c r="E7281" t="s">
        <v>33</v>
      </c>
      <c r="F7281" t="s">
        <v>56</v>
      </c>
      <c r="G7281" t="s">
        <v>22</v>
      </c>
      <c r="H7281" t="s">
        <v>57</v>
      </c>
      <c r="I7281" t="s">
        <v>44</v>
      </c>
      <c r="J7281" t="s">
        <v>25</v>
      </c>
      <c r="K7281" t="s">
        <v>45</v>
      </c>
      <c r="L7281">
        <v>14.61</v>
      </c>
      <c r="M7281">
        <v>0.18</v>
      </c>
      <c r="N7281" t="s">
        <v>27</v>
      </c>
      <c r="O7281" t="s">
        <v>28</v>
      </c>
      <c r="P7281">
        <v>10</v>
      </c>
      <c r="Q7281" t="s">
        <v>29</v>
      </c>
    </row>
    <row r="7282" spans="1:17" x14ac:dyDescent="0.3">
      <c r="A7282" t="s">
        <v>8006</v>
      </c>
      <c r="B7282" s="1">
        <v>45675</v>
      </c>
      <c r="C7282" t="s">
        <v>2099</v>
      </c>
      <c r="D7282" t="s">
        <v>40</v>
      </c>
      <c r="E7282" t="s">
        <v>66</v>
      </c>
      <c r="F7282" t="s">
        <v>56</v>
      </c>
      <c r="G7282" t="s">
        <v>42</v>
      </c>
      <c r="H7282" t="s">
        <v>79</v>
      </c>
      <c r="I7282" t="s">
        <v>51</v>
      </c>
      <c r="J7282" t="s">
        <v>25</v>
      </c>
      <c r="K7282" t="s">
        <v>45</v>
      </c>
      <c r="L7282">
        <v>50.24</v>
      </c>
      <c r="M7282">
        <v>0.6</v>
      </c>
      <c r="N7282" t="s">
        <v>27</v>
      </c>
      <c r="O7282" t="s">
        <v>28</v>
      </c>
      <c r="P7282">
        <v>15</v>
      </c>
      <c r="Q7282" t="s">
        <v>29</v>
      </c>
    </row>
    <row r="7283" spans="1:17" x14ac:dyDescent="0.3">
      <c r="A7283" t="s">
        <v>8007</v>
      </c>
      <c r="B7283" s="1">
        <v>45743</v>
      </c>
      <c r="C7283" t="s">
        <v>2554</v>
      </c>
      <c r="D7283" t="s">
        <v>124</v>
      </c>
      <c r="E7283" t="s">
        <v>33</v>
      </c>
      <c r="F7283" t="s">
        <v>34</v>
      </c>
      <c r="G7283" t="s">
        <v>22</v>
      </c>
      <c r="H7283" t="s">
        <v>99</v>
      </c>
      <c r="I7283" t="s">
        <v>51</v>
      </c>
      <c r="J7283" t="s">
        <v>25</v>
      </c>
      <c r="K7283" t="s">
        <v>45</v>
      </c>
      <c r="L7283">
        <v>144.18</v>
      </c>
      <c r="M7283">
        <v>1.73</v>
      </c>
      <c r="N7283" t="s">
        <v>27</v>
      </c>
      <c r="O7283" t="s">
        <v>28</v>
      </c>
      <c r="P7283">
        <v>11</v>
      </c>
      <c r="Q7283" t="s">
        <v>29</v>
      </c>
    </row>
    <row r="7284" spans="1:17" x14ac:dyDescent="0.3">
      <c r="A7284" t="s">
        <v>8008</v>
      </c>
      <c r="B7284" s="1">
        <v>45695</v>
      </c>
      <c r="C7284" t="s">
        <v>2020</v>
      </c>
      <c r="D7284" t="s">
        <v>75</v>
      </c>
      <c r="E7284" t="s">
        <v>55</v>
      </c>
      <c r="F7284" t="s">
        <v>56</v>
      </c>
      <c r="G7284" t="s">
        <v>22</v>
      </c>
      <c r="H7284" t="s">
        <v>103</v>
      </c>
      <c r="I7284" t="s">
        <v>24</v>
      </c>
      <c r="J7284" t="s">
        <v>25</v>
      </c>
      <c r="K7284" t="s">
        <v>26</v>
      </c>
      <c r="L7284">
        <v>134.91999999999999</v>
      </c>
      <c r="M7284">
        <v>1.62</v>
      </c>
      <c r="N7284" t="s">
        <v>27</v>
      </c>
      <c r="O7284" t="s">
        <v>28</v>
      </c>
      <c r="P7284">
        <v>6</v>
      </c>
      <c r="Q7284" t="s">
        <v>29</v>
      </c>
    </row>
    <row r="7285" spans="1:17" x14ac:dyDescent="0.3">
      <c r="A7285" t="s">
        <v>8009</v>
      </c>
      <c r="B7285" s="1">
        <v>45807</v>
      </c>
      <c r="C7285" t="s">
        <v>808</v>
      </c>
      <c r="D7285" t="s">
        <v>32</v>
      </c>
      <c r="E7285" t="s">
        <v>20</v>
      </c>
      <c r="F7285" t="s">
        <v>21</v>
      </c>
      <c r="G7285" t="s">
        <v>22</v>
      </c>
      <c r="H7285" t="s">
        <v>79</v>
      </c>
      <c r="I7285" t="s">
        <v>44</v>
      </c>
      <c r="J7285" t="s">
        <v>61</v>
      </c>
      <c r="K7285" t="s">
        <v>45</v>
      </c>
      <c r="L7285">
        <v>23.62</v>
      </c>
      <c r="M7285">
        <v>0.52</v>
      </c>
      <c r="N7285" t="s">
        <v>27</v>
      </c>
      <c r="O7285" t="s">
        <v>28</v>
      </c>
      <c r="P7285">
        <v>22</v>
      </c>
      <c r="Q7285" t="s">
        <v>29</v>
      </c>
    </row>
    <row r="7286" spans="1:17" x14ac:dyDescent="0.3">
      <c r="A7286" t="s">
        <v>8010</v>
      </c>
      <c r="B7286" s="1">
        <v>45782</v>
      </c>
      <c r="C7286" t="s">
        <v>1310</v>
      </c>
      <c r="D7286" t="s">
        <v>75</v>
      </c>
      <c r="E7286" t="s">
        <v>33</v>
      </c>
      <c r="F7286" t="s">
        <v>56</v>
      </c>
      <c r="G7286" t="s">
        <v>22</v>
      </c>
      <c r="H7286" t="s">
        <v>99</v>
      </c>
      <c r="I7286" t="s">
        <v>24</v>
      </c>
      <c r="J7286" t="s">
        <v>25</v>
      </c>
      <c r="K7286" t="s">
        <v>37</v>
      </c>
      <c r="L7286">
        <v>128.71</v>
      </c>
      <c r="M7286">
        <v>0</v>
      </c>
      <c r="N7286" t="s">
        <v>69</v>
      </c>
      <c r="O7286" t="s">
        <v>70</v>
      </c>
      <c r="P7286">
        <v>23</v>
      </c>
      <c r="Q7286" t="s">
        <v>29</v>
      </c>
    </row>
    <row r="7287" spans="1:17" x14ac:dyDescent="0.3">
      <c r="A7287" t="s">
        <v>8011</v>
      </c>
      <c r="B7287" s="1">
        <v>45740</v>
      </c>
      <c r="C7287" t="s">
        <v>172</v>
      </c>
      <c r="D7287" t="s">
        <v>89</v>
      </c>
      <c r="E7287" t="s">
        <v>55</v>
      </c>
      <c r="F7287" t="s">
        <v>34</v>
      </c>
      <c r="G7287" t="s">
        <v>42</v>
      </c>
      <c r="H7287" t="s">
        <v>50</v>
      </c>
      <c r="I7287" t="s">
        <v>51</v>
      </c>
      <c r="J7287" t="s">
        <v>25</v>
      </c>
      <c r="K7287" t="s">
        <v>26</v>
      </c>
      <c r="L7287">
        <v>59.36</v>
      </c>
      <c r="M7287">
        <v>0.71</v>
      </c>
      <c r="N7287" t="s">
        <v>27</v>
      </c>
      <c r="O7287" t="s">
        <v>28</v>
      </c>
      <c r="P7287">
        <v>17</v>
      </c>
      <c r="Q7287" t="s">
        <v>29</v>
      </c>
    </row>
    <row r="7288" spans="1:17" x14ac:dyDescent="0.3">
      <c r="A7288" t="s">
        <v>8012</v>
      </c>
      <c r="B7288" s="1">
        <v>45684</v>
      </c>
      <c r="C7288" t="s">
        <v>121</v>
      </c>
      <c r="D7288" t="s">
        <v>89</v>
      </c>
      <c r="E7288" t="s">
        <v>55</v>
      </c>
      <c r="F7288" t="s">
        <v>34</v>
      </c>
      <c r="G7288" t="s">
        <v>42</v>
      </c>
      <c r="H7288" t="s">
        <v>79</v>
      </c>
      <c r="I7288" t="s">
        <v>24</v>
      </c>
      <c r="J7288" t="s">
        <v>36</v>
      </c>
      <c r="K7288" t="s">
        <v>62</v>
      </c>
      <c r="L7288">
        <v>106.85</v>
      </c>
      <c r="M7288">
        <v>0.64</v>
      </c>
      <c r="N7288" t="s">
        <v>27</v>
      </c>
      <c r="O7288" t="s">
        <v>28</v>
      </c>
      <c r="P7288">
        <v>22</v>
      </c>
      <c r="Q7288" t="s">
        <v>29</v>
      </c>
    </row>
    <row r="7289" spans="1:17" x14ac:dyDescent="0.3">
      <c r="A7289" t="s">
        <v>8013</v>
      </c>
      <c r="B7289" s="1">
        <v>45769</v>
      </c>
      <c r="C7289" t="s">
        <v>1134</v>
      </c>
      <c r="D7289" t="s">
        <v>19</v>
      </c>
      <c r="E7289" t="s">
        <v>20</v>
      </c>
      <c r="F7289" t="s">
        <v>34</v>
      </c>
      <c r="G7289" t="s">
        <v>84</v>
      </c>
      <c r="H7289" t="s">
        <v>35</v>
      </c>
      <c r="I7289" t="s">
        <v>24</v>
      </c>
      <c r="J7289" t="s">
        <v>36</v>
      </c>
      <c r="K7289" t="s">
        <v>45</v>
      </c>
      <c r="L7289">
        <v>62.7</v>
      </c>
      <c r="M7289">
        <v>0.38</v>
      </c>
      <c r="N7289" t="s">
        <v>27</v>
      </c>
      <c r="O7289" t="s">
        <v>28</v>
      </c>
      <c r="P7289">
        <v>38</v>
      </c>
      <c r="Q7289" t="s">
        <v>29</v>
      </c>
    </row>
    <row r="7290" spans="1:17" x14ac:dyDescent="0.3">
      <c r="A7290" t="s">
        <v>8014</v>
      </c>
      <c r="B7290" s="1">
        <v>45803</v>
      </c>
      <c r="C7290" t="s">
        <v>798</v>
      </c>
      <c r="D7290" t="s">
        <v>160</v>
      </c>
      <c r="E7290" t="s">
        <v>41</v>
      </c>
      <c r="F7290" t="s">
        <v>34</v>
      </c>
      <c r="G7290" t="s">
        <v>22</v>
      </c>
      <c r="H7290" t="s">
        <v>23</v>
      </c>
      <c r="I7290" t="s">
        <v>24</v>
      </c>
      <c r="J7290" t="s">
        <v>25</v>
      </c>
      <c r="K7290" t="s">
        <v>62</v>
      </c>
      <c r="L7290">
        <v>138.47999999999999</v>
      </c>
      <c r="M7290">
        <v>1.66</v>
      </c>
      <c r="N7290" t="s">
        <v>27</v>
      </c>
      <c r="O7290" t="s">
        <v>28</v>
      </c>
      <c r="P7290">
        <v>6</v>
      </c>
      <c r="Q7290" t="s">
        <v>29</v>
      </c>
    </row>
    <row r="7291" spans="1:17" x14ac:dyDescent="0.3">
      <c r="A7291" t="s">
        <v>8015</v>
      </c>
      <c r="B7291" s="1">
        <v>45813</v>
      </c>
      <c r="C7291" t="s">
        <v>1421</v>
      </c>
      <c r="D7291" t="s">
        <v>203</v>
      </c>
      <c r="E7291" t="s">
        <v>55</v>
      </c>
      <c r="F7291" t="s">
        <v>34</v>
      </c>
      <c r="G7291" t="s">
        <v>22</v>
      </c>
      <c r="H7291" t="s">
        <v>57</v>
      </c>
      <c r="I7291" t="s">
        <v>24</v>
      </c>
      <c r="J7291" t="s">
        <v>111</v>
      </c>
      <c r="K7291" t="s">
        <v>37</v>
      </c>
      <c r="L7291">
        <v>132.32</v>
      </c>
      <c r="M7291">
        <v>0.53</v>
      </c>
      <c r="N7291" t="s">
        <v>27</v>
      </c>
      <c r="O7291" t="s">
        <v>28</v>
      </c>
      <c r="P7291">
        <v>14</v>
      </c>
      <c r="Q7291" t="s">
        <v>29</v>
      </c>
    </row>
    <row r="7292" spans="1:17" x14ac:dyDescent="0.3">
      <c r="A7292" t="s">
        <v>8016</v>
      </c>
      <c r="B7292" s="1">
        <v>45702</v>
      </c>
      <c r="C7292" t="s">
        <v>18</v>
      </c>
      <c r="D7292" t="s">
        <v>19</v>
      </c>
      <c r="E7292" t="s">
        <v>20</v>
      </c>
      <c r="F7292" t="s">
        <v>21</v>
      </c>
      <c r="G7292" t="s">
        <v>22</v>
      </c>
      <c r="H7292" t="s">
        <v>76</v>
      </c>
      <c r="I7292" t="s">
        <v>24</v>
      </c>
      <c r="J7292" t="s">
        <v>61</v>
      </c>
      <c r="K7292" t="s">
        <v>62</v>
      </c>
      <c r="L7292">
        <v>379.24</v>
      </c>
      <c r="M7292">
        <v>8.34</v>
      </c>
      <c r="N7292" t="s">
        <v>27</v>
      </c>
      <c r="O7292" t="s">
        <v>28</v>
      </c>
      <c r="P7292">
        <v>28</v>
      </c>
      <c r="Q7292" t="s">
        <v>29</v>
      </c>
    </row>
    <row r="7293" spans="1:17" x14ac:dyDescent="0.3">
      <c r="A7293" t="s">
        <v>8017</v>
      </c>
      <c r="B7293" s="1">
        <v>45683</v>
      </c>
      <c r="C7293" t="s">
        <v>1346</v>
      </c>
      <c r="D7293" t="s">
        <v>54</v>
      </c>
      <c r="E7293" t="s">
        <v>20</v>
      </c>
      <c r="F7293" t="s">
        <v>34</v>
      </c>
      <c r="G7293" t="s">
        <v>22</v>
      </c>
      <c r="H7293" t="s">
        <v>35</v>
      </c>
      <c r="I7293" t="s">
        <v>51</v>
      </c>
      <c r="J7293" t="s">
        <v>25</v>
      </c>
      <c r="K7293" t="s">
        <v>37</v>
      </c>
      <c r="L7293">
        <v>161.63999999999999</v>
      </c>
      <c r="M7293">
        <v>1.94</v>
      </c>
      <c r="N7293" t="s">
        <v>27</v>
      </c>
      <c r="O7293" t="s">
        <v>28</v>
      </c>
      <c r="P7293">
        <v>0</v>
      </c>
      <c r="Q7293" t="s">
        <v>29</v>
      </c>
    </row>
    <row r="7294" spans="1:17" x14ac:dyDescent="0.3">
      <c r="A7294" t="s">
        <v>8018</v>
      </c>
      <c r="B7294" s="1">
        <v>45679</v>
      </c>
      <c r="C7294" t="s">
        <v>2339</v>
      </c>
      <c r="D7294" t="s">
        <v>118</v>
      </c>
      <c r="E7294" t="s">
        <v>55</v>
      </c>
      <c r="F7294" t="s">
        <v>34</v>
      </c>
      <c r="G7294" t="s">
        <v>42</v>
      </c>
      <c r="H7294" t="s">
        <v>57</v>
      </c>
      <c r="I7294" t="s">
        <v>119</v>
      </c>
      <c r="J7294" t="s">
        <v>36</v>
      </c>
      <c r="K7294" t="s">
        <v>37</v>
      </c>
      <c r="L7294">
        <v>256.62</v>
      </c>
      <c r="M7294">
        <v>1.54</v>
      </c>
      <c r="N7294" t="s">
        <v>27</v>
      </c>
      <c r="O7294" t="s">
        <v>28</v>
      </c>
      <c r="P7294">
        <v>19</v>
      </c>
      <c r="Q7294" t="s">
        <v>29</v>
      </c>
    </row>
    <row r="7295" spans="1:17" x14ac:dyDescent="0.3">
      <c r="A7295" t="s">
        <v>8019</v>
      </c>
      <c r="B7295" s="1">
        <v>45822</v>
      </c>
      <c r="C7295" t="s">
        <v>2020</v>
      </c>
      <c r="D7295" t="s">
        <v>75</v>
      </c>
      <c r="E7295" t="s">
        <v>55</v>
      </c>
      <c r="F7295" t="s">
        <v>56</v>
      </c>
      <c r="G7295" t="s">
        <v>22</v>
      </c>
      <c r="H7295" t="s">
        <v>57</v>
      </c>
      <c r="I7295" t="s">
        <v>24</v>
      </c>
      <c r="J7295" t="s">
        <v>25</v>
      </c>
      <c r="K7295" t="s">
        <v>26</v>
      </c>
      <c r="L7295">
        <v>15.3</v>
      </c>
      <c r="M7295">
        <v>0.18</v>
      </c>
      <c r="N7295" t="s">
        <v>27</v>
      </c>
      <c r="O7295" t="s">
        <v>28</v>
      </c>
      <c r="P7295">
        <v>1</v>
      </c>
      <c r="Q7295" t="s">
        <v>29</v>
      </c>
    </row>
    <row r="7296" spans="1:17" x14ac:dyDescent="0.3">
      <c r="A7296" t="s">
        <v>8020</v>
      </c>
      <c r="B7296" s="1">
        <v>45728</v>
      </c>
      <c r="C7296" t="s">
        <v>159</v>
      </c>
      <c r="D7296" t="s">
        <v>160</v>
      </c>
      <c r="E7296" t="s">
        <v>41</v>
      </c>
      <c r="F7296" t="s">
        <v>56</v>
      </c>
      <c r="G7296" t="s">
        <v>22</v>
      </c>
      <c r="H7296" t="s">
        <v>103</v>
      </c>
      <c r="I7296" t="s">
        <v>44</v>
      </c>
      <c r="J7296" t="s">
        <v>25</v>
      </c>
      <c r="K7296" t="s">
        <v>62</v>
      </c>
      <c r="L7296">
        <v>35.450000000000003</v>
      </c>
      <c r="M7296">
        <v>0</v>
      </c>
      <c r="N7296" t="s">
        <v>69</v>
      </c>
      <c r="O7296" t="s">
        <v>307</v>
      </c>
      <c r="P7296">
        <v>41</v>
      </c>
      <c r="Q7296" t="s">
        <v>46</v>
      </c>
    </row>
    <row r="7297" spans="1:17" x14ac:dyDescent="0.3">
      <c r="A7297" t="s">
        <v>8021</v>
      </c>
      <c r="B7297" s="1">
        <v>45714</v>
      </c>
      <c r="C7297" t="s">
        <v>110</v>
      </c>
      <c r="D7297" t="s">
        <v>19</v>
      </c>
      <c r="E7297" t="s">
        <v>41</v>
      </c>
      <c r="F7297" t="s">
        <v>56</v>
      </c>
      <c r="G7297" t="s">
        <v>22</v>
      </c>
      <c r="H7297" t="s">
        <v>35</v>
      </c>
      <c r="I7297" t="s">
        <v>44</v>
      </c>
      <c r="J7297" t="s">
        <v>25</v>
      </c>
      <c r="K7297" t="s">
        <v>37</v>
      </c>
      <c r="L7297">
        <v>344.4</v>
      </c>
      <c r="M7297">
        <v>4.13</v>
      </c>
      <c r="N7297" t="s">
        <v>27</v>
      </c>
      <c r="O7297" t="s">
        <v>28</v>
      </c>
      <c r="P7297">
        <v>20</v>
      </c>
      <c r="Q7297" t="s">
        <v>29</v>
      </c>
    </row>
    <row r="7298" spans="1:17" x14ac:dyDescent="0.3">
      <c r="A7298" t="s">
        <v>8022</v>
      </c>
      <c r="B7298" s="1">
        <v>45764</v>
      </c>
      <c r="C7298" t="s">
        <v>2173</v>
      </c>
      <c r="D7298" t="s">
        <v>106</v>
      </c>
      <c r="E7298" t="s">
        <v>20</v>
      </c>
      <c r="F7298" t="s">
        <v>56</v>
      </c>
      <c r="G7298" t="s">
        <v>42</v>
      </c>
      <c r="H7298" t="s">
        <v>35</v>
      </c>
      <c r="I7298" t="s">
        <v>44</v>
      </c>
      <c r="J7298" t="s">
        <v>36</v>
      </c>
      <c r="K7298" t="s">
        <v>26</v>
      </c>
      <c r="L7298">
        <v>229.34</v>
      </c>
      <c r="M7298">
        <v>1.38</v>
      </c>
      <c r="N7298" t="s">
        <v>27</v>
      </c>
      <c r="O7298" t="s">
        <v>28</v>
      </c>
      <c r="P7298">
        <v>28</v>
      </c>
      <c r="Q7298" t="s">
        <v>29</v>
      </c>
    </row>
    <row r="7299" spans="1:17" x14ac:dyDescent="0.3">
      <c r="A7299" t="s">
        <v>8023</v>
      </c>
      <c r="B7299" s="1">
        <v>45788</v>
      </c>
      <c r="C7299" t="s">
        <v>168</v>
      </c>
      <c r="D7299" t="s">
        <v>54</v>
      </c>
      <c r="E7299" t="s">
        <v>20</v>
      </c>
      <c r="F7299" t="s">
        <v>56</v>
      </c>
      <c r="G7299" t="s">
        <v>42</v>
      </c>
      <c r="H7299" t="s">
        <v>99</v>
      </c>
      <c r="I7299" t="s">
        <v>119</v>
      </c>
      <c r="J7299" t="s">
        <v>36</v>
      </c>
      <c r="K7299" t="s">
        <v>37</v>
      </c>
      <c r="L7299">
        <v>46.11</v>
      </c>
      <c r="M7299">
        <v>0.28000000000000003</v>
      </c>
      <c r="N7299" t="s">
        <v>27</v>
      </c>
      <c r="O7299" t="s">
        <v>28</v>
      </c>
      <c r="P7299">
        <v>19</v>
      </c>
      <c r="Q7299" t="s">
        <v>29</v>
      </c>
    </row>
    <row r="7300" spans="1:17" x14ac:dyDescent="0.3">
      <c r="A7300" t="s">
        <v>8024</v>
      </c>
      <c r="B7300" s="1">
        <v>45686</v>
      </c>
      <c r="C7300" t="s">
        <v>1573</v>
      </c>
      <c r="D7300" t="s">
        <v>65</v>
      </c>
      <c r="E7300" t="s">
        <v>20</v>
      </c>
      <c r="F7300" t="s">
        <v>21</v>
      </c>
      <c r="G7300" t="s">
        <v>22</v>
      </c>
      <c r="H7300" t="s">
        <v>99</v>
      </c>
      <c r="I7300" t="s">
        <v>44</v>
      </c>
      <c r="J7300" t="s">
        <v>36</v>
      </c>
      <c r="K7300" t="s">
        <v>45</v>
      </c>
      <c r="L7300">
        <v>85.53</v>
      </c>
      <c r="M7300">
        <v>0.51</v>
      </c>
      <c r="N7300" t="s">
        <v>27</v>
      </c>
      <c r="O7300" t="s">
        <v>28</v>
      </c>
      <c r="P7300">
        <v>24</v>
      </c>
      <c r="Q7300" t="s">
        <v>29</v>
      </c>
    </row>
    <row r="7301" spans="1:17" x14ac:dyDescent="0.3">
      <c r="A7301" t="s">
        <v>8025</v>
      </c>
      <c r="B7301" s="1">
        <v>45674</v>
      </c>
      <c r="C7301" t="s">
        <v>1180</v>
      </c>
      <c r="D7301" t="s">
        <v>75</v>
      </c>
      <c r="E7301" t="s">
        <v>41</v>
      </c>
      <c r="F7301" t="s">
        <v>56</v>
      </c>
      <c r="G7301" t="s">
        <v>22</v>
      </c>
      <c r="H7301" t="s">
        <v>99</v>
      </c>
      <c r="I7301" t="s">
        <v>24</v>
      </c>
      <c r="J7301" t="s">
        <v>61</v>
      </c>
      <c r="K7301" t="s">
        <v>62</v>
      </c>
      <c r="L7301">
        <v>32.880000000000003</v>
      </c>
      <c r="M7301">
        <v>0.72</v>
      </c>
      <c r="N7301" t="s">
        <v>27</v>
      </c>
      <c r="O7301" t="s">
        <v>28</v>
      </c>
      <c r="P7301">
        <v>4</v>
      </c>
      <c r="Q7301" t="s">
        <v>29</v>
      </c>
    </row>
    <row r="7302" spans="1:17" x14ac:dyDescent="0.3">
      <c r="A7302" t="s">
        <v>8026</v>
      </c>
      <c r="B7302" s="1">
        <v>45699</v>
      </c>
      <c r="C7302" t="s">
        <v>1389</v>
      </c>
      <c r="D7302" t="s">
        <v>19</v>
      </c>
      <c r="E7302" t="s">
        <v>41</v>
      </c>
      <c r="F7302" t="s">
        <v>34</v>
      </c>
      <c r="G7302" t="s">
        <v>22</v>
      </c>
      <c r="H7302" t="s">
        <v>23</v>
      </c>
      <c r="I7302" t="s">
        <v>44</v>
      </c>
      <c r="J7302" t="s">
        <v>61</v>
      </c>
      <c r="K7302" t="s">
        <v>62</v>
      </c>
      <c r="L7302">
        <v>45.64</v>
      </c>
      <c r="M7302">
        <v>0</v>
      </c>
      <c r="N7302" t="s">
        <v>69</v>
      </c>
      <c r="O7302" t="s">
        <v>85</v>
      </c>
      <c r="P7302">
        <v>34</v>
      </c>
      <c r="Q7302" t="s">
        <v>29</v>
      </c>
    </row>
    <row r="7303" spans="1:17" x14ac:dyDescent="0.3">
      <c r="A7303" t="s">
        <v>8027</v>
      </c>
      <c r="B7303" s="1">
        <v>45679</v>
      </c>
      <c r="C7303" t="s">
        <v>1098</v>
      </c>
      <c r="D7303" t="s">
        <v>54</v>
      </c>
      <c r="E7303" t="s">
        <v>66</v>
      </c>
      <c r="F7303" t="s">
        <v>34</v>
      </c>
      <c r="G7303" t="s">
        <v>22</v>
      </c>
      <c r="H7303" t="s">
        <v>103</v>
      </c>
      <c r="I7303" t="s">
        <v>44</v>
      </c>
      <c r="J7303" t="s">
        <v>36</v>
      </c>
      <c r="K7303" t="s">
        <v>37</v>
      </c>
      <c r="L7303">
        <v>142.36000000000001</v>
      </c>
      <c r="M7303">
        <v>0.85</v>
      </c>
      <c r="N7303" t="s">
        <v>27</v>
      </c>
      <c r="O7303" t="s">
        <v>28</v>
      </c>
      <c r="P7303">
        <v>12</v>
      </c>
      <c r="Q7303" t="s">
        <v>29</v>
      </c>
    </row>
    <row r="7304" spans="1:17" x14ac:dyDescent="0.3">
      <c r="A7304" t="s">
        <v>8028</v>
      </c>
      <c r="B7304" s="1">
        <v>45692</v>
      </c>
      <c r="C7304" t="s">
        <v>1370</v>
      </c>
      <c r="D7304" t="s">
        <v>89</v>
      </c>
      <c r="E7304" t="s">
        <v>66</v>
      </c>
      <c r="F7304" t="s">
        <v>34</v>
      </c>
      <c r="G7304" t="s">
        <v>22</v>
      </c>
      <c r="H7304" t="s">
        <v>76</v>
      </c>
      <c r="I7304" t="s">
        <v>44</v>
      </c>
      <c r="J7304" t="s">
        <v>25</v>
      </c>
      <c r="K7304" t="s">
        <v>37</v>
      </c>
      <c r="L7304">
        <v>415.15</v>
      </c>
      <c r="M7304">
        <v>4.9800000000000004</v>
      </c>
      <c r="N7304" t="s">
        <v>27</v>
      </c>
      <c r="O7304" t="s">
        <v>28</v>
      </c>
      <c r="P7304">
        <v>31</v>
      </c>
      <c r="Q7304" t="s">
        <v>29</v>
      </c>
    </row>
    <row r="7305" spans="1:17" x14ac:dyDescent="0.3">
      <c r="A7305" t="s">
        <v>8029</v>
      </c>
      <c r="B7305" s="1">
        <v>45732</v>
      </c>
      <c r="C7305" t="s">
        <v>371</v>
      </c>
      <c r="D7305" t="s">
        <v>54</v>
      </c>
      <c r="E7305" t="s">
        <v>66</v>
      </c>
      <c r="F7305" t="s">
        <v>34</v>
      </c>
      <c r="G7305" t="s">
        <v>22</v>
      </c>
      <c r="H7305" t="s">
        <v>23</v>
      </c>
      <c r="I7305" t="s">
        <v>51</v>
      </c>
      <c r="J7305" t="s">
        <v>61</v>
      </c>
      <c r="K7305" t="s">
        <v>62</v>
      </c>
      <c r="L7305">
        <v>122.22</v>
      </c>
      <c r="M7305">
        <v>2.69</v>
      </c>
      <c r="N7305" t="s">
        <v>27</v>
      </c>
      <c r="O7305" t="s">
        <v>28</v>
      </c>
      <c r="P7305">
        <v>9</v>
      </c>
      <c r="Q7305" t="s">
        <v>29</v>
      </c>
    </row>
    <row r="7306" spans="1:17" x14ac:dyDescent="0.3">
      <c r="A7306" t="s">
        <v>8030</v>
      </c>
      <c r="B7306" s="1">
        <v>45726</v>
      </c>
      <c r="C7306" t="s">
        <v>1592</v>
      </c>
      <c r="D7306" t="s">
        <v>102</v>
      </c>
      <c r="E7306" t="s">
        <v>66</v>
      </c>
      <c r="F7306" t="s">
        <v>56</v>
      </c>
      <c r="G7306" t="s">
        <v>22</v>
      </c>
      <c r="H7306" t="s">
        <v>79</v>
      </c>
      <c r="I7306" t="s">
        <v>51</v>
      </c>
      <c r="J7306" t="s">
        <v>61</v>
      </c>
      <c r="K7306" t="s">
        <v>26</v>
      </c>
      <c r="L7306">
        <v>88.82</v>
      </c>
      <c r="M7306">
        <v>1.95</v>
      </c>
      <c r="N7306" t="s">
        <v>27</v>
      </c>
      <c r="O7306" t="s">
        <v>28</v>
      </c>
      <c r="P7306">
        <v>12</v>
      </c>
      <c r="Q7306" t="s">
        <v>29</v>
      </c>
    </row>
    <row r="7307" spans="1:17" x14ac:dyDescent="0.3">
      <c r="A7307" t="s">
        <v>8031</v>
      </c>
      <c r="B7307" s="1">
        <v>45806</v>
      </c>
      <c r="C7307" t="s">
        <v>466</v>
      </c>
      <c r="D7307" t="s">
        <v>40</v>
      </c>
      <c r="E7307" t="s">
        <v>20</v>
      </c>
      <c r="F7307" t="s">
        <v>34</v>
      </c>
      <c r="G7307" t="s">
        <v>22</v>
      </c>
      <c r="H7307" t="s">
        <v>60</v>
      </c>
      <c r="I7307" t="s">
        <v>24</v>
      </c>
      <c r="J7307" t="s">
        <v>25</v>
      </c>
      <c r="K7307" t="s">
        <v>45</v>
      </c>
      <c r="L7307">
        <v>33.479999999999997</v>
      </c>
      <c r="M7307">
        <v>0.4</v>
      </c>
      <c r="N7307" t="s">
        <v>27</v>
      </c>
      <c r="O7307" t="s">
        <v>28</v>
      </c>
      <c r="P7307">
        <v>3</v>
      </c>
      <c r="Q7307" t="s">
        <v>29</v>
      </c>
    </row>
    <row r="7308" spans="1:17" x14ac:dyDescent="0.3">
      <c r="A7308" t="s">
        <v>8032</v>
      </c>
      <c r="B7308" s="1">
        <v>45782</v>
      </c>
      <c r="C7308" t="s">
        <v>597</v>
      </c>
      <c r="D7308" t="s">
        <v>118</v>
      </c>
      <c r="E7308" t="s">
        <v>33</v>
      </c>
      <c r="F7308" t="s">
        <v>34</v>
      </c>
      <c r="G7308" t="s">
        <v>22</v>
      </c>
      <c r="H7308" t="s">
        <v>23</v>
      </c>
      <c r="I7308" t="s">
        <v>24</v>
      </c>
      <c r="J7308" t="s">
        <v>25</v>
      </c>
      <c r="K7308" t="s">
        <v>44</v>
      </c>
      <c r="L7308">
        <v>45.98</v>
      </c>
      <c r="M7308">
        <v>0.55000000000000004</v>
      </c>
      <c r="N7308" t="s">
        <v>27</v>
      </c>
      <c r="O7308" t="s">
        <v>28</v>
      </c>
      <c r="P7308">
        <v>15</v>
      </c>
      <c r="Q7308" t="s">
        <v>29</v>
      </c>
    </row>
    <row r="7309" spans="1:17" x14ac:dyDescent="0.3">
      <c r="A7309" t="s">
        <v>8033</v>
      </c>
      <c r="B7309" s="1">
        <v>45835</v>
      </c>
      <c r="C7309" t="s">
        <v>730</v>
      </c>
      <c r="D7309" t="s">
        <v>65</v>
      </c>
      <c r="E7309" t="s">
        <v>41</v>
      </c>
      <c r="F7309" t="s">
        <v>21</v>
      </c>
      <c r="G7309" t="s">
        <v>22</v>
      </c>
      <c r="H7309" t="s">
        <v>99</v>
      </c>
      <c r="I7309" t="s">
        <v>51</v>
      </c>
      <c r="J7309" t="s">
        <v>111</v>
      </c>
      <c r="K7309" t="s">
        <v>37</v>
      </c>
      <c r="L7309">
        <v>161.65</v>
      </c>
      <c r="M7309">
        <v>0.65</v>
      </c>
      <c r="N7309" t="s">
        <v>27</v>
      </c>
      <c r="O7309" t="s">
        <v>28</v>
      </c>
      <c r="P7309">
        <v>5</v>
      </c>
      <c r="Q7309" t="s">
        <v>29</v>
      </c>
    </row>
    <row r="7310" spans="1:17" x14ac:dyDescent="0.3">
      <c r="A7310" t="s">
        <v>8034</v>
      </c>
      <c r="B7310" s="1">
        <v>45711</v>
      </c>
      <c r="C7310" t="s">
        <v>623</v>
      </c>
      <c r="D7310" t="s">
        <v>94</v>
      </c>
      <c r="E7310" t="s">
        <v>66</v>
      </c>
      <c r="F7310" t="s">
        <v>34</v>
      </c>
      <c r="G7310" t="s">
        <v>22</v>
      </c>
      <c r="H7310" t="s">
        <v>79</v>
      </c>
      <c r="I7310" t="s">
        <v>24</v>
      </c>
      <c r="J7310" t="s">
        <v>25</v>
      </c>
      <c r="K7310" t="s">
        <v>37</v>
      </c>
      <c r="L7310">
        <v>70.81</v>
      </c>
      <c r="M7310">
        <v>0.85</v>
      </c>
      <c r="N7310" t="s">
        <v>27</v>
      </c>
      <c r="O7310" t="s">
        <v>28</v>
      </c>
      <c r="P7310">
        <v>7</v>
      </c>
      <c r="Q7310" t="s">
        <v>29</v>
      </c>
    </row>
    <row r="7311" spans="1:17" x14ac:dyDescent="0.3">
      <c r="A7311" t="s">
        <v>8035</v>
      </c>
      <c r="B7311" s="1">
        <v>45773</v>
      </c>
      <c r="C7311" t="s">
        <v>1250</v>
      </c>
      <c r="D7311" t="s">
        <v>49</v>
      </c>
      <c r="E7311" t="s">
        <v>33</v>
      </c>
      <c r="F7311" t="s">
        <v>56</v>
      </c>
      <c r="G7311" t="s">
        <v>42</v>
      </c>
      <c r="H7311" t="s">
        <v>23</v>
      </c>
      <c r="I7311" t="s">
        <v>119</v>
      </c>
      <c r="J7311" t="s">
        <v>25</v>
      </c>
      <c r="K7311" t="s">
        <v>44</v>
      </c>
      <c r="L7311">
        <v>59.95</v>
      </c>
      <c r="M7311">
        <v>0.72</v>
      </c>
      <c r="N7311" t="s">
        <v>27</v>
      </c>
      <c r="O7311" t="s">
        <v>28</v>
      </c>
      <c r="P7311">
        <v>21</v>
      </c>
      <c r="Q7311" t="s">
        <v>29</v>
      </c>
    </row>
    <row r="7312" spans="1:17" x14ac:dyDescent="0.3">
      <c r="A7312" t="s">
        <v>8036</v>
      </c>
      <c r="B7312" s="1">
        <v>45835</v>
      </c>
      <c r="C7312" t="s">
        <v>726</v>
      </c>
      <c r="D7312" t="s">
        <v>160</v>
      </c>
      <c r="E7312" t="s">
        <v>66</v>
      </c>
      <c r="F7312" t="s">
        <v>34</v>
      </c>
      <c r="G7312" t="s">
        <v>22</v>
      </c>
      <c r="H7312" t="s">
        <v>99</v>
      </c>
      <c r="I7312" t="s">
        <v>24</v>
      </c>
      <c r="J7312" t="s">
        <v>61</v>
      </c>
      <c r="K7312" t="s">
        <v>45</v>
      </c>
      <c r="L7312">
        <v>80.209999999999994</v>
      </c>
      <c r="M7312">
        <v>1.76</v>
      </c>
      <c r="N7312" t="s">
        <v>27</v>
      </c>
      <c r="O7312" t="s">
        <v>28</v>
      </c>
      <c r="P7312">
        <v>5</v>
      </c>
      <c r="Q7312" t="s">
        <v>29</v>
      </c>
    </row>
    <row r="7313" spans="1:17" x14ac:dyDescent="0.3">
      <c r="A7313" t="s">
        <v>8037</v>
      </c>
      <c r="B7313" s="1">
        <v>45674</v>
      </c>
      <c r="C7313" t="s">
        <v>1409</v>
      </c>
      <c r="D7313" t="s">
        <v>89</v>
      </c>
      <c r="E7313" t="s">
        <v>33</v>
      </c>
      <c r="F7313" t="s">
        <v>34</v>
      </c>
      <c r="G7313" t="s">
        <v>22</v>
      </c>
      <c r="H7313" t="s">
        <v>23</v>
      </c>
      <c r="I7313" t="s">
        <v>24</v>
      </c>
      <c r="J7313" t="s">
        <v>111</v>
      </c>
      <c r="K7313" t="s">
        <v>45</v>
      </c>
      <c r="L7313">
        <v>22.42</v>
      </c>
      <c r="M7313">
        <v>0.09</v>
      </c>
      <c r="N7313" t="s">
        <v>27</v>
      </c>
      <c r="O7313" t="s">
        <v>28</v>
      </c>
      <c r="P7313">
        <v>0</v>
      </c>
      <c r="Q7313" t="s">
        <v>29</v>
      </c>
    </row>
    <row r="7314" spans="1:17" x14ac:dyDescent="0.3">
      <c r="A7314" t="s">
        <v>8038</v>
      </c>
      <c r="B7314" s="1">
        <v>45815</v>
      </c>
      <c r="C7314" t="s">
        <v>1888</v>
      </c>
      <c r="D7314" t="s">
        <v>124</v>
      </c>
      <c r="E7314" t="s">
        <v>41</v>
      </c>
      <c r="F7314" t="s">
        <v>34</v>
      </c>
      <c r="G7314" t="s">
        <v>22</v>
      </c>
      <c r="H7314" t="s">
        <v>76</v>
      </c>
      <c r="I7314" t="s">
        <v>51</v>
      </c>
      <c r="J7314" t="s">
        <v>36</v>
      </c>
      <c r="K7314" t="s">
        <v>45</v>
      </c>
      <c r="L7314">
        <v>175.85</v>
      </c>
      <c r="M7314">
        <v>1.06</v>
      </c>
      <c r="N7314" t="s">
        <v>27</v>
      </c>
      <c r="O7314" t="s">
        <v>28</v>
      </c>
      <c r="P7314">
        <v>23</v>
      </c>
      <c r="Q7314" t="s">
        <v>29</v>
      </c>
    </row>
    <row r="7315" spans="1:17" x14ac:dyDescent="0.3">
      <c r="A7315" t="s">
        <v>8039</v>
      </c>
      <c r="B7315" s="1">
        <v>45690</v>
      </c>
      <c r="C7315" t="s">
        <v>571</v>
      </c>
      <c r="D7315" t="s">
        <v>40</v>
      </c>
      <c r="E7315" t="s">
        <v>41</v>
      </c>
      <c r="F7315" t="s">
        <v>34</v>
      </c>
      <c r="G7315" t="s">
        <v>22</v>
      </c>
      <c r="H7315" t="s">
        <v>23</v>
      </c>
      <c r="I7315" t="s">
        <v>119</v>
      </c>
      <c r="J7315" t="s">
        <v>61</v>
      </c>
      <c r="K7315" t="s">
        <v>37</v>
      </c>
      <c r="L7315">
        <v>34</v>
      </c>
      <c r="M7315">
        <v>0.75</v>
      </c>
      <c r="N7315" t="s">
        <v>27</v>
      </c>
      <c r="O7315" t="s">
        <v>28</v>
      </c>
      <c r="P7315">
        <v>15</v>
      </c>
      <c r="Q7315" t="s">
        <v>29</v>
      </c>
    </row>
    <row r="7316" spans="1:17" x14ac:dyDescent="0.3">
      <c r="A7316" t="s">
        <v>8040</v>
      </c>
      <c r="B7316" s="1">
        <v>45835</v>
      </c>
      <c r="C7316" t="s">
        <v>928</v>
      </c>
      <c r="D7316" t="s">
        <v>94</v>
      </c>
      <c r="E7316" t="s">
        <v>33</v>
      </c>
      <c r="F7316" t="s">
        <v>56</v>
      </c>
      <c r="G7316" t="s">
        <v>22</v>
      </c>
      <c r="H7316" t="s">
        <v>76</v>
      </c>
      <c r="I7316" t="s">
        <v>24</v>
      </c>
      <c r="J7316" t="s">
        <v>25</v>
      </c>
      <c r="K7316" t="s">
        <v>37</v>
      </c>
      <c r="L7316">
        <v>270.76</v>
      </c>
      <c r="M7316">
        <v>3.25</v>
      </c>
      <c r="N7316" t="s">
        <v>27</v>
      </c>
      <c r="O7316" t="s">
        <v>28</v>
      </c>
      <c r="P7316">
        <v>15</v>
      </c>
      <c r="Q7316" t="s">
        <v>29</v>
      </c>
    </row>
    <row r="7317" spans="1:17" x14ac:dyDescent="0.3">
      <c r="A7317" t="s">
        <v>8041</v>
      </c>
      <c r="B7317" s="1">
        <v>45832</v>
      </c>
      <c r="C7317" t="s">
        <v>458</v>
      </c>
      <c r="D7317" t="s">
        <v>49</v>
      </c>
      <c r="E7317" t="s">
        <v>33</v>
      </c>
      <c r="F7317" t="s">
        <v>34</v>
      </c>
      <c r="G7317" t="s">
        <v>22</v>
      </c>
      <c r="H7317" t="s">
        <v>60</v>
      </c>
      <c r="I7317" t="s">
        <v>24</v>
      </c>
      <c r="J7317" t="s">
        <v>25</v>
      </c>
      <c r="K7317" t="s">
        <v>37</v>
      </c>
      <c r="L7317">
        <v>22.23</v>
      </c>
      <c r="M7317">
        <v>0.27</v>
      </c>
      <c r="N7317" t="s">
        <v>27</v>
      </c>
      <c r="O7317" t="s">
        <v>28</v>
      </c>
      <c r="P7317">
        <v>1</v>
      </c>
      <c r="Q7317" t="s">
        <v>29</v>
      </c>
    </row>
    <row r="7318" spans="1:17" x14ac:dyDescent="0.3">
      <c r="A7318" t="s">
        <v>8042</v>
      </c>
      <c r="B7318" s="1">
        <v>45737</v>
      </c>
      <c r="C7318" t="s">
        <v>1104</v>
      </c>
      <c r="D7318" t="s">
        <v>106</v>
      </c>
      <c r="E7318" t="s">
        <v>66</v>
      </c>
      <c r="F7318" t="s">
        <v>34</v>
      </c>
      <c r="G7318" t="s">
        <v>22</v>
      </c>
      <c r="H7318" t="s">
        <v>50</v>
      </c>
      <c r="I7318" t="s">
        <v>44</v>
      </c>
      <c r="J7318" t="s">
        <v>36</v>
      </c>
      <c r="K7318" t="s">
        <v>45</v>
      </c>
      <c r="L7318">
        <v>116.06</v>
      </c>
      <c r="M7318">
        <v>0.7</v>
      </c>
      <c r="N7318" t="s">
        <v>27</v>
      </c>
      <c r="O7318" t="s">
        <v>28</v>
      </c>
      <c r="P7318">
        <v>21</v>
      </c>
      <c r="Q7318" t="s">
        <v>29</v>
      </c>
    </row>
    <row r="7319" spans="1:17" x14ac:dyDescent="0.3">
      <c r="A7319" t="s">
        <v>8043</v>
      </c>
      <c r="B7319" s="1">
        <v>45680</v>
      </c>
      <c r="C7319" t="s">
        <v>708</v>
      </c>
      <c r="D7319" t="s">
        <v>106</v>
      </c>
      <c r="E7319" t="s">
        <v>41</v>
      </c>
      <c r="F7319" t="s">
        <v>56</v>
      </c>
      <c r="G7319" t="s">
        <v>42</v>
      </c>
      <c r="H7319" t="s">
        <v>23</v>
      </c>
      <c r="I7319" t="s">
        <v>51</v>
      </c>
      <c r="J7319" t="s">
        <v>61</v>
      </c>
      <c r="K7319" t="s">
        <v>37</v>
      </c>
      <c r="L7319">
        <v>242.45</v>
      </c>
      <c r="M7319">
        <v>5.33</v>
      </c>
      <c r="N7319" t="s">
        <v>27</v>
      </c>
      <c r="O7319" t="s">
        <v>28</v>
      </c>
      <c r="P7319">
        <v>20</v>
      </c>
      <c r="Q7319" t="s">
        <v>29</v>
      </c>
    </row>
    <row r="7320" spans="1:17" x14ac:dyDescent="0.3">
      <c r="A7320" t="s">
        <v>8044</v>
      </c>
      <c r="B7320" s="1">
        <v>45692</v>
      </c>
      <c r="C7320" t="s">
        <v>423</v>
      </c>
      <c r="D7320" t="s">
        <v>118</v>
      </c>
      <c r="E7320" t="s">
        <v>41</v>
      </c>
      <c r="F7320" t="s">
        <v>34</v>
      </c>
      <c r="G7320" t="s">
        <v>42</v>
      </c>
      <c r="H7320" t="s">
        <v>50</v>
      </c>
      <c r="I7320" t="s">
        <v>51</v>
      </c>
      <c r="J7320" t="s">
        <v>61</v>
      </c>
      <c r="K7320" t="s">
        <v>62</v>
      </c>
      <c r="L7320">
        <v>34.56</v>
      </c>
      <c r="M7320">
        <v>0.76</v>
      </c>
      <c r="N7320" t="s">
        <v>27</v>
      </c>
      <c r="O7320" t="s">
        <v>28</v>
      </c>
      <c r="P7320">
        <v>15</v>
      </c>
      <c r="Q7320" t="s">
        <v>29</v>
      </c>
    </row>
    <row r="7321" spans="1:17" x14ac:dyDescent="0.3">
      <c r="A7321" t="s">
        <v>8045</v>
      </c>
      <c r="B7321" s="1">
        <v>45700</v>
      </c>
      <c r="C7321" t="s">
        <v>1091</v>
      </c>
      <c r="D7321" t="s">
        <v>118</v>
      </c>
      <c r="E7321" t="s">
        <v>20</v>
      </c>
      <c r="F7321" t="s">
        <v>34</v>
      </c>
      <c r="G7321" t="s">
        <v>42</v>
      </c>
      <c r="H7321" t="s">
        <v>99</v>
      </c>
      <c r="I7321" t="s">
        <v>24</v>
      </c>
      <c r="J7321" t="s">
        <v>25</v>
      </c>
      <c r="K7321" t="s">
        <v>45</v>
      </c>
      <c r="L7321">
        <v>114.13</v>
      </c>
      <c r="M7321">
        <v>1.37</v>
      </c>
      <c r="N7321" t="s">
        <v>27</v>
      </c>
      <c r="O7321" t="s">
        <v>28</v>
      </c>
      <c r="P7321">
        <v>15</v>
      </c>
      <c r="Q7321" t="s">
        <v>29</v>
      </c>
    </row>
    <row r="7322" spans="1:17" x14ac:dyDescent="0.3">
      <c r="A7322" t="s">
        <v>8046</v>
      </c>
      <c r="B7322" s="1">
        <v>45783</v>
      </c>
      <c r="C7322" t="s">
        <v>901</v>
      </c>
      <c r="D7322" t="s">
        <v>203</v>
      </c>
      <c r="E7322" t="s">
        <v>20</v>
      </c>
      <c r="F7322" t="s">
        <v>21</v>
      </c>
      <c r="G7322" t="s">
        <v>22</v>
      </c>
      <c r="H7322" t="s">
        <v>60</v>
      </c>
      <c r="I7322" t="s">
        <v>24</v>
      </c>
      <c r="J7322" t="s">
        <v>36</v>
      </c>
      <c r="K7322" t="s">
        <v>62</v>
      </c>
      <c r="L7322">
        <v>41.81</v>
      </c>
      <c r="M7322">
        <v>0.25</v>
      </c>
      <c r="N7322" t="s">
        <v>27</v>
      </c>
      <c r="O7322" t="s">
        <v>28</v>
      </c>
      <c r="P7322">
        <v>15</v>
      </c>
      <c r="Q7322" t="s">
        <v>29</v>
      </c>
    </row>
    <row r="7323" spans="1:17" x14ac:dyDescent="0.3">
      <c r="A7323" t="s">
        <v>8047</v>
      </c>
      <c r="B7323" s="1">
        <v>45760</v>
      </c>
      <c r="C7323" t="s">
        <v>2114</v>
      </c>
      <c r="D7323" t="s">
        <v>19</v>
      </c>
      <c r="E7323" t="s">
        <v>41</v>
      </c>
      <c r="F7323" t="s">
        <v>34</v>
      </c>
      <c r="G7323" t="s">
        <v>42</v>
      </c>
      <c r="H7323" t="s">
        <v>99</v>
      </c>
      <c r="I7323" t="s">
        <v>24</v>
      </c>
      <c r="J7323" t="s">
        <v>25</v>
      </c>
      <c r="K7323" t="s">
        <v>45</v>
      </c>
      <c r="L7323">
        <v>38.840000000000003</v>
      </c>
      <c r="M7323">
        <v>0.47</v>
      </c>
      <c r="N7323" t="s">
        <v>27</v>
      </c>
      <c r="O7323" t="s">
        <v>28</v>
      </c>
      <c r="P7323">
        <v>18</v>
      </c>
      <c r="Q7323" t="s">
        <v>29</v>
      </c>
    </row>
    <row r="7324" spans="1:17" x14ac:dyDescent="0.3">
      <c r="A7324" t="s">
        <v>8048</v>
      </c>
      <c r="B7324" s="1">
        <v>45723</v>
      </c>
      <c r="C7324" t="s">
        <v>1483</v>
      </c>
      <c r="D7324" t="s">
        <v>65</v>
      </c>
      <c r="E7324" t="s">
        <v>55</v>
      </c>
      <c r="F7324" t="s">
        <v>56</v>
      </c>
      <c r="G7324" t="s">
        <v>42</v>
      </c>
      <c r="H7324" t="s">
        <v>43</v>
      </c>
      <c r="I7324" t="s">
        <v>44</v>
      </c>
      <c r="J7324" t="s">
        <v>25</v>
      </c>
      <c r="K7324" t="s">
        <v>45</v>
      </c>
      <c r="L7324">
        <v>339.97</v>
      </c>
      <c r="M7324">
        <v>4.08</v>
      </c>
      <c r="N7324" t="s">
        <v>27</v>
      </c>
      <c r="O7324" t="s">
        <v>28</v>
      </c>
      <c r="P7324">
        <v>32</v>
      </c>
      <c r="Q7324" t="s">
        <v>29</v>
      </c>
    </row>
    <row r="7325" spans="1:17" x14ac:dyDescent="0.3">
      <c r="A7325" t="s">
        <v>8049</v>
      </c>
      <c r="B7325" s="1">
        <v>45724</v>
      </c>
      <c r="C7325" t="s">
        <v>491</v>
      </c>
      <c r="D7325" t="s">
        <v>32</v>
      </c>
      <c r="E7325" t="s">
        <v>66</v>
      </c>
      <c r="F7325" t="s">
        <v>56</v>
      </c>
      <c r="G7325" t="s">
        <v>42</v>
      </c>
      <c r="H7325" t="s">
        <v>50</v>
      </c>
      <c r="I7325" t="s">
        <v>51</v>
      </c>
      <c r="J7325" t="s">
        <v>61</v>
      </c>
      <c r="K7325" t="s">
        <v>26</v>
      </c>
      <c r="L7325">
        <v>81.02</v>
      </c>
      <c r="M7325">
        <v>1.78</v>
      </c>
      <c r="N7325" t="s">
        <v>27</v>
      </c>
      <c r="O7325" t="s">
        <v>28</v>
      </c>
      <c r="P7325">
        <v>17</v>
      </c>
      <c r="Q7325" t="s">
        <v>29</v>
      </c>
    </row>
    <row r="7326" spans="1:17" x14ac:dyDescent="0.3">
      <c r="A7326" t="s">
        <v>8050</v>
      </c>
      <c r="B7326" s="1">
        <v>45761</v>
      </c>
      <c r="C7326" t="s">
        <v>1562</v>
      </c>
      <c r="D7326" t="s">
        <v>40</v>
      </c>
      <c r="E7326" t="s">
        <v>20</v>
      </c>
      <c r="F7326" t="s">
        <v>56</v>
      </c>
      <c r="G7326" t="s">
        <v>22</v>
      </c>
      <c r="H7326" t="s">
        <v>23</v>
      </c>
      <c r="I7326" t="s">
        <v>51</v>
      </c>
      <c r="J7326" t="s">
        <v>61</v>
      </c>
      <c r="K7326" t="s">
        <v>45</v>
      </c>
      <c r="L7326">
        <v>79.38</v>
      </c>
      <c r="M7326">
        <v>1.75</v>
      </c>
      <c r="N7326" t="s">
        <v>27</v>
      </c>
      <c r="O7326" t="s">
        <v>28</v>
      </c>
      <c r="P7326">
        <v>3</v>
      </c>
      <c r="Q7326" t="s">
        <v>29</v>
      </c>
    </row>
    <row r="7327" spans="1:17" x14ac:dyDescent="0.3">
      <c r="A7327" t="s">
        <v>8051</v>
      </c>
      <c r="B7327" s="1">
        <v>45800</v>
      </c>
      <c r="C7327" t="s">
        <v>371</v>
      </c>
      <c r="D7327" t="s">
        <v>54</v>
      </c>
      <c r="E7327" t="s">
        <v>66</v>
      </c>
      <c r="F7327" t="s">
        <v>34</v>
      </c>
      <c r="G7327" t="s">
        <v>22</v>
      </c>
      <c r="H7327" t="s">
        <v>35</v>
      </c>
      <c r="I7327" t="s">
        <v>24</v>
      </c>
      <c r="J7327" t="s">
        <v>61</v>
      </c>
      <c r="K7327" t="s">
        <v>37</v>
      </c>
      <c r="L7327">
        <v>265.7</v>
      </c>
      <c r="M7327">
        <v>5.85</v>
      </c>
      <c r="N7327" t="s">
        <v>27</v>
      </c>
      <c r="O7327" t="s">
        <v>28</v>
      </c>
      <c r="P7327">
        <v>9</v>
      </c>
      <c r="Q7327" t="s">
        <v>29</v>
      </c>
    </row>
    <row r="7328" spans="1:17" x14ac:dyDescent="0.3">
      <c r="A7328" t="s">
        <v>8052</v>
      </c>
      <c r="B7328" s="1">
        <v>45729</v>
      </c>
      <c r="C7328" t="s">
        <v>406</v>
      </c>
      <c r="D7328" t="s">
        <v>54</v>
      </c>
      <c r="E7328" t="s">
        <v>41</v>
      </c>
      <c r="F7328" t="s">
        <v>56</v>
      </c>
      <c r="G7328" t="s">
        <v>42</v>
      </c>
      <c r="H7328" t="s">
        <v>50</v>
      </c>
      <c r="I7328" t="s">
        <v>44</v>
      </c>
      <c r="J7328" t="s">
        <v>36</v>
      </c>
      <c r="K7328" t="s">
        <v>45</v>
      </c>
      <c r="L7328">
        <v>71.03</v>
      </c>
      <c r="M7328">
        <v>0.43</v>
      </c>
      <c r="N7328" t="s">
        <v>27</v>
      </c>
      <c r="O7328" t="s">
        <v>28</v>
      </c>
      <c r="P7328">
        <v>37</v>
      </c>
      <c r="Q7328" t="s">
        <v>29</v>
      </c>
    </row>
    <row r="7329" spans="1:17" x14ac:dyDescent="0.3">
      <c r="A7329" t="s">
        <v>8053</v>
      </c>
      <c r="B7329" s="1">
        <v>45816</v>
      </c>
      <c r="C7329" t="s">
        <v>1592</v>
      </c>
      <c r="D7329" t="s">
        <v>102</v>
      </c>
      <c r="E7329" t="s">
        <v>66</v>
      </c>
      <c r="F7329" t="s">
        <v>56</v>
      </c>
      <c r="G7329" t="s">
        <v>22</v>
      </c>
      <c r="H7329" t="s">
        <v>103</v>
      </c>
      <c r="I7329" t="s">
        <v>51</v>
      </c>
      <c r="J7329" t="s">
        <v>25</v>
      </c>
      <c r="K7329" t="s">
        <v>37</v>
      </c>
      <c r="L7329">
        <v>24.38</v>
      </c>
      <c r="M7329">
        <v>0.28999999999999998</v>
      </c>
      <c r="N7329" t="s">
        <v>27</v>
      </c>
      <c r="O7329" t="s">
        <v>28</v>
      </c>
      <c r="P7329">
        <v>5</v>
      </c>
      <c r="Q7329" t="s">
        <v>29</v>
      </c>
    </row>
    <row r="7330" spans="1:17" x14ac:dyDescent="0.3">
      <c r="A7330" t="s">
        <v>8054</v>
      </c>
      <c r="B7330" s="1">
        <v>45688</v>
      </c>
      <c r="C7330" t="s">
        <v>266</v>
      </c>
      <c r="D7330" t="s">
        <v>65</v>
      </c>
      <c r="E7330" t="s">
        <v>66</v>
      </c>
      <c r="F7330" t="s">
        <v>34</v>
      </c>
      <c r="G7330" t="s">
        <v>22</v>
      </c>
      <c r="H7330" t="s">
        <v>57</v>
      </c>
      <c r="I7330" t="s">
        <v>24</v>
      </c>
      <c r="J7330" t="s">
        <v>61</v>
      </c>
      <c r="K7330" t="s">
        <v>45</v>
      </c>
      <c r="L7330">
        <v>44.64</v>
      </c>
      <c r="M7330">
        <v>0.98</v>
      </c>
      <c r="N7330" t="s">
        <v>27</v>
      </c>
      <c r="O7330" t="s">
        <v>28</v>
      </c>
      <c r="P7330">
        <v>12</v>
      </c>
      <c r="Q7330" t="s">
        <v>29</v>
      </c>
    </row>
    <row r="7331" spans="1:17" x14ac:dyDescent="0.3">
      <c r="A7331" t="s">
        <v>8055</v>
      </c>
      <c r="B7331" s="1">
        <v>45672</v>
      </c>
      <c r="C7331" t="s">
        <v>400</v>
      </c>
      <c r="D7331" t="s">
        <v>94</v>
      </c>
      <c r="E7331" t="s">
        <v>41</v>
      </c>
      <c r="F7331" t="s">
        <v>56</v>
      </c>
      <c r="G7331" t="s">
        <v>22</v>
      </c>
      <c r="H7331" t="s">
        <v>50</v>
      </c>
      <c r="I7331" t="s">
        <v>24</v>
      </c>
      <c r="J7331" t="s">
        <v>36</v>
      </c>
      <c r="K7331" t="s">
        <v>37</v>
      </c>
      <c r="L7331">
        <v>14.88</v>
      </c>
      <c r="M7331">
        <v>0.09</v>
      </c>
      <c r="N7331" t="s">
        <v>27</v>
      </c>
      <c r="O7331" t="s">
        <v>28</v>
      </c>
      <c r="P7331">
        <v>4</v>
      </c>
      <c r="Q7331" t="s">
        <v>29</v>
      </c>
    </row>
    <row r="7332" spans="1:17" x14ac:dyDescent="0.3">
      <c r="A7332" t="s">
        <v>8056</v>
      </c>
      <c r="B7332" s="1">
        <v>45770</v>
      </c>
      <c r="C7332" t="s">
        <v>1294</v>
      </c>
      <c r="D7332" t="s">
        <v>106</v>
      </c>
      <c r="E7332" t="s">
        <v>20</v>
      </c>
      <c r="F7332" t="s">
        <v>34</v>
      </c>
      <c r="G7332" t="s">
        <v>22</v>
      </c>
      <c r="H7332" t="s">
        <v>43</v>
      </c>
      <c r="I7332" t="s">
        <v>24</v>
      </c>
      <c r="J7332" t="s">
        <v>25</v>
      </c>
      <c r="K7332" t="s">
        <v>26</v>
      </c>
      <c r="L7332">
        <v>508.17</v>
      </c>
      <c r="M7332">
        <v>6.1</v>
      </c>
      <c r="N7332" t="s">
        <v>27</v>
      </c>
      <c r="O7332" t="s">
        <v>28</v>
      </c>
      <c r="P7332">
        <v>36</v>
      </c>
      <c r="Q7332" t="s">
        <v>29</v>
      </c>
    </row>
    <row r="7333" spans="1:17" x14ac:dyDescent="0.3">
      <c r="A7333" t="s">
        <v>8057</v>
      </c>
      <c r="B7333" s="1">
        <v>45740</v>
      </c>
      <c r="C7333" t="s">
        <v>552</v>
      </c>
      <c r="D7333" t="s">
        <v>54</v>
      </c>
      <c r="E7333" t="s">
        <v>33</v>
      </c>
      <c r="F7333" t="s">
        <v>34</v>
      </c>
      <c r="G7333" t="s">
        <v>22</v>
      </c>
      <c r="H7333" t="s">
        <v>99</v>
      </c>
      <c r="I7333" t="s">
        <v>51</v>
      </c>
      <c r="J7333" t="s">
        <v>111</v>
      </c>
      <c r="K7333" t="s">
        <v>26</v>
      </c>
      <c r="L7333">
        <v>41.17</v>
      </c>
      <c r="M7333">
        <v>0.16</v>
      </c>
      <c r="N7333" t="s">
        <v>27</v>
      </c>
      <c r="O7333" t="s">
        <v>28</v>
      </c>
      <c r="P7333">
        <v>3</v>
      </c>
      <c r="Q7333" t="s">
        <v>29</v>
      </c>
    </row>
    <row r="7334" spans="1:17" x14ac:dyDescent="0.3">
      <c r="A7334" t="s">
        <v>8058</v>
      </c>
      <c r="B7334" s="1">
        <v>45711</v>
      </c>
      <c r="C7334" t="s">
        <v>1650</v>
      </c>
      <c r="D7334" t="s">
        <v>203</v>
      </c>
      <c r="E7334" t="s">
        <v>66</v>
      </c>
      <c r="F7334" t="s">
        <v>34</v>
      </c>
      <c r="G7334" t="s">
        <v>22</v>
      </c>
      <c r="H7334" t="s">
        <v>43</v>
      </c>
      <c r="I7334" t="s">
        <v>44</v>
      </c>
      <c r="J7334" t="s">
        <v>25</v>
      </c>
      <c r="K7334" t="s">
        <v>45</v>
      </c>
      <c r="L7334">
        <v>56.39</v>
      </c>
      <c r="M7334">
        <v>0.68</v>
      </c>
      <c r="N7334" t="s">
        <v>27</v>
      </c>
      <c r="O7334" t="s">
        <v>28</v>
      </c>
      <c r="P7334">
        <v>16</v>
      </c>
      <c r="Q7334" t="s">
        <v>29</v>
      </c>
    </row>
    <row r="7335" spans="1:17" x14ac:dyDescent="0.3">
      <c r="A7335" t="s">
        <v>8059</v>
      </c>
      <c r="B7335" s="1">
        <v>45673</v>
      </c>
      <c r="C7335" t="s">
        <v>1818</v>
      </c>
      <c r="D7335" t="s">
        <v>89</v>
      </c>
      <c r="E7335" t="s">
        <v>66</v>
      </c>
      <c r="F7335" t="s">
        <v>34</v>
      </c>
      <c r="G7335" t="s">
        <v>84</v>
      </c>
      <c r="H7335" t="s">
        <v>76</v>
      </c>
      <c r="I7335" t="s">
        <v>119</v>
      </c>
      <c r="J7335" t="s">
        <v>61</v>
      </c>
      <c r="K7335" t="s">
        <v>37</v>
      </c>
      <c r="L7335">
        <v>73.45</v>
      </c>
      <c r="M7335">
        <v>1.62</v>
      </c>
      <c r="N7335" t="s">
        <v>27</v>
      </c>
      <c r="O7335" t="s">
        <v>28</v>
      </c>
      <c r="P7335">
        <v>56</v>
      </c>
      <c r="Q7335" t="s">
        <v>46</v>
      </c>
    </row>
    <row r="7336" spans="1:17" x14ac:dyDescent="0.3">
      <c r="A7336" t="s">
        <v>8060</v>
      </c>
      <c r="B7336" s="1">
        <v>45723</v>
      </c>
      <c r="C7336" t="s">
        <v>1807</v>
      </c>
      <c r="D7336" t="s">
        <v>106</v>
      </c>
      <c r="E7336" t="s">
        <v>66</v>
      </c>
      <c r="F7336" t="s">
        <v>34</v>
      </c>
      <c r="G7336" t="s">
        <v>22</v>
      </c>
      <c r="H7336" t="s">
        <v>43</v>
      </c>
      <c r="I7336" t="s">
        <v>24</v>
      </c>
      <c r="J7336" t="s">
        <v>25</v>
      </c>
      <c r="K7336" t="s">
        <v>45</v>
      </c>
      <c r="L7336">
        <v>117.1</v>
      </c>
      <c r="M7336">
        <v>1.41</v>
      </c>
      <c r="N7336" t="s">
        <v>27</v>
      </c>
      <c r="O7336" t="s">
        <v>28</v>
      </c>
      <c r="P7336">
        <v>6</v>
      </c>
      <c r="Q7336" t="s">
        <v>29</v>
      </c>
    </row>
    <row r="7337" spans="1:17" x14ac:dyDescent="0.3">
      <c r="A7337" t="s">
        <v>8061</v>
      </c>
      <c r="B7337" s="1">
        <v>45802</v>
      </c>
      <c r="C7337" t="s">
        <v>1361</v>
      </c>
      <c r="D7337" t="s">
        <v>124</v>
      </c>
      <c r="E7337" t="s">
        <v>66</v>
      </c>
      <c r="F7337" t="s">
        <v>34</v>
      </c>
      <c r="G7337" t="s">
        <v>22</v>
      </c>
      <c r="H7337" t="s">
        <v>23</v>
      </c>
      <c r="I7337" t="s">
        <v>51</v>
      </c>
      <c r="J7337" t="s">
        <v>36</v>
      </c>
      <c r="K7337" t="s">
        <v>62</v>
      </c>
      <c r="L7337">
        <v>60.96</v>
      </c>
      <c r="M7337">
        <v>0.37</v>
      </c>
      <c r="N7337" t="s">
        <v>27</v>
      </c>
      <c r="O7337" t="s">
        <v>28</v>
      </c>
      <c r="P7337">
        <v>6</v>
      </c>
      <c r="Q7337" t="s">
        <v>29</v>
      </c>
    </row>
    <row r="7338" spans="1:17" x14ac:dyDescent="0.3">
      <c r="A7338" t="s">
        <v>8062</v>
      </c>
      <c r="B7338" s="1">
        <v>45798</v>
      </c>
      <c r="C7338" t="s">
        <v>891</v>
      </c>
      <c r="D7338" t="s">
        <v>102</v>
      </c>
      <c r="E7338" t="s">
        <v>55</v>
      </c>
      <c r="F7338" t="s">
        <v>56</v>
      </c>
      <c r="G7338" t="s">
        <v>42</v>
      </c>
      <c r="H7338" t="s">
        <v>76</v>
      </c>
      <c r="I7338" t="s">
        <v>51</v>
      </c>
      <c r="J7338" t="s">
        <v>61</v>
      </c>
      <c r="K7338" t="s">
        <v>62</v>
      </c>
      <c r="L7338">
        <v>82.65</v>
      </c>
      <c r="M7338">
        <v>1.82</v>
      </c>
      <c r="N7338" t="s">
        <v>27</v>
      </c>
      <c r="O7338" t="s">
        <v>28</v>
      </c>
      <c r="P7338">
        <v>36</v>
      </c>
      <c r="Q7338" t="s">
        <v>29</v>
      </c>
    </row>
    <row r="7339" spans="1:17" x14ac:dyDescent="0.3">
      <c r="A7339" t="s">
        <v>8063</v>
      </c>
      <c r="B7339" s="1">
        <v>45740</v>
      </c>
      <c r="C7339" t="s">
        <v>568</v>
      </c>
      <c r="D7339" t="s">
        <v>106</v>
      </c>
      <c r="E7339" t="s">
        <v>55</v>
      </c>
      <c r="F7339" t="s">
        <v>34</v>
      </c>
      <c r="G7339" t="s">
        <v>22</v>
      </c>
      <c r="H7339" t="s">
        <v>23</v>
      </c>
      <c r="I7339" t="s">
        <v>24</v>
      </c>
      <c r="J7339" t="s">
        <v>61</v>
      </c>
      <c r="K7339" t="s">
        <v>45</v>
      </c>
      <c r="L7339">
        <v>39.380000000000003</v>
      </c>
      <c r="M7339">
        <v>0.87</v>
      </c>
      <c r="N7339" t="s">
        <v>27</v>
      </c>
      <c r="O7339" t="s">
        <v>28</v>
      </c>
      <c r="P7339">
        <v>10</v>
      </c>
      <c r="Q7339" t="s">
        <v>29</v>
      </c>
    </row>
    <row r="7340" spans="1:17" x14ac:dyDescent="0.3">
      <c r="A7340" t="s">
        <v>8064</v>
      </c>
      <c r="B7340" s="1">
        <v>45660</v>
      </c>
      <c r="C7340" t="s">
        <v>1581</v>
      </c>
      <c r="D7340" t="s">
        <v>19</v>
      </c>
      <c r="E7340" t="s">
        <v>20</v>
      </c>
      <c r="F7340" t="s">
        <v>34</v>
      </c>
      <c r="G7340" t="s">
        <v>22</v>
      </c>
      <c r="H7340" t="s">
        <v>99</v>
      </c>
      <c r="I7340" t="s">
        <v>24</v>
      </c>
      <c r="J7340" t="s">
        <v>25</v>
      </c>
      <c r="K7340" t="s">
        <v>37</v>
      </c>
      <c r="L7340">
        <v>48.69</v>
      </c>
      <c r="M7340">
        <v>0.57999999999999996</v>
      </c>
      <c r="N7340" t="s">
        <v>27</v>
      </c>
      <c r="O7340" t="s">
        <v>28</v>
      </c>
      <c r="P7340">
        <v>13</v>
      </c>
      <c r="Q7340" t="s">
        <v>29</v>
      </c>
    </row>
    <row r="7341" spans="1:17" x14ac:dyDescent="0.3">
      <c r="A7341" t="s">
        <v>8065</v>
      </c>
      <c r="B7341" s="1">
        <v>45692</v>
      </c>
      <c r="C7341" t="s">
        <v>350</v>
      </c>
      <c r="D7341" t="s">
        <v>94</v>
      </c>
      <c r="E7341" t="s">
        <v>55</v>
      </c>
      <c r="F7341" t="s">
        <v>21</v>
      </c>
      <c r="G7341" t="s">
        <v>22</v>
      </c>
      <c r="H7341" t="s">
        <v>50</v>
      </c>
      <c r="I7341" t="s">
        <v>51</v>
      </c>
      <c r="J7341" t="s">
        <v>25</v>
      </c>
      <c r="K7341" t="s">
        <v>44</v>
      </c>
      <c r="L7341">
        <v>121.08</v>
      </c>
      <c r="M7341">
        <v>1.45</v>
      </c>
      <c r="N7341" t="s">
        <v>27</v>
      </c>
      <c r="O7341" t="s">
        <v>28</v>
      </c>
      <c r="P7341">
        <v>2</v>
      </c>
      <c r="Q7341" t="s">
        <v>29</v>
      </c>
    </row>
    <row r="7342" spans="1:17" x14ac:dyDescent="0.3">
      <c r="A7342" t="s">
        <v>8066</v>
      </c>
      <c r="B7342" s="1">
        <v>45778</v>
      </c>
      <c r="C7342" t="s">
        <v>498</v>
      </c>
      <c r="D7342" t="s">
        <v>89</v>
      </c>
      <c r="E7342" t="s">
        <v>66</v>
      </c>
      <c r="F7342" t="s">
        <v>56</v>
      </c>
      <c r="G7342" t="s">
        <v>22</v>
      </c>
      <c r="H7342" t="s">
        <v>76</v>
      </c>
      <c r="I7342" t="s">
        <v>51</v>
      </c>
      <c r="J7342" t="s">
        <v>25</v>
      </c>
      <c r="K7342" t="s">
        <v>37</v>
      </c>
      <c r="L7342">
        <v>419.05</v>
      </c>
      <c r="M7342">
        <v>5.03</v>
      </c>
      <c r="N7342" t="s">
        <v>27</v>
      </c>
      <c r="O7342" t="s">
        <v>28</v>
      </c>
      <c r="P7342">
        <v>20</v>
      </c>
      <c r="Q7342" t="s">
        <v>29</v>
      </c>
    </row>
    <row r="7343" spans="1:17" x14ac:dyDescent="0.3">
      <c r="A7343" t="s">
        <v>8067</v>
      </c>
      <c r="B7343" s="1">
        <v>45737</v>
      </c>
      <c r="C7343" t="s">
        <v>907</v>
      </c>
      <c r="D7343" t="s">
        <v>124</v>
      </c>
      <c r="E7343" t="s">
        <v>33</v>
      </c>
      <c r="F7343" t="s">
        <v>34</v>
      </c>
      <c r="G7343" t="s">
        <v>22</v>
      </c>
      <c r="H7343" t="s">
        <v>35</v>
      </c>
      <c r="I7343" t="s">
        <v>51</v>
      </c>
      <c r="J7343" t="s">
        <v>25</v>
      </c>
      <c r="K7343" t="s">
        <v>26</v>
      </c>
      <c r="L7343">
        <v>60.46</v>
      </c>
      <c r="M7343">
        <v>0.73</v>
      </c>
      <c r="N7343" t="s">
        <v>27</v>
      </c>
      <c r="O7343" t="s">
        <v>28</v>
      </c>
      <c r="P7343">
        <v>11</v>
      </c>
      <c r="Q7343" t="s">
        <v>29</v>
      </c>
    </row>
    <row r="7344" spans="1:17" x14ac:dyDescent="0.3">
      <c r="A7344" t="s">
        <v>8068</v>
      </c>
      <c r="B7344" s="1">
        <v>45762</v>
      </c>
      <c r="C7344" t="s">
        <v>3012</v>
      </c>
      <c r="D7344" t="s">
        <v>40</v>
      </c>
      <c r="E7344" t="s">
        <v>41</v>
      </c>
      <c r="F7344" t="s">
        <v>34</v>
      </c>
      <c r="G7344" t="s">
        <v>22</v>
      </c>
      <c r="H7344" t="s">
        <v>76</v>
      </c>
      <c r="I7344" t="s">
        <v>119</v>
      </c>
      <c r="J7344" t="s">
        <v>25</v>
      </c>
      <c r="K7344" t="s">
        <v>62</v>
      </c>
      <c r="L7344">
        <v>212</v>
      </c>
      <c r="M7344">
        <v>2.54</v>
      </c>
      <c r="N7344" t="s">
        <v>27</v>
      </c>
      <c r="O7344" t="s">
        <v>28</v>
      </c>
      <c r="P7344">
        <v>29</v>
      </c>
      <c r="Q7344" t="s">
        <v>29</v>
      </c>
    </row>
    <row r="7345" spans="1:17" x14ac:dyDescent="0.3">
      <c r="A7345" t="s">
        <v>8069</v>
      </c>
      <c r="B7345" s="1">
        <v>45745</v>
      </c>
      <c r="C7345" t="s">
        <v>871</v>
      </c>
      <c r="D7345" t="s">
        <v>94</v>
      </c>
      <c r="E7345" t="s">
        <v>41</v>
      </c>
      <c r="F7345" t="s">
        <v>34</v>
      </c>
      <c r="G7345" t="s">
        <v>84</v>
      </c>
      <c r="H7345" t="s">
        <v>35</v>
      </c>
      <c r="I7345" t="s">
        <v>24</v>
      </c>
      <c r="J7345" t="s">
        <v>25</v>
      </c>
      <c r="K7345" t="s">
        <v>45</v>
      </c>
      <c r="L7345">
        <v>49.02</v>
      </c>
      <c r="M7345">
        <v>0.59</v>
      </c>
      <c r="N7345" t="s">
        <v>27</v>
      </c>
      <c r="O7345" t="s">
        <v>28</v>
      </c>
      <c r="P7345">
        <v>43</v>
      </c>
      <c r="Q7345" t="s">
        <v>46</v>
      </c>
    </row>
    <row r="7346" spans="1:17" x14ac:dyDescent="0.3">
      <c r="A7346" t="s">
        <v>8070</v>
      </c>
      <c r="B7346" s="1">
        <v>45740</v>
      </c>
      <c r="C7346" t="s">
        <v>477</v>
      </c>
      <c r="D7346" t="s">
        <v>19</v>
      </c>
      <c r="E7346" t="s">
        <v>55</v>
      </c>
      <c r="F7346" t="s">
        <v>34</v>
      </c>
      <c r="G7346" t="s">
        <v>22</v>
      </c>
      <c r="H7346" t="s">
        <v>99</v>
      </c>
      <c r="I7346" t="s">
        <v>24</v>
      </c>
      <c r="J7346" t="s">
        <v>25</v>
      </c>
      <c r="K7346" t="s">
        <v>37</v>
      </c>
      <c r="L7346">
        <v>19.670000000000002</v>
      </c>
      <c r="M7346">
        <v>0.24</v>
      </c>
      <c r="N7346" t="s">
        <v>27</v>
      </c>
      <c r="O7346" t="s">
        <v>28</v>
      </c>
      <c r="P7346">
        <v>2</v>
      </c>
      <c r="Q7346" t="s">
        <v>29</v>
      </c>
    </row>
    <row r="7347" spans="1:17" x14ac:dyDescent="0.3">
      <c r="A7347" t="s">
        <v>8071</v>
      </c>
      <c r="B7347" s="1">
        <v>45815</v>
      </c>
      <c r="C7347" t="s">
        <v>315</v>
      </c>
      <c r="D7347" t="s">
        <v>65</v>
      </c>
      <c r="E7347" t="s">
        <v>55</v>
      </c>
      <c r="F7347" t="s">
        <v>34</v>
      </c>
      <c r="G7347" t="s">
        <v>42</v>
      </c>
      <c r="H7347" t="s">
        <v>79</v>
      </c>
      <c r="I7347" t="s">
        <v>44</v>
      </c>
      <c r="J7347" t="s">
        <v>61</v>
      </c>
      <c r="K7347" t="s">
        <v>45</v>
      </c>
      <c r="L7347">
        <v>138.41999999999999</v>
      </c>
      <c r="M7347">
        <v>3.05</v>
      </c>
      <c r="N7347" t="s">
        <v>27</v>
      </c>
      <c r="O7347" t="s">
        <v>28</v>
      </c>
      <c r="P7347">
        <v>31</v>
      </c>
      <c r="Q7347" t="s">
        <v>29</v>
      </c>
    </row>
    <row r="7348" spans="1:17" x14ac:dyDescent="0.3">
      <c r="A7348" t="s">
        <v>8072</v>
      </c>
      <c r="B7348" s="1">
        <v>45678</v>
      </c>
      <c r="C7348" t="s">
        <v>850</v>
      </c>
      <c r="D7348" t="s">
        <v>40</v>
      </c>
      <c r="E7348" t="s">
        <v>66</v>
      </c>
      <c r="F7348" t="s">
        <v>21</v>
      </c>
      <c r="G7348" t="s">
        <v>22</v>
      </c>
      <c r="H7348" t="s">
        <v>23</v>
      </c>
      <c r="I7348" t="s">
        <v>24</v>
      </c>
      <c r="J7348" t="s">
        <v>25</v>
      </c>
      <c r="K7348" t="s">
        <v>45</v>
      </c>
      <c r="L7348">
        <v>186.79</v>
      </c>
      <c r="M7348">
        <v>2.2400000000000002</v>
      </c>
      <c r="N7348" t="s">
        <v>27</v>
      </c>
      <c r="O7348" t="s">
        <v>28</v>
      </c>
      <c r="P7348">
        <v>7</v>
      </c>
      <c r="Q7348" t="s">
        <v>29</v>
      </c>
    </row>
    <row r="7349" spans="1:17" x14ac:dyDescent="0.3">
      <c r="A7349" t="s">
        <v>8073</v>
      </c>
      <c r="B7349" s="1">
        <v>45664</v>
      </c>
      <c r="C7349" t="s">
        <v>4947</v>
      </c>
      <c r="D7349" t="s">
        <v>19</v>
      </c>
      <c r="E7349" t="s">
        <v>66</v>
      </c>
      <c r="F7349" t="s">
        <v>34</v>
      </c>
      <c r="G7349" t="s">
        <v>42</v>
      </c>
      <c r="H7349" t="s">
        <v>79</v>
      </c>
      <c r="I7349" t="s">
        <v>51</v>
      </c>
      <c r="J7349" t="s">
        <v>61</v>
      </c>
      <c r="K7349" t="s">
        <v>37</v>
      </c>
      <c r="L7349">
        <v>95.39</v>
      </c>
      <c r="M7349">
        <v>2.1</v>
      </c>
      <c r="N7349" t="s">
        <v>27</v>
      </c>
      <c r="O7349" t="s">
        <v>28</v>
      </c>
      <c r="P7349">
        <v>20</v>
      </c>
      <c r="Q7349" t="s">
        <v>29</v>
      </c>
    </row>
    <row r="7350" spans="1:17" x14ac:dyDescent="0.3">
      <c r="A7350" t="s">
        <v>8074</v>
      </c>
      <c r="B7350" s="1">
        <v>45737</v>
      </c>
      <c r="C7350" t="s">
        <v>806</v>
      </c>
      <c r="D7350" t="s">
        <v>40</v>
      </c>
      <c r="E7350" t="s">
        <v>66</v>
      </c>
      <c r="F7350" t="s">
        <v>34</v>
      </c>
      <c r="G7350" t="s">
        <v>42</v>
      </c>
      <c r="H7350" t="s">
        <v>76</v>
      </c>
      <c r="I7350" t="s">
        <v>44</v>
      </c>
      <c r="J7350" t="s">
        <v>61</v>
      </c>
      <c r="K7350" t="s">
        <v>26</v>
      </c>
      <c r="L7350">
        <v>214.87</v>
      </c>
      <c r="M7350">
        <v>4.7300000000000004</v>
      </c>
      <c r="N7350" t="s">
        <v>27</v>
      </c>
      <c r="O7350" t="s">
        <v>28</v>
      </c>
      <c r="P7350">
        <v>41</v>
      </c>
      <c r="Q7350" t="s">
        <v>46</v>
      </c>
    </row>
    <row r="7351" spans="1:17" x14ac:dyDescent="0.3">
      <c r="A7351" t="s">
        <v>8075</v>
      </c>
      <c r="B7351" s="1">
        <v>45832</v>
      </c>
      <c r="C7351" t="s">
        <v>442</v>
      </c>
      <c r="D7351" t="s">
        <v>49</v>
      </c>
      <c r="E7351" t="s">
        <v>66</v>
      </c>
      <c r="F7351" t="s">
        <v>34</v>
      </c>
      <c r="G7351" t="s">
        <v>22</v>
      </c>
      <c r="H7351" t="s">
        <v>43</v>
      </c>
      <c r="I7351" t="s">
        <v>51</v>
      </c>
      <c r="J7351" t="s">
        <v>61</v>
      </c>
      <c r="K7351" t="s">
        <v>37</v>
      </c>
      <c r="L7351">
        <v>240.98</v>
      </c>
      <c r="M7351">
        <v>5.3</v>
      </c>
      <c r="N7351" t="s">
        <v>27</v>
      </c>
      <c r="O7351" t="s">
        <v>28</v>
      </c>
      <c r="P7351">
        <v>13</v>
      </c>
      <c r="Q7351" t="s">
        <v>29</v>
      </c>
    </row>
    <row r="7352" spans="1:17" x14ac:dyDescent="0.3">
      <c r="A7352" t="s">
        <v>8076</v>
      </c>
      <c r="B7352" s="1">
        <v>45772</v>
      </c>
      <c r="C7352" t="s">
        <v>266</v>
      </c>
      <c r="D7352" t="s">
        <v>65</v>
      </c>
      <c r="E7352" t="s">
        <v>66</v>
      </c>
      <c r="F7352" t="s">
        <v>34</v>
      </c>
      <c r="G7352" t="s">
        <v>22</v>
      </c>
      <c r="H7352" t="s">
        <v>99</v>
      </c>
      <c r="I7352" t="s">
        <v>51</v>
      </c>
      <c r="J7352" t="s">
        <v>25</v>
      </c>
      <c r="K7352" t="s">
        <v>37</v>
      </c>
      <c r="L7352">
        <v>91.71</v>
      </c>
      <c r="M7352">
        <v>1.1000000000000001</v>
      </c>
      <c r="N7352" t="s">
        <v>27</v>
      </c>
      <c r="O7352" t="s">
        <v>28</v>
      </c>
      <c r="P7352">
        <v>15</v>
      </c>
      <c r="Q7352" t="s">
        <v>29</v>
      </c>
    </row>
    <row r="7353" spans="1:17" x14ac:dyDescent="0.3">
      <c r="A7353" t="s">
        <v>8077</v>
      </c>
      <c r="B7353" s="1">
        <v>45782</v>
      </c>
      <c r="C7353" t="s">
        <v>1565</v>
      </c>
      <c r="D7353" t="s">
        <v>106</v>
      </c>
      <c r="E7353" t="s">
        <v>20</v>
      </c>
      <c r="F7353" t="s">
        <v>34</v>
      </c>
      <c r="G7353" t="s">
        <v>42</v>
      </c>
      <c r="H7353" t="s">
        <v>35</v>
      </c>
      <c r="I7353" t="s">
        <v>51</v>
      </c>
      <c r="J7353" t="s">
        <v>25</v>
      </c>
      <c r="K7353" t="s">
        <v>45</v>
      </c>
      <c r="L7353">
        <v>50.13</v>
      </c>
      <c r="M7353">
        <v>0.6</v>
      </c>
      <c r="N7353" t="s">
        <v>27</v>
      </c>
      <c r="O7353" t="s">
        <v>28</v>
      </c>
      <c r="P7353">
        <v>26</v>
      </c>
      <c r="Q7353" t="s">
        <v>29</v>
      </c>
    </row>
    <row r="7354" spans="1:17" x14ac:dyDescent="0.3">
      <c r="A7354" t="s">
        <v>8078</v>
      </c>
      <c r="B7354" s="1">
        <v>45809</v>
      </c>
      <c r="C7354" t="s">
        <v>88</v>
      </c>
      <c r="D7354" t="s">
        <v>89</v>
      </c>
      <c r="E7354" t="s">
        <v>66</v>
      </c>
      <c r="F7354" t="s">
        <v>34</v>
      </c>
      <c r="G7354" t="s">
        <v>22</v>
      </c>
      <c r="H7354" t="s">
        <v>23</v>
      </c>
      <c r="I7354" t="s">
        <v>24</v>
      </c>
      <c r="J7354" t="s">
        <v>25</v>
      </c>
      <c r="K7354" t="s">
        <v>45</v>
      </c>
      <c r="L7354">
        <v>42.77</v>
      </c>
      <c r="M7354">
        <v>0.51</v>
      </c>
      <c r="N7354" t="s">
        <v>27</v>
      </c>
      <c r="O7354" t="s">
        <v>28</v>
      </c>
      <c r="P7354">
        <v>1</v>
      </c>
      <c r="Q7354" t="s">
        <v>29</v>
      </c>
    </row>
    <row r="7355" spans="1:17" x14ac:dyDescent="0.3">
      <c r="A7355" t="s">
        <v>8079</v>
      </c>
      <c r="B7355" s="1">
        <v>45688</v>
      </c>
      <c r="C7355" t="s">
        <v>1219</v>
      </c>
      <c r="D7355" t="s">
        <v>118</v>
      </c>
      <c r="E7355" t="s">
        <v>66</v>
      </c>
      <c r="F7355" t="s">
        <v>56</v>
      </c>
      <c r="G7355" t="s">
        <v>22</v>
      </c>
      <c r="H7355" t="s">
        <v>35</v>
      </c>
      <c r="I7355" t="s">
        <v>24</v>
      </c>
      <c r="J7355" t="s">
        <v>61</v>
      </c>
      <c r="K7355" t="s">
        <v>37</v>
      </c>
      <c r="L7355">
        <v>131.9</v>
      </c>
      <c r="M7355">
        <v>2.9</v>
      </c>
      <c r="N7355" t="s">
        <v>27</v>
      </c>
      <c r="O7355" t="s">
        <v>28</v>
      </c>
      <c r="P7355">
        <v>12</v>
      </c>
      <c r="Q7355" t="s">
        <v>29</v>
      </c>
    </row>
    <row r="7356" spans="1:17" x14ac:dyDescent="0.3">
      <c r="A7356" t="s">
        <v>8080</v>
      </c>
      <c r="B7356" s="1">
        <v>45767</v>
      </c>
      <c r="C7356" t="s">
        <v>2276</v>
      </c>
      <c r="D7356" t="s">
        <v>118</v>
      </c>
      <c r="E7356" t="s">
        <v>66</v>
      </c>
      <c r="F7356" t="s">
        <v>34</v>
      </c>
      <c r="G7356" t="s">
        <v>42</v>
      </c>
      <c r="H7356" t="s">
        <v>50</v>
      </c>
      <c r="I7356" t="s">
        <v>24</v>
      </c>
      <c r="J7356" t="s">
        <v>61</v>
      </c>
      <c r="K7356" t="s">
        <v>45</v>
      </c>
      <c r="L7356">
        <v>17.48</v>
      </c>
      <c r="M7356">
        <v>0.38</v>
      </c>
      <c r="N7356" t="s">
        <v>27</v>
      </c>
      <c r="O7356" t="s">
        <v>28</v>
      </c>
      <c r="P7356">
        <v>24</v>
      </c>
      <c r="Q7356" t="s">
        <v>29</v>
      </c>
    </row>
    <row r="7357" spans="1:17" x14ac:dyDescent="0.3">
      <c r="A7357" t="s">
        <v>8081</v>
      </c>
      <c r="B7357" s="1">
        <v>45732</v>
      </c>
      <c r="C7357" t="s">
        <v>776</v>
      </c>
      <c r="D7357" t="s">
        <v>94</v>
      </c>
      <c r="E7357" t="s">
        <v>41</v>
      </c>
      <c r="F7357" t="s">
        <v>34</v>
      </c>
      <c r="G7357" t="s">
        <v>22</v>
      </c>
      <c r="H7357" t="s">
        <v>23</v>
      </c>
      <c r="I7357" t="s">
        <v>51</v>
      </c>
      <c r="J7357" t="s">
        <v>25</v>
      </c>
      <c r="K7357" t="s">
        <v>37</v>
      </c>
      <c r="L7357">
        <v>39.32</v>
      </c>
      <c r="M7357">
        <v>0.47</v>
      </c>
      <c r="N7357" t="s">
        <v>27</v>
      </c>
      <c r="O7357" t="s">
        <v>28</v>
      </c>
      <c r="P7357">
        <v>8</v>
      </c>
      <c r="Q7357" t="s">
        <v>29</v>
      </c>
    </row>
    <row r="7358" spans="1:17" x14ac:dyDescent="0.3">
      <c r="A7358" t="s">
        <v>8082</v>
      </c>
      <c r="B7358" s="1">
        <v>45742</v>
      </c>
      <c r="C7358" t="s">
        <v>1234</v>
      </c>
      <c r="D7358" t="s">
        <v>40</v>
      </c>
      <c r="E7358" t="s">
        <v>41</v>
      </c>
      <c r="F7358" t="s">
        <v>56</v>
      </c>
      <c r="G7358" t="s">
        <v>42</v>
      </c>
      <c r="H7358" t="s">
        <v>79</v>
      </c>
      <c r="I7358" t="s">
        <v>44</v>
      </c>
      <c r="J7358" t="s">
        <v>61</v>
      </c>
      <c r="K7358" t="s">
        <v>37</v>
      </c>
      <c r="L7358">
        <v>141.26</v>
      </c>
      <c r="M7358">
        <v>3.11</v>
      </c>
      <c r="N7358" t="s">
        <v>27</v>
      </c>
      <c r="O7358" t="s">
        <v>28</v>
      </c>
      <c r="P7358">
        <v>36</v>
      </c>
      <c r="Q7358" t="s">
        <v>29</v>
      </c>
    </row>
    <row r="7359" spans="1:17" x14ac:dyDescent="0.3">
      <c r="A7359" t="s">
        <v>8083</v>
      </c>
      <c r="B7359" s="1">
        <v>45739</v>
      </c>
      <c r="C7359" t="s">
        <v>616</v>
      </c>
      <c r="D7359" t="s">
        <v>19</v>
      </c>
      <c r="E7359" t="s">
        <v>66</v>
      </c>
      <c r="F7359" t="s">
        <v>56</v>
      </c>
      <c r="G7359" t="s">
        <v>42</v>
      </c>
      <c r="H7359" t="s">
        <v>79</v>
      </c>
      <c r="I7359" t="s">
        <v>24</v>
      </c>
      <c r="J7359" t="s">
        <v>25</v>
      </c>
      <c r="K7359" t="s">
        <v>44</v>
      </c>
      <c r="L7359">
        <v>55.94</v>
      </c>
      <c r="M7359">
        <v>0.67</v>
      </c>
      <c r="N7359" t="s">
        <v>27</v>
      </c>
      <c r="O7359" t="s">
        <v>28</v>
      </c>
      <c r="P7359">
        <v>25</v>
      </c>
      <c r="Q7359" t="s">
        <v>29</v>
      </c>
    </row>
    <row r="7360" spans="1:17" x14ac:dyDescent="0.3">
      <c r="A7360" t="s">
        <v>8084</v>
      </c>
      <c r="B7360" s="1">
        <v>45748</v>
      </c>
      <c r="C7360" t="s">
        <v>450</v>
      </c>
      <c r="D7360" t="s">
        <v>94</v>
      </c>
      <c r="E7360" t="s">
        <v>20</v>
      </c>
      <c r="F7360" t="s">
        <v>21</v>
      </c>
      <c r="G7360" t="s">
        <v>84</v>
      </c>
      <c r="H7360" t="s">
        <v>99</v>
      </c>
      <c r="I7360" t="s">
        <v>24</v>
      </c>
      <c r="J7360" t="s">
        <v>36</v>
      </c>
      <c r="K7360" t="s">
        <v>45</v>
      </c>
      <c r="L7360">
        <v>34.659999999999997</v>
      </c>
      <c r="M7360">
        <v>0.21</v>
      </c>
      <c r="N7360" t="s">
        <v>27</v>
      </c>
      <c r="O7360" t="s">
        <v>28</v>
      </c>
      <c r="P7360">
        <v>35</v>
      </c>
      <c r="Q7360" t="s">
        <v>29</v>
      </c>
    </row>
    <row r="7361" spans="1:17" x14ac:dyDescent="0.3">
      <c r="A7361" t="s">
        <v>8085</v>
      </c>
      <c r="B7361" s="1">
        <v>45748</v>
      </c>
      <c r="C7361" t="s">
        <v>800</v>
      </c>
      <c r="D7361" t="s">
        <v>203</v>
      </c>
      <c r="E7361" t="s">
        <v>66</v>
      </c>
      <c r="F7361" t="s">
        <v>34</v>
      </c>
      <c r="G7361" t="s">
        <v>42</v>
      </c>
      <c r="H7361" t="s">
        <v>79</v>
      </c>
      <c r="I7361" t="s">
        <v>44</v>
      </c>
      <c r="J7361" t="s">
        <v>36</v>
      </c>
      <c r="K7361" t="s">
        <v>37</v>
      </c>
      <c r="L7361">
        <v>140.84</v>
      </c>
      <c r="M7361">
        <v>0.85</v>
      </c>
      <c r="N7361" t="s">
        <v>27</v>
      </c>
      <c r="O7361" t="s">
        <v>28</v>
      </c>
      <c r="P7361">
        <v>34</v>
      </c>
      <c r="Q7361" t="s">
        <v>29</v>
      </c>
    </row>
    <row r="7362" spans="1:17" x14ac:dyDescent="0.3">
      <c r="A7362" t="s">
        <v>8086</v>
      </c>
      <c r="B7362" s="1">
        <v>45806</v>
      </c>
      <c r="C7362" t="s">
        <v>485</v>
      </c>
      <c r="D7362" t="s">
        <v>65</v>
      </c>
      <c r="E7362" t="s">
        <v>20</v>
      </c>
      <c r="F7362" t="s">
        <v>56</v>
      </c>
      <c r="G7362" t="s">
        <v>42</v>
      </c>
      <c r="H7362" t="s">
        <v>50</v>
      </c>
      <c r="I7362" t="s">
        <v>119</v>
      </c>
      <c r="J7362" t="s">
        <v>61</v>
      </c>
      <c r="K7362" t="s">
        <v>62</v>
      </c>
      <c r="L7362">
        <v>175.79</v>
      </c>
      <c r="M7362">
        <v>3.87</v>
      </c>
      <c r="N7362" t="s">
        <v>27</v>
      </c>
      <c r="O7362" t="s">
        <v>28</v>
      </c>
      <c r="P7362">
        <v>28</v>
      </c>
      <c r="Q7362" t="s">
        <v>29</v>
      </c>
    </row>
    <row r="7363" spans="1:17" x14ac:dyDescent="0.3">
      <c r="A7363" t="s">
        <v>8087</v>
      </c>
      <c r="B7363" s="1">
        <v>45757</v>
      </c>
      <c r="C7363" t="s">
        <v>352</v>
      </c>
      <c r="D7363" t="s">
        <v>94</v>
      </c>
      <c r="E7363" t="s">
        <v>20</v>
      </c>
      <c r="F7363" t="s">
        <v>34</v>
      </c>
      <c r="G7363" t="s">
        <v>22</v>
      </c>
      <c r="H7363" t="s">
        <v>50</v>
      </c>
      <c r="I7363" t="s">
        <v>51</v>
      </c>
      <c r="J7363" t="s">
        <v>25</v>
      </c>
      <c r="K7363" t="s">
        <v>45</v>
      </c>
      <c r="L7363">
        <v>116.31</v>
      </c>
      <c r="M7363">
        <v>1.4</v>
      </c>
      <c r="N7363" t="s">
        <v>27</v>
      </c>
      <c r="O7363" t="s">
        <v>28</v>
      </c>
      <c r="P7363">
        <v>5</v>
      </c>
      <c r="Q7363" t="s">
        <v>29</v>
      </c>
    </row>
    <row r="7364" spans="1:17" x14ac:dyDescent="0.3">
      <c r="A7364" t="s">
        <v>8088</v>
      </c>
      <c r="B7364" s="1">
        <v>45793</v>
      </c>
      <c r="C7364" t="s">
        <v>250</v>
      </c>
      <c r="D7364" t="s">
        <v>106</v>
      </c>
      <c r="E7364" t="s">
        <v>66</v>
      </c>
      <c r="F7364" t="s">
        <v>21</v>
      </c>
      <c r="G7364" t="s">
        <v>42</v>
      </c>
      <c r="H7364" t="s">
        <v>99</v>
      </c>
      <c r="I7364" t="s">
        <v>119</v>
      </c>
      <c r="J7364" t="s">
        <v>36</v>
      </c>
      <c r="K7364" t="s">
        <v>37</v>
      </c>
      <c r="L7364">
        <v>33.74</v>
      </c>
      <c r="M7364">
        <v>0.2</v>
      </c>
      <c r="N7364" t="s">
        <v>27</v>
      </c>
      <c r="O7364" t="s">
        <v>28</v>
      </c>
      <c r="P7364">
        <v>21</v>
      </c>
      <c r="Q7364" t="s">
        <v>29</v>
      </c>
    </row>
    <row r="7365" spans="1:17" x14ac:dyDescent="0.3">
      <c r="A7365" t="s">
        <v>8089</v>
      </c>
      <c r="B7365" s="1">
        <v>45766</v>
      </c>
      <c r="C7365" t="s">
        <v>680</v>
      </c>
      <c r="D7365" t="s">
        <v>65</v>
      </c>
      <c r="E7365" t="s">
        <v>20</v>
      </c>
      <c r="F7365" t="s">
        <v>34</v>
      </c>
      <c r="G7365" t="s">
        <v>84</v>
      </c>
      <c r="H7365" t="s">
        <v>23</v>
      </c>
      <c r="I7365" t="s">
        <v>24</v>
      </c>
      <c r="J7365" t="s">
        <v>111</v>
      </c>
      <c r="K7365" t="s">
        <v>37</v>
      </c>
      <c r="L7365">
        <v>159.41</v>
      </c>
      <c r="M7365">
        <v>0.64</v>
      </c>
      <c r="N7365" t="s">
        <v>27</v>
      </c>
      <c r="O7365" t="s">
        <v>28</v>
      </c>
      <c r="P7365">
        <v>42</v>
      </c>
      <c r="Q7365" t="s">
        <v>46</v>
      </c>
    </row>
    <row r="7366" spans="1:17" x14ac:dyDescent="0.3">
      <c r="A7366" t="s">
        <v>8090</v>
      </c>
      <c r="B7366" s="1">
        <v>45825</v>
      </c>
      <c r="C7366" t="s">
        <v>1578</v>
      </c>
      <c r="D7366" t="s">
        <v>94</v>
      </c>
      <c r="E7366" t="s">
        <v>41</v>
      </c>
      <c r="F7366" t="s">
        <v>34</v>
      </c>
      <c r="G7366" t="s">
        <v>22</v>
      </c>
      <c r="H7366" t="s">
        <v>43</v>
      </c>
      <c r="I7366" t="s">
        <v>24</v>
      </c>
      <c r="J7366" t="s">
        <v>25</v>
      </c>
      <c r="K7366" t="s">
        <v>26</v>
      </c>
      <c r="L7366">
        <v>236.03</v>
      </c>
      <c r="M7366">
        <v>2.83</v>
      </c>
      <c r="N7366" t="s">
        <v>27</v>
      </c>
      <c r="O7366" t="s">
        <v>28</v>
      </c>
      <c r="P7366">
        <v>0</v>
      </c>
      <c r="Q7366" t="s">
        <v>29</v>
      </c>
    </row>
    <row r="7367" spans="1:17" x14ac:dyDescent="0.3">
      <c r="A7367" t="s">
        <v>8091</v>
      </c>
      <c r="B7367" s="1">
        <v>45669</v>
      </c>
      <c r="C7367" t="s">
        <v>652</v>
      </c>
      <c r="D7367" t="s">
        <v>94</v>
      </c>
      <c r="E7367" t="s">
        <v>66</v>
      </c>
      <c r="F7367" t="s">
        <v>34</v>
      </c>
      <c r="G7367" t="s">
        <v>22</v>
      </c>
      <c r="H7367" t="s">
        <v>76</v>
      </c>
      <c r="I7367" t="s">
        <v>51</v>
      </c>
      <c r="J7367" t="s">
        <v>36</v>
      </c>
      <c r="K7367" t="s">
        <v>26</v>
      </c>
      <c r="L7367">
        <v>164.07</v>
      </c>
      <c r="M7367">
        <v>0</v>
      </c>
      <c r="N7367" t="s">
        <v>69</v>
      </c>
      <c r="O7367" t="s">
        <v>593</v>
      </c>
      <c r="P7367">
        <v>44</v>
      </c>
      <c r="Q7367" t="s">
        <v>46</v>
      </c>
    </row>
    <row r="7368" spans="1:17" x14ac:dyDescent="0.3">
      <c r="A7368" t="s">
        <v>8092</v>
      </c>
      <c r="B7368" s="1">
        <v>45659</v>
      </c>
      <c r="C7368" t="s">
        <v>117</v>
      </c>
      <c r="D7368" t="s">
        <v>118</v>
      </c>
      <c r="E7368" t="s">
        <v>41</v>
      </c>
      <c r="F7368" t="s">
        <v>56</v>
      </c>
      <c r="G7368" t="s">
        <v>42</v>
      </c>
      <c r="H7368" t="s">
        <v>76</v>
      </c>
      <c r="I7368" t="s">
        <v>24</v>
      </c>
      <c r="J7368" t="s">
        <v>61</v>
      </c>
      <c r="K7368" t="s">
        <v>37</v>
      </c>
      <c r="L7368">
        <v>294.17</v>
      </c>
      <c r="M7368">
        <v>6.47</v>
      </c>
      <c r="N7368" t="s">
        <v>27</v>
      </c>
      <c r="O7368" t="s">
        <v>28</v>
      </c>
      <c r="P7368">
        <v>45</v>
      </c>
      <c r="Q7368" t="s">
        <v>46</v>
      </c>
    </row>
    <row r="7369" spans="1:17" x14ac:dyDescent="0.3">
      <c r="A7369" t="s">
        <v>8093</v>
      </c>
      <c r="B7369" s="1">
        <v>45801</v>
      </c>
      <c r="C7369" t="s">
        <v>225</v>
      </c>
      <c r="D7369" t="s">
        <v>89</v>
      </c>
      <c r="E7369" t="s">
        <v>20</v>
      </c>
      <c r="F7369" t="s">
        <v>56</v>
      </c>
      <c r="G7369" t="s">
        <v>22</v>
      </c>
      <c r="H7369" t="s">
        <v>50</v>
      </c>
      <c r="I7369" t="s">
        <v>24</v>
      </c>
      <c r="J7369" t="s">
        <v>111</v>
      </c>
      <c r="K7369" t="s">
        <v>45</v>
      </c>
      <c r="L7369">
        <v>91.14</v>
      </c>
      <c r="M7369">
        <v>0.36</v>
      </c>
      <c r="N7369" t="s">
        <v>27</v>
      </c>
      <c r="O7369" t="s">
        <v>28</v>
      </c>
      <c r="P7369">
        <v>11</v>
      </c>
      <c r="Q7369" t="s">
        <v>29</v>
      </c>
    </row>
    <row r="7370" spans="1:17" x14ac:dyDescent="0.3">
      <c r="A7370" t="s">
        <v>8094</v>
      </c>
      <c r="B7370" s="1">
        <v>45810</v>
      </c>
      <c r="C7370" t="s">
        <v>157</v>
      </c>
      <c r="D7370" t="s">
        <v>49</v>
      </c>
      <c r="E7370" t="s">
        <v>66</v>
      </c>
      <c r="F7370" t="s">
        <v>56</v>
      </c>
      <c r="G7370" t="s">
        <v>42</v>
      </c>
      <c r="H7370" t="s">
        <v>23</v>
      </c>
      <c r="I7370" t="s">
        <v>24</v>
      </c>
      <c r="J7370" t="s">
        <v>25</v>
      </c>
      <c r="K7370" t="s">
        <v>26</v>
      </c>
      <c r="L7370">
        <v>5</v>
      </c>
      <c r="M7370">
        <v>0.06</v>
      </c>
      <c r="N7370" t="s">
        <v>27</v>
      </c>
      <c r="O7370" t="s">
        <v>28</v>
      </c>
      <c r="P7370">
        <v>29</v>
      </c>
      <c r="Q7370" t="s">
        <v>29</v>
      </c>
    </row>
    <row r="7371" spans="1:17" x14ac:dyDescent="0.3">
      <c r="A7371" t="s">
        <v>8095</v>
      </c>
      <c r="B7371" s="1">
        <v>45791</v>
      </c>
      <c r="C7371" t="s">
        <v>1152</v>
      </c>
      <c r="D7371" t="s">
        <v>102</v>
      </c>
      <c r="E7371" t="s">
        <v>41</v>
      </c>
      <c r="F7371" t="s">
        <v>34</v>
      </c>
      <c r="G7371" t="s">
        <v>42</v>
      </c>
      <c r="H7371" t="s">
        <v>99</v>
      </c>
      <c r="I7371" t="s">
        <v>24</v>
      </c>
      <c r="J7371" t="s">
        <v>25</v>
      </c>
      <c r="K7371" t="s">
        <v>37</v>
      </c>
      <c r="L7371">
        <v>91.6</v>
      </c>
      <c r="M7371">
        <v>1.1000000000000001</v>
      </c>
      <c r="N7371" t="s">
        <v>27</v>
      </c>
      <c r="O7371" t="s">
        <v>28</v>
      </c>
      <c r="P7371">
        <v>23</v>
      </c>
      <c r="Q7371" t="s">
        <v>29</v>
      </c>
    </row>
    <row r="7372" spans="1:17" x14ac:dyDescent="0.3">
      <c r="A7372" t="s">
        <v>8096</v>
      </c>
      <c r="B7372" s="1">
        <v>45659</v>
      </c>
      <c r="C7372" t="s">
        <v>164</v>
      </c>
      <c r="D7372" t="s">
        <v>32</v>
      </c>
      <c r="E7372" t="s">
        <v>33</v>
      </c>
      <c r="F7372" t="s">
        <v>34</v>
      </c>
      <c r="G7372" t="s">
        <v>84</v>
      </c>
      <c r="H7372" t="s">
        <v>57</v>
      </c>
      <c r="I7372" t="s">
        <v>44</v>
      </c>
      <c r="J7372" t="s">
        <v>111</v>
      </c>
      <c r="K7372" t="s">
        <v>45</v>
      </c>
      <c r="L7372">
        <v>58.17</v>
      </c>
      <c r="M7372">
        <v>0.23</v>
      </c>
      <c r="N7372" t="s">
        <v>27</v>
      </c>
      <c r="O7372" t="s">
        <v>28</v>
      </c>
      <c r="P7372">
        <v>56</v>
      </c>
      <c r="Q7372" t="s">
        <v>46</v>
      </c>
    </row>
    <row r="7373" spans="1:17" x14ac:dyDescent="0.3">
      <c r="A7373" t="s">
        <v>8097</v>
      </c>
      <c r="B7373" s="1">
        <v>45677</v>
      </c>
      <c r="C7373" t="s">
        <v>1787</v>
      </c>
      <c r="D7373" t="s">
        <v>102</v>
      </c>
      <c r="E7373" t="s">
        <v>20</v>
      </c>
      <c r="F7373" t="s">
        <v>34</v>
      </c>
      <c r="G7373" t="s">
        <v>22</v>
      </c>
      <c r="H7373" t="s">
        <v>99</v>
      </c>
      <c r="I7373" t="s">
        <v>119</v>
      </c>
      <c r="J7373" t="s">
        <v>61</v>
      </c>
      <c r="K7373" t="s">
        <v>62</v>
      </c>
      <c r="L7373">
        <v>102.45</v>
      </c>
      <c r="M7373">
        <v>2.25</v>
      </c>
      <c r="N7373" t="s">
        <v>27</v>
      </c>
      <c r="O7373" t="s">
        <v>28</v>
      </c>
      <c r="P7373">
        <v>3</v>
      </c>
      <c r="Q7373" t="s">
        <v>29</v>
      </c>
    </row>
    <row r="7374" spans="1:17" x14ac:dyDescent="0.3">
      <c r="A7374" t="s">
        <v>8098</v>
      </c>
      <c r="B7374" s="1">
        <v>45823</v>
      </c>
      <c r="C7374" t="s">
        <v>186</v>
      </c>
      <c r="D7374" t="s">
        <v>40</v>
      </c>
      <c r="E7374" t="s">
        <v>33</v>
      </c>
      <c r="F7374" t="s">
        <v>34</v>
      </c>
      <c r="G7374" t="s">
        <v>42</v>
      </c>
      <c r="H7374" t="s">
        <v>35</v>
      </c>
      <c r="I7374" t="s">
        <v>51</v>
      </c>
      <c r="J7374" t="s">
        <v>61</v>
      </c>
      <c r="K7374" t="s">
        <v>45</v>
      </c>
      <c r="L7374">
        <v>201.59</v>
      </c>
      <c r="M7374">
        <v>4.43</v>
      </c>
      <c r="N7374" t="s">
        <v>27</v>
      </c>
      <c r="O7374" t="s">
        <v>28</v>
      </c>
      <c r="P7374">
        <v>24</v>
      </c>
      <c r="Q7374" t="s">
        <v>29</v>
      </c>
    </row>
    <row r="7375" spans="1:17" x14ac:dyDescent="0.3">
      <c r="A7375" t="s">
        <v>8099</v>
      </c>
      <c r="B7375" s="1">
        <v>45830</v>
      </c>
      <c r="C7375" t="s">
        <v>134</v>
      </c>
      <c r="D7375" t="s">
        <v>54</v>
      </c>
      <c r="E7375" t="s">
        <v>33</v>
      </c>
      <c r="F7375" t="s">
        <v>34</v>
      </c>
      <c r="G7375" t="s">
        <v>22</v>
      </c>
      <c r="H7375" t="s">
        <v>23</v>
      </c>
      <c r="I7375" t="s">
        <v>51</v>
      </c>
      <c r="J7375" t="s">
        <v>36</v>
      </c>
      <c r="K7375" t="s">
        <v>45</v>
      </c>
      <c r="L7375">
        <v>100.72</v>
      </c>
      <c r="M7375">
        <v>0.6</v>
      </c>
      <c r="N7375" t="s">
        <v>27</v>
      </c>
      <c r="O7375" t="s">
        <v>28</v>
      </c>
      <c r="P7375">
        <v>9</v>
      </c>
      <c r="Q7375" t="s">
        <v>29</v>
      </c>
    </row>
    <row r="7376" spans="1:17" x14ac:dyDescent="0.3">
      <c r="A7376" t="s">
        <v>8100</v>
      </c>
      <c r="B7376" s="1">
        <v>45778</v>
      </c>
      <c r="C7376" t="s">
        <v>115</v>
      </c>
      <c r="D7376" t="s">
        <v>94</v>
      </c>
      <c r="E7376" t="s">
        <v>20</v>
      </c>
      <c r="F7376" t="s">
        <v>34</v>
      </c>
      <c r="G7376" t="s">
        <v>22</v>
      </c>
      <c r="H7376" t="s">
        <v>60</v>
      </c>
      <c r="I7376" t="s">
        <v>51</v>
      </c>
      <c r="J7376" t="s">
        <v>25</v>
      </c>
      <c r="K7376" t="s">
        <v>26</v>
      </c>
      <c r="L7376">
        <v>21.28</v>
      </c>
      <c r="M7376">
        <v>0.26</v>
      </c>
      <c r="N7376" t="s">
        <v>27</v>
      </c>
      <c r="O7376" t="s">
        <v>28</v>
      </c>
      <c r="P7376">
        <v>5</v>
      </c>
      <c r="Q7376" t="s">
        <v>29</v>
      </c>
    </row>
    <row r="7377" spans="1:17" x14ac:dyDescent="0.3">
      <c r="A7377" t="s">
        <v>8101</v>
      </c>
      <c r="B7377" s="1">
        <v>45786</v>
      </c>
      <c r="C7377" t="s">
        <v>1386</v>
      </c>
      <c r="D7377" t="s">
        <v>89</v>
      </c>
      <c r="E7377" t="s">
        <v>55</v>
      </c>
      <c r="F7377" t="s">
        <v>34</v>
      </c>
      <c r="G7377" t="s">
        <v>22</v>
      </c>
      <c r="H7377" t="s">
        <v>99</v>
      </c>
      <c r="I7377" t="s">
        <v>24</v>
      </c>
      <c r="J7377" t="s">
        <v>111</v>
      </c>
      <c r="K7377" t="s">
        <v>45</v>
      </c>
      <c r="L7377">
        <v>50.97</v>
      </c>
      <c r="M7377">
        <v>0.2</v>
      </c>
      <c r="N7377" t="s">
        <v>27</v>
      </c>
      <c r="O7377" t="s">
        <v>28</v>
      </c>
      <c r="P7377">
        <v>14</v>
      </c>
      <c r="Q7377" t="s">
        <v>29</v>
      </c>
    </row>
    <row r="7378" spans="1:17" x14ac:dyDescent="0.3">
      <c r="A7378" t="s">
        <v>8102</v>
      </c>
      <c r="B7378" s="1">
        <v>45729</v>
      </c>
      <c r="C7378" t="s">
        <v>2887</v>
      </c>
      <c r="D7378" t="s">
        <v>102</v>
      </c>
      <c r="E7378" t="s">
        <v>55</v>
      </c>
      <c r="F7378" t="s">
        <v>34</v>
      </c>
      <c r="G7378" t="s">
        <v>22</v>
      </c>
      <c r="H7378" t="s">
        <v>23</v>
      </c>
      <c r="I7378" t="s">
        <v>24</v>
      </c>
      <c r="J7378" t="s">
        <v>36</v>
      </c>
      <c r="K7378" t="s">
        <v>37</v>
      </c>
      <c r="L7378">
        <v>82.37</v>
      </c>
      <c r="M7378">
        <v>0.49</v>
      </c>
      <c r="N7378" t="s">
        <v>27</v>
      </c>
      <c r="O7378" t="s">
        <v>28</v>
      </c>
      <c r="P7378">
        <v>12</v>
      </c>
      <c r="Q7378" t="s">
        <v>29</v>
      </c>
    </row>
    <row r="7379" spans="1:17" x14ac:dyDescent="0.3">
      <c r="A7379" t="s">
        <v>8103</v>
      </c>
      <c r="B7379" s="1">
        <v>45770</v>
      </c>
      <c r="C7379" t="s">
        <v>1950</v>
      </c>
      <c r="D7379" t="s">
        <v>203</v>
      </c>
      <c r="E7379" t="s">
        <v>33</v>
      </c>
      <c r="F7379" t="s">
        <v>56</v>
      </c>
      <c r="G7379" t="s">
        <v>42</v>
      </c>
      <c r="H7379" t="s">
        <v>50</v>
      </c>
      <c r="I7379" t="s">
        <v>44</v>
      </c>
      <c r="J7379" t="s">
        <v>25</v>
      </c>
      <c r="K7379" t="s">
        <v>45</v>
      </c>
      <c r="L7379">
        <v>22.19</v>
      </c>
      <c r="M7379">
        <v>0.27</v>
      </c>
      <c r="N7379" t="s">
        <v>27</v>
      </c>
      <c r="O7379" t="s">
        <v>28</v>
      </c>
      <c r="P7379">
        <v>32</v>
      </c>
      <c r="Q7379" t="s">
        <v>29</v>
      </c>
    </row>
    <row r="7380" spans="1:17" x14ac:dyDescent="0.3">
      <c r="A7380" t="s">
        <v>8104</v>
      </c>
      <c r="B7380" s="1">
        <v>45759</v>
      </c>
      <c r="C7380" t="s">
        <v>633</v>
      </c>
      <c r="D7380" t="s">
        <v>40</v>
      </c>
      <c r="E7380" t="s">
        <v>55</v>
      </c>
      <c r="F7380" t="s">
        <v>21</v>
      </c>
      <c r="G7380" t="s">
        <v>22</v>
      </c>
      <c r="H7380" t="s">
        <v>23</v>
      </c>
      <c r="I7380" t="s">
        <v>119</v>
      </c>
      <c r="J7380" t="s">
        <v>25</v>
      </c>
      <c r="K7380" t="s">
        <v>44</v>
      </c>
      <c r="L7380">
        <v>37.909999999999997</v>
      </c>
      <c r="M7380">
        <v>0.45</v>
      </c>
      <c r="N7380" t="s">
        <v>27</v>
      </c>
      <c r="O7380" t="s">
        <v>28</v>
      </c>
      <c r="P7380">
        <v>11</v>
      </c>
      <c r="Q7380" t="s">
        <v>29</v>
      </c>
    </row>
    <row r="7381" spans="1:17" x14ac:dyDescent="0.3">
      <c r="A7381" t="s">
        <v>8105</v>
      </c>
      <c r="B7381" s="1">
        <v>45808</v>
      </c>
      <c r="C7381" t="s">
        <v>1035</v>
      </c>
      <c r="D7381" t="s">
        <v>118</v>
      </c>
      <c r="E7381" t="s">
        <v>20</v>
      </c>
      <c r="F7381" t="s">
        <v>34</v>
      </c>
      <c r="G7381" t="s">
        <v>22</v>
      </c>
      <c r="H7381" t="s">
        <v>103</v>
      </c>
      <c r="I7381" t="s">
        <v>119</v>
      </c>
      <c r="J7381" t="s">
        <v>25</v>
      </c>
      <c r="K7381" t="s">
        <v>37</v>
      </c>
      <c r="L7381">
        <v>211.57</v>
      </c>
      <c r="M7381">
        <v>2.54</v>
      </c>
      <c r="N7381" t="s">
        <v>27</v>
      </c>
      <c r="O7381" t="s">
        <v>28</v>
      </c>
      <c r="P7381">
        <v>13</v>
      </c>
      <c r="Q7381" t="s">
        <v>29</v>
      </c>
    </row>
    <row r="7382" spans="1:17" x14ac:dyDescent="0.3">
      <c r="A7382" t="s">
        <v>8106</v>
      </c>
      <c r="B7382" s="1">
        <v>45791</v>
      </c>
      <c r="C7382" t="s">
        <v>1483</v>
      </c>
      <c r="D7382" t="s">
        <v>65</v>
      </c>
      <c r="E7382" t="s">
        <v>55</v>
      </c>
      <c r="F7382" t="s">
        <v>56</v>
      </c>
      <c r="G7382" t="s">
        <v>42</v>
      </c>
      <c r="H7382" t="s">
        <v>50</v>
      </c>
      <c r="I7382" t="s">
        <v>24</v>
      </c>
      <c r="J7382" t="s">
        <v>25</v>
      </c>
      <c r="K7382" t="s">
        <v>45</v>
      </c>
      <c r="L7382">
        <v>82.84</v>
      </c>
      <c r="M7382">
        <v>0.99</v>
      </c>
      <c r="N7382" t="s">
        <v>27</v>
      </c>
      <c r="O7382" t="s">
        <v>28</v>
      </c>
      <c r="P7382">
        <v>21</v>
      </c>
      <c r="Q7382" t="s">
        <v>29</v>
      </c>
    </row>
    <row r="7383" spans="1:17" x14ac:dyDescent="0.3">
      <c r="A7383" t="s">
        <v>8107</v>
      </c>
      <c r="B7383" s="1">
        <v>45702</v>
      </c>
      <c r="C7383" t="s">
        <v>909</v>
      </c>
      <c r="D7383" t="s">
        <v>118</v>
      </c>
      <c r="E7383" t="s">
        <v>41</v>
      </c>
      <c r="F7383" t="s">
        <v>56</v>
      </c>
      <c r="G7383" t="s">
        <v>22</v>
      </c>
      <c r="H7383" t="s">
        <v>99</v>
      </c>
      <c r="I7383" t="s">
        <v>24</v>
      </c>
      <c r="J7383" t="s">
        <v>36</v>
      </c>
      <c r="K7383" t="s">
        <v>37</v>
      </c>
      <c r="L7383">
        <v>21.78</v>
      </c>
      <c r="M7383">
        <v>0.13</v>
      </c>
      <c r="N7383" t="s">
        <v>27</v>
      </c>
      <c r="O7383" t="s">
        <v>28</v>
      </c>
      <c r="P7383">
        <v>6</v>
      </c>
      <c r="Q7383" t="s">
        <v>29</v>
      </c>
    </row>
    <row r="7384" spans="1:17" x14ac:dyDescent="0.3">
      <c r="A7384" t="s">
        <v>8108</v>
      </c>
      <c r="B7384" s="1">
        <v>45835</v>
      </c>
      <c r="C7384" t="s">
        <v>888</v>
      </c>
      <c r="D7384" t="s">
        <v>49</v>
      </c>
      <c r="E7384" t="s">
        <v>33</v>
      </c>
      <c r="F7384" t="s">
        <v>56</v>
      </c>
      <c r="G7384" t="s">
        <v>22</v>
      </c>
      <c r="H7384" t="s">
        <v>23</v>
      </c>
      <c r="I7384" t="s">
        <v>24</v>
      </c>
      <c r="J7384" t="s">
        <v>61</v>
      </c>
      <c r="K7384" t="s">
        <v>37</v>
      </c>
      <c r="L7384">
        <v>166.14</v>
      </c>
      <c r="M7384">
        <v>3.66</v>
      </c>
      <c r="N7384" t="s">
        <v>27</v>
      </c>
      <c r="O7384" t="s">
        <v>28</v>
      </c>
      <c r="P7384">
        <v>2</v>
      </c>
      <c r="Q7384" t="s">
        <v>29</v>
      </c>
    </row>
    <row r="7385" spans="1:17" x14ac:dyDescent="0.3">
      <c r="A7385" t="s">
        <v>8109</v>
      </c>
      <c r="B7385" s="1">
        <v>45680</v>
      </c>
      <c r="C7385" t="s">
        <v>796</v>
      </c>
      <c r="D7385" t="s">
        <v>160</v>
      </c>
      <c r="E7385" t="s">
        <v>66</v>
      </c>
      <c r="F7385" t="s">
        <v>34</v>
      </c>
      <c r="G7385" t="s">
        <v>22</v>
      </c>
      <c r="H7385" t="s">
        <v>60</v>
      </c>
      <c r="I7385" t="s">
        <v>24</v>
      </c>
      <c r="J7385" t="s">
        <v>25</v>
      </c>
      <c r="K7385" t="s">
        <v>45</v>
      </c>
      <c r="L7385">
        <v>82.82</v>
      </c>
      <c r="M7385">
        <v>0.99</v>
      </c>
      <c r="N7385" t="s">
        <v>27</v>
      </c>
      <c r="O7385" t="s">
        <v>28</v>
      </c>
      <c r="P7385">
        <v>8</v>
      </c>
      <c r="Q7385" t="s">
        <v>29</v>
      </c>
    </row>
    <row r="7386" spans="1:17" x14ac:dyDescent="0.3">
      <c r="A7386" t="s">
        <v>8110</v>
      </c>
      <c r="B7386" s="1">
        <v>45837</v>
      </c>
      <c r="C7386" t="s">
        <v>1648</v>
      </c>
      <c r="D7386" t="s">
        <v>106</v>
      </c>
      <c r="E7386" t="s">
        <v>33</v>
      </c>
      <c r="F7386" t="s">
        <v>34</v>
      </c>
      <c r="G7386" t="s">
        <v>22</v>
      </c>
      <c r="H7386" t="s">
        <v>50</v>
      </c>
      <c r="I7386" t="s">
        <v>119</v>
      </c>
      <c r="J7386" t="s">
        <v>61</v>
      </c>
      <c r="K7386" t="s">
        <v>45</v>
      </c>
      <c r="L7386">
        <v>39.99</v>
      </c>
      <c r="M7386">
        <v>0.88</v>
      </c>
      <c r="N7386" t="s">
        <v>27</v>
      </c>
      <c r="O7386" t="s">
        <v>28</v>
      </c>
      <c r="P7386">
        <v>8</v>
      </c>
      <c r="Q7386" t="s">
        <v>29</v>
      </c>
    </row>
    <row r="7387" spans="1:17" x14ac:dyDescent="0.3">
      <c r="A7387" t="s">
        <v>8111</v>
      </c>
      <c r="B7387" s="1">
        <v>45691</v>
      </c>
      <c r="C7387" t="s">
        <v>288</v>
      </c>
      <c r="D7387" t="s">
        <v>54</v>
      </c>
      <c r="E7387" t="s">
        <v>33</v>
      </c>
      <c r="F7387" t="s">
        <v>56</v>
      </c>
      <c r="G7387" t="s">
        <v>42</v>
      </c>
      <c r="H7387" t="s">
        <v>35</v>
      </c>
      <c r="I7387" t="s">
        <v>51</v>
      </c>
      <c r="J7387" t="s">
        <v>25</v>
      </c>
      <c r="K7387" t="s">
        <v>37</v>
      </c>
      <c r="L7387">
        <v>146.02000000000001</v>
      </c>
      <c r="M7387">
        <v>1.75</v>
      </c>
      <c r="N7387" t="s">
        <v>27</v>
      </c>
      <c r="O7387" t="s">
        <v>28</v>
      </c>
      <c r="P7387">
        <v>19</v>
      </c>
      <c r="Q7387" t="s">
        <v>29</v>
      </c>
    </row>
    <row r="7388" spans="1:17" x14ac:dyDescent="0.3">
      <c r="A7388" t="s">
        <v>8112</v>
      </c>
      <c r="B7388" s="1">
        <v>45725</v>
      </c>
      <c r="C7388" t="s">
        <v>913</v>
      </c>
      <c r="D7388" t="s">
        <v>54</v>
      </c>
      <c r="E7388" t="s">
        <v>41</v>
      </c>
      <c r="F7388" t="s">
        <v>34</v>
      </c>
      <c r="G7388" t="s">
        <v>22</v>
      </c>
      <c r="H7388" t="s">
        <v>76</v>
      </c>
      <c r="I7388" t="s">
        <v>24</v>
      </c>
      <c r="J7388" t="s">
        <v>25</v>
      </c>
      <c r="K7388" t="s">
        <v>44</v>
      </c>
      <c r="L7388">
        <v>217</v>
      </c>
      <c r="M7388">
        <v>2.6</v>
      </c>
      <c r="N7388" t="s">
        <v>27</v>
      </c>
      <c r="O7388" t="s">
        <v>28</v>
      </c>
      <c r="P7388">
        <v>16</v>
      </c>
      <c r="Q7388" t="s">
        <v>29</v>
      </c>
    </row>
    <row r="7389" spans="1:17" x14ac:dyDescent="0.3">
      <c r="A7389" t="s">
        <v>8113</v>
      </c>
      <c r="B7389" s="1">
        <v>45807</v>
      </c>
      <c r="C7389" t="s">
        <v>1127</v>
      </c>
      <c r="D7389" t="s">
        <v>160</v>
      </c>
      <c r="E7389" t="s">
        <v>55</v>
      </c>
      <c r="F7389" t="s">
        <v>34</v>
      </c>
      <c r="G7389" t="s">
        <v>42</v>
      </c>
      <c r="H7389" t="s">
        <v>35</v>
      </c>
      <c r="I7389" t="s">
        <v>51</v>
      </c>
      <c r="J7389" t="s">
        <v>36</v>
      </c>
      <c r="K7389" t="s">
        <v>45</v>
      </c>
      <c r="L7389">
        <v>18.54</v>
      </c>
      <c r="M7389">
        <v>0.11</v>
      </c>
      <c r="N7389" t="s">
        <v>27</v>
      </c>
      <c r="O7389" t="s">
        <v>28</v>
      </c>
      <c r="P7389">
        <v>28</v>
      </c>
      <c r="Q7389" t="s">
        <v>29</v>
      </c>
    </row>
    <row r="7390" spans="1:17" x14ac:dyDescent="0.3">
      <c r="A7390" t="s">
        <v>8114</v>
      </c>
      <c r="B7390" s="1">
        <v>45835</v>
      </c>
      <c r="C7390" t="s">
        <v>454</v>
      </c>
      <c r="D7390" t="s">
        <v>106</v>
      </c>
      <c r="E7390" t="s">
        <v>55</v>
      </c>
      <c r="F7390" t="s">
        <v>56</v>
      </c>
      <c r="G7390" t="s">
        <v>42</v>
      </c>
      <c r="H7390" t="s">
        <v>99</v>
      </c>
      <c r="I7390" t="s">
        <v>24</v>
      </c>
      <c r="J7390" t="s">
        <v>25</v>
      </c>
      <c r="K7390" t="s">
        <v>37</v>
      </c>
      <c r="L7390">
        <v>53.39</v>
      </c>
      <c r="M7390">
        <v>0.64</v>
      </c>
      <c r="N7390" t="s">
        <v>27</v>
      </c>
      <c r="O7390" t="s">
        <v>28</v>
      </c>
      <c r="P7390">
        <v>20</v>
      </c>
      <c r="Q7390" t="s">
        <v>29</v>
      </c>
    </row>
    <row r="7391" spans="1:17" x14ac:dyDescent="0.3">
      <c r="A7391" t="s">
        <v>8115</v>
      </c>
      <c r="B7391" s="1">
        <v>45756</v>
      </c>
      <c r="C7391" t="s">
        <v>146</v>
      </c>
      <c r="D7391" t="s">
        <v>102</v>
      </c>
      <c r="E7391" t="s">
        <v>33</v>
      </c>
      <c r="F7391" t="s">
        <v>34</v>
      </c>
      <c r="G7391" t="s">
        <v>84</v>
      </c>
      <c r="H7391" t="s">
        <v>57</v>
      </c>
      <c r="I7391" t="s">
        <v>24</v>
      </c>
      <c r="J7391" t="s">
        <v>25</v>
      </c>
      <c r="K7391" t="s">
        <v>62</v>
      </c>
      <c r="L7391">
        <v>102.22</v>
      </c>
      <c r="M7391">
        <v>1.23</v>
      </c>
      <c r="N7391" t="s">
        <v>27</v>
      </c>
      <c r="O7391" t="s">
        <v>28</v>
      </c>
      <c r="P7391">
        <v>47</v>
      </c>
      <c r="Q7391" t="s">
        <v>46</v>
      </c>
    </row>
    <row r="7392" spans="1:17" x14ac:dyDescent="0.3">
      <c r="A7392" t="s">
        <v>8116</v>
      </c>
      <c r="B7392" s="1">
        <v>45769</v>
      </c>
      <c r="C7392" t="s">
        <v>240</v>
      </c>
      <c r="D7392" t="s">
        <v>49</v>
      </c>
      <c r="E7392" t="s">
        <v>55</v>
      </c>
      <c r="F7392" t="s">
        <v>34</v>
      </c>
      <c r="G7392" t="s">
        <v>22</v>
      </c>
      <c r="H7392" t="s">
        <v>57</v>
      </c>
      <c r="I7392" t="s">
        <v>24</v>
      </c>
      <c r="J7392" t="s">
        <v>36</v>
      </c>
      <c r="K7392" t="s">
        <v>45</v>
      </c>
      <c r="L7392">
        <v>45.99</v>
      </c>
      <c r="M7392">
        <v>0.28000000000000003</v>
      </c>
      <c r="N7392" t="s">
        <v>27</v>
      </c>
      <c r="O7392" t="s">
        <v>28</v>
      </c>
      <c r="P7392">
        <v>14</v>
      </c>
      <c r="Q7392" t="s">
        <v>29</v>
      </c>
    </row>
    <row r="7393" spans="1:17" x14ac:dyDescent="0.3">
      <c r="A7393" t="s">
        <v>8117</v>
      </c>
      <c r="B7393" s="1">
        <v>45696</v>
      </c>
      <c r="C7393" t="s">
        <v>1467</v>
      </c>
      <c r="D7393" t="s">
        <v>65</v>
      </c>
      <c r="E7393" t="s">
        <v>41</v>
      </c>
      <c r="F7393" t="s">
        <v>34</v>
      </c>
      <c r="G7393" t="s">
        <v>42</v>
      </c>
      <c r="H7393" t="s">
        <v>23</v>
      </c>
      <c r="I7393" t="s">
        <v>44</v>
      </c>
      <c r="J7393" t="s">
        <v>25</v>
      </c>
      <c r="K7393" t="s">
        <v>37</v>
      </c>
      <c r="L7393">
        <v>68.41</v>
      </c>
      <c r="M7393">
        <v>0.82</v>
      </c>
      <c r="N7393" t="s">
        <v>27</v>
      </c>
      <c r="O7393" t="s">
        <v>28</v>
      </c>
      <c r="P7393">
        <v>39</v>
      </c>
      <c r="Q7393" t="s">
        <v>29</v>
      </c>
    </row>
    <row r="7394" spans="1:17" x14ac:dyDescent="0.3">
      <c r="A7394" t="s">
        <v>8118</v>
      </c>
      <c r="B7394" s="1">
        <v>45664</v>
      </c>
      <c r="C7394" t="s">
        <v>115</v>
      </c>
      <c r="D7394" t="s">
        <v>94</v>
      </c>
      <c r="E7394" t="s">
        <v>20</v>
      </c>
      <c r="F7394" t="s">
        <v>34</v>
      </c>
      <c r="G7394" t="s">
        <v>22</v>
      </c>
      <c r="H7394" t="s">
        <v>50</v>
      </c>
      <c r="I7394" t="s">
        <v>24</v>
      </c>
      <c r="J7394" t="s">
        <v>61</v>
      </c>
      <c r="K7394" t="s">
        <v>37</v>
      </c>
      <c r="L7394">
        <v>73.400000000000006</v>
      </c>
      <c r="M7394">
        <v>1.61</v>
      </c>
      <c r="N7394" t="s">
        <v>27</v>
      </c>
      <c r="O7394" t="s">
        <v>28</v>
      </c>
      <c r="P7394">
        <v>8</v>
      </c>
      <c r="Q7394" t="s">
        <v>29</v>
      </c>
    </row>
    <row r="7395" spans="1:17" x14ac:dyDescent="0.3">
      <c r="A7395" t="s">
        <v>8119</v>
      </c>
      <c r="B7395" s="1">
        <v>45747</v>
      </c>
      <c r="C7395" t="s">
        <v>847</v>
      </c>
      <c r="D7395" t="s">
        <v>40</v>
      </c>
      <c r="E7395" t="s">
        <v>66</v>
      </c>
      <c r="F7395" t="s">
        <v>34</v>
      </c>
      <c r="G7395" t="s">
        <v>42</v>
      </c>
      <c r="H7395" t="s">
        <v>35</v>
      </c>
      <c r="I7395" t="s">
        <v>24</v>
      </c>
      <c r="J7395" t="s">
        <v>25</v>
      </c>
      <c r="K7395" t="s">
        <v>26</v>
      </c>
      <c r="L7395">
        <v>139.06</v>
      </c>
      <c r="M7395">
        <v>1.67</v>
      </c>
      <c r="N7395" t="s">
        <v>27</v>
      </c>
      <c r="O7395" t="s">
        <v>28</v>
      </c>
      <c r="P7395">
        <v>15</v>
      </c>
      <c r="Q7395" t="s">
        <v>29</v>
      </c>
    </row>
    <row r="7396" spans="1:17" x14ac:dyDescent="0.3">
      <c r="A7396" t="s">
        <v>8120</v>
      </c>
      <c r="B7396" s="1">
        <v>45834</v>
      </c>
      <c r="C7396" t="s">
        <v>347</v>
      </c>
      <c r="D7396" t="s">
        <v>40</v>
      </c>
      <c r="E7396" t="s">
        <v>66</v>
      </c>
      <c r="F7396" t="s">
        <v>34</v>
      </c>
      <c r="G7396" t="s">
        <v>22</v>
      </c>
      <c r="H7396" t="s">
        <v>35</v>
      </c>
      <c r="I7396" t="s">
        <v>51</v>
      </c>
      <c r="J7396" t="s">
        <v>111</v>
      </c>
      <c r="K7396" t="s">
        <v>45</v>
      </c>
      <c r="L7396">
        <v>72.41</v>
      </c>
      <c r="M7396">
        <v>0.28999999999999998</v>
      </c>
      <c r="N7396" t="s">
        <v>27</v>
      </c>
      <c r="O7396" t="s">
        <v>28</v>
      </c>
      <c r="P7396">
        <v>1</v>
      </c>
      <c r="Q7396" t="s">
        <v>29</v>
      </c>
    </row>
    <row r="7397" spans="1:17" x14ac:dyDescent="0.3">
      <c r="A7397" t="s">
        <v>8121</v>
      </c>
      <c r="B7397" s="1">
        <v>45693</v>
      </c>
      <c r="C7397" t="s">
        <v>2318</v>
      </c>
      <c r="D7397" t="s">
        <v>124</v>
      </c>
      <c r="E7397" t="s">
        <v>66</v>
      </c>
      <c r="F7397" t="s">
        <v>21</v>
      </c>
      <c r="G7397" t="s">
        <v>22</v>
      </c>
      <c r="H7397" t="s">
        <v>50</v>
      </c>
      <c r="I7397" t="s">
        <v>24</v>
      </c>
      <c r="J7397" t="s">
        <v>111</v>
      </c>
      <c r="K7397" t="s">
        <v>37</v>
      </c>
      <c r="L7397">
        <v>66.53</v>
      </c>
      <c r="M7397">
        <v>0.27</v>
      </c>
      <c r="N7397" t="s">
        <v>27</v>
      </c>
      <c r="O7397" t="s">
        <v>28</v>
      </c>
      <c r="P7397">
        <v>13</v>
      </c>
      <c r="Q7397" t="s">
        <v>29</v>
      </c>
    </row>
    <row r="7398" spans="1:17" x14ac:dyDescent="0.3">
      <c r="A7398" t="s">
        <v>8122</v>
      </c>
      <c r="B7398" s="1">
        <v>45835</v>
      </c>
      <c r="C7398" t="s">
        <v>2012</v>
      </c>
      <c r="D7398" t="s">
        <v>102</v>
      </c>
      <c r="E7398" t="s">
        <v>55</v>
      </c>
      <c r="F7398" t="s">
        <v>34</v>
      </c>
      <c r="G7398" t="s">
        <v>22</v>
      </c>
      <c r="H7398" t="s">
        <v>23</v>
      </c>
      <c r="I7398" t="s">
        <v>24</v>
      </c>
      <c r="J7398" t="s">
        <v>111</v>
      </c>
      <c r="K7398" t="s">
        <v>62</v>
      </c>
      <c r="L7398">
        <v>46.84</v>
      </c>
      <c r="M7398">
        <v>0.19</v>
      </c>
      <c r="N7398" t="s">
        <v>27</v>
      </c>
      <c r="O7398" t="s">
        <v>28</v>
      </c>
      <c r="P7398">
        <v>9</v>
      </c>
      <c r="Q7398" t="s">
        <v>29</v>
      </c>
    </row>
    <row r="7399" spans="1:17" x14ac:dyDescent="0.3">
      <c r="A7399" t="s">
        <v>8123</v>
      </c>
      <c r="B7399" s="1">
        <v>45685</v>
      </c>
      <c r="C7399" t="s">
        <v>2952</v>
      </c>
      <c r="D7399" t="s">
        <v>32</v>
      </c>
      <c r="E7399" t="s">
        <v>41</v>
      </c>
      <c r="F7399" t="s">
        <v>34</v>
      </c>
      <c r="G7399" t="s">
        <v>42</v>
      </c>
      <c r="H7399" t="s">
        <v>57</v>
      </c>
      <c r="I7399" t="s">
        <v>51</v>
      </c>
      <c r="J7399" t="s">
        <v>25</v>
      </c>
      <c r="K7399" t="s">
        <v>44</v>
      </c>
      <c r="L7399">
        <v>109.23</v>
      </c>
      <c r="M7399">
        <v>1.31</v>
      </c>
      <c r="N7399" t="s">
        <v>27</v>
      </c>
      <c r="O7399" t="s">
        <v>28</v>
      </c>
      <c r="P7399">
        <v>23</v>
      </c>
      <c r="Q7399" t="s">
        <v>29</v>
      </c>
    </row>
    <row r="7400" spans="1:17" x14ac:dyDescent="0.3">
      <c r="A7400" t="s">
        <v>8124</v>
      </c>
      <c r="B7400" s="1">
        <v>45731</v>
      </c>
      <c r="C7400" t="s">
        <v>1320</v>
      </c>
      <c r="D7400" t="s">
        <v>102</v>
      </c>
      <c r="E7400" t="s">
        <v>66</v>
      </c>
      <c r="F7400" t="s">
        <v>21</v>
      </c>
      <c r="G7400" t="s">
        <v>22</v>
      </c>
      <c r="H7400" t="s">
        <v>50</v>
      </c>
      <c r="I7400" t="s">
        <v>24</v>
      </c>
      <c r="J7400" t="s">
        <v>25</v>
      </c>
      <c r="K7400" t="s">
        <v>45</v>
      </c>
      <c r="L7400">
        <v>164.47</v>
      </c>
      <c r="M7400">
        <v>1.97</v>
      </c>
      <c r="N7400" t="s">
        <v>27</v>
      </c>
      <c r="O7400" t="s">
        <v>28</v>
      </c>
      <c r="P7400">
        <v>12</v>
      </c>
      <c r="Q7400" t="s">
        <v>29</v>
      </c>
    </row>
    <row r="7401" spans="1:17" x14ac:dyDescent="0.3">
      <c r="A7401" t="s">
        <v>8125</v>
      </c>
      <c r="B7401" s="1">
        <v>45821</v>
      </c>
      <c r="C7401" t="s">
        <v>883</v>
      </c>
      <c r="D7401" t="s">
        <v>124</v>
      </c>
      <c r="E7401" t="s">
        <v>33</v>
      </c>
      <c r="F7401" t="s">
        <v>21</v>
      </c>
      <c r="G7401" t="s">
        <v>22</v>
      </c>
      <c r="H7401" t="s">
        <v>23</v>
      </c>
      <c r="I7401" t="s">
        <v>44</v>
      </c>
      <c r="J7401" t="s">
        <v>25</v>
      </c>
      <c r="K7401" t="s">
        <v>45</v>
      </c>
      <c r="L7401">
        <v>46.79</v>
      </c>
      <c r="M7401">
        <v>0.56000000000000005</v>
      </c>
      <c r="N7401" t="s">
        <v>27</v>
      </c>
      <c r="O7401" t="s">
        <v>28</v>
      </c>
      <c r="P7401">
        <v>14</v>
      </c>
      <c r="Q7401" t="s">
        <v>29</v>
      </c>
    </row>
    <row r="7402" spans="1:17" x14ac:dyDescent="0.3">
      <c r="A7402" t="s">
        <v>8126</v>
      </c>
      <c r="B7402" s="1">
        <v>45721</v>
      </c>
      <c r="C7402" t="s">
        <v>647</v>
      </c>
      <c r="D7402" t="s">
        <v>94</v>
      </c>
      <c r="E7402" t="s">
        <v>33</v>
      </c>
      <c r="F7402" t="s">
        <v>56</v>
      </c>
      <c r="G7402" t="s">
        <v>22</v>
      </c>
      <c r="H7402" t="s">
        <v>57</v>
      </c>
      <c r="I7402" t="s">
        <v>24</v>
      </c>
      <c r="J7402" t="s">
        <v>111</v>
      </c>
      <c r="K7402" t="s">
        <v>37</v>
      </c>
      <c r="L7402">
        <v>139.71</v>
      </c>
      <c r="M7402">
        <v>0.56000000000000005</v>
      </c>
      <c r="N7402" t="s">
        <v>27</v>
      </c>
      <c r="O7402" t="s">
        <v>28</v>
      </c>
      <c r="P7402">
        <v>5</v>
      </c>
      <c r="Q7402" t="s">
        <v>29</v>
      </c>
    </row>
    <row r="7403" spans="1:17" x14ac:dyDescent="0.3">
      <c r="A7403" t="s">
        <v>8127</v>
      </c>
      <c r="B7403" s="1">
        <v>45810</v>
      </c>
      <c r="C7403" t="s">
        <v>1136</v>
      </c>
      <c r="D7403" t="s">
        <v>40</v>
      </c>
      <c r="E7403" t="s">
        <v>20</v>
      </c>
      <c r="F7403" t="s">
        <v>34</v>
      </c>
      <c r="G7403" t="s">
        <v>22</v>
      </c>
      <c r="H7403" t="s">
        <v>50</v>
      </c>
      <c r="I7403" t="s">
        <v>24</v>
      </c>
      <c r="J7403" t="s">
        <v>61</v>
      </c>
      <c r="K7403" t="s">
        <v>62</v>
      </c>
      <c r="L7403">
        <v>74.52</v>
      </c>
      <c r="M7403">
        <v>1.64</v>
      </c>
      <c r="N7403" t="s">
        <v>27</v>
      </c>
      <c r="O7403" t="s">
        <v>28</v>
      </c>
      <c r="P7403">
        <v>8</v>
      </c>
      <c r="Q7403" t="s">
        <v>29</v>
      </c>
    </row>
    <row r="7404" spans="1:17" x14ac:dyDescent="0.3">
      <c r="A7404" t="s">
        <v>8128</v>
      </c>
      <c r="B7404" s="1">
        <v>45766</v>
      </c>
      <c r="C7404" t="s">
        <v>1115</v>
      </c>
      <c r="D7404" t="s">
        <v>49</v>
      </c>
      <c r="E7404" t="s">
        <v>33</v>
      </c>
      <c r="F7404" t="s">
        <v>34</v>
      </c>
      <c r="G7404" t="s">
        <v>22</v>
      </c>
      <c r="H7404" t="s">
        <v>99</v>
      </c>
      <c r="I7404" t="s">
        <v>24</v>
      </c>
      <c r="J7404" t="s">
        <v>25</v>
      </c>
      <c r="K7404" t="s">
        <v>37</v>
      </c>
      <c r="L7404">
        <v>224.94</v>
      </c>
      <c r="M7404">
        <v>2.7</v>
      </c>
      <c r="N7404" t="s">
        <v>27</v>
      </c>
      <c r="O7404" t="s">
        <v>28</v>
      </c>
      <c r="P7404">
        <v>5</v>
      </c>
      <c r="Q7404" t="s">
        <v>29</v>
      </c>
    </row>
    <row r="7405" spans="1:17" x14ac:dyDescent="0.3">
      <c r="A7405" t="s">
        <v>8129</v>
      </c>
      <c r="B7405" s="1">
        <v>45688</v>
      </c>
      <c r="C7405" t="s">
        <v>618</v>
      </c>
      <c r="D7405" t="s">
        <v>106</v>
      </c>
      <c r="E7405" t="s">
        <v>41</v>
      </c>
      <c r="F7405" t="s">
        <v>34</v>
      </c>
      <c r="G7405" t="s">
        <v>22</v>
      </c>
      <c r="H7405" t="s">
        <v>23</v>
      </c>
      <c r="I7405" t="s">
        <v>51</v>
      </c>
      <c r="J7405" t="s">
        <v>25</v>
      </c>
      <c r="K7405" t="s">
        <v>37</v>
      </c>
      <c r="L7405">
        <v>76.459999999999994</v>
      </c>
      <c r="M7405">
        <v>0.92</v>
      </c>
      <c r="N7405" t="s">
        <v>27</v>
      </c>
      <c r="O7405" t="s">
        <v>28</v>
      </c>
      <c r="P7405">
        <v>10</v>
      </c>
      <c r="Q7405" t="s">
        <v>29</v>
      </c>
    </row>
    <row r="7406" spans="1:17" x14ac:dyDescent="0.3">
      <c r="A7406" t="s">
        <v>8130</v>
      </c>
      <c r="B7406" s="1">
        <v>45795</v>
      </c>
      <c r="C7406" t="s">
        <v>325</v>
      </c>
      <c r="D7406" t="s">
        <v>124</v>
      </c>
      <c r="E7406" t="s">
        <v>33</v>
      </c>
      <c r="F7406" t="s">
        <v>21</v>
      </c>
      <c r="G7406" t="s">
        <v>42</v>
      </c>
      <c r="H7406" t="s">
        <v>103</v>
      </c>
      <c r="I7406" t="s">
        <v>44</v>
      </c>
      <c r="J7406" t="s">
        <v>111</v>
      </c>
      <c r="K7406" t="s">
        <v>62</v>
      </c>
      <c r="L7406">
        <v>22.84</v>
      </c>
      <c r="M7406">
        <v>0.09</v>
      </c>
      <c r="N7406" t="s">
        <v>27</v>
      </c>
      <c r="O7406" t="s">
        <v>28</v>
      </c>
      <c r="P7406">
        <v>30</v>
      </c>
      <c r="Q7406" t="s">
        <v>29</v>
      </c>
    </row>
    <row r="7407" spans="1:17" x14ac:dyDescent="0.3">
      <c r="A7407" t="s">
        <v>8131</v>
      </c>
      <c r="B7407" s="1">
        <v>45784</v>
      </c>
      <c r="C7407" t="s">
        <v>294</v>
      </c>
      <c r="D7407" t="s">
        <v>75</v>
      </c>
      <c r="E7407" t="s">
        <v>66</v>
      </c>
      <c r="F7407" t="s">
        <v>34</v>
      </c>
      <c r="G7407" t="s">
        <v>22</v>
      </c>
      <c r="H7407" t="s">
        <v>23</v>
      </c>
      <c r="I7407" t="s">
        <v>24</v>
      </c>
      <c r="J7407" t="s">
        <v>25</v>
      </c>
      <c r="K7407" t="s">
        <v>37</v>
      </c>
      <c r="L7407">
        <v>24.87</v>
      </c>
      <c r="M7407">
        <v>0.3</v>
      </c>
      <c r="N7407" t="s">
        <v>27</v>
      </c>
      <c r="O7407" t="s">
        <v>28</v>
      </c>
      <c r="P7407">
        <v>12</v>
      </c>
      <c r="Q7407" t="s">
        <v>29</v>
      </c>
    </row>
    <row r="7408" spans="1:17" x14ac:dyDescent="0.3">
      <c r="A7408" t="s">
        <v>8132</v>
      </c>
      <c r="B7408" s="1">
        <v>45672</v>
      </c>
      <c r="C7408" t="s">
        <v>1320</v>
      </c>
      <c r="D7408" t="s">
        <v>102</v>
      </c>
      <c r="E7408" t="s">
        <v>66</v>
      </c>
      <c r="F7408" t="s">
        <v>21</v>
      </c>
      <c r="G7408" t="s">
        <v>22</v>
      </c>
      <c r="H7408" t="s">
        <v>50</v>
      </c>
      <c r="I7408" t="s">
        <v>51</v>
      </c>
      <c r="J7408" t="s">
        <v>111</v>
      </c>
      <c r="K7408" t="s">
        <v>45</v>
      </c>
      <c r="L7408">
        <v>88.96</v>
      </c>
      <c r="M7408">
        <v>0.36</v>
      </c>
      <c r="N7408" t="s">
        <v>27</v>
      </c>
      <c r="O7408" t="s">
        <v>28</v>
      </c>
      <c r="P7408">
        <v>8</v>
      </c>
      <c r="Q7408" t="s">
        <v>29</v>
      </c>
    </row>
    <row r="7409" spans="1:17" x14ac:dyDescent="0.3">
      <c r="A7409" t="s">
        <v>8133</v>
      </c>
      <c r="B7409" s="1">
        <v>45796</v>
      </c>
      <c r="C7409" t="s">
        <v>1706</v>
      </c>
      <c r="D7409" t="s">
        <v>65</v>
      </c>
      <c r="E7409" t="s">
        <v>33</v>
      </c>
      <c r="F7409" t="s">
        <v>34</v>
      </c>
      <c r="G7409" t="s">
        <v>42</v>
      </c>
      <c r="H7409" t="s">
        <v>76</v>
      </c>
      <c r="I7409" t="s">
        <v>24</v>
      </c>
      <c r="J7409" t="s">
        <v>61</v>
      </c>
      <c r="K7409" t="s">
        <v>37</v>
      </c>
      <c r="L7409">
        <v>388.59</v>
      </c>
      <c r="M7409">
        <v>8.5500000000000007</v>
      </c>
      <c r="N7409" t="s">
        <v>27</v>
      </c>
      <c r="O7409" t="s">
        <v>28</v>
      </c>
      <c r="P7409">
        <v>34</v>
      </c>
      <c r="Q7409" t="s">
        <v>29</v>
      </c>
    </row>
    <row r="7410" spans="1:17" x14ac:dyDescent="0.3">
      <c r="A7410" t="s">
        <v>8134</v>
      </c>
      <c r="B7410" s="1">
        <v>45703</v>
      </c>
      <c r="C7410" t="s">
        <v>1444</v>
      </c>
      <c r="D7410" t="s">
        <v>94</v>
      </c>
      <c r="E7410" t="s">
        <v>55</v>
      </c>
      <c r="F7410" t="s">
        <v>34</v>
      </c>
      <c r="G7410" t="s">
        <v>22</v>
      </c>
      <c r="H7410" t="s">
        <v>50</v>
      </c>
      <c r="I7410" t="s">
        <v>51</v>
      </c>
      <c r="J7410" t="s">
        <v>61</v>
      </c>
      <c r="K7410" t="s">
        <v>26</v>
      </c>
      <c r="L7410">
        <v>92.66</v>
      </c>
      <c r="M7410">
        <v>2.04</v>
      </c>
      <c r="N7410" t="s">
        <v>27</v>
      </c>
      <c r="O7410" t="s">
        <v>28</v>
      </c>
      <c r="P7410">
        <v>14</v>
      </c>
      <c r="Q7410" t="s">
        <v>29</v>
      </c>
    </row>
    <row r="7411" spans="1:17" x14ac:dyDescent="0.3">
      <c r="A7411" t="s">
        <v>8135</v>
      </c>
      <c r="B7411" s="1">
        <v>45678</v>
      </c>
      <c r="C7411" t="s">
        <v>841</v>
      </c>
      <c r="D7411" t="s">
        <v>102</v>
      </c>
      <c r="E7411" t="s">
        <v>55</v>
      </c>
      <c r="F7411" t="s">
        <v>56</v>
      </c>
      <c r="G7411" t="s">
        <v>84</v>
      </c>
      <c r="H7411" t="s">
        <v>23</v>
      </c>
      <c r="I7411" t="s">
        <v>51</v>
      </c>
      <c r="J7411" t="s">
        <v>36</v>
      </c>
      <c r="K7411" t="s">
        <v>45</v>
      </c>
      <c r="L7411">
        <v>73.52</v>
      </c>
      <c r="M7411">
        <v>0.44</v>
      </c>
      <c r="N7411" t="s">
        <v>27</v>
      </c>
      <c r="O7411" t="s">
        <v>28</v>
      </c>
      <c r="P7411">
        <v>38</v>
      </c>
      <c r="Q7411" t="s">
        <v>29</v>
      </c>
    </row>
    <row r="7412" spans="1:17" x14ac:dyDescent="0.3">
      <c r="A7412" t="s">
        <v>8136</v>
      </c>
      <c r="B7412" s="1">
        <v>45719</v>
      </c>
      <c r="C7412" t="s">
        <v>562</v>
      </c>
      <c r="D7412" t="s">
        <v>106</v>
      </c>
      <c r="E7412" t="s">
        <v>33</v>
      </c>
      <c r="F7412" t="s">
        <v>21</v>
      </c>
      <c r="G7412" t="s">
        <v>22</v>
      </c>
      <c r="H7412" t="s">
        <v>57</v>
      </c>
      <c r="I7412" t="s">
        <v>24</v>
      </c>
      <c r="J7412" t="s">
        <v>36</v>
      </c>
      <c r="K7412" t="s">
        <v>37</v>
      </c>
      <c r="L7412">
        <v>74.790000000000006</v>
      </c>
      <c r="M7412">
        <v>0.45</v>
      </c>
      <c r="N7412" t="s">
        <v>27</v>
      </c>
      <c r="O7412" t="s">
        <v>28</v>
      </c>
      <c r="P7412">
        <v>5</v>
      </c>
      <c r="Q7412" t="s">
        <v>29</v>
      </c>
    </row>
    <row r="7413" spans="1:17" x14ac:dyDescent="0.3">
      <c r="A7413" t="s">
        <v>8137</v>
      </c>
      <c r="B7413" s="1">
        <v>45678</v>
      </c>
      <c r="C7413" t="s">
        <v>1384</v>
      </c>
      <c r="D7413" t="s">
        <v>40</v>
      </c>
      <c r="E7413" t="s">
        <v>66</v>
      </c>
      <c r="F7413" t="s">
        <v>34</v>
      </c>
      <c r="G7413" t="s">
        <v>22</v>
      </c>
      <c r="H7413" t="s">
        <v>60</v>
      </c>
      <c r="I7413" t="s">
        <v>24</v>
      </c>
      <c r="J7413" t="s">
        <v>25</v>
      </c>
      <c r="K7413" t="s">
        <v>37</v>
      </c>
      <c r="L7413">
        <v>29.8</v>
      </c>
      <c r="M7413">
        <v>0.36</v>
      </c>
      <c r="N7413" t="s">
        <v>27</v>
      </c>
      <c r="O7413" t="s">
        <v>28</v>
      </c>
      <c r="P7413">
        <v>4</v>
      </c>
      <c r="Q7413" t="s">
        <v>29</v>
      </c>
    </row>
    <row r="7414" spans="1:17" x14ac:dyDescent="0.3">
      <c r="A7414" t="s">
        <v>8138</v>
      </c>
      <c r="B7414" s="1">
        <v>45780</v>
      </c>
      <c r="C7414" t="s">
        <v>610</v>
      </c>
      <c r="D7414" t="s">
        <v>124</v>
      </c>
      <c r="E7414" t="s">
        <v>20</v>
      </c>
      <c r="F7414" t="s">
        <v>56</v>
      </c>
      <c r="G7414" t="s">
        <v>42</v>
      </c>
      <c r="H7414" t="s">
        <v>23</v>
      </c>
      <c r="I7414" t="s">
        <v>24</v>
      </c>
      <c r="J7414" t="s">
        <v>25</v>
      </c>
      <c r="K7414" t="s">
        <v>45</v>
      </c>
      <c r="L7414">
        <v>35.630000000000003</v>
      </c>
      <c r="M7414">
        <v>0.43</v>
      </c>
      <c r="N7414" t="s">
        <v>27</v>
      </c>
      <c r="O7414" t="s">
        <v>28</v>
      </c>
      <c r="P7414">
        <v>30</v>
      </c>
      <c r="Q7414" t="s">
        <v>29</v>
      </c>
    </row>
    <row r="7415" spans="1:17" x14ac:dyDescent="0.3">
      <c r="A7415" t="s">
        <v>8139</v>
      </c>
      <c r="B7415" s="1">
        <v>45725</v>
      </c>
      <c r="C7415" t="s">
        <v>72</v>
      </c>
      <c r="D7415" t="s">
        <v>32</v>
      </c>
      <c r="E7415" t="s">
        <v>66</v>
      </c>
      <c r="F7415" t="s">
        <v>34</v>
      </c>
      <c r="G7415" t="s">
        <v>22</v>
      </c>
      <c r="H7415" t="s">
        <v>60</v>
      </c>
      <c r="I7415" t="s">
        <v>24</v>
      </c>
      <c r="J7415" t="s">
        <v>25</v>
      </c>
      <c r="K7415" t="s">
        <v>37</v>
      </c>
      <c r="L7415">
        <v>5.57</v>
      </c>
      <c r="M7415">
        <v>7.0000000000000007E-2</v>
      </c>
      <c r="N7415" t="s">
        <v>27</v>
      </c>
      <c r="O7415" t="s">
        <v>28</v>
      </c>
      <c r="P7415">
        <v>14</v>
      </c>
      <c r="Q7415" t="s">
        <v>29</v>
      </c>
    </row>
    <row r="7416" spans="1:17" x14ac:dyDescent="0.3">
      <c r="A7416" t="s">
        <v>8140</v>
      </c>
      <c r="B7416" s="1">
        <v>45709</v>
      </c>
      <c r="C7416" t="s">
        <v>3146</v>
      </c>
      <c r="D7416" t="s">
        <v>160</v>
      </c>
      <c r="E7416" t="s">
        <v>20</v>
      </c>
      <c r="F7416" t="s">
        <v>34</v>
      </c>
      <c r="G7416" t="s">
        <v>22</v>
      </c>
      <c r="H7416" t="s">
        <v>23</v>
      </c>
      <c r="I7416" t="s">
        <v>24</v>
      </c>
      <c r="J7416" t="s">
        <v>61</v>
      </c>
      <c r="K7416" t="s">
        <v>62</v>
      </c>
      <c r="L7416">
        <v>178.6</v>
      </c>
      <c r="M7416">
        <v>3.93</v>
      </c>
      <c r="N7416" t="s">
        <v>27</v>
      </c>
      <c r="O7416" t="s">
        <v>28</v>
      </c>
      <c r="P7416">
        <v>6</v>
      </c>
      <c r="Q7416" t="s">
        <v>29</v>
      </c>
    </row>
    <row r="7417" spans="1:17" x14ac:dyDescent="0.3">
      <c r="A7417" t="s">
        <v>8141</v>
      </c>
      <c r="B7417" s="1">
        <v>45770</v>
      </c>
      <c r="C7417" t="s">
        <v>1064</v>
      </c>
      <c r="D7417" t="s">
        <v>118</v>
      </c>
      <c r="E7417" t="s">
        <v>66</v>
      </c>
      <c r="F7417" t="s">
        <v>21</v>
      </c>
      <c r="G7417" t="s">
        <v>22</v>
      </c>
      <c r="H7417" t="s">
        <v>103</v>
      </c>
      <c r="I7417" t="s">
        <v>44</v>
      </c>
      <c r="J7417" t="s">
        <v>25</v>
      </c>
      <c r="K7417" t="s">
        <v>37</v>
      </c>
      <c r="L7417">
        <v>59.2</v>
      </c>
      <c r="M7417">
        <v>0.71</v>
      </c>
      <c r="N7417" t="s">
        <v>27</v>
      </c>
      <c r="O7417" t="s">
        <v>28</v>
      </c>
      <c r="P7417">
        <v>11</v>
      </c>
      <c r="Q7417" t="s">
        <v>29</v>
      </c>
    </row>
    <row r="7418" spans="1:17" x14ac:dyDescent="0.3">
      <c r="A7418" t="s">
        <v>8142</v>
      </c>
      <c r="B7418" s="1">
        <v>45760</v>
      </c>
      <c r="C7418" t="s">
        <v>991</v>
      </c>
      <c r="D7418" t="s">
        <v>49</v>
      </c>
      <c r="E7418" t="s">
        <v>33</v>
      </c>
      <c r="F7418" t="s">
        <v>21</v>
      </c>
      <c r="G7418" t="s">
        <v>22</v>
      </c>
      <c r="H7418" t="s">
        <v>57</v>
      </c>
      <c r="I7418" t="s">
        <v>44</v>
      </c>
      <c r="J7418" t="s">
        <v>36</v>
      </c>
      <c r="K7418" t="s">
        <v>37</v>
      </c>
      <c r="L7418">
        <v>32.69</v>
      </c>
      <c r="M7418">
        <v>0.2</v>
      </c>
      <c r="N7418" t="s">
        <v>27</v>
      </c>
      <c r="O7418" t="s">
        <v>28</v>
      </c>
      <c r="P7418">
        <v>24</v>
      </c>
      <c r="Q7418" t="s">
        <v>29</v>
      </c>
    </row>
    <row r="7419" spans="1:17" x14ac:dyDescent="0.3">
      <c r="A7419" t="s">
        <v>8143</v>
      </c>
      <c r="B7419" s="1">
        <v>45782</v>
      </c>
      <c r="C7419" t="s">
        <v>215</v>
      </c>
      <c r="D7419" t="s">
        <v>106</v>
      </c>
      <c r="E7419" t="s">
        <v>20</v>
      </c>
      <c r="F7419" t="s">
        <v>34</v>
      </c>
      <c r="G7419" t="s">
        <v>42</v>
      </c>
      <c r="H7419" t="s">
        <v>35</v>
      </c>
      <c r="I7419" t="s">
        <v>24</v>
      </c>
      <c r="J7419" t="s">
        <v>61</v>
      </c>
      <c r="K7419" t="s">
        <v>45</v>
      </c>
      <c r="L7419">
        <v>70.989999999999995</v>
      </c>
      <c r="M7419">
        <v>1.56</v>
      </c>
      <c r="N7419" t="s">
        <v>27</v>
      </c>
      <c r="O7419" t="s">
        <v>28</v>
      </c>
      <c r="P7419">
        <v>26</v>
      </c>
      <c r="Q7419" t="s">
        <v>29</v>
      </c>
    </row>
    <row r="7420" spans="1:17" x14ac:dyDescent="0.3">
      <c r="A7420" t="s">
        <v>8144</v>
      </c>
      <c r="B7420" s="1">
        <v>45806</v>
      </c>
      <c r="C7420" t="s">
        <v>318</v>
      </c>
      <c r="D7420" t="s">
        <v>54</v>
      </c>
      <c r="E7420" t="s">
        <v>55</v>
      </c>
      <c r="F7420" t="s">
        <v>34</v>
      </c>
      <c r="G7420" t="s">
        <v>22</v>
      </c>
      <c r="H7420" t="s">
        <v>50</v>
      </c>
      <c r="I7420" t="s">
        <v>119</v>
      </c>
      <c r="J7420" t="s">
        <v>111</v>
      </c>
      <c r="K7420" t="s">
        <v>62</v>
      </c>
      <c r="L7420">
        <v>111.42</v>
      </c>
      <c r="M7420">
        <v>0.45</v>
      </c>
      <c r="N7420" t="s">
        <v>27</v>
      </c>
      <c r="O7420" t="s">
        <v>28</v>
      </c>
      <c r="P7420">
        <v>10</v>
      </c>
      <c r="Q7420" t="s">
        <v>29</v>
      </c>
    </row>
    <row r="7421" spans="1:17" x14ac:dyDescent="0.3">
      <c r="A7421" t="s">
        <v>8145</v>
      </c>
      <c r="B7421" s="1">
        <v>45777</v>
      </c>
      <c r="C7421" t="s">
        <v>1144</v>
      </c>
      <c r="D7421" t="s">
        <v>124</v>
      </c>
      <c r="E7421" t="s">
        <v>41</v>
      </c>
      <c r="F7421" t="s">
        <v>34</v>
      </c>
      <c r="G7421" t="s">
        <v>42</v>
      </c>
      <c r="H7421" t="s">
        <v>103</v>
      </c>
      <c r="I7421" t="s">
        <v>24</v>
      </c>
      <c r="J7421" t="s">
        <v>25</v>
      </c>
      <c r="K7421" t="s">
        <v>37</v>
      </c>
      <c r="L7421">
        <v>20.329999999999998</v>
      </c>
      <c r="M7421">
        <v>0.24</v>
      </c>
      <c r="N7421" t="s">
        <v>27</v>
      </c>
      <c r="O7421" t="s">
        <v>28</v>
      </c>
      <c r="P7421">
        <v>16</v>
      </c>
      <c r="Q7421" t="s">
        <v>29</v>
      </c>
    </row>
    <row r="7422" spans="1:17" x14ac:dyDescent="0.3">
      <c r="A7422" t="s">
        <v>8146</v>
      </c>
      <c r="B7422" s="1">
        <v>45705</v>
      </c>
      <c r="C7422" t="s">
        <v>225</v>
      </c>
      <c r="D7422" t="s">
        <v>89</v>
      </c>
      <c r="E7422" t="s">
        <v>20</v>
      </c>
      <c r="F7422" t="s">
        <v>56</v>
      </c>
      <c r="G7422" t="s">
        <v>22</v>
      </c>
      <c r="H7422" t="s">
        <v>35</v>
      </c>
      <c r="I7422" t="s">
        <v>51</v>
      </c>
      <c r="J7422" t="s">
        <v>111</v>
      </c>
      <c r="K7422" t="s">
        <v>45</v>
      </c>
      <c r="L7422">
        <v>217.67</v>
      </c>
      <c r="M7422">
        <v>0.87</v>
      </c>
      <c r="N7422" t="s">
        <v>27</v>
      </c>
      <c r="O7422" t="s">
        <v>28</v>
      </c>
      <c r="P7422">
        <v>1</v>
      </c>
      <c r="Q7422" t="s">
        <v>29</v>
      </c>
    </row>
    <row r="7423" spans="1:17" x14ac:dyDescent="0.3">
      <c r="A7423" t="s">
        <v>8147</v>
      </c>
      <c r="B7423" s="1">
        <v>45741</v>
      </c>
      <c r="C7423" t="s">
        <v>562</v>
      </c>
      <c r="D7423" t="s">
        <v>106</v>
      </c>
      <c r="E7423" t="s">
        <v>33</v>
      </c>
      <c r="F7423" t="s">
        <v>21</v>
      </c>
      <c r="G7423" t="s">
        <v>22</v>
      </c>
      <c r="H7423" t="s">
        <v>43</v>
      </c>
      <c r="I7423" t="s">
        <v>51</v>
      </c>
      <c r="J7423" t="s">
        <v>61</v>
      </c>
      <c r="K7423" t="s">
        <v>45</v>
      </c>
      <c r="L7423">
        <v>178.16</v>
      </c>
      <c r="M7423">
        <v>3.92</v>
      </c>
      <c r="N7423" t="s">
        <v>27</v>
      </c>
      <c r="O7423" t="s">
        <v>28</v>
      </c>
      <c r="P7423">
        <v>5</v>
      </c>
      <c r="Q7423" t="s">
        <v>29</v>
      </c>
    </row>
    <row r="7424" spans="1:17" x14ac:dyDescent="0.3">
      <c r="A7424" t="s">
        <v>8148</v>
      </c>
      <c r="B7424" s="1">
        <v>45776</v>
      </c>
      <c r="C7424" t="s">
        <v>834</v>
      </c>
      <c r="D7424" t="s">
        <v>89</v>
      </c>
      <c r="E7424" t="s">
        <v>55</v>
      </c>
      <c r="F7424" t="s">
        <v>34</v>
      </c>
      <c r="G7424" t="s">
        <v>22</v>
      </c>
      <c r="H7424" t="s">
        <v>76</v>
      </c>
      <c r="I7424" t="s">
        <v>44</v>
      </c>
      <c r="J7424" t="s">
        <v>25</v>
      </c>
      <c r="K7424" t="s">
        <v>62</v>
      </c>
      <c r="L7424">
        <v>356.02</v>
      </c>
      <c r="M7424">
        <v>4.2699999999999996</v>
      </c>
      <c r="N7424" t="s">
        <v>27</v>
      </c>
      <c r="O7424" t="s">
        <v>28</v>
      </c>
      <c r="P7424">
        <v>39</v>
      </c>
      <c r="Q7424" t="s">
        <v>29</v>
      </c>
    </row>
    <row r="7425" spans="1:17" x14ac:dyDescent="0.3">
      <c r="A7425" t="s">
        <v>8149</v>
      </c>
      <c r="B7425" s="1">
        <v>45813</v>
      </c>
      <c r="C7425" t="s">
        <v>472</v>
      </c>
      <c r="D7425" t="s">
        <v>203</v>
      </c>
      <c r="E7425" t="s">
        <v>55</v>
      </c>
      <c r="F7425" t="s">
        <v>34</v>
      </c>
      <c r="G7425" t="s">
        <v>42</v>
      </c>
      <c r="H7425" t="s">
        <v>57</v>
      </c>
      <c r="I7425" t="s">
        <v>24</v>
      </c>
      <c r="J7425" t="s">
        <v>61</v>
      </c>
      <c r="K7425" t="s">
        <v>26</v>
      </c>
      <c r="L7425">
        <v>61.76</v>
      </c>
      <c r="M7425">
        <v>1.36</v>
      </c>
      <c r="N7425" t="s">
        <v>27</v>
      </c>
      <c r="O7425" t="s">
        <v>28</v>
      </c>
      <c r="P7425">
        <v>26</v>
      </c>
      <c r="Q7425" t="s">
        <v>29</v>
      </c>
    </row>
    <row r="7426" spans="1:17" x14ac:dyDescent="0.3">
      <c r="A7426" t="s">
        <v>8150</v>
      </c>
      <c r="B7426" s="1">
        <v>45698</v>
      </c>
      <c r="C7426" t="s">
        <v>502</v>
      </c>
      <c r="D7426" t="s">
        <v>54</v>
      </c>
      <c r="E7426" t="s">
        <v>55</v>
      </c>
      <c r="F7426" t="s">
        <v>34</v>
      </c>
      <c r="G7426" t="s">
        <v>22</v>
      </c>
      <c r="H7426" t="s">
        <v>35</v>
      </c>
      <c r="I7426" t="s">
        <v>51</v>
      </c>
      <c r="J7426" t="s">
        <v>36</v>
      </c>
      <c r="K7426" t="s">
        <v>37</v>
      </c>
      <c r="L7426">
        <v>114.96</v>
      </c>
      <c r="M7426">
        <v>0.69</v>
      </c>
      <c r="N7426" t="s">
        <v>27</v>
      </c>
      <c r="O7426" t="s">
        <v>28</v>
      </c>
      <c r="P7426">
        <v>14</v>
      </c>
      <c r="Q7426" t="s">
        <v>29</v>
      </c>
    </row>
    <row r="7427" spans="1:17" x14ac:dyDescent="0.3">
      <c r="A7427" t="s">
        <v>8151</v>
      </c>
      <c r="B7427" s="1">
        <v>45720</v>
      </c>
      <c r="C7427" t="s">
        <v>123</v>
      </c>
      <c r="D7427" t="s">
        <v>124</v>
      </c>
      <c r="E7427" t="s">
        <v>33</v>
      </c>
      <c r="F7427" t="s">
        <v>56</v>
      </c>
      <c r="G7427" t="s">
        <v>22</v>
      </c>
      <c r="H7427" t="s">
        <v>76</v>
      </c>
      <c r="I7427" t="s">
        <v>24</v>
      </c>
      <c r="J7427" t="s">
        <v>25</v>
      </c>
      <c r="K7427" t="s">
        <v>45</v>
      </c>
      <c r="L7427">
        <v>277.33</v>
      </c>
      <c r="M7427">
        <v>3.33</v>
      </c>
      <c r="N7427" t="s">
        <v>27</v>
      </c>
      <c r="O7427" t="s">
        <v>28</v>
      </c>
      <c r="P7427">
        <v>15</v>
      </c>
      <c r="Q7427" t="s">
        <v>29</v>
      </c>
    </row>
    <row r="7428" spans="1:17" x14ac:dyDescent="0.3">
      <c r="A7428" t="s">
        <v>8152</v>
      </c>
      <c r="B7428" s="1">
        <v>45674</v>
      </c>
      <c r="C7428" t="s">
        <v>590</v>
      </c>
      <c r="D7428" t="s">
        <v>94</v>
      </c>
      <c r="E7428" t="s">
        <v>66</v>
      </c>
      <c r="F7428" t="s">
        <v>34</v>
      </c>
      <c r="G7428" t="s">
        <v>22</v>
      </c>
      <c r="H7428" t="s">
        <v>23</v>
      </c>
      <c r="I7428" t="s">
        <v>24</v>
      </c>
      <c r="J7428" t="s">
        <v>25</v>
      </c>
      <c r="K7428" t="s">
        <v>45</v>
      </c>
      <c r="L7428">
        <v>170.17</v>
      </c>
      <c r="M7428">
        <v>2.04</v>
      </c>
      <c r="N7428" t="s">
        <v>27</v>
      </c>
      <c r="O7428" t="s">
        <v>28</v>
      </c>
      <c r="P7428">
        <v>9</v>
      </c>
      <c r="Q7428" t="s">
        <v>29</v>
      </c>
    </row>
    <row r="7429" spans="1:17" x14ac:dyDescent="0.3">
      <c r="A7429" t="s">
        <v>8153</v>
      </c>
      <c r="B7429" s="1">
        <v>45780</v>
      </c>
      <c r="C7429" t="s">
        <v>250</v>
      </c>
      <c r="D7429" t="s">
        <v>106</v>
      </c>
      <c r="E7429" t="s">
        <v>66</v>
      </c>
      <c r="F7429" t="s">
        <v>21</v>
      </c>
      <c r="G7429" t="s">
        <v>42</v>
      </c>
      <c r="H7429" t="s">
        <v>35</v>
      </c>
      <c r="I7429" t="s">
        <v>24</v>
      </c>
      <c r="J7429" t="s">
        <v>36</v>
      </c>
      <c r="K7429" t="s">
        <v>45</v>
      </c>
      <c r="L7429">
        <v>250.96</v>
      </c>
      <c r="M7429">
        <v>1.51</v>
      </c>
      <c r="N7429" t="s">
        <v>27</v>
      </c>
      <c r="O7429" t="s">
        <v>28</v>
      </c>
      <c r="P7429">
        <v>24</v>
      </c>
      <c r="Q7429" t="s">
        <v>29</v>
      </c>
    </row>
    <row r="7430" spans="1:17" x14ac:dyDescent="0.3">
      <c r="A7430" t="s">
        <v>8154</v>
      </c>
      <c r="B7430" s="1">
        <v>45724</v>
      </c>
      <c r="C7430" t="s">
        <v>1950</v>
      </c>
      <c r="D7430" t="s">
        <v>203</v>
      </c>
      <c r="E7430" t="s">
        <v>33</v>
      </c>
      <c r="F7430" t="s">
        <v>56</v>
      </c>
      <c r="G7430" t="s">
        <v>42</v>
      </c>
      <c r="H7430" t="s">
        <v>57</v>
      </c>
      <c r="I7430" t="s">
        <v>44</v>
      </c>
      <c r="J7430" t="s">
        <v>36</v>
      </c>
      <c r="K7430" t="s">
        <v>45</v>
      </c>
      <c r="L7430">
        <v>66.36</v>
      </c>
      <c r="M7430">
        <v>0</v>
      </c>
      <c r="N7430" t="s">
        <v>69</v>
      </c>
      <c r="O7430" t="s">
        <v>593</v>
      </c>
      <c r="P7430">
        <v>48</v>
      </c>
      <c r="Q7430" t="s">
        <v>46</v>
      </c>
    </row>
    <row r="7431" spans="1:17" x14ac:dyDescent="0.3">
      <c r="A7431" t="s">
        <v>8155</v>
      </c>
      <c r="B7431" s="1">
        <v>45837</v>
      </c>
      <c r="C7431" t="s">
        <v>808</v>
      </c>
      <c r="D7431" t="s">
        <v>32</v>
      </c>
      <c r="E7431" t="s">
        <v>20</v>
      </c>
      <c r="F7431" t="s">
        <v>21</v>
      </c>
      <c r="G7431" t="s">
        <v>22</v>
      </c>
      <c r="H7431" t="s">
        <v>43</v>
      </c>
      <c r="I7431" t="s">
        <v>51</v>
      </c>
      <c r="J7431" t="s">
        <v>61</v>
      </c>
      <c r="K7431" t="s">
        <v>62</v>
      </c>
      <c r="L7431">
        <v>234.98</v>
      </c>
      <c r="M7431">
        <v>5.17</v>
      </c>
      <c r="N7431" t="s">
        <v>27</v>
      </c>
      <c r="O7431" t="s">
        <v>28</v>
      </c>
      <c r="P7431">
        <v>1</v>
      </c>
      <c r="Q7431" t="s">
        <v>29</v>
      </c>
    </row>
    <row r="7432" spans="1:17" x14ac:dyDescent="0.3">
      <c r="A7432" t="s">
        <v>8156</v>
      </c>
      <c r="B7432" s="1">
        <v>45718</v>
      </c>
      <c r="C7432" t="s">
        <v>1716</v>
      </c>
      <c r="D7432" t="s">
        <v>118</v>
      </c>
      <c r="E7432" t="s">
        <v>33</v>
      </c>
      <c r="F7432" t="s">
        <v>56</v>
      </c>
      <c r="G7432" t="s">
        <v>42</v>
      </c>
      <c r="H7432" t="s">
        <v>23</v>
      </c>
      <c r="I7432" t="s">
        <v>24</v>
      </c>
      <c r="J7432" t="s">
        <v>25</v>
      </c>
      <c r="K7432" t="s">
        <v>62</v>
      </c>
      <c r="L7432">
        <v>61.6</v>
      </c>
      <c r="M7432">
        <v>0.74</v>
      </c>
      <c r="N7432" t="s">
        <v>27</v>
      </c>
      <c r="O7432" t="s">
        <v>28</v>
      </c>
      <c r="P7432">
        <v>22</v>
      </c>
      <c r="Q7432" t="s">
        <v>29</v>
      </c>
    </row>
    <row r="7433" spans="1:17" x14ac:dyDescent="0.3">
      <c r="A7433" t="s">
        <v>8157</v>
      </c>
      <c r="B7433" s="1">
        <v>45830</v>
      </c>
      <c r="C7433" t="s">
        <v>2314</v>
      </c>
      <c r="D7433" t="s">
        <v>54</v>
      </c>
      <c r="E7433" t="s">
        <v>55</v>
      </c>
      <c r="F7433" t="s">
        <v>34</v>
      </c>
      <c r="G7433" t="s">
        <v>22</v>
      </c>
      <c r="H7433" t="s">
        <v>57</v>
      </c>
      <c r="I7433" t="s">
        <v>24</v>
      </c>
      <c r="J7433" t="s">
        <v>111</v>
      </c>
      <c r="K7433" t="s">
        <v>45</v>
      </c>
      <c r="L7433">
        <v>42.84</v>
      </c>
      <c r="M7433">
        <v>0.17</v>
      </c>
      <c r="N7433" t="s">
        <v>27</v>
      </c>
      <c r="O7433" t="s">
        <v>28</v>
      </c>
      <c r="P7433">
        <v>3</v>
      </c>
      <c r="Q7433" t="s">
        <v>29</v>
      </c>
    </row>
    <row r="7434" spans="1:17" x14ac:dyDescent="0.3">
      <c r="A7434" t="s">
        <v>8158</v>
      </c>
      <c r="B7434" s="1">
        <v>45794</v>
      </c>
      <c r="C7434" t="s">
        <v>363</v>
      </c>
      <c r="D7434" t="s">
        <v>94</v>
      </c>
      <c r="E7434" t="s">
        <v>20</v>
      </c>
      <c r="F7434" t="s">
        <v>21</v>
      </c>
      <c r="G7434" t="s">
        <v>22</v>
      </c>
      <c r="H7434" t="s">
        <v>50</v>
      </c>
      <c r="I7434" t="s">
        <v>119</v>
      </c>
      <c r="J7434" t="s">
        <v>36</v>
      </c>
      <c r="K7434" t="s">
        <v>62</v>
      </c>
      <c r="L7434">
        <v>89</v>
      </c>
      <c r="M7434">
        <v>0.53</v>
      </c>
      <c r="N7434" t="s">
        <v>27</v>
      </c>
      <c r="O7434" t="s">
        <v>28</v>
      </c>
      <c r="P7434">
        <v>0</v>
      </c>
      <c r="Q7434" t="s">
        <v>29</v>
      </c>
    </row>
    <row r="7435" spans="1:17" x14ac:dyDescent="0.3">
      <c r="A7435" t="s">
        <v>8159</v>
      </c>
      <c r="B7435" s="1">
        <v>45708</v>
      </c>
      <c r="C7435" t="s">
        <v>1871</v>
      </c>
      <c r="D7435" t="s">
        <v>124</v>
      </c>
      <c r="E7435" t="s">
        <v>33</v>
      </c>
      <c r="F7435" t="s">
        <v>34</v>
      </c>
      <c r="G7435" t="s">
        <v>42</v>
      </c>
      <c r="H7435" t="s">
        <v>57</v>
      </c>
      <c r="I7435" t="s">
        <v>24</v>
      </c>
      <c r="J7435" t="s">
        <v>36</v>
      </c>
      <c r="K7435" t="s">
        <v>37</v>
      </c>
      <c r="L7435">
        <v>134.85</v>
      </c>
      <c r="M7435">
        <v>0.81</v>
      </c>
      <c r="N7435" t="s">
        <v>27</v>
      </c>
      <c r="O7435" t="s">
        <v>28</v>
      </c>
      <c r="P7435">
        <v>15</v>
      </c>
      <c r="Q7435" t="s">
        <v>29</v>
      </c>
    </row>
    <row r="7436" spans="1:17" x14ac:dyDescent="0.3">
      <c r="A7436" t="s">
        <v>8160</v>
      </c>
      <c r="B7436" s="1">
        <v>45706</v>
      </c>
      <c r="C7436" t="s">
        <v>2336</v>
      </c>
      <c r="D7436" t="s">
        <v>32</v>
      </c>
      <c r="E7436" t="s">
        <v>33</v>
      </c>
      <c r="F7436" t="s">
        <v>34</v>
      </c>
      <c r="G7436" t="s">
        <v>22</v>
      </c>
      <c r="H7436" t="s">
        <v>60</v>
      </c>
      <c r="I7436" t="s">
        <v>24</v>
      </c>
      <c r="J7436" t="s">
        <v>25</v>
      </c>
      <c r="K7436" t="s">
        <v>26</v>
      </c>
      <c r="L7436">
        <v>47.62</v>
      </c>
      <c r="M7436">
        <v>0.56999999999999995</v>
      </c>
      <c r="N7436" t="s">
        <v>27</v>
      </c>
      <c r="O7436" t="s">
        <v>28</v>
      </c>
      <c r="P7436">
        <v>7</v>
      </c>
      <c r="Q7436" t="s">
        <v>29</v>
      </c>
    </row>
    <row r="7437" spans="1:17" x14ac:dyDescent="0.3">
      <c r="A7437" t="s">
        <v>8161</v>
      </c>
      <c r="B7437" s="1">
        <v>45685</v>
      </c>
      <c r="C7437" t="s">
        <v>1165</v>
      </c>
      <c r="D7437" t="s">
        <v>118</v>
      </c>
      <c r="E7437" t="s">
        <v>66</v>
      </c>
      <c r="F7437" t="s">
        <v>34</v>
      </c>
      <c r="G7437" t="s">
        <v>22</v>
      </c>
      <c r="H7437" t="s">
        <v>35</v>
      </c>
      <c r="I7437" t="s">
        <v>51</v>
      </c>
      <c r="J7437" t="s">
        <v>25</v>
      </c>
      <c r="K7437" t="s">
        <v>45</v>
      </c>
      <c r="L7437">
        <v>167.61</v>
      </c>
      <c r="M7437">
        <v>2.0099999999999998</v>
      </c>
      <c r="N7437" t="s">
        <v>27</v>
      </c>
      <c r="O7437" t="s">
        <v>28</v>
      </c>
      <c r="P7437">
        <v>8</v>
      </c>
      <c r="Q7437" t="s">
        <v>29</v>
      </c>
    </row>
    <row r="7438" spans="1:17" x14ac:dyDescent="0.3">
      <c r="A7438" t="s">
        <v>8162</v>
      </c>
      <c r="B7438" s="1">
        <v>45799</v>
      </c>
      <c r="C7438" t="s">
        <v>960</v>
      </c>
      <c r="D7438" t="s">
        <v>124</v>
      </c>
      <c r="E7438" t="s">
        <v>66</v>
      </c>
      <c r="F7438" t="s">
        <v>34</v>
      </c>
      <c r="G7438" t="s">
        <v>22</v>
      </c>
      <c r="H7438" t="s">
        <v>76</v>
      </c>
      <c r="I7438" t="s">
        <v>51</v>
      </c>
      <c r="J7438" t="s">
        <v>111</v>
      </c>
      <c r="K7438" t="s">
        <v>62</v>
      </c>
      <c r="L7438">
        <v>101.59</v>
      </c>
      <c r="M7438">
        <v>0.41</v>
      </c>
      <c r="N7438" t="s">
        <v>27</v>
      </c>
      <c r="O7438" t="s">
        <v>28</v>
      </c>
      <c r="P7438">
        <v>30</v>
      </c>
      <c r="Q7438" t="s">
        <v>29</v>
      </c>
    </row>
    <row r="7439" spans="1:17" x14ac:dyDescent="0.3">
      <c r="A7439" t="s">
        <v>8163</v>
      </c>
      <c r="B7439" s="1">
        <v>45837</v>
      </c>
      <c r="C7439" t="s">
        <v>288</v>
      </c>
      <c r="D7439" t="s">
        <v>54</v>
      </c>
      <c r="E7439" t="s">
        <v>33</v>
      </c>
      <c r="F7439" t="s">
        <v>56</v>
      </c>
      <c r="G7439" t="s">
        <v>42</v>
      </c>
      <c r="H7439" t="s">
        <v>99</v>
      </c>
      <c r="I7439" t="s">
        <v>44</v>
      </c>
      <c r="J7439" t="s">
        <v>61</v>
      </c>
      <c r="K7439" t="s">
        <v>37</v>
      </c>
      <c r="L7439">
        <v>61.83</v>
      </c>
      <c r="M7439">
        <v>1.36</v>
      </c>
      <c r="N7439" t="s">
        <v>27</v>
      </c>
      <c r="O7439" t="s">
        <v>28</v>
      </c>
      <c r="P7439">
        <v>29</v>
      </c>
      <c r="Q7439" t="s">
        <v>29</v>
      </c>
    </row>
    <row r="7440" spans="1:17" x14ac:dyDescent="0.3">
      <c r="A7440" t="s">
        <v>8164</v>
      </c>
      <c r="B7440" s="1">
        <v>45781</v>
      </c>
      <c r="C7440" t="s">
        <v>419</v>
      </c>
      <c r="D7440" t="s">
        <v>94</v>
      </c>
      <c r="E7440" t="s">
        <v>33</v>
      </c>
      <c r="F7440" t="s">
        <v>34</v>
      </c>
      <c r="G7440" t="s">
        <v>42</v>
      </c>
      <c r="H7440" t="s">
        <v>50</v>
      </c>
      <c r="I7440" t="s">
        <v>51</v>
      </c>
      <c r="J7440" t="s">
        <v>25</v>
      </c>
      <c r="K7440" t="s">
        <v>45</v>
      </c>
      <c r="L7440">
        <v>142.02000000000001</v>
      </c>
      <c r="M7440">
        <v>1.7</v>
      </c>
      <c r="N7440" t="s">
        <v>27</v>
      </c>
      <c r="O7440" t="s">
        <v>28</v>
      </c>
      <c r="P7440">
        <v>27</v>
      </c>
      <c r="Q7440" t="s">
        <v>29</v>
      </c>
    </row>
    <row r="7441" spans="1:17" x14ac:dyDescent="0.3">
      <c r="A7441" t="s">
        <v>8165</v>
      </c>
      <c r="B7441" s="1">
        <v>45711</v>
      </c>
      <c r="C7441" t="s">
        <v>891</v>
      </c>
      <c r="D7441" t="s">
        <v>102</v>
      </c>
      <c r="E7441" t="s">
        <v>55</v>
      </c>
      <c r="F7441" t="s">
        <v>56</v>
      </c>
      <c r="G7441" t="s">
        <v>42</v>
      </c>
      <c r="H7441" t="s">
        <v>76</v>
      </c>
      <c r="I7441" t="s">
        <v>24</v>
      </c>
      <c r="J7441" t="s">
        <v>25</v>
      </c>
      <c r="K7441" t="s">
        <v>37</v>
      </c>
      <c r="L7441">
        <v>465.85</v>
      </c>
      <c r="M7441">
        <v>5.59</v>
      </c>
      <c r="N7441" t="s">
        <v>27</v>
      </c>
      <c r="O7441" t="s">
        <v>28</v>
      </c>
      <c r="P7441">
        <v>43</v>
      </c>
      <c r="Q7441" t="s">
        <v>46</v>
      </c>
    </row>
    <row r="7442" spans="1:17" x14ac:dyDescent="0.3">
      <c r="A7442" t="s">
        <v>8166</v>
      </c>
      <c r="B7442" s="1">
        <v>45775</v>
      </c>
      <c r="C7442" t="s">
        <v>366</v>
      </c>
      <c r="D7442" t="s">
        <v>106</v>
      </c>
      <c r="E7442" t="s">
        <v>66</v>
      </c>
      <c r="F7442" t="s">
        <v>34</v>
      </c>
      <c r="G7442" t="s">
        <v>22</v>
      </c>
      <c r="H7442" t="s">
        <v>50</v>
      </c>
      <c r="I7442" t="s">
        <v>119</v>
      </c>
      <c r="J7442" t="s">
        <v>111</v>
      </c>
      <c r="K7442" t="s">
        <v>62</v>
      </c>
      <c r="L7442">
        <v>60.11</v>
      </c>
      <c r="M7442">
        <v>0.24</v>
      </c>
      <c r="N7442" t="s">
        <v>27</v>
      </c>
      <c r="O7442" t="s">
        <v>28</v>
      </c>
      <c r="P7442">
        <v>12</v>
      </c>
      <c r="Q7442" t="s">
        <v>29</v>
      </c>
    </row>
    <row r="7443" spans="1:17" x14ac:dyDescent="0.3">
      <c r="A7443" t="s">
        <v>8167</v>
      </c>
      <c r="B7443" s="1">
        <v>45806</v>
      </c>
      <c r="C7443" t="s">
        <v>466</v>
      </c>
      <c r="D7443" t="s">
        <v>40</v>
      </c>
      <c r="E7443" t="s">
        <v>20</v>
      </c>
      <c r="F7443" t="s">
        <v>34</v>
      </c>
      <c r="G7443" t="s">
        <v>22</v>
      </c>
      <c r="H7443" t="s">
        <v>23</v>
      </c>
      <c r="I7443" t="s">
        <v>51</v>
      </c>
      <c r="J7443" t="s">
        <v>25</v>
      </c>
      <c r="K7443" t="s">
        <v>45</v>
      </c>
      <c r="L7443">
        <v>41.84</v>
      </c>
      <c r="M7443">
        <v>0.5</v>
      </c>
      <c r="N7443" t="s">
        <v>27</v>
      </c>
      <c r="O7443" t="s">
        <v>28</v>
      </c>
      <c r="P7443">
        <v>12</v>
      </c>
      <c r="Q7443" t="s">
        <v>29</v>
      </c>
    </row>
    <row r="7444" spans="1:17" x14ac:dyDescent="0.3">
      <c r="A7444" t="s">
        <v>8168</v>
      </c>
      <c r="B7444" s="1">
        <v>45836</v>
      </c>
      <c r="C7444" t="s">
        <v>1315</v>
      </c>
      <c r="D7444" t="s">
        <v>49</v>
      </c>
      <c r="E7444" t="s">
        <v>55</v>
      </c>
      <c r="F7444" t="s">
        <v>34</v>
      </c>
      <c r="G7444" t="s">
        <v>22</v>
      </c>
      <c r="H7444" t="s">
        <v>57</v>
      </c>
      <c r="I7444" t="s">
        <v>51</v>
      </c>
      <c r="J7444" t="s">
        <v>61</v>
      </c>
      <c r="K7444" t="s">
        <v>26</v>
      </c>
      <c r="L7444">
        <v>38.18</v>
      </c>
      <c r="M7444">
        <v>0.84</v>
      </c>
      <c r="N7444" t="s">
        <v>27</v>
      </c>
      <c r="O7444" t="s">
        <v>28</v>
      </c>
      <c r="P7444">
        <v>8</v>
      </c>
      <c r="Q7444" t="s">
        <v>29</v>
      </c>
    </row>
    <row r="7445" spans="1:17" x14ac:dyDescent="0.3">
      <c r="A7445" t="s">
        <v>8169</v>
      </c>
      <c r="B7445" s="1">
        <v>45808</v>
      </c>
      <c r="C7445" t="s">
        <v>246</v>
      </c>
      <c r="D7445" t="s">
        <v>160</v>
      </c>
      <c r="E7445" t="s">
        <v>66</v>
      </c>
      <c r="F7445" t="s">
        <v>21</v>
      </c>
      <c r="G7445" t="s">
        <v>22</v>
      </c>
      <c r="H7445" t="s">
        <v>23</v>
      </c>
      <c r="I7445" t="s">
        <v>51</v>
      </c>
      <c r="J7445" t="s">
        <v>25</v>
      </c>
      <c r="K7445" t="s">
        <v>37</v>
      </c>
      <c r="L7445">
        <v>59.94</v>
      </c>
      <c r="M7445">
        <v>0.72</v>
      </c>
      <c r="N7445" t="s">
        <v>27</v>
      </c>
      <c r="O7445" t="s">
        <v>28</v>
      </c>
      <c r="P7445">
        <v>5</v>
      </c>
      <c r="Q7445" t="s">
        <v>29</v>
      </c>
    </row>
    <row r="7446" spans="1:17" x14ac:dyDescent="0.3">
      <c r="A7446" t="s">
        <v>8170</v>
      </c>
      <c r="B7446" s="1">
        <v>45770</v>
      </c>
      <c r="C7446" t="s">
        <v>31</v>
      </c>
      <c r="D7446" t="s">
        <v>32</v>
      </c>
      <c r="E7446" t="s">
        <v>33</v>
      </c>
      <c r="F7446" t="s">
        <v>34</v>
      </c>
      <c r="G7446" t="s">
        <v>22</v>
      </c>
      <c r="H7446" t="s">
        <v>60</v>
      </c>
      <c r="I7446" t="s">
        <v>24</v>
      </c>
      <c r="J7446" t="s">
        <v>25</v>
      </c>
      <c r="K7446" t="s">
        <v>45</v>
      </c>
      <c r="L7446">
        <v>54.13</v>
      </c>
      <c r="M7446">
        <v>0</v>
      </c>
      <c r="N7446" t="s">
        <v>69</v>
      </c>
      <c r="O7446" t="s">
        <v>85</v>
      </c>
      <c r="P7446">
        <v>21</v>
      </c>
      <c r="Q7446" t="s">
        <v>29</v>
      </c>
    </row>
    <row r="7447" spans="1:17" x14ac:dyDescent="0.3">
      <c r="A7447" t="s">
        <v>8171</v>
      </c>
      <c r="B7447" s="1">
        <v>45792</v>
      </c>
      <c r="C7447" t="s">
        <v>101</v>
      </c>
      <c r="D7447" t="s">
        <v>102</v>
      </c>
      <c r="E7447" t="s">
        <v>20</v>
      </c>
      <c r="F7447" t="s">
        <v>34</v>
      </c>
      <c r="G7447" t="s">
        <v>42</v>
      </c>
      <c r="H7447" t="s">
        <v>50</v>
      </c>
      <c r="I7447" t="s">
        <v>24</v>
      </c>
      <c r="J7447" t="s">
        <v>25</v>
      </c>
      <c r="K7447" t="s">
        <v>26</v>
      </c>
      <c r="L7447">
        <v>15.82</v>
      </c>
      <c r="M7447">
        <v>0</v>
      </c>
      <c r="N7447" t="s">
        <v>69</v>
      </c>
      <c r="O7447" t="s">
        <v>85</v>
      </c>
      <c r="P7447">
        <v>50</v>
      </c>
      <c r="Q7447" t="s">
        <v>46</v>
      </c>
    </row>
    <row r="7448" spans="1:17" x14ac:dyDescent="0.3">
      <c r="A7448" t="s">
        <v>8172</v>
      </c>
      <c r="B7448" s="1">
        <v>45704</v>
      </c>
      <c r="C7448" t="s">
        <v>1024</v>
      </c>
      <c r="D7448" t="s">
        <v>124</v>
      </c>
      <c r="E7448" t="s">
        <v>55</v>
      </c>
      <c r="F7448" t="s">
        <v>56</v>
      </c>
      <c r="G7448" t="s">
        <v>22</v>
      </c>
      <c r="H7448" t="s">
        <v>50</v>
      </c>
      <c r="I7448" t="s">
        <v>119</v>
      </c>
      <c r="J7448" t="s">
        <v>25</v>
      </c>
      <c r="K7448" t="s">
        <v>37</v>
      </c>
      <c r="L7448">
        <v>24.37</v>
      </c>
      <c r="M7448">
        <v>0.28999999999999998</v>
      </c>
      <c r="N7448" t="s">
        <v>27</v>
      </c>
      <c r="O7448" t="s">
        <v>28</v>
      </c>
      <c r="P7448">
        <v>5</v>
      </c>
      <c r="Q7448" t="s">
        <v>29</v>
      </c>
    </row>
    <row r="7449" spans="1:17" x14ac:dyDescent="0.3">
      <c r="A7449" t="s">
        <v>8173</v>
      </c>
      <c r="B7449" s="1">
        <v>45782</v>
      </c>
      <c r="C7449" t="s">
        <v>354</v>
      </c>
      <c r="D7449" t="s">
        <v>118</v>
      </c>
      <c r="E7449" t="s">
        <v>55</v>
      </c>
      <c r="F7449" t="s">
        <v>34</v>
      </c>
      <c r="G7449" t="s">
        <v>22</v>
      </c>
      <c r="H7449" t="s">
        <v>60</v>
      </c>
      <c r="I7449" t="s">
        <v>51</v>
      </c>
      <c r="J7449" t="s">
        <v>111</v>
      </c>
      <c r="K7449" t="s">
        <v>45</v>
      </c>
      <c r="L7449">
        <v>39.75</v>
      </c>
      <c r="M7449">
        <v>0.16</v>
      </c>
      <c r="N7449" t="s">
        <v>27</v>
      </c>
      <c r="O7449" t="s">
        <v>28</v>
      </c>
      <c r="P7449">
        <v>3</v>
      </c>
      <c r="Q7449" t="s">
        <v>29</v>
      </c>
    </row>
    <row r="7450" spans="1:17" x14ac:dyDescent="0.3">
      <c r="A7450" t="s">
        <v>8174</v>
      </c>
      <c r="B7450" s="1">
        <v>45837</v>
      </c>
      <c r="C7450" t="s">
        <v>329</v>
      </c>
      <c r="D7450" t="s">
        <v>19</v>
      </c>
      <c r="E7450" t="s">
        <v>33</v>
      </c>
      <c r="F7450" t="s">
        <v>56</v>
      </c>
      <c r="G7450" t="s">
        <v>22</v>
      </c>
      <c r="H7450" t="s">
        <v>99</v>
      </c>
      <c r="I7450" t="s">
        <v>24</v>
      </c>
      <c r="J7450" t="s">
        <v>36</v>
      </c>
      <c r="K7450" t="s">
        <v>45</v>
      </c>
      <c r="L7450">
        <v>97.97</v>
      </c>
      <c r="M7450">
        <v>0.59</v>
      </c>
      <c r="N7450" t="s">
        <v>27</v>
      </c>
      <c r="O7450" t="s">
        <v>28</v>
      </c>
      <c r="P7450">
        <v>5</v>
      </c>
      <c r="Q7450" t="s">
        <v>29</v>
      </c>
    </row>
    <row r="7451" spans="1:17" x14ac:dyDescent="0.3">
      <c r="A7451" t="s">
        <v>8175</v>
      </c>
      <c r="B7451" s="1">
        <v>45764</v>
      </c>
      <c r="C7451" t="s">
        <v>184</v>
      </c>
      <c r="D7451" t="s">
        <v>89</v>
      </c>
      <c r="E7451" t="s">
        <v>41</v>
      </c>
      <c r="F7451" t="s">
        <v>34</v>
      </c>
      <c r="G7451" t="s">
        <v>42</v>
      </c>
      <c r="H7451" t="s">
        <v>50</v>
      </c>
      <c r="I7451" t="s">
        <v>44</v>
      </c>
      <c r="J7451" t="s">
        <v>36</v>
      </c>
      <c r="K7451" t="s">
        <v>45</v>
      </c>
      <c r="L7451">
        <v>50.27</v>
      </c>
      <c r="M7451">
        <v>0.3</v>
      </c>
      <c r="N7451" t="s">
        <v>27</v>
      </c>
      <c r="O7451" t="s">
        <v>28</v>
      </c>
      <c r="P7451">
        <v>39</v>
      </c>
      <c r="Q7451" t="s">
        <v>29</v>
      </c>
    </row>
    <row r="7452" spans="1:17" x14ac:dyDescent="0.3">
      <c r="A7452" t="s">
        <v>8176</v>
      </c>
      <c r="B7452" s="1">
        <v>45686</v>
      </c>
      <c r="C7452" t="s">
        <v>3388</v>
      </c>
      <c r="D7452" t="s">
        <v>118</v>
      </c>
      <c r="E7452" t="s">
        <v>41</v>
      </c>
      <c r="F7452" t="s">
        <v>21</v>
      </c>
      <c r="G7452" t="s">
        <v>22</v>
      </c>
      <c r="H7452" t="s">
        <v>57</v>
      </c>
      <c r="I7452" t="s">
        <v>51</v>
      </c>
      <c r="J7452" t="s">
        <v>25</v>
      </c>
      <c r="K7452" t="s">
        <v>37</v>
      </c>
      <c r="L7452">
        <v>40.53</v>
      </c>
      <c r="M7452">
        <v>0.49</v>
      </c>
      <c r="N7452" t="s">
        <v>27</v>
      </c>
      <c r="O7452" t="s">
        <v>28</v>
      </c>
      <c r="P7452">
        <v>9</v>
      </c>
      <c r="Q7452" t="s">
        <v>29</v>
      </c>
    </row>
    <row r="7453" spans="1:17" x14ac:dyDescent="0.3">
      <c r="A7453" t="s">
        <v>8177</v>
      </c>
      <c r="B7453" s="1">
        <v>45758</v>
      </c>
      <c r="C7453" t="s">
        <v>2035</v>
      </c>
      <c r="D7453" t="s">
        <v>19</v>
      </c>
      <c r="E7453" t="s">
        <v>20</v>
      </c>
      <c r="F7453" t="s">
        <v>34</v>
      </c>
      <c r="G7453" t="s">
        <v>22</v>
      </c>
      <c r="H7453" t="s">
        <v>76</v>
      </c>
      <c r="I7453" t="s">
        <v>24</v>
      </c>
      <c r="J7453" t="s">
        <v>111</v>
      </c>
      <c r="K7453" t="s">
        <v>37</v>
      </c>
      <c r="L7453">
        <v>101.62</v>
      </c>
      <c r="M7453">
        <v>0.41</v>
      </c>
      <c r="N7453" t="s">
        <v>27</v>
      </c>
      <c r="O7453" t="s">
        <v>28</v>
      </c>
      <c r="P7453">
        <v>16</v>
      </c>
      <c r="Q7453" t="s">
        <v>29</v>
      </c>
    </row>
    <row r="7454" spans="1:17" x14ac:dyDescent="0.3">
      <c r="A7454" t="s">
        <v>8178</v>
      </c>
      <c r="B7454" s="1">
        <v>45815</v>
      </c>
      <c r="C7454" t="s">
        <v>975</v>
      </c>
      <c r="D7454" t="s">
        <v>54</v>
      </c>
      <c r="E7454" t="s">
        <v>20</v>
      </c>
      <c r="F7454" t="s">
        <v>34</v>
      </c>
      <c r="G7454" t="s">
        <v>22</v>
      </c>
      <c r="H7454" t="s">
        <v>43</v>
      </c>
      <c r="I7454" t="s">
        <v>51</v>
      </c>
      <c r="J7454" t="s">
        <v>25</v>
      </c>
      <c r="K7454" t="s">
        <v>45</v>
      </c>
      <c r="L7454">
        <v>145.07</v>
      </c>
      <c r="M7454">
        <v>1.74</v>
      </c>
      <c r="N7454" t="s">
        <v>27</v>
      </c>
      <c r="O7454" t="s">
        <v>28</v>
      </c>
      <c r="P7454">
        <v>15</v>
      </c>
      <c r="Q7454" t="s">
        <v>29</v>
      </c>
    </row>
    <row r="7455" spans="1:17" x14ac:dyDescent="0.3">
      <c r="A7455" t="s">
        <v>8179</v>
      </c>
      <c r="B7455" s="1">
        <v>45682</v>
      </c>
      <c r="C7455" t="s">
        <v>381</v>
      </c>
      <c r="D7455" t="s">
        <v>49</v>
      </c>
      <c r="E7455" t="s">
        <v>55</v>
      </c>
      <c r="F7455" t="s">
        <v>34</v>
      </c>
      <c r="G7455" t="s">
        <v>84</v>
      </c>
      <c r="H7455" t="s">
        <v>43</v>
      </c>
      <c r="I7455" t="s">
        <v>24</v>
      </c>
      <c r="J7455" t="s">
        <v>111</v>
      </c>
      <c r="K7455" t="s">
        <v>62</v>
      </c>
      <c r="L7455">
        <v>526.38</v>
      </c>
      <c r="M7455">
        <v>2.11</v>
      </c>
      <c r="N7455" t="s">
        <v>27</v>
      </c>
      <c r="O7455" t="s">
        <v>28</v>
      </c>
      <c r="P7455">
        <v>62</v>
      </c>
      <c r="Q7455" t="s">
        <v>46</v>
      </c>
    </row>
    <row r="7456" spans="1:17" x14ac:dyDescent="0.3">
      <c r="A7456" t="s">
        <v>8180</v>
      </c>
      <c r="B7456" s="1">
        <v>45785</v>
      </c>
      <c r="C7456" t="s">
        <v>751</v>
      </c>
      <c r="D7456" t="s">
        <v>49</v>
      </c>
      <c r="E7456" t="s">
        <v>33</v>
      </c>
      <c r="F7456" t="s">
        <v>56</v>
      </c>
      <c r="G7456" t="s">
        <v>22</v>
      </c>
      <c r="H7456" t="s">
        <v>50</v>
      </c>
      <c r="I7456" t="s">
        <v>24</v>
      </c>
      <c r="J7456" t="s">
        <v>36</v>
      </c>
      <c r="K7456" t="s">
        <v>37</v>
      </c>
      <c r="L7456">
        <v>180.97</v>
      </c>
      <c r="M7456">
        <v>1.0900000000000001</v>
      </c>
      <c r="N7456" t="s">
        <v>27</v>
      </c>
      <c r="O7456" t="s">
        <v>28</v>
      </c>
      <c r="P7456">
        <v>0</v>
      </c>
      <c r="Q7456" t="s">
        <v>29</v>
      </c>
    </row>
    <row r="7457" spans="1:17" x14ac:dyDescent="0.3">
      <c r="A7457" t="s">
        <v>8181</v>
      </c>
      <c r="B7457" s="1">
        <v>45797</v>
      </c>
      <c r="C7457" t="s">
        <v>3388</v>
      </c>
      <c r="D7457" t="s">
        <v>118</v>
      </c>
      <c r="E7457" t="s">
        <v>41</v>
      </c>
      <c r="F7457" t="s">
        <v>21</v>
      </c>
      <c r="G7457" t="s">
        <v>22</v>
      </c>
      <c r="H7457" t="s">
        <v>76</v>
      </c>
      <c r="I7457" t="s">
        <v>24</v>
      </c>
      <c r="J7457" t="s">
        <v>25</v>
      </c>
      <c r="K7457" t="s">
        <v>37</v>
      </c>
      <c r="L7457">
        <v>318.58</v>
      </c>
      <c r="M7457">
        <v>3.82</v>
      </c>
      <c r="N7457" t="s">
        <v>27</v>
      </c>
      <c r="O7457" t="s">
        <v>28</v>
      </c>
      <c r="P7457">
        <v>30</v>
      </c>
      <c r="Q7457" t="s">
        <v>29</v>
      </c>
    </row>
    <row r="7458" spans="1:17" x14ac:dyDescent="0.3">
      <c r="A7458" t="s">
        <v>8182</v>
      </c>
      <c r="B7458" s="1">
        <v>45796</v>
      </c>
      <c r="C7458" t="s">
        <v>1217</v>
      </c>
      <c r="D7458" t="s">
        <v>94</v>
      </c>
      <c r="E7458" t="s">
        <v>55</v>
      </c>
      <c r="F7458" t="s">
        <v>34</v>
      </c>
      <c r="G7458" t="s">
        <v>84</v>
      </c>
      <c r="H7458" t="s">
        <v>35</v>
      </c>
      <c r="I7458" t="s">
        <v>44</v>
      </c>
      <c r="J7458" t="s">
        <v>111</v>
      </c>
      <c r="K7458" t="s">
        <v>45</v>
      </c>
      <c r="L7458">
        <v>198.88</v>
      </c>
      <c r="M7458">
        <v>0.8</v>
      </c>
      <c r="N7458" t="s">
        <v>27</v>
      </c>
      <c r="O7458" t="s">
        <v>28</v>
      </c>
      <c r="P7458">
        <v>58</v>
      </c>
      <c r="Q7458" t="s">
        <v>46</v>
      </c>
    </row>
    <row r="7459" spans="1:17" x14ac:dyDescent="0.3">
      <c r="A7459" t="s">
        <v>8183</v>
      </c>
      <c r="B7459" s="1">
        <v>45710</v>
      </c>
      <c r="C7459" t="s">
        <v>248</v>
      </c>
      <c r="D7459" t="s">
        <v>75</v>
      </c>
      <c r="E7459" t="s">
        <v>66</v>
      </c>
      <c r="F7459" t="s">
        <v>34</v>
      </c>
      <c r="G7459" t="s">
        <v>22</v>
      </c>
      <c r="H7459" t="s">
        <v>50</v>
      </c>
      <c r="I7459" t="s">
        <v>24</v>
      </c>
      <c r="J7459" t="s">
        <v>61</v>
      </c>
      <c r="K7459" t="s">
        <v>45</v>
      </c>
      <c r="L7459">
        <v>5</v>
      </c>
      <c r="M7459">
        <v>0.11</v>
      </c>
      <c r="N7459" t="s">
        <v>27</v>
      </c>
      <c r="O7459" t="s">
        <v>28</v>
      </c>
      <c r="P7459">
        <v>6</v>
      </c>
      <c r="Q7459" t="s">
        <v>29</v>
      </c>
    </row>
    <row r="7460" spans="1:17" x14ac:dyDescent="0.3">
      <c r="A7460" t="s">
        <v>8184</v>
      </c>
      <c r="B7460" s="1">
        <v>45704</v>
      </c>
      <c r="C7460" t="s">
        <v>294</v>
      </c>
      <c r="D7460" t="s">
        <v>75</v>
      </c>
      <c r="E7460" t="s">
        <v>66</v>
      </c>
      <c r="F7460" t="s">
        <v>34</v>
      </c>
      <c r="G7460" t="s">
        <v>22</v>
      </c>
      <c r="H7460" t="s">
        <v>35</v>
      </c>
      <c r="I7460" t="s">
        <v>24</v>
      </c>
      <c r="J7460" t="s">
        <v>61</v>
      </c>
      <c r="K7460" t="s">
        <v>45</v>
      </c>
      <c r="L7460">
        <v>102.38</v>
      </c>
      <c r="M7460">
        <v>2.25</v>
      </c>
      <c r="N7460" t="s">
        <v>27</v>
      </c>
      <c r="O7460" t="s">
        <v>28</v>
      </c>
      <c r="P7460">
        <v>4</v>
      </c>
      <c r="Q7460" t="s">
        <v>29</v>
      </c>
    </row>
    <row r="7461" spans="1:17" x14ac:dyDescent="0.3">
      <c r="A7461" t="s">
        <v>8185</v>
      </c>
      <c r="B7461" s="1">
        <v>45699</v>
      </c>
      <c r="C7461" t="s">
        <v>3139</v>
      </c>
      <c r="D7461" t="s">
        <v>124</v>
      </c>
      <c r="E7461" t="s">
        <v>20</v>
      </c>
      <c r="F7461" t="s">
        <v>34</v>
      </c>
      <c r="G7461" t="s">
        <v>22</v>
      </c>
      <c r="H7461" t="s">
        <v>50</v>
      </c>
      <c r="I7461" t="s">
        <v>44</v>
      </c>
      <c r="J7461" t="s">
        <v>61</v>
      </c>
      <c r="K7461" t="s">
        <v>26</v>
      </c>
      <c r="L7461">
        <v>27.14</v>
      </c>
      <c r="M7461">
        <v>0.6</v>
      </c>
      <c r="N7461" t="s">
        <v>27</v>
      </c>
      <c r="O7461" t="s">
        <v>28</v>
      </c>
      <c r="P7461">
        <v>21</v>
      </c>
      <c r="Q7461" t="s">
        <v>29</v>
      </c>
    </row>
    <row r="7462" spans="1:17" x14ac:dyDescent="0.3">
      <c r="A7462" t="s">
        <v>8186</v>
      </c>
      <c r="B7462" s="1">
        <v>45730</v>
      </c>
      <c r="C7462" t="s">
        <v>96</v>
      </c>
      <c r="D7462" t="s">
        <v>40</v>
      </c>
      <c r="E7462" t="s">
        <v>33</v>
      </c>
      <c r="F7462" t="s">
        <v>34</v>
      </c>
      <c r="G7462" t="s">
        <v>22</v>
      </c>
      <c r="H7462" t="s">
        <v>60</v>
      </c>
      <c r="I7462" t="s">
        <v>119</v>
      </c>
      <c r="J7462" t="s">
        <v>111</v>
      </c>
      <c r="K7462" t="s">
        <v>45</v>
      </c>
      <c r="L7462">
        <v>141.35</v>
      </c>
      <c r="M7462">
        <v>0.56999999999999995</v>
      </c>
      <c r="N7462" t="s">
        <v>27</v>
      </c>
      <c r="O7462" t="s">
        <v>28</v>
      </c>
      <c r="P7462">
        <v>5</v>
      </c>
      <c r="Q7462" t="s">
        <v>29</v>
      </c>
    </row>
    <row r="7463" spans="1:17" x14ac:dyDescent="0.3">
      <c r="A7463" t="s">
        <v>8187</v>
      </c>
      <c r="B7463" s="1">
        <v>45732</v>
      </c>
      <c r="C7463" t="s">
        <v>883</v>
      </c>
      <c r="D7463" t="s">
        <v>124</v>
      </c>
      <c r="E7463" t="s">
        <v>33</v>
      </c>
      <c r="F7463" t="s">
        <v>21</v>
      </c>
      <c r="G7463" t="s">
        <v>22</v>
      </c>
      <c r="H7463" t="s">
        <v>99</v>
      </c>
      <c r="I7463" t="s">
        <v>24</v>
      </c>
      <c r="J7463" t="s">
        <v>61</v>
      </c>
      <c r="K7463" t="s">
        <v>45</v>
      </c>
      <c r="L7463">
        <v>17.760000000000002</v>
      </c>
      <c r="M7463">
        <v>0.39</v>
      </c>
      <c r="N7463" t="s">
        <v>27</v>
      </c>
      <c r="O7463" t="s">
        <v>28</v>
      </c>
      <c r="P7463">
        <v>2</v>
      </c>
      <c r="Q7463" t="s">
        <v>29</v>
      </c>
    </row>
    <row r="7464" spans="1:17" x14ac:dyDescent="0.3">
      <c r="A7464" t="s">
        <v>8188</v>
      </c>
      <c r="B7464" s="1">
        <v>45774</v>
      </c>
      <c r="C7464" t="s">
        <v>1206</v>
      </c>
      <c r="D7464" t="s">
        <v>19</v>
      </c>
      <c r="E7464" t="s">
        <v>33</v>
      </c>
      <c r="F7464" t="s">
        <v>34</v>
      </c>
      <c r="G7464" t="s">
        <v>22</v>
      </c>
      <c r="H7464" t="s">
        <v>99</v>
      </c>
      <c r="I7464" t="s">
        <v>24</v>
      </c>
      <c r="J7464" t="s">
        <v>25</v>
      </c>
      <c r="K7464" t="s">
        <v>45</v>
      </c>
      <c r="L7464">
        <v>30.38</v>
      </c>
      <c r="M7464">
        <v>0.36</v>
      </c>
      <c r="N7464" t="s">
        <v>27</v>
      </c>
      <c r="O7464" t="s">
        <v>28</v>
      </c>
      <c r="P7464">
        <v>8</v>
      </c>
      <c r="Q7464" t="s">
        <v>29</v>
      </c>
    </row>
    <row r="7465" spans="1:17" x14ac:dyDescent="0.3">
      <c r="A7465" t="s">
        <v>8189</v>
      </c>
      <c r="B7465" s="1">
        <v>45690</v>
      </c>
      <c r="C7465" t="s">
        <v>1098</v>
      </c>
      <c r="D7465" t="s">
        <v>54</v>
      </c>
      <c r="E7465" t="s">
        <v>66</v>
      </c>
      <c r="F7465" t="s">
        <v>34</v>
      </c>
      <c r="G7465" t="s">
        <v>22</v>
      </c>
      <c r="H7465" t="s">
        <v>76</v>
      </c>
      <c r="I7465" t="s">
        <v>51</v>
      </c>
      <c r="J7465" t="s">
        <v>25</v>
      </c>
      <c r="K7465" t="s">
        <v>37</v>
      </c>
      <c r="L7465">
        <v>169.96</v>
      </c>
      <c r="M7465">
        <v>2.04</v>
      </c>
      <c r="N7465" t="s">
        <v>27</v>
      </c>
      <c r="O7465" t="s">
        <v>28</v>
      </c>
      <c r="P7465">
        <v>20</v>
      </c>
      <c r="Q7465" t="s">
        <v>29</v>
      </c>
    </row>
    <row r="7466" spans="1:17" x14ac:dyDescent="0.3">
      <c r="A7466" t="s">
        <v>8190</v>
      </c>
      <c r="B7466" s="1">
        <v>45706</v>
      </c>
      <c r="C7466" t="s">
        <v>321</v>
      </c>
      <c r="D7466" t="s">
        <v>106</v>
      </c>
      <c r="E7466" t="s">
        <v>55</v>
      </c>
      <c r="F7466" t="s">
        <v>56</v>
      </c>
      <c r="G7466" t="s">
        <v>22</v>
      </c>
      <c r="H7466" t="s">
        <v>50</v>
      </c>
      <c r="I7466" t="s">
        <v>24</v>
      </c>
      <c r="J7466" t="s">
        <v>61</v>
      </c>
      <c r="K7466" t="s">
        <v>37</v>
      </c>
      <c r="L7466">
        <v>201.56</v>
      </c>
      <c r="M7466">
        <v>4.43</v>
      </c>
      <c r="N7466" t="s">
        <v>27</v>
      </c>
      <c r="O7466" t="s">
        <v>28</v>
      </c>
      <c r="P7466">
        <v>6</v>
      </c>
      <c r="Q7466" t="s">
        <v>29</v>
      </c>
    </row>
    <row r="7467" spans="1:17" x14ac:dyDescent="0.3">
      <c r="A7467" t="s">
        <v>8191</v>
      </c>
      <c r="B7467" s="1">
        <v>45665</v>
      </c>
      <c r="C7467" t="s">
        <v>560</v>
      </c>
      <c r="D7467" t="s">
        <v>65</v>
      </c>
      <c r="E7467" t="s">
        <v>41</v>
      </c>
      <c r="F7467" t="s">
        <v>56</v>
      </c>
      <c r="G7467" t="s">
        <v>22</v>
      </c>
      <c r="H7467" t="s">
        <v>50</v>
      </c>
      <c r="I7467" t="s">
        <v>51</v>
      </c>
      <c r="J7467" t="s">
        <v>36</v>
      </c>
      <c r="K7467" t="s">
        <v>45</v>
      </c>
      <c r="L7467">
        <v>224.23</v>
      </c>
      <c r="M7467">
        <v>1.35</v>
      </c>
      <c r="N7467" t="s">
        <v>27</v>
      </c>
      <c r="O7467" t="s">
        <v>28</v>
      </c>
      <c r="P7467">
        <v>5</v>
      </c>
      <c r="Q7467" t="s">
        <v>29</v>
      </c>
    </row>
    <row r="7468" spans="1:17" x14ac:dyDescent="0.3">
      <c r="A7468" t="s">
        <v>8192</v>
      </c>
      <c r="B7468" s="1">
        <v>45786</v>
      </c>
      <c r="C7468" t="s">
        <v>1276</v>
      </c>
      <c r="D7468" t="s">
        <v>118</v>
      </c>
      <c r="E7468" t="s">
        <v>41</v>
      </c>
      <c r="F7468" t="s">
        <v>56</v>
      </c>
      <c r="G7468" t="s">
        <v>22</v>
      </c>
      <c r="H7468" t="s">
        <v>79</v>
      </c>
      <c r="I7468" t="s">
        <v>24</v>
      </c>
      <c r="J7468" t="s">
        <v>25</v>
      </c>
      <c r="K7468" t="s">
        <v>37</v>
      </c>
      <c r="L7468">
        <v>65.34</v>
      </c>
      <c r="M7468">
        <v>0.78</v>
      </c>
      <c r="N7468" t="s">
        <v>27</v>
      </c>
      <c r="O7468" t="s">
        <v>28</v>
      </c>
      <c r="P7468">
        <v>10</v>
      </c>
      <c r="Q7468" t="s">
        <v>29</v>
      </c>
    </row>
    <row r="7469" spans="1:17" x14ac:dyDescent="0.3">
      <c r="A7469" t="s">
        <v>8193</v>
      </c>
      <c r="B7469" s="1">
        <v>45800</v>
      </c>
      <c r="C7469" t="s">
        <v>1195</v>
      </c>
      <c r="D7469" t="s">
        <v>106</v>
      </c>
      <c r="E7469" t="s">
        <v>55</v>
      </c>
      <c r="F7469" t="s">
        <v>34</v>
      </c>
      <c r="G7469" t="s">
        <v>22</v>
      </c>
      <c r="H7469" t="s">
        <v>23</v>
      </c>
      <c r="I7469" t="s">
        <v>24</v>
      </c>
      <c r="J7469" t="s">
        <v>25</v>
      </c>
      <c r="K7469" t="s">
        <v>37</v>
      </c>
      <c r="L7469">
        <v>125</v>
      </c>
      <c r="M7469">
        <v>1.5</v>
      </c>
      <c r="N7469" t="s">
        <v>27</v>
      </c>
      <c r="O7469" t="s">
        <v>28</v>
      </c>
      <c r="P7469">
        <v>5</v>
      </c>
      <c r="Q7469" t="s">
        <v>29</v>
      </c>
    </row>
    <row r="7470" spans="1:17" x14ac:dyDescent="0.3">
      <c r="A7470" t="s">
        <v>8194</v>
      </c>
      <c r="B7470" s="1">
        <v>45701</v>
      </c>
      <c r="C7470" t="s">
        <v>223</v>
      </c>
      <c r="D7470" t="s">
        <v>124</v>
      </c>
      <c r="E7470" t="s">
        <v>33</v>
      </c>
      <c r="F7470" t="s">
        <v>34</v>
      </c>
      <c r="G7470" t="s">
        <v>22</v>
      </c>
      <c r="H7470" t="s">
        <v>57</v>
      </c>
      <c r="I7470" t="s">
        <v>44</v>
      </c>
      <c r="J7470" t="s">
        <v>36</v>
      </c>
      <c r="K7470" t="s">
        <v>45</v>
      </c>
      <c r="L7470">
        <v>189.53</v>
      </c>
      <c r="M7470">
        <v>1.1399999999999999</v>
      </c>
      <c r="N7470" t="s">
        <v>27</v>
      </c>
      <c r="O7470" t="s">
        <v>28</v>
      </c>
      <c r="P7470">
        <v>23</v>
      </c>
      <c r="Q7470" t="s">
        <v>29</v>
      </c>
    </row>
    <row r="7471" spans="1:17" x14ac:dyDescent="0.3">
      <c r="A7471" t="s">
        <v>8195</v>
      </c>
      <c r="B7471" s="1">
        <v>45691</v>
      </c>
      <c r="C7471" t="s">
        <v>155</v>
      </c>
      <c r="D7471" t="s">
        <v>102</v>
      </c>
      <c r="E7471" t="s">
        <v>66</v>
      </c>
      <c r="F7471" t="s">
        <v>34</v>
      </c>
      <c r="G7471" t="s">
        <v>22</v>
      </c>
      <c r="H7471" t="s">
        <v>103</v>
      </c>
      <c r="I7471" t="s">
        <v>44</v>
      </c>
      <c r="J7471" t="s">
        <v>36</v>
      </c>
      <c r="K7471" t="s">
        <v>37</v>
      </c>
      <c r="L7471">
        <v>153.69999999999999</v>
      </c>
      <c r="M7471">
        <v>0.92</v>
      </c>
      <c r="N7471" t="s">
        <v>27</v>
      </c>
      <c r="O7471" t="s">
        <v>28</v>
      </c>
      <c r="P7471">
        <v>15</v>
      </c>
      <c r="Q7471" t="s">
        <v>29</v>
      </c>
    </row>
    <row r="7472" spans="1:17" x14ac:dyDescent="0.3">
      <c r="A7472" t="s">
        <v>8196</v>
      </c>
      <c r="B7472" s="1">
        <v>45796</v>
      </c>
      <c r="C7472" t="s">
        <v>789</v>
      </c>
      <c r="D7472" t="s">
        <v>65</v>
      </c>
      <c r="E7472" t="s">
        <v>41</v>
      </c>
      <c r="F7472" t="s">
        <v>34</v>
      </c>
      <c r="G7472" t="s">
        <v>22</v>
      </c>
      <c r="H7472" t="s">
        <v>35</v>
      </c>
      <c r="I7472" t="s">
        <v>119</v>
      </c>
      <c r="J7472" t="s">
        <v>25</v>
      </c>
      <c r="K7472" t="s">
        <v>62</v>
      </c>
      <c r="L7472">
        <v>107.62</v>
      </c>
      <c r="M7472">
        <v>1.29</v>
      </c>
      <c r="N7472" t="s">
        <v>27</v>
      </c>
      <c r="O7472" t="s">
        <v>28</v>
      </c>
      <c r="P7472">
        <v>5</v>
      </c>
      <c r="Q7472" t="s">
        <v>29</v>
      </c>
    </row>
    <row r="7473" spans="1:17" x14ac:dyDescent="0.3">
      <c r="A7473" t="s">
        <v>8197</v>
      </c>
      <c r="B7473" s="1">
        <v>45748</v>
      </c>
      <c r="C7473" t="s">
        <v>582</v>
      </c>
      <c r="D7473" t="s">
        <v>160</v>
      </c>
      <c r="E7473" t="s">
        <v>55</v>
      </c>
      <c r="F7473" t="s">
        <v>34</v>
      </c>
      <c r="G7473" t="s">
        <v>22</v>
      </c>
      <c r="H7473" t="s">
        <v>76</v>
      </c>
      <c r="I7473" t="s">
        <v>24</v>
      </c>
      <c r="J7473" t="s">
        <v>25</v>
      </c>
      <c r="K7473" t="s">
        <v>37</v>
      </c>
      <c r="L7473">
        <v>210.62</v>
      </c>
      <c r="M7473">
        <v>2.5299999999999998</v>
      </c>
      <c r="N7473" t="s">
        <v>27</v>
      </c>
      <c r="O7473" t="s">
        <v>28</v>
      </c>
      <c r="P7473">
        <v>17</v>
      </c>
      <c r="Q7473" t="s">
        <v>29</v>
      </c>
    </row>
    <row r="7474" spans="1:17" x14ac:dyDescent="0.3">
      <c r="A7474" t="s">
        <v>8198</v>
      </c>
      <c r="B7474" s="1">
        <v>45796</v>
      </c>
      <c r="C7474" t="s">
        <v>334</v>
      </c>
      <c r="D7474" t="s">
        <v>54</v>
      </c>
      <c r="E7474" t="s">
        <v>41</v>
      </c>
      <c r="F7474" t="s">
        <v>34</v>
      </c>
      <c r="G7474" t="s">
        <v>22</v>
      </c>
      <c r="H7474" t="s">
        <v>35</v>
      </c>
      <c r="I7474" t="s">
        <v>44</v>
      </c>
      <c r="J7474" t="s">
        <v>25</v>
      </c>
      <c r="K7474" t="s">
        <v>37</v>
      </c>
      <c r="L7474">
        <v>88.72</v>
      </c>
      <c r="M7474">
        <v>1.06</v>
      </c>
      <c r="N7474" t="s">
        <v>27</v>
      </c>
      <c r="O7474" t="s">
        <v>28</v>
      </c>
      <c r="P7474">
        <v>22</v>
      </c>
      <c r="Q7474" t="s">
        <v>29</v>
      </c>
    </row>
    <row r="7475" spans="1:17" x14ac:dyDescent="0.3">
      <c r="A7475" t="s">
        <v>8199</v>
      </c>
      <c r="B7475" s="1">
        <v>45826</v>
      </c>
      <c r="C7475" t="s">
        <v>1058</v>
      </c>
      <c r="D7475" t="s">
        <v>118</v>
      </c>
      <c r="E7475" t="s">
        <v>33</v>
      </c>
      <c r="F7475" t="s">
        <v>34</v>
      </c>
      <c r="G7475" t="s">
        <v>42</v>
      </c>
      <c r="H7475" t="s">
        <v>43</v>
      </c>
      <c r="I7475" t="s">
        <v>119</v>
      </c>
      <c r="J7475" t="s">
        <v>61</v>
      </c>
      <c r="K7475" t="s">
        <v>45</v>
      </c>
      <c r="L7475">
        <v>344.31</v>
      </c>
      <c r="M7475">
        <v>0</v>
      </c>
      <c r="N7475" t="s">
        <v>69</v>
      </c>
      <c r="O7475" t="s">
        <v>727</v>
      </c>
      <c r="P7475">
        <v>50</v>
      </c>
      <c r="Q7475" t="s">
        <v>46</v>
      </c>
    </row>
    <row r="7476" spans="1:17" x14ac:dyDescent="0.3">
      <c r="A7476" t="s">
        <v>8200</v>
      </c>
      <c r="B7476" s="1">
        <v>45701</v>
      </c>
      <c r="C7476" t="s">
        <v>1571</v>
      </c>
      <c r="D7476" t="s">
        <v>94</v>
      </c>
      <c r="E7476" t="s">
        <v>66</v>
      </c>
      <c r="F7476" t="s">
        <v>34</v>
      </c>
      <c r="G7476" t="s">
        <v>22</v>
      </c>
      <c r="H7476" t="s">
        <v>50</v>
      </c>
      <c r="I7476" t="s">
        <v>24</v>
      </c>
      <c r="J7476" t="s">
        <v>61</v>
      </c>
      <c r="K7476" t="s">
        <v>37</v>
      </c>
      <c r="L7476">
        <v>51.87</v>
      </c>
      <c r="M7476">
        <v>1.1399999999999999</v>
      </c>
      <c r="N7476" t="s">
        <v>27</v>
      </c>
      <c r="O7476" t="s">
        <v>28</v>
      </c>
      <c r="P7476">
        <v>11</v>
      </c>
      <c r="Q7476" t="s">
        <v>29</v>
      </c>
    </row>
    <row r="7477" spans="1:17" x14ac:dyDescent="0.3">
      <c r="A7477" t="s">
        <v>8201</v>
      </c>
      <c r="B7477" s="1">
        <v>45678</v>
      </c>
      <c r="C7477" t="s">
        <v>703</v>
      </c>
      <c r="D7477" t="s">
        <v>124</v>
      </c>
      <c r="E7477" t="s">
        <v>55</v>
      </c>
      <c r="F7477" t="s">
        <v>34</v>
      </c>
      <c r="G7477" t="s">
        <v>42</v>
      </c>
      <c r="H7477" t="s">
        <v>35</v>
      </c>
      <c r="I7477" t="s">
        <v>24</v>
      </c>
      <c r="J7477" t="s">
        <v>36</v>
      </c>
      <c r="K7477" t="s">
        <v>45</v>
      </c>
      <c r="L7477">
        <v>157.22</v>
      </c>
      <c r="M7477">
        <v>0.94</v>
      </c>
      <c r="N7477" t="s">
        <v>27</v>
      </c>
      <c r="O7477" t="s">
        <v>28</v>
      </c>
      <c r="P7477">
        <v>18</v>
      </c>
      <c r="Q7477" t="s">
        <v>29</v>
      </c>
    </row>
    <row r="7478" spans="1:17" x14ac:dyDescent="0.3">
      <c r="A7478" t="s">
        <v>8202</v>
      </c>
      <c r="B7478" s="1">
        <v>45735</v>
      </c>
      <c r="C7478" t="s">
        <v>626</v>
      </c>
      <c r="D7478" t="s">
        <v>75</v>
      </c>
      <c r="E7478" t="s">
        <v>20</v>
      </c>
      <c r="F7478" t="s">
        <v>34</v>
      </c>
      <c r="G7478" t="s">
        <v>22</v>
      </c>
      <c r="H7478" t="s">
        <v>60</v>
      </c>
      <c r="I7478" t="s">
        <v>24</v>
      </c>
      <c r="J7478" t="s">
        <v>61</v>
      </c>
      <c r="K7478" t="s">
        <v>45</v>
      </c>
      <c r="L7478">
        <v>24.87</v>
      </c>
      <c r="M7478">
        <v>0.55000000000000004</v>
      </c>
      <c r="N7478" t="s">
        <v>27</v>
      </c>
      <c r="O7478" t="s">
        <v>28</v>
      </c>
      <c r="P7478">
        <v>3</v>
      </c>
      <c r="Q7478" t="s">
        <v>29</v>
      </c>
    </row>
    <row r="7479" spans="1:17" x14ac:dyDescent="0.3">
      <c r="A7479" t="s">
        <v>8203</v>
      </c>
      <c r="B7479" s="1">
        <v>45800</v>
      </c>
      <c r="C7479" t="s">
        <v>524</v>
      </c>
      <c r="D7479" t="s">
        <v>94</v>
      </c>
      <c r="E7479" t="s">
        <v>66</v>
      </c>
      <c r="F7479" t="s">
        <v>34</v>
      </c>
      <c r="G7479" t="s">
        <v>22</v>
      </c>
      <c r="H7479" t="s">
        <v>99</v>
      </c>
      <c r="I7479" t="s">
        <v>24</v>
      </c>
      <c r="J7479" t="s">
        <v>61</v>
      </c>
      <c r="K7479" t="s">
        <v>37</v>
      </c>
      <c r="L7479">
        <v>24.98</v>
      </c>
      <c r="M7479">
        <v>0.55000000000000004</v>
      </c>
      <c r="N7479" t="s">
        <v>27</v>
      </c>
      <c r="O7479" t="s">
        <v>28</v>
      </c>
      <c r="P7479">
        <v>8</v>
      </c>
      <c r="Q7479" t="s">
        <v>29</v>
      </c>
    </row>
    <row r="7480" spans="1:17" x14ac:dyDescent="0.3">
      <c r="A7480" t="s">
        <v>8204</v>
      </c>
      <c r="B7480" s="1">
        <v>45817</v>
      </c>
      <c r="C7480" t="s">
        <v>597</v>
      </c>
      <c r="D7480" t="s">
        <v>118</v>
      </c>
      <c r="E7480" t="s">
        <v>33</v>
      </c>
      <c r="F7480" t="s">
        <v>34</v>
      </c>
      <c r="G7480" t="s">
        <v>22</v>
      </c>
      <c r="H7480" t="s">
        <v>60</v>
      </c>
      <c r="I7480" t="s">
        <v>24</v>
      </c>
      <c r="J7480" t="s">
        <v>36</v>
      </c>
      <c r="K7480" t="s">
        <v>37</v>
      </c>
      <c r="L7480">
        <v>122.73</v>
      </c>
      <c r="M7480">
        <v>0.74</v>
      </c>
      <c r="N7480" t="s">
        <v>27</v>
      </c>
      <c r="O7480" t="s">
        <v>28</v>
      </c>
      <c r="P7480">
        <v>8</v>
      </c>
      <c r="Q7480" t="s">
        <v>29</v>
      </c>
    </row>
    <row r="7481" spans="1:17" x14ac:dyDescent="0.3">
      <c r="A7481" t="s">
        <v>8205</v>
      </c>
      <c r="B7481" s="1">
        <v>45668</v>
      </c>
      <c r="C7481" t="s">
        <v>396</v>
      </c>
      <c r="D7481" t="s">
        <v>118</v>
      </c>
      <c r="E7481" t="s">
        <v>41</v>
      </c>
      <c r="F7481" t="s">
        <v>34</v>
      </c>
      <c r="G7481" t="s">
        <v>42</v>
      </c>
      <c r="H7481" t="s">
        <v>99</v>
      </c>
      <c r="I7481" t="s">
        <v>24</v>
      </c>
      <c r="J7481" t="s">
        <v>25</v>
      </c>
      <c r="K7481" t="s">
        <v>45</v>
      </c>
      <c r="L7481">
        <v>53.19</v>
      </c>
      <c r="M7481">
        <v>0.64</v>
      </c>
      <c r="N7481" t="s">
        <v>27</v>
      </c>
      <c r="O7481" t="s">
        <v>28</v>
      </c>
      <c r="P7481">
        <v>21</v>
      </c>
      <c r="Q7481" t="s">
        <v>29</v>
      </c>
    </row>
    <row r="7482" spans="1:17" x14ac:dyDescent="0.3">
      <c r="A7482" t="s">
        <v>8206</v>
      </c>
      <c r="B7482" s="1">
        <v>45835</v>
      </c>
      <c r="C7482" t="s">
        <v>140</v>
      </c>
      <c r="D7482" t="s">
        <v>32</v>
      </c>
      <c r="E7482" t="s">
        <v>41</v>
      </c>
      <c r="F7482" t="s">
        <v>34</v>
      </c>
      <c r="G7482" t="s">
        <v>22</v>
      </c>
      <c r="H7482" t="s">
        <v>99</v>
      </c>
      <c r="I7482" t="s">
        <v>119</v>
      </c>
      <c r="J7482" t="s">
        <v>25</v>
      </c>
      <c r="K7482" t="s">
        <v>62</v>
      </c>
      <c r="L7482">
        <v>130.32</v>
      </c>
      <c r="M7482">
        <v>1.56</v>
      </c>
      <c r="N7482" t="s">
        <v>27</v>
      </c>
      <c r="O7482" t="s">
        <v>28</v>
      </c>
      <c r="P7482">
        <v>5</v>
      </c>
      <c r="Q7482" t="s">
        <v>29</v>
      </c>
    </row>
    <row r="7483" spans="1:17" x14ac:dyDescent="0.3">
      <c r="A7483" t="s">
        <v>8207</v>
      </c>
      <c r="B7483" s="1">
        <v>45798</v>
      </c>
      <c r="C7483" t="s">
        <v>767</v>
      </c>
      <c r="D7483" t="s">
        <v>94</v>
      </c>
      <c r="E7483" t="s">
        <v>66</v>
      </c>
      <c r="F7483" t="s">
        <v>56</v>
      </c>
      <c r="G7483" t="s">
        <v>22</v>
      </c>
      <c r="H7483" t="s">
        <v>50</v>
      </c>
      <c r="I7483" t="s">
        <v>44</v>
      </c>
      <c r="J7483" t="s">
        <v>61</v>
      </c>
      <c r="K7483" t="s">
        <v>45</v>
      </c>
      <c r="L7483">
        <v>32.25</v>
      </c>
      <c r="M7483">
        <v>0.71</v>
      </c>
      <c r="N7483" t="s">
        <v>27</v>
      </c>
      <c r="O7483" t="s">
        <v>28</v>
      </c>
      <c r="P7483">
        <v>20</v>
      </c>
      <c r="Q7483" t="s">
        <v>29</v>
      </c>
    </row>
    <row r="7484" spans="1:17" x14ac:dyDescent="0.3">
      <c r="A7484" t="s">
        <v>8208</v>
      </c>
      <c r="B7484" s="1">
        <v>45778</v>
      </c>
      <c r="C7484" t="s">
        <v>313</v>
      </c>
      <c r="D7484" t="s">
        <v>49</v>
      </c>
      <c r="E7484" t="s">
        <v>66</v>
      </c>
      <c r="F7484" t="s">
        <v>34</v>
      </c>
      <c r="G7484" t="s">
        <v>22</v>
      </c>
      <c r="H7484" t="s">
        <v>103</v>
      </c>
      <c r="I7484" t="s">
        <v>51</v>
      </c>
      <c r="J7484" t="s">
        <v>25</v>
      </c>
      <c r="K7484" t="s">
        <v>37</v>
      </c>
      <c r="L7484">
        <v>52.73</v>
      </c>
      <c r="M7484">
        <v>0.63</v>
      </c>
      <c r="N7484" t="s">
        <v>27</v>
      </c>
      <c r="O7484" t="s">
        <v>28</v>
      </c>
      <c r="P7484">
        <v>7</v>
      </c>
      <c r="Q7484" t="s">
        <v>29</v>
      </c>
    </row>
    <row r="7485" spans="1:17" x14ac:dyDescent="0.3">
      <c r="A7485" t="s">
        <v>8209</v>
      </c>
      <c r="B7485" s="1">
        <v>45688</v>
      </c>
      <c r="C7485" t="s">
        <v>126</v>
      </c>
      <c r="D7485" t="s">
        <v>32</v>
      </c>
      <c r="E7485" t="s">
        <v>66</v>
      </c>
      <c r="F7485" t="s">
        <v>34</v>
      </c>
      <c r="G7485" t="s">
        <v>42</v>
      </c>
      <c r="H7485" t="s">
        <v>57</v>
      </c>
      <c r="I7485" t="s">
        <v>44</v>
      </c>
      <c r="J7485" t="s">
        <v>25</v>
      </c>
      <c r="K7485" t="s">
        <v>45</v>
      </c>
      <c r="L7485">
        <v>48.73</v>
      </c>
      <c r="M7485">
        <v>0.57999999999999996</v>
      </c>
      <c r="N7485" t="s">
        <v>27</v>
      </c>
      <c r="O7485" t="s">
        <v>28</v>
      </c>
      <c r="P7485">
        <v>34</v>
      </c>
      <c r="Q7485" t="s">
        <v>29</v>
      </c>
    </row>
    <row r="7486" spans="1:17" x14ac:dyDescent="0.3">
      <c r="A7486" t="s">
        <v>8210</v>
      </c>
      <c r="B7486" s="1">
        <v>45831</v>
      </c>
      <c r="C7486" t="s">
        <v>2065</v>
      </c>
      <c r="D7486" t="s">
        <v>89</v>
      </c>
      <c r="E7486" t="s">
        <v>66</v>
      </c>
      <c r="F7486" t="s">
        <v>34</v>
      </c>
      <c r="G7486" t="s">
        <v>22</v>
      </c>
      <c r="H7486" t="s">
        <v>60</v>
      </c>
      <c r="I7486" t="s">
        <v>44</v>
      </c>
      <c r="J7486" t="s">
        <v>111</v>
      </c>
      <c r="K7486" t="s">
        <v>45</v>
      </c>
      <c r="L7486">
        <v>77.19</v>
      </c>
      <c r="M7486">
        <v>0.31</v>
      </c>
      <c r="N7486" t="s">
        <v>27</v>
      </c>
      <c r="O7486" t="s">
        <v>28</v>
      </c>
      <c r="P7486">
        <v>10</v>
      </c>
      <c r="Q7486" t="s">
        <v>29</v>
      </c>
    </row>
    <row r="7487" spans="1:17" x14ac:dyDescent="0.3">
      <c r="A7487" t="s">
        <v>8211</v>
      </c>
      <c r="B7487" s="1">
        <v>45773</v>
      </c>
      <c r="C7487" t="s">
        <v>654</v>
      </c>
      <c r="D7487" t="s">
        <v>40</v>
      </c>
      <c r="E7487" t="s">
        <v>41</v>
      </c>
      <c r="F7487" t="s">
        <v>34</v>
      </c>
      <c r="G7487" t="s">
        <v>42</v>
      </c>
      <c r="H7487" t="s">
        <v>50</v>
      </c>
      <c r="I7487" t="s">
        <v>51</v>
      </c>
      <c r="J7487" t="s">
        <v>25</v>
      </c>
      <c r="K7487" t="s">
        <v>62</v>
      </c>
      <c r="L7487">
        <v>45.9</v>
      </c>
      <c r="M7487">
        <v>0.55000000000000004</v>
      </c>
      <c r="N7487" t="s">
        <v>27</v>
      </c>
      <c r="O7487" t="s">
        <v>28</v>
      </c>
      <c r="P7487">
        <v>29</v>
      </c>
      <c r="Q7487" t="s">
        <v>29</v>
      </c>
    </row>
    <row r="7488" spans="1:17" x14ac:dyDescent="0.3">
      <c r="A7488" t="s">
        <v>8212</v>
      </c>
      <c r="B7488" s="1">
        <v>45696</v>
      </c>
      <c r="C7488" t="s">
        <v>1631</v>
      </c>
      <c r="D7488" t="s">
        <v>203</v>
      </c>
      <c r="E7488" t="s">
        <v>33</v>
      </c>
      <c r="F7488" t="s">
        <v>34</v>
      </c>
      <c r="G7488" t="s">
        <v>84</v>
      </c>
      <c r="H7488" t="s">
        <v>35</v>
      </c>
      <c r="I7488" t="s">
        <v>24</v>
      </c>
      <c r="J7488" t="s">
        <v>61</v>
      </c>
      <c r="K7488" t="s">
        <v>45</v>
      </c>
      <c r="L7488">
        <v>67.83</v>
      </c>
      <c r="M7488">
        <v>1.49</v>
      </c>
      <c r="N7488" t="s">
        <v>27</v>
      </c>
      <c r="O7488" t="s">
        <v>28</v>
      </c>
      <c r="P7488">
        <v>49</v>
      </c>
      <c r="Q7488" t="s">
        <v>46</v>
      </c>
    </row>
    <row r="7489" spans="1:17" x14ac:dyDescent="0.3">
      <c r="A7489" t="s">
        <v>8213</v>
      </c>
      <c r="B7489" s="1">
        <v>45739</v>
      </c>
      <c r="C7489" t="s">
        <v>258</v>
      </c>
      <c r="D7489" t="s">
        <v>102</v>
      </c>
      <c r="E7489" t="s">
        <v>33</v>
      </c>
      <c r="F7489" t="s">
        <v>34</v>
      </c>
      <c r="G7489" t="s">
        <v>22</v>
      </c>
      <c r="H7489" t="s">
        <v>76</v>
      </c>
      <c r="I7489" t="s">
        <v>24</v>
      </c>
      <c r="J7489" t="s">
        <v>61</v>
      </c>
      <c r="K7489" t="s">
        <v>45</v>
      </c>
      <c r="L7489">
        <v>354.44</v>
      </c>
      <c r="M7489">
        <v>7.8</v>
      </c>
      <c r="N7489" t="s">
        <v>27</v>
      </c>
      <c r="O7489" t="s">
        <v>28</v>
      </c>
      <c r="P7489">
        <v>30</v>
      </c>
      <c r="Q7489" t="s">
        <v>29</v>
      </c>
    </row>
    <row r="7490" spans="1:17" x14ac:dyDescent="0.3">
      <c r="A7490" t="s">
        <v>8214</v>
      </c>
      <c r="B7490" s="1">
        <v>45817</v>
      </c>
      <c r="C7490" t="s">
        <v>427</v>
      </c>
      <c r="D7490" t="s">
        <v>54</v>
      </c>
      <c r="E7490" t="s">
        <v>33</v>
      </c>
      <c r="F7490" t="s">
        <v>56</v>
      </c>
      <c r="G7490" t="s">
        <v>22</v>
      </c>
      <c r="H7490" t="s">
        <v>76</v>
      </c>
      <c r="I7490" t="s">
        <v>24</v>
      </c>
      <c r="J7490" t="s">
        <v>61</v>
      </c>
      <c r="K7490" t="s">
        <v>62</v>
      </c>
      <c r="L7490">
        <v>150.43</v>
      </c>
      <c r="M7490">
        <v>3.31</v>
      </c>
      <c r="N7490" t="s">
        <v>27</v>
      </c>
      <c r="O7490" t="s">
        <v>28</v>
      </c>
      <c r="P7490">
        <v>29</v>
      </c>
      <c r="Q7490" t="s">
        <v>29</v>
      </c>
    </row>
    <row r="7491" spans="1:17" x14ac:dyDescent="0.3">
      <c r="A7491" t="s">
        <v>8215</v>
      </c>
      <c r="B7491" s="1">
        <v>45711</v>
      </c>
      <c r="C7491" t="s">
        <v>2887</v>
      </c>
      <c r="D7491" t="s">
        <v>102</v>
      </c>
      <c r="E7491" t="s">
        <v>55</v>
      </c>
      <c r="F7491" t="s">
        <v>34</v>
      </c>
      <c r="G7491" t="s">
        <v>22</v>
      </c>
      <c r="H7491" t="s">
        <v>50</v>
      </c>
      <c r="I7491" t="s">
        <v>24</v>
      </c>
      <c r="J7491" t="s">
        <v>61</v>
      </c>
      <c r="K7491" t="s">
        <v>62</v>
      </c>
      <c r="L7491">
        <v>54.79</v>
      </c>
      <c r="M7491">
        <v>1.21</v>
      </c>
      <c r="N7491" t="s">
        <v>27</v>
      </c>
      <c r="O7491" t="s">
        <v>28</v>
      </c>
      <c r="P7491">
        <v>8</v>
      </c>
      <c r="Q7491" t="s">
        <v>29</v>
      </c>
    </row>
    <row r="7492" spans="1:17" x14ac:dyDescent="0.3">
      <c r="A7492" t="s">
        <v>8216</v>
      </c>
      <c r="B7492" s="1">
        <v>45794</v>
      </c>
      <c r="C7492" t="s">
        <v>1389</v>
      </c>
      <c r="D7492" t="s">
        <v>19</v>
      </c>
      <c r="E7492" t="s">
        <v>41</v>
      </c>
      <c r="F7492" t="s">
        <v>34</v>
      </c>
      <c r="G7492" t="s">
        <v>22</v>
      </c>
      <c r="H7492" t="s">
        <v>23</v>
      </c>
      <c r="I7492" t="s">
        <v>24</v>
      </c>
      <c r="J7492" t="s">
        <v>25</v>
      </c>
      <c r="K7492" t="s">
        <v>45</v>
      </c>
      <c r="L7492">
        <v>151.82</v>
      </c>
      <c r="M7492">
        <v>1.82</v>
      </c>
      <c r="N7492" t="s">
        <v>27</v>
      </c>
      <c r="O7492" t="s">
        <v>28</v>
      </c>
      <c r="P7492">
        <v>8</v>
      </c>
      <c r="Q7492" t="s">
        <v>29</v>
      </c>
    </row>
    <row r="7493" spans="1:17" x14ac:dyDescent="0.3">
      <c r="A7493" t="s">
        <v>8217</v>
      </c>
      <c r="B7493" s="1">
        <v>45664</v>
      </c>
      <c r="C7493" t="s">
        <v>659</v>
      </c>
      <c r="D7493" t="s">
        <v>160</v>
      </c>
      <c r="E7493" t="s">
        <v>41</v>
      </c>
      <c r="F7493" t="s">
        <v>34</v>
      </c>
      <c r="G7493" t="s">
        <v>42</v>
      </c>
      <c r="H7493" t="s">
        <v>57</v>
      </c>
      <c r="I7493" t="s">
        <v>24</v>
      </c>
      <c r="J7493" t="s">
        <v>25</v>
      </c>
      <c r="K7493" t="s">
        <v>26</v>
      </c>
      <c r="L7493">
        <v>61.42</v>
      </c>
      <c r="M7493">
        <v>0.74</v>
      </c>
      <c r="N7493" t="s">
        <v>27</v>
      </c>
      <c r="O7493" t="s">
        <v>28</v>
      </c>
      <c r="P7493">
        <v>25</v>
      </c>
      <c r="Q7493" t="s">
        <v>29</v>
      </c>
    </row>
    <row r="7494" spans="1:17" x14ac:dyDescent="0.3">
      <c r="A7494" t="s">
        <v>8218</v>
      </c>
      <c r="B7494" s="1">
        <v>45662</v>
      </c>
      <c r="C7494" t="s">
        <v>354</v>
      </c>
      <c r="D7494" t="s">
        <v>118</v>
      </c>
      <c r="E7494" t="s">
        <v>55</v>
      </c>
      <c r="F7494" t="s">
        <v>34</v>
      </c>
      <c r="G7494" t="s">
        <v>22</v>
      </c>
      <c r="H7494" t="s">
        <v>57</v>
      </c>
      <c r="I7494" t="s">
        <v>24</v>
      </c>
      <c r="J7494" t="s">
        <v>61</v>
      </c>
      <c r="K7494" t="s">
        <v>45</v>
      </c>
      <c r="L7494">
        <v>62.72</v>
      </c>
      <c r="M7494">
        <v>1.38</v>
      </c>
      <c r="N7494" t="s">
        <v>27</v>
      </c>
      <c r="O7494" t="s">
        <v>28</v>
      </c>
      <c r="P7494">
        <v>8</v>
      </c>
      <c r="Q7494" t="s">
        <v>29</v>
      </c>
    </row>
    <row r="7495" spans="1:17" x14ac:dyDescent="0.3">
      <c r="A7495" t="s">
        <v>8219</v>
      </c>
      <c r="B7495" s="1">
        <v>45804</v>
      </c>
      <c r="C7495" t="s">
        <v>83</v>
      </c>
      <c r="D7495" t="s">
        <v>40</v>
      </c>
      <c r="E7495" t="s">
        <v>55</v>
      </c>
      <c r="F7495" t="s">
        <v>56</v>
      </c>
      <c r="G7495" t="s">
        <v>84</v>
      </c>
      <c r="H7495" t="s">
        <v>35</v>
      </c>
      <c r="I7495" t="s">
        <v>24</v>
      </c>
      <c r="J7495" t="s">
        <v>25</v>
      </c>
      <c r="K7495" t="s">
        <v>37</v>
      </c>
      <c r="L7495">
        <v>75.2</v>
      </c>
      <c r="M7495">
        <v>0.9</v>
      </c>
      <c r="N7495" t="s">
        <v>27</v>
      </c>
      <c r="O7495" t="s">
        <v>28</v>
      </c>
      <c r="P7495">
        <v>39</v>
      </c>
      <c r="Q7495" t="s">
        <v>29</v>
      </c>
    </row>
    <row r="7496" spans="1:17" x14ac:dyDescent="0.3">
      <c r="A7496" t="s">
        <v>8220</v>
      </c>
      <c r="B7496" s="1">
        <v>45692</v>
      </c>
      <c r="C7496" t="s">
        <v>252</v>
      </c>
      <c r="D7496" t="s">
        <v>124</v>
      </c>
      <c r="E7496" t="s">
        <v>33</v>
      </c>
      <c r="F7496" t="s">
        <v>34</v>
      </c>
      <c r="G7496" t="s">
        <v>22</v>
      </c>
      <c r="H7496" t="s">
        <v>103</v>
      </c>
      <c r="I7496" t="s">
        <v>24</v>
      </c>
      <c r="J7496" t="s">
        <v>25</v>
      </c>
      <c r="K7496" t="s">
        <v>37</v>
      </c>
      <c r="L7496">
        <v>122.99</v>
      </c>
      <c r="M7496">
        <v>1.48</v>
      </c>
      <c r="N7496" t="s">
        <v>27</v>
      </c>
      <c r="O7496" t="s">
        <v>28</v>
      </c>
      <c r="P7496">
        <v>9</v>
      </c>
      <c r="Q7496" t="s">
        <v>29</v>
      </c>
    </row>
    <row r="7497" spans="1:17" x14ac:dyDescent="0.3">
      <c r="A7497" t="s">
        <v>8221</v>
      </c>
      <c r="B7497" s="1">
        <v>45788</v>
      </c>
      <c r="C7497" t="s">
        <v>767</v>
      </c>
      <c r="D7497" t="s">
        <v>94</v>
      </c>
      <c r="E7497" t="s">
        <v>66</v>
      </c>
      <c r="F7497" t="s">
        <v>56</v>
      </c>
      <c r="G7497" t="s">
        <v>22</v>
      </c>
      <c r="H7497" t="s">
        <v>57</v>
      </c>
      <c r="I7497" t="s">
        <v>24</v>
      </c>
      <c r="J7497" t="s">
        <v>61</v>
      </c>
      <c r="K7497" t="s">
        <v>26</v>
      </c>
      <c r="L7497">
        <v>63</v>
      </c>
      <c r="M7497">
        <v>1.39</v>
      </c>
      <c r="N7497" t="s">
        <v>27</v>
      </c>
      <c r="O7497" t="s">
        <v>28</v>
      </c>
      <c r="P7497">
        <v>11</v>
      </c>
      <c r="Q7497" t="s">
        <v>29</v>
      </c>
    </row>
    <row r="7498" spans="1:17" x14ac:dyDescent="0.3">
      <c r="A7498" t="s">
        <v>8222</v>
      </c>
      <c r="B7498" s="1">
        <v>45795</v>
      </c>
      <c r="C7498" t="s">
        <v>302</v>
      </c>
      <c r="D7498" t="s">
        <v>65</v>
      </c>
      <c r="E7498" t="s">
        <v>41</v>
      </c>
      <c r="F7498" t="s">
        <v>56</v>
      </c>
      <c r="G7498" t="s">
        <v>22</v>
      </c>
      <c r="H7498" t="s">
        <v>99</v>
      </c>
      <c r="I7498" t="s">
        <v>119</v>
      </c>
      <c r="J7498" t="s">
        <v>61</v>
      </c>
      <c r="K7498" t="s">
        <v>45</v>
      </c>
      <c r="L7498">
        <v>18.420000000000002</v>
      </c>
      <c r="M7498">
        <v>0.41</v>
      </c>
      <c r="N7498" t="s">
        <v>27</v>
      </c>
      <c r="O7498" t="s">
        <v>28</v>
      </c>
      <c r="P7498">
        <v>8</v>
      </c>
      <c r="Q7498" t="s">
        <v>29</v>
      </c>
    </row>
    <row r="7499" spans="1:17" x14ac:dyDescent="0.3">
      <c r="A7499" t="s">
        <v>8223</v>
      </c>
      <c r="B7499" s="1">
        <v>45716</v>
      </c>
      <c r="C7499" t="s">
        <v>2065</v>
      </c>
      <c r="D7499" t="s">
        <v>89</v>
      </c>
      <c r="E7499" t="s">
        <v>66</v>
      </c>
      <c r="F7499" t="s">
        <v>34</v>
      </c>
      <c r="G7499" t="s">
        <v>22</v>
      </c>
      <c r="H7499" t="s">
        <v>99</v>
      </c>
      <c r="I7499" t="s">
        <v>51</v>
      </c>
      <c r="J7499" t="s">
        <v>61</v>
      </c>
      <c r="K7499" t="s">
        <v>45</v>
      </c>
      <c r="L7499">
        <v>116.36</v>
      </c>
      <c r="M7499">
        <v>2.56</v>
      </c>
      <c r="N7499" t="s">
        <v>27</v>
      </c>
      <c r="O7499" t="s">
        <v>28</v>
      </c>
      <c r="P7499">
        <v>5</v>
      </c>
      <c r="Q7499" t="s">
        <v>29</v>
      </c>
    </row>
    <row r="7500" spans="1:17" x14ac:dyDescent="0.3">
      <c r="A7500" t="s">
        <v>8224</v>
      </c>
      <c r="B7500" s="1">
        <v>45766</v>
      </c>
      <c r="C7500" t="s">
        <v>1540</v>
      </c>
      <c r="D7500" t="s">
        <v>54</v>
      </c>
      <c r="E7500" t="s">
        <v>66</v>
      </c>
      <c r="F7500" t="s">
        <v>56</v>
      </c>
      <c r="G7500" t="s">
        <v>22</v>
      </c>
      <c r="H7500" t="s">
        <v>76</v>
      </c>
      <c r="I7500" t="s">
        <v>24</v>
      </c>
      <c r="J7500" t="s">
        <v>111</v>
      </c>
      <c r="K7500" t="s">
        <v>45</v>
      </c>
      <c r="L7500">
        <v>177.91</v>
      </c>
      <c r="M7500">
        <v>0.71</v>
      </c>
      <c r="N7500" t="s">
        <v>27</v>
      </c>
      <c r="O7500" t="s">
        <v>28</v>
      </c>
      <c r="P7500">
        <v>25</v>
      </c>
      <c r="Q7500" t="s">
        <v>29</v>
      </c>
    </row>
    <row r="7501" spans="1:17" x14ac:dyDescent="0.3">
      <c r="A7501" t="s">
        <v>8225</v>
      </c>
      <c r="B7501" s="1">
        <v>45759</v>
      </c>
      <c r="C7501" t="s">
        <v>290</v>
      </c>
      <c r="D7501" t="s">
        <v>106</v>
      </c>
      <c r="E7501" t="s">
        <v>20</v>
      </c>
      <c r="F7501" t="s">
        <v>56</v>
      </c>
      <c r="G7501" t="s">
        <v>22</v>
      </c>
      <c r="H7501" t="s">
        <v>35</v>
      </c>
      <c r="I7501" t="s">
        <v>51</v>
      </c>
      <c r="J7501" t="s">
        <v>36</v>
      </c>
      <c r="K7501" t="s">
        <v>37</v>
      </c>
      <c r="L7501">
        <v>26.57</v>
      </c>
      <c r="M7501">
        <v>0.16</v>
      </c>
      <c r="N7501" t="s">
        <v>27</v>
      </c>
      <c r="O7501" t="s">
        <v>28</v>
      </c>
      <c r="P7501">
        <v>12</v>
      </c>
      <c r="Q7501" t="s">
        <v>29</v>
      </c>
    </row>
    <row r="7502" spans="1:17" x14ac:dyDescent="0.3">
      <c r="A7502" t="s">
        <v>8226</v>
      </c>
      <c r="B7502" s="1">
        <v>45684</v>
      </c>
      <c r="C7502" t="s">
        <v>2154</v>
      </c>
      <c r="D7502" t="s">
        <v>118</v>
      </c>
      <c r="E7502" t="s">
        <v>55</v>
      </c>
      <c r="F7502" t="s">
        <v>56</v>
      </c>
      <c r="G7502" t="s">
        <v>22</v>
      </c>
      <c r="H7502" t="s">
        <v>60</v>
      </c>
      <c r="I7502" t="s">
        <v>24</v>
      </c>
      <c r="J7502" t="s">
        <v>25</v>
      </c>
      <c r="K7502" t="s">
        <v>45</v>
      </c>
      <c r="L7502">
        <v>11.11</v>
      </c>
      <c r="M7502">
        <v>0.13</v>
      </c>
      <c r="N7502" t="s">
        <v>27</v>
      </c>
      <c r="O7502" t="s">
        <v>28</v>
      </c>
      <c r="P7502">
        <v>15</v>
      </c>
      <c r="Q7502" t="s">
        <v>29</v>
      </c>
    </row>
    <row r="7503" spans="1:17" x14ac:dyDescent="0.3">
      <c r="A7503" t="s">
        <v>8227</v>
      </c>
      <c r="B7503" s="1">
        <v>45750</v>
      </c>
      <c r="C7503" t="s">
        <v>1045</v>
      </c>
      <c r="D7503" t="s">
        <v>106</v>
      </c>
      <c r="E7503" t="s">
        <v>33</v>
      </c>
      <c r="F7503" t="s">
        <v>34</v>
      </c>
      <c r="G7503" t="s">
        <v>22</v>
      </c>
      <c r="H7503" t="s">
        <v>79</v>
      </c>
      <c r="I7503" t="s">
        <v>51</v>
      </c>
      <c r="J7503" t="s">
        <v>25</v>
      </c>
      <c r="K7503" t="s">
        <v>26</v>
      </c>
      <c r="L7503">
        <v>56.79</v>
      </c>
      <c r="M7503">
        <v>0.68</v>
      </c>
      <c r="N7503" t="s">
        <v>27</v>
      </c>
      <c r="O7503" t="s">
        <v>28</v>
      </c>
      <c r="P7503">
        <v>15</v>
      </c>
      <c r="Q7503" t="s">
        <v>29</v>
      </c>
    </row>
    <row r="7504" spans="1:17" x14ac:dyDescent="0.3">
      <c r="A7504" t="s">
        <v>8228</v>
      </c>
      <c r="B7504" s="1">
        <v>45795</v>
      </c>
      <c r="C7504" t="s">
        <v>258</v>
      </c>
      <c r="D7504" t="s">
        <v>102</v>
      </c>
      <c r="E7504" t="s">
        <v>33</v>
      </c>
      <c r="F7504" t="s">
        <v>34</v>
      </c>
      <c r="G7504" t="s">
        <v>22</v>
      </c>
      <c r="H7504" t="s">
        <v>76</v>
      </c>
      <c r="I7504" t="s">
        <v>44</v>
      </c>
      <c r="J7504" t="s">
        <v>61</v>
      </c>
      <c r="K7504" t="s">
        <v>45</v>
      </c>
      <c r="L7504">
        <v>276.11</v>
      </c>
      <c r="M7504">
        <v>6.07</v>
      </c>
      <c r="N7504" t="s">
        <v>27</v>
      </c>
      <c r="O7504" t="s">
        <v>28</v>
      </c>
      <c r="P7504">
        <v>37</v>
      </c>
      <c r="Q7504" t="s">
        <v>29</v>
      </c>
    </row>
    <row r="7505" spans="1:17" x14ac:dyDescent="0.3">
      <c r="A7505" t="s">
        <v>8229</v>
      </c>
      <c r="B7505" s="1">
        <v>45742</v>
      </c>
      <c r="C7505" t="s">
        <v>2397</v>
      </c>
      <c r="D7505" t="s">
        <v>102</v>
      </c>
      <c r="E7505" t="s">
        <v>66</v>
      </c>
      <c r="F7505" t="s">
        <v>56</v>
      </c>
      <c r="G7505" t="s">
        <v>42</v>
      </c>
      <c r="H7505" t="s">
        <v>23</v>
      </c>
      <c r="I7505" t="s">
        <v>51</v>
      </c>
      <c r="J7505" t="s">
        <v>111</v>
      </c>
      <c r="K7505" t="s">
        <v>26</v>
      </c>
      <c r="L7505">
        <v>156.88</v>
      </c>
      <c r="M7505">
        <v>0.63</v>
      </c>
      <c r="N7505" t="s">
        <v>27</v>
      </c>
      <c r="O7505" t="s">
        <v>28</v>
      </c>
      <c r="P7505">
        <v>24</v>
      </c>
      <c r="Q7505" t="s">
        <v>29</v>
      </c>
    </row>
    <row r="7506" spans="1:17" x14ac:dyDescent="0.3">
      <c r="A7506" t="s">
        <v>8230</v>
      </c>
      <c r="B7506" s="1">
        <v>45822</v>
      </c>
      <c r="C7506" t="s">
        <v>1185</v>
      </c>
      <c r="D7506" t="s">
        <v>160</v>
      </c>
      <c r="E7506" t="s">
        <v>66</v>
      </c>
      <c r="F7506" t="s">
        <v>34</v>
      </c>
      <c r="G7506" t="s">
        <v>42</v>
      </c>
      <c r="H7506" t="s">
        <v>99</v>
      </c>
      <c r="I7506" t="s">
        <v>24</v>
      </c>
      <c r="J7506" t="s">
        <v>36</v>
      </c>
      <c r="K7506" t="s">
        <v>37</v>
      </c>
      <c r="L7506">
        <v>71.22</v>
      </c>
      <c r="M7506">
        <v>0.43</v>
      </c>
      <c r="N7506" t="s">
        <v>27</v>
      </c>
      <c r="O7506" t="s">
        <v>28</v>
      </c>
      <c r="P7506">
        <v>25</v>
      </c>
      <c r="Q7506" t="s">
        <v>29</v>
      </c>
    </row>
    <row r="7507" spans="1:17" x14ac:dyDescent="0.3">
      <c r="A7507" t="s">
        <v>8231</v>
      </c>
      <c r="B7507" s="1">
        <v>45733</v>
      </c>
      <c r="C7507" t="s">
        <v>306</v>
      </c>
      <c r="D7507" t="s">
        <v>89</v>
      </c>
      <c r="E7507" t="s">
        <v>33</v>
      </c>
      <c r="F7507" t="s">
        <v>34</v>
      </c>
      <c r="G7507" t="s">
        <v>42</v>
      </c>
      <c r="H7507" t="s">
        <v>99</v>
      </c>
      <c r="I7507" t="s">
        <v>24</v>
      </c>
      <c r="J7507" t="s">
        <v>61</v>
      </c>
      <c r="K7507" t="s">
        <v>45</v>
      </c>
      <c r="L7507">
        <v>15.34</v>
      </c>
      <c r="M7507">
        <v>0</v>
      </c>
      <c r="N7507" t="s">
        <v>69</v>
      </c>
      <c r="O7507" t="s">
        <v>85</v>
      </c>
      <c r="P7507">
        <v>45</v>
      </c>
      <c r="Q7507" t="s">
        <v>46</v>
      </c>
    </row>
    <row r="7508" spans="1:17" x14ac:dyDescent="0.3">
      <c r="A7508" t="s">
        <v>8232</v>
      </c>
      <c r="B7508" s="1">
        <v>45744</v>
      </c>
      <c r="C7508" t="s">
        <v>2114</v>
      </c>
      <c r="D7508" t="s">
        <v>19</v>
      </c>
      <c r="E7508" t="s">
        <v>41</v>
      </c>
      <c r="F7508" t="s">
        <v>34</v>
      </c>
      <c r="G7508" t="s">
        <v>42</v>
      </c>
      <c r="H7508" t="s">
        <v>50</v>
      </c>
      <c r="I7508" t="s">
        <v>51</v>
      </c>
      <c r="J7508" t="s">
        <v>25</v>
      </c>
      <c r="K7508" t="s">
        <v>45</v>
      </c>
      <c r="L7508">
        <v>31.37</v>
      </c>
      <c r="M7508">
        <v>0.38</v>
      </c>
      <c r="N7508" t="s">
        <v>27</v>
      </c>
      <c r="O7508" t="s">
        <v>28</v>
      </c>
      <c r="P7508">
        <v>28</v>
      </c>
      <c r="Q7508" t="s">
        <v>29</v>
      </c>
    </row>
    <row r="7509" spans="1:17" x14ac:dyDescent="0.3">
      <c r="A7509" t="s">
        <v>8233</v>
      </c>
      <c r="B7509" s="1">
        <v>45730</v>
      </c>
      <c r="C7509" t="s">
        <v>502</v>
      </c>
      <c r="D7509" t="s">
        <v>54</v>
      </c>
      <c r="E7509" t="s">
        <v>55</v>
      </c>
      <c r="F7509" t="s">
        <v>34</v>
      </c>
      <c r="G7509" t="s">
        <v>22</v>
      </c>
      <c r="H7509" t="s">
        <v>60</v>
      </c>
      <c r="I7509" t="s">
        <v>51</v>
      </c>
      <c r="J7509" t="s">
        <v>111</v>
      </c>
      <c r="K7509" t="s">
        <v>26</v>
      </c>
      <c r="L7509">
        <v>111.79</v>
      </c>
      <c r="M7509">
        <v>0.45</v>
      </c>
      <c r="N7509" t="s">
        <v>27</v>
      </c>
      <c r="O7509" t="s">
        <v>28</v>
      </c>
      <c r="P7509">
        <v>9</v>
      </c>
      <c r="Q7509" t="s">
        <v>29</v>
      </c>
    </row>
    <row r="7510" spans="1:17" x14ac:dyDescent="0.3">
      <c r="A7510" t="s">
        <v>8234</v>
      </c>
      <c r="B7510" s="1">
        <v>45679</v>
      </c>
      <c r="C7510" t="s">
        <v>843</v>
      </c>
      <c r="D7510" t="s">
        <v>102</v>
      </c>
      <c r="E7510" t="s">
        <v>33</v>
      </c>
      <c r="F7510" t="s">
        <v>34</v>
      </c>
      <c r="G7510" t="s">
        <v>42</v>
      </c>
      <c r="H7510" t="s">
        <v>79</v>
      </c>
      <c r="I7510" t="s">
        <v>24</v>
      </c>
      <c r="J7510" t="s">
        <v>36</v>
      </c>
      <c r="K7510" t="s">
        <v>45</v>
      </c>
      <c r="L7510">
        <v>100.7</v>
      </c>
      <c r="M7510">
        <v>0.6</v>
      </c>
      <c r="N7510" t="s">
        <v>27</v>
      </c>
      <c r="O7510" t="s">
        <v>28</v>
      </c>
      <c r="P7510">
        <v>29</v>
      </c>
      <c r="Q7510" t="s">
        <v>29</v>
      </c>
    </row>
    <row r="7511" spans="1:17" x14ac:dyDescent="0.3">
      <c r="A7511" t="s">
        <v>8235</v>
      </c>
      <c r="B7511" s="1">
        <v>45671</v>
      </c>
      <c r="C7511" t="s">
        <v>1234</v>
      </c>
      <c r="D7511" t="s">
        <v>40</v>
      </c>
      <c r="E7511" t="s">
        <v>41</v>
      </c>
      <c r="F7511" t="s">
        <v>56</v>
      </c>
      <c r="G7511" t="s">
        <v>42</v>
      </c>
      <c r="H7511" t="s">
        <v>76</v>
      </c>
      <c r="I7511" t="s">
        <v>119</v>
      </c>
      <c r="J7511" t="s">
        <v>25</v>
      </c>
      <c r="K7511" t="s">
        <v>26</v>
      </c>
      <c r="L7511">
        <v>392</v>
      </c>
      <c r="M7511">
        <v>4.7</v>
      </c>
      <c r="N7511" t="s">
        <v>27</v>
      </c>
      <c r="O7511" t="s">
        <v>28</v>
      </c>
      <c r="P7511">
        <v>42</v>
      </c>
      <c r="Q7511" t="s">
        <v>46</v>
      </c>
    </row>
    <row r="7512" spans="1:17" x14ac:dyDescent="0.3">
      <c r="A7512" t="s">
        <v>8236</v>
      </c>
      <c r="B7512" s="1">
        <v>45760</v>
      </c>
      <c r="C7512" t="s">
        <v>1483</v>
      </c>
      <c r="D7512" t="s">
        <v>65</v>
      </c>
      <c r="E7512" t="s">
        <v>55</v>
      </c>
      <c r="F7512" t="s">
        <v>56</v>
      </c>
      <c r="G7512" t="s">
        <v>42</v>
      </c>
      <c r="H7512" t="s">
        <v>76</v>
      </c>
      <c r="I7512" t="s">
        <v>51</v>
      </c>
      <c r="J7512" t="s">
        <v>61</v>
      </c>
      <c r="K7512" t="s">
        <v>45</v>
      </c>
      <c r="L7512">
        <v>201.51</v>
      </c>
      <c r="M7512">
        <v>4.43</v>
      </c>
      <c r="N7512" t="s">
        <v>27</v>
      </c>
      <c r="O7512" t="s">
        <v>28</v>
      </c>
      <c r="P7512">
        <v>34</v>
      </c>
      <c r="Q7512" t="s">
        <v>29</v>
      </c>
    </row>
    <row r="7513" spans="1:17" x14ac:dyDescent="0.3">
      <c r="A7513" t="s">
        <v>8237</v>
      </c>
      <c r="B7513" s="1">
        <v>45773</v>
      </c>
      <c r="C7513" t="s">
        <v>182</v>
      </c>
      <c r="D7513" t="s">
        <v>32</v>
      </c>
      <c r="E7513" t="s">
        <v>20</v>
      </c>
      <c r="F7513" t="s">
        <v>34</v>
      </c>
      <c r="G7513" t="s">
        <v>22</v>
      </c>
      <c r="H7513" t="s">
        <v>79</v>
      </c>
      <c r="I7513" t="s">
        <v>51</v>
      </c>
      <c r="J7513" t="s">
        <v>25</v>
      </c>
      <c r="K7513" t="s">
        <v>45</v>
      </c>
      <c r="L7513">
        <v>142.18</v>
      </c>
      <c r="M7513">
        <v>1.71</v>
      </c>
      <c r="N7513" t="s">
        <v>27</v>
      </c>
      <c r="O7513" t="s">
        <v>28</v>
      </c>
      <c r="P7513">
        <v>7</v>
      </c>
      <c r="Q7513" t="s">
        <v>29</v>
      </c>
    </row>
    <row r="7514" spans="1:17" x14ac:dyDescent="0.3">
      <c r="A7514" t="s">
        <v>8238</v>
      </c>
      <c r="B7514" s="1">
        <v>45684</v>
      </c>
      <c r="C7514" t="s">
        <v>250</v>
      </c>
      <c r="D7514" t="s">
        <v>106</v>
      </c>
      <c r="E7514" t="s">
        <v>66</v>
      </c>
      <c r="F7514" t="s">
        <v>21</v>
      </c>
      <c r="G7514" t="s">
        <v>42</v>
      </c>
      <c r="H7514" t="s">
        <v>43</v>
      </c>
      <c r="I7514" t="s">
        <v>44</v>
      </c>
      <c r="J7514" t="s">
        <v>25</v>
      </c>
      <c r="K7514" t="s">
        <v>62</v>
      </c>
      <c r="L7514">
        <v>471.69</v>
      </c>
      <c r="M7514">
        <v>5.66</v>
      </c>
      <c r="N7514" t="s">
        <v>27</v>
      </c>
      <c r="O7514" t="s">
        <v>28</v>
      </c>
      <c r="P7514">
        <v>37</v>
      </c>
      <c r="Q7514" t="s">
        <v>29</v>
      </c>
    </row>
    <row r="7515" spans="1:17" x14ac:dyDescent="0.3">
      <c r="A7515" t="s">
        <v>8239</v>
      </c>
      <c r="B7515" s="1">
        <v>45833</v>
      </c>
      <c r="C7515" t="s">
        <v>1110</v>
      </c>
      <c r="D7515" t="s">
        <v>75</v>
      </c>
      <c r="E7515" t="s">
        <v>41</v>
      </c>
      <c r="F7515" t="s">
        <v>56</v>
      </c>
      <c r="G7515" t="s">
        <v>42</v>
      </c>
      <c r="H7515" t="s">
        <v>43</v>
      </c>
      <c r="I7515" t="s">
        <v>24</v>
      </c>
      <c r="J7515" t="s">
        <v>36</v>
      </c>
      <c r="K7515" t="s">
        <v>26</v>
      </c>
      <c r="L7515">
        <v>461</v>
      </c>
      <c r="M7515">
        <v>2.77</v>
      </c>
      <c r="N7515" t="s">
        <v>27</v>
      </c>
      <c r="O7515" t="s">
        <v>28</v>
      </c>
      <c r="P7515">
        <v>25</v>
      </c>
      <c r="Q7515" t="s">
        <v>29</v>
      </c>
    </row>
    <row r="7516" spans="1:17" x14ac:dyDescent="0.3">
      <c r="A7516" t="s">
        <v>8240</v>
      </c>
      <c r="B7516" s="1">
        <v>45742</v>
      </c>
      <c r="C7516" t="s">
        <v>136</v>
      </c>
      <c r="D7516" t="s">
        <v>102</v>
      </c>
      <c r="E7516" t="s">
        <v>41</v>
      </c>
      <c r="F7516" t="s">
        <v>34</v>
      </c>
      <c r="G7516" t="s">
        <v>22</v>
      </c>
      <c r="H7516" t="s">
        <v>57</v>
      </c>
      <c r="I7516" t="s">
        <v>51</v>
      </c>
      <c r="J7516" t="s">
        <v>61</v>
      </c>
      <c r="K7516" t="s">
        <v>37</v>
      </c>
      <c r="L7516">
        <v>32.33</v>
      </c>
      <c r="M7516">
        <v>0.71</v>
      </c>
      <c r="N7516" t="s">
        <v>27</v>
      </c>
      <c r="O7516" t="s">
        <v>28</v>
      </c>
      <c r="P7516">
        <v>7</v>
      </c>
      <c r="Q7516" t="s">
        <v>29</v>
      </c>
    </row>
    <row r="7517" spans="1:17" x14ac:dyDescent="0.3">
      <c r="A7517" t="s">
        <v>8241</v>
      </c>
      <c r="B7517" s="1">
        <v>45825</v>
      </c>
      <c r="C7517" t="s">
        <v>703</v>
      </c>
      <c r="D7517" t="s">
        <v>124</v>
      </c>
      <c r="E7517" t="s">
        <v>55</v>
      </c>
      <c r="F7517" t="s">
        <v>34</v>
      </c>
      <c r="G7517" t="s">
        <v>42</v>
      </c>
      <c r="H7517" t="s">
        <v>23</v>
      </c>
      <c r="I7517" t="s">
        <v>51</v>
      </c>
      <c r="J7517" t="s">
        <v>61</v>
      </c>
      <c r="K7517" t="s">
        <v>45</v>
      </c>
      <c r="L7517">
        <v>12.46</v>
      </c>
      <c r="M7517">
        <v>0.27</v>
      </c>
      <c r="N7517" t="s">
        <v>27</v>
      </c>
      <c r="O7517" t="s">
        <v>28</v>
      </c>
      <c r="P7517">
        <v>25</v>
      </c>
      <c r="Q7517" t="s">
        <v>29</v>
      </c>
    </row>
    <row r="7518" spans="1:17" x14ac:dyDescent="0.3">
      <c r="A7518" t="s">
        <v>8242</v>
      </c>
      <c r="B7518" s="1">
        <v>45805</v>
      </c>
      <c r="C7518" t="s">
        <v>292</v>
      </c>
      <c r="D7518" t="s">
        <v>89</v>
      </c>
      <c r="E7518" t="s">
        <v>33</v>
      </c>
      <c r="F7518" t="s">
        <v>34</v>
      </c>
      <c r="G7518" t="s">
        <v>84</v>
      </c>
      <c r="H7518" t="s">
        <v>57</v>
      </c>
      <c r="I7518" t="s">
        <v>51</v>
      </c>
      <c r="J7518" t="s">
        <v>111</v>
      </c>
      <c r="K7518" t="s">
        <v>45</v>
      </c>
      <c r="L7518">
        <v>50.58</v>
      </c>
      <c r="M7518">
        <v>0.2</v>
      </c>
      <c r="N7518" t="s">
        <v>27</v>
      </c>
      <c r="O7518" t="s">
        <v>28</v>
      </c>
      <c r="P7518">
        <v>47</v>
      </c>
      <c r="Q7518" t="s">
        <v>46</v>
      </c>
    </row>
    <row r="7519" spans="1:17" x14ac:dyDescent="0.3">
      <c r="A7519" t="s">
        <v>8243</v>
      </c>
      <c r="B7519" s="1">
        <v>45767</v>
      </c>
      <c r="C7519" t="s">
        <v>621</v>
      </c>
      <c r="D7519" t="s">
        <v>203</v>
      </c>
      <c r="E7519" t="s">
        <v>55</v>
      </c>
      <c r="F7519" t="s">
        <v>34</v>
      </c>
      <c r="G7519" t="s">
        <v>84</v>
      </c>
      <c r="H7519" t="s">
        <v>43</v>
      </c>
      <c r="I7519" t="s">
        <v>24</v>
      </c>
      <c r="J7519" t="s">
        <v>61</v>
      </c>
      <c r="K7519" t="s">
        <v>45</v>
      </c>
      <c r="L7519">
        <v>213</v>
      </c>
      <c r="M7519">
        <v>4.6900000000000004</v>
      </c>
      <c r="N7519" t="s">
        <v>27</v>
      </c>
      <c r="O7519" t="s">
        <v>28</v>
      </c>
      <c r="P7519">
        <v>37</v>
      </c>
      <c r="Q7519" t="s">
        <v>29</v>
      </c>
    </row>
    <row r="7520" spans="1:17" x14ac:dyDescent="0.3">
      <c r="A7520" t="s">
        <v>8244</v>
      </c>
      <c r="B7520" s="1">
        <v>45666</v>
      </c>
      <c r="C7520" t="s">
        <v>415</v>
      </c>
      <c r="D7520" t="s">
        <v>203</v>
      </c>
      <c r="E7520" t="s">
        <v>41</v>
      </c>
      <c r="F7520" t="s">
        <v>56</v>
      </c>
      <c r="G7520" t="s">
        <v>22</v>
      </c>
      <c r="H7520" t="s">
        <v>50</v>
      </c>
      <c r="I7520" t="s">
        <v>24</v>
      </c>
      <c r="J7520" t="s">
        <v>36</v>
      </c>
      <c r="K7520" t="s">
        <v>26</v>
      </c>
      <c r="L7520">
        <v>75.510000000000005</v>
      </c>
      <c r="M7520">
        <v>0</v>
      </c>
      <c r="N7520" t="s">
        <v>69</v>
      </c>
      <c r="O7520" t="s">
        <v>85</v>
      </c>
      <c r="P7520">
        <v>25</v>
      </c>
      <c r="Q7520" t="s">
        <v>29</v>
      </c>
    </row>
    <row r="7521" spans="1:17" x14ac:dyDescent="0.3">
      <c r="A7521" t="s">
        <v>8245</v>
      </c>
      <c r="B7521" s="1">
        <v>45765</v>
      </c>
      <c r="C7521" t="s">
        <v>700</v>
      </c>
      <c r="D7521" t="s">
        <v>118</v>
      </c>
      <c r="E7521" t="s">
        <v>41</v>
      </c>
      <c r="F7521" t="s">
        <v>56</v>
      </c>
      <c r="G7521" t="s">
        <v>22</v>
      </c>
      <c r="H7521" t="s">
        <v>43</v>
      </c>
      <c r="I7521" t="s">
        <v>44</v>
      </c>
      <c r="J7521" t="s">
        <v>61</v>
      </c>
      <c r="K7521" t="s">
        <v>37</v>
      </c>
      <c r="L7521">
        <v>336.4</v>
      </c>
      <c r="M7521">
        <v>7.4</v>
      </c>
      <c r="N7521" t="s">
        <v>27</v>
      </c>
      <c r="O7521" t="s">
        <v>28</v>
      </c>
      <c r="P7521">
        <v>22</v>
      </c>
      <c r="Q7521" t="s">
        <v>29</v>
      </c>
    </row>
    <row r="7522" spans="1:17" x14ac:dyDescent="0.3">
      <c r="A7522" t="s">
        <v>8246</v>
      </c>
      <c r="B7522" s="1">
        <v>45723</v>
      </c>
      <c r="C7522" t="s">
        <v>225</v>
      </c>
      <c r="D7522" t="s">
        <v>89</v>
      </c>
      <c r="E7522" t="s">
        <v>20</v>
      </c>
      <c r="F7522" t="s">
        <v>56</v>
      </c>
      <c r="G7522" t="s">
        <v>22</v>
      </c>
      <c r="H7522" t="s">
        <v>99</v>
      </c>
      <c r="I7522" t="s">
        <v>51</v>
      </c>
      <c r="J7522" t="s">
        <v>36</v>
      </c>
      <c r="K7522" t="s">
        <v>26</v>
      </c>
      <c r="L7522">
        <v>225.02</v>
      </c>
      <c r="M7522">
        <v>1.35</v>
      </c>
      <c r="N7522" t="s">
        <v>27</v>
      </c>
      <c r="O7522" t="s">
        <v>28</v>
      </c>
      <c r="P7522">
        <v>4</v>
      </c>
      <c r="Q7522" t="s">
        <v>29</v>
      </c>
    </row>
    <row r="7523" spans="1:17" x14ac:dyDescent="0.3">
      <c r="A7523" t="s">
        <v>8247</v>
      </c>
      <c r="B7523" s="1">
        <v>45784</v>
      </c>
      <c r="C7523" t="s">
        <v>434</v>
      </c>
      <c r="D7523" t="s">
        <v>94</v>
      </c>
      <c r="E7523" t="s">
        <v>66</v>
      </c>
      <c r="F7523" t="s">
        <v>56</v>
      </c>
      <c r="G7523" t="s">
        <v>42</v>
      </c>
      <c r="H7523" t="s">
        <v>57</v>
      </c>
      <c r="I7523" t="s">
        <v>44</v>
      </c>
      <c r="J7523" t="s">
        <v>25</v>
      </c>
      <c r="K7523" t="s">
        <v>37</v>
      </c>
      <c r="L7523">
        <v>43.47</v>
      </c>
      <c r="M7523">
        <v>0.52</v>
      </c>
      <c r="N7523" t="s">
        <v>27</v>
      </c>
      <c r="O7523" t="s">
        <v>28</v>
      </c>
      <c r="P7523">
        <v>34</v>
      </c>
      <c r="Q7523" t="s">
        <v>29</v>
      </c>
    </row>
    <row r="7524" spans="1:17" x14ac:dyDescent="0.3">
      <c r="A7524" t="s">
        <v>8248</v>
      </c>
      <c r="B7524" s="1">
        <v>45699</v>
      </c>
      <c r="C7524" t="s">
        <v>373</v>
      </c>
      <c r="D7524" t="s">
        <v>40</v>
      </c>
      <c r="E7524" t="s">
        <v>41</v>
      </c>
      <c r="F7524" t="s">
        <v>34</v>
      </c>
      <c r="G7524" t="s">
        <v>22</v>
      </c>
      <c r="H7524" t="s">
        <v>99</v>
      </c>
      <c r="I7524" t="s">
        <v>44</v>
      </c>
      <c r="J7524" t="s">
        <v>25</v>
      </c>
      <c r="K7524" t="s">
        <v>62</v>
      </c>
      <c r="L7524">
        <v>22.44</v>
      </c>
      <c r="M7524">
        <v>0.27</v>
      </c>
      <c r="N7524" t="s">
        <v>27</v>
      </c>
      <c r="O7524" t="s">
        <v>28</v>
      </c>
      <c r="P7524">
        <v>21</v>
      </c>
      <c r="Q7524" t="s">
        <v>29</v>
      </c>
    </row>
    <row r="7525" spans="1:17" x14ac:dyDescent="0.3">
      <c r="A7525" t="s">
        <v>8249</v>
      </c>
      <c r="B7525" s="1">
        <v>45709</v>
      </c>
      <c r="C7525" t="s">
        <v>208</v>
      </c>
      <c r="D7525" t="s">
        <v>89</v>
      </c>
      <c r="E7525" t="s">
        <v>55</v>
      </c>
      <c r="F7525" t="s">
        <v>34</v>
      </c>
      <c r="G7525" t="s">
        <v>84</v>
      </c>
      <c r="H7525" t="s">
        <v>99</v>
      </c>
      <c r="I7525" t="s">
        <v>24</v>
      </c>
      <c r="J7525" t="s">
        <v>111</v>
      </c>
      <c r="K7525" t="s">
        <v>44</v>
      </c>
      <c r="L7525">
        <v>90.62</v>
      </c>
      <c r="M7525">
        <v>0.36</v>
      </c>
      <c r="N7525" t="s">
        <v>27</v>
      </c>
      <c r="O7525" t="s">
        <v>28</v>
      </c>
      <c r="P7525">
        <v>50</v>
      </c>
      <c r="Q7525" t="s">
        <v>46</v>
      </c>
    </row>
    <row r="7526" spans="1:17" x14ac:dyDescent="0.3">
      <c r="A7526" t="s">
        <v>8250</v>
      </c>
      <c r="B7526" s="1">
        <v>45676</v>
      </c>
      <c r="C7526" t="s">
        <v>520</v>
      </c>
      <c r="D7526" t="s">
        <v>49</v>
      </c>
      <c r="E7526" t="s">
        <v>20</v>
      </c>
      <c r="F7526" t="s">
        <v>34</v>
      </c>
      <c r="G7526" t="s">
        <v>42</v>
      </c>
      <c r="H7526" t="s">
        <v>79</v>
      </c>
      <c r="I7526" t="s">
        <v>24</v>
      </c>
      <c r="J7526" t="s">
        <v>25</v>
      </c>
      <c r="K7526" t="s">
        <v>45</v>
      </c>
      <c r="L7526">
        <v>23.48</v>
      </c>
      <c r="M7526">
        <v>0.28000000000000003</v>
      </c>
      <c r="N7526" t="s">
        <v>27</v>
      </c>
      <c r="O7526" t="s">
        <v>28</v>
      </c>
      <c r="P7526">
        <v>20</v>
      </c>
      <c r="Q7526" t="s">
        <v>29</v>
      </c>
    </row>
    <row r="7527" spans="1:17" x14ac:dyDescent="0.3">
      <c r="A7527" t="s">
        <v>8251</v>
      </c>
      <c r="B7527" s="1">
        <v>45731</v>
      </c>
      <c r="C7527" t="s">
        <v>667</v>
      </c>
      <c r="D7527" t="s">
        <v>89</v>
      </c>
      <c r="E7527" t="s">
        <v>66</v>
      </c>
      <c r="F7527" t="s">
        <v>56</v>
      </c>
      <c r="G7527" t="s">
        <v>22</v>
      </c>
      <c r="H7527" t="s">
        <v>23</v>
      </c>
      <c r="I7527" t="s">
        <v>44</v>
      </c>
      <c r="J7527" t="s">
        <v>25</v>
      </c>
      <c r="K7527" t="s">
        <v>45</v>
      </c>
      <c r="L7527">
        <v>124.75</v>
      </c>
      <c r="M7527">
        <v>1.5</v>
      </c>
      <c r="N7527" t="s">
        <v>27</v>
      </c>
      <c r="O7527" t="s">
        <v>28</v>
      </c>
      <c r="P7527">
        <v>11</v>
      </c>
      <c r="Q7527" t="s">
        <v>29</v>
      </c>
    </row>
    <row r="7528" spans="1:17" x14ac:dyDescent="0.3">
      <c r="A7528" t="s">
        <v>8252</v>
      </c>
      <c r="B7528" s="1">
        <v>45779</v>
      </c>
      <c r="C7528" t="s">
        <v>2033</v>
      </c>
      <c r="D7528" t="s">
        <v>40</v>
      </c>
      <c r="E7528" t="s">
        <v>20</v>
      </c>
      <c r="F7528" t="s">
        <v>56</v>
      </c>
      <c r="G7528" t="s">
        <v>42</v>
      </c>
      <c r="H7528" t="s">
        <v>76</v>
      </c>
      <c r="I7528" t="s">
        <v>24</v>
      </c>
      <c r="J7528" t="s">
        <v>61</v>
      </c>
      <c r="K7528" t="s">
        <v>62</v>
      </c>
      <c r="L7528">
        <v>187.29</v>
      </c>
      <c r="M7528">
        <v>4.12</v>
      </c>
      <c r="N7528" t="s">
        <v>27</v>
      </c>
      <c r="O7528" t="s">
        <v>28</v>
      </c>
      <c r="P7528">
        <v>39</v>
      </c>
      <c r="Q7528" t="s">
        <v>29</v>
      </c>
    </row>
    <row r="7529" spans="1:17" x14ac:dyDescent="0.3">
      <c r="A7529" t="s">
        <v>8253</v>
      </c>
      <c r="B7529" s="1">
        <v>45759</v>
      </c>
      <c r="C7529" t="s">
        <v>509</v>
      </c>
      <c r="D7529" t="s">
        <v>32</v>
      </c>
      <c r="E7529" t="s">
        <v>55</v>
      </c>
      <c r="F7529" t="s">
        <v>56</v>
      </c>
      <c r="G7529" t="s">
        <v>22</v>
      </c>
      <c r="H7529" t="s">
        <v>23</v>
      </c>
      <c r="I7529" t="s">
        <v>24</v>
      </c>
      <c r="J7529" t="s">
        <v>111</v>
      </c>
      <c r="K7529" t="s">
        <v>26</v>
      </c>
      <c r="L7529">
        <v>87.11</v>
      </c>
      <c r="M7529">
        <v>0.35</v>
      </c>
      <c r="N7529" t="s">
        <v>27</v>
      </c>
      <c r="O7529" t="s">
        <v>28</v>
      </c>
      <c r="P7529">
        <v>3</v>
      </c>
      <c r="Q7529" t="s">
        <v>29</v>
      </c>
    </row>
    <row r="7530" spans="1:17" x14ac:dyDescent="0.3">
      <c r="A7530" t="s">
        <v>8254</v>
      </c>
      <c r="B7530" s="1">
        <v>45782</v>
      </c>
      <c r="C7530" t="s">
        <v>1609</v>
      </c>
      <c r="D7530" t="s">
        <v>203</v>
      </c>
      <c r="E7530" t="s">
        <v>33</v>
      </c>
      <c r="F7530" t="s">
        <v>56</v>
      </c>
      <c r="G7530" t="s">
        <v>22</v>
      </c>
      <c r="H7530" t="s">
        <v>60</v>
      </c>
      <c r="I7530" t="s">
        <v>24</v>
      </c>
      <c r="J7530" t="s">
        <v>61</v>
      </c>
      <c r="K7530" t="s">
        <v>26</v>
      </c>
      <c r="L7530">
        <v>132.57</v>
      </c>
      <c r="M7530">
        <v>2.92</v>
      </c>
      <c r="N7530" t="s">
        <v>27</v>
      </c>
      <c r="O7530" t="s">
        <v>28</v>
      </c>
      <c r="P7530">
        <v>4</v>
      </c>
      <c r="Q7530" t="s">
        <v>29</v>
      </c>
    </row>
    <row r="7531" spans="1:17" x14ac:dyDescent="0.3">
      <c r="A7531" t="s">
        <v>8255</v>
      </c>
      <c r="B7531" s="1">
        <v>45710</v>
      </c>
      <c r="C7531" t="s">
        <v>1302</v>
      </c>
      <c r="D7531" t="s">
        <v>102</v>
      </c>
      <c r="E7531" t="s">
        <v>66</v>
      </c>
      <c r="F7531" t="s">
        <v>21</v>
      </c>
      <c r="G7531" t="s">
        <v>22</v>
      </c>
      <c r="H7531" t="s">
        <v>35</v>
      </c>
      <c r="I7531" t="s">
        <v>44</v>
      </c>
      <c r="J7531" t="s">
        <v>36</v>
      </c>
      <c r="K7531" t="s">
        <v>37</v>
      </c>
      <c r="L7531">
        <v>45.13</v>
      </c>
      <c r="M7531">
        <v>0.27</v>
      </c>
      <c r="N7531" t="s">
        <v>27</v>
      </c>
      <c r="O7531" t="s">
        <v>28</v>
      </c>
      <c r="P7531">
        <v>22</v>
      </c>
      <c r="Q7531" t="s">
        <v>29</v>
      </c>
    </row>
    <row r="7532" spans="1:17" x14ac:dyDescent="0.3">
      <c r="A7532" t="s">
        <v>8256</v>
      </c>
      <c r="B7532" s="1">
        <v>45702</v>
      </c>
      <c r="C7532" t="s">
        <v>1030</v>
      </c>
      <c r="D7532" t="s">
        <v>89</v>
      </c>
      <c r="E7532" t="s">
        <v>20</v>
      </c>
      <c r="F7532" t="s">
        <v>34</v>
      </c>
      <c r="G7532" t="s">
        <v>22</v>
      </c>
      <c r="H7532" t="s">
        <v>23</v>
      </c>
      <c r="I7532" t="s">
        <v>24</v>
      </c>
      <c r="J7532" t="s">
        <v>25</v>
      </c>
      <c r="K7532" t="s">
        <v>37</v>
      </c>
      <c r="L7532">
        <v>98.54</v>
      </c>
      <c r="M7532">
        <v>1.18</v>
      </c>
      <c r="N7532" t="s">
        <v>27</v>
      </c>
      <c r="O7532" t="s">
        <v>28</v>
      </c>
      <c r="P7532">
        <v>7</v>
      </c>
      <c r="Q7532" t="s">
        <v>29</v>
      </c>
    </row>
    <row r="7533" spans="1:17" x14ac:dyDescent="0.3">
      <c r="A7533" t="s">
        <v>8257</v>
      </c>
      <c r="B7533" s="1">
        <v>45773</v>
      </c>
      <c r="C7533" t="s">
        <v>123</v>
      </c>
      <c r="D7533" t="s">
        <v>124</v>
      </c>
      <c r="E7533" t="s">
        <v>33</v>
      </c>
      <c r="F7533" t="s">
        <v>56</v>
      </c>
      <c r="G7533" t="s">
        <v>22</v>
      </c>
      <c r="H7533" t="s">
        <v>99</v>
      </c>
      <c r="I7533" t="s">
        <v>24</v>
      </c>
      <c r="J7533" t="s">
        <v>25</v>
      </c>
      <c r="K7533" t="s">
        <v>45</v>
      </c>
      <c r="L7533">
        <v>51.06</v>
      </c>
      <c r="M7533">
        <v>0.61</v>
      </c>
      <c r="N7533" t="s">
        <v>27</v>
      </c>
      <c r="O7533" t="s">
        <v>28</v>
      </c>
      <c r="P7533">
        <v>12</v>
      </c>
      <c r="Q7533" t="s">
        <v>29</v>
      </c>
    </row>
    <row r="7534" spans="1:17" x14ac:dyDescent="0.3">
      <c r="A7534" t="s">
        <v>8258</v>
      </c>
      <c r="B7534" s="1">
        <v>45793</v>
      </c>
      <c r="C7534" t="s">
        <v>1246</v>
      </c>
      <c r="D7534" t="s">
        <v>118</v>
      </c>
      <c r="E7534" t="s">
        <v>55</v>
      </c>
      <c r="F7534" t="s">
        <v>21</v>
      </c>
      <c r="G7534" t="s">
        <v>22</v>
      </c>
      <c r="H7534" t="s">
        <v>57</v>
      </c>
      <c r="I7534" t="s">
        <v>51</v>
      </c>
      <c r="J7534" t="s">
        <v>111</v>
      </c>
      <c r="K7534" t="s">
        <v>37</v>
      </c>
      <c r="L7534">
        <v>42.22</v>
      </c>
      <c r="M7534">
        <v>0.17</v>
      </c>
      <c r="N7534" t="s">
        <v>27</v>
      </c>
      <c r="O7534" t="s">
        <v>28</v>
      </c>
      <c r="P7534">
        <v>6</v>
      </c>
      <c r="Q7534" t="s">
        <v>29</v>
      </c>
    </row>
    <row r="7535" spans="1:17" x14ac:dyDescent="0.3">
      <c r="A7535" t="s">
        <v>8259</v>
      </c>
      <c r="B7535" s="1">
        <v>45823</v>
      </c>
      <c r="C7535" t="s">
        <v>1950</v>
      </c>
      <c r="D7535" t="s">
        <v>203</v>
      </c>
      <c r="E7535" t="s">
        <v>33</v>
      </c>
      <c r="F7535" t="s">
        <v>56</v>
      </c>
      <c r="G7535" t="s">
        <v>42</v>
      </c>
      <c r="H7535" t="s">
        <v>23</v>
      </c>
      <c r="I7535" t="s">
        <v>51</v>
      </c>
      <c r="J7535" t="s">
        <v>25</v>
      </c>
      <c r="K7535" t="s">
        <v>62</v>
      </c>
      <c r="L7535">
        <v>79.67</v>
      </c>
      <c r="M7535">
        <v>0.96</v>
      </c>
      <c r="N7535" t="s">
        <v>27</v>
      </c>
      <c r="O7535" t="s">
        <v>28</v>
      </c>
      <c r="P7535">
        <v>28</v>
      </c>
      <c r="Q7535" t="s">
        <v>29</v>
      </c>
    </row>
    <row r="7536" spans="1:17" x14ac:dyDescent="0.3">
      <c r="A7536" t="s">
        <v>8260</v>
      </c>
      <c r="B7536" s="1">
        <v>45713</v>
      </c>
      <c r="C7536" t="s">
        <v>691</v>
      </c>
      <c r="D7536" t="s">
        <v>160</v>
      </c>
      <c r="E7536" t="s">
        <v>41</v>
      </c>
      <c r="F7536" t="s">
        <v>34</v>
      </c>
      <c r="G7536" t="s">
        <v>42</v>
      </c>
      <c r="H7536" t="s">
        <v>76</v>
      </c>
      <c r="I7536" t="s">
        <v>24</v>
      </c>
      <c r="J7536" t="s">
        <v>25</v>
      </c>
      <c r="K7536" t="s">
        <v>45</v>
      </c>
      <c r="L7536">
        <v>243.21</v>
      </c>
      <c r="M7536">
        <v>0</v>
      </c>
      <c r="N7536" t="s">
        <v>69</v>
      </c>
      <c r="O7536" t="s">
        <v>85</v>
      </c>
      <c r="P7536">
        <v>52</v>
      </c>
      <c r="Q7536" t="s">
        <v>46</v>
      </c>
    </row>
    <row r="7537" spans="1:17" x14ac:dyDescent="0.3">
      <c r="A7537" t="s">
        <v>8261</v>
      </c>
      <c r="B7537" s="1">
        <v>45725</v>
      </c>
      <c r="C7537" t="s">
        <v>59</v>
      </c>
      <c r="D7537" t="s">
        <v>49</v>
      </c>
      <c r="E7537" t="s">
        <v>33</v>
      </c>
      <c r="F7537" t="s">
        <v>56</v>
      </c>
      <c r="G7537" t="s">
        <v>22</v>
      </c>
      <c r="H7537" t="s">
        <v>76</v>
      </c>
      <c r="I7537" t="s">
        <v>51</v>
      </c>
      <c r="J7537" t="s">
        <v>61</v>
      </c>
      <c r="K7537" t="s">
        <v>37</v>
      </c>
      <c r="L7537">
        <v>112.89</v>
      </c>
      <c r="M7537">
        <v>2.48</v>
      </c>
      <c r="N7537" t="s">
        <v>27</v>
      </c>
      <c r="O7537" t="s">
        <v>28</v>
      </c>
      <c r="P7537">
        <v>25</v>
      </c>
      <c r="Q7537" t="s">
        <v>29</v>
      </c>
    </row>
    <row r="7538" spans="1:17" x14ac:dyDescent="0.3">
      <c r="A7538" t="s">
        <v>8262</v>
      </c>
      <c r="B7538" s="1">
        <v>45805</v>
      </c>
      <c r="C7538" t="s">
        <v>1954</v>
      </c>
      <c r="D7538" t="s">
        <v>160</v>
      </c>
      <c r="E7538" t="s">
        <v>41</v>
      </c>
      <c r="F7538" t="s">
        <v>34</v>
      </c>
      <c r="G7538" t="s">
        <v>22</v>
      </c>
      <c r="H7538" t="s">
        <v>99</v>
      </c>
      <c r="I7538" t="s">
        <v>119</v>
      </c>
      <c r="J7538" t="s">
        <v>25</v>
      </c>
      <c r="K7538" t="s">
        <v>45</v>
      </c>
      <c r="L7538">
        <v>30.42</v>
      </c>
      <c r="M7538">
        <v>0.37</v>
      </c>
      <c r="N7538" t="s">
        <v>27</v>
      </c>
      <c r="O7538" t="s">
        <v>28</v>
      </c>
      <c r="P7538">
        <v>15</v>
      </c>
      <c r="Q7538" t="s">
        <v>29</v>
      </c>
    </row>
    <row r="7539" spans="1:17" x14ac:dyDescent="0.3">
      <c r="A7539" t="s">
        <v>8263</v>
      </c>
      <c r="B7539" s="1">
        <v>45672</v>
      </c>
      <c r="C7539" t="s">
        <v>2292</v>
      </c>
      <c r="D7539" t="s">
        <v>160</v>
      </c>
      <c r="E7539" t="s">
        <v>41</v>
      </c>
      <c r="F7539" t="s">
        <v>56</v>
      </c>
      <c r="G7539" t="s">
        <v>22</v>
      </c>
      <c r="H7539" t="s">
        <v>99</v>
      </c>
      <c r="I7539" t="s">
        <v>119</v>
      </c>
      <c r="J7539" t="s">
        <v>36</v>
      </c>
      <c r="K7539" t="s">
        <v>44</v>
      </c>
      <c r="L7539">
        <v>31.44</v>
      </c>
      <c r="M7539">
        <v>0.19</v>
      </c>
      <c r="N7539" t="s">
        <v>27</v>
      </c>
      <c r="O7539" t="s">
        <v>28</v>
      </c>
      <c r="P7539">
        <v>3</v>
      </c>
      <c r="Q7539" t="s">
        <v>29</v>
      </c>
    </row>
    <row r="7540" spans="1:17" x14ac:dyDescent="0.3">
      <c r="A7540" t="s">
        <v>8264</v>
      </c>
      <c r="B7540" s="1">
        <v>45724</v>
      </c>
      <c r="C7540" t="s">
        <v>1156</v>
      </c>
      <c r="D7540" t="s">
        <v>94</v>
      </c>
      <c r="E7540" t="s">
        <v>55</v>
      </c>
      <c r="F7540" t="s">
        <v>34</v>
      </c>
      <c r="G7540" t="s">
        <v>22</v>
      </c>
      <c r="H7540" t="s">
        <v>99</v>
      </c>
      <c r="I7540" t="s">
        <v>44</v>
      </c>
      <c r="J7540" t="s">
        <v>25</v>
      </c>
      <c r="K7540" t="s">
        <v>37</v>
      </c>
      <c r="L7540">
        <v>24.5</v>
      </c>
      <c r="M7540">
        <v>0.28999999999999998</v>
      </c>
      <c r="N7540" t="s">
        <v>27</v>
      </c>
      <c r="O7540" t="s">
        <v>28</v>
      </c>
      <c r="P7540">
        <v>16</v>
      </c>
      <c r="Q7540" t="s">
        <v>29</v>
      </c>
    </row>
    <row r="7541" spans="1:17" x14ac:dyDescent="0.3">
      <c r="A7541" t="s">
        <v>8265</v>
      </c>
      <c r="B7541" s="1">
        <v>45787</v>
      </c>
      <c r="C7541" t="s">
        <v>528</v>
      </c>
      <c r="D7541" t="s">
        <v>118</v>
      </c>
      <c r="E7541" t="s">
        <v>66</v>
      </c>
      <c r="F7541" t="s">
        <v>34</v>
      </c>
      <c r="G7541" t="s">
        <v>84</v>
      </c>
      <c r="H7541" t="s">
        <v>50</v>
      </c>
      <c r="I7541" t="s">
        <v>24</v>
      </c>
      <c r="J7541" t="s">
        <v>61</v>
      </c>
      <c r="K7541" t="s">
        <v>37</v>
      </c>
      <c r="L7541">
        <v>23.12</v>
      </c>
      <c r="M7541">
        <v>0.51</v>
      </c>
      <c r="N7541" t="s">
        <v>27</v>
      </c>
      <c r="O7541" t="s">
        <v>28</v>
      </c>
      <c r="P7541">
        <v>48</v>
      </c>
      <c r="Q7541" t="s">
        <v>46</v>
      </c>
    </row>
    <row r="7542" spans="1:17" x14ac:dyDescent="0.3">
      <c r="A7542" t="s">
        <v>8266</v>
      </c>
      <c r="B7542" s="1">
        <v>45663</v>
      </c>
      <c r="C7542" t="s">
        <v>1688</v>
      </c>
      <c r="D7542" t="s">
        <v>40</v>
      </c>
      <c r="E7542" t="s">
        <v>66</v>
      </c>
      <c r="F7542" t="s">
        <v>56</v>
      </c>
      <c r="G7542" t="s">
        <v>42</v>
      </c>
      <c r="H7542" t="s">
        <v>103</v>
      </c>
      <c r="I7542" t="s">
        <v>119</v>
      </c>
      <c r="J7542" t="s">
        <v>25</v>
      </c>
      <c r="K7542" t="s">
        <v>44</v>
      </c>
      <c r="L7542">
        <v>32.49</v>
      </c>
      <c r="M7542">
        <v>0.39</v>
      </c>
      <c r="N7542" t="s">
        <v>27</v>
      </c>
      <c r="O7542" t="s">
        <v>28</v>
      </c>
      <c r="P7542">
        <v>15</v>
      </c>
      <c r="Q7542" t="s">
        <v>29</v>
      </c>
    </row>
    <row r="7543" spans="1:17" x14ac:dyDescent="0.3">
      <c r="A7543" t="s">
        <v>8267</v>
      </c>
      <c r="B7543" s="1">
        <v>45666</v>
      </c>
      <c r="C7543" t="s">
        <v>166</v>
      </c>
      <c r="D7543" t="s">
        <v>65</v>
      </c>
      <c r="E7543" t="s">
        <v>33</v>
      </c>
      <c r="F7543" t="s">
        <v>34</v>
      </c>
      <c r="G7543" t="s">
        <v>22</v>
      </c>
      <c r="H7543" t="s">
        <v>99</v>
      </c>
      <c r="I7543" t="s">
        <v>51</v>
      </c>
      <c r="J7543" t="s">
        <v>61</v>
      </c>
      <c r="K7543" t="s">
        <v>45</v>
      </c>
      <c r="L7543">
        <v>331.97</v>
      </c>
      <c r="M7543">
        <v>7.3</v>
      </c>
      <c r="N7543" t="s">
        <v>27</v>
      </c>
      <c r="O7543" t="s">
        <v>28</v>
      </c>
      <c r="P7543">
        <v>1</v>
      </c>
      <c r="Q7543" t="s">
        <v>29</v>
      </c>
    </row>
    <row r="7544" spans="1:17" x14ac:dyDescent="0.3">
      <c r="A7544" t="s">
        <v>8268</v>
      </c>
      <c r="B7544" s="1">
        <v>45792</v>
      </c>
      <c r="C7544" t="s">
        <v>72</v>
      </c>
      <c r="D7544" t="s">
        <v>32</v>
      </c>
      <c r="E7544" t="s">
        <v>66</v>
      </c>
      <c r="F7544" t="s">
        <v>34</v>
      </c>
      <c r="G7544" t="s">
        <v>22</v>
      </c>
      <c r="H7544" t="s">
        <v>99</v>
      </c>
      <c r="I7544" t="s">
        <v>24</v>
      </c>
      <c r="J7544" t="s">
        <v>25</v>
      </c>
      <c r="K7544" t="s">
        <v>37</v>
      </c>
      <c r="L7544">
        <v>21.38</v>
      </c>
      <c r="M7544">
        <v>0.26</v>
      </c>
      <c r="N7544" t="s">
        <v>27</v>
      </c>
      <c r="O7544" t="s">
        <v>28</v>
      </c>
      <c r="P7544">
        <v>13</v>
      </c>
      <c r="Q7544" t="s">
        <v>29</v>
      </c>
    </row>
    <row r="7545" spans="1:17" x14ac:dyDescent="0.3">
      <c r="A7545" t="s">
        <v>8269</v>
      </c>
      <c r="B7545" s="1">
        <v>45838</v>
      </c>
      <c r="C7545" t="s">
        <v>2922</v>
      </c>
      <c r="D7545" t="s">
        <v>203</v>
      </c>
      <c r="E7545" t="s">
        <v>55</v>
      </c>
      <c r="F7545" t="s">
        <v>34</v>
      </c>
      <c r="G7545" t="s">
        <v>22</v>
      </c>
      <c r="H7545" t="s">
        <v>50</v>
      </c>
      <c r="I7545" t="s">
        <v>44</v>
      </c>
      <c r="J7545" t="s">
        <v>25</v>
      </c>
      <c r="K7545" t="s">
        <v>45</v>
      </c>
      <c r="L7545">
        <v>49.43</v>
      </c>
      <c r="M7545">
        <v>0.59</v>
      </c>
      <c r="N7545" t="s">
        <v>27</v>
      </c>
      <c r="O7545" t="s">
        <v>28</v>
      </c>
      <c r="P7545">
        <v>20</v>
      </c>
      <c r="Q7545" t="s">
        <v>29</v>
      </c>
    </row>
    <row r="7546" spans="1:17" x14ac:dyDescent="0.3">
      <c r="A7546" t="s">
        <v>8270</v>
      </c>
      <c r="B7546" s="1">
        <v>45726</v>
      </c>
      <c r="C7546" t="s">
        <v>836</v>
      </c>
      <c r="D7546" t="s">
        <v>118</v>
      </c>
      <c r="E7546" t="s">
        <v>33</v>
      </c>
      <c r="F7546" t="s">
        <v>34</v>
      </c>
      <c r="G7546" t="s">
        <v>22</v>
      </c>
      <c r="H7546" t="s">
        <v>99</v>
      </c>
      <c r="I7546" t="s">
        <v>24</v>
      </c>
      <c r="J7546" t="s">
        <v>25</v>
      </c>
      <c r="K7546" t="s">
        <v>37</v>
      </c>
      <c r="L7546">
        <v>154.41</v>
      </c>
      <c r="M7546">
        <v>1.85</v>
      </c>
      <c r="N7546" t="s">
        <v>27</v>
      </c>
      <c r="O7546" t="s">
        <v>28</v>
      </c>
      <c r="P7546">
        <v>15</v>
      </c>
      <c r="Q7546" t="s">
        <v>29</v>
      </c>
    </row>
    <row r="7547" spans="1:17" x14ac:dyDescent="0.3">
      <c r="A7547" t="s">
        <v>8271</v>
      </c>
      <c r="B7547" s="1">
        <v>45712</v>
      </c>
      <c r="C7547" t="s">
        <v>1324</v>
      </c>
      <c r="D7547" t="s">
        <v>203</v>
      </c>
      <c r="E7547" t="s">
        <v>66</v>
      </c>
      <c r="F7547" t="s">
        <v>56</v>
      </c>
      <c r="G7547" t="s">
        <v>22</v>
      </c>
      <c r="H7547" t="s">
        <v>57</v>
      </c>
      <c r="I7547" t="s">
        <v>24</v>
      </c>
      <c r="J7547" t="s">
        <v>25</v>
      </c>
      <c r="K7547" t="s">
        <v>26</v>
      </c>
      <c r="L7547">
        <v>22.37</v>
      </c>
      <c r="M7547">
        <v>0.27</v>
      </c>
      <c r="N7547" t="s">
        <v>27</v>
      </c>
      <c r="O7547" t="s">
        <v>28</v>
      </c>
      <c r="P7547">
        <v>1</v>
      </c>
      <c r="Q7547" t="s">
        <v>29</v>
      </c>
    </row>
    <row r="7548" spans="1:17" x14ac:dyDescent="0.3">
      <c r="A7548" t="s">
        <v>8272</v>
      </c>
      <c r="B7548" s="1">
        <v>45777</v>
      </c>
      <c r="C7548" t="s">
        <v>1688</v>
      </c>
      <c r="D7548" t="s">
        <v>40</v>
      </c>
      <c r="E7548" t="s">
        <v>66</v>
      </c>
      <c r="F7548" t="s">
        <v>56</v>
      </c>
      <c r="G7548" t="s">
        <v>42</v>
      </c>
      <c r="H7548" t="s">
        <v>79</v>
      </c>
      <c r="I7548" t="s">
        <v>44</v>
      </c>
      <c r="J7548" t="s">
        <v>25</v>
      </c>
      <c r="K7548" t="s">
        <v>45</v>
      </c>
      <c r="L7548">
        <v>75.75</v>
      </c>
      <c r="M7548">
        <v>0.91</v>
      </c>
      <c r="N7548" t="s">
        <v>27</v>
      </c>
      <c r="O7548" t="s">
        <v>28</v>
      </c>
      <c r="P7548">
        <v>32</v>
      </c>
      <c r="Q7548" t="s">
        <v>29</v>
      </c>
    </row>
    <row r="7549" spans="1:17" x14ac:dyDescent="0.3">
      <c r="A7549" t="s">
        <v>8273</v>
      </c>
      <c r="B7549" s="1">
        <v>45743</v>
      </c>
      <c r="C7549" t="s">
        <v>281</v>
      </c>
      <c r="D7549" t="s">
        <v>118</v>
      </c>
      <c r="E7549" t="s">
        <v>41</v>
      </c>
      <c r="F7549" t="s">
        <v>56</v>
      </c>
      <c r="G7549" t="s">
        <v>22</v>
      </c>
      <c r="H7549" t="s">
        <v>60</v>
      </c>
      <c r="I7549" t="s">
        <v>119</v>
      </c>
      <c r="J7549" t="s">
        <v>111</v>
      </c>
      <c r="K7549" t="s">
        <v>62</v>
      </c>
      <c r="L7549">
        <v>95.6</v>
      </c>
      <c r="M7549">
        <v>0.38</v>
      </c>
      <c r="N7549" t="s">
        <v>27</v>
      </c>
      <c r="O7549" t="s">
        <v>28</v>
      </c>
      <c r="P7549">
        <v>10</v>
      </c>
      <c r="Q7549" t="s">
        <v>29</v>
      </c>
    </row>
    <row r="7550" spans="1:17" x14ac:dyDescent="0.3">
      <c r="A7550" t="s">
        <v>8274</v>
      </c>
      <c r="B7550" s="1">
        <v>45679</v>
      </c>
      <c r="C7550" t="s">
        <v>2292</v>
      </c>
      <c r="D7550" t="s">
        <v>160</v>
      </c>
      <c r="E7550" t="s">
        <v>41</v>
      </c>
      <c r="F7550" t="s">
        <v>56</v>
      </c>
      <c r="G7550" t="s">
        <v>22</v>
      </c>
      <c r="H7550" t="s">
        <v>50</v>
      </c>
      <c r="I7550" t="s">
        <v>24</v>
      </c>
      <c r="J7550" t="s">
        <v>25</v>
      </c>
      <c r="K7550" t="s">
        <v>37</v>
      </c>
      <c r="L7550">
        <v>98.88</v>
      </c>
      <c r="M7550">
        <v>1.19</v>
      </c>
      <c r="N7550" t="s">
        <v>27</v>
      </c>
      <c r="O7550" t="s">
        <v>28</v>
      </c>
      <c r="P7550">
        <v>1</v>
      </c>
      <c r="Q7550" t="s">
        <v>29</v>
      </c>
    </row>
    <row r="7551" spans="1:17" x14ac:dyDescent="0.3">
      <c r="A7551" t="s">
        <v>8275</v>
      </c>
      <c r="B7551" s="1">
        <v>45736</v>
      </c>
      <c r="C7551" t="s">
        <v>564</v>
      </c>
      <c r="D7551" t="s">
        <v>19</v>
      </c>
      <c r="E7551" t="s">
        <v>41</v>
      </c>
      <c r="F7551" t="s">
        <v>56</v>
      </c>
      <c r="G7551" t="s">
        <v>22</v>
      </c>
      <c r="H7551" t="s">
        <v>50</v>
      </c>
      <c r="I7551" t="s">
        <v>51</v>
      </c>
      <c r="J7551" t="s">
        <v>61</v>
      </c>
      <c r="K7551" t="s">
        <v>45</v>
      </c>
      <c r="L7551">
        <v>64.16</v>
      </c>
      <c r="M7551">
        <v>1.41</v>
      </c>
      <c r="N7551" t="s">
        <v>27</v>
      </c>
      <c r="O7551" t="s">
        <v>28</v>
      </c>
      <c r="P7551">
        <v>7</v>
      </c>
      <c r="Q7551" t="s">
        <v>29</v>
      </c>
    </row>
    <row r="7552" spans="1:17" x14ac:dyDescent="0.3">
      <c r="A7552" t="s">
        <v>8276</v>
      </c>
      <c r="B7552" s="1">
        <v>45701</v>
      </c>
      <c r="C7552" t="s">
        <v>991</v>
      </c>
      <c r="D7552" t="s">
        <v>49</v>
      </c>
      <c r="E7552" t="s">
        <v>33</v>
      </c>
      <c r="F7552" t="s">
        <v>21</v>
      </c>
      <c r="G7552" t="s">
        <v>22</v>
      </c>
      <c r="H7552" t="s">
        <v>99</v>
      </c>
      <c r="I7552" t="s">
        <v>24</v>
      </c>
      <c r="J7552" t="s">
        <v>25</v>
      </c>
      <c r="K7552" t="s">
        <v>62</v>
      </c>
      <c r="L7552">
        <v>33.9</v>
      </c>
      <c r="M7552">
        <v>0.41</v>
      </c>
      <c r="N7552" t="s">
        <v>27</v>
      </c>
      <c r="O7552" t="s">
        <v>28</v>
      </c>
      <c r="P7552">
        <v>7</v>
      </c>
      <c r="Q7552" t="s">
        <v>29</v>
      </c>
    </row>
    <row r="7553" spans="1:17" x14ac:dyDescent="0.3">
      <c r="A7553" t="s">
        <v>8277</v>
      </c>
      <c r="B7553" s="1">
        <v>45697</v>
      </c>
      <c r="C7553" t="s">
        <v>675</v>
      </c>
      <c r="D7553" t="s">
        <v>102</v>
      </c>
      <c r="E7553" t="s">
        <v>20</v>
      </c>
      <c r="F7553" t="s">
        <v>34</v>
      </c>
      <c r="G7553" t="s">
        <v>22</v>
      </c>
      <c r="H7553" t="s">
        <v>57</v>
      </c>
      <c r="I7553" t="s">
        <v>24</v>
      </c>
      <c r="J7553" t="s">
        <v>36</v>
      </c>
      <c r="K7553" t="s">
        <v>26</v>
      </c>
      <c r="L7553">
        <v>54.97</v>
      </c>
      <c r="M7553">
        <v>0.33</v>
      </c>
      <c r="N7553" t="s">
        <v>27</v>
      </c>
      <c r="O7553" t="s">
        <v>28</v>
      </c>
      <c r="P7553">
        <v>13</v>
      </c>
      <c r="Q7553" t="s">
        <v>29</v>
      </c>
    </row>
    <row r="7554" spans="1:17" x14ac:dyDescent="0.3">
      <c r="A7554" t="s">
        <v>8278</v>
      </c>
      <c r="B7554" s="1">
        <v>45711</v>
      </c>
      <c r="C7554" t="s">
        <v>250</v>
      </c>
      <c r="D7554" t="s">
        <v>106</v>
      </c>
      <c r="E7554" t="s">
        <v>66</v>
      </c>
      <c r="F7554" t="s">
        <v>21</v>
      </c>
      <c r="G7554" t="s">
        <v>42</v>
      </c>
      <c r="H7554" t="s">
        <v>99</v>
      </c>
      <c r="I7554" t="s">
        <v>24</v>
      </c>
      <c r="J7554" t="s">
        <v>25</v>
      </c>
      <c r="K7554" t="s">
        <v>62</v>
      </c>
      <c r="L7554">
        <v>52.74</v>
      </c>
      <c r="M7554">
        <v>0.63</v>
      </c>
      <c r="N7554" t="s">
        <v>27</v>
      </c>
      <c r="O7554" t="s">
        <v>28</v>
      </c>
      <c r="P7554">
        <v>22</v>
      </c>
      <c r="Q7554" t="s">
        <v>29</v>
      </c>
    </row>
    <row r="7555" spans="1:17" x14ac:dyDescent="0.3">
      <c r="A7555" t="s">
        <v>8279</v>
      </c>
      <c r="B7555" s="1">
        <v>45658</v>
      </c>
      <c r="C7555" t="s">
        <v>1389</v>
      </c>
      <c r="D7555" t="s">
        <v>19</v>
      </c>
      <c r="E7555" t="s">
        <v>41</v>
      </c>
      <c r="F7555" t="s">
        <v>34</v>
      </c>
      <c r="G7555" t="s">
        <v>22</v>
      </c>
      <c r="H7555" t="s">
        <v>23</v>
      </c>
      <c r="I7555" t="s">
        <v>44</v>
      </c>
      <c r="J7555" t="s">
        <v>61</v>
      </c>
      <c r="K7555" t="s">
        <v>45</v>
      </c>
      <c r="L7555">
        <v>213.02</v>
      </c>
      <c r="M7555">
        <v>4.6900000000000004</v>
      </c>
      <c r="N7555" t="s">
        <v>27</v>
      </c>
      <c r="O7555" t="s">
        <v>28</v>
      </c>
      <c r="P7555">
        <v>10</v>
      </c>
      <c r="Q7555" t="s">
        <v>29</v>
      </c>
    </row>
    <row r="7556" spans="1:17" x14ac:dyDescent="0.3">
      <c r="A7556" t="s">
        <v>8280</v>
      </c>
      <c r="B7556" s="1">
        <v>45721</v>
      </c>
      <c r="C7556" t="s">
        <v>636</v>
      </c>
      <c r="D7556" t="s">
        <v>32</v>
      </c>
      <c r="E7556" t="s">
        <v>41</v>
      </c>
      <c r="F7556" t="s">
        <v>34</v>
      </c>
      <c r="G7556" t="s">
        <v>22</v>
      </c>
      <c r="H7556" t="s">
        <v>50</v>
      </c>
      <c r="I7556" t="s">
        <v>44</v>
      </c>
      <c r="J7556" t="s">
        <v>111</v>
      </c>
      <c r="K7556" t="s">
        <v>62</v>
      </c>
      <c r="L7556">
        <v>154.22</v>
      </c>
      <c r="M7556">
        <v>0.62</v>
      </c>
      <c r="N7556" t="s">
        <v>27</v>
      </c>
      <c r="O7556" t="s">
        <v>28</v>
      </c>
      <c r="P7556">
        <v>12</v>
      </c>
      <c r="Q7556" t="s">
        <v>29</v>
      </c>
    </row>
    <row r="7557" spans="1:17" x14ac:dyDescent="0.3">
      <c r="A7557" t="s">
        <v>8281</v>
      </c>
      <c r="B7557" s="1">
        <v>45796</v>
      </c>
      <c r="C7557" t="s">
        <v>652</v>
      </c>
      <c r="D7557" t="s">
        <v>94</v>
      </c>
      <c r="E7557" t="s">
        <v>66</v>
      </c>
      <c r="F7557" t="s">
        <v>34</v>
      </c>
      <c r="G7557" t="s">
        <v>22</v>
      </c>
      <c r="H7557" t="s">
        <v>99</v>
      </c>
      <c r="I7557" t="s">
        <v>24</v>
      </c>
      <c r="J7557" t="s">
        <v>25</v>
      </c>
      <c r="K7557" t="s">
        <v>45</v>
      </c>
      <c r="L7557">
        <v>60.59</v>
      </c>
      <c r="M7557">
        <v>0.73</v>
      </c>
      <c r="N7557" t="s">
        <v>27</v>
      </c>
      <c r="O7557" t="s">
        <v>28</v>
      </c>
      <c r="P7557">
        <v>3</v>
      </c>
      <c r="Q7557" t="s">
        <v>29</v>
      </c>
    </row>
    <row r="7558" spans="1:17" x14ac:dyDescent="0.3">
      <c r="A7558" t="s">
        <v>8282</v>
      </c>
      <c r="B7558" s="1">
        <v>45835</v>
      </c>
      <c r="C7558" t="s">
        <v>972</v>
      </c>
      <c r="D7558" t="s">
        <v>118</v>
      </c>
      <c r="E7558" t="s">
        <v>20</v>
      </c>
      <c r="F7558" t="s">
        <v>34</v>
      </c>
      <c r="G7558" t="s">
        <v>42</v>
      </c>
      <c r="H7558" t="s">
        <v>76</v>
      </c>
      <c r="I7558" t="s">
        <v>24</v>
      </c>
      <c r="J7558" t="s">
        <v>25</v>
      </c>
      <c r="K7558" t="s">
        <v>37</v>
      </c>
      <c r="L7558">
        <v>380.9</v>
      </c>
      <c r="M7558">
        <v>4.57</v>
      </c>
      <c r="N7558" t="s">
        <v>27</v>
      </c>
      <c r="O7558" t="s">
        <v>28</v>
      </c>
      <c r="P7558">
        <v>31</v>
      </c>
      <c r="Q7558" t="s">
        <v>29</v>
      </c>
    </row>
    <row r="7559" spans="1:17" x14ac:dyDescent="0.3">
      <c r="A7559" t="s">
        <v>8283</v>
      </c>
      <c r="B7559" s="1">
        <v>45807</v>
      </c>
      <c r="C7559" t="s">
        <v>200</v>
      </c>
      <c r="D7559" t="s">
        <v>89</v>
      </c>
      <c r="E7559" t="s">
        <v>41</v>
      </c>
      <c r="F7559" t="s">
        <v>34</v>
      </c>
      <c r="G7559" t="s">
        <v>22</v>
      </c>
      <c r="H7559" t="s">
        <v>50</v>
      </c>
      <c r="I7559" t="s">
        <v>44</v>
      </c>
      <c r="J7559" t="s">
        <v>61</v>
      </c>
      <c r="K7559" t="s">
        <v>62</v>
      </c>
      <c r="L7559">
        <v>185.86</v>
      </c>
      <c r="M7559">
        <v>4.09</v>
      </c>
      <c r="N7559" t="s">
        <v>27</v>
      </c>
      <c r="O7559" t="s">
        <v>28</v>
      </c>
      <c r="P7559">
        <v>11</v>
      </c>
      <c r="Q7559" t="s">
        <v>29</v>
      </c>
    </row>
    <row r="7560" spans="1:17" x14ac:dyDescent="0.3">
      <c r="A7560" t="s">
        <v>8284</v>
      </c>
      <c r="B7560" s="1">
        <v>45827</v>
      </c>
      <c r="C7560" t="s">
        <v>292</v>
      </c>
      <c r="D7560" t="s">
        <v>89</v>
      </c>
      <c r="E7560" t="s">
        <v>33</v>
      </c>
      <c r="F7560" t="s">
        <v>34</v>
      </c>
      <c r="G7560" t="s">
        <v>84</v>
      </c>
      <c r="H7560" t="s">
        <v>50</v>
      </c>
      <c r="I7560" t="s">
        <v>24</v>
      </c>
      <c r="J7560" t="s">
        <v>25</v>
      </c>
      <c r="K7560" t="s">
        <v>62</v>
      </c>
      <c r="L7560">
        <v>26.51</v>
      </c>
      <c r="M7560">
        <v>0.32</v>
      </c>
      <c r="N7560" t="s">
        <v>27</v>
      </c>
      <c r="O7560" t="s">
        <v>28</v>
      </c>
      <c r="P7560">
        <v>47</v>
      </c>
      <c r="Q7560" t="s">
        <v>46</v>
      </c>
    </row>
    <row r="7561" spans="1:17" x14ac:dyDescent="0.3">
      <c r="A7561" t="s">
        <v>8285</v>
      </c>
      <c r="B7561" s="1">
        <v>45786</v>
      </c>
      <c r="C7561" t="s">
        <v>913</v>
      </c>
      <c r="D7561" t="s">
        <v>54</v>
      </c>
      <c r="E7561" t="s">
        <v>41</v>
      </c>
      <c r="F7561" t="s">
        <v>34</v>
      </c>
      <c r="G7561" t="s">
        <v>22</v>
      </c>
      <c r="H7561" t="s">
        <v>99</v>
      </c>
      <c r="I7561" t="s">
        <v>51</v>
      </c>
      <c r="J7561" t="s">
        <v>25</v>
      </c>
      <c r="K7561" t="s">
        <v>45</v>
      </c>
      <c r="L7561">
        <v>38.86</v>
      </c>
      <c r="M7561">
        <v>0.47</v>
      </c>
      <c r="N7561" t="s">
        <v>27</v>
      </c>
      <c r="O7561" t="s">
        <v>28</v>
      </c>
      <c r="P7561">
        <v>5</v>
      </c>
      <c r="Q7561" t="s">
        <v>29</v>
      </c>
    </row>
    <row r="7562" spans="1:17" x14ac:dyDescent="0.3">
      <c r="A7562" t="s">
        <v>8286</v>
      </c>
      <c r="B7562" s="1">
        <v>45747</v>
      </c>
      <c r="C7562" t="s">
        <v>485</v>
      </c>
      <c r="D7562" t="s">
        <v>65</v>
      </c>
      <c r="E7562" t="s">
        <v>20</v>
      </c>
      <c r="F7562" t="s">
        <v>56</v>
      </c>
      <c r="G7562" t="s">
        <v>42</v>
      </c>
      <c r="H7562" t="s">
        <v>35</v>
      </c>
      <c r="I7562" t="s">
        <v>24</v>
      </c>
      <c r="J7562" t="s">
        <v>25</v>
      </c>
      <c r="K7562" t="s">
        <v>45</v>
      </c>
      <c r="L7562">
        <v>153.02000000000001</v>
      </c>
      <c r="M7562">
        <v>1.84</v>
      </c>
      <c r="N7562" t="s">
        <v>27</v>
      </c>
      <c r="O7562" t="s">
        <v>28</v>
      </c>
      <c r="P7562">
        <v>28</v>
      </c>
      <c r="Q7562" t="s">
        <v>29</v>
      </c>
    </row>
    <row r="7563" spans="1:17" x14ac:dyDescent="0.3">
      <c r="A7563" t="s">
        <v>8287</v>
      </c>
      <c r="B7563" s="1">
        <v>45733</v>
      </c>
      <c r="C7563" t="s">
        <v>2733</v>
      </c>
      <c r="D7563" t="s">
        <v>203</v>
      </c>
      <c r="E7563" t="s">
        <v>55</v>
      </c>
      <c r="F7563" t="s">
        <v>56</v>
      </c>
      <c r="G7563" t="s">
        <v>42</v>
      </c>
      <c r="H7563" t="s">
        <v>99</v>
      </c>
      <c r="I7563" t="s">
        <v>24</v>
      </c>
      <c r="J7563" t="s">
        <v>25</v>
      </c>
      <c r="K7563" t="s">
        <v>45</v>
      </c>
      <c r="L7563">
        <v>48.55</v>
      </c>
      <c r="M7563">
        <v>0</v>
      </c>
      <c r="N7563" t="s">
        <v>69</v>
      </c>
      <c r="O7563" t="s">
        <v>593</v>
      </c>
      <c r="P7563">
        <v>39</v>
      </c>
      <c r="Q7563" t="s">
        <v>29</v>
      </c>
    </row>
    <row r="7564" spans="1:17" x14ac:dyDescent="0.3">
      <c r="A7564" t="s">
        <v>8288</v>
      </c>
      <c r="B7564" s="1">
        <v>45750</v>
      </c>
      <c r="C7564" t="s">
        <v>1770</v>
      </c>
      <c r="D7564" t="s">
        <v>124</v>
      </c>
      <c r="E7564" t="s">
        <v>55</v>
      </c>
      <c r="F7564" t="s">
        <v>34</v>
      </c>
      <c r="G7564" t="s">
        <v>84</v>
      </c>
      <c r="H7564" t="s">
        <v>23</v>
      </c>
      <c r="I7564" t="s">
        <v>24</v>
      </c>
      <c r="J7564" t="s">
        <v>61</v>
      </c>
      <c r="K7564" t="s">
        <v>45</v>
      </c>
      <c r="L7564">
        <v>155.61000000000001</v>
      </c>
      <c r="M7564">
        <v>3.42</v>
      </c>
      <c r="N7564" t="s">
        <v>27</v>
      </c>
      <c r="O7564" t="s">
        <v>28</v>
      </c>
      <c r="P7564">
        <v>40</v>
      </c>
      <c r="Q7564" t="s">
        <v>46</v>
      </c>
    </row>
    <row r="7565" spans="1:17" x14ac:dyDescent="0.3">
      <c r="A7565" t="s">
        <v>8289</v>
      </c>
      <c r="B7565" s="1">
        <v>45702</v>
      </c>
      <c r="C7565" t="s">
        <v>1510</v>
      </c>
      <c r="D7565" t="s">
        <v>118</v>
      </c>
      <c r="E7565" t="s">
        <v>33</v>
      </c>
      <c r="F7565" t="s">
        <v>34</v>
      </c>
      <c r="G7565" t="s">
        <v>42</v>
      </c>
      <c r="H7565" t="s">
        <v>23</v>
      </c>
      <c r="I7565" t="s">
        <v>24</v>
      </c>
      <c r="J7565" t="s">
        <v>61</v>
      </c>
      <c r="K7565" t="s">
        <v>26</v>
      </c>
      <c r="L7565">
        <v>42.39</v>
      </c>
      <c r="M7565">
        <v>0.93</v>
      </c>
      <c r="N7565" t="s">
        <v>27</v>
      </c>
      <c r="O7565" t="s">
        <v>28</v>
      </c>
      <c r="P7565">
        <v>18</v>
      </c>
      <c r="Q7565" t="s">
        <v>29</v>
      </c>
    </row>
    <row r="7566" spans="1:17" x14ac:dyDescent="0.3">
      <c r="A7566" t="s">
        <v>8290</v>
      </c>
      <c r="B7566" s="1">
        <v>45728</v>
      </c>
      <c r="C7566" t="s">
        <v>2554</v>
      </c>
      <c r="D7566" t="s">
        <v>124</v>
      </c>
      <c r="E7566" t="s">
        <v>33</v>
      </c>
      <c r="F7566" t="s">
        <v>34</v>
      </c>
      <c r="G7566" t="s">
        <v>22</v>
      </c>
      <c r="H7566" t="s">
        <v>57</v>
      </c>
      <c r="I7566" t="s">
        <v>24</v>
      </c>
      <c r="J7566" t="s">
        <v>61</v>
      </c>
      <c r="K7566" t="s">
        <v>37</v>
      </c>
      <c r="L7566">
        <v>6.53</v>
      </c>
      <c r="M7566">
        <v>0</v>
      </c>
      <c r="N7566" t="s">
        <v>69</v>
      </c>
      <c r="O7566" t="s">
        <v>727</v>
      </c>
      <c r="P7566">
        <v>27</v>
      </c>
      <c r="Q7566" t="s">
        <v>29</v>
      </c>
    </row>
    <row r="7567" spans="1:17" x14ac:dyDescent="0.3">
      <c r="A7567" t="s">
        <v>8291</v>
      </c>
      <c r="B7567" s="1">
        <v>45828</v>
      </c>
      <c r="C7567" t="s">
        <v>436</v>
      </c>
      <c r="D7567" t="s">
        <v>19</v>
      </c>
      <c r="E7567" t="s">
        <v>41</v>
      </c>
      <c r="F7567" t="s">
        <v>21</v>
      </c>
      <c r="G7567" t="s">
        <v>42</v>
      </c>
      <c r="H7567" t="s">
        <v>99</v>
      </c>
      <c r="I7567" t="s">
        <v>44</v>
      </c>
      <c r="J7567" t="s">
        <v>61</v>
      </c>
      <c r="K7567" t="s">
        <v>37</v>
      </c>
      <c r="L7567">
        <v>151.72999999999999</v>
      </c>
      <c r="M7567">
        <v>3.34</v>
      </c>
      <c r="N7567" t="s">
        <v>27</v>
      </c>
      <c r="O7567" t="s">
        <v>28</v>
      </c>
      <c r="P7567">
        <v>26</v>
      </c>
      <c r="Q7567" t="s">
        <v>29</v>
      </c>
    </row>
    <row r="7568" spans="1:17" x14ac:dyDescent="0.3">
      <c r="A7568" t="s">
        <v>8292</v>
      </c>
      <c r="B7568" s="1">
        <v>45732</v>
      </c>
      <c r="C7568" t="s">
        <v>1391</v>
      </c>
      <c r="D7568" t="s">
        <v>106</v>
      </c>
      <c r="E7568" t="s">
        <v>41</v>
      </c>
      <c r="F7568" t="s">
        <v>34</v>
      </c>
      <c r="G7568" t="s">
        <v>42</v>
      </c>
      <c r="H7568" t="s">
        <v>50</v>
      </c>
      <c r="I7568" t="s">
        <v>51</v>
      </c>
      <c r="J7568" t="s">
        <v>36</v>
      </c>
      <c r="K7568" t="s">
        <v>37</v>
      </c>
      <c r="L7568">
        <v>44.05</v>
      </c>
      <c r="M7568">
        <v>0.26</v>
      </c>
      <c r="N7568" t="s">
        <v>27</v>
      </c>
      <c r="O7568" t="s">
        <v>28</v>
      </c>
      <c r="P7568">
        <v>22</v>
      </c>
      <c r="Q7568" t="s">
        <v>29</v>
      </c>
    </row>
    <row r="7569" spans="1:17" x14ac:dyDescent="0.3">
      <c r="A7569" t="s">
        <v>8293</v>
      </c>
      <c r="B7569" s="1">
        <v>45675</v>
      </c>
      <c r="C7569" t="s">
        <v>592</v>
      </c>
      <c r="D7569" t="s">
        <v>203</v>
      </c>
      <c r="E7569" t="s">
        <v>41</v>
      </c>
      <c r="F7569" t="s">
        <v>56</v>
      </c>
      <c r="G7569" t="s">
        <v>22</v>
      </c>
      <c r="H7569" t="s">
        <v>76</v>
      </c>
      <c r="I7569" t="s">
        <v>24</v>
      </c>
      <c r="J7569" t="s">
        <v>25</v>
      </c>
      <c r="K7569" t="s">
        <v>37</v>
      </c>
      <c r="L7569">
        <v>184.04</v>
      </c>
      <c r="M7569">
        <v>2.21</v>
      </c>
      <c r="N7569" t="s">
        <v>27</v>
      </c>
      <c r="O7569" t="s">
        <v>28</v>
      </c>
      <c r="P7569">
        <v>24</v>
      </c>
      <c r="Q7569" t="s">
        <v>29</v>
      </c>
    </row>
    <row r="7570" spans="1:17" x14ac:dyDescent="0.3">
      <c r="A7570" t="s">
        <v>8294</v>
      </c>
      <c r="B7570" s="1">
        <v>45781</v>
      </c>
      <c r="C7570" t="s">
        <v>1883</v>
      </c>
      <c r="D7570" t="s">
        <v>118</v>
      </c>
      <c r="E7570" t="s">
        <v>33</v>
      </c>
      <c r="F7570" t="s">
        <v>56</v>
      </c>
      <c r="G7570" t="s">
        <v>22</v>
      </c>
      <c r="H7570" t="s">
        <v>79</v>
      </c>
      <c r="I7570" t="s">
        <v>51</v>
      </c>
      <c r="J7570" t="s">
        <v>25</v>
      </c>
      <c r="K7570" t="s">
        <v>26</v>
      </c>
      <c r="L7570">
        <v>364.41</v>
      </c>
      <c r="M7570">
        <v>4.37</v>
      </c>
      <c r="N7570" t="s">
        <v>27</v>
      </c>
      <c r="O7570" t="s">
        <v>28</v>
      </c>
      <c r="P7570">
        <v>13</v>
      </c>
      <c r="Q7570" t="s">
        <v>29</v>
      </c>
    </row>
    <row r="7571" spans="1:17" x14ac:dyDescent="0.3">
      <c r="A7571" t="s">
        <v>8295</v>
      </c>
      <c r="B7571" s="1">
        <v>45739</v>
      </c>
      <c r="C7571" t="s">
        <v>4267</v>
      </c>
      <c r="D7571" t="s">
        <v>106</v>
      </c>
      <c r="E7571" t="s">
        <v>55</v>
      </c>
      <c r="F7571" t="s">
        <v>34</v>
      </c>
      <c r="G7571" t="s">
        <v>22</v>
      </c>
      <c r="H7571" t="s">
        <v>79</v>
      </c>
      <c r="I7571" t="s">
        <v>24</v>
      </c>
      <c r="J7571" t="s">
        <v>25</v>
      </c>
      <c r="K7571" t="s">
        <v>26</v>
      </c>
      <c r="L7571">
        <v>33.75</v>
      </c>
      <c r="M7571">
        <v>0.41</v>
      </c>
      <c r="N7571" t="s">
        <v>27</v>
      </c>
      <c r="O7571" t="s">
        <v>28</v>
      </c>
      <c r="P7571">
        <v>11</v>
      </c>
      <c r="Q7571" t="s">
        <v>29</v>
      </c>
    </row>
    <row r="7572" spans="1:17" x14ac:dyDescent="0.3">
      <c r="A7572" t="s">
        <v>8296</v>
      </c>
      <c r="B7572" s="1">
        <v>45734</v>
      </c>
      <c r="C7572" t="s">
        <v>812</v>
      </c>
      <c r="D7572" t="s">
        <v>106</v>
      </c>
      <c r="E7572" t="s">
        <v>33</v>
      </c>
      <c r="F7572" t="s">
        <v>34</v>
      </c>
      <c r="G7572" t="s">
        <v>84</v>
      </c>
      <c r="H7572" t="s">
        <v>76</v>
      </c>
      <c r="I7572" t="s">
        <v>51</v>
      </c>
      <c r="J7572" t="s">
        <v>25</v>
      </c>
      <c r="K7572" t="s">
        <v>44</v>
      </c>
      <c r="L7572">
        <v>671.89</v>
      </c>
      <c r="M7572">
        <v>8.06</v>
      </c>
      <c r="N7572" t="s">
        <v>27</v>
      </c>
      <c r="O7572" t="s">
        <v>28</v>
      </c>
      <c r="P7572">
        <v>77</v>
      </c>
      <c r="Q7572" t="s">
        <v>86</v>
      </c>
    </row>
    <row r="7573" spans="1:17" x14ac:dyDescent="0.3">
      <c r="A7573" t="s">
        <v>8297</v>
      </c>
      <c r="B7573" s="1">
        <v>45746</v>
      </c>
      <c r="C7573" t="s">
        <v>1081</v>
      </c>
      <c r="D7573" t="s">
        <v>94</v>
      </c>
      <c r="E7573" t="s">
        <v>66</v>
      </c>
      <c r="F7573" t="s">
        <v>34</v>
      </c>
      <c r="G7573" t="s">
        <v>22</v>
      </c>
      <c r="H7573" t="s">
        <v>57</v>
      </c>
      <c r="I7573" t="s">
        <v>44</v>
      </c>
      <c r="J7573" t="s">
        <v>61</v>
      </c>
      <c r="K7573" t="s">
        <v>37</v>
      </c>
      <c r="L7573">
        <v>113.53</v>
      </c>
      <c r="M7573">
        <v>0</v>
      </c>
      <c r="N7573" t="s">
        <v>69</v>
      </c>
      <c r="O7573" t="s">
        <v>85</v>
      </c>
      <c r="P7573">
        <v>45</v>
      </c>
      <c r="Q7573" t="s">
        <v>46</v>
      </c>
    </row>
    <row r="7574" spans="1:17" x14ac:dyDescent="0.3">
      <c r="A7574" t="s">
        <v>8298</v>
      </c>
      <c r="B7574" s="1">
        <v>45788</v>
      </c>
      <c r="C7574" t="s">
        <v>714</v>
      </c>
      <c r="D7574" t="s">
        <v>203</v>
      </c>
      <c r="E7574" t="s">
        <v>33</v>
      </c>
      <c r="F7574" t="s">
        <v>34</v>
      </c>
      <c r="G7574" t="s">
        <v>22</v>
      </c>
      <c r="H7574" t="s">
        <v>76</v>
      </c>
      <c r="I7574" t="s">
        <v>119</v>
      </c>
      <c r="J7574" t="s">
        <v>111</v>
      </c>
      <c r="K7574" t="s">
        <v>26</v>
      </c>
      <c r="L7574">
        <v>239.73</v>
      </c>
      <c r="M7574">
        <v>0.96</v>
      </c>
      <c r="N7574" t="s">
        <v>27</v>
      </c>
      <c r="O7574" t="s">
        <v>28</v>
      </c>
      <c r="P7574">
        <v>24</v>
      </c>
      <c r="Q7574" t="s">
        <v>29</v>
      </c>
    </row>
    <row r="7575" spans="1:17" x14ac:dyDescent="0.3">
      <c r="A7575" t="s">
        <v>8299</v>
      </c>
      <c r="B7575" s="1">
        <v>45821</v>
      </c>
      <c r="C7575" t="s">
        <v>847</v>
      </c>
      <c r="D7575" t="s">
        <v>40</v>
      </c>
      <c r="E7575" t="s">
        <v>66</v>
      </c>
      <c r="F7575" t="s">
        <v>34</v>
      </c>
      <c r="G7575" t="s">
        <v>42</v>
      </c>
      <c r="H7575" t="s">
        <v>76</v>
      </c>
      <c r="I7575" t="s">
        <v>119</v>
      </c>
      <c r="J7575" t="s">
        <v>61</v>
      </c>
      <c r="K7575" t="s">
        <v>62</v>
      </c>
      <c r="L7575">
        <v>356.76</v>
      </c>
      <c r="M7575">
        <v>7.85</v>
      </c>
      <c r="N7575" t="s">
        <v>27</v>
      </c>
      <c r="O7575" t="s">
        <v>28</v>
      </c>
      <c r="P7575">
        <v>44</v>
      </c>
      <c r="Q7575" t="s">
        <v>46</v>
      </c>
    </row>
    <row r="7576" spans="1:17" x14ac:dyDescent="0.3">
      <c r="A7576" t="s">
        <v>8300</v>
      </c>
      <c r="B7576" s="1">
        <v>45762</v>
      </c>
      <c r="C7576" t="s">
        <v>1540</v>
      </c>
      <c r="D7576" t="s">
        <v>54</v>
      </c>
      <c r="E7576" t="s">
        <v>66</v>
      </c>
      <c r="F7576" t="s">
        <v>56</v>
      </c>
      <c r="G7576" t="s">
        <v>22</v>
      </c>
      <c r="H7576" t="s">
        <v>23</v>
      </c>
      <c r="I7576" t="s">
        <v>24</v>
      </c>
      <c r="J7576" t="s">
        <v>25</v>
      </c>
      <c r="K7576" t="s">
        <v>37</v>
      </c>
      <c r="L7576">
        <v>117.22</v>
      </c>
      <c r="M7576">
        <v>1.41</v>
      </c>
      <c r="N7576" t="s">
        <v>27</v>
      </c>
      <c r="O7576" t="s">
        <v>28</v>
      </c>
      <c r="P7576">
        <v>11</v>
      </c>
      <c r="Q7576" t="s">
        <v>29</v>
      </c>
    </row>
    <row r="7577" spans="1:17" x14ac:dyDescent="0.3">
      <c r="A7577" t="s">
        <v>8301</v>
      </c>
      <c r="B7577" s="1">
        <v>45748</v>
      </c>
      <c r="C7577" t="s">
        <v>1526</v>
      </c>
      <c r="D7577" t="s">
        <v>54</v>
      </c>
      <c r="E7577" t="s">
        <v>41</v>
      </c>
      <c r="F7577" t="s">
        <v>34</v>
      </c>
      <c r="G7577" t="s">
        <v>22</v>
      </c>
      <c r="H7577" t="s">
        <v>99</v>
      </c>
      <c r="I7577" t="s">
        <v>24</v>
      </c>
      <c r="J7577" t="s">
        <v>61</v>
      </c>
      <c r="K7577" t="s">
        <v>37</v>
      </c>
      <c r="L7577">
        <v>84.02</v>
      </c>
      <c r="M7577">
        <v>1.85</v>
      </c>
      <c r="N7577" t="s">
        <v>27</v>
      </c>
      <c r="O7577" t="s">
        <v>28</v>
      </c>
      <c r="P7577">
        <v>3</v>
      </c>
      <c r="Q7577" t="s">
        <v>29</v>
      </c>
    </row>
    <row r="7578" spans="1:17" x14ac:dyDescent="0.3">
      <c r="A7578" t="s">
        <v>8302</v>
      </c>
      <c r="B7578" s="1">
        <v>45801</v>
      </c>
      <c r="C7578" t="s">
        <v>1493</v>
      </c>
      <c r="D7578" t="s">
        <v>106</v>
      </c>
      <c r="E7578" t="s">
        <v>55</v>
      </c>
      <c r="F7578" t="s">
        <v>56</v>
      </c>
      <c r="G7578" t="s">
        <v>22</v>
      </c>
      <c r="H7578" t="s">
        <v>50</v>
      </c>
      <c r="I7578" t="s">
        <v>44</v>
      </c>
      <c r="J7578" t="s">
        <v>61</v>
      </c>
      <c r="K7578" t="s">
        <v>45</v>
      </c>
      <c r="L7578">
        <v>41.82</v>
      </c>
      <c r="M7578">
        <v>0.92</v>
      </c>
      <c r="N7578" t="s">
        <v>27</v>
      </c>
      <c r="O7578" t="s">
        <v>28</v>
      </c>
      <c r="P7578">
        <v>21</v>
      </c>
      <c r="Q7578" t="s">
        <v>29</v>
      </c>
    </row>
    <row r="7579" spans="1:17" x14ac:dyDescent="0.3">
      <c r="A7579" t="s">
        <v>8303</v>
      </c>
      <c r="B7579" s="1">
        <v>45800</v>
      </c>
      <c r="C7579" t="s">
        <v>505</v>
      </c>
      <c r="D7579" t="s">
        <v>106</v>
      </c>
      <c r="E7579" t="s">
        <v>33</v>
      </c>
      <c r="F7579" t="s">
        <v>34</v>
      </c>
      <c r="G7579" t="s">
        <v>22</v>
      </c>
      <c r="H7579" t="s">
        <v>50</v>
      </c>
      <c r="I7579" t="s">
        <v>24</v>
      </c>
      <c r="J7579" t="s">
        <v>61</v>
      </c>
      <c r="K7579" t="s">
        <v>62</v>
      </c>
      <c r="L7579">
        <v>95.04</v>
      </c>
      <c r="M7579">
        <v>2.09</v>
      </c>
      <c r="N7579" t="s">
        <v>27</v>
      </c>
      <c r="O7579" t="s">
        <v>28</v>
      </c>
      <c r="P7579">
        <v>4</v>
      </c>
      <c r="Q7579" t="s">
        <v>29</v>
      </c>
    </row>
    <row r="7580" spans="1:17" x14ac:dyDescent="0.3">
      <c r="A7580" t="s">
        <v>8304</v>
      </c>
      <c r="B7580" s="1">
        <v>45809</v>
      </c>
      <c r="C7580" t="s">
        <v>1045</v>
      </c>
      <c r="D7580" t="s">
        <v>106</v>
      </c>
      <c r="E7580" t="s">
        <v>33</v>
      </c>
      <c r="F7580" t="s">
        <v>34</v>
      </c>
      <c r="G7580" t="s">
        <v>22</v>
      </c>
      <c r="H7580" t="s">
        <v>50</v>
      </c>
      <c r="I7580" t="s">
        <v>24</v>
      </c>
      <c r="J7580" t="s">
        <v>25</v>
      </c>
      <c r="K7580" t="s">
        <v>37</v>
      </c>
      <c r="L7580">
        <v>88.93</v>
      </c>
      <c r="M7580">
        <v>1.07</v>
      </c>
      <c r="N7580" t="s">
        <v>27</v>
      </c>
      <c r="O7580" t="s">
        <v>28</v>
      </c>
      <c r="P7580">
        <v>6</v>
      </c>
      <c r="Q7580" t="s">
        <v>29</v>
      </c>
    </row>
    <row r="7581" spans="1:17" x14ac:dyDescent="0.3">
      <c r="A7581" t="s">
        <v>8305</v>
      </c>
      <c r="B7581" s="1">
        <v>45822</v>
      </c>
      <c r="C7581" t="s">
        <v>1231</v>
      </c>
      <c r="D7581" t="s">
        <v>102</v>
      </c>
      <c r="E7581" t="s">
        <v>20</v>
      </c>
      <c r="F7581" t="s">
        <v>34</v>
      </c>
      <c r="G7581" t="s">
        <v>22</v>
      </c>
      <c r="H7581" t="s">
        <v>23</v>
      </c>
      <c r="I7581" t="s">
        <v>44</v>
      </c>
      <c r="J7581" t="s">
        <v>25</v>
      </c>
      <c r="K7581" t="s">
        <v>26</v>
      </c>
      <c r="L7581">
        <v>113.05</v>
      </c>
      <c r="M7581">
        <v>1.36</v>
      </c>
      <c r="N7581" t="s">
        <v>27</v>
      </c>
      <c r="O7581" t="s">
        <v>28</v>
      </c>
      <c r="P7581">
        <v>22</v>
      </c>
      <c r="Q7581" t="s">
        <v>29</v>
      </c>
    </row>
    <row r="7582" spans="1:17" x14ac:dyDescent="0.3">
      <c r="A7582" t="s">
        <v>8306</v>
      </c>
      <c r="B7582" s="1">
        <v>45670</v>
      </c>
      <c r="C7582" t="s">
        <v>524</v>
      </c>
      <c r="D7582" t="s">
        <v>94</v>
      </c>
      <c r="E7582" t="s">
        <v>66</v>
      </c>
      <c r="F7582" t="s">
        <v>34</v>
      </c>
      <c r="G7582" t="s">
        <v>22</v>
      </c>
      <c r="H7582" t="s">
        <v>99</v>
      </c>
      <c r="I7582" t="s">
        <v>44</v>
      </c>
      <c r="J7582" t="s">
        <v>25</v>
      </c>
      <c r="K7582" t="s">
        <v>37</v>
      </c>
      <c r="L7582">
        <v>88.04</v>
      </c>
      <c r="M7582">
        <v>1.06</v>
      </c>
      <c r="N7582" t="s">
        <v>27</v>
      </c>
      <c r="O7582" t="s">
        <v>28</v>
      </c>
      <c r="P7582">
        <v>25</v>
      </c>
      <c r="Q7582" t="s">
        <v>29</v>
      </c>
    </row>
    <row r="7583" spans="1:17" x14ac:dyDescent="0.3">
      <c r="A7583" t="s">
        <v>8307</v>
      </c>
      <c r="B7583" s="1">
        <v>45764</v>
      </c>
      <c r="C7583" t="s">
        <v>1524</v>
      </c>
      <c r="D7583" t="s">
        <v>32</v>
      </c>
      <c r="E7583" t="s">
        <v>66</v>
      </c>
      <c r="F7583" t="s">
        <v>56</v>
      </c>
      <c r="G7583" t="s">
        <v>22</v>
      </c>
      <c r="H7583" t="s">
        <v>57</v>
      </c>
      <c r="I7583" t="s">
        <v>24</v>
      </c>
      <c r="J7583" t="s">
        <v>25</v>
      </c>
      <c r="K7583" t="s">
        <v>62</v>
      </c>
      <c r="L7583">
        <v>50.72</v>
      </c>
      <c r="M7583">
        <v>0.61</v>
      </c>
      <c r="N7583" t="s">
        <v>27</v>
      </c>
      <c r="O7583" t="s">
        <v>28</v>
      </c>
      <c r="P7583">
        <v>4</v>
      </c>
      <c r="Q7583" t="s">
        <v>29</v>
      </c>
    </row>
    <row r="7584" spans="1:17" x14ac:dyDescent="0.3">
      <c r="A7584" t="s">
        <v>8308</v>
      </c>
      <c r="B7584" s="1">
        <v>45675</v>
      </c>
      <c r="C7584" t="s">
        <v>188</v>
      </c>
      <c r="D7584" t="s">
        <v>49</v>
      </c>
      <c r="E7584" t="s">
        <v>41</v>
      </c>
      <c r="F7584" t="s">
        <v>56</v>
      </c>
      <c r="G7584" t="s">
        <v>22</v>
      </c>
      <c r="H7584" t="s">
        <v>57</v>
      </c>
      <c r="I7584" t="s">
        <v>44</v>
      </c>
      <c r="J7584" t="s">
        <v>36</v>
      </c>
      <c r="K7584" t="s">
        <v>37</v>
      </c>
      <c r="L7584">
        <v>218.41</v>
      </c>
      <c r="M7584">
        <v>1.31</v>
      </c>
      <c r="N7584" t="s">
        <v>27</v>
      </c>
      <c r="O7584" t="s">
        <v>28</v>
      </c>
      <c r="P7584">
        <v>14</v>
      </c>
      <c r="Q7584" t="s">
        <v>29</v>
      </c>
    </row>
    <row r="7585" spans="1:17" x14ac:dyDescent="0.3">
      <c r="A7585" t="s">
        <v>8309</v>
      </c>
      <c r="B7585" s="1">
        <v>45828</v>
      </c>
      <c r="C7585" t="s">
        <v>682</v>
      </c>
      <c r="D7585" t="s">
        <v>203</v>
      </c>
      <c r="E7585" t="s">
        <v>41</v>
      </c>
      <c r="F7585" t="s">
        <v>34</v>
      </c>
      <c r="G7585" t="s">
        <v>22</v>
      </c>
      <c r="H7585" t="s">
        <v>35</v>
      </c>
      <c r="I7585" t="s">
        <v>24</v>
      </c>
      <c r="J7585" t="s">
        <v>25</v>
      </c>
      <c r="K7585" t="s">
        <v>26</v>
      </c>
      <c r="L7585">
        <v>58.23</v>
      </c>
      <c r="M7585">
        <v>0.7</v>
      </c>
      <c r="N7585" t="s">
        <v>27</v>
      </c>
      <c r="O7585" t="s">
        <v>28</v>
      </c>
      <c r="P7585">
        <v>7</v>
      </c>
      <c r="Q7585" t="s">
        <v>29</v>
      </c>
    </row>
    <row r="7586" spans="1:17" x14ac:dyDescent="0.3">
      <c r="A7586" t="s">
        <v>8310</v>
      </c>
      <c r="B7586" s="1">
        <v>45690</v>
      </c>
      <c r="C7586" t="s">
        <v>315</v>
      </c>
      <c r="D7586" t="s">
        <v>65</v>
      </c>
      <c r="E7586" t="s">
        <v>55</v>
      </c>
      <c r="F7586" t="s">
        <v>34</v>
      </c>
      <c r="G7586" t="s">
        <v>42</v>
      </c>
      <c r="H7586" t="s">
        <v>99</v>
      </c>
      <c r="I7586" t="s">
        <v>24</v>
      </c>
      <c r="J7586" t="s">
        <v>61</v>
      </c>
      <c r="K7586" t="s">
        <v>37</v>
      </c>
      <c r="L7586">
        <v>42.44</v>
      </c>
      <c r="M7586">
        <v>0.93</v>
      </c>
      <c r="N7586" t="s">
        <v>27</v>
      </c>
      <c r="O7586" t="s">
        <v>28</v>
      </c>
      <c r="P7586">
        <v>22</v>
      </c>
      <c r="Q7586" t="s">
        <v>29</v>
      </c>
    </row>
    <row r="7587" spans="1:17" x14ac:dyDescent="0.3">
      <c r="A7587" t="s">
        <v>8311</v>
      </c>
      <c r="B7587" s="1">
        <v>45667</v>
      </c>
      <c r="C7587" t="s">
        <v>1361</v>
      </c>
      <c r="D7587" t="s">
        <v>124</v>
      </c>
      <c r="E7587" t="s">
        <v>66</v>
      </c>
      <c r="F7587" t="s">
        <v>34</v>
      </c>
      <c r="G7587" t="s">
        <v>22</v>
      </c>
      <c r="H7587" t="s">
        <v>103</v>
      </c>
      <c r="I7587" t="s">
        <v>24</v>
      </c>
      <c r="J7587" t="s">
        <v>25</v>
      </c>
      <c r="K7587" t="s">
        <v>45</v>
      </c>
      <c r="L7587">
        <v>5</v>
      </c>
      <c r="M7587">
        <v>0.06</v>
      </c>
      <c r="N7587" t="s">
        <v>27</v>
      </c>
      <c r="O7587" t="s">
        <v>28</v>
      </c>
      <c r="P7587">
        <v>1</v>
      </c>
      <c r="Q7587" t="s">
        <v>29</v>
      </c>
    </row>
    <row r="7588" spans="1:17" x14ac:dyDescent="0.3">
      <c r="A7588" t="s">
        <v>8312</v>
      </c>
      <c r="B7588" s="1">
        <v>45741</v>
      </c>
      <c r="C7588" t="s">
        <v>290</v>
      </c>
      <c r="D7588" t="s">
        <v>106</v>
      </c>
      <c r="E7588" t="s">
        <v>20</v>
      </c>
      <c r="F7588" t="s">
        <v>56</v>
      </c>
      <c r="G7588" t="s">
        <v>22</v>
      </c>
      <c r="H7588" t="s">
        <v>43</v>
      </c>
      <c r="I7588" t="s">
        <v>24</v>
      </c>
      <c r="J7588" t="s">
        <v>36</v>
      </c>
      <c r="K7588" t="s">
        <v>44</v>
      </c>
      <c r="L7588">
        <v>126.35</v>
      </c>
      <c r="M7588">
        <v>0.76</v>
      </c>
      <c r="N7588" t="s">
        <v>27</v>
      </c>
      <c r="O7588" t="s">
        <v>28</v>
      </c>
      <c r="P7588">
        <v>14</v>
      </c>
      <c r="Q7588" t="s">
        <v>29</v>
      </c>
    </row>
    <row r="7589" spans="1:17" x14ac:dyDescent="0.3">
      <c r="A7589" t="s">
        <v>8313</v>
      </c>
      <c r="B7589" s="1">
        <v>45693</v>
      </c>
      <c r="C7589" t="s">
        <v>590</v>
      </c>
      <c r="D7589" t="s">
        <v>94</v>
      </c>
      <c r="E7589" t="s">
        <v>66</v>
      </c>
      <c r="F7589" t="s">
        <v>34</v>
      </c>
      <c r="G7589" t="s">
        <v>22</v>
      </c>
      <c r="H7589" t="s">
        <v>60</v>
      </c>
      <c r="I7589" t="s">
        <v>24</v>
      </c>
      <c r="J7589" t="s">
        <v>25</v>
      </c>
      <c r="K7589" t="s">
        <v>45</v>
      </c>
      <c r="L7589">
        <v>49.47</v>
      </c>
      <c r="M7589">
        <v>0.59</v>
      </c>
      <c r="N7589" t="s">
        <v>27</v>
      </c>
      <c r="O7589" t="s">
        <v>28</v>
      </c>
      <c r="P7589">
        <v>12</v>
      </c>
      <c r="Q7589" t="s">
        <v>29</v>
      </c>
    </row>
    <row r="7590" spans="1:17" x14ac:dyDescent="0.3">
      <c r="A7590" t="s">
        <v>8314</v>
      </c>
      <c r="B7590" s="1">
        <v>45711</v>
      </c>
      <c r="C7590" t="s">
        <v>238</v>
      </c>
      <c r="D7590" t="s">
        <v>203</v>
      </c>
      <c r="E7590" t="s">
        <v>55</v>
      </c>
      <c r="F7590" t="s">
        <v>34</v>
      </c>
      <c r="G7590" t="s">
        <v>42</v>
      </c>
      <c r="H7590" t="s">
        <v>60</v>
      </c>
      <c r="I7590" t="s">
        <v>24</v>
      </c>
      <c r="J7590" t="s">
        <v>25</v>
      </c>
      <c r="K7590" t="s">
        <v>45</v>
      </c>
      <c r="L7590">
        <v>29.29</v>
      </c>
      <c r="M7590">
        <v>0.35</v>
      </c>
      <c r="N7590" t="s">
        <v>27</v>
      </c>
      <c r="O7590" t="s">
        <v>28</v>
      </c>
      <c r="P7590">
        <v>29</v>
      </c>
      <c r="Q7590" t="s">
        <v>29</v>
      </c>
    </row>
    <row r="7591" spans="1:17" x14ac:dyDescent="0.3">
      <c r="A7591" t="s">
        <v>8315</v>
      </c>
      <c r="B7591" s="1">
        <v>45662</v>
      </c>
      <c r="C7591" t="s">
        <v>999</v>
      </c>
      <c r="D7591" t="s">
        <v>32</v>
      </c>
      <c r="E7591" t="s">
        <v>66</v>
      </c>
      <c r="F7591" t="s">
        <v>34</v>
      </c>
      <c r="G7591" t="s">
        <v>22</v>
      </c>
      <c r="H7591" t="s">
        <v>57</v>
      </c>
      <c r="I7591" t="s">
        <v>51</v>
      </c>
      <c r="J7591" t="s">
        <v>61</v>
      </c>
      <c r="K7591" t="s">
        <v>26</v>
      </c>
      <c r="L7591">
        <v>64.97</v>
      </c>
      <c r="M7591">
        <v>1.43</v>
      </c>
      <c r="N7591" t="s">
        <v>27</v>
      </c>
      <c r="O7591" t="s">
        <v>28</v>
      </c>
      <c r="P7591">
        <v>0</v>
      </c>
      <c r="Q7591" t="s">
        <v>29</v>
      </c>
    </row>
    <row r="7592" spans="1:17" x14ac:dyDescent="0.3">
      <c r="A7592" t="s">
        <v>8316</v>
      </c>
      <c r="B7592" s="1">
        <v>45832</v>
      </c>
      <c r="C7592" t="s">
        <v>588</v>
      </c>
      <c r="D7592" t="s">
        <v>118</v>
      </c>
      <c r="E7592" t="s">
        <v>55</v>
      </c>
      <c r="F7592" t="s">
        <v>34</v>
      </c>
      <c r="G7592" t="s">
        <v>42</v>
      </c>
      <c r="H7592" t="s">
        <v>99</v>
      </c>
      <c r="I7592" t="s">
        <v>119</v>
      </c>
      <c r="J7592" t="s">
        <v>25</v>
      </c>
      <c r="K7592" t="s">
        <v>37</v>
      </c>
      <c r="L7592">
        <v>114.15</v>
      </c>
      <c r="M7592">
        <v>1.37</v>
      </c>
      <c r="N7592" t="s">
        <v>27</v>
      </c>
      <c r="O7592" t="s">
        <v>28</v>
      </c>
      <c r="P7592">
        <v>22</v>
      </c>
      <c r="Q7592" t="s">
        <v>29</v>
      </c>
    </row>
    <row r="7593" spans="1:17" x14ac:dyDescent="0.3">
      <c r="A7593" t="s">
        <v>8317</v>
      </c>
      <c r="B7593" s="1">
        <v>45682</v>
      </c>
      <c r="C7593" t="s">
        <v>876</v>
      </c>
      <c r="D7593" t="s">
        <v>203</v>
      </c>
      <c r="E7593" t="s">
        <v>41</v>
      </c>
      <c r="F7593" t="s">
        <v>21</v>
      </c>
      <c r="G7593" t="s">
        <v>22</v>
      </c>
      <c r="H7593" t="s">
        <v>23</v>
      </c>
      <c r="I7593" t="s">
        <v>24</v>
      </c>
      <c r="J7593" t="s">
        <v>61</v>
      </c>
      <c r="K7593" t="s">
        <v>44</v>
      </c>
      <c r="L7593">
        <v>129.41</v>
      </c>
      <c r="M7593">
        <v>2.85</v>
      </c>
      <c r="N7593" t="s">
        <v>27</v>
      </c>
      <c r="O7593" t="s">
        <v>28</v>
      </c>
      <c r="P7593">
        <v>15</v>
      </c>
      <c r="Q7593" t="s">
        <v>29</v>
      </c>
    </row>
    <row r="7594" spans="1:17" x14ac:dyDescent="0.3">
      <c r="A7594" t="s">
        <v>8318</v>
      </c>
      <c r="B7594" s="1">
        <v>45707</v>
      </c>
      <c r="C7594" t="s">
        <v>595</v>
      </c>
      <c r="D7594" t="s">
        <v>118</v>
      </c>
      <c r="E7594" t="s">
        <v>20</v>
      </c>
      <c r="F7594" t="s">
        <v>34</v>
      </c>
      <c r="G7594" t="s">
        <v>22</v>
      </c>
      <c r="H7594" t="s">
        <v>99</v>
      </c>
      <c r="I7594" t="s">
        <v>24</v>
      </c>
      <c r="J7594" t="s">
        <v>25</v>
      </c>
      <c r="K7594" t="s">
        <v>62</v>
      </c>
      <c r="L7594">
        <v>46.27</v>
      </c>
      <c r="M7594">
        <v>0</v>
      </c>
      <c r="N7594" t="s">
        <v>69</v>
      </c>
      <c r="O7594" t="s">
        <v>85</v>
      </c>
      <c r="P7594">
        <v>20</v>
      </c>
      <c r="Q7594" t="s">
        <v>29</v>
      </c>
    </row>
    <row r="7595" spans="1:17" x14ac:dyDescent="0.3">
      <c r="A7595" t="s">
        <v>8319</v>
      </c>
      <c r="B7595" s="1">
        <v>45773</v>
      </c>
      <c r="C7595" t="s">
        <v>2099</v>
      </c>
      <c r="D7595" t="s">
        <v>40</v>
      </c>
      <c r="E7595" t="s">
        <v>66</v>
      </c>
      <c r="F7595" t="s">
        <v>56</v>
      </c>
      <c r="G7595" t="s">
        <v>42</v>
      </c>
      <c r="H7595" t="s">
        <v>76</v>
      </c>
      <c r="I7595" t="s">
        <v>24</v>
      </c>
      <c r="J7595" t="s">
        <v>36</v>
      </c>
      <c r="K7595" t="s">
        <v>45</v>
      </c>
      <c r="L7595">
        <v>184.41</v>
      </c>
      <c r="M7595">
        <v>1.1100000000000001</v>
      </c>
      <c r="N7595" t="s">
        <v>27</v>
      </c>
      <c r="O7595" t="s">
        <v>28</v>
      </c>
      <c r="P7595">
        <v>42</v>
      </c>
      <c r="Q7595" t="s">
        <v>46</v>
      </c>
    </row>
    <row r="7596" spans="1:17" x14ac:dyDescent="0.3">
      <c r="A7596" t="s">
        <v>8320</v>
      </c>
      <c r="B7596" s="1">
        <v>45835</v>
      </c>
      <c r="C7596" t="s">
        <v>1461</v>
      </c>
      <c r="D7596" t="s">
        <v>54</v>
      </c>
      <c r="E7596" t="s">
        <v>33</v>
      </c>
      <c r="F7596" t="s">
        <v>34</v>
      </c>
      <c r="G7596" t="s">
        <v>42</v>
      </c>
      <c r="H7596" t="s">
        <v>23</v>
      </c>
      <c r="I7596" t="s">
        <v>51</v>
      </c>
      <c r="J7596" t="s">
        <v>25</v>
      </c>
      <c r="K7596" t="s">
        <v>45</v>
      </c>
      <c r="L7596">
        <v>10.14</v>
      </c>
      <c r="M7596">
        <v>0.12</v>
      </c>
      <c r="N7596" t="s">
        <v>27</v>
      </c>
      <c r="O7596" t="s">
        <v>28</v>
      </c>
      <c r="P7596">
        <v>17</v>
      </c>
      <c r="Q7596" t="s">
        <v>29</v>
      </c>
    </row>
    <row r="7597" spans="1:17" x14ac:dyDescent="0.3">
      <c r="A7597" t="s">
        <v>8321</v>
      </c>
      <c r="B7597" s="1">
        <v>45733</v>
      </c>
      <c r="C7597" t="s">
        <v>507</v>
      </c>
      <c r="D7597" t="s">
        <v>32</v>
      </c>
      <c r="E7597" t="s">
        <v>20</v>
      </c>
      <c r="F7597" t="s">
        <v>56</v>
      </c>
      <c r="G7597" t="s">
        <v>22</v>
      </c>
      <c r="H7597" t="s">
        <v>76</v>
      </c>
      <c r="I7597" t="s">
        <v>119</v>
      </c>
      <c r="J7597" t="s">
        <v>111</v>
      </c>
      <c r="K7597" t="s">
        <v>62</v>
      </c>
      <c r="L7597">
        <v>259.44</v>
      </c>
      <c r="M7597">
        <v>1.04</v>
      </c>
      <c r="N7597" t="s">
        <v>27</v>
      </c>
      <c r="O7597" t="s">
        <v>28</v>
      </c>
      <c r="P7597">
        <v>15</v>
      </c>
      <c r="Q7597" t="s">
        <v>29</v>
      </c>
    </row>
    <row r="7598" spans="1:17" x14ac:dyDescent="0.3">
      <c r="A7598" t="s">
        <v>8322</v>
      </c>
      <c r="B7598" s="1">
        <v>45777</v>
      </c>
      <c r="C7598" t="s">
        <v>415</v>
      </c>
      <c r="D7598" t="s">
        <v>203</v>
      </c>
      <c r="E7598" t="s">
        <v>41</v>
      </c>
      <c r="F7598" t="s">
        <v>56</v>
      </c>
      <c r="G7598" t="s">
        <v>22</v>
      </c>
      <c r="H7598" t="s">
        <v>103</v>
      </c>
      <c r="I7598" t="s">
        <v>44</v>
      </c>
      <c r="J7598" t="s">
        <v>36</v>
      </c>
      <c r="K7598" t="s">
        <v>45</v>
      </c>
      <c r="L7598">
        <v>120.77</v>
      </c>
      <c r="M7598">
        <v>0.72</v>
      </c>
      <c r="N7598" t="s">
        <v>27</v>
      </c>
      <c r="O7598" t="s">
        <v>28</v>
      </c>
      <c r="P7598">
        <v>18</v>
      </c>
      <c r="Q7598" t="s">
        <v>29</v>
      </c>
    </row>
    <row r="7599" spans="1:17" x14ac:dyDescent="0.3">
      <c r="A7599" t="s">
        <v>8323</v>
      </c>
      <c r="B7599" s="1">
        <v>45746</v>
      </c>
      <c r="C7599" t="s">
        <v>448</v>
      </c>
      <c r="D7599" t="s">
        <v>203</v>
      </c>
      <c r="E7599" t="s">
        <v>41</v>
      </c>
      <c r="F7599" t="s">
        <v>34</v>
      </c>
      <c r="G7599" t="s">
        <v>22</v>
      </c>
      <c r="H7599" t="s">
        <v>57</v>
      </c>
      <c r="I7599" t="s">
        <v>51</v>
      </c>
      <c r="J7599" t="s">
        <v>25</v>
      </c>
      <c r="K7599" t="s">
        <v>37</v>
      </c>
      <c r="L7599">
        <v>155.52000000000001</v>
      </c>
      <c r="M7599">
        <v>1.87</v>
      </c>
      <c r="N7599" t="s">
        <v>27</v>
      </c>
      <c r="O7599" t="s">
        <v>28</v>
      </c>
      <c r="P7599">
        <v>5</v>
      </c>
      <c r="Q7599" t="s">
        <v>29</v>
      </c>
    </row>
    <row r="7600" spans="1:17" x14ac:dyDescent="0.3">
      <c r="A7600" t="s">
        <v>8324</v>
      </c>
      <c r="B7600" s="1">
        <v>45771</v>
      </c>
      <c r="C7600" t="s">
        <v>231</v>
      </c>
      <c r="D7600" t="s">
        <v>49</v>
      </c>
      <c r="E7600" t="s">
        <v>55</v>
      </c>
      <c r="F7600" t="s">
        <v>34</v>
      </c>
      <c r="G7600" t="s">
        <v>42</v>
      </c>
      <c r="H7600" t="s">
        <v>57</v>
      </c>
      <c r="I7600" t="s">
        <v>119</v>
      </c>
      <c r="J7600" t="s">
        <v>61</v>
      </c>
      <c r="K7600" t="s">
        <v>37</v>
      </c>
      <c r="L7600">
        <v>36.979999999999997</v>
      </c>
      <c r="M7600">
        <v>0.81</v>
      </c>
      <c r="N7600" t="s">
        <v>27</v>
      </c>
      <c r="O7600" t="s">
        <v>28</v>
      </c>
      <c r="P7600">
        <v>16</v>
      </c>
      <c r="Q7600" t="s">
        <v>29</v>
      </c>
    </row>
    <row r="7601" spans="1:17" x14ac:dyDescent="0.3">
      <c r="A7601" t="s">
        <v>8325</v>
      </c>
      <c r="B7601" s="1">
        <v>45766</v>
      </c>
      <c r="C7601" t="s">
        <v>246</v>
      </c>
      <c r="D7601" t="s">
        <v>160</v>
      </c>
      <c r="E7601" t="s">
        <v>66</v>
      </c>
      <c r="F7601" t="s">
        <v>21</v>
      </c>
      <c r="G7601" t="s">
        <v>22</v>
      </c>
      <c r="H7601" t="s">
        <v>60</v>
      </c>
      <c r="I7601" t="s">
        <v>44</v>
      </c>
      <c r="J7601" t="s">
        <v>25</v>
      </c>
      <c r="K7601" t="s">
        <v>37</v>
      </c>
      <c r="L7601">
        <v>41.91</v>
      </c>
      <c r="M7601">
        <v>0.5</v>
      </c>
      <c r="N7601" t="s">
        <v>27</v>
      </c>
      <c r="O7601" t="s">
        <v>28</v>
      </c>
      <c r="P7601">
        <v>19</v>
      </c>
      <c r="Q7601" t="s">
        <v>29</v>
      </c>
    </row>
    <row r="7602" spans="1:17" x14ac:dyDescent="0.3">
      <c r="A7602" t="s">
        <v>8326</v>
      </c>
      <c r="B7602" s="1">
        <v>45723</v>
      </c>
      <c r="C7602" t="s">
        <v>270</v>
      </c>
      <c r="D7602" t="s">
        <v>49</v>
      </c>
      <c r="E7602" t="s">
        <v>41</v>
      </c>
      <c r="F7602" t="s">
        <v>21</v>
      </c>
      <c r="G7602" t="s">
        <v>22</v>
      </c>
      <c r="H7602" t="s">
        <v>76</v>
      </c>
      <c r="I7602" t="s">
        <v>24</v>
      </c>
      <c r="J7602" t="s">
        <v>111</v>
      </c>
      <c r="K7602" t="s">
        <v>62</v>
      </c>
      <c r="L7602">
        <v>136.21</v>
      </c>
      <c r="M7602">
        <v>0.54</v>
      </c>
      <c r="N7602" t="s">
        <v>27</v>
      </c>
      <c r="O7602" t="s">
        <v>28</v>
      </c>
      <c r="P7602">
        <v>27</v>
      </c>
      <c r="Q7602" t="s">
        <v>29</v>
      </c>
    </row>
    <row r="7603" spans="1:17" x14ac:dyDescent="0.3">
      <c r="A7603" t="s">
        <v>8327</v>
      </c>
      <c r="B7603" s="1">
        <v>45770</v>
      </c>
      <c r="C7603" t="s">
        <v>778</v>
      </c>
      <c r="D7603" t="s">
        <v>65</v>
      </c>
      <c r="E7603" t="s">
        <v>41</v>
      </c>
      <c r="F7603" t="s">
        <v>21</v>
      </c>
      <c r="G7603" t="s">
        <v>22</v>
      </c>
      <c r="H7603" t="s">
        <v>50</v>
      </c>
      <c r="I7603" t="s">
        <v>51</v>
      </c>
      <c r="J7603" t="s">
        <v>25</v>
      </c>
      <c r="K7603" t="s">
        <v>62</v>
      </c>
      <c r="L7603">
        <v>72.56</v>
      </c>
      <c r="M7603">
        <v>0.87</v>
      </c>
      <c r="N7603" t="s">
        <v>27</v>
      </c>
      <c r="O7603" t="s">
        <v>28</v>
      </c>
      <c r="P7603">
        <v>6</v>
      </c>
      <c r="Q7603" t="s">
        <v>29</v>
      </c>
    </row>
    <row r="7604" spans="1:17" x14ac:dyDescent="0.3">
      <c r="A7604" t="s">
        <v>8328</v>
      </c>
      <c r="B7604" s="1">
        <v>45661</v>
      </c>
      <c r="C7604" t="s">
        <v>113</v>
      </c>
      <c r="D7604" t="s">
        <v>54</v>
      </c>
      <c r="E7604" t="s">
        <v>66</v>
      </c>
      <c r="F7604" t="s">
        <v>56</v>
      </c>
      <c r="G7604" t="s">
        <v>42</v>
      </c>
      <c r="H7604" t="s">
        <v>43</v>
      </c>
      <c r="I7604" t="s">
        <v>51</v>
      </c>
      <c r="J7604" t="s">
        <v>25</v>
      </c>
      <c r="K7604" t="s">
        <v>62</v>
      </c>
      <c r="L7604">
        <v>297.35000000000002</v>
      </c>
      <c r="M7604">
        <v>3.57</v>
      </c>
      <c r="N7604" t="s">
        <v>27</v>
      </c>
      <c r="O7604" t="s">
        <v>28</v>
      </c>
      <c r="P7604">
        <v>15</v>
      </c>
      <c r="Q7604" t="s">
        <v>29</v>
      </c>
    </row>
    <row r="7605" spans="1:17" x14ac:dyDescent="0.3">
      <c r="A7605" t="s">
        <v>8329</v>
      </c>
      <c r="B7605" s="1">
        <v>45832</v>
      </c>
      <c r="C7605" t="s">
        <v>294</v>
      </c>
      <c r="D7605" t="s">
        <v>75</v>
      </c>
      <c r="E7605" t="s">
        <v>66</v>
      </c>
      <c r="F7605" t="s">
        <v>34</v>
      </c>
      <c r="G7605" t="s">
        <v>22</v>
      </c>
      <c r="H7605" t="s">
        <v>57</v>
      </c>
      <c r="I7605" t="s">
        <v>24</v>
      </c>
      <c r="J7605" t="s">
        <v>25</v>
      </c>
      <c r="K7605" t="s">
        <v>26</v>
      </c>
      <c r="L7605">
        <v>24.66</v>
      </c>
      <c r="M7605">
        <v>0.3</v>
      </c>
      <c r="N7605" t="s">
        <v>27</v>
      </c>
      <c r="O7605" t="s">
        <v>28</v>
      </c>
      <c r="P7605">
        <v>8</v>
      </c>
      <c r="Q7605" t="s">
        <v>29</v>
      </c>
    </row>
    <row r="7606" spans="1:17" x14ac:dyDescent="0.3">
      <c r="A7606" t="s">
        <v>8330</v>
      </c>
      <c r="B7606" s="1">
        <v>45705</v>
      </c>
      <c r="C7606" t="s">
        <v>2938</v>
      </c>
      <c r="D7606" t="s">
        <v>65</v>
      </c>
      <c r="E7606" t="s">
        <v>33</v>
      </c>
      <c r="F7606" t="s">
        <v>34</v>
      </c>
      <c r="G7606" t="s">
        <v>84</v>
      </c>
      <c r="H7606" t="s">
        <v>103</v>
      </c>
      <c r="I7606" t="s">
        <v>24</v>
      </c>
      <c r="J7606" t="s">
        <v>25</v>
      </c>
      <c r="K7606" t="s">
        <v>37</v>
      </c>
      <c r="L7606">
        <v>39.409999999999997</v>
      </c>
      <c r="M7606">
        <v>0.47</v>
      </c>
      <c r="N7606" t="s">
        <v>27</v>
      </c>
      <c r="O7606" t="s">
        <v>28</v>
      </c>
      <c r="P7606">
        <v>49</v>
      </c>
      <c r="Q7606" t="s">
        <v>46</v>
      </c>
    </row>
    <row r="7607" spans="1:17" x14ac:dyDescent="0.3">
      <c r="A7607" t="s">
        <v>8331</v>
      </c>
      <c r="B7607" s="1">
        <v>45690</v>
      </c>
      <c r="C7607" t="s">
        <v>623</v>
      </c>
      <c r="D7607" t="s">
        <v>94</v>
      </c>
      <c r="E7607" t="s">
        <v>66</v>
      </c>
      <c r="F7607" t="s">
        <v>34</v>
      </c>
      <c r="G7607" t="s">
        <v>22</v>
      </c>
      <c r="H7607" t="s">
        <v>79</v>
      </c>
      <c r="I7607" t="s">
        <v>119</v>
      </c>
      <c r="J7607" t="s">
        <v>61</v>
      </c>
      <c r="K7607" t="s">
        <v>45</v>
      </c>
      <c r="L7607">
        <v>122.43</v>
      </c>
      <c r="M7607">
        <v>2.69</v>
      </c>
      <c r="N7607" t="s">
        <v>27</v>
      </c>
      <c r="O7607" t="s">
        <v>28</v>
      </c>
      <c r="P7607">
        <v>6</v>
      </c>
      <c r="Q7607" t="s">
        <v>29</v>
      </c>
    </row>
    <row r="7608" spans="1:17" x14ac:dyDescent="0.3">
      <c r="A7608" t="s">
        <v>8332</v>
      </c>
      <c r="B7608" s="1">
        <v>45700</v>
      </c>
      <c r="C7608" t="s">
        <v>184</v>
      </c>
      <c r="D7608" t="s">
        <v>89</v>
      </c>
      <c r="E7608" t="s">
        <v>41</v>
      </c>
      <c r="F7608" t="s">
        <v>34</v>
      </c>
      <c r="G7608" t="s">
        <v>42</v>
      </c>
      <c r="H7608" t="s">
        <v>35</v>
      </c>
      <c r="I7608" t="s">
        <v>24</v>
      </c>
      <c r="J7608" t="s">
        <v>36</v>
      </c>
      <c r="K7608" t="s">
        <v>62</v>
      </c>
      <c r="L7608">
        <v>57.02</v>
      </c>
      <c r="M7608">
        <v>0.34</v>
      </c>
      <c r="N7608" t="s">
        <v>27</v>
      </c>
      <c r="O7608" t="s">
        <v>28</v>
      </c>
      <c r="P7608">
        <v>20</v>
      </c>
      <c r="Q7608" t="s">
        <v>29</v>
      </c>
    </row>
    <row r="7609" spans="1:17" x14ac:dyDescent="0.3">
      <c r="A7609" t="s">
        <v>8333</v>
      </c>
      <c r="B7609" s="1">
        <v>45704</v>
      </c>
      <c r="C7609" t="s">
        <v>334</v>
      </c>
      <c r="D7609" t="s">
        <v>54</v>
      </c>
      <c r="E7609" t="s">
        <v>41</v>
      </c>
      <c r="F7609" t="s">
        <v>34</v>
      </c>
      <c r="G7609" t="s">
        <v>22</v>
      </c>
      <c r="H7609" t="s">
        <v>43</v>
      </c>
      <c r="I7609" t="s">
        <v>24</v>
      </c>
      <c r="J7609" t="s">
        <v>61</v>
      </c>
      <c r="K7609" t="s">
        <v>45</v>
      </c>
      <c r="L7609">
        <v>180.4</v>
      </c>
      <c r="M7609">
        <v>0</v>
      </c>
      <c r="N7609" t="s">
        <v>69</v>
      </c>
      <c r="O7609" t="s">
        <v>85</v>
      </c>
      <c r="P7609">
        <v>28</v>
      </c>
      <c r="Q7609" t="s">
        <v>29</v>
      </c>
    </row>
    <row r="7610" spans="1:17" x14ac:dyDescent="0.3">
      <c r="A7610" t="s">
        <v>8334</v>
      </c>
      <c r="B7610" s="1">
        <v>45783</v>
      </c>
      <c r="C7610" t="s">
        <v>1328</v>
      </c>
      <c r="D7610" t="s">
        <v>65</v>
      </c>
      <c r="E7610" t="s">
        <v>33</v>
      </c>
      <c r="F7610" t="s">
        <v>56</v>
      </c>
      <c r="G7610" t="s">
        <v>22</v>
      </c>
      <c r="H7610" t="s">
        <v>76</v>
      </c>
      <c r="I7610" t="s">
        <v>24</v>
      </c>
      <c r="J7610" t="s">
        <v>61</v>
      </c>
      <c r="K7610" t="s">
        <v>37</v>
      </c>
      <c r="L7610">
        <v>173.71</v>
      </c>
      <c r="M7610">
        <v>3.82</v>
      </c>
      <c r="N7610" t="s">
        <v>27</v>
      </c>
      <c r="O7610" t="s">
        <v>28</v>
      </c>
      <c r="P7610">
        <v>30</v>
      </c>
      <c r="Q7610" t="s">
        <v>29</v>
      </c>
    </row>
    <row r="7611" spans="1:17" x14ac:dyDescent="0.3">
      <c r="A7611" t="s">
        <v>8335</v>
      </c>
      <c r="B7611" s="1">
        <v>45833</v>
      </c>
      <c r="C7611" t="s">
        <v>1239</v>
      </c>
      <c r="D7611" t="s">
        <v>124</v>
      </c>
      <c r="E7611" t="s">
        <v>33</v>
      </c>
      <c r="F7611" t="s">
        <v>34</v>
      </c>
      <c r="G7611" t="s">
        <v>22</v>
      </c>
      <c r="H7611" t="s">
        <v>57</v>
      </c>
      <c r="I7611" t="s">
        <v>51</v>
      </c>
      <c r="J7611" t="s">
        <v>25</v>
      </c>
      <c r="K7611" t="s">
        <v>37</v>
      </c>
      <c r="L7611">
        <v>83.44</v>
      </c>
      <c r="M7611">
        <v>1</v>
      </c>
      <c r="N7611" t="s">
        <v>27</v>
      </c>
      <c r="O7611" t="s">
        <v>28</v>
      </c>
      <c r="P7611">
        <v>5</v>
      </c>
      <c r="Q7611" t="s">
        <v>29</v>
      </c>
    </row>
    <row r="7612" spans="1:17" x14ac:dyDescent="0.3">
      <c r="A7612" t="s">
        <v>8336</v>
      </c>
      <c r="B7612" s="1">
        <v>45669</v>
      </c>
      <c r="C7612" t="s">
        <v>960</v>
      </c>
      <c r="D7612" t="s">
        <v>124</v>
      </c>
      <c r="E7612" t="s">
        <v>66</v>
      </c>
      <c r="F7612" t="s">
        <v>34</v>
      </c>
      <c r="G7612" t="s">
        <v>22</v>
      </c>
      <c r="H7612" t="s">
        <v>23</v>
      </c>
      <c r="I7612" t="s">
        <v>24</v>
      </c>
      <c r="J7612" t="s">
        <v>61</v>
      </c>
      <c r="K7612" t="s">
        <v>37</v>
      </c>
      <c r="L7612">
        <v>58.75</v>
      </c>
      <c r="M7612">
        <v>1.29</v>
      </c>
      <c r="N7612" t="s">
        <v>27</v>
      </c>
      <c r="O7612" t="s">
        <v>28</v>
      </c>
      <c r="P7612">
        <v>4</v>
      </c>
      <c r="Q7612" t="s">
        <v>29</v>
      </c>
    </row>
    <row r="7613" spans="1:17" x14ac:dyDescent="0.3">
      <c r="A7613" t="s">
        <v>8337</v>
      </c>
      <c r="B7613" s="1">
        <v>45670</v>
      </c>
      <c r="C7613" t="s">
        <v>96</v>
      </c>
      <c r="D7613" t="s">
        <v>40</v>
      </c>
      <c r="E7613" t="s">
        <v>33</v>
      </c>
      <c r="F7613" t="s">
        <v>34</v>
      </c>
      <c r="G7613" t="s">
        <v>22</v>
      </c>
      <c r="H7613" t="s">
        <v>35</v>
      </c>
      <c r="I7613" t="s">
        <v>51</v>
      </c>
      <c r="J7613" t="s">
        <v>61</v>
      </c>
      <c r="K7613" t="s">
        <v>45</v>
      </c>
      <c r="L7613">
        <v>133.13999999999999</v>
      </c>
      <c r="M7613">
        <v>2.93</v>
      </c>
      <c r="N7613" t="s">
        <v>27</v>
      </c>
      <c r="O7613" t="s">
        <v>28</v>
      </c>
      <c r="P7613">
        <v>11</v>
      </c>
      <c r="Q7613" t="s">
        <v>29</v>
      </c>
    </row>
    <row r="7614" spans="1:17" x14ac:dyDescent="0.3">
      <c r="A7614" t="s">
        <v>8338</v>
      </c>
      <c r="B7614" s="1">
        <v>45711</v>
      </c>
      <c r="C7614" t="s">
        <v>599</v>
      </c>
      <c r="D7614" t="s">
        <v>94</v>
      </c>
      <c r="E7614" t="s">
        <v>41</v>
      </c>
      <c r="F7614" t="s">
        <v>21</v>
      </c>
      <c r="G7614" t="s">
        <v>22</v>
      </c>
      <c r="H7614" t="s">
        <v>99</v>
      </c>
      <c r="I7614" t="s">
        <v>24</v>
      </c>
      <c r="J7614" t="s">
        <v>25</v>
      </c>
      <c r="K7614" t="s">
        <v>37</v>
      </c>
      <c r="L7614">
        <v>47.33</v>
      </c>
      <c r="M7614">
        <v>0.56999999999999995</v>
      </c>
      <c r="N7614" t="s">
        <v>27</v>
      </c>
      <c r="O7614" t="s">
        <v>28</v>
      </c>
      <c r="P7614">
        <v>13</v>
      </c>
      <c r="Q7614" t="s">
        <v>29</v>
      </c>
    </row>
    <row r="7615" spans="1:17" x14ac:dyDescent="0.3">
      <c r="A7615" t="s">
        <v>8339</v>
      </c>
      <c r="B7615" s="1">
        <v>45719</v>
      </c>
      <c r="C7615" t="s">
        <v>785</v>
      </c>
      <c r="D7615" t="s">
        <v>106</v>
      </c>
      <c r="E7615" t="s">
        <v>33</v>
      </c>
      <c r="F7615" t="s">
        <v>34</v>
      </c>
      <c r="G7615" t="s">
        <v>42</v>
      </c>
      <c r="H7615" t="s">
        <v>50</v>
      </c>
      <c r="I7615" t="s">
        <v>24</v>
      </c>
      <c r="J7615" t="s">
        <v>61</v>
      </c>
      <c r="K7615" t="s">
        <v>37</v>
      </c>
      <c r="L7615">
        <v>118.91</v>
      </c>
      <c r="M7615">
        <v>2.62</v>
      </c>
      <c r="N7615" t="s">
        <v>27</v>
      </c>
      <c r="O7615" t="s">
        <v>28</v>
      </c>
      <c r="P7615">
        <v>28</v>
      </c>
      <c r="Q7615" t="s">
        <v>29</v>
      </c>
    </row>
    <row r="7616" spans="1:17" x14ac:dyDescent="0.3">
      <c r="A7616" t="s">
        <v>8340</v>
      </c>
      <c r="B7616" s="1">
        <v>45744</v>
      </c>
      <c r="C7616" t="s">
        <v>928</v>
      </c>
      <c r="D7616" t="s">
        <v>94</v>
      </c>
      <c r="E7616" t="s">
        <v>33</v>
      </c>
      <c r="F7616" t="s">
        <v>56</v>
      </c>
      <c r="G7616" t="s">
        <v>22</v>
      </c>
      <c r="H7616" t="s">
        <v>50</v>
      </c>
      <c r="I7616" t="s">
        <v>51</v>
      </c>
      <c r="J7616" t="s">
        <v>111</v>
      </c>
      <c r="K7616" t="s">
        <v>45</v>
      </c>
      <c r="L7616">
        <v>42.99</v>
      </c>
      <c r="M7616">
        <v>0.17</v>
      </c>
      <c r="N7616" t="s">
        <v>27</v>
      </c>
      <c r="O7616" t="s">
        <v>28</v>
      </c>
      <c r="P7616">
        <v>15</v>
      </c>
      <c r="Q7616" t="s">
        <v>29</v>
      </c>
    </row>
    <row r="7617" spans="1:17" x14ac:dyDescent="0.3">
      <c r="A7617" t="s">
        <v>8341</v>
      </c>
      <c r="B7617" s="1">
        <v>45796</v>
      </c>
      <c r="C7617" t="s">
        <v>1551</v>
      </c>
      <c r="D7617" t="s">
        <v>94</v>
      </c>
      <c r="E7617" t="s">
        <v>33</v>
      </c>
      <c r="F7617" t="s">
        <v>34</v>
      </c>
      <c r="G7617" t="s">
        <v>22</v>
      </c>
      <c r="H7617" t="s">
        <v>57</v>
      </c>
      <c r="I7617" t="s">
        <v>24</v>
      </c>
      <c r="J7617" t="s">
        <v>61</v>
      </c>
      <c r="K7617" t="s">
        <v>62</v>
      </c>
      <c r="L7617">
        <v>57.55</v>
      </c>
      <c r="M7617">
        <v>1.27</v>
      </c>
      <c r="N7617" t="s">
        <v>27</v>
      </c>
      <c r="O7617" t="s">
        <v>28</v>
      </c>
      <c r="P7617">
        <v>9</v>
      </c>
      <c r="Q7617" t="s">
        <v>29</v>
      </c>
    </row>
    <row r="7618" spans="1:17" x14ac:dyDescent="0.3">
      <c r="A7618" t="s">
        <v>8342</v>
      </c>
      <c r="B7618" s="1">
        <v>45733</v>
      </c>
      <c r="C7618" t="s">
        <v>1237</v>
      </c>
      <c r="D7618" t="s">
        <v>75</v>
      </c>
      <c r="E7618" t="s">
        <v>66</v>
      </c>
      <c r="F7618" t="s">
        <v>34</v>
      </c>
      <c r="G7618" t="s">
        <v>22</v>
      </c>
      <c r="H7618" t="s">
        <v>103</v>
      </c>
      <c r="I7618" t="s">
        <v>51</v>
      </c>
      <c r="J7618" t="s">
        <v>25</v>
      </c>
      <c r="K7618" t="s">
        <v>37</v>
      </c>
      <c r="L7618">
        <v>36.56</v>
      </c>
      <c r="M7618">
        <v>0.44</v>
      </c>
      <c r="N7618" t="s">
        <v>27</v>
      </c>
      <c r="O7618" t="s">
        <v>28</v>
      </c>
      <c r="P7618">
        <v>15</v>
      </c>
      <c r="Q7618" t="s">
        <v>29</v>
      </c>
    </row>
    <row r="7619" spans="1:17" x14ac:dyDescent="0.3">
      <c r="A7619" t="s">
        <v>8343</v>
      </c>
      <c r="B7619" s="1">
        <v>45706</v>
      </c>
      <c r="C7619" t="s">
        <v>2085</v>
      </c>
      <c r="D7619" t="s">
        <v>32</v>
      </c>
      <c r="E7619" t="s">
        <v>33</v>
      </c>
      <c r="F7619" t="s">
        <v>34</v>
      </c>
      <c r="G7619" t="s">
        <v>22</v>
      </c>
      <c r="H7619" t="s">
        <v>50</v>
      </c>
      <c r="I7619" t="s">
        <v>24</v>
      </c>
      <c r="J7619" t="s">
        <v>25</v>
      </c>
      <c r="K7619" t="s">
        <v>26</v>
      </c>
      <c r="L7619">
        <v>21.12</v>
      </c>
      <c r="M7619">
        <v>0.25</v>
      </c>
      <c r="N7619" t="s">
        <v>27</v>
      </c>
      <c r="O7619" t="s">
        <v>28</v>
      </c>
      <c r="P7619">
        <v>2</v>
      </c>
      <c r="Q7619" t="s">
        <v>29</v>
      </c>
    </row>
    <row r="7620" spans="1:17" x14ac:dyDescent="0.3">
      <c r="A7620" t="s">
        <v>8344</v>
      </c>
      <c r="B7620" s="1">
        <v>45786</v>
      </c>
      <c r="C7620" t="s">
        <v>793</v>
      </c>
      <c r="D7620" t="s">
        <v>124</v>
      </c>
      <c r="E7620" t="s">
        <v>41</v>
      </c>
      <c r="F7620" t="s">
        <v>21</v>
      </c>
      <c r="G7620" t="s">
        <v>22</v>
      </c>
      <c r="H7620" t="s">
        <v>57</v>
      </c>
      <c r="I7620" t="s">
        <v>51</v>
      </c>
      <c r="J7620" t="s">
        <v>25</v>
      </c>
      <c r="K7620" t="s">
        <v>45</v>
      </c>
      <c r="L7620">
        <v>38.47</v>
      </c>
      <c r="M7620">
        <v>0.46</v>
      </c>
      <c r="N7620" t="s">
        <v>27</v>
      </c>
      <c r="O7620" t="s">
        <v>28</v>
      </c>
      <c r="P7620">
        <v>7</v>
      </c>
      <c r="Q7620" t="s">
        <v>29</v>
      </c>
    </row>
    <row r="7621" spans="1:17" x14ac:dyDescent="0.3">
      <c r="A7621" t="s">
        <v>8345</v>
      </c>
      <c r="B7621" s="1">
        <v>45720</v>
      </c>
      <c r="C7621" t="s">
        <v>2035</v>
      </c>
      <c r="D7621" t="s">
        <v>19</v>
      </c>
      <c r="E7621" t="s">
        <v>20</v>
      </c>
      <c r="F7621" t="s">
        <v>34</v>
      </c>
      <c r="G7621" t="s">
        <v>22</v>
      </c>
      <c r="H7621" t="s">
        <v>103</v>
      </c>
      <c r="I7621" t="s">
        <v>24</v>
      </c>
      <c r="J7621" t="s">
        <v>61</v>
      </c>
      <c r="K7621" t="s">
        <v>37</v>
      </c>
      <c r="L7621">
        <v>126.27</v>
      </c>
      <c r="M7621">
        <v>2.78</v>
      </c>
      <c r="N7621" t="s">
        <v>27</v>
      </c>
      <c r="O7621" t="s">
        <v>28</v>
      </c>
      <c r="P7621">
        <v>10</v>
      </c>
      <c r="Q7621" t="s">
        <v>29</v>
      </c>
    </row>
    <row r="7622" spans="1:17" x14ac:dyDescent="0.3">
      <c r="A7622" t="s">
        <v>8346</v>
      </c>
      <c r="B7622" s="1">
        <v>45724</v>
      </c>
      <c r="C7622" t="s">
        <v>153</v>
      </c>
      <c r="D7622" t="s">
        <v>65</v>
      </c>
      <c r="E7622" t="s">
        <v>66</v>
      </c>
      <c r="F7622" t="s">
        <v>34</v>
      </c>
      <c r="G7622" t="s">
        <v>22</v>
      </c>
      <c r="H7622" t="s">
        <v>60</v>
      </c>
      <c r="I7622" t="s">
        <v>24</v>
      </c>
      <c r="J7622" t="s">
        <v>25</v>
      </c>
      <c r="K7622" t="s">
        <v>45</v>
      </c>
      <c r="L7622">
        <v>162.41</v>
      </c>
      <c r="M7622">
        <v>1.95</v>
      </c>
      <c r="N7622" t="s">
        <v>27</v>
      </c>
      <c r="O7622" t="s">
        <v>28</v>
      </c>
      <c r="P7622">
        <v>0</v>
      </c>
      <c r="Q7622" t="s">
        <v>29</v>
      </c>
    </row>
    <row r="7623" spans="1:17" x14ac:dyDescent="0.3">
      <c r="A7623" t="s">
        <v>8347</v>
      </c>
      <c r="B7623" s="1">
        <v>45749</v>
      </c>
      <c r="C7623" t="s">
        <v>1498</v>
      </c>
      <c r="D7623" t="s">
        <v>106</v>
      </c>
      <c r="E7623" t="s">
        <v>33</v>
      </c>
      <c r="F7623" t="s">
        <v>34</v>
      </c>
      <c r="G7623" t="s">
        <v>22</v>
      </c>
      <c r="H7623" t="s">
        <v>57</v>
      </c>
      <c r="I7623" t="s">
        <v>24</v>
      </c>
      <c r="J7623" t="s">
        <v>61</v>
      </c>
      <c r="K7623" t="s">
        <v>37</v>
      </c>
      <c r="L7623">
        <v>38.24</v>
      </c>
      <c r="M7623">
        <v>0.84</v>
      </c>
      <c r="N7623" t="s">
        <v>27</v>
      </c>
      <c r="O7623" t="s">
        <v>28</v>
      </c>
      <c r="P7623">
        <v>8</v>
      </c>
      <c r="Q7623" t="s">
        <v>29</v>
      </c>
    </row>
    <row r="7624" spans="1:17" x14ac:dyDescent="0.3">
      <c r="A7624" t="s">
        <v>8348</v>
      </c>
      <c r="B7624" s="1">
        <v>45666</v>
      </c>
      <c r="C7624" t="s">
        <v>901</v>
      </c>
      <c r="D7624" t="s">
        <v>203</v>
      </c>
      <c r="E7624" t="s">
        <v>20</v>
      </c>
      <c r="F7624" t="s">
        <v>21</v>
      </c>
      <c r="G7624" t="s">
        <v>22</v>
      </c>
      <c r="H7624" t="s">
        <v>76</v>
      </c>
      <c r="I7624" t="s">
        <v>24</v>
      </c>
      <c r="J7624" t="s">
        <v>61</v>
      </c>
      <c r="K7624" t="s">
        <v>44</v>
      </c>
      <c r="L7624">
        <v>196.77</v>
      </c>
      <c r="M7624">
        <v>4.33</v>
      </c>
      <c r="N7624" t="s">
        <v>27</v>
      </c>
      <c r="O7624" t="s">
        <v>28</v>
      </c>
      <c r="P7624">
        <v>18</v>
      </c>
      <c r="Q7624" t="s">
        <v>29</v>
      </c>
    </row>
    <row r="7625" spans="1:17" x14ac:dyDescent="0.3">
      <c r="A7625" t="s">
        <v>8349</v>
      </c>
      <c r="B7625" s="1">
        <v>45704</v>
      </c>
      <c r="C7625" t="s">
        <v>864</v>
      </c>
      <c r="D7625" t="s">
        <v>49</v>
      </c>
      <c r="E7625" t="s">
        <v>41</v>
      </c>
      <c r="F7625" t="s">
        <v>34</v>
      </c>
      <c r="G7625" t="s">
        <v>22</v>
      </c>
      <c r="H7625" t="s">
        <v>76</v>
      </c>
      <c r="I7625" t="s">
        <v>24</v>
      </c>
      <c r="J7625" t="s">
        <v>61</v>
      </c>
      <c r="K7625" t="s">
        <v>62</v>
      </c>
      <c r="L7625">
        <v>429.07</v>
      </c>
      <c r="M7625">
        <v>9.44</v>
      </c>
      <c r="N7625" t="s">
        <v>27</v>
      </c>
      <c r="O7625" t="s">
        <v>28</v>
      </c>
      <c r="P7625">
        <v>15</v>
      </c>
      <c r="Q7625" t="s">
        <v>29</v>
      </c>
    </row>
    <row r="7626" spans="1:17" x14ac:dyDescent="0.3">
      <c r="A7626" t="s">
        <v>8350</v>
      </c>
      <c r="B7626" s="1">
        <v>45775</v>
      </c>
      <c r="C7626" t="s">
        <v>270</v>
      </c>
      <c r="D7626" t="s">
        <v>49</v>
      </c>
      <c r="E7626" t="s">
        <v>41</v>
      </c>
      <c r="F7626" t="s">
        <v>21</v>
      </c>
      <c r="G7626" t="s">
        <v>22</v>
      </c>
      <c r="H7626" t="s">
        <v>99</v>
      </c>
      <c r="I7626" t="s">
        <v>24</v>
      </c>
      <c r="J7626" t="s">
        <v>25</v>
      </c>
      <c r="K7626" t="s">
        <v>45</v>
      </c>
      <c r="L7626">
        <v>46.11</v>
      </c>
      <c r="M7626">
        <v>0.55000000000000004</v>
      </c>
      <c r="N7626" t="s">
        <v>27</v>
      </c>
      <c r="O7626" t="s">
        <v>28</v>
      </c>
      <c r="P7626">
        <v>11</v>
      </c>
      <c r="Q7626" t="s">
        <v>29</v>
      </c>
    </row>
    <row r="7627" spans="1:17" x14ac:dyDescent="0.3">
      <c r="A7627" t="s">
        <v>8351</v>
      </c>
      <c r="B7627" s="1">
        <v>45763</v>
      </c>
      <c r="C7627" t="s">
        <v>146</v>
      </c>
      <c r="D7627" t="s">
        <v>102</v>
      </c>
      <c r="E7627" t="s">
        <v>33</v>
      </c>
      <c r="F7627" t="s">
        <v>34</v>
      </c>
      <c r="G7627" t="s">
        <v>84</v>
      </c>
      <c r="H7627" t="s">
        <v>35</v>
      </c>
      <c r="I7627" t="s">
        <v>51</v>
      </c>
      <c r="J7627" t="s">
        <v>25</v>
      </c>
      <c r="K7627" t="s">
        <v>45</v>
      </c>
      <c r="L7627">
        <v>64.81</v>
      </c>
      <c r="M7627">
        <v>0.78</v>
      </c>
      <c r="N7627" t="s">
        <v>27</v>
      </c>
      <c r="O7627" t="s">
        <v>28</v>
      </c>
      <c r="P7627">
        <v>45</v>
      </c>
      <c r="Q7627" t="s">
        <v>46</v>
      </c>
    </row>
    <row r="7628" spans="1:17" x14ac:dyDescent="0.3">
      <c r="A7628" t="s">
        <v>8352</v>
      </c>
      <c r="B7628" s="1">
        <v>45685</v>
      </c>
      <c r="C7628" t="s">
        <v>552</v>
      </c>
      <c r="D7628" t="s">
        <v>54</v>
      </c>
      <c r="E7628" t="s">
        <v>33</v>
      </c>
      <c r="F7628" t="s">
        <v>34</v>
      </c>
      <c r="G7628" t="s">
        <v>22</v>
      </c>
      <c r="H7628" t="s">
        <v>99</v>
      </c>
      <c r="I7628" t="s">
        <v>51</v>
      </c>
      <c r="J7628" t="s">
        <v>25</v>
      </c>
      <c r="K7628" t="s">
        <v>44</v>
      </c>
      <c r="L7628">
        <v>283.04000000000002</v>
      </c>
      <c r="M7628">
        <v>3.4</v>
      </c>
      <c r="N7628" t="s">
        <v>27</v>
      </c>
      <c r="O7628" t="s">
        <v>28</v>
      </c>
      <c r="P7628">
        <v>1</v>
      </c>
      <c r="Q7628" t="s">
        <v>29</v>
      </c>
    </row>
    <row r="7629" spans="1:17" x14ac:dyDescent="0.3">
      <c r="A7629" t="s">
        <v>8353</v>
      </c>
      <c r="B7629" s="1">
        <v>45810</v>
      </c>
      <c r="C7629" t="s">
        <v>1367</v>
      </c>
      <c r="D7629" t="s">
        <v>40</v>
      </c>
      <c r="E7629" t="s">
        <v>41</v>
      </c>
      <c r="F7629" t="s">
        <v>34</v>
      </c>
      <c r="G7629" t="s">
        <v>42</v>
      </c>
      <c r="H7629" t="s">
        <v>103</v>
      </c>
      <c r="I7629" t="s">
        <v>24</v>
      </c>
      <c r="J7629" t="s">
        <v>61</v>
      </c>
      <c r="K7629" t="s">
        <v>37</v>
      </c>
      <c r="L7629">
        <v>64.510000000000005</v>
      </c>
      <c r="M7629">
        <v>1.42</v>
      </c>
      <c r="N7629" t="s">
        <v>27</v>
      </c>
      <c r="O7629" t="s">
        <v>28</v>
      </c>
      <c r="P7629">
        <v>28</v>
      </c>
      <c r="Q7629" t="s">
        <v>29</v>
      </c>
    </row>
    <row r="7630" spans="1:17" x14ac:dyDescent="0.3">
      <c r="A7630" t="s">
        <v>8354</v>
      </c>
      <c r="B7630" s="1">
        <v>45751</v>
      </c>
      <c r="C7630" t="s">
        <v>903</v>
      </c>
      <c r="D7630" t="s">
        <v>102</v>
      </c>
      <c r="E7630" t="s">
        <v>33</v>
      </c>
      <c r="F7630" t="s">
        <v>21</v>
      </c>
      <c r="G7630" t="s">
        <v>22</v>
      </c>
      <c r="H7630" t="s">
        <v>57</v>
      </c>
      <c r="I7630" t="s">
        <v>24</v>
      </c>
      <c r="J7630" t="s">
        <v>25</v>
      </c>
      <c r="K7630" t="s">
        <v>45</v>
      </c>
      <c r="L7630">
        <v>39.47</v>
      </c>
      <c r="M7630">
        <v>0.47</v>
      </c>
      <c r="N7630" t="s">
        <v>27</v>
      </c>
      <c r="O7630" t="s">
        <v>28</v>
      </c>
      <c r="P7630">
        <v>6</v>
      </c>
      <c r="Q7630" t="s">
        <v>29</v>
      </c>
    </row>
    <row r="7631" spans="1:17" x14ac:dyDescent="0.3">
      <c r="A7631" t="s">
        <v>8355</v>
      </c>
      <c r="B7631" s="1">
        <v>45716</v>
      </c>
      <c r="C7631" t="s">
        <v>930</v>
      </c>
      <c r="D7631" t="s">
        <v>94</v>
      </c>
      <c r="E7631" t="s">
        <v>41</v>
      </c>
      <c r="F7631" t="s">
        <v>34</v>
      </c>
      <c r="G7631" t="s">
        <v>22</v>
      </c>
      <c r="H7631" t="s">
        <v>60</v>
      </c>
      <c r="I7631" t="s">
        <v>24</v>
      </c>
      <c r="J7631" t="s">
        <v>25</v>
      </c>
      <c r="K7631" t="s">
        <v>45</v>
      </c>
      <c r="L7631">
        <v>48.57</v>
      </c>
      <c r="M7631">
        <v>0.57999999999999996</v>
      </c>
      <c r="N7631" t="s">
        <v>27</v>
      </c>
      <c r="O7631" t="s">
        <v>28</v>
      </c>
      <c r="P7631">
        <v>12</v>
      </c>
      <c r="Q7631" t="s">
        <v>29</v>
      </c>
    </row>
    <row r="7632" spans="1:17" x14ac:dyDescent="0.3">
      <c r="A7632" t="s">
        <v>8356</v>
      </c>
      <c r="B7632" s="1">
        <v>45806</v>
      </c>
      <c r="C7632" t="s">
        <v>765</v>
      </c>
      <c r="D7632" t="s">
        <v>160</v>
      </c>
      <c r="E7632" t="s">
        <v>66</v>
      </c>
      <c r="F7632" t="s">
        <v>34</v>
      </c>
      <c r="G7632" t="s">
        <v>22</v>
      </c>
      <c r="H7632" t="s">
        <v>60</v>
      </c>
      <c r="I7632" t="s">
        <v>44</v>
      </c>
      <c r="J7632" t="s">
        <v>61</v>
      </c>
      <c r="K7632" t="s">
        <v>37</v>
      </c>
      <c r="L7632">
        <v>176</v>
      </c>
      <c r="M7632">
        <v>3.87</v>
      </c>
      <c r="N7632" t="s">
        <v>27</v>
      </c>
      <c r="O7632" t="s">
        <v>28</v>
      </c>
      <c r="P7632">
        <v>13</v>
      </c>
      <c r="Q7632" t="s">
        <v>29</v>
      </c>
    </row>
    <row r="7633" spans="1:17" x14ac:dyDescent="0.3">
      <c r="A7633" t="s">
        <v>8357</v>
      </c>
      <c r="B7633" s="1">
        <v>45731</v>
      </c>
      <c r="C7633" t="s">
        <v>652</v>
      </c>
      <c r="D7633" t="s">
        <v>94</v>
      </c>
      <c r="E7633" t="s">
        <v>66</v>
      </c>
      <c r="F7633" t="s">
        <v>34</v>
      </c>
      <c r="G7633" t="s">
        <v>22</v>
      </c>
      <c r="H7633" t="s">
        <v>57</v>
      </c>
      <c r="I7633" t="s">
        <v>24</v>
      </c>
      <c r="J7633" t="s">
        <v>61</v>
      </c>
      <c r="K7633" t="s">
        <v>37</v>
      </c>
      <c r="L7633">
        <v>64.62</v>
      </c>
      <c r="M7633">
        <v>1.42</v>
      </c>
      <c r="N7633" t="s">
        <v>27</v>
      </c>
      <c r="O7633" t="s">
        <v>28</v>
      </c>
      <c r="P7633">
        <v>5</v>
      </c>
      <c r="Q7633" t="s">
        <v>29</v>
      </c>
    </row>
    <row r="7634" spans="1:17" x14ac:dyDescent="0.3">
      <c r="A7634" t="s">
        <v>8358</v>
      </c>
      <c r="B7634" s="1">
        <v>45814</v>
      </c>
      <c r="C7634" t="s">
        <v>466</v>
      </c>
      <c r="D7634" t="s">
        <v>40</v>
      </c>
      <c r="E7634" t="s">
        <v>20</v>
      </c>
      <c r="F7634" t="s">
        <v>34</v>
      </c>
      <c r="G7634" t="s">
        <v>22</v>
      </c>
      <c r="H7634" t="s">
        <v>23</v>
      </c>
      <c r="I7634" t="s">
        <v>119</v>
      </c>
      <c r="J7634" t="s">
        <v>25</v>
      </c>
      <c r="K7634" t="s">
        <v>62</v>
      </c>
      <c r="L7634">
        <v>73.62</v>
      </c>
      <c r="M7634">
        <v>0.88</v>
      </c>
      <c r="N7634" t="s">
        <v>27</v>
      </c>
      <c r="O7634" t="s">
        <v>28</v>
      </c>
      <c r="P7634">
        <v>13</v>
      </c>
      <c r="Q7634" t="s">
        <v>29</v>
      </c>
    </row>
    <row r="7635" spans="1:17" x14ac:dyDescent="0.3">
      <c r="A7635" t="s">
        <v>8359</v>
      </c>
      <c r="B7635" s="1">
        <v>45772</v>
      </c>
      <c r="C7635" t="s">
        <v>1444</v>
      </c>
      <c r="D7635" t="s">
        <v>94</v>
      </c>
      <c r="E7635" t="s">
        <v>55</v>
      </c>
      <c r="F7635" t="s">
        <v>34</v>
      </c>
      <c r="G7635" t="s">
        <v>22</v>
      </c>
      <c r="H7635" t="s">
        <v>57</v>
      </c>
      <c r="I7635" t="s">
        <v>44</v>
      </c>
      <c r="J7635" t="s">
        <v>25</v>
      </c>
      <c r="K7635" t="s">
        <v>62</v>
      </c>
      <c r="L7635">
        <v>84.78</v>
      </c>
      <c r="M7635">
        <v>1.02</v>
      </c>
      <c r="N7635" t="s">
        <v>27</v>
      </c>
      <c r="O7635" t="s">
        <v>28</v>
      </c>
      <c r="P7635">
        <v>23</v>
      </c>
      <c r="Q7635" t="s">
        <v>29</v>
      </c>
    </row>
    <row r="7636" spans="1:17" x14ac:dyDescent="0.3">
      <c r="A7636" t="s">
        <v>8360</v>
      </c>
      <c r="B7636" s="1">
        <v>45792</v>
      </c>
      <c r="C7636" t="s">
        <v>93</v>
      </c>
      <c r="D7636" t="s">
        <v>94</v>
      </c>
      <c r="E7636" t="s">
        <v>20</v>
      </c>
      <c r="F7636" t="s">
        <v>34</v>
      </c>
      <c r="G7636" t="s">
        <v>42</v>
      </c>
      <c r="H7636" t="s">
        <v>76</v>
      </c>
      <c r="I7636" t="s">
        <v>24</v>
      </c>
      <c r="J7636" t="s">
        <v>25</v>
      </c>
      <c r="K7636" t="s">
        <v>37</v>
      </c>
      <c r="L7636">
        <v>426.37</v>
      </c>
      <c r="M7636">
        <v>5.12</v>
      </c>
      <c r="N7636" t="s">
        <v>27</v>
      </c>
      <c r="O7636" t="s">
        <v>28</v>
      </c>
      <c r="P7636">
        <v>33</v>
      </c>
      <c r="Q7636" t="s">
        <v>29</v>
      </c>
    </row>
    <row r="7637" spans="1:17" x14ac:dyDescent="0.3">
      <c r="A7637" t="s">
        <v>8361</v>
      </c>
      <c r="B7637" s="1">
        <v>45761</v>
      </c>
      <c r="C7637" t="s">
        <v>2114</v>
      </c>
      <c r="D7637" t="s">
        <v>19</v>
      </c>
      <c r="E7637" t="s">
        <v>41</v>
      </c>
      <c r="F7637" t="s">
        <v>34</v>
      </c>
      <c r="G7637" t="s">
        <v>42</v>
      </c>
      <c r="H7637" t="s">
        <v>57</v>
      </c>
      <c r="I7637" t="s">
        <v>24</v>
      </c>
      <c r="J7637" t="s">
        <v>25</v>
      </c>
      <c r="K7637" t="s">
        <v>45</v>
      </c>
      <c r="L7637">
        <v>87.51</v>
      </c>
      <c r="M7637">
        <v>1.05</v>
      </c>
      <c r="N7637" t="s">
        <v>27</v>
      </c>
      <c r="O7637" t="s">
        <v>28</v>
      </c>
      <c r="P7637">
        <v>30</v>
      </c>
      <c r="Q7637" t="s">
        <v>29</v>
      </c>
    </row>
    <row r="7638" spans="1:17" x14ac:dyDescent="0.3">
      <c r="A7638" t="s">
        <v>8362</v>
      </c>
      <c r="B7638" s="1">
        <v>45829</v>
      </c>
      <c r="C7638" t="s">
        <v>680</v>
      </c>
      <c r="D7638" t="s">
        <v>65</v>
      </c>
      <c r="E7638" t="s">
        <v>20</v>
      </c>
      <c r="F7638" t="s">
        <v>34</v>
      </c>
      <c r="G7638" t="s">
        <v>84</v>
      </c>
      <c r="H7638" t="s">
        <v>23</v>
      </c>
      <c r="I7638" t="s">
        <v>51</v>
      </c>
      <c r="J7638" t="s">
        <v>61</v>
      </c>
      <c r="K7638" t="s">
        <v>37</v>
      </c>
      <c r="L7638">
        <v>155.41999999999999</v>
      </c>
      <c r="M7638">
        <v>3.42</v>
      </c>
      <c r="N7638" t="s">
        <v>27</v>
      </c>
      <c r="O7638" t="s">
        <v>28</v>
      </c>
      <c r="P7638">
        <v>42</v>
      </c>
      <c r="Q7638" t="s">
        <v>46</v>
      </c>
    </row>
    <row r="7639" spans="1:17" x14ac:dyDescent="0.3">
      <c r="A7639" t="s">
        <v>8363</v>
      </c>
      <c r="B7639" s="1">
        <v>45804</v>
      </c>
      <c r="C7639" t="s">
        <v>223</v>
      </c>
      <c r="D7639" t="s">
        <v>124</v>
      </c>
      <c r="E7639" t="s">
        <v>33</v>
      </c>
      <c r="F7639" t="s">
        <v>34</v>
      </c>
      <c r="G7639" t="s">
        <v>22</v>
      </c>
      <c r="H7639" t="s">
        <v>50</v>
      </c>
      <c r="I7639" t="s">
        <v>24</v>
      </c>
      <c r="J7639" t="s">
        <v>111</v>
      </c>
      <c r="K7639" t="s">
        <v>37</v>
      </c>
      <c r="L7639">
        <v>189.63</v>
      </c>
      <c r="M7639">
        <v>0.76</v>
      </c>
      <c r="N7639" t="s">
        <v>27</v>
      </c>
      <c r="O7639" t="s">
        <v>28</v>
      </c>
      <c r="P7639">
        <v>2</v>
      </c>
      <c r="Q7639" t="s">
        <v>29</v>
      </c>
    </row>
    <row r="7640" spans="1:17" x14ac:dyDescent="0.3">
      <c r="A7640" t="s">
        <v>8364</v>
      </c>
      <c r="B7640" s="1">
        <v>45805</v>
      </c>
      <c r="C7640" t="s">
        <v>2035</v>
      </c>
      <c r="D7640" t="s">
        <v>19</v>
      </c>
      <c r="E7640" t="s">
        <v>20</v>
      </c>
      <c r="F7640" t="s">
        <v>34</v>
      </c>
      <c r="G7640" t="s">
        <v>22</v>
      </c>
      <c r="H7640" t="s">
        <v>23</v>
      </c>
      <c r="I7640" t="s">
        <v>44</v>
      </c>
      <c r="J7640" t="s">
        <v>36</v>
      </c>
      <c r="K7640" t="s">
        <v>45</v>
      </c>
      <c r="L7640">
        <v>5</v>
      </c>
      <c r="M7640">
        <v>0.03</v>
      </c>
      <c r="N7640" t="s">
        <v>27</v>
      </c>
      <c r="O7640" t="s">
        <v>28</v>
      </c>
      <c r="P7640">
        <v>20</v>
      </c>
      <c r="Q7640" t="s">
        <v>29</v>
      </c>
    </row>
    <row r="7641" spans="1:17" x14ac:dyDescent="0.3">
      <c r="A7641" t="s">
        <v>8365</v>
      </c>
      <c r="B7641" s="1">
        <v>45826</v>
      </c>
      <c r="C7641" t="s">
        <v>1818</v>
      </c>
      <c r="D7641" t="s">
        <v>89</v>
      </c>
      <c r="E7641" t="s">
        <v>66</v>
      </c>
      <c r="F7641" t="s">
        <v>34</v>
      </c>
      <c r="G7641" t="s">
        <v>84</v>
      </c>
      <c r="H7641" t="s">
        <v>103</v>
      </c>
      <c r="I7641" t="s">
        <v>44</v>
      </c>
      <c r="J7641" t="s">
        <v>111</v>
      </c>
      <c r="K7641" t="s">
        <v>37</v>
      </c>
      <c r="L7641">
        <v>51.58</v>
      </c>
      <c r="M7641">
        <v>0.21</v>
      </c>
      <c r="N7641" t="s">
        <v>27</v>
      </c>
      <c r="O7641" t="s">
        <v>28</v>
      </c>
      <c r="P7641">
        <v>54</v>
      </c>
      <c r="Q7641" t="s">
        <v>46</v>
      </c>
    </row>
    <row r="7642" spans="1:17" x14ac:dyDescent="0.3">
      <c r="A7642" t="s">
        <v>8366</v>
      </c>
      <c r="B7642" s="1">
        <v>45691</v>
      </c>
      <c r="C7642" t="s">
        <v>4267</v>
      </c>
      <c r="D7642" t="s">
        <v>106</v>
      </c>
      <c r="E7642" t="s">
        <v>55</v>
      </c>
      <c r="F7642" t="s">
        <v>34</v>
      </c>
      <c r="G7642" t="s">
        <v>22</v>
      </c>
      <c r="H7642" t="s">
        <v>23</v>
      </c>
      <c r="I7642" t="s">
        <v>24</v>
      </c>
      <c r="J7642" t="s">
        <v>25</v>
      </c>
      <c r="K7642" t="s">
        <v>45</v>
      </c>
      <c r="L7642">
        <v>98.76</v>
      </c>
      <c r="M7642">
        <v>1.19</v>
      </c>
      <c r="N7642" t="s">
        <v>27</v>
      </c>
      <c r="O7642" t="s">
        <v>28</v>
      </c>
      <c r="P7642">
        <v>5</v>
      </c>
      <c r="Q7642" t="s">
        <v>29</v>
      </c>
    </row>
    <row r="7643" spans="1:17" x14ac:dyDescent="0.3">
      <c r="A7643" t="s">
        <v>8367</v>
      </c>
      <c r="B7643" s="1">
        <v>45792</v>
      </c>
      <c r="C7643" t="s">
        <v>1886</v>
      </c>
      <c r="D7643" t="s">
        <v>40</v>
      </c>
      <c r="E7643" t="s">
        <v>33</v>
      </c>
      <c r="F7643" t="s">
        <v>21</v>
      </c>
      <c r="G7643" t="s">
        <v>42</v>
      </c>
      <c r="H7643" t="s">
        <v>57</v>
      </c>
      <c r="I7643" t="s">
        <v>44</v>
      </c>
      <c r="J7643" t="s">
        <v>36</v>
      </c>
      <c r="K7643" t="s">
        <v>45</v>
      </c>
      <c r="L7643">
        <v>92.96</v>
      </c>
      <c r="M7643">
        <v>0.56000000000000005</v>
      </c>
      <c r="N7643" t="s">
        <v>27</v>
      </c>
      <c r="O7643" t="s">
        <v>28</v>
      </c>
      <c r="P7643">
        <v>31</v>
      </c>
      <c r="Q7643" t="s">
        <v>29</v>
      </c>
    </row>
    <row r="7644" spans="1:17" x14ac:dyDescent="0.3">
      <c r="A7644" t="s">
        <v>8368</v>
      </c>
      <c r="B7644" s="1">
        <v>45824</v>
      </c>
      <c r="C7644" t="s">
        <v>2111</v>
      </c>
      <c r="D7644" t="s">
        <v>160</v>
      </c>
      <c r="E7644" t="s">
        <v>55</v>
      </c>
      <c r="F7644" t="s">
        <v>34</v>
      </c>
      <c r="G7644" t="s">
        <v>22</v>
      </c>
      <c r="H7644" t="s">
        <v>50</v>
      </c>
      <c r="I7644" t="s">
        <v>51</v>
      </c>
      <c r="J7644" t="s">
        <v>25</v>
      </c>
      <c r="K7644" t="s">
        <v>37</v>
      </c>
      <c r="L7644">
        <v>61.96</v>
      </c>
      <c r="M7644">
        <v>0.74</v>
      </c>
      <c r="N7644" t="s">
        <v>27</v>
      </c>
      <c r="O7644" t="s">
        <v>28</v>
      </c>
      <c r="P7644">
        <v>8</v>
      </c>
      <c r="Q7644" t="s">
        <v>29</v>
      </c>
    </row>
    <row r="7645" spans="1:17" x14ac:dyDescent="0.3">
      <c r="A7645" t="s">
        <v>8369</v>
      </c>
      <c r="B7645" s="1">
        <v>45715</v>
      </c>
      <c r="C7645" t="s">
        <v>640</v>
      </c>
      <c r="D7645" t="s">
        <v>160</v>
      </c>
      <c r="E7645" t="s">
        <v>20</v>
      </c>
      <c r="F7645" t="s">
        <v>34</v>
      </c>
      <c r="G7645" t="s">
        <v>22</v>
      </c>
      <c r="H7645" t="s">
        <v>76</v>
      </c>
      <c r="I7645" t="s">
        <v>51</v>
      </c>
      <c r="J7645" t="s">
        <v>111</v>
      </c>
      <c r="K7645" t="s">
        <v>37</v>
      </c>
      <c r="L7645">
        <v>247.6</v>
      </c>
      <c r="M7645">
        <v>0.99</v>
      </c>
      <c r="N7645" t="s">
        <v>27</v>
      </c>
      <c r="O7645" t="s">
        <v>28</v>
      </c>
      <c r="P7645">
        <v>20</v>
      </c>
      <c r="Q7645" t="s">
        <v>29</v>
      </c>
    </row>
    <row r="7646" spans="1:17" x14ac:dyDescent="0.3">
      <c r="A7646" t="s">
        <v>8370</v>
      </c>
      <c r="B7646" s="1">
        <v>45723</v>
      </c>
      <c r="C7646" t="s">
        <v>481</v>
      </c>
      <c r="D7646" t="s">
        <v>160</v>
      </c>
      <c r="E7646" t="s">
        <v>41</v>
      </c>
      <c r="F7646" t="s">
        <v>34</v>
      </c>
      <c r="G7646" t="s">
        <v>22</v>
      </c>
      <c r="H7646" t="s">
        <v>43</v>
      </c>
      <c r="I7646" t="s">
        <v>44</v>
      </c>
      <c r="J7646" t="s">
        <v>25</v>
      </c>
      <c r="K7646" t="s">
        <v>26</v>
      </c>
      <c r="L7646">
        <v>330.37</v>
      </c>
      <c r="M7646">
        <v>3.96</v>
      </c>
      <c r="N7646" t="s">
        <v>27</v>
      </c>
      <c r="O7646" t="s">
        <v>28</v>
      </c>
      <c r="P7646">
        <v>21</v>
      </c>
      <c r="Q7646" t="s">
        <v>29</v>
      </c>
    </row>
    <row r="7647" spans="1:17" x14ac:dyDescent="0.3">
      <c r="A7647" t="s">
        <v>8371</v>
      </c>
      <c r="B7647" s="1">
        <v>45724</v>
      </c>
      <c r="C7647" t="s">
        <v>277</v>
      </c>
      <c r="D7647" t="s">
        <v>65</v>
      </c>
      <c r="E7647" t="s">
        <v>66</v>
      </c>
      <c r="F7647" t="s">
        <v>34</v>
      </c>
      <c r="G7647" t="s">
        <v>22</v>
      </c>
      <c r="H7647" t="s">
        <v>57</v>
      </c>
      <c r="I7647" t="s">
        <v>51</v>
      </c>
      <c r="J7647" t="s">
        <v>36</v>
      </c>
      <c r="K7647" t="s">
        <v>44</v>
      </c>
      <c r="L7647">
        <v>82.8</v>
      </c>
      <c r="M7647">
        <v>0.5</v>
      </c>
      <c r="N7647" t="s">
        <v>27</v>
      </c>
      <c r="O7647" t="s">
        <v>28</v>
      </c>
      <c r="P7647">
        <v>5</v>
      </c>
      <c r="Q7647" t="s">
        <v>29</v>
      </c>
    </row>
    <row r="7648" spans="1:17" x14ac:dyDescent="0.3">
      <c r="A7648" t="s">
        <v>8372</v>
      </c>
      <c r="B7648" s="1">
        <v>45760</v>
      </c>
      <c r="C7648" t="s">
        <v>983</v>
      </c>
      <c r="D7648" t="s">
        <v>40</v>
      </c>
      <c r="E7648" t="s">
        <v>33</v>
      </c>
      <c r="F7648" t="s">
        <v>34</v>
      </c>
      <c r="G7648" t="s">
        <v>22</v>
      </c>
      <c r="H7648" t="s">
        <v>60</v>
      </c>
      <c r="I7648" t="s">
        <v>24</v>
      </c>
      <c r="J7648" t="s">
        <v>61</v>
      </c>
      <c r="K7648" t="s">
        <v>37</v>
      </c>
      <c r="L7648">
        <v>42.79</v>
      </c>
      <c r="M7648">
        <v>0.94</v>
      </c>
      <c r="N7648" t="s">
        <v>27</v>
      </c>
      <c r="O7648" t="s">
        <v>28</v>
      </c>
      <c r="P7648">
        <v>13</v>
      </c>
      <c r="Q7648" t="s">
        <v>29</v>
      </c>
    </row>
    <row r="7649" spans="1:17" x14ac:dyDescent="0.3">
      <c r="A7649" t="s">
        <v>8373</v>
      </c>
      <c r="B7649" s="1">
        <v>45769</v>
      </c>
      <c r="C7649" t="s">
        <v>638</v>
      </c>
      <c r="D7649" t="s">
        <v>19</v>
      </c>
      <c r="E7649" t="s">
        <v>41</v>
      </c>
      <c r="F7649" t="s">
        <v>34</v>
      </c>
      <c r="G7649" t="s">
        <v>22</v>
      </c>
      <c r="H7649" t="s">
        <v>43</v>
      </c>
      <c r="I7649" t="s">
        <v>24</v>
      </c>
      <c r="J7649" t="s">
        <v>111</v>
      </c>
      <c r="K7649" t="s">
        <v>62</v>
      </c>
      <c r="L7649">
        <v>300.57</v>
      </c>
      <c r="M7649">
        <v>1.2</v>
      </c>
      <c r="N7649" t="s">
        <v>27</v>
      </c>
      <c r="O7649" t="s">
        <v>28</v>
      </c>
      <c r="P7649">
        <v>11</v>
      </c>
      <c r="Q7649" t="s">
        <v>29</v>
      </c>
    </row>
    <row r="7650" spans="1:17" x14ac:dyDescent="0.3">
      <c r="A7650" t="s">
        <v>8374</v>
      </c>
      <c r="B7650" s="1">
        <v>45833</v>
      </c>
      <c r="C7650" t="s">
        <v>856</v>
      </c>
      <c r="D7650" t="s">
        <v>75</v>
      </c>
      <c r="E7650" t="s">
        <v>33</v>
      </c>
      <c r="F7650" t="s">
        <v>34</v>
      </c>
      <c r="G7650" t="s">
        <v>42</v>
      </c>
      <c r="H7650" t="s">
        <v>43</v>
      </c>
      <c r="I7650" t="s">
        <v>24</v>
      </c>
      <c r="J7650" t="s">
        <v>25</v>
      </c>
      <c r="K7650" t="s">
        <v>37</v>
      </c>
      <c r="L7650">
        <v>419.07</v>
      </c>
      <c r="M7650">
        <v>5.03</v>
      </c>
      <c r="N7650" t="s">
        <v>27</v>
      </c>
      <c r="O7650" t="s">
        <v>28</v>
      </c>
      <c r="P7650">
        <v>27</v>
      </c>
      <c r="Q7650" t="s">
        <v>29</v>
      </c>
    </row>
    <row r="7651" spans="1:17" x14ac:dyDescent="0.3">
      <c r="A7651" t="s">
        <v>8375</v>
      </c>
      <c r="B7651" s="1">
        <v>45727</v>
      </c>
      <c r="C7651" t="s">
        <v>434</v>
      </c>
      <c r="D7651" t="s">
        <v>94</v>
      </c>
      <c r="E7651" t="s">
        <v>66</v>
      </c>
      <c r="F7651" t="s">
        <v>56</v>
      </c>
      <c r="G7651" t="s">
        <v>42</v>
      </c>
      <c r="H7651" t="s">
        <v>23</v>
      </c>
      <c r="I7651" t="s">
        <v>51</v>
      </c>
      <c r="J7651" t="s">
        <v>25</v>
      </c>
      <c r="K7651" t="s">
        <v>26</v>
      </c>
      <c r="L7651">
        <v>82.55</v>
      </c>
      <c r="M7651">
        <v>0.99</v>
      </c>
      <c r="N7651" t="s">
        <v>27</v>
      </c>
      <c r="O7651" t="s">
        <v>28</v>
      </c>
      <c r="P7651">
        <v>23</v>
      </c>
      <c r="Q7651" t="s">
        <v>29</v>
      </c>
    </row>
    <row r="7652" spans="1:17" x14ac:dyDescent="0.3">
      <c r="A7652" t="s">
        <v>8376</v>
      </c>
      <c r="B7652" s="1">
        <v>45794</v>
      </c>
      <c r="C7652" t="s">
        <v>452</v>
      </c>
      <c r="D7652" t="s">
        <v>89</v>
      </c>
      <c r="E7652" t="s">
        <v>20</v>
      </c>
      <c r="F7652" t="s">
        <v>56</v>
      </c>
      <c r="G7652" t="s">
        <v>22</v>
      </c>
      <c r="H7652" t="s">
        <v>50</v>
      </c>
      <c r="I7652" t="s">
        <v>24</v>
      </c>
      <c r="J7652" t="s">
        <v>111</v>
      </c>
      <c r="K7652" t="s">
        <v>45</v>
      </c>
      <c r="L7652">
        <v>65.98</v>
      </c>
      <c r="M7652">
        <v>0.26</v>
      </c>
      <c r="N7652" t="s">
        <v>27</v>
      </c>
      <c r="O7652" t="s">
        <v>28</v>
      </c>
      <c r="P7652">
        <v>13</v>
      </c>
      <c r="Q7652" t="s">
        <v>29</v>
      </c>
    </row>
    <row r="7653" spans="1:17" x14ac:dyDescent="0.3">
      <c r="A7653" t="s">
        <v>8377</v>
      </c>
      <c r="B7653" s="1">
        <v>45730</v>
      </c>
      <c r="C7653" t="s">
        <v>338</v>
      </c>
      <c r="D7653" t="s">
        <v>94</v>
      </c>
      <c r="E7653" t="s">
        <v>33</v>
      </c>
      <c r="F7653" t="s">
        <v>34</v>
      </c>
      <c r="G7653" t="s">
        <v>22</v>
      </c>
      <c r="H7653" t="s">
        <v>79</v>
      </c>
      <c r="I7653" t="s">
        <v>119</v>
      </c>
      <c r="J7653" t="s">
        <v>61</v>
      </c>
      <c r="K7653" t="s">
        <v>37</v>
      </c>
      <c r="L7653">
        <v>42.14</v>
      </c>
      <c r="M7653">
        <v>0.93</v>
      </c>
      <c r="N7653" t="s">
        <v>27</v>
      </c>
      <c r="O7653" t="s">
        <v>28</v>
      </c>
      <c r="P7653">
        <v>2</v>
      </c>
      <c r="Q7653" t="s">
        <v>29</v>
      </c>
    </row>
    <row r="7654" spans="1:17" x14ac:dyDescent="0.3">
      <c r="A7654" t="s">
        <v>8378</v>
      </c>
      <c r="B7654" s="1">
        <v>45696</v>
      </c>
      <c r="C7654" t="s">
        <v>1149</v>
      </c>
      <c r="D7654" t="s">
        <v>203</v>
      </c>
      <c r="E7654" t="s">
        <v>66</v>
      </c>
      <c r="F7654" t="s">
        <v>34</v>
      </c>
      <c r="G7654" t="s">
        <v>84</v>
      </c>
      <c r="H7654" t="s">
        <v>35</v>
      </c>
      <c r="I7654" t="s">
        <v>51</v>
      </c>
      <c r="J7654" t="s">
        <v>25</v>
      </c>
      <c r="K7654" t="s">
        <v>45</v>
      </c>
      <c r="L7654">
        <v>196.08</v>
      </c>
      <c r="M7654">
        <v>2.35</v>
      </c>
      <c r="N7654" t="s">
        <v>27</v>
      </c>
      <c r="O7654" t="s">
        <v>28</v>
      </c>
      <c r="P7654">
        <v>50</v>
      </c>
      <c r="Q7654" t="s">
        <v>46</v>
      </c>
    </row>
    <row r="7655" spans="1:17" x14ac:dyDescent="0.3">
      <c r="A7655" t="s">
        <v>8379</v>
      </c>
      <c r="B7655" s="1">
        <v>45668</v>
      </c>
      <c r="C7655" t="s">
        <v>793</v>
      </c>
      <c r="D7655" t="s">
        <v>124</v>
      </c>
      <c r="E7655" t="s">
        <v>41</v>
      </c>
      <c r="F7655" t="s">
        <v>21</v>
      </c>
      <c r="G7655" t="s">
        <v>22</v>
      </c>
      <c r="H7655" t="s">
        <v>57</v>
      </c>
      <c r="I7655" t="s">
        <v>24</v>
      </c>
      <c r="J7655" t="s">
        <v>25</v>
      </c>
      <c r="K7655" t="s">
        <v>37</v>
      </c>
      <c r="L7655">
        <v>29.99</v>
      </c>
      <c r="M7655">
        <v>0.36</v>
      </c>
      <c r="N7655" t="s">
        <v>27</v>
      </c>
      <c r="O7655" t="s">
        <v>28</v>
      </c>
      <c r="P7655">
        <v>6</v>
      </c>
      <c r="Q7655" t="s">
        <v>29</v>
      </c>
    </row>
    <row r="7656" spans="1:17" x14ac:dyDescent="0.3">
      <c r="A7656" t="s">
        <v>8380</v>
      </c>
      <c r="B7656" s="1">
        <v>45755</v>
      </c>
      <c r="C7656" t="s">
        <v>1274</v>
      </c>
      <c r="D7656" t="s">
        <v>32</v>
      </c>
      <c r="E7656" t="s">
        <v>33</v>
      </c>
      <c r="F7656" t="s">
        <v>34</v>
      </c>
      <c r="G7656" t="s">
        <v>22</v>
      </c>
      <c r="H7656" t="s">
        <v>23</v>
      </c>
      <c r="I7656" t="s">
        <v>24</v>
      </c>
      <c r="J7656" t="s">
        <v>111</v>
      </c>
      <c r="K7656" t="s">
        <v>45</v>
      </c>
      <c r="L7656">
        <v>5</v>
      </c>
      <c r="M7656">
        <v>0.02</v>
      </c>
      <c r="N7656" t="s">
        <v>27</v>
      </c>
      <c r="O7656" t="s">
        <v>28</v>
      </c>
      <c r="P7656">
        <v>15</v>
      </c>
      <c r="Q7656" t="s">
        <v>29</v>
      </c>
    </row>
    <row r="7657" spans="1:17" x14ac:dyDescent="0.3">
      <c r="A7657" t="s">
        <v>8381</v>
      </c>
      <c r="B7657" s="1">
        <v>45672</v>
      </c>
      <c r="C7657" t="s">
        <v>342</v>
      </c>
      <c r="D7657" t="s">
        <v>40</v>
      </c>
      <c r="E7657" t="s">
        <v>55</v>
      </c>
      <c r="F7657" t="s">
        <v>34</v>
      </c>
      <c r="G7657" t="s">
        <v>42</v>
      </c>
      <c r="H7657" t="s">
        <v>57</v>
      </c>
      <c r="I7657" t="s">
        <v>24</v>
      </c>
      <c r="J7657" t="s">
        <v>36</v>
      </c>
      <c r="K7657" t="s">
        <v>45</v>
      </c>
      <c r="L7657">
        <v>30.82</v>
      </c>
      <c r="M7657">
        <v>0.18</v>
      </c>
      <c r="N7657" t="s">
        <v>27</v>
      </c>
      <c r="O7657" t="s">
        <v>28</v>
      </c>
      <c r="P7657">
        <v>23</v>
      </c>
      <c r="Q7657" t="s">
        <v>29</v>
      </c>
    </row>
    <row r="7658" spans="1:17" x14ac:dyDescent="0.3">
      <c r="A7658" t="s">
        <v>8382</v>
      </c>
      <c r="B7658" s="1">
        <v>45785</v>
      </c>
      <c r="C7658" t="s">
        <v>1274</v>
      </c>
      <c r="D7658" t="s">
        <v>32</v>
      </c>
      <c r="E7658" t="s">
        <v>33</v>
      </c>
      <c r="F7658" t="s">
        <v>34</v>
      </c>
      <c r="G7658" t="s">
        <v>22</v>
      </c>
      <c r="H7658" t="s">
        <v>60</v>
      </c>
      <c r="I7658" t="s">
        <v>119</v>
      </c>
      <c r="J7658" t="s">
        <v>61</v>
      </c>
      <c r="K7658" t="s">
        <v>44</v>
      </c>
      <c r="L7658">
        <v>10</v>
      </c>
      <c r="M7658">
        <v>0.22</v>
      </c>
      <c r="N7658" t="s">
        <v>27</v>
      </c>
      <c r="O7658" t="s">
        <v>28</v>
      </c>
      <c r="P7658">
        <v>1</v>
      </c>
      <c r="Q7658" t="s">
        <v>29</v>
      </c>
    </row>
    <row r="7659" spans="1:17" x14ac:dyDescent="0.3">
      <c r="A7659" t="s">
        <v>8383</v>
      </c>
      <c r="B7659" s="1">
        <v>45803</v>
      </c>
      <c r="C7659" t="s">
        <v>700</v>
      </c>
      <c r="D7659" t="s">
        <v>118</v>
      </c>
      <c r="E7659" t="s">
        <v>41</v>
      </c>
      <c r="F7659" t="s">
        <v>56</v>
      </c>
      <c r="G7659" t="s">
        <v>22</v>
      </c>
      <c r="H7659" t="s">
        <v>43</v>
      </c>
      <c r="I7659" t="s">
        <v>24</v>
      </c>
      <c r="J7659" t="s">
        <v>25</v>
      </c>
      <c r="K7659" t="s">
        <v>45</v>
      </c>
      <c r="L7659">
        <v>902.95</v>
      </c>
      <c r="M7659">
        <v>10.84</v>
      </c>
      <c r="N7659" t="s">
        <v>27</v>
      </c>
      <c r="O7659" t="s">
        <v>28</v>
      </c>
      <c r="P7659">
        <v>32</v>
      </c>
      <c r="Q7659" t="s">
        <v>29</v>
      </c>
    </row>
    <row r="7660" spans="1:17" x14ac:dyDescent="0.3">
      <c r="A7660" t="s">
        <v>8384</v>
      </c>
      <c r="B7660" s="1">
        <v>45789</v>
      </c>
      <c r="C7660" t="s">
        <v>172</v>
      </c>
      <c r="D7660" t="s">
        <v>89</v>
      </c>
      <c r="E7660" t="s">
        <v>55</v>
      </c>
      <c r="F7660" t="s">
        <v>34</v>
      </c>
      <c r="G7660" t="s">
        <v>42</v>
      </c>
      <c r="H7660" t="s">
        <v>76</v>
      </c>
      <c r="I7660" t="s">
        <v>51</v>
      </c>
      <c r="J7660" t="s">
        <v>61</v>
      </c>
      <c r="K7660" t="s">
        <v>37</v>
      </c>
      <c r="L7660">
        <v>96.11</v>
      </c>
      <c r="M7660">
        <v>2.11</v>
      </c>
      <c r="N7660" t="s">
        <v>27</v>
      </c>
      <c r="O7660" t="s">
        <v>28</v>
      </c>
      <c r="P7660">
        <v>43</v>
      </c>
      <c r="Q7660" t="s">
        <v>46</v>
      </c>
    </row>
    <row r="7661" spans="1:17" x14ac:dyDescent="0.3">
      <c r="A7661" t="s">
        <v>8385</v>
      </c>
      <c r="B7661" s="1">
        <v>45786</v>
      </c>
      <c r="C7661" t="s">
        <v>1104</v>
      </c>
      <c r="D7661" t="s">
        <v>106</v>
      </c>
      <c r="E7661" t="s">
        <v>66</v>
      </c>
      <c r="F7661" t="s">
        <v>34</v>
      </c>
      <c r="G7661" t="s">
        <v>22</v>
      </c>
      <c r="H7661" t="s">
        <v>99</v>
      </c>
      <c r="I7661" t="s">
        <v>119</v>
      </c>
      <c r="J7661" t="s">
        <v>61</v>
      </c>
      <c r="K7661" t="s">
        <v>44</v>
      </c>
      <c r="L7661">
        <v>108.98</v>
      </c>
      <c r="M7661">
        <v>2.4</v>
      </c>
      <c r="N7661" t="s">
        <v>27</v>
      </c>
      <c r="O7661" t="s">
        <v>28</v>
      </c>
      <c r="P7661">
        <v>10</v>
      </c>
      <c r="Q7661" t="s">
        <v>29</v>
      </c>
    </row>
    <row r="7662" spans="1:17" x14ac:dyDescent="0.3">
      <c r="A7662" t="s">
        <v>8386</v>
      </c>
      <c r="B7662" s="1">
        <v>45717</v>
      </c>
      <c r="C7662" t="s">
        <v>1349</v>
      </c>
      <c r="D7662" t="s">
        <v>94</v>
      </c>
      <c r="E7662" t="s">
        <v>33</v>
      </c>
      <c r="F7662" t="s">
        <v>34</v>
      </c>
      <c r="G7662" t="s">
        <v>84</v>
      </c>
      <c r="H7662" t="s">
        <v>60</v>
      </c>
      <c r="I7662" t="s">
        <v>24</v>
      </c>
      <c r="J7662" t="s">
        <v>61</v>
      </c>
      <c r="K7662" t="s">
        <v>37</v>
      </c>
      <c r="L7662">
        <v>104.15</v>
      </c>
      <c r="M7662">
        <v>2.29</v>
      </c>
      <c r="N7662" t="s">
        <v>27</v>
      </c>
      <c r="O7662" t="s">
        <v>28</v>
      </c>
      <c r="P7662">
        <v>41</v>
      </c>
      <c r="Q7662" t="s">
        <v>46</v>
      </c>
    </row>
    <row r="7663" spans="1:17" x14ac:dyDescent="0.3">
      <c r="A7663" t="s">
        <v>8387</v>
      </c>
      <c r="B7663" s="1">
        <v>45668</v>
      </c>
      <c r="C7663" t="s">
        <v>1726</v>
      </c>
      <c r="D7663" t="s">
        <v>106</v>
      </c>
      <c r="E7663" t="s">
        <v>55</v>
      </c>
      <c r="F7663" t="s">
        <v>56</v>
      </c>
      <c r="G7663" t="s">
        <v>22</v>
      </c>
      <c r="H7663" t="s">
        <v>35</v>
      </c>
      <c r="I7663" t="s">
        <v>24</v>
      </c>
      <c r="J7663" t="s">
        <v>25</v>
      </c>
      <c r="K7663" t="s">
        <v>45</v>
      </c>
      <c r="L7663">
        <v>133.69</v>
      </c>
      <c r="M7663">
        <v>1.6</v>
      </c>
      <c r="N7663" t="s">
        <v>27</v>
      </c>
      <c r="O7663" t="s">
        <v>28</v>
      </c>
      <c r="P7663">
        <v>4</v>
      </c>
      <c r="Q7663" t="s">
        <v>29</v>
      </c>
    </row>
    <row r="7664" spans="1:17" x14ac:dyDescent="0.3">
      <c r="A7664" t="s">
        <v>8388</v>
      </c>
      <c r="B7664" s="1">
        <v>45754</v>
      </c>
      <c r="C7664" t="s">
        <v>331</v>
      </c>
      <c r="D7664" t="s">
        <v>54</v>
      </c>
      <c r="E7664" t="s">
        <v>20</v>
      </c>
      <c r="F7664" t="s">
        <v>56</v>
      </c>
      <c r="G7664" t="s">
        <v>42</v>
      </c>
      <c r="H7664" t="s">
        <v>60</v>
      </c>
      <c r="I7664" t="s">
        <v>24</v>
      </c>
      <c r="J7664" t="s">
        <v>61</v>
      </c>
      <c r="K7664" t="s">
        <v>26</v>
      </c>
      <c r="L7664">
        <v>87.37</v>
      </c>
      <c r="M7664">
        <v>1.92</v>
      </c>
      <c r="N7664" t="s">
        <v>27</v>
      </c>
      <c r="O7664" t="s">
        <v>28</v>
      </c>
      <c r="P7664">
        <v>18</v>
      </c>
      <c r="Q7664" t="s">
        <v>29</v>
      </c>
    </row>
    <row r="7665" spans="1:17" x14ac:dyDescent="0.3">
      <c r="A7665" t="s">
        <v>8389</v>
      </c>
      <c r="B7665" s="1">
        <v>45819</v>
      </c>
      <c r="C7665" t="s">
        <v>1117</v>
      </c>
      <c r="D7665" t="s">
        <v>94</v>
      </c>
      <c r="E7665" t="s">
        <v>20</v>
      </c>
      <c r="F7665" t="s">
        <v>34</v>
      </c>
      <c r="G7665" t="s">
        <v>42</v>
      </c>
      <c r="H7665" t="s">
        <v>99</v>
      </c>
      <c r="I7665" t="s">
        <v>24</v>
      </c>
      <c r="J7665" t="s">
        <v>61</v>
      </c>
      <c r="K7665" t="s">
        <v>44</v>
      </c>
      <c r="L7665">
        <v>32.94</v>
      </c>
      <c r="M7665">
        <v>0.72</v>
      </c>
      <c r="N7665" t="s">
        <v>27</v>
      </c>
      <c r="O7665" t="s">
        <v>28</v>
      </c>
      <c r="P7665">
        <v>21</v>
      </c>
      <c r="Q7665" t="s">
        <v>29</v>
      </c>
    </row>
    <row r="7666" spans="1:17" x14ac:dyDescent="0.3">
      <c r="A7666" t="s">
        <v>8390</v>
      </c>
      <c r="B7666" s="1">
        <v>45758</v>
      </c>
      <c r="C7666" t="s">
        <v>2336</v>
      </c>
      <c r="D7666" t="s">
        <v>32</v>
      </c>
      <c r="E7666" t="s">
        <v>33</v>
      </c>
      <c r="F7666" t="s">
        <v>34</v>
      </c>
      <c r="G7666" t="s">
        <v>22</v>
      </c>
      <c r="H7666" t="s">
        <v>50</v>
      </c>
      <c r="I7666" t="s">
        <v>24</v>
      </c>
      <c r="J7666" t="s">
        <v>61</v>
      </c>
      <c r="K7666" t="s">
        <v>45</v>
      </c>
      <c r="L7666">
        <v>109.04</v>
      </c>
      <c r="M7666">
        <v>2.4</v>
      </c>
      <c r="N7666" t="s">
        <v>27</v>
      </c>
      <c r="O7666" t="s">
        <v>28</v>
      </c>
      <c r="P7666">
        <v>14</v>
      </c>
      <c r="Q7666" t="s">
        <v>29</v>
      </c>
    </row>
    <row r="7667" spans="1:17" x14ac:dyDescent="0.3">
      <c r="A7667" t="s">
        <v>8391</v>
      </c>
      <c r="B7667" s="1">
        <v>45676</v>
      </c>
      <c r="C7667" t="s">
        <v>448</v>
      </c>
      <c r="D7667" t="s">
        <v>203</v>
      </c>
      <c r="E7667" t="s">
        <v>41</v>
      </c>
      <c r="F7667" t="s">
        <v>34</v>
      </c>
      <c r="G7667" t="s">
        <v>22</v>
      </c>
      <c r="H7667" t="s">
        <v>50</v>
      </c>
      <c r="I7667" t="s">
        <v>24</v>
      </c>
      <c r="J7667" t="s">
        <v>36</v>
      </c>
      <c r="K7667" t="s">
        <v>37</v>
      </c>
      <c r="L7667">
        <v>141.5</v>
      </c>
      <c r="M7667">
        <v>0.85</v>
      </c>
      <c r="N7667" t="s">
        <v>27</v>
      </c>
      <c r="O7667" t="s">
        <v>28</v>
      </c>
      <c r="P7667">
        <v>12</v>
      </c>
      <c r="Q7667" t="s">
        <v>29</v>
      </c>
    </row>
    <row r="7668" spans="1:17" x14ac:dyDescent="0.3">
      <c r="A7668" t="s">
        <v>8392</v>
      </c>
      <c r="B7668" s="1">
        <v>45687</v>
      </c>
      <c r="C7668" t="s">
        <v>246</v>
      </c>
      <c r="D7668" t="s">
        <v>160</v>
      </c>
      <c r="E7668" t="s">
        <v>66</v>
      </c>
      <c r="F7668" t="s">
        <v>21</v>
      </c>
      <c r="G7668" t="s">
        <v>22</v>
      </c>
      <c r="H7668" t="s">
        <v>57</v>
      </c>
      <c r="I7668" t="s">
        <v>24</v>
      </c>
      <c r="J7668" t="s">
        <v>36</v>
      </c>
      <c r="K7668" t="s">
        <v>37</v>
      </c>
      <c r="L7668">
        <v>35.020000000000003</v>
      </c>
      <c r="M7668">
        <v>0.21</v>
      </c>
      <c r="N7668" t="s">
        <v>27</v>
      </c>
      <c r="O7668" t="s">
        <v>28</v>
      </c>
      <c r="P7668">
        <v>10</v>
      </c>
      <c r="Q7668" t="s">
        <v>29</v>
      </c>
    </row>
    <row r="7669" spans="1:17" x14ac:dyDescent="0.3">
      <c r="A7669" t="s">
        <v>8393</v>
      </c>
      <c r="B7669" s="1">
        <v>45769</v>
      </c>
      <c r="C7669" t="s">
        <v>1374</v>
      </c>
      <c r="D7669" t="s">
        <v>65</v>
      </c>
      <c r="E7669" t="s">
        <v>20</v>
      </c>
      <c r="F7669" t="s">
        <v>34</v>
      </c>
      <c r="G7669" t="s">
        <v>22</v>
      </c>
      <c r="H7669" t="s">
        <v>43</v>
      </c>
      <c r="I7669" t="s">
        <v>51</v>
      </c>
      <c r="J7669" t="s">
        <v>36</v>
      </c>
      <c r="K7669" t="s">
        <v>37</v>
      </c>
      <c r="L7669">
        <v>400.65</v>
      </c>
      <c r="M7669">
        <v>2.4</v>
      </c>
      <c r="N7669" t="s">
        <v>27</v>
      </c>
      <c r="O7669" t="s">
        <v>28</v>
      </c>
      <c r="P7669">
        <v>3</v>
      </c>
      <c r="Q7669" t="s">
        <v>29</v>
      </c>
    </row>
    <row r="7670" spans="1:17" x14ac:dyDescent="0.3">
      <c r="A7670" t="s">
        <v>8394</v>
      </c>
      <c r="B7670" s="1">
        <v>45711</v>
      </c>
      <c r="C7670" t="s">
        <v>294</v>
      </c>
      <c r="D7670" t="s">
        <v>75</v>
      </c>
      <c r="E7670" t="s">
        <v>66</v>
      </c>
      <c r="F7670" t="s">
        <v>34</v>
      </c>
      <c r="G7670" t="s">
        <v>22</v>
      </c>
      <c r="H7670" t="s">
        <v>76</v>
      </c>
      <c r="I7670" t="s">
        <v>24</v>
      </c>
      <c r="J7670" t="s">
        <v>61</v>
      </c>
      <c r="K7670" t="s">
        <v>37</v>
      </c>
      <c r="L7670">
        <v>241.1</v>
      </c>
      <c r="M7670">
        <v>5.3</v>
      </c>
      <c r="N7670" t="s">
        <v>27</v>
      </c>
      <c r="O7670" t="s">
        <v>28</v>
      </c>
      <c r="P7670">
        <v>16</v>
      </c>
      <c r="Q7670" t="s">
        <v>29</v>
      </c>
    </row>
    <row r="7671" spans="1:17" x14ac:dyDescent="0.3">
      <c r="A7671" t="s">
        <v>8395</v>
      </c>
      <c r="B7671" s="1">
        <v>45730</v>
      </c>
      <c r="C7671" t="s">
        <v>1183</v>
      </c>
      <c r="D7671" t="s">
        <v>118</v>
      </c>
      <c r="E7671" t="s">
        <v>41</v>
      </c>
      <c r="F7671" t="s">
        <v>34</v>
      </c>
      <c r="G7671" t="s">
        <v>22</v>
      </c>
      <c r="H7671" t="s">
        <v>79</v>
      </c>
      <c r="I7671" t="s">
        <v>24</v>
      </c>
      <c r="J7671" t="s">
        <v>25</v>
      </c>
      <c r="K7671" t="s">
        <v>45</v>
      </c>
      <c r="L7671">
        <v>35.86</v>
      </c>
      <c r="M7671">
        <v>0.43</v>
      </c>
      <c r="N7671" t="s">
        <v>27</v>
      </c>
      <c r="O7671" t="s">
        <v>28</v>
      </c>
      <c r="P7671">
        <v>5</v>
      </c>
      <c r="Q7671" t="s">
        <v>29</v>
      </c>
    </row>
    <row r="7672" spans="1:17" x14ac:dyDescent="0.3">
      <c r="A7672" t="s">
        <v>8396</v>
      </c>
      <c r="B7672" s="1">
        <v>45665</v>
      </c>
      <c r="C7672" t="s">
        <v>233</v>
      </c>
      <c r="D7672" t="s">
        <v>65</v>
      </c>
      <c r="E7672" t="s">
        <v>20</v>
      </c>
      <c r="F7672" t="s">
        <v>34</v>
      </c>
      <c r="G7672" t="s">
        <v>22</v>
      </c>
      <c r="H7672" t="s">
        <v>99</v>
      </c>
      <c r="I7672" t="s">
        <v>51</v>
      </c>
      <c r="J7672" t="s">
        <v>61</v>
      </c>
      <c r="K7672" t="s">
        <v>62</v>
      </c>
      <c r="L7672">
        <v>5.54</v>
      </c>
      <c r="M7672">
        <v>0.12</v>
      </c>
      <c r="N7672" t="s">
        <v>27</v>
      </c>
      <c r="O7672" t="s">
        <v>28</v>
      </c>
      <c r="P7672">
        <v>1</v>
      </c>
      <c r="Q7672" t="s">
        <v>29</v>
      </c>
    </row>
    <row r="7673" spans="1:17" x14ac:dyDescent="0.3">
      <c r="A7673" t="s">
        <v>8397</v>
      </c>
      <c r="B7673" s="1">
        <v>45681</v>
      </c>
      <c r="C7673" t="s">
        <v>2404</v>
      </c>
      <c r="D7673" t="s">
        <v>54</v>
      </c>
      <c r="E7673" t="s">
        <v>66</v>
      </c>
      <c r="F7673" t="s">
        <v>34</v>
      </c>
      <c r="G7673" t="s">
        <v>22</v>
      </c>
      <c r="H7673" t="s">
        <v>35</v>
      </c>
      <c r="I7673" t="s">
        <v>24</v>
      </c>
      <c r="J7673" t="s">
        <v>36</v>
      </c>
      <c r="K7673" t="s">
        <v>62</v>
      </c>
      <c r="L7673">
        <v>135.75</v>
      </c>
      <c r="M7673">
        <v>0.81</v>
      </c>
      <c r="N7673" t="s">
        <v>27</v>
      </c>
      <c r="O7673" t="s">
        <v>28</v>
      </c>
      <c r="P7673">
        <v>6</v>
      </c>
      <c r="Q7673" t="s">
        <v>29</v>
      </c>
    </row>
    <row r="7674" spans="1:17" x14ac:dyDescent="0.3">
      <c r="A7674" t="s">
        <v>8398</v>
      </c>
      <c r="B7674" s="1">
        <v>45784</v>
      </c>
      <c r="C7674" t="s">
        <v>315</v>
      </c>
      <c r="D7674" t="s">
        <v>65</v>
      </c>
      <c r="E7674" t="s">
        <v>55</v>
      </c>
      <c r="F7674" t="s">
        <v>34</v>
      </c>
      <c r="G7674" t="s">
        <v>42</v>
      </c>
      <c r="H7674" t="s">
        <v>57</v>
      </c>
      <c r="I7674" t="s">
        <v>51</v>
      </c>
      <c r="J7674" t="s">
        <v>25</v>
      </c>
      <c r="K7674" t="s">
        <v>37</v>
      </c>
      <c r="L7674">
        <v>125.71</v>
      </c>
      <c r="M7674">
        <v>1.51</v>
      </c>
      <c r="N7674" t="s">
        <v>27</v>
      </c>
      <c r="O7674" t="s">
        <v>28</v>
      </c>
      <c r="P7674">
        <v>19</v>
      </c>
      <c r="Q7674" t="s">
        <v>29</v>
      </c>
    </row>
    <row r="7675" spans="1:17" x14ac:dyDescent="0.3">
      <c r="A7675" t="s">
        <v>8399</v>
      </c>
      <c r="B7675" s="1">
        <v>45808</v>
      </c>
      <c r="C7675" t="s">
        <v>1302</v>
      </c>
      <c r="D7675" t="s">
        <v>102</v>
      </c>
      <c r="E7675" t="s">
        <v>66</v>
      </c>
      <c r="F7675" t="s">
        <v>21</v>
      </c>
      <c r="G7675" t="s">
        <v>22</v>
      </c>
      <c r="H7675" t="s">
        <v>103</v>
      </c>
      <c r="I7675" t="s">
        <v>51</v>
      </c>
      <c r="J7675" t="s">
        <v>61</v>
      </c>
      <c r="K7675" t="s">
        <v>26</v>
      </c>
      <c r="L7675">
        <v>51.68</v>
      </c>
      <c r="M7675">
        <v>1.1399999999999999</v>
      </c>
      <c r="N7675" t="s">
        <v>27</v>
      </c>
      <c r="O7675" t="s">
        <v>28</v>
      </c>
      <c r="P7675">
        <v>6</v>
      </c>
      <c r="Q7675" t="s">
        <v>29</v>
      </c>
    </row>
    <row r="7676" spans="1:17" x14ac:dyDescent="0.3">
      <c r="A7676" t="s">
        <v>8400</v>
      </c>
      <c r="B7676" s="1">
        <v>45771</v>
      </c>
      <c r="C7676" t="s">
        <v>1493</v>
      </c>
      <c r="D7676" t="s">
        <v>106</v>
      </c>
      <c r="E7676" t="s">
        <v>55</v>
      </c>
      <c r="F7676" t="s">
        <v>56</v>
      </c>
      <c r="G7676" t="s">
        <v>22</v>
      </c>
      <c r="H7676" t="s">
        <v>23</v>
      </c>
      <c r="I7676" t="s">
        <v>24</v>
      </c>
      <c r="J7676" t="s">
        <v>36</v>
      </c>
      <c r="K7676" t="s">
        <v>26</v>
      </c>
      <c r="L7676">
        <v>45.11</v>
      </c>
      <c r="M7676">
        <v>0.27</v>
      </c>
      <c r="N7676" t="s">
        <v>27</v>
      </c>
      <c r="O7676" t="s">
        <v>28</v>
      </c>
      <c r="P7676">
        <v>10</v>
      </c>
      <c r="Q7676" t="s">
        <v>29</v>
      </c>
    </row>
    <row r="7677" spans="1:17" x14ac:dyDescent="0.3">
      <c r="A7677" t="s">
        <v>8401</v>
      </c>
      <c r="B7677" s="1">
        <v>45670</v>
      </c>
      <c r="C7677" t="s">
        <v>248</v>
      </c>
      <c r="D7677" t="s">
        <v>75</v>
      </c>
      <c r="E7677" t="s">
        <v>66</v>
      </c>
      <c r="F7677" t="s">
        <v>34</v>
      </c>
      <c r="G7677" t="s">
        <v>22</v>
      </c>
      <c r="H7677" t="s">
        <v>76</v>
      </c>
      <c r="I7677" t="s">
        <v>119</v>
      </c>
      <c r="J7677" t="s">
        <v>36</v>
      </c>
      <c r="K7677" t="s">
        <v>45</v>
      </c>
      <c r="L7677">
        <v>132.28</v>
      </c>
      <c r="M7677">
        <v>0.79</v>
      </c>
      <c r="N7677" t="s">
        <v>27</v>
      </c>
      <c r="O7677" t="s">
        <v>28</v>
      </c>
      <c r="P7677">
        <v>17</v>
      </c>
      <c r="Q7677" t="s">
        <v>29</v>
      </c>
    </row>
    <row r="7678" spans="1:17" x14ac:dyDescent="0.3">
      <c r="A7678" t="s">
        <v>8402</v>
      </c>
      <c r="B7678" s="1">
        <v>45715</v>
      </c>
      <c r="C7678" t="s">
        <v>468</v>
      </c>
      <c r="D7678" t="s">
        <v>118</v>
      </c>
      <c r="E7678" t="s">
        <v>55</v>
      </c>
      <c r="F7678" t="s">
        <v>34</v>
      </c>
      <c r="G7678" t="s">
        <v>22</v>
      </c>
      <c r="H7678" t="s">
        <v>57</v>
      </c>
      <c r="I7678" t="s">
        <v>51</v>
      </c>
      <c r="J7678" t="s">
        <v>25</v>
      </c>
      <c r="K7678" t="s">
        <v>44</v>
      </c>
      <c r="L7678">
        <v>190.59</v>
      </c>
      <c r="M7678">
        <v>2.29</v>
      </c>
      <c r="N7678" t="s">
        <v>27</v>
      </c>
      <c r="O7678" t="s">
        <v>28</v>
      </c>
      <c r="P7678">
        <v>9</v>
      </c>
      <c r="Q7678" t="s">
        <v>29</v>
      </c>
    </row>
    <row r="7679" spans="1:17" x14ac:dyDescent="0.3">
      <c r="A7679" t="s">
        <v>8403</v>
      </c>
      <c r="B7679" s="1">
        <v>45817</v>
      </c>
      <c r="C7679" t="s">
        <v>3664</v>
      </c>
      <c r="D7679" t="s">
        <v>40</v>
      </c>
      <c r="E7679" t="s">
        <v>55</v>
      </c>
      <c r="F7679" t="s">
        <v>56</v>
      </c>
      <c r="G7679" t="s">
        <v>42</v>
      </c>
      <c r="H7679" t="s">
        <v>35</v>
      </c>
      <c r="I7679" t="s">
        <v>44</v>
      </c>
      <c r="J7679" t="s">
        <v>36</v>
      </c>
      <c r="K7679" t="s">
        <v>45</v>
      </c>
      <c r="L7679">
        <v>98.79</v>
      </c>
      <c r="M7679">
        <v>0.59</v>
      </c>
      <c r="N7679" t="s">
        <v>27</v>
      </c>
      <c r="O7679" t="s">
        <v>28</v>
      </c>
      <c r="P7679">
        <v>25</v>
      </c>
      <c r="Q7679" t="s">
        <v>29</v>
      </c>
    </row>
    <row r="7680" spans="1:17" x14ac:dyDescent="0.3">
      <c r="A7680" t="s">
        <v>8404</v>
      </c>
      <c r="B7680" s="1">
        <v>45834</v>
      </c>
      <c r="C7680" t="s">
        <v>72</v>
      </c>
      <c r="D7680" t="s">
        <v>32</v>
      </c>
      <c r="E7680" t="s">
        <v>66</v>
      </c>
      <c r="F7680" t="s">
        <v>34</v>
      </c>
      <c r="G7680" t="s">
        <v>22</v>
      </c>
      <c r="H7680" t="s">
        <v>23</v>
      </c>
      <c r="I7680" t="s">
        <v>51</v>
      </c>
      <c r="J7680" t="s">
        <v>111</v>
      </c>
      <c r="K7680" t="s">
        <v>45</v>
      </c>
      <c r="L7680">
        <v>5.79</v>
      </c>
      <c r="M7680">
        <v>0.02</v>
      </c>
      <c r="N7680" t="s">
        <v>27</v>
      </c>
      <c r="O7680" t="s">
        <v>28</v>
      </c>
      <c r="P7680">
        <v>13</v>
      </c>
      <c r="Q7680" t="s">
        <v>29</v>
      </c>
    </row>
    <row r="7681" spans="1:17" x14ac:dyDescent="0.3">
      <c r="A7681" t="s">
        <v>8405</v>
      </c>
      <c r="B7681" s="1">
        <v>45774</v>
      </c>
      <c r="C7681" t="s">
        <v>1066</v>
      </c>
      <c r="D7681" t="s">
        <v>160</v>
      </c>
      <c r="E7681" t="s">
        <v>55</v>
      </c>
      <c r="F7681" t="s">
        <v>56</v>
      </c>
      <c r="G7681" t="s">
        <v>42</v>
      </c>
      <c r="H7681" t="s">
        <v>60</v>
      </c>
      <c r="I7681" t="s">
        <v>44</v>
      </c>
      <c r="J7681" t="s">
        <v>25</v>
      </c>
      <c r="K7681" t="s">
        <v>62</v>
      </c>
      <c r="L7681">
        <v>85.41</v>
      </c>
      <c r="M7681">
        <v>1.02</v>
      </c>
      <c r="N7681" t="s">
        <v>27</v>
      </c>
      <c r="O7681" t="s">
        <v>28</v>
      </c>
      <c r="P7681">
        <v>26</v>
      </c>
      <c r="Q7681" t="s">
        <v>29</v>
      </c>
    </row>
    <row r="7682" spans="1:17" x14ac:dyDescent="0.3">
      <c r="A7682" t="s">
        <v>8406</v>
      </c>
      <c r="B7682" s="1">
        <v>45730</v>
      </c>
      <c r="C7682" t="s">
        <v>2092</v>
      </c>
      <c r="D7682" t="s">
        <v>75</v>
      </c>
      <c r="E7682" t="s">
        <v>33</v>
      </c>
      <c r="F7682" t="s">
        <v>56</v>
      </c>
      <c r="G7682" t="s">
        <v>22</v>
      </c>
      <c r="H7682" t="s">
        <v>50</v>
      </c>
      <c r="I7682" t="s">
        <v>24</v>
      </c>
      <c r="J7682" t="s">
        <v>61</v>
      </c>
      <c r="K7682" t="s">
        <v>26</v>
      </c>
      <c r="L7682">
        <v>63.29</v>
      </c>
      <c r="M7682">
        <v>1.39</v>
      </c>
      <c r="N7682" t="s">
        <v>27</v>
      </c>
      <c r="O7682" t="s">
        <v>28</v>
      </c>
      <c r="P7682">
        <v>13</v>
      </c>
      <c r="Q7682" t="s">
        <v>29</v>
      </c>
    </row>
    <row r="7683" spans="1:17" x14ac:dyDescent="0.3">
      <c r="A7683" t="s">
        <v>8407</v>
      </c>
      <c r="B7683" s="1">
        <v>45680</v>
      </c>
      <c r="C7683" t="s">
        <v>1117</v>
      </c>
      <c r="D7683" t="s">
        <v>94</v>
      </c>
      <c r="E7683" t="s">
        <v>20</v>
      </c>
      <c r="F7683" t="s">
        <v>34</v>
      </c>
      <c r="G7683" t="s">
        <v>42</v>
      </c>
      <c r="H7683" t="s">
        <v>76</v>
      </c>
      <c r="I7683" t="s">
        <v>51</v>
      </c>
      <c r="J7683" t="s">
        <v>61</v>
      </c>
      <c r="K7683" t="s">
        <v>45</v>
      </c>
      <c r="L7683">
        <v>296.33999999999997</v>
      </c>
      <c r="M7683">
        <v>6.52</v>
      </c>
      <c r="N7683" t="s">
        <v>27</v>
      </c>
      <c r="O7683" t="s">
        <v>28</v>
      </c>
      <c r="P7683">
        <v>30</v>
      </c>
      <c r="Q7683" t="s">
        <v>29</v>
      </c>
    </row>
    <row r="7684" spans="1:17" x14ac:dyDescent="0.3">
      <c r="A7684" t="s">
        <v>8408</v>
      </c>
      <c r="B7684" s="1">
        <v>45759</v>
      </c>
      <c r="C7684" t="s">
        <v>2887</v>
      </c>
      <c r="D7684" t="s">
        <v>102</v>
      </c>
      <c r="E7684" t="s">
        <v>55</v>
      </c>
      <c r="F7684" t="s">
        <v>34</v>
      </c>
      <c r="G7684" t="s">
        <v>22</v>
      </c>
      <c r="H7684" t="s">
        <v>57</v>
      </c>
      <c r="I7684" t="s">
        <v>51</v>
      </c>
      <c r="J7684" t="s">
        <v>25</v>
      </c>
      <c r="K7684" t="s">
        <v>26</v>
      </c>
      <c r="L7684">
        <v>100.7</v>
      </c>
      <c r="M7684">
        <v>1.21</v>
      </c>
      <c r="N7684" t="s">
        <v>27</v>
      </c>
      <c r="O7684" t="s">
        <v>28</v>
      </c>
      <c r="P7684">
        <v>5</v>
      </c>
      <c r="Q7684" t="s">
        <v>29</v>
      </c>
    </row>
    <row r="7685" spans="1:17" x14ac:dyDescent="0.3">
      <c r="A7685" t="s">
        <v>8409</v>
      </c>
      <c r="B7685" s="1">
        <v>45700</v>
      </c>
      <c r="C7685" t="s">
        <v>1726</v>
      </c>
      <c r="D7685" t="s">
        <v>106</v>
      </c>
      <c r="E7685" t="s">
        <v>55</v>
      </c>
      <c r="F7685" t="s">
        <v>56</v>
      </c>
      <c r="G7685" t="s">
        <v>22</v>
      </c>
      <c r="H7685" t="s">
        <v>76</v>
      </c>
      <c r="I7685" t="s">
        <v>24</v>
      </c>
      <c r="J7685" t="s">
        <v>61</v>
      </c>
      <c r="K7685" t="s">
        <v>62</v>
      </c>
      <c r="L7685">
        <v>192.61</v>
      </c>
      <c r="M7685">
        <v>4.24</v>
      </c>
      <c r="N7685" t="s">
        <v>27</v>
      </c>
      <c r="O7685" t="s">
        <v>28</v>
      </c>
      <c r="P7685">
        <v>25</v>
      </c>
      <c r="Q7685" t="s">
        <v>29</v>
      </c>
    </row>
    <row r="7686" spans="1:17" x14ac:dyDescent="0.3">
      <c r="A7686" t="s">
        <v>8410</v>
      </c>
      <c r="B7686" s="1">
        <v>45831</v>
      </c>
      <c r="C7686" t="s">
        <v>1450</v>
      </c>
      <c r="D7686" t="s">
        <v>75</v>
      </c>
      <c r="E7686" t="s">
        <v>55</v>
      </c>
      <c r="F7686" t="s">
        <v>34</v>
      </c>
      <c r="G7686" t="s">
        <v>22</v>
      </c>
      <c r="H7686" t="s">
        <v>50</v>
      </c>
      <c r="I7686" t="s">
        <v>51</v>
      </c>
      <c r="J7686" t="s">
        <v>61</v>
      </c>
      <c r="K7686" t="s">
        <v>37</v>
      </c>
      <c r="L7686">
        <v>46.21</v>
      </c>
      <c r="M7686">
        <v>1.02</v>
      </c>
      <c r="N7686" t="s">
        <v>27</v>
      </c>
      <c r="O7686" t="s">
        <v>28</v>
      </c>
      <c r="P7686">
        <v>1</v>
      </c>
      <c r="Q7686" t="s">
        <v>29</v>
      </c>
    </row>
    <row r="7687" spans="1:17" x14ac:dyDescent="0.3">
      <c r="A7687" t="s">
        <v>8411</v>
      </c>
      <c r="B7687" s="1">
        <v>45832</v>
      </c>
      <c r="C7687" t="s">
        <v>1127</v>
      </c>
      <c r="D7687" t="s">
        <v>160</v>
      </c>
      <c r="E7687" t="s">
        <v>55</v>
      </c>
      <c r="F7687" t="s">
        <v>34</v>
      </c>
      <c r="G7687" t="s">
        <v>42</v>
      </c>
      <c r="H7687" t="s">
        <v>50</v>
      </c>
      <c r="I7687" t="s">
        <v>44</v>
      </c>
      <c r="J7687" t="s">
        <v>61</v>
      </c>
      <c r="K7687" t="s">
        <v>26</v>
      </c>
      <c r="L7687">
        <v>98.45</v>
      </c>
      <c r="M7687">
        <v>2.17</v>
      </c>
      <c r="N7687" t="s">
        <v>27</v>
      </c>
      <c r="O7687" t="s">
        <v>28</v>
      </c>
      <c r="P7687">
        <v>32</v>
      </c>
      <c r="Q7687" t="s">
        <v>29</v>
      </c>
    </row>
    <row r="7688" spans="1:17" x14ac:dyDescent="0.3">
      <c r="A7688" t="s">
        <v>8412</v>
      </c>
      <c r="B7688" s="1">
        <v>45695</v>
      </c>
      <c r="C7688" t="s">
        <v>254</v>
      </c>
      <c r="D7688" t="s">
        <v>102</v>
      </c>
      <c r="E7688" t="s">
        <v>33</v>
      </c>
      <c r="F7688" t="s">
        <v>21</v>
      </c>
      <c r="G7688" t="s">
        <v>22</v>
      </c>
      <c r="H7688" t="s">
        <v>60</v>
      </c>
      <c r="I7688" t="s">
        <v>24</v>
      </c>
      <c r="J7688" t="s">
        <v>36</v>
      </c>
      <c r="K7688" t="s">
        <v>62</v>
      </c>
      <c r="L7688">
        <v>109.87</v>
      </c>
      <c r="M7688">
        <v>0.66</v>
      </c>
      <c r="N7688" t="s">
        <v>27</v>
      </c>
      <c r="O7688" t="s">
        <v>28</v>
      </c>
      <c r="P7688">
        <v>15</v>
      </c>
      <c r="Q7688" t="s">
        <v>29</v>
      </c>
    </row>
    <row r="7689" spans="1:17" x14ac:dyDescent="0.3">
      <c r="A7689" t="s">
        <v>8413</v>
      </c>
      <c r="B7689" s="1">
        <v>45734</v>
      </c>
      <c r="C7689" t="s">
        <v>311</v>
      </c>
      <c r="D7689" t="s">
        <v>160</v>
      </c>
      <c r="E7689" t="s">
        <v>55</v>
      </c>
      <c r="F7689" t="s">
        <v>34</v>
      </c>
      <c r="G7689" t="s">
        <v>42</v>
      </c>
      <c r="H7689" t="s">
        <v>79</v>
      </c>
      <c r="I7689" t="s">
        <v>24</v>
      </c>
      <c r="J7689" t="s">
        <v>25</v>
      </c>
      <c r="K7689" t="s">
        <v>37</v>
      </c>
      <c r="L7689">
        <v>32.24</v>
      </c>
      <c r="M7689">
        <v>0.39</v>
      </c>
      <c r="N7689" t="s">
        <v>27</v>
      </c>
      <c r="O7689" t="s">
        <v>28</v>
      </c>
      <c r="P7689">
        <v>24</v>
      </c>
      <c r="Q7689" t="s">
        <v>29</v>
      </c>
    </row>
    <row r="7690" spans="1:17" x14ac:dyDescent="0.3">
      <c r="A7690" t="s">
        <v>8414</v>
      </c>
      <c r="B7690" s="1">
        <v>45726</v>
      </c>
      <c r="C7690" t="s">
        <v>2382</v>
      </c>
      <c r="D7690" t="s">
        <v>94</v>
      </c>
      <c r="E7690" t="s">
        <v>41</v>
      </c>
      <c r="F7690" t="s">
        <v>34</v>
      </c>
      <c r="G7690" t="s">
        <v>22</v>
      </c>
      <c r="H7690" t="s">
        <v>23</v>
      </c>
      <c r="I7690" t="s">
        <v>51</v>
      </c>
      <c r="J7690" t="s">
        <v>61</v>
      </c>
      <c r="K7690" t="s">
        <v>37</v>
      </c>
      <c r="L7690">
        <v>66.3</v>
      </c>
      <c r="M7690">
        <v>1.46</v>
      </c>
      <c r="N7690" t="s">
        <v>27</v>
      </c>
      <c r="O7690" t="s">
        <v>28</v>
      </c>
      <c r="P7690">
        <v>8</v>
      </c>
      <c r="Q7690" t="s">
        <v>29</v>
      </c>
    </row>
    <row r="7691" spans="1:17" x14ac:dyDescent="0.3">
      <c r="A7691" t="s">
        <v>8415</v>
      </c>
      <c r="B7691" s="1">
        <v>45696</v>
      </c>
      <c r="C7691" t="s">
        <v>1287</v>
      </c>
      <c r="D7691" t="s">
        <v>106</v>
      </c>
      <c r="E7691" t="s">
        <v>33</v>
      </c>
      <c r="F7691" t="s">
        <v>34</v>
      </c>
      <c r="G7691" t="s">
        <v>42</v>
      </c>
      <c r="H7691" t="s">
        <v>99</v>
      </c>
      <c r="I7691" t="s">
        <v>24</v>
      </c>
      <c r="J7691" t="s">
        <v>25</v>
      </c>
      <c r="K7691" t="s">
        <v>45</v>
      </c>
      <c r="L7691">
        <v>65.010000000000005</v>
      </c>
      <c r="M7691">
        <v>0.78</v>
      </c>
      <c r="N7691" t="s">
        <v>27</v>
      </c>
      <c r="O7691" t="s">
        <v>28</v>
      </c>
      <c r="P7691">
        <v>30</v>
      </c>
      <c r="Q7691" t="s">
        <v>29</v>
      </c>
    </row>
    <row r="7692" spans="1:17" x14ac:dyDescent="0.3">
      <c r="A7692" t="s">
        <v>8416</v>
      </c>
      <c r="B7692" s="1">
        <v>45786</v>
      </c>
      <c r="C7692" t="s">
        <v>427</v>
      </c>
      <c r="D7692" t="s">
        <v>54</v>
      </c>
      <c r="E7692" t="s">
        <v>33</v>
      </c>
      <c r="F7692" t="s">
        <v>56</v>
      </c>
      <c r="G7692" t="s">
        <v>22</v>
      </c>
      <c r="H7692" t="s">
        <v>99</v>
      </c>
      <c r="I7692" t="s">
        <v>24</v>
      </c>
      <c r="J7692" t="s">
        <v>36</v>
      </c>
      <c r="K7692" t="s">
        <v>37</v>
      </c>
      <c r="L7692">
        <v>61.25</v>
      </c>
      <c r="M7692">
        <v>0.37</v>
      </c>
      <c r="N7692" t="s">
        <v>27</v>
      </c>
      <c r="O7692" t="s">
        <v>28</v>
      </c>
      <c r="P7692">
        <v>4</v>
      </c>
      <c r="Q7692" t="s">
        <v>29</v>
      </c>
    </row>
    <row r="7693" spans="1:17" x14ac:dyDescent="0.3">
      <c r="A7693" t="s">
        <v>8417</v>
      </c>
      <c r="B7693" s="1">
        <v>45787</v>
      </c>
      <c r="C7693" t="s">
        <v>500</v>
      </c>
      <c r="D7693" t="s">
        <v>102</v>
      </c>
      <c r="E7693" t="s">
        <v>41</v>
      </c>
      <c r="F7693" t="s">
        <v>34</v>
      </c>
      <c r="G7693" t="s">
        <v>22</v>
      </c>
      <c r="H7693" t="s">
        <v>57</v>
      </c>
      <c r="I7693" t="s">
        <v>24</v>
      </c>
      <c r="J7693" t="s">
        <v>25</v>
      </c>
      <c r="K7693" t="s">
        <v>37</v>
      </c>
      <c r="L7693">
        <v>93.55</v>
      </c>
      <c r="M7693">
        <v>1.1200000000000001</v>
      </c>
      <c r="N7693" t="s">
        <v>27</v>
      </c>
      <c r="O7693" t="s">
        <v>28</v>
      </c>
      <c r="P7693">
        <v>2</v>
      </c>
      <c r="Q7693" t="s">
        <v>29</v>
      </c>
    </row>
    <row r="7694" spans="1:17" x14ac:dyDescent="0.3">
      <c r="A7694" t="s">
        <v>8418</v>
      </c>
      <c r="B7694" s="1">
        <v>45810</v>
      </c>
      <c r="C7694" t="s">
        <v>454</v>
      </c>
      <c r="D7694" t="s">
        <v>106</v>
      </c>
      <c r="E7694" t="s">
        <v>55</v>
      </c>
      <c r="F7694" t="s">
        <v>56</v>
      </c>
      <c r="G7694" t="s">
        <v>42</v>
      </c>
      <c r="H7694" t="s">
        <v>76</v>
      </c>
      <c r="I7694" t="s">
        <v>24</v>
      </c>
      <c r="J7694" t="s">
        <v>61</v>
      </c>
      <c r="K7694" t="s">
        <v>62</v>
      </c>
      <c r="L7694">
        <v>356.79</v>
      </c>
      <c r="M7694">
        <v>7.85</v>
      </c>
      <c r="N7694" t="s">
        <v>27</v>
      </c>
      <c r="O7694" t="s">
        <v>28</v>
      </c>
      <c r="P7694">
        <v>35</v>
      </c>
      <c r="Q7694" t="s">
        <v>29</v>
      </c>
    </row>
    <row r="7695" spans="1:17" x14ac:dyDescent="0.3">
      <c r="A7695" t="s">
        <v>8419</v>
      </c>
      <c r="B7695" s="1">
        <v>45719</v>
      </c>
      <c r="C7695" t="s">
        <v>487</v>
      </c>
      <c r="D7695" t="s">
        <v>94</v>
      </c>
      <c r="E7695" t="s">
        <v>41</v>
      </c>
      <c r="F7695" t="s">
        <v>34</v>
      </c>
      <c r="G7695" t="s">
        <v>22</v>
      </c>
      <c r="H7695" t="s">
        <v>79</v>
      </c>
      <c r="I7695" t="s">
        <v>119</v>
      </c>
      <c r="J7695" t="s">
        <v>25</v>
      </c>
      <c r="K7695" t="s">
        <v>62</v>
      </c>
      <c r="L7695">
        <v>177.53</v>
      </c>
      <c r="M7695">
        <v>2.13</v>
      </c>
      <c r="N7695" t="s">
        <v>27</v>
      </c>
      <c r="O7695" t="s">
        <v>28</v>
      </c>
      <c r="P7695">
        <v>9</v>
      </c>
      <c r="Q7695" t="s">
        <v>29</v>
      </c>
    </row>
    <row r="7696" spans="1:17" x14ac:dyDescent="0.3">
      <c r="A7696" t="s">
        <v>8420</v>
      </c>
      <c r="B7696" s="1">
        <v>45694</v>
      </c>
      <c r="C7696" t="s">
        <v>1125</v>
      </c>
      <c r="D7696" t="s">
        <v>203</v>
      </c>
      <c r="E7696" t="s">
        <v>33</v>
      </c>
      <c r="F7696" t="s">
        <v>34</v>
      </c>
      <c r="G7696" t="s">
        <v>22</v>
      </c>
      <c r="H7696" t="s">
        <v>99</v>
      </c>
      <c r="I7696" t="s">
        <v>24</v>
      </c>
      <c r="J7696" t="s">
        <v>61</v>
      </c>
      <c r="K7696" t="s">
        <v>37</v>
      </c>
      <c r="L7696">
        <v>22.33</v>
      </c>
      <c r="M7696">
        <v>0.49</v>
      </c>
      <c r="N7696" t="s">
        <v>27</v>
      </c>
      <c r="O7696" t="s">
        <v>28</v>
      </c>
      <c r="P7696">
        <v>12</v>
      </c>
      <c r="Q7696" t="s">
        <v>29</v>
      </c>
    </row>
    <row r="7697" spans="1:17" x14ac:dyDescent="0.3">
      <c r="A7697" t="s">
        <v>8421</v>
      </c>
      <c r="B7697" s="1">
        <v>45698</v>
      </c>
      <c r="C7697" t="s">
        <v>1599</v>
      </c>
      <c r="D7697" t="s">
        <v>75</v>
      </c>
      <c r="E7697" t="s">
        <v>66</v>
      </c>
      <c r="F7697" t="s">
        <v>56</v>
      </c>
      <c r="G7697" t="s">
        <v>22</v>
      </c>
      <c r="H7697" t="s">
        <v>43</v>
      </c>
      <c r="I7697" t="s">
        <v>51</v>
      </c>
      <c r="J7697" t="s">
        <v>25</v>
      </c>
      <c r="K7697" t="s">
        <v>37</v>
      </c>
      <c r="L7697">
        <v>436.83</v>
      </c>
      <c r="M7697">
        <v>5.24</v>
      </c>
      <c r="N7697" t="s">
        <v>27</v>
      </c>
      <c r="O7697" t="s">
        <v>28</v>
      </c>
      <c r="P7697">
        <v>14</v>
      </c>
      <c r="Q7697" t="s">
        <v>29</v>
      </c>
    </row>
    <row r="7698" spans="1:17" x14ac:dyDescent="0.3">
      <c r="A7698" t="s">
        <v>8422</v>
      </c>
      <c r="B7698" s="1">
        <v>45768</v>
      </c>
      <c r="C7698" t="s">
        <v>1084</v>
      </c>
      <c r="D7698" t="s">
        <v>124</v>
      </c>
      <c r="E7698" t="s">
        <v>41</v>
      </c>
      <c r="F7698" t="s">
        <v>34</v>
      </c>
      <c r="G7698" t="s">
        <v>22</v>
      </c>
      <c r="H7698" t="s">
        <v>103</v>
      </c>
      <c r="I7698" t="s">
        <v>119</v>
      </c>
      <c r="J7698" t="s">
        <v>61</v>
      </c>
      <c r="K7698" t="s">
        <v>37</v>
      </c>
      <c r="L7698">
        <v>17.62</v>
      </c>
      <c r="M7698">
        <v>0.39</v>
      </c>
      <c r="N7698" t="s">
        <v>27</v>
      </c>
      <c r="O7698" t="s">
        <v>28</v>
      </c>
      <c r="P7698">
        <v>13</v>
      </c>
      <c r="Q7698" t="s">
        <v>29</v>
      </c>
    </row>
    <row r="7699" spans="1:17" x14ac:dyDescent="0.3">
      <c r="A7699" t="s">
        <v>8423</v>
      </c>
      <c r="B7699" s="1">
        <v>45820</v>
      </c>
      <c r="C7699" t="s">
        <v>1100</v>
      </c>
      <c r="D7699" t="s">
        <v>40</v>
      </c>
      <c r="E7699" t="s">
        <v>33</v>
      </c>
      <c r="F7699" t="s">
        <v>34</v>
      </c>
      <c r="G7699" t="s">
        <v>22</v>
      </c>
      <c r="H7699" t="s">
        <v>50</v>
      </c>
      <c r="I7699" t="s">
        <v>51</v>
      </c>
      <c r="J7699" t="s">
        <v>61</v>
      </c>
      <c r="K7699" t="s">
        <v>45</v>
      </c>
      <c r="L7699">
        <v>79.81</v>
      </c>
      <c r="M7699">
        <v>1.76</v>
      </c>
      <c r="N7699" t="s">
        <v>27</v>
      </c>
      <c r="O7699" t="s">
        <v>28</v>
      </c>
      <c r="P7699">
        <v>0</v>
      </c>
      <c r="Q7699" t="s">
        <v>29</v>
      </c>
    </row>
    <row r="7700" spans="1:17" x14ac:dyDescent="0.3">
      <c r="A7700" t="s">
        <v>8424</v>
      </c>
      <c r="B7700" s="1">
        <v>45735</v>
      </c>
      <c r="C7700" t="s">
        <v>876</v>
      </c>
      <c r="D7700" t="s">
        <v>203</v>
      </c>
      <c r="E7700" t="s">
        <v>41</v>
      </c>
      <c r="F7700" t="s">
        <v>21</v>
      </c>
      <c r="G7700" t="s">
        <v>22</v>
      </c>
      <c r="H7700" t="s">
        <v>35</v>
      </c>
      <c r="I7700" t="s">
        <v>51</v>
      </c>
      <c r="J7700" t="s">
        <v>25</v>
      </c>
      <c r="K7700" t="s">
        <v>62</v>
      </c>
      <c r="L7700">
        <v>135.65</v>
      </c>
      <c r="M7700">
        <v>1.63</v>
      </c>
      <c r="N7700" t="s">
        <v>27</v>
      </c>
      <c r="O7700" t="s">
        <v>28</v>
      </c>
      <c r="P7700">
        <v>1</v>
      </c>
      <c r="Q7700" t="s">
        <v>29</v>
      </c>
    </row>
    <row r="7701" spans="1:17" x14ac:dyDescent="0.3">
      <c r="A7701" t="s">
        <v>8425</v>
      </c>
      <c r="B7701" s="1">
        <v>45681</v>
      </c>
      <c r="C7701" t="s">
        <v>1313</v>
      </c>
      <c r="D7701" t="s">
        <v>118</v>
      </c>
      <c r="E7701" t="s">
        <v>41</v>
      </c>
      <c r="F7701" t="s">
        <v>34</v>
      </c>
      <c r="G7701" t="s">
        <v>42</v>
      </c>
      <c r="H7701" t="s">
        <v>57</v>
      </c>
      <c r="I7701" t="s">
        <v>44</v>
      </c>
      <c r="J7701" t="s">
        <v>25</v>
      </c>
      <c r="K7701" t="s">
        <v>62</v>
      </c>
      <c r="L7701">
        <v>72.930000000000007</v>
      </c>
      <c r="M7701">
        <v>0.88</v>
      </c>
      <c r="N7701" t="s">
        <v>27</v>
      </c>
      <c r="O7701" t="s">
        <v>28</v>
      </c>
      <c r="P7701">
        <v>29</v>
      </c>
      <c r="Q7701" t="s">
        <v>29</v>
      </c>
    </row>
    <row r="7702" spans="1:17" x14ac:dyDescent="0.3">
      <c r="A7702" t="s">
        <v>8426</v>
      </c>
      <c r="B7702" s="1">
        <v>45746</v>
      </c>
      <c r="C7702" t="s">
        <v>105</v>
      </c>
      <c r="D7702" t="s">
        <v>106</v>
      </c>
      <c r="E7702" t="s">
        <v>33</v>
      </c>
      <c r="F7702" t="s">
        <v>56</v>
      </c>
      <c r="G7702" t="s">
        <v>22</v>
      </c>
      <c r="H7702" t="s">
        <v>76</v>
      </c>
      <c r="I7702" t="s">
        <v>51</v>
      </c>
      <c r="J7702" t="s">
        <v>25</v>
      </c>
      <c r="K7702" t="s">
        <v>45</v>
      </c>
      <c r="L7702">
        <v>119.32</v>
      </c>
      <c r="M7702">
        <v>1.43</v>
      </c>
      <c r="N7702" t="s">
        <v>27</v>
      </c>
      <c r="O7702" t="s">
        <v>28</v>
      </c>
      <c r="P7702">
        <v>30</v>
      </c>
      <c r="Q7702" t="s">
        <v>29</v>
      </c>
    </row>
    <row r="7703" spans="1:17" x14ac:dyDescent="0.3">
      <c r="A7703" t="s">
        <v>8427</v>
      </c>
      <c r="B7703" s="1">
        <v>45763</v>
      </c>
      <c r="C7703" t="s">
        <v>2085</v>
      </c>
      <c r="D7703" t="s">
        <v>32</v>
      </c>
      <c r="E7703" t="s">
        <v>33</v>
      </c>
      <c r="F7703" t="s">
        <v>34</v>
      </c>
      <c r="G7703" t="s">
        <v>22</v>
      </c>
      <c r="H7703" t="s">
        <v>50</v>
      </c>
      <c r="I7703" t="s">
        <v>44</v>
      </c>
      <c r="J7703" t="s">
        <v>25</v>
      </c>
      <c r="K7703" t="s">
        <v>37</v>
      </c>
      <c r="L7703">
        <v>118.98</v>
      </c>
      <c r="M7703">
        <v>1.43</v>
      </c>
      <c r="N7703" t="s">
        <v>27</v>
      </c>
      <c r="O7703" t="s">
        <v>28</v>
      </c>
      <c r="P7703">
        <v>10</v>
      </c>
      <c r="Q7703" t="s">
        <v>29</v>
      </c>
    </row>
    <row r="7704" spans="1:17" x14ac:dyDescent="0.3">
      <c r="A7704" t="s">
        <v>8428</v>
      </c>
      <c r="B7704" s="1">
        <v>45668</v>
      </c>
      <c r="C7704" t="s">
        <v>652</v>
      </c>
      <c r="D7704" t="s">
        <v>94</v>
      </c>
      <c r="E7704" t="s">
        <v>66</v>
      </c>
      <c r="F7704" t="s">
        <v>34</v>
      </c>
      <c r="G7704" t="s">
        <v>22</v>
      </c>
      <c r="H7704" t="s">
        <v>99</v>
      </c>
      <c r="I7704" t="s">
        <v>119</v>
      </c>
      <c r="J7704" t="s">
        <v>111</v>
      </c>
      <c r="K7704" t="s">
        <v>62</v>
      </c>
      <c r="L7704">
        <v>153.12</v>
      </c>
      <c r="M7704">
        <v>0.61</v>
      </c>
      <c r="N7704" t="s">
        <v>27</v>
      </c>
      <c r="O7704" t="s">
        <v>28</v>
      </c>
      <c r="P7704">
        <v>0</v>
      </c>
      <c r="Q7704" t="s">
        <v>29</v>
      </c>
    </row>
    <row r="7705" spans="1:17" x14ac:dyDescent="0.3">
      <c r="A7705" t="s">
        <v>8429</v>
      </c>
      <c r="B7705" s="1">
        <v>45753</v>
      </c>
      <c r="C7705" t="s">
        <v>208</v>
      </c>
      <c r="D7705" t="s">
        <v>89</v>
      </c>
      <c r="E7705" t="s">
        <v>55</v>
      </c>
      <c r="F7705" t="s">
        <v>34</v>
      </c>
      <c r="G7705" t="s">
        <v>84</v>
      </c>
      <c r="H7705" t="s">
        <v>103</v>
      </c>
      <c r="I7705" t="s">
        <v>51</v>
      </c>
      <c r="J7705" t="s">
        <v>61</v>
      </c>
      <c r="K7705" t="s">
        <v>45</v>
      </c>
      <c r="L7705">
        <v>31.2</v>
      </c>
      <c r="M7705">
        <v>0.69</v>
      </c>
      <c r="N7705" t="s">
        <v>27</v>
      </c>
      <c r="O7705" t="s">
        <v>28</v>
      </c>
      <c r="P7705">
        <v>37</v>
      </c>
      <c r="Q7705" t="s">
        <v>29</v>
      </c>
    </row>
    <row r="7706" spans="1:17" x14ac:dyDescent="0.3">
      <c r="A7706" t="s">
        <v>8430</v>
      </c>
      <c r="B7706" s="1">
        <v>45779</v>
      </c>
      <c r="C7706" t="s">
        <v>836</v>
      </c>
      <c r="D7706" t="s">
        <v>118</v>
      </c>
      <c r="E7706" t="s">
        <v>33</v>
      </c>
      <c r="F7706" t="s">
        <v>34</v>
      </c>
      <c r="G7706" t="s">
        <v>22</v>
      </c>
      <c r="H7706" t="s">
        <v>60</v>
      </c>
      <c r="I7706" t="s">
        <v>24</v>
      </c>
      <c r="J7706" t="s">
        <v>25</v>
      </c>
      <c r="K7706" t="s">
        <v>62</v>
      </c>
      <c r="L7706">
        <v>36.950000000000003</v>
      </c>
      <c r="M7706">
        <v>0.44</v>
      </c>
      <c r="N7706" t="s">
        <v>27</v>
      </c>
      <c r="O7706" t="s">
        <v>28</v>
      </c>
      <c r="P7706">
        <v>15</v>
      </c>
      <c r="Q7706" t="s">
        <v>29</v>
      </c>
    </row>
    <row r="7707" spans="1:17" x14ac:dyDescent="0.3">
      <c r="A7707" t="s">
        <v>8431</v>
      </c>
      <c r="B7707" s="1">
        <v>45711</v>
      </c>
      <c r="C7707" t="s">
        <v>1024</v>
      </c>
      <c r="D7707" t="s">
        <v>124</v>
      </c>
      <c r="E7707" t="s">
        <v>55</v>
      </c>
      <c r="F7707" t="s">
        <v>56</v>
      </c>
      <c r="G7707" t="s">
        <v>22</v>
      </c>
      <c r="H7707" t="s">
        <v>103</v>
      </c>
      <c r="I7707" t="s">
        <v>44</v>
      </c>
      <c r="J7707" t="s">
        <v>36</v>
      </c>
      <c r="K7707" t="s">
        <v>45</v>
      </c>
      <c r="L7707">
        <v>110.79</v>
      </c>
      <c r="M7707">
        <v>0.66</v>
      </c>
      <c r="N7707" t="s">
        <v>27</v>
      </c>
      <c r="O7707" t="s">
        <v>28</v>
      </c>
      <c r="P7707">
        <v>20</v>
      </c>
      <c r="Q7707" t="s">
        <v>29</v>
      </c>
    </row>
    <row r="7708" spans="1:17" x14ac:dyDescent="0.3">
      <c r="A7708" t="s">
        <v>8432</v>
      </c>
      <c r="B7708" s="1">
        <v>45690</v>
      </c>
      <c r="C7708" t="s">
        <v>1648</v>
      </c>
      <c r="D7708" t="s">
        <v>106</v>
      </c>
      <c r="E7708" t="s">
        <v>33</v>
      </c>
      <c r="F7708" t="s">
        <v>34</v>
      </c>
      <c r="G7708" t="s">
        <v>22</v>
      </c>
      <c r="H7708" t="s">
        <v>43</v>
      </c>
      <c r="I7708" t="s">
        <v>24</v>
      </c>
      <c r="J7708" t="s">
        <v>36</v>
      </c>
      <c r="K7708" t="s">
        <v>45</v>
      </c>
      <c r="L7708">
        <v>387.49</v>
      </c>
      <c r="M7708">
        <v>2.3199999999999998</v>
      </c>
      <c r="N7708" t="s">
        <v>27</v>
      </c>
      <c r="O7708" t="s">
        <v>28</v>
      </c>
      <c r="P7708">
        <v>3</v>
      </c>
      <c r="Q7708" t="s">
        <v>29</v>
      </c>
    </row>
    <row r="7709" spans="1:17" x14ac:dyDescent="0.3">
      <c r="A7709" t="s">
        <v>8433</v>
      </c>
      <c r="B7709" s="1">
        <v>45717</v>
      </c>
      <c r="C7709" t="s">
        <v>180</v>
      </c>
      <c r="D7709" t="s">
        <v>94</v>
      </c>
      <c r="E7709" t="s">
        <v>55</v>
      </c>
      <c r="F7709" t="s">
        <v>34</v>
      </c>
      <c r="G7709" t="s">
        <v>22</v>
      </c>
      <c r="H7709" t="s">
        <v>35</v>
      </c>
      <c r="I7709" t="s">
        <v>24</v>
      </c>
      <c r="J7709" t="s">
        <v>61</v>
      </c>
      <c r="K7709" t="s">
        <v>37</v>
      </c>
      <c r="L7709">
        <v>52.65</v>
      </c>
      <c r="M7709">
        <v>1.1599999999999999</v>
      </c>
      <c r="N7709" t="s">
        <v>27</v>
      </c>
      <c r="O7709" t="s">
        <v>28</v>
      </c>
      <c r="P7709">
        <v>2</v>
      </c>
      <c r="Q7709" t="s">
        <v>29</v>
      </c>
    </row>
    <row r="7710" spans="1:17" x14ac:dyDescent="0.3">
      <c r="A7710" t="s">
        <v>8434</v>
      </c>
      <c r="B7710" s="1">
        <v>45673</v>
      </c>
      <c r="C7710" t="s">
        <v>1858</v>
      </c>
      <c r="D7710" t="s">
        <v>49</v>
      </c>
      <c r="E7710" t="s">
        <v>20</v>
      </c>
      <c r="F7710" t="s">
        <v>34</v>
      </c>
      <c r="G7710" t="s">
        <v>22</v>
      </c>
      <c r="H7710" t="s">
        <v>35</v>
      </c>
      <c r="I7710" t="s">
        <v>51</v>
      </c>
      <c r="J7710" t="s">
        <v>25</v>
      </c>
      <c r="K7710" t="s">
        <v>37</v>
      </c>
      <c r="L7710">
        <v>76.48</v>
      </c>
      <c r="M7710">
        <v>0.92</v>
      </c>
      <c r="N7710" t="s">
        <v>27</v>
      </c>
      <c r="O7710" t="s">
        <v>28</v>
      </c>
      <c r="P7710">
        <v>10</v>
      </c>
      <c r="Q7710" t="s">
        <v>29</v>
      </c>
    </row>
    <row r="7711" spans="1:17" x14ac:dyDescent="0.3">
      <c r="A7711" t="s">
        <v>8435</v>
      </c>
      <c r="B7711" s="1">
        <v>45796</v>
      </c>
      <c r="C7711" t="s">
        <v>2938</v>
      </c>
      <c r="D7711" t="s">
        <v>65</v>
      </c>
      <c r="E7711" t="s">
        <v>33</v>
      </c>
      <c r="F7711" t="s">
        <v>34</v>
      </c>
      <c r="G7711" t="s">
        <v>84</v>
      </c>
      <c r="H7711" t="s">
        <v>23</v>
      </c>
      <c r="I7711" t="s">
        <v>24</v>
      </c>
      <c r="J7711" t="s">
        <v>36</v>
      </c>
      <c r="K7711" t="s">
        <v>37</v>
      </c>
      <c r="L7711">
        <v>49.23</v>
      </c>
      <c r="M7711">
        <v>0.3</v>
      </c>
      <c r="N7711" t="s">
        <v>27</v>
      </c>
      <c r="O7711" t="s">
        <v>28</v>
      </c>
      <c r="P7711">
        <v>44</v>
      </c>
      <c r="Q7711" t="s">
        <v>46</v>
      </c>
    </row>
    <row r="7712" spans="1:17" x14ac:dyDescent="0.3">
      <c r="A7712" t="s">
        <v>8436</v>
      </c>
      <c r="B7712" s="1">
        <v>45829</v>
      </c>
      <c r="C7712" t="s">
        <v>288</v>
      </c>
      <c r="D7712" t="s">
        <v>54</v>
      </c>
      <c r="E7712" t="s">
        <v>33</v>
      </c>
      <c r="F7712" t="s">
        <v>56</v>
      </c>
      <c r="G7712" t="s">
        <v>42</v>
      </c>
      <c r="H7712" t="s">
        <v>23</v>
      </c>
      <c r="I7712" t="s">
        <v>44</v>
      </c>
      <c r="J7712" t="s">
        <v>36</v>
      </c>
      <c r="K7712" t="s">
        <v>45</v>
      </c>
      <c r="L7712">
        <v>65.34</v>
      </c>
      <c r="M7712">
        <v>0</v>
      </c>
      <c r="N7712" t="s">
        <v>69</v>
      </c>
      <c r="O7712" t="s">
        <v>307</v>
      </c>
      <c r="P7712">
        <v>51</v>
      </c>
      <c r="Q7712" t="s">
        <v>46</v>
      </c>
    </row>
    <row r="7713" spans="1:17" x14ac:dyDescent="0.3">
      <c r="A7713" t="s">
        <v>8437</v>
      </c>
      <c r="B7713" s="1">
        <v>45700</v>
      </c>
      <c r="C7713" t="s">
        <v>964</v>
      </c>
      <c r="D7713" t="s">
        <v>54</v>
      </c>
      <c r="E7713" t="s">
        <v>55</v>
      </c>
      <c r="F7713" t="s">
        <v>21</v>
      </c>
      <c r="G7713" t="s">
        <v>84</v>
      </c>
      <c r="H7713" t="s">
        <v>50</v>
      </c>
      <c r="I7713" t="s">
        <v>24</v>
      </c>
      <c r="J7713" t="s">
        <v>25</v>
      </c>
      <c r="K7713" t="s">
        <v>37</v>
      </c>
      <c r="L7713">
        <v>12.4</v>
      </c>
      <c r="M7713">
        <v>0.15</v>
      </c>
      <c r="N7713" t="s">
        <v>27</v>
      </c>
      <c r="O7713" t="s">
        <v>28</v>
      </c>
      <c r="P7713">
        <v>42</v>
      </c>
      <c r="Q7713" t="s">
        <v>46</v>
      </c>
    </row>
    <row r="7714" spans="1:17" x14ac:dyDescent="0.3">
      <c r="A7714" t="s">
        <v>8438</v>
      </c>
      <c r="B7714" s="1">
        <v>45745</v>
      </c>
      <c r="C7714" t="s">
        <v>659</v>
      </c>
      <c r="D7714" t="s">
        <v>160</v>
      </c>
      <c r="E7714" t="s">
        <v>41</v>
      </c>
      <c r="F7714" t="s">
        <v>34</v>
      </c>
      <c r="G7714" t="s">
        <v>42</v>
      </c>
      <c r="H7714" t="s">
        <v>103</v>
      </c>
      <c r="I7714" t="s">
        <v>24</v>
      </c>
      <c r="J7714" t="s">
        <v>36</v>
      </c>
      <c r="K7714" t="s">
        <v>45</v>
      </c>
      <c r="L7714">
        <v>95.99</v>
      </c>
      <c r="M7714">
        <v>0.57999999999999996</v>
      </c>
      <c r="N7714" t="s">
        <v>27</v>
      </c>
      <c r="O7714" t="s">
        <v>28</v>
      </c>
      <c r="P7714">
        <v>19</v>
      </c>
      <c r="Q7714" t="s">
        <v>29</v>
      </c>
    </row>
    <row r="7715" spans="1:17" x14ac:dyDescent="0.3">
      <c r="A7715" t="s">
        <v>8439</v>
      </c>
      <c r="B7715" s="1">
        <v>45736</v>
      </c>
      <c r="C7715" t="s">
        <v>1202</v>
      </c>
      <c r="D7715" t="s">
        <v>49</v>
      </c>
      <c r="E7715" t="s">
        <v>55</v>
      </c>
      <c r="F7715" t="s">
        <v>34</v>
      </c>
      <c r="G7715" t="s">
        <v>22</v>
      </c>
      <c r="H7715" t="s">
        <v>103</v>
      </c>
      <c r="I7715" t="s">
        <v>51</v>
      </c>
      <c r="J7715" t="s">
        <v>61</v>
      </c>
      <c r="K7715" t="s">
        <v>37</v>
      </c>
      <c r="L7715">
        <v>40.68</v>
      </c>
      <c r="M7715">
        <v>0.89</v>
      </c>
      <c r="N7715" t="s">
        <v>27</v>
      </c>
      <c r="O7715" t="s">
        <v>28</v>
      </c>
      <c r="P7715">
        <v>9</v>
      </c>
      <c r="Q7715" t="s">
        <v>29</v>
      </c>
    </row>
    <row r="7716" spans="1:17" x14ac:dyDescent="0.3">
      <c r="A7716" t="s">
        <v>8440</v>
      </c>
      <c r="B7716" s="1">
        <v>45717</v>
      </c>
      <c r="C7716" t="s">
        <v>1017</v>
      </c>
      <c r="D7716" t="s">
        <v>54</v>
      </c>
      <c r="E7716" t="s">
        <v>55</v>
      </c>
      <c r="F7716" t="s">
        <v>34</v>
      </c>
      <c r="G7716" t="s">
        <v>22</v>
      </c>
      <c r="H7716" t="s">
        <v>35</v>
      </c>
      <c r="I7716" t="s">
        <v>24</v>
      </c>
      <c r="J7716" t="s">
        <v>25</v>
      </c>
      <c r="K7716" t="s">
        <v>37</v>
      </c>
      <c r="L7716">
        <v>230.43</v>
      </c>
      <c r="M7716">
        <v>2.77</v>
      </c>
      <c r="N7716" t="s">
        <v>27</v>
      </c>
      <c r="O7716" t="s">
        <v>28</v>
      </c>
      <c r="P7716">
        <v>1</v>
      </c>
      <c r="Q7716" t="s">
        <v>29</v>
      </c>
    </row>
    <row r="7717" spans="1:17" x14ac:dyDescent="0.3">
      <c r="A7717" t="s">
        <v>8441</v>
      </c>
      <c r="B7717" s="1">
        <v>45828</v>
      </c>
      <c r="C7717" t="s">
        <v>932</v>
      </c>
      <c r="D7717" t="s">
        <v>89</v>
      </c>
      <c r="E7717" t="s">
        <v>20</v>
      </c>
      <c r="F7717" t="s">
        <v>34</v>
      </c>
      <c r="G7717" t="s">
        <v>22</v>
      </c>
      <c r="H7717" t="s">
        <v>57</v>
      </c>
      <c r="I7717" t="s">
        <v>119</v>
      </c>
      <c r="J7717" t="s">
        <v>25</v>
      </c>
      <c r="K7717" t="s">
        <v>62</v>
      </c>
      <c r="L7717">
        <v>78.510000000000005</v>
      </c>
      <c r="M7717">
        <v>0.94</v>
      </c>
      <c r="N7717" t="s">
        <v>27</v>
      </c>
      <c r="O7717" t="s">
        <v>28</v>
      </c>
      <c r="P7717">
        <v>11</v>
      </c>
      <c r="Q7717" t="s">
        <v>29</v>
      </c>
    </row>
    <row r="7718" spans="1:17" x14ac:dyDescent="0.3">
      <c r="A7718" t="s">
        <v>8442</v>
      </c>
      <c r="B7718" s="1">
        <v>45827</v>
      </c>
      <c r="C7718" t="s">
        <v>1306</v>
      </c>
      <c r="D7718" t="s">
        <v>94</v>
      </c>
      <c r="E7718" t="s">
        <v>55</v>
      </c>
      <c r="F7718" t="s">
        <v>34</v>
      </c>
      <c r="G7718" t="s">
        <v>22</v>
      </c>
      <c r="H7718" t="s">
        <v>50</v>
      </c>
      <c r="I7718" t="s">
        <v>24</v>
      </c>
      <c r="J7718" t="s">
        <v>25</v>
      </c>
      <c r="K7718" t="s">
        <v>26</v>
      </c>
      <c r="L7718">
        <v>50.7</v>
      </c>
      <c r="M7718">
        <v>0.61</v>
      </c>
      <c r="N7718" t="s">
        <v>27</v>
      </c>
      <c r="O7718" t="s">
        <v>28</v>
      </c>
      <c r="P7718">
        <v>4</v>
      </c>
      <c r="Q7718" t="s">
        <v>29</v>
      </c>
    </row>
    <row r="7719" spans="1:17" x14ac:dyDescent="0.3">
      <c r="A7719" t="s">
        <v>8443</v>
      </c>
      <c r="B7719" s="1">
        <v>45750</v>
      </c>
      <c r="C7719" t="s">
        <v>1171</v>
      </c>
      <c r="D7719" t="s">
        <v>32</v>
      </c>
      <c r="E7719" t="s">
        <v>20</v>
      </c>
      <c r="F7719" t="s">
        <v>21</v>
      </c>
      <c r="G7719" t="s">
        <v>22</v>
      </c>
      <c r="H7719" t="s">
        <v>79</v>
      </c>
      <c r="I7719" t="s">
        <v>51</v>
      </c>
      <c r="J7719" t="s">
        <v>25</v>
      </c>
      <c r="K7719" t="s">
        <v>62</v>
      </c>
      <c r="L7719">
        <v>52.06</v>
      </c>
      <c r="M7719">
        <v>0.62</v>
      </c>
      <c r="N7719" t="s">
        <v>27</v>
      </c>
      <c r="O7719" t="s">
        <v>28</v>
      </c>
      <c r="P7719">
        <v>8</v>
      </c>
      <c r="Q7719" t="s">
        <v>29</v>
      </c>
    </row>
    <row r="7720" spans="1:17" x14ac:dyDescent="0.3">
      <c r="A7720" t="s">
        <v>8444</v>
      </c>
      <c r="B7720" s="1">
        <v>45814</v>
      </c>
      <c r="C7720" t="s">
        <v>258</v>
      </c>
      <c r="D7720" t="s">
        <v>102</v>
      </c>
      <c r="E7720" t="s">
        <v>33</v>
      </c>
      <c r="F7720" t="s">
        <v>34</v>
      </c>
      <c r="G7720" t="s">
        <v>22</v>
      </c>
      <c r="H7720" t="s">
        <v>23</v>
      </c>
      <c r="I7720" t="s">
        <v>51</v>
      </c>
      <c r="J7720" t="s">
        <v>36</v>
      </c>
      <c r="K7720" t="s">
        <v>37</v>
      </c>
      <c r="L7720">
        <v>65.48</v>
      </c>
      <c r="M7720">
        <v>0.39</v>
      </c>
      <c r="N7720" t="s">
        <v>27</v>
      </c>
      <c r="O7720" t="s">
        <v>28</v>
      </c>
      <c r="P7720">
        <v>6</v>
      </c>
      <c r="Q7720" t="s">
        <v>29</v>
      </c>
    </row>
    <row r="7721" spans="1:17" x14ac:dyDescent="0.3">
      <c r="A7721" t="s">
        <v>8445</v>
      </c>
      <c r="B7721" s="1">
        <v>45718</v>
      </c>
      <c r="C7721" t="s">
        <v>843</v>
      </c>
      <c r="D7721" t="s">
        <v>102</v>
      </c>
      <c r="E7721" t="s">
        <v>33</v>
      </c>
      <c r="F7721" t="s">
        <v>34</v>
      </c>
      <c r="G7721" t="s">
        <v>42</v>
      </c>
      <c r="H7721" t="s">
        <v>35</v>
      </c>
      <c r="I7721" t="s">
        <v>24</v>
      </c>
      <c r="J7721" t="s">
        <v>111</v>
      </c>
      <c r="K7721" t="s">
        <v>45</v>
      </c>
      <c r="L7721">
        <v>72.8</v>
      </c>
      <c r="M7721">
        <v>0.28999999999999998</v>
      </c>
      <c r="N7721" t="s">
        <v>27</v>
      </c>
      <c r="O7721" t="s">
        <v>28</v>
      </c>
      <c r="P7721">
        <v>27</v>
      </c>
      <c r="Q7721" t="s">
        <v>29</v>
      </c>
    </row>
    <row r="7722" spans="1:17" x14ac:dyDescent="0.3">
      <c r="A7722" t="s">
        <v>8446</v>
      </c>
      <c r="B7722" s="1">
        <v>45748</v>
      </c>
      <c r="C7722" t="s">
        <v>101</v>
      </c>
      <c r="D7722" t="s">
        <v>102</v>
      </c>
      <c r="E7722" t="s">
        <v>20</v>
      </c>
      <c r="F7722" t="s">
        <v>34</v>
      </c>
      <c r="G7722" t="s">
        <v>42</v>
      </c>
      <c r="H7722" t="s">
        <v>99</v>
      </c>
      <c r="I7722" t="s">
        <v>44</v>
      </c>
      <c r="J7722" t="s">
        <v>25</v>
      </c>
      <c r="K7722" t="s">
        <v>45</v>
      </c>
      <c r="L7722">
        <v>61.72</v>
      </c>
      <c r="M7722">
        <v>0.74</v>
      </c>
      <c r="N7722" t="s">
        <v>27</v>
      </c>
      <c r="O7722" t="s">
        <v>28</v>
      </c>
      <c r="P7722">
        <v>29</v>
      </c>
      <c r="Q7722" t="s">
        <v>29</v>
      </c>
    </row>
    <row r="7723" spans="1:17" x14ac:dyDescent="0.3">
      <c r="A7723" t="s">
        <v>8447</v>
      </c>
      <c r="B7723" s="1">
        <v>45660</v>
      </c>
      <c r="C7723" t="s">
        <v>1543</v>
      </c>
      <c r="D7723" t="s">
        <v>106</v>
      </c>
      <c r="E7723" t="s">
        <v>66</v>
      </c>
      <c r="F7723" t="s">
        <v>34</v>
      </c>
      <c r="G7723" t="s">
        <v>22</v>
      </c>
      <c r="H7723" t="s">
        <v>57</v>
      </c>
      <c r="I7723" t="s">
        <v>24</v>
      </c>
      <c r="J7723" t="s">
        <v>25</v>
      </c>
      <c r="K7723" t="s">
        <v>62</v>
      </c>
      <c r="L7723">
        <v>53.83</v>
      </c>
      <c r="M7723">
        <v>0.65</v>
      </c>
      <c r="N7723" t="s">
        <v>27</v>
      </c>
      <c r="O7723" t="s">
        <v>28</v>
      </c>
      <c r="P7723">
        <v>4</v>
      </c>
      <c r="Q7723" t="s">
        <v>29</v>
      </c>
    </row>
    <row r="7724" spans="1:17" x14ac:dyDescent="0.3">
      <c r="A7724" t="s">
        <v>8448</v>
      </c>
      <c r="B7724" s="1">
        <v>45773</v>
      </c>
      <c r="C7724" t="s">
        <v>387</v>
      </c>
      <c r="D7724" t="s">
        <v>124</v>
      </c>
      <c r="E7724" t="s">
        <v>66</v>
      </c>
      <c r="F7724" t="s">
        <v>34</v>
      </c>
      <c r="G7724" t="s">
        <v>22</v>
      </c>
      <c r="H7724" t="s">
        <v>50</v>
      </c>
      <c r="I7724" t="s">
        <v>24</v>
      </c>
      <c r="J7724" t="s">
        <v>36</v>
      </c>
      <c r="K7724" t="s">
        <v>44</v>
      </c>
      <c r="L7724">
        <v>38.47</v>
      </c>
      <c r="M7724">
        <v>0.23</v>
      </c>
      <c r="N7724" t="s">
        <v>27</v>
      </c>
      <c r="O7724" t="s">
        <v>28</v>
      </c>
      <c r="P7724">
        <v>12</v>
      </c>
      <c r="Q7724" t="s">
        <v>29</v>
      </c>
    </row>
    <row r="7725" spans="1:17" x14ac:dyDescent="0.3">
      <c r="A7725" t="s">
        <v>8449</v>
      </c>
      <c r="B7725" s="1">
        <v>45741</v>
      </c>
      <c r="C7725" t="s">
        <v>1208</v>
      </c>
      <c r="D7725" t="s">
        <v>54</v>
      </c>
      <c r="E7725" t="s">
        <v>33</v>
      </c>
      <c r="F7725" t="s">
        <v>34</v>
      </c>
      <c r="G7725" t="s">
        <v>84</v>
      </c>
      <c r="H7725" t="s">
        <v>23</v>
      </c>
      <c r="I7725" t="s">
        <v>24</v>
      </c>
      <c r="J7725" t="s">
        <v>25</v>
      </c>
      <c r="K7725" t="s">
        <v>26</v>
      </c>
      <c r="L7725">
        <v>53.66</v>
      </c>
      <c r="M7725">
        <v>0.64</v>
      </c>
      <c r="N7725" t="s">
        <v>27</v>
      </c>
      <c r="O7725" t="s">
        <v>28</v>
      </c>
      <c r="P7725">
        <v>48</v>
      </c>
      <c r="Q7725" t="s">
        <v>46</v>
      </c>
    </row>
    <row r="7726" spans="1:17" x14ac:dyDescent="0.3">
      <c r="A7726" t="s">
        <v>8450</v>
      </c>
      <c r="B7726" s="1">
        <v>45687</v>
      </c>
      <c r="C7726" t="s">
        <v>867</v>
      </c>
      <c r="D7726" t="s">
        <v>118</v>
      </c>
      <c r="E7726" t="s">
        <v>41</v>
      </c>
      <c r="F7726" t="s">
        <v>34</v>
      </c>
      <c r="G7726" t="s">
        <v>22</v>
      </c>
      <c r="H7726" t="s">
        <v>57</v>
      </c>
      <c r="I7726" t="s">
        <v>24</v>
      </c>
      <c r="J7726" t="s">
        <v>36</v>
      </c>
      <c r="K7726" t="s">
        <v>37</v>
      </c>
      <c r="L7726">
        <v>170.14</v>
      </c>
      <c r="M7726">
        <v>1.02</v>
      </c>
      <c r="N7726" t="s">
        <v>27</v>
      </c>
      <c r="O7726" t="s">
        <v>28</v>
      </c>
      <c r="P7726">
        <v>7</v>
      </c>
      <c r="Q7726" t="s">
        <v>29</v>
      </c>
    </row>
    <row r="7727" spans="1:17" x14ac:dyDescent="0.3">
      <c r="A7727" t="s">
        <v>8451</v>
      </c>
      <c r="B7727" s="1">
        <v>45728</v>
      </c>
      <c r="C7727" t="s">
        <v>1835</v>
      </c>
      <c r="D7727" t="s">
        <v>124</v>
      </c>
      <c r="E7727" t="s">
        <v>33</v>
      </c>
      <c r="F7727" t="s">
        <v>34</v>
      </c>
      <c r="G7727" t="s">
        <v>22</v>
      </c>
      <c r="H7727" t="s">
        <v>23</v>
      </c>
      <c r="I7727" t="s">
        <v>24</v>
      </c>
      <c r="J7727" t="s">
        <v>61</v>
      </c>
      <c r="K7727" t="s">
        <v>37</v>
      </c>
      <c r="L7727">
        <v>135.47</v>
      </c>
      <c r="M7727">
        <v>2.98</v>
      </c>
      <c r="N7727" t="s">
        <v>27</v>
      </c>
      <c r="O7727" t="s">
        <v>28</v>
      </c>
      <c r="P7727">
        <v>13</v>
      </c>
      <c r="Q7727" t="s">
        <v>29</v>
      </c>
    </row>
    <row r="7728" spans="1:17" x14ac:dyDescent="0.3">
      <c r="A7728" t="s">
        <v>8452</v>
      </c>
      <c r="B7728" s="1">
        <v>45819</v>
      </c>
      <c r="C7728" t="s">
        <v>985</v>
      </c>
      <c r="D7728" t="s">
        <v>203</v>
      </c>
      <c r="E7728" t="s">
        <v>55</v>
      </c>
      <c r="F7728" t="s">
        <v>34</v>
      </c>
      <c r="G7728" t="s">
        <v>84</v>
      </c>
      <c r="H7728" t="s">
        <v>23</v>
      </c>
      <c r="I7728" t="s">
        <v>51</v>
      </c>
      <c r="J7728" t="s">
        <v>61</v>
      </c>
      <c r="K7728" t="s">
        <v>62</v>
      </c>
      <c r="L7728">
        <v>128.11000000000001</v>
      </c>
      <c r="M7728">
        <v>2.82</v>
      </c>
      <c r="N7728" t="s">
        <v>27</v>
      </c>
      <c r="O7728" t="s">
        <v>28</v>
      </c>
      <c r="P7728">
        <v>38</v>
      </c>
      <c r="Q7728" t="s">
        <v>29</v>
      </c>
    </row>
    <row r="7729" spans="1:17" x14ac:dyDescent="0.3">
      <c r="A7729" t="s">
        <v>8453</v>
      </c>
      <c r="B7729" s="1">
        <v>45770</v>
      </c>
      <c r="C7729" t="s">
        <v>208</v>
      </c>
      <c r="D7729" t="s">
        <v>89</v>
      </c>
      <c r="E7729" t="s">
        <v>55</v>
      </c>
      <c r="F7729" t="s">
        <v>34</v>
      </c>
      <c r="G7729" t="s">
        <v>84</v>
      </c>
      <c r="H7729" t="s">
        <v>103</v>
      </c>
      <c r="I7729" t="s">
        <v>24</v>
      </c>
      <c r="J7729" t="s">
        <v>61</v>
      </c>
      <c r="K7729" t="s">
        <v>45</v>
      </c>
      <c r="L7729">
        <v>41.81</v>
      </c>
      <c r="M7729">
        <v>0.92</v>
      </c>
      <c r="N7729" t="s">
        <v>27</v>
      </c>
      <c r="O7729" t="s">
        <v>28</v>
      </c>
      <c r="P7729">
        <v>38</v>
      </c>
      <c r="Q7729" t="s">
        <v>29</v>
      </c>
    </row>
    <row r="7730" spans="1:17" x14ac:dyDescent="0.3">
      <c r="A7730" t="s">
        <v>8454</v>
      </c>
      <c r="B7730" s="1">
        <v>45752</v>
      </c>
      <c r="C7730" t="s">
        <v>481</v>
      </c>
      <c r="D7730" t="s">
        <v>160</v>
      </c>
      <c r="E7730" t="s">
        <v>41</v>
      </c>
      <c r="F7730" t="s">
        <v>34</v>
      </c>
      <c r="G7730" t="s">
        <v>22</v>
      </c>
      <c r="H7730" t="s">
        <v>99</v>
      </c>
      <c r="I7730" t="s">
        <v>51</v>
      </c>
      <c r="J7730" t="s">
        <v>25</v>
      </c>
      <c r="K7730" t="s">
        <v>45</v>
      </c>
      <c r="L7730">
        <v>202.04</v>
      </c>
      <c r="M7730">
        <v>2.42</v>
      </c>
      <c r="N7730" t="s">
        <v>27</v>
      </c>
      <c r="O7730" t="s">
        <v>28</v>
      </c>
      <c r="P7730">
        <v>10</v>
      </c>
      <c r="Q7730" t="s">
        <v>29</v>
      </c>
    </row>
    <row r="7731" spans="1:17" x14ac:dyDescent="0.3">
      <c r="A7731" t="s">
        <v>8455</v>
      </c>
      <c r="B7731" s="1">
        <v>45709</v>
      </c>
      <c r="C7731" t="s">
        <v>621</v>
      </c>
      <c r="D7731" t="s">
        <v>203</v>
      </c>
      <c r="E7731" t="s">
        <v>55</v>
      </c>
      <c r="F7731" t="s">
        <v>34</v>
      </c>
      <c r="G7731" t="s">
        <v>84</v>
      </c>
      <c r="H7731" t="s">
        <v>23</v>
      </c>
      <c r="I7731" t="s">
        <v>119</v>
      </c>
      <c r="J7731" t="s">
        <v>25</v>
      </c>
      <c r="K7731" t="s">
        <v>44</v>
      </c>
      <c r="L7731">
        <v>54.83</v>
      </c>
      <c r="M7731">
        <v>0.66</v>
      </c>
      <c r="N7731" t="s">
        <v>27</v>
      </c>
      <c r="O7731" t="s">
        <v>28</v>
      </c>
      <c r="P7731">
        <v>47</v>
      </c>
      <c r="Q7731" t="s">
        <v>46</v>
      </c>
    </row>
    <row r="7732" spans="1:17" x14ac:dyDescent="0.3">
      <c r="A7732" t="s">
        <v>8456</v>
      </c>
      <c r="B7732" s="1">
        <v>45683</v>
      </c>
      <c r="C7732" t="s">
        <v>618</v>
      </c>
      <c r="D7732" t="s">
        <v>106</v>
      </c>
      <c r="E7732" t="s">
        <v>41</v>
      </c>
      <c r="F7732" t="s">
        <v>34</v>
      </c>
      <c r="G7732" t="s">
        <v>22</v>
      </c>
      <c r="H7732" t="s">
        <v>103</v>
      </c>
      <c r="I7732" t="s">
        <v>119</v>
      </c>
      <c r="J7732" t="s">
        <v>25</v>
      </c>
      <c r="K7732" t="s">
        <v>44</v>
      </c>
      <c r="L7732">
        <v>237.88</v>
      </c>
      <c r="M7732">
        <v>2.85</v>
      </c>
      <c r="N7732" t="s">
        <v>27</v>
      </c>
      <c r="O7732" t="s">
        <v>28</v>
      </c>
      <c r="P7732">
        <v>1</v>
      </c>
      <c r="Q7732" t="s">
        <v>29</v>
      </c>
    </row>
    <row r="7733" spans="1:17" x14ac:dyDescent="0.3">
      <c r="A7733" t="s">
        <v>8457</v>
      </c>
      <c r="B7733" s="1">
        <v>45666</v>
      </c>
      <c r="C7733" t="s">
        <v>1706</v>
      </c>
      <c r="D7733" t="s">
        <v>65</v>
      </c>
      <c r="E7733" t="s">
        <v>33</v>
      </c>
      <c r="F7733" t="s">
        <v>34</v>
      </c>
      <c r="G7733" t="s">
        <v>42</v>
      </c>
      <c r="H7733" t="s">
        <v>23</v>
      </c>
      <c r="I7733" t="s">
        <v>51</v>
      </c>
      <c r="J7733" t="s">
        <v>61</v>
      </c>
      <c r="K7733" t="s">
        <v>62</v>
      </c>
      <c r="L7733">
        <v>89.47</v>
      </c>
      <c r="M7733">
        <v>1.97</v>
      </c>
      <c r="N7733" t="s">
        <v>27</v>
      </c>
      <c r="O7733" t="s">
        <v>28</v>
      </c>
      <c r="P7733">
        <v>17</v>
      </c>
      <c r="Q7733" t="s">
        <v>29</v>
      </c>
    </row>
    <row r="7734" spans="1:17" x14ac:dyDescent="0.3">
      <c r="A7734" t="s">
        <v>8458</v>
      </c>
      <c r="B7734" s="1">
        <v>45794</v>
      </c>
      <c r="C7734" t="s">
        <v>1939</v>
      </c>
      <c r="D7734" t="s">
        <v>118</v>
      </c>
      <c r="E7734" t="s">
        <v>55</v>
      </c>
      <c r="F7734" t="s">
        <v>34</v>
      </c>
      <c r="G7734" t="s">
        <v>84</v>
      </c>
      <c r="H7734" t="s">
        <v>35</v>
      </c>
      <c r="I7734" t="s">
        <v>24</v>
      </c>
      <c r="J7734" t="s">
        <v>25</v>
      </c>
      <c r="K7734" t="s">
        <v>37</v>
      </c>
      <c r="L7734">
        <v>56.56</v>
      </c>
      <c r="M7734">
        <v>0.68</v>
      </c>
      <c r="N7734" t="s">
        <v>27</v>
      </c>
      <c r="O7734" t="s">
        <v>28</v>
      </c>
      <c r="P7734">
        <v>43</v>
      </c>
      <c r="Q7734" t="s">
        <v>46</v>
      </c>
    </row>
    <row r="7735" spans="1:17" x14ac:dyDescent="0.3">
      <c r="A7735" t="s">
        <v>8459</v>
      </c>
      <c r="B7735" s="1">
        <v>45661</v>
      </c>
      <c r="C7735" t="s">
        <v>2554</v>
      </c>
      <c r="D7735" t="s">
        <v>124</v>
      </c>
      <c r="E7735" t="s">
        <v>33</v>
      </c>
      <c r="F7735" t="s">
        <v>34</v>
      </c>
      <c r="G7735" t="s">
        <v>22</v>
      </c>
      <c r="H7735" t="s">
        <v>79</v>
      </c>
      <c r="I7735" t="s">
        <v>51</v>
      </c>
      <c r="J7735" t="s">
        <v>61</v>
      </c>
      <c r="K7735" t="s">
        <v>44</v>
      </c>
      <c r="L7735">
        <v>235.93</v>
      </c>
      <c r="M7735">
        <v>5.19</v>
      </c>
      <c r="N7735" t="s">
        <v>27</v>
      </c>
      <c r="O7735" t="s">
        <v>28</v>
      </c>
      <c r="P7735">
        <v>8</v>
      </c>
      <c r="Q7735" t="s">
        <v>29</v>
      </c>
    </row>
    <row r="7736" spans="1:17" x14ac:dyDescent="0.3">
      <c r="A7736" t="s">
        <v>8460</v>
      </c>
      <c r="B7736" s="1">
        <v>45692</v>
      </c>
      <c r="C7736" t="s">
        <v>1117</v>
      </c>
      <c r="D7736" t="s">
        <v>94</v>
      </c>
      <c r="E7736" t="s">
        <v>20</v>
      </c>
      <c r="F7736" t="s">
        <v>34</v>
      </c>
      <c r="G7736" t="s">
        <v>42</v>
      </c>
      <c r="H7736" t="s">
        <v>76</v>
      </c>
      <c r="I7736" t="s">
        <v>24</v>
      </c>
      <c r="J7736" t="s">
        <v>61</v>
      </c>
      <c r="K7736" t="s">
        <v>26</v>
      </c>
      <c r="L7736">
        <v>502.43</v>
      </c>
      <c r="M7736">
        <v>0</v>
      </c>
      <c r="N7736" t="s">
        <v>69</v>
      </c>
      <c r="O7736" t="s">
        <v>70</v>
      </c>
      <c r="P7736">
        <v>88</v>
      </c>
      <c r="Q7736" t="s">
        <v>86</v>
      </c>
    </row>
    <row r="7737" spans="1:17" x14ac:dyDescent="0.3">
      <c r="A7737" t="s">
        <v>8461</v>
      </c>
      <c r="B7737" s="1">
        <v>45737</v>
      </c>
      <c r="C7737" t="s">
        <v>785</v>
      </c>
      <c r="D7737" t="s">
        <v>106</v>
      </c>
      <c r="E7737" t="s">
        <v>33</v>
      </c>
      <c r="F7737" t="s">
        <v>34</v>
      </c>
      <c r="G7737" t="s">
        <v>42</v>
      </c>
      <c r="H7737" t="s">
        <v>35</v>
      </c>
      <c r="I7737" t="s">
        <v>51</v>
      </c>
      <c r="J7737" t="s">
        <v>61</v>
      </c>
      <c r="K7737" t="s">
        <v>26</v>
      </c>
      <c r="L7737">
        <v>117.84</v>
      </c>
      <c r="M7737">
        <v>2.59</v>
      </c>
      <c r="N7737" t="s">
        <v>27</v>
      </c>
      <c r="O7737" t="s">
        <v>28</v>
      </c>
      <c r="P7737">
        <v>24</v>
      </c>
      <c r="Q7737" t="s">
        <v>29</v>
      </c>
    </row>
    <row r="7738" spans="1:17" x14ac:dyDescent="0.3">
      <c r="A7738" t="s">
        <v>8462</v>
      </c>
      <c r="B7738" s="1">
        <v>45676</v>
      </c>
      <c r="C7738" t="s">
        <v>1543</v>
      </c>
      <c r="D7738" t="s">
        <v>106</v>
      </c>
      <c r="E7738" t="s">
        <v>66</v>
      </c>
      <c r="F7738" t="s">
        <v>34</v>
      </c>
      <c r="G7738" t="s">
        <v>22</v>
      </c>
      <c r="H7738" t="s">
        <v>43</v>
      </c>
      <c r="I7738" t="s">
        <v>24</v>
      </c>
      <c r="J7738" t="s">
        <v>36</v>
      </c>
      <c r="K7738" t="s">
        <v>37</v>
      </c>
      <c r="L7738">
        <v>231.2</v>
      </c>
      <c r="M7738">
        <v>1.39</v>
      </c>
      <c r="N7738" t="s">
        <v>27</v>
      </c>
      <c r="O7738" t="s">
        <v>28</v>
      </c>
      <c r="P7738">
        <v>14</v>
      </c>
      <c r="Q7738" t="s">
        <v>29</v>
      </c>
    </row>
    <row r="7739" spans="1:17" x14ac:dyDescent="0.3">
      <c r="A7739" t="s">
        <v>8463</v>
      </c>
      <c r="B7739" s="1">
        <v>45824</v>
      </c>
      <c r="C7739" t="s">
        <v>1328</v>
      </c>
      <c r="D7739" t="s">
        <v>65</v>
      </c>
      <c r="E7739" t="s">
        <v>33</v>
      </c>
      <c r="F7739" t="s">
        <v>56</v>
      </c>
      <c r="G7739" t="s">
        <v>22</v>
      </c>
      <c r="H7739" t="s">
        <v>50</v>
      </c>
      <c r="I7739" t="s">
        <v>24</v>
      </c>
      <c r="J7739" t="s">
        <v>61</v>
      </c>
      <c r="K7739" t="s">
        <v>45</v>
      </c>
      <c r="L7739">
        <v>35.090000000000003</v>
      </c>
      <c r="M7739">
        <v>0.77</v>
      </c>
      <c r="N7739" t="s">
        <v>27</v>
      </c>
      <c r="O7739" t="s">
        <v>28</v>
      </c>
      <c r="P7739">
        <v>6</v>
      </c>
      <c r="Q7739" t="s">
        <v>29</v>
      </c>
    </row>
    <row r="7740" spans="1:17" x14ac:dyDescent="0.3">
      <c r="A7740" t="s">
        <v>8464</v>
      </c>
      <c r="B7740" s="1">
        <v>45816</v>
      </c>
      <c r="C7740" t="s">
        <v>485</v>
      </c>
      <c r="D7740" t="s">
        <v>65</v>
      </c>
      <c r="E7740" t="s">
        <v>20</v>
      </c>
      <c r="F7740" t="s">
        <v>56</v>
      </c>
      <c r="G7740" t="s">
        <v>42</v>
      </c>
      <c r="H7740" t="s">
        <v>57</v>
      </c>
      <c r="I7740" t="s">
        <v>44</v>
      </c>
      <c r="J7740" t="s">
        <v>25</v>
      </c>
      <c r="K7740" t="s">
        <v>45</v>
      </c>
      <c r="L7740">
        <v>89.63</v>
      </c>
      <c r="M7740">
        <v>1.08</v>
      </c>
      <c r="N7740" t="s">
        <v>27</v>
      </c>
      <c r="O7740" t="s">
        <v>28</v>
      </c>
      <c r="P7740">
        <v>36</v>
      </c>
      <c r="Q7740" t="s">
        <v>29</v>
      </c>
    </row>
    <row r="7741" spans="1:17" x14ac:dyDescent="0.3">
      <c r="A7741" t="s">
        <v>8465</v>
      </c>
      <c r="B7741" s="1">
        <v>45824</v>
      </c>
      <c r="C7741" t="s">
        <v>685</v>
      </c>
      <c r="D7741" t="s">
        <v>94</v>
      </c>
      <c r="E7741" t="s">
        <v>55</v>
      </c>
      <c r="F7741" t="s">
        <v>56</v>
      </c>
      <c r="G7741" t="s">
        <v>22</v>
      </c>
      <c r="H7741" t="s">
        <v>50</v>
      </c>
      <c r="I7741" t="s">
        <v>44</v>
      </c>
      <c r="J7741" t="s">
        <v>36</v>
      </c>
      <c r="K7741" t="s">
        <v>26</v>
      </c>
      <c r="L7741">
        <v>10.73</v>
      </c>
      <c r="M7741">
        <v>0.06</v>
      </c>
      <c r="N7741" t="s">
        <v>27</v>
      </c>
      <c r="O7741" t="s">
        <v>28</v>
      </c>
      <c r="P7741">
        <v>17</v>
      </c>
      <c r="Q7741" t="s">
        <v>29</v>
      </c>
    </row>
    <row r="7742" spans="1:17" x14ac:dyDescent="0.3">
      <c r="A7742" t="s">
        <v>8466</v>
      </c>
      <c r="B7742" s="1">
        <v>45660</v>
      </c>
      <c r="C7742" t="s">
        <v>675</v>
      </c>
      <c r="D7742" t="s">
        <v>102</v>
      </c>
      <c r="E7742" t="s">
        <v>20</v>
      </c>
      <c r="F7742" t="s">
        <v>34</v>
      </c>
      <c r="G7742" t="s">
        <v>22</v>
      </c>
      <c r="H7742" t="s">
        <v>99</v>
      </c>
      <c r="I7742" t="s">
        <v>24</v>
      </c>
      <c r="J7742" t="s">
        <v>25</v>
      </c>
      <c r="K7742" t="s">
        <v>37</v>
      </c>
      <c r="L7742">
        <v>47.77</v>
      </c>
      <c r="M7742">
        <v>0.56999999999999995</v>
      </c>
      <c r="N7742" t="s">
        <v>27</v>
      </c>
      <c r="O7742" t="s">
        <v>28</v>
      </c>
      <c r="P7742">
        <v>4</v>
      </c>
      <c r="Q7742" t="s">
        <v>29</v>
      </c>
    </row>
    <row r="7743" spans="1:17" x14ac:dyDescent="0.3">
      <c r="A7743" t="s">
        <v>8467</v>
      </c>
      <c r="B7743" s="1">
        <v>45834</v>
      </c>
      <c r="C7743" t="s">
        <v>81</v>
      </c>
      <c r="D7743" t="s">
        <v>40</v>
      </c>
      <c r="E7743" t="s">
        <v>33</v>
      </c>
      <c r="F7743" t="s">
        <v>21</v>
      </c>
      <c r="G7743" t="s">
        <v>22</v>
      </c>
      <c r="H7743" t="s">
        <v>43</v>
      </c>
      <c r="I7743" t="s">
        <v>24</v>
      </c>
      <c r="J7743" t="s">
        <v>25</v>
      </c>
      <c r="K7743" t="s">
        <v>37</v>
      </c>
      <c r="L7743">
        <v>241.01</v>
      </c>
      <c r="M7743">
        <v>2.89</v>
      </c>
      <c r="N7743" t="s">
        <v>27</v>
      </c>
      <c r="O7743" t="s">
        <v>28</v>
      </c>
      <c r="P7743">
        <v>6</v>
      </c>
      <c r="Q7743" t="s">
        <v>29</v>
      </c>
    </row>
    <row r="7744" spans="1:17" x14ac:dyDescent="0.3">
      <c r="A7744" t="s">
        <v>8468</v>
      </c>
      <c r="B7744" s="1">
        <v>45686</v>
      </c>
      <c r="C7744" t="s">
        <v>227</v>
      </c>
      <c r="D7744" t="s">
        <v>160</v>
      </c>
      <c r="E7744" t="s">
        <v>41</v>
      </c>
      <c r="F7744" t="s">
        <v>21</v>
      </c>
      <c r="G7744" t="s">
        <v>22</v>
      </c>
      <c r="H7744" t="s">
        <v>79</v>
      </c>
      <c r="I7744" t="s">
        <v>51</v>
      </c>
      <c r="J7744" t="s">
        <v>25</v>
      </c>
      <c r="K7744" t="s">
        <v>45</v>
      </c>
      <c r="L7744">
        <v>175.68</v>
      </c>
      <c r="M7744">
        <v>2.11</v>
      </c>
      <c r="N7744" t="s">
        <v>27</v>
      </c>
      <c r="O7744" t="s">
        <v>28</v>
      </c>
      <c r="P7744">
        <v>0</v>
      </c>
      <c r="Q7744" t="s">
        <v>29</v>
      </c>
    </row>
    <row r="7745" spans="1:17" x14ac:dyDescent="0.3">
      <c r="A7745" t="s">
        <v>8469</v>
      </c>
      <c r="B7745" s="1">
        <v>45670</v>
      </c>
      <c r="C7745" t="s">
        <v>659</v>
      </c>
      <c r="D7745" t="s">
        <v>160</v>
      </c>
      <c r="E7745" t="s">
        <v>41</v>
      </c>
      <c r="F7745" t="s">
        <v>34</v>
      </c>
      <c r="G7745" t="s">
        <v>42</v>
      </c>
      <c r="H7745" t="s">
        <v>50</v>
      </c>
      <c r="I7745" t="s">
        <v>44</v>
      </c>
      <c r="J7745" t="s">
        <v>36</v>
      </c>
      <c r="K7745" t="s">
        <v>37</v>
      </c>
      <c r="L7745">
        <v>75.599999999999994</v>
      </c>
      <c r="M7745">
        <v>0.45</v>
      </c>
      <c r="N7745" t="s">
        <v>27</v>
      </c>
      <c r="O7745" t="s">
        <v>28</v>
      </c>
      <c r="P7745">
        <v>28</v>
      </c>
      <c r="Q7745" t="s">
        <v>29</v>
      </c>
    </row>
    <row r="7746" spans="1:17" x14ac:dyDescent="0.3">
      <c r="A7746" t="s">
        <v>8470</v>
      </c>
      <c r="B7746" s="1">
        <v>45822</v>
      </c>
      <c r="C7746" t="s">
        <v>765</v>
      </c>
      <c r="D7746" t="s">
        <v>160</v>
      </c>
      <c r="E7746" t="s">
        <v>66</v>
      </c>
      <c r="F7746" t="s">
        <v>34</v>
      </c>
      <c r="G7746" t="s">
        <v>22</v>
      </c>
      <c r="H7746" t="s">
        <v>99</v>
      </c>
      <c r="I7746" t="s">
        <v>24</v>
      </c>
      <c r="J7746" t="s">
        <v>25</v>
      </c>
      <c r="K7746" t="s">
        <v>45</v>
      </c>
      <c r="L7746">
        <v>72.069999999999993</v>
      </c>
      <c r="M7746">
        <v>0.86</v>
      </c>
      <c r="N7746" t="s">
        <v>27</v>
      </c>
      <c r="O7746" t="s">
        <v>28</v>
      </c>
      <c r="P7746">
        <v>13</v>
      </c>
      <c r="Q7746" t="s">
        <v>29</v>
      </c>
    </row>
    <row r="7747" spans="1:17" x14ac:dyDescent="0.3">
      <c r="A7747" t="s">
        <v>8471</v>
      </c>
      <c r="B7747" s="1">
        <v>45701</v>
      </c>
      <c r="C7747" t="s">
        <v>903</v>
      </c>
      <c r="D7747" t="s">
        <v>102</v>
      </c>
      <c r="E7747" t="s">
        <v>33</v>
      </c>
      <c r="F7747" t="s">
        <v>21</v>
      </c>
      <c r="G7747" t="s">
        <v>22</v>
      </c>
      <c r="H7747" t="s">
        <v>23</v>
      </c>
      <c r="I7747" t="s">
        <v>24</v>
      </c>
      <c r="J7747" t="s">
        <v>25</v>
      </c>
      <c r="K7747" t="s">
        <v>45</v>
      </c>
      <c r="L7747">
        <v>150.75</v>
      </c>
      <c r="M7747">
        <v>1.81</v>
      </c>
      <c r="N7747" t="s">
        <v>27</v>
      </c>
      <c r="O7747" t="s">
        <v>28</v>
      </c>
      <c r="P7747">
        <v>9</v>
      </c>
      <c r="Q7747" t="s">
        <v>29</v>
      </c>
    </row>
    <row r="7748" spans="1:17" x14ac:dyDescent="0.3">
      <c r="A7748" t="s">
        <v>8472</v>
      </c>
      <c r="B7748" s="1">
        <v>45717</v>
      </c>
      <c r="C7748" t="s">
        <v>1706</v>
      </c>
      <c r="D7748" t="s">
        <v>65</v>
      </c>
      <c r="E7748" t="s">
        <v>33</v>
      </c>
      <c r="F7748" t="s">
        <v>34</v>
      </c>
      <c r="G7748" t="s">
        <v>42</v>
      </c>
      <c r="H7748" t="s">
        <v>76</v>
      </c>
      <c r="I7748" t="s">
        <v>24</v>
      </c>
      <c r="J7748" t="s">
        <v>25</v>
      </c>
      <c r="K7748" t="s">
        <v>37</v>
      </c>
      <c r="L7748">
        <v>509.59</v>
      </c>
      <c r="M7748">
        <v>6.12</v>
      </c>
      <c r="N7748" t="s">
        <v>27</v>
      </c>
      <c r="O7748" t="s">
        <v>28</v>
      </c>
      <c r="P7748">
        <v>70</v>
      </c>
      <c r="Q7748" t="s">
        <v>86</v>
      </c>
    </row>
    <row r="7749" spans="1:17" x14ac:dyDescent="0.3">
      <c r="A7749" t="s">
        <v>8473</v>
      </c>
      <c r="B7749" s="1">
        <v>45744</v>
      </c>
      <c r="C7749" t="s">
        <v>2020</v>
      </c>
      <c r="D7749" t="s">
        <v>75</v>
      </c>
      <c r="E7749" t="s">
        <v>55</v>
      </c>
      <c r="F7749" t="s">
        <v>56</v>
      </c>
      <c r="G7749" t="s">
        <v>22</v>
      </c>
      <c r="H7749" t="s">
        <v>76</v>
      </c>
      <c r="I7749" t="s">
        <v>24</v>
      </c>
      <c r="J7749" t="s">
        <v>61</v>
      </c>
      <c r="K7749" t="s">
        <v>26</v>
      </c>
      <c r="L7749">
        <v>111.91</v>
      </c>
      <c r="M7749">
        <v>2.46</v>
      </c>
      <c r="N7749" t="s">
        <v>27</v>
      </c>
      <c r="O7749" t="s">
        <v>28</v>
      </c>
      <c r="P7749">
        <v>18</v>
      </c>
      <c r="Q7749" t="s">
        <v>29</v>
      </c>
    </row>
    <row r="7750" spans="1:17" x14ac:dyDescent="0.3">
      <c r="A7750" t="s">
        <v>8474</v>
      </c>
      <c r="B7750" s="1">
        <v>45758</v>
      </c>
      <c r="C7750" t="s">
        <v>186</v>
      </c>
      <c r="D7750" t="s">
        <v>40</v>
      </c>
      <c r="E7750" t="s">
        <v>33</v>
      </c>
      <c r="F7750" t="s">
        <v>34</v>
      </c>
      <c r="G7750" t="s">
        <v>42</v>
      </c>
      <c r="H7750" t="s">
        <v>23</v>
      </c>
      <c r="I7750" t="s">
        <v>119</v>
      </c>
      <c r="J7750" t="s">
        <v>61</v>
      </c>
      <c r="K7750" t="s">
        <v>45</v>
      </c>
      <c r="L7750">
        <v>10.34</v>
      </c>
      <c r="M7750">
        <v>0.23</v>
      </c>
      <c r="N7750" t="s">
        <v>27</v>
      </c>
      <c r="O7750" t="s">
        <v>28</v>
      </c>
      <c r="P7750">
        <v>15</v>
      </c>
      <c r="Q7750" t="s">
        <v>29</v>
      </c>
    </row>
    <row r="7751" spans="1:17" x14ac:dyDescent="0.3">
      <c r="A7751" t="s">
        <v>8475</v>
      </c>
      <c r="B7751" s="1">
        <v>45783</v>
      </c>
      <c r="C7751" t="s">
        <v>1213</v>
      </c>
      <c r="D7751" t="s">
        <v>49</v>
      </c>
      <c r="E7751" t="s">
        <v>55</v>
      </c>
      <c r="F7751" t="s">
        <v>34</v>
      </c>
      <c r="G7751" t="s">
        <v>22</v>
      </c>
      <c r="H7751" t="s">
        <v>35</v>
      </c>
      <c r="I7751" t="s">
        <v>44</v>
      </c>
      <c r="J7751" t="s">
        <v>25</v>
      </c>
      <c r="K7751" t="s">
        <v>45</v>
      </c>
      <c r="L7751">
        <v>111.46</v>
      </c>
      <c r="M7751">
        <v>1.34</v>
      </c>
      <c r="N7751" t="s">
        <v>27</v>
      </c>
      <c r="O7751" t="s">
        <v>28</v>
      </c>
      <c r="P7751">
        <v>17</v>
      </c>
      <c r="Q7751" t="s">
        <v>29</v>
      </c>
    </row>
    <row r="7752" spans="1:17" x14ac:dyDescent="0.3">
      <c r="A7752" t="s">
        <v>8476</v>
      </c>
      <c r="B7752" s="1">
        <v>45747</v>
      </c>
      <c r="C7752" t="s">
        <v>438</v>
      </c>
      <c r="D7752" t="s">
        <v>102</v>
      </c>
      <c r="E7752" t="s">
        <v>55</v>
      </c>
      <c r="F7752" t="s">
        <v>34</v>
      </c>
      <c r="G7752" t="s">
        <v>22</v>
      </c>
      <c r="H7752" t="s">
        <v>99</v>
      </c>
      <c r="I7752" t="s">
        <v>24</v>
      </c>
      <c r="J7752" t="s">
        <v>25</v>
      </c>
      <c r="K7752" t="s">
        <v>62</v>
      </c>
      <c r="L7752">
        <v>32.799999999999997</v>
      </c>
      <c r="M7752">
        <v>0.39</v>
      </c>
      <c r="N7752" t="s">
        <v>27</v>
      </c>
      <c r="O7752" t="s">
        <v>28</v>
      </c>
      <c r="P7752">
        <v>6</v>
      </c>
      <c r="Q7752" t="s">
        <v>29</v>
      </c>
    </row>
    <row r="7753" spans="1:17" x14ac:dyDescent="0.3">
      <c r="A7753" t="s">
        <v>8477</v>
      </c>
      <c r="B7753" s="1">
        <v>45819</v>
      </c>
      <c r="C7753" t="s">
        <v>164</v>
      </c>
      <c r="D7753" t="s">
        <v>32</v>
      </c>
      <c r="E7753" t="s">
        <v>33</v>
      </c>
      <c r="F7753" t="s">
        <v>34</v>
      </c>
      <c r="G7753" t="s">
        <v>84</v>
      </c>
      <c r="H7753" t="s">
        <v>57</v>
      </c>
      <c r="I7753" t="s">
        <v>44</v>
      </c>
      <c r="J7753" t="s">
        <v>61</v>
      </c>
      <c r="K7753" t="s">
        <v>37</v>
      </c>
      <c r="L7753">
        <v>86.68</v>
      </c>
      <c r="M7753">
        <v>1.91</v>
      </c>
      <c r="N7753" t="s">
        <v>27</v>
      </c>
      <c r="O7753" t="s">
        <v>28</v>
      </c>
      <c r="P7753">
        <v>50</v>
      </c>
      <c r="Q7753" t="s">
        <v>46</v>
      </c>
    </row>
    <row r="7754" spans="1:17" x14ac:dyDescent="0.3">
      <c r="A7754" t="s">
        <v>8478</v>
      </c>
      <c r="B7754" s="1">
        <v>45709</v>
      </c>
      <c r="C7754" t="s">
        <v>3554</v>
      </c>
      <c r="D7754" t="s">
        <v>118</v>
      </c>
      <c r="E7754" t="s">
        <v>33</v>
      </c>
      <c r="F7754" t="s">
        <v>21</v>
      </c>
      <c r="G7754" t="s">
        <v>22</v>
      </c>
      <c r="H7754" t="s">
        <v>50</v>
      </c>
      <c r="I7754" t="s">
        <v>44</v>
      </c>
      <c r="J7754" t="s">
        <v>36</v>
      </c>
      <c r="K7754" t="s">
        <v>45</v>
      </c>
      <c r="L7754">
        <v>67.849999999999994</v>
      </c>
      <c r="M7754">
        <v>0.41</v>
      </c>
      <c r="N7754" t="s">
        <v>27</v>
      </c>
      <c r="O7754" t="s">
        <v>28</v>
      </c>
      <c r="P7754">
        <v>18</v>
      </c>
      <c r="Q7754" t="s">
        <v>29</v>
      </c>
    </row>
    <row r="7755" spans="1:17" x14ac:dyDescent="0.3">
      <c r="A7755" t="s">
        <v>8479</v>
      </c>
      <c r="B7755" s="1">
        <v>45719</v>
      </c>
      <c r="C7755" t="s">
        <v>592</v>
      </c>
      <c r="D7755" t="s">
        <v>203</v>
      </c>
      <c r="E7755" t="s">
        <v>41</v>
      </c>
      <c r="F7755" t="s">
        <v>56</v>
      </c>
      <c r="G7755" t="s">
        <v>22</v>
      </c>
      <c r="H7755" t="s">
        <v>76</v>
      </c>
      <c r="I7755" t="s">
        <v>24</v>
      </c>
      <c r="J7755" t="s">
        <v>111</v>
      </c>
      <c r="K7755" t="s">
        <v>37</v>
      </c>
      <c r="L7755">
        <v>603.02</v>
      </c>
      <c r="M7755">
        <v>2.41</v>
      </c>
      <c r="N7755" t="s">
        <v>27</v>
      </c>
      <c r="O7755" t="s">
        <v>28</v>
      </c>
      <c r="P7755">
        <v>51</v>
      </c>
      <c r="Q7755" t="s">
        <v>46</v>
      </c>
    </row>
    <row r="7756" spans="1:17" x14ac:dyDescent="0.3">
      <c r="A7756" t="s">
        <v>8480</v>
      </c>
      <c r="B7756" s="1">
        <v>45745</v>
      </c>
      <c r="C7756" t="s">
        <v>700</v>
      </c>
      <c r="D7756" t="s">
        <v>118</v>
      </c>
      <c r="E7756" t="s">
        <v>41</v>
      </c>
      <c r="F7756" t="s">
        <v>56</v>
      </c>
      <c r="G7756" t="s">
        <v>22</v>
      </c>
      <c r="H7756" t="s">
        <v>50</v>
      </c>
      <c r="I7756" t="s">
        <v>51</v>
      </c>
      <c r="J7756" t="s">
        <v>25</v>
      </c>
      <c r="K7756" t="s">
        <v>45</v>
      </c>
      <c r="L7756">
        <v>49.66</v>
      </c>
      <c r="M7756">
        <v>0.6</v>
      </c>
      <c r="N7756" t="s">
        <v>27</v>
      </c>
      <c r="O7756" t="s">
        <v>28</v>
      </c>
      <c r="P7756">
        <v>7</v>
      </c>
      <c r="Q7756" t="s">
        <v>29</v>
      </c>
    </row>
    <row r="7757" spans="1:17" x14ac:dyDescent="0.3">
      <c r="A7757" t="s">
        <v>8481</v>
      </c>
      <c r="B7757" s="1">
        <v>45721</v>
      </c>
      <c r="C7757" t="s">
        <v>155</v>
      </c>
      <c r="D7757" t="s">
        <v>102</v>
      </c>
      <c r="E7757" t="s">
        <v>66</v>
      </c>
      <c r="F7757" t="s">
        <v>34</v>
      </c>
      <c r="G7757" t="s">
        <v>22</v>
      </c>
      <c r="H7757" t="s">
        <v>23</v>
      </c>
      <c r="I7757" t="s">
        <v>51</v>
      </c>
      <c r="J7757" t="s">
        <v>61</v>
      </c>
      <c r="K7757" t="s">
        <v>45</v>
      </c>
      <c r="L7757">
        <v>200.16</v>
      </c>
      <c r="M7757">
        <v>4.4000000000000004</v>
      </c>
      <c r="N7757" t="s">
        <v>27</v>
      </c>
      <c r="O7757" t="s">
        <v>28</v>
      </c>
      <c r="P7757">
        <v>0</v>
      </c>
      <c r="Q7757" t="s">
        <v>29</v>
      </c>
    </row>
    <row r="7758" spans="1:17" x14ac:dyDescent="0.3">
      <c r="A7758" t="s">
        <v>8482</v>
      </c>
      <c r="B7758" s="1">
        <v>45741</v>
      </c>
      <c r="C7758" t="s">
        <v>1506</v>
      </c>
      <c r="D7758" t="s">
        <v>75</v>
      </c>
      <c r="E7758" t="s">
        <v>33</v>
      </c>
      <c r="F7758" t="s">
        <v>34</v>
      </c>
      <c r="G7758" t="s">
        <v>22</v>
      </c>
      <c r="H7758" t="s">
        <v>60</v>
      </c>
      <c r="I7758" t="s">
        <v>44</v>
      </c>
      <c r="J7758" t="s">
        <v>25</v>
      </c>
      <c r="K7758" t="s">
        <v>45</v>
      </c>
      <c r="L7758">
        <v>98.87</v>
      </c>
      <c r="M7758">
        <v>1.19</v>
      </c>
      <c r="N7758" t="s">
        <v>27</v>
      </c>
      <c r="O7758" t="s">
        <v>28</v>
      </c>
      <c r="P7758">
        <v>15</v>
      </c>
      <c r="Q7758" t="s">
        <v>29</v>
      </c>
    </row>
    <row r="7759" spans="1:17" x14ac:dyDescent="0.3">
      <c r="A7759" t="s">
        <v>8483</v>
      </c>
      <c r="B7759" s="1">
        <v>45779</v>
      </c>
      <c r="C7759" t="s">
        <v>3388</v>
      </c>
      <c r="D7759" t="s">
        <v>118</v>
      </c>
      <c r="E7759" t="s">
        <v>41</v>
      </c>
      <c r="F7759" t="s">
        <v>21</v>
      </c>
      <c r="G7759" t="s">
        <v>22</v>
      </c>
      <c r="H7759" t="s">
        <v>35</v>
      </c>
      <c r="I7759" t="s">
        <v>51</v>
      </c>
      <c r="J7759" t="s">
        <v>36</v>
      </c>
      <c r="K7759" t="s">
        <v>26</v>
      </c>
      <c r="L7759">
        <v>218.92</v>
      </c>
      <c r="M7759">
        <v>0</v>
      </c>
      <c r="N7759" t="s">
        <v>69</v>
      </c>
      <c r="O7759" t="s">
        <v>307</v>
      </c>
      <c r="P7759">
        <v>28</v>
      </c>
      <c r="Q7759" t="s">
        <v>29</v>
      </c>
    </row>
    <row r="7760" spans="1:17" x14ac:dyDescent="0.3">
      <c r="A7760" t="s">
        <v>8484</v>
      </c>
      <c r="B7760" s="1">
        <v>45785</v>
      </c>
      <c r="C7760" t="s">
        <v>814</v>
      </c>
      <c r="D7760" t="s">
        <v>124</v>
      </c>
      <c r="E7760" t="s">
        <v>41</v>
      </c>
      <c r="F7760" t="s">
        <v>34</v>
      </c>
      <c r="G7760" t="s">
        <v>84</v>
      </c>
      <c r="H7760" t="s">
        <v>79</v>
      </c>
      <c r="I7760" t="s">
        <v>51</v>
      </c>
      <c r="J7760" t="s">
        <v>111</v>
      </c>
      <c r="K7760" t="s">
        <v>45</v>
      </c>
      <c r="L7760">
        <v>66.08</v>
      </c>
      <c r="M7760">
        <v>0.26</v>
      </c>
      <c r="N7760" t="s">
        <v>27</v>
      </c>
      <c r="O7760" t="s">
        <v>28</v>
      </c>
      <c r="P7760">
        <v>37</v>
      </c>
      <c r="Q7760" t="s">
        <v>29</v>
      </c>
    </row>
    <row r="7761" spans="1:17" x14ac:dyDescent="0.3">
      <c r="A7761" t="s">
        <v>8485</v>
      </c>
      <c r="B7761" s="1">
        <v>45709</v>
      </c>
      <c r="C7761" t="s">
        <v>1174</v>
      </c>
      <c r="D7761" t="s">
        <v>65</v>
      </c>
      <c r="E7761" t="s">
        <v>33</v>
      </c>
      <c r="F7761" t="s">
        <v>34</v>
      </c>
      <c r="G7761" t="s">
        <v>22</v>
      </c>
      <c r="H7761" t="s">
        <v>103</v>
      </c>
      <c r="I7761" t="s">
        <v>24</v>
      </c>
      <c r="J7761" t="s">
        <v>36</v>
      </c>
      <c r="K7761" t="s">
        <v>45</v>
      </c>
      <c r="L7761">
        <v>109.53</v>
      </c>
      <c r="M7761">
        <v>0.66</v>
      </c>
      <c r="N7761" t="s">
        <v>27</v>
      </c>
      <c r="O7761" t="s">
        <v>28</v>
      </c>
      <c r="P7761">
        <v>9</v>
      </c>
      <c r="Q7761" t="s">
        <v>29</v>
      </c>
    </row>
    <row r="7762" spans="1:17" x14ac:dyDescent="0.3">
      <c r="A7762" t="s">
        <v>8486</v>
      </c>
      <c r="B7762" s="1">
        <v>45762</v>
      </c>
      <c r="C7762" t="s">
        <v>146</v>
      </c>
      <c r="D7762" t="s">
        <v>102</v>
      </c>
      <c r="E7762" t="s">
        <v>33</v>
      </c>
      <c r="F7762" t="s">
        <v>34</v>
      </c>
      <c r="G7762" t="s">
        <v>84</v>
      </c>
      <c r="H7762" t="s">
        <v>23</v>
      </c>
      <c r="I7762" t="s">
        <v>24</v>
      </c>
      <c r="J7762" t="s">
        <v>25</v>
      </c>
      <c r="K7762" t="s">
        <v>37</v>
      </c>
      <c r="L7762">
        <v>76.17</v>
      </c>
      <c r="M7762">
        <v>0.91</v>
      </c>
      <c r="N7762" t="s">
        <v>27</v>
      </c>
      <c r="O7762" t="s">
        <v>28</v>
      </c>
      <c r="P7762">
        <v>50</v>
      </c>
      <c r="Q7762" t="s">
        <v>46</v>
      </c>
    </row>
    <row r="7763" spans="1:17" x14ac:dyDescent="0.3">
      <c r="A7763" t="s">
        <v>8487</v>
      </c>
      <c r="B7763" s="1">
        <v>45673</v>
      </c>
      <c r="C7763" t="s">
        <v>3012</v>
      </c>
      <c r="D7763" t="s">
        <v>40</v>
      </c>
      <c r="E7763" t="s">
        <v>41</v>
      </c>
      <c r="F7763" t="s">
        <v>34</v>
      </c>
      <c r="G7763" t="s">
        <v>22</v>
      </c>
      <c r="H7763" t="s">
        <v>35</v>
      </c>
      <c r="I7763" t="s">
        <v>44</v>
      </c>
      <c r="J7763" t="s">
        <v>25</v>
      </c>
      <c r="K7763" t="s">
        <v>62</v>
      </c>
      <c r="L7763">
        <v>21.26</v>
      </c>
      <c r="M7763">
        <v>0.26</v>
      </c>
      <c r="N7763" t="s">
        <v>27</v>
      </c>
      <c r="O7763" t="s">
        <v>28</v>
      </c>
      <c r="P7763">
        <v>22</v>
      </c>
      <c r="Q7763" t="s">
        <v>29</v>
      </c>
    </row>
    <row r="7764" spans="1:17" x14ac:dyDescent="0.3">
      <c r="A7764" t="s">
        <v>8488</v>
      </c>
      <c r="B7764" s="1">
        <v>45706</v>
      </c>
      <c r="C7764" t="s">
        <v>258</v>
      </c>
      <c r="D7764" t="s">
        <v>102</v>
      </c>
      <c r="E7764" t="s">
        <v>33</v>
      </c>
      <c r="F7764" t="s">
        <v>34</v>
      </c>
      <c r="G7764" t="s">
        <v>22</v>
      </c>
      <c r="H7764" t="s">
        <v>99</v>
      </c>
      <c r="I7764" t="s">
        <v>51</v>
      </c>
      <c r="J7764" t="s">
        <v>111</v>
      </c>
      <c r="K7764" t="s">
        <v>37</v>
      </c>
      <c r="L7764">
        <v>32.86</v>
      </c>
      <c r="M7764">
        <v>0.13</v>
      </c>
      <c r="N7764" t="s">
        <v>27</v>
      </c>
      <c r="O7764" t="s">
        <v>28</v>
      </c>
      <c r="P7764">
        <v>11</v>
      </c>
      <c r="Q7764" t="s">
        <v>29</v>
      </c>
    </row>
    <row r="7765" spans="1:17" x14ac:dyDescent="0.3">
      <c r="A7765" t="s">
        <v>8489</v>
      </c>
      <c r="B7765" s="1">
        <v>45776</v>
      </c>
      <c r="C7765" t="s">
        <v>512</v>
      </c>
      <c r="D7765" t="s">
        <v>124</v>
      </c>
      <c r="E7765" t="s">
        <v>55</v>
      </c>
      <c r="F7765" t="s">
        <v>21</v>
      </c>
      <c r="G7765" t="s">
        <v>22</v>
      </c>
      <c r="H7765" t="s">
        <v>79</v>
      </c>
      <c r="I7765" t="s">
        <v>51</v>
      </c>
      <c r="J7765" t="s">
        <v>111</v>
      </c>
      <c r="K7765" t="s">
        <v>37</v>
      </c>
      <c r="L7765">
        <v>46.39</v>
      </c>
      <c r="M7765">
        <v>0.19</v>
      </c>
      <c r="N7765" t="s">
        <v>27</v>
      </c>
      <c r="O7765" t="s">
        <v>28</v>
      </c>
      <c r="P7765">
        <v>8</v>
      </c>
      <c r="Q7765" t="s">
        <v>29</v>
      </c>
    </row>
    <row r="7766" spans="1:17" x14ac:dyDescent="0.3">
      <c r="A7766" t="s">
        <v>8490</v>
      </c>
      <c r="B7766" s="1">
        <v>45802</v>
      </c>
      <c r="C7766" t="s">
        <v>4054</v>
      </c>
      <c r="D7766" t="s">
        <v>203</v>
      </c>
      <c r="E7766" t="s">
        <v>66</v>
      </c>
      <c r="F7766" t="s">
        <v>34</v>
      </c>
      <c r="G7766" t="s">
        <v>22</v>
      </c>
      <c r="H7766" t="s">
        <v>23</v>
      </c>
      <c r="I7766" t="s">
        <v>44</v>
      </c>
      <c r="J7766" t="s">
        <v>61</v>
      </c>
      <c r="K7766" t="s">
        <v>44</v>
      </c>
      <c r="L7766">
        <v>123.89</v>
      </c>
      <c r="M7766">
        <v>2.73</v>
      </c>
      <c r="N7766" t="s">
        <v>27</v>
      </c>
      <c r="O7766" t="s">
        <v>28</v>
      </c>
      <c r="P7766">
        <v>23</v>
      </c>
      <c r="Q7766" t="s">
        <v>29</v>
      </c>
    </row>
    <row r="7767" spans="1:17" x14ac:dyDescent="0.3">
      <c r="A7767" t="s">
        <v>8491</v>
      </c>
      <c r="B7767" s="1">
        <v>45764</v>
      </c>
      <c r="C7767" t="s">
        <v>544</v>
      </c>
      <c r="D7767" t="s">
        <v>75</v>
      </c>
      <c r="E7767" t="s">
        <v>20</v>
      </c>
      <c r="F7767" t="s">
        <v>34</v>
      </c>
      <c r="G7767" t="s">
        <v>22</v>
      </c>
      <c r="H7767" t="s">
        <v>99</v>
      </c>
      <c r="I7767" t="s">
        <v>51</v>
      </c>
      <c r="J7767" t="s">
        <v>25</v>
      </c>
      <c r="K7767" t="s">
        <v>37</v>
      </c>
      <c r="L7767">
        <v>45.66</v>
      </c>
      <c r="M7767">
        <v>0.55000000000000004</v>
      </c>
      <c r="N7767" t="s">
        <v>27</v>
      </c>
      <c r="O7767" t="s">
        <v>28</v>
      </c>
      <c r="P7767">
        <v>0</v>
      </c>
      <c r="Q7767" t="s">
        <v>29</v>
      </c>
    </row>
    <row r="7768" spans="1:17" x14ac:dyDescent="0.3">
      <c r="A7768" t="s">
        <v>8492</v>
      </c>
      <c r="B7768" s="1">
        <v>45789</v>
      </c>
      <c r="C7768" t="s">
        <v>714</v>
      </c>
      <c r="D7768" t="s">
        <v>203</v>
      </c>
      <c r="E7768" t="s">
        <v>33</v>
      </c>
      <c r="F7768" t="s">
        <v>34</v>
      </c>
      <c r="G7768" t="s">
        <v>22</v>
      </c>
      <c r="H7768" t="s">
        <v>60</v>
      </c>
      <c r="I7768" t="s">
        <v>119</v>
      </c>
      <c r="J7768" t="s">
        <v>36</v>
      </c>
      <c r="K7768" t="s">
        <v>45</v>
      </c>
      <c r="L7768">
        <v>65.790000000000006</v>
      </c>
      <c r="M7768">
        <v>0.39</v>
      </c>
      <c r="N7768" t="s">
        <v>27</v>
      </c>
      <c r="O7768" t="s">
        <v>28</v>
      </c>
      <c r="P7768">
        <v>14</v>
      </c>
      <c r="Q7768" t="s">
        <v>29</v>
      </c>
    </row>
    <row r="7769" spans="1:17" x14ac:dyDescent="0.3">
      <c r="A7769" t="s">
        <v>8493</v>
      </c>
      <c r="B7769" s="1">
        <v>45728</v>
      </c>
      <c r="C7769" t="s">
        <v>96</v>
      </c>
      <c r="D7769" t="s">
        <v>40</v>
      </c>
      <c r="E7769" t="s">
        <v>33</v>
      </c>
      <c r="F7769" t="s">
        <v>34</v>
      </c>
      <c r="G7769" t="s">
        <v>22</v>
      </c>
      <c r="H7769" t="s">
        <v>99</v>
      </c>
      <c r="I7769" t="s">
        <v>24</v>
      </c>
      <c r="J7769" t="s">
        <v>36</v>
      </c>
      <c r="K7769" t="s">
        <v>45</v>
      </c>
      <c r="L7769">
        <v>98.6</v>
      </c>
      <c r="M7769">
        <v>0.59</v>
      </c>
      <c r="N7769" t="s">
        <v>27</v>
      </c>
      <c r="O7769" t="s">
        <v>28</v>
      </c>
      <c r="P7769">
        <v>11</v>
      </c>
      <c r="Q7769" t="s">
        <v>29</v>
      </c>
    </row>
    <row r="7770" spans="1:17" x14ac:dyDescent="0.3">
      <c r="A7770" t="s">
        <v>8494</v>
      </c>
      <c r="B7770" s="1">
        <v>45662</v>
      </c>
      <c r="C7770" t="s">
        <v>1055</v>
      </c>
      <c r="D7770" t="s">
        <v>160</v>
      </c>
      <c r="E7770" t="s">
        <v>20</v>
      </c>
      <c r="F7770" t="s">
        <v>34</v>
      </c>
      <c r="G7770" t="s">
        <v>22</v>
      </c>
      <c r="H7770" t="s">
        <v>50</v>
      </c>
      <c r="I7770" t="s">
        <v>44</v>
      </c>
      <c r="J7770" t="s">
        <v>111</v>
      </c>
      <c r="K7770" t="s">
        <v>45</v>
      </c>
      <c r="L7770">
        <v>27.82</v>
      </c>
      <c r="M7770">
        <v>0.11</v>
      </c>
      <c r="N7770" t="s">
        <v>27</v>
      </c>
      <c r="O7770" t="s">
        <v>28</v>
      </c>
      <c r="P7770">
        <v>17</v>
      </c>
      <c r="Q7770" t="s">
        <v>29</v>
      </c>
    </row>
    <row r="7771" spans="1:17" x14ac:dyDescent="0.3">
      <c r="A7771" t="s">
        <v>8495</v>
      </c>
      <c r="B7771" s="1">
        <v>45764</v>
      </c>
      <c r="C7771" t="s">
        <v>757</v>
      </c>
      <c r="D7771" t="s">
        <v>32</v>
      </c>
      <c r="E7771" t="s">
        <v>20</v>
      </c>
      <c r="F7771" t="s">
        <v>34</v>
      </c>
      <c r="G7771" t="s">
        <v>42</v>
      </c>
      <c r="H7771" t="s">
        <v>99</v>
      </c>
      <c r="I7771" t="s">
        <v>44</v>
      </c>
      <c r="J7771" t="s">
        <v>25</v>
      </c>
      <c r="K7771" t="s">
        <v>26</v>
      </c>
      <c r="L7771">
        <v>173.15</v>
      </c>
      <c r="M7771">
        <v>2.08</v>
      </c>
      <c r="N7771" t="s">
        <v>27</v>
      </c>
      <c r="O7771" t="s">
        <v>28</v>
      </c>
      <c r="P7771">
        <v>30</v>
      </c>
      <c r="Q7771" t="s">
        <v>29</v>
      </c>
    </row>
    <row r="7772" spans="1:17" x14ac:dyDescent="0.3">
      <c r="A7772" t="s">
        <v>8496</v>
      </c>
      <c r="B7772" s="1">
        <v>45683</v>
      </c>
      <c r="C7772" t="s">
        <v>776</v>
      </c>
      <c r="D7772" t="s">
        <v>94</v>
      </c>
      <c r="E7772" t="s">
        <v>41</v>
      </c>
      <c r="F7772" t="s">
        <v>34</v>
      </c>
      <c r="G7772" t="s">
        <v>22</v>
      </c>
      <c r="H7772" t="s">
        <v>99</v>
      </c>
      <c r="I7772" t="s">
        <v>24</v>
      </c>
      <c r="J7772" t="s">
        <v>61</v>
      </c>
      <c r="K7772" t="s">
        <v>45</v>
      </c>
      <c r="L7772">
        <v>44.26</v>
      </c>
      <c r="M7772">
        <v>0.97</v>
      </c>
      <c r="N7772" t="s">
        <v>27</v>
      </c>
      <c r="O7772" t="s">
        <v>28</v>
      </c>
      <c r="P7772">
        <v>10</v>
      </c>
      <c r="Q7772" t="s">
        <v>29</v>
      </c>
    </row>
    <row r="7773" spans="1:17" x14ac:dyDescent="0.3">
      <c r="A7773" t="s">
        <v>8497</v>
      </c>
      <c r="B7773" s="1">
        <v>45793</v>
      </c>
      <c r="C7773" t="s">
        <v>883</v>
      </c>
      <c r="D7773" t="s">
        <v>124</v>
      </c>
      <c r="E7773" t="s">
        <v>33</v>
      </c>
      <c r="F7773" t="s">
        <v>21</v>
      </c>
      <c r="G7773" t="s">
        <v>22</v>
      </c>
      <c r="H7773" t="s">
        <v>35</v>
      </c>
      <c r="I7773" t="s">
        <v>24</v>
      </c>
      <c r="J7773" t="s">
        <v>25</v>
      </c>
      <c r="K7773" t="s">
        <v>62</v>
      </c>
      <c r="L7773">
        <v>192.59</v>
      </c>
      <c r="M7773">
        <v>2.31</v>
      </c>
      <c r="N7773" t="s">
        <v>27</v>
      </c>
      <c r="O7773" t="s">
        <v>28</v>
      </c>
      <c r="P7773">
        <v>12</v>
      </c>
      <c r="Q7773" t="s">
        <v>29</v>
      </c>
    </row>
    <row r="7774" spans="1:17" x14ac:dyDescent="0.3">
      <c r="A7774" t="s">
        <v>8498</v>
      </c>
      <c r="B7774" s="1">
        <v>45713</v>
      </c>
      <c r="C7774" t="s">
        <v>1024</v>
      </c>
      <c r="D7774" t="s">
        <v>124</v>
      </c>
      <c r="E7774" t="s">
        <v>55</v>
      </c>
      <c r="F7774" t="s">
        <v>56</v>
      </c>
      <c r="G7774" t="s">
        <v>22</v>
      </c>
      <c r="H7774" t="s">
        <v>23</v>
      </c>
      <c r="I7774" t="s">
        <v>24</v>
      </c>
      <c r="J7774" t="s">
        <v>25</v>
      </c>
      <c r="K7774" t="s">
        <v>45</v>
      </c>
      <c r="L7774">
        <v>38.35</v>
      </c>
      <c r="M7774">
        <v>0.46</v>
      </c>
      <c r="N7774" t="s">
        <v>27</v>
      </c>
      <c r="O7774" t="s">
        <v>28</v>
      </c>
      <c r="P7774">
        <v>15</v>
      </c>
      <c r="Q7774" t="s">
        <v>29</v>
      </c>
    </row>
    <row r="7775" spans="1:17" x14ac:dyDescent="0.3">
      <c r="A7775" t="s">
        <v>8499</v>
      </c>
      <c r="B7775" s="1">
        <v>45730</v>
      </c>
      <c r="C7775" t="s">
        <v>1743</v>
      </c>
      <c r="D7775" t="s">
        <v>40</v>
      </c>
      <c r="E7775" t="s">
        <v>33</v>
      </c>
      <c r="F7775" t="s">
        <v>34</v>
      </c>
      <c r="G7775" t="s">
        <v>42</v>
      </c>
      <c r="H7775" t="s">
        <v>50</v>
      </c>
      <c r="I7775" t="s">
        <v>51</v>
      </c>
      <c r="J7775" t="s">
        <v>61</v>
      </c>
      <c r="K7775" t="s">
        <v>45</v>
      </c>
      <c r="L7775">
        <v>93.47</v>
      </c>
      <c r="M7775">
        <v>2.06</v>
      </c>
      <c r="N7775" t="s">
        <v>27</v>
      </c>
      <c r="O7775" t="s">
        <v>28</v>
      </c>
      <c r="P7775">
        <v>25</v>
      </c>
      <c r="Q7775" t="s">
        <v>29</v>
      </c>
    </row>
    <row r="7776" spans="1:17" x14ac:dyDescent="0.3">
      <c r="A7776" t="s">
        <v>8500</v>
      </c>
      <c r="B7776" s="1">
        <v>45694</v>
      </c>
      <c r="C7776" t="s">
        <v>98</v>
      </c>
      <c r="D7776" t="s">
        <v>54</v>
      </c>
      <c r="E7776" t="s">
        <v>41</v>
      </c>
      <c r="F7776" t="s">
        <v>34</v>
      </c>
      <c r="G7776" t="s">
        <v>42</v>
      </c>
      <c r="H7776" t="s">
        <v>23</v>
      </c>
      <c r="I7776" t="s">
        <v>24</v>
      </c>
      <c r="J7776" t="s">
        <v>25</v>
      </c>
      <c r="K7776" t="s">
        <v>37</v>
      </c>
      <c r="L7776">
        <v>20.350000000000001</v>
      </c>
      <c r="M7776">
        <v>0.24</v>
      </c>
      <c r="N7776" t="s">
        <v>27</v>
      </c>
      <c r="O7776" t="s">
        <v>28</v>
      </c>
      <c r="P7776">
        <v>29</v>
      </c>
      <c r="Q7776" t="s">
        <v>29</v>
      </c>
    </row>
    <row r="7777" spans="1:17" x14ac:dyDescent="0.3">
      <c r="A7777" t="s">
        <v>8501</v>
      </c>
      <c r="B7777" s="1">
        <v>45729</v>
      </c>
      <c r="C7777" t="s">
        <v>1346</v>
      </c>
      <c r="D7777" t="s">
        <v>54</v>
      </c>
      <c r="E7777" t="s">
        <v>20</v>
      </c>
      <c r="F7777" t="s">
        <v>34</v>
      </c>
      <c r="G7777" t="s">
        <v>22</v>
      </c>
      <c r="H7777" t="s">
        <v>103</v>
      </c>
      <c r="I7777" t="s">
        <v>51</v>
      </c>
      <c r="J7777" t="s">
        <v>36</v>
      </c>
      <c r="K7777" t="s">
        <v>45</v>
      </c>
      <c r="L7777">
        <v>44.64</v>
      </c>
      <c r="M7777">
        <v>0.27</v>
      </c>
      <c r="N7777" t="s">
        <v>27</v>
      </c>
      <c r="O7777" t="s">
        <v>28</v>
      </c>
      <c r="P7777">
        <v>12</v>
      </c>
      <c r="Q7777" t="s">
        <v>29</v>
      </c>
    </row>
    <row r="7778" spans="1:17" x14ac:dyDescent="0.3">
      <c r="A7778" t="s">
        <v>8502</v>
      </c>
      <c r="B7778" s="1">
        <v>45729</v>
      </c>
      <c r="C7778" t="s">
        <v>921</v>
      </c>
      <c r="D7778" t="s">
        <v>118</v>
      </c>
      <c r="E7778" t="s">
        <v>33</v>
      </c>
      <c r="F7778" t="s">
        <v>34</v>
      </c>
      <c r="G7778" t="s">
        <v>22</v>
      </c>
      <c r="H7778" t="s">
        <v>50</v>
      </c>
      <c r="I7778" t="s">
        <v>44</v>
      </c>
      <c r="J7778" t="s">
        <v>111</v>
      </c>
      <c r="K7778" t="s">
        <v>45</v>
      </c>
      <c r="L7778">
        <v>47.79</v>
      </c>
      <c r="M7778">
        <v>0.19</v>
      </c>
      <c r="N7778" t="s">
        <v>27</v>
      </c>
      <c r="O7778" t="s">
        <v>28</v>
      </c>
      <c r="P7778">
        <v>20</v>
      </c>
      <c r="Q7778" t="s">
        <v>29</v>
      </c>
    </row>
    <row r="7779" spans="1:17" x14ac:dyDescent="0.3">
      <c r="A7779" t="s">
        <v>8503</v>
      </c>
      <c r="B7779" s="1">
        <v>45757</v>
      </c>
      <c r="C7779" t="s">
        <v>115</v>
      </c>
      <c r="D7779" t="s">
        <v>94</v>
      </c>
      <c r="E7779" t="s">
        <v>20</v>
      </c>
      <c r="F7779" t="s">
        <v>34</v>
      </c>
      <c r="G7779" t="s">
        <v>22</v>
      </c>
      <c r="H7779" t="s">
        <v>35</v>
      </c>
      <c r="I7779" t="s">
        <v>24</v>
      </c>
      <c r="J7779" t="s">
        <v>25</v>
      </c>
      <c r="K7779" t="s">
        <v>37</v>
      </c>
      <c r="L7779">
        <v>96.83</v>
      </c>
      <c r="M7779">
        <v>1.1599999999999999</v>
      </c>
      <c r="N7779" t="s">
        <v>27</v>
      </c>
      <c r="O7779" t="s">
        <v>28</v>
      </c>
      <c r="P7779">
        <v>4</v>
      </c>
      <c r="Q7779" t="s">
        <v>29</v>
      </c>
    </row>
    <row r="7780" spans="1:17" x14ac:dyDescent="0.3">
      <c r="A7780" t="s">
        <v>8504</v>
      </c>
      <c r="B7780" s="1">
        <v>45763</v>
      </c>
      <c r="C7780" t="s">
        <v>350</v>
      </c>
      <c r="D7780" t="s">
        <v>94</v>
      </c>
      <c r="E7780" t="s">
        <v>55</v>
      </c>
      <c r="F7780" t="s">
        <v>21</v>
      </c>
      <c r="G7780" t="s">
        <v>22</v>
      </c>
      <c r="H7780" t="s">
        <v>50</v>
      </c>
      <c r="I7780" t="s">
        <v>24</v>
      </c>
      <c r="J7780" t="s">
        <v>61</v>
      </c>
      <c r="K7780" t="s">
        <v>45</v>
      </c>
      <c r="L7780">
        <v>45.85</v>
      </c>
      <c r="M7780">
        <v>1.01</v>
      </c>
      <c r="N7780" t="s">
        <v>27</v>
      </c>
      <c r="O7780" t="s">
        <v>28</v>
      </c>
      <c r="P7780">
        <v>5</v>
      </c>
      <c r="Q7780" t="s">
        <v>29</v>
      </c>
    </row>
    <row r="7781" spans="1:17" x14ac:dyDescent="0.3">
      <c r="A7781" t="s">
        <v>8505</v>
      </c>
      <c r="B7781" s="1">
        <v>45762</v>
      </c>
      <c r="C7781" t="s">
        <v>685</v>
      </c>
      <c r="D7781" t="s">
        <v>94</v>
      </c>
      <c r="E7781" t="s">
        <v>55</v>
      </c>
      <c r="F7781" t="s">
        <v>56</v>
      </c>
      <c r="G7781" t="s">
        <v>22</v>
      </c>
      <c r="H7781" t="s">
        <v>60</v>
      </c>
      <c r="I7781" t="s">
        <v>24</v>
      </c>
      <c r="J7781" t="s">
        <v>25</v>
      </c>
      <c r="K7781" t="s">
        <v>37</v>
      </c>
      <c r="L7781">
        <v>86.22</v>
      </c>
      <c r="M7781">
        <v>1.03</v>
      </c>
      <c r="N7781" t="s">
        <v>27</v>
      </c>
      <c r="O7781" t="s">
        <v>28</v>
      </c>
      <c r="P7781">
        <v>12</v>
      </c>
      <c r="Q7781" t="s">
        <v>29</v>
      </c>
    </row>
    <row r="7782" spans="1:17" x14ac:dyDescent="0.3">
      <c r="A7782" t="s">
        <v>8506</v>
      </c>
      <c r="B7782" s="1">
        <v>45770</v>
      </c>
      <c r="C7782" t="s">
        <v>876</v>
      </c>
      <c r="D7782" t="s">
        <v>203</v>
      </c>
      <c r="E7782" t="s">
        <v>41</v>
      </c>
      <c r="F7782" t="s">
        <v>21</v>
      </c>
      <c r="G7782" t="s">
        <v>22</v>
      </c>
      <c r="H7782" t="s">
        <v>35</v>
      </c>
      <c r="I7782" t="s">
        <v>44</v>
      </c>
      <c r="J7782" t="s">
        <v>25</v>
      </c>
      <c r="K7782" t="s">
        <v>62</v>
      </c>
      <c r="L7782">
        <v>106.96</v>
      </c>
      <c r="M7782">
        <v>1.28</v>
      </c>
      <c r="N7782" t="s">
        <v>27</v>
      </c>
      <c r="O7782" t="s">
        <v>28</v>
      </c>
      <c r="P7782">
        <v>24</v>
      </c>
      <c r="Q7782" t="s">
        <v>29</v>
      </c>
    </row>
    <row r="7783" spans="1:17" x14ac:dyDescent="0.3">
      <c r="A7783" t="s">
        <v>8507</v>
      </c>
      <c r="B7783" s="1">
        <v>45747</v>
      </c>
      <c r="C7783" t="s">
        <v>304</v>
      </c>
      <c r="D7783" t="s">
        <v>75</v>
      </c>
      <c r="E7783" t="s">
        <v>33</v>
      </c>
      <c r="F7783" t="s">
        <v>34</v>
      </c>
      <c r="G7783" t="s">
        <v>22</v>
      </c>
      <c r="H7783" t="s">
        <v>50</v>
      </c>
      <c r="I7783" t="s">
        <v>44</v>
      </c>
      <c r="J7783" t="s">
        <v>25</v>
      </c>
      <c r="K7783" t="s">
        <v>45</v>
      </c>
      <c r="L7783">
        <v>44.93</v>
      </c>
      <c r="M7783">
        <v>0.54</v>
      </c>
      <c r="N7783" t="s">
        <v>27</v>
      </c>
      <c r="O7783" t="s">
        <v>28</v>
      </c>
      <c r="P7783">
        <v>10</v>
      </c>
      <c r="Q7783" t="s">
        <v>29</v>
      </c>
    </row>
    <row r="7784" spans="1:17" x14ac:dyDescent="0.3">
      <c r="A7784" t="s">
        <v>8508</v>
      </c>
      <c r="B7784" s="1">
        <v>45729</v>
      </c>
      <c r="C7784" t="s">
        <v>602</v>
      </c>
      <c r="D7784" t="s">
        <v>75</v>
      </c>
      <c r="E7784" t="s">
        <v>55</v>
      </c>
      <c r="F7784" t="s">
        <v>34</v>
      </c>
      <c r="G7784" t="s">
        <v>22</v>
      </c>
      <c r="H7784" t="s">
        <v>99</v>
      </c>
      <c r="I7784" t="s">
        <v>44</v>
      </c>
      <c r="J7784" t="s">
        <v>111</v>
      </c>
      <c r="K7784" t="s">
        <v>45</v>
      </c>
      <c r="L7784">
        <v>106.62</v>
      </c>
      <c r="M7784">
        <v>0.43</v>
      </c>
      <c r="N7784" t="s">
        <v>27</v>
      </c>
      <c r="O7784" t="s">
        <v>28</v>
      </c>
      <c r="P7784">
        <v>24</v>
      </c>
      <c r="Q7784" t="s">
        <v>29</v>
      </c>
    </row>
    <row r="7785" spans="1:17" x14ac:dyDescent="0.3">
      <c r="A7785" t="s">
        <v>8509</v>
      </c>
      <c r="B7785" s="1">
        <v>45811</v>
      </c>
      <c r="C7785" t="s">
        <v>313</v>
      </c>
      <c r="D7785" t="s">
        <v>49</v>
      </c>
      <c r="E7785" t="s">
        <v>66</v>
      </c>
      <c r="F7785" t="s">
        <v>34</v>
      </c>
      <c r="G7785" t="s">
        <v>22</v>
      </c>
      <c r="H7785" t="s">
        <v>23</v>
      </c>
      <c r="I7785" t="s">
        <v>24</v>
      </c>
      <c r="J7785" t="s">
        <v>61</v>
      </c>
      <c r="K7785" t="s">
        <v>37</v>
      </c>
      <c r="L7785">
        <v>5</v>
      </c>
      <c r="M7785">
        <v>0.11</v>
      </c>
      <c r="N7785" t="s">
        <v>27</v>
      </c>
      <c r="O7785" t="s">
        <v>28</v>
      </c>
      <c r="P7785">
        <v>7</v>
      </c>
      <c r="Q7785" t="s">
        <v>29</v>
      </c>
    </row>
    <row r="7786" spans="1:17" x14ac:dyDescent="0.3">
      <c r="A7786" t="s">
        <v>8510</v>
      </c>
      <c r="B7786" s="1">
        <v>45805</v>
      </c>
      <c r="C7786" t="s">
        <v>485</v>
      </c>
      <c r="D7786" t="s">
        <v>65</v>
      </c>
      <c r="E7786" t="s">
        <v>20</v>
      </c>
      <c r="F7786" t="s">
        <v>56</v>
      </c>
      <c r="G7786" t="s">
        <v>42</v>
      </c>
      <c r="H7786" t="s">
        <v>43</v>
      </c>
      <c r="I7786" t="s">
        <v>119</v>
      </c>
      <c r="J7786" t="s">
        <v>36</v>
      </c>
      <c r="K7786" t="s">
        <v>37</v>
      </c>
      <c r="L7786">
        <v>53.91</v>
      </c>
      <c r="M7786">
        <v>0</v>
      </c>
      <c r="N7786" t="s">
        <v>69</v>
      </c>
      <c r="O7786" t="s">
        <v>307</v>
      </c>
      <c r="P7786">
        <v>40</v>
      </c>
      <c r="Q7786" t="s">
        <v>46</v>
      </c>
    </row>
    <row r="7787" spans="1:17" x14ac:dyDescent="0.3">
      <c r="A7787" t="s">
        <v>8511</v>
      </c>
      <c r="B7787" s="1">
        <v>45711</v>
      </c>
      <c r="C7787" t="s">
        <v>528</v>
      </c>
      <c r="D7787" t="s">
        <v>118</v>
      </c>
      <c r="E7787" t="s">
        <v>66</v>
      </c>
      <c r="F7787" t="s">
        <v>34</v>
      </c>
      <c r="G7787" t="s">
        <v>84</v>
      </c>
      <c r="H7787" t="s">
        <v>57</v>
      </c>
      <c r="I7787" t="s">
        <v>51</v>
      </c>
      <c r="J7787" t="s">
        <v>36</v>
      </c>
      <c r="K7787" t="s">
        <v>45</v>
      </c>
      <c r="L7787">
        <v>188.71</v>
      </c>
      <c r="M7787">
        <v>1.1299999999999999</v>
      </c>
      <c r="N7787" t="s">
        <v>27</v>
      </c>
      <c r="O7787" t="s">
        <v>28</v>
      </c>
      <c r="P7787">
        <v>50</v>
      </c>
      <c r="Q7787" t="s">
        <v>46</v>
      </c>
    </row>
    <row r="7788" spans="1:17" x14ac:dyDescent="0.3">
      <c r="A7788" t="s">
        <v>8512</v>
      </c>
      <c r="B7788" s="1">
        <v>45786</v>
      </c>
      <c r="C7788" t="s">
        <v>300</v>
      </c>
      <c r="D7788" t="s">
        <v>75</v>
      </c>
      <c r="E7788" t="s">
        <v>66</v>
      </c>
      <c r="F7788" t="s">
        <v>34</v>
      </c>
      <c r="G7788" t="s">
        <v>22</v>
      </c>
      <c r="H7788" t="s">
        <v>50</v>
      </c>
      <c r="I7788" t="s">
        <v>24</v>
      </c>
      <c r="J7788" t="s">
        <v>61</v>
      </c>
      <c r="K7788" t="s">
        <v>26</v>
      </c>
      <c r="L7788">
        <v>20.57</v>
      </c>
      <c r="M7788">
        <v>0.45</v>
      </c>
      <c r="N7788" t="s">
        <v>27</v>
      </c>
      <c r="O7788" t="s">
        <v>28</v>
      </c>
      <c r="P7788">
        <v>5</v>
      </c>
      <c r="Q7788" t="s">
        <v>29</v>
      </c>
    </row>
    <row r="7789" spans="1:17" x14ac:dyDescent="0.3">
      <c r="A7789" t="s">
        <v>8513</v>
      </c>
      <c r="B7789" s="1">
        <v>45677</v>
      </c>
      <c r="C7789" t="s">
        <v>396</v>
      </c>
      <c r="D7789" t="s">
        <v>118</v>
      </c>
      <c r="E7789" t="s">
        <v>41</v>
      </c>
      <c r="F7789" t="s">
        <v>34</v>
      </c>
      <c r="G7789" t="s">
        <v>42</v>
      </c>
      <c r="H7789" t="s">
        <v>23</v>
      </c>
      <c r="I7789" t="s">
        <v>119</v>
      </c>
      <c r="J7789" t="s">
        <v>61</v>
      </c>
      <c r="K7789" t="s">
        <v>62</v>
      </c>
      <c r="L7789">
        <v>11.17</v>
      </c>
      <c r="M7789">
        <v>0.25</v>
      </c>
      <c r="N7789" t="s">
        <v>27</v>
      </c>
      <c r="O7789" t="s">
        <v>28</v>
      </c>
      <c r="P7789">
        <v>19</v>
      </c>
      <c r="Q7789" t="s">
        <v>29</v>
      </c>
    </row>
    <row r="7790" spans="1:17" x14ac:dyDescent="0.3">
      <c r="A7790" t="s">
        <v>8514</v>
      </c>
      <c r="B7790" s="1">
        <v>45756</v>
      </c>
      <c r="C7790" t="s">
        <v>387</v>
      </c>
      <c r="D7790" t="s">
        <v>124</v>
      </c>
      <c r="E7790" t="s">
        <v>66</v>
      </c>
      <c r="F7790" t="s">
        <v>34</v>
      </c>
      <c r="G7790" t="s">
        <v>22</v>
      </c>
      <c r="H7790" t="s">
        <v>57</v>
      </c>
      <c r="I7790" t="s">
        <v>44</v>
      </c>
      <c r="J7790" t="s">
        <v>61</v>
      </c>
      <c r="K7790" t="s">
        <v>45</v>
      </c>
      <c r="L7790">
        <v>159.66</v>
      </c>
      <c r="M7790">
        <v>3.51</v>
      </c>
      <c r="N7790" t="s">
        <v>27</v>
      </c>
      <c r="O7790" t="s">
        <v>28</v>
      </c>
      <c r="P7790">
        <v>13</v>
      </c>
      <c r="Q7790" t="s">
        <v>29</v>
      </c>
    </row>
    <row r="7791" spans="1:17" x14ac:dyDescent="0.3">
      <c r="A7791" t="s">
        <v>8515</v>
      </c>
      <c r="B7791" s="1">
        <v>45670</v>
      </c>
      <c r="C7791" t="s">
        <v>1950</v>
      </c>
      <c r="D7791" t="s">
        <v>203</v>
      </c>
      <c r="E7791" t="s">
        <v>33</v>
      </c>
      <c r="F7791" t="s">
        <v>56</v>
      </c>
      <c r="G7791" t="s">
        <v>42</v>
      </c>
      <c r="H7791" t="s">
        <v>99</v>
      </c>
      <c r="I7791" t="s">
        <v>51</v>
      </c>
      <c r="J7791" t="s">
        <v>36</v>
      </c>
      <c r="K7791" t="s">
        <v>45</v>
      </c>
      <c r="L7791">
        <v>79.13</v>
      </c>
      <c r="M7791">
        <v>0.47</v>
      </c>
      <c r="N7791" t="s">
        <v>27</v>
      </c>
      <c r="O7791" t="s">
        <v>28</v>
      </c>
      <c r="P7791">
        <v>24</v>
      </c>
      <c r="Q7791" t="s">
        <v>29</v>
      </c>
    </row>
    <row r="7792" spans="1:17" x14ac:dyDescent="0.3">
      <c r="A7792" t="s">
        <v>8516</v>
      </c>
      <c r="B7792" s="1">
        <v>45763</v>
      </c>
      <c r="C7792" t="s">
        <v>1154</v>
      </c>
      <c r="D7792" t="s">
        <v>49</v>
      </c>
      <c r="E7792" t="s">
        <v>33</v>
      </c>
      <c r="F7792" t="s">
        <v>34</v>
      </c>
      <c r="G7792" t="s">
        <v>22</v>
      </c>
      <c r="H7792" t="s">
        <v>50</v>
      </c>
      <c r="I7792" t="s">
        <v>44</v>
      </c>
      <c r="J7792" t="s">
        <v>25</v>
      </c>
      <c r="K7792" t="s">
        <v>45</v>
      </c>
      <c r="L7792">
        <v>130.62</v>
      </c>
      <c r="M7792">
        <v>1.57</v>
      </c>
      <c r="N7792" t="s">
        <v>27</v>
      </c>
      <c r="O7792" t="s">
        <v>28</v>
      </c>
      <c r="P7792">
        <v>18</v>
      </c>
      <c r="Q7792" t="s">
        <v>29</v>
      </c>
    </row>
    <row r="7793" spans="1:17" x14ac:dyDescent="0.3">
      <c r="A7793" t="s">
        <v>8517</v>
      </c>
      <c r="B7793" s="1">
        <v>45774</v>
      </c>
      <c r="C7793" t="s">
        <v>2292</v>
      </c>
      <c r="D7793" t="s">
        <v>160</v>
      </c>
      <c r="E7793" t="s">
        <v>41</v>
      </c>
      <c r="F7793" t="s">
        <v>56</v>
      </c>
      <c r="G7793" t="s">
        <v>22</v>
      </c>
      <c r="H7793" t="s">
        <v>60</v>
      </c>
      <c r="I7793" t="s">
        <v>44</v>
      </c>
      <c r="J7793" t="s">
        <v>61</v>
      </c>
      <c r="K7793" t="s">
        <v>45</v>
      </c>
      <c r="L7793">
        <v>33.86</v>
      </c>
      <c r="M7793">
        <v>0.74</v>
      </c>
      <c r="N7793" t="s">
        <v>27</v>
      </c>
      <c r="O7793" t="s">
        <v>28</v>
      </c>
      <c r="P7793">
        <v>22</v>
      </c>
      <c r="Q7793" t="s">
        <v>29</v>
      </c>
    </row>
    <row r="7794" spans="1:17" x14ac:dyDescent="0.3">
      <c r="A7794" t="s">
        <v>8518</v>
      </c>
      <c r="B7794" s="1">
        <v>45824</v>
      </c>
      <c r="C7794" t="s">
        <v>48</v>
      </c>
      <c r="D7794" t="s">
        <v>49</v>
      </c>
      <c r="E7794" t="s">
        <v>33</v>
      </c>
      <c r="F7794" t="s">
        <v>34</v>
      </c>
      <c r="G7794" t="s">
        <v>22</v>
      </c>
      <c r="H7794" t="s">
        <v>23</v>
      </c>
      <c r="I7794" t="s">
        <v>44</v>
      </c>
      <c r="J7794" t="s">
        <v>36</v>
      </c>
      <c r="K7794" t="s">
        <v>26</v>
      </c>
      <c r="L7794">
        <v>56.46</v>
      </c>
      <c r="M7794">
        <v>0.34</v>
      </c>
      <c r="N7794" t="s">
        <v>27</v>
      </c>
      <c r="O7794" t="s">
        <v>28</v>
      </c>
      <c r="P7794">
        <v>11</v>
      </c>
      <c r="Q7794" t="s">
        <v>29</v>
      </c>
    </row>
    <row r="7795" spans="1:17" x14ac:dyDescent="0.3">
      <c r="A7795" t="s">
        <v>8519</v>
      </c>
      <c r="B7795" s="1">
        <v>45797</v>
      </c>
      <c r="C7795" t="s">
        <v>244</v>
      </c>
      <c r="D7795" t="s">
        <v>89</v>
      </c>
      <c r="E7795" t="s">
        <v>41</v>
      </c>
      <c r="F7795" t="s">
        <v>34</v>
      </c>
      <c r="G7795" t="s">
        <v>84</v>
      </c>
      <c r="H7795" t="s">
        <v>43</v>
      </c>
      <c r="I7795" t="s">
        <v>44</v>
      </c>
      <c r="J7795" t="s">
        <v>25</v>
      </c>
      <c r="K7795" t="s">
        <v>45</v>
      </c>
      <c r="L7795">
        <v>99.24</v>
      </c>
      <c r="M7795">
        <v>1.19</v>
      </c>
      <c r="N7795" t="s">
        <v>27</v>
      </c>
      <c r="O7795" t="s">
        <v>28</v>
      </c>
      <c r="P7795">
        <v>57</v>
      </c>
      <c r="Q7795" t="s">
        <v>46</v>
      </c>
    </row>
    <row r="7796" spans="1:17" x14ac:dyDescent="0.3">
      <c r="A7796" t="s">
        <v>8520</v>
      </c>
      <c r="B7796" s="1">
        <v>45717</v>
      </c>
      <c r="C7796" t="s">
        <v>140</v>
      </c>
      <c r="D7796" t="s">
        <v>32</v>
      </c>
      <c r="E7796" t="s">
        <v>41</v>
      </c>
      <c r="F7796" t="s">
        <v>34</v>
      </c>
      <c r="G7796" t="s">
        <v>22</v>
      </c>
      <c r="H7796" t="s">
        <v>57</v>
      </c>
      <c r="I7796" t="s">
        <v>44</v>
      </c>
      <c r="J7796" t="s">
        <v>36</v>
      </c>
      <c r="K7796" t="s">
        <v>45</v>
      </c>
      <c r="L7796">
        <v>53.54</v>
      </c>
      <c r="M7796">
        <v>0.32</v>
      </c>
      <c r="N7796" t="s">
        <v>27</v>
      </c>
      <c r="O7796" t="s">
        <v>28</v>
      </c>
      <c r="P7796">
        <v>17</v>
      </c>
      <c r="Q7796" t="s">
        <v>29</v>
      </c>
    </row>
    <row r="7797" spans="1:17" x14ac:dyDescent="0.3">
      <c r="A7797" t="s">
        <v>8521</v>
      </c>
      <c r="B7797" s="1">
        <v>45817</v>
      </c>
      <c r="C7797" t="s">
        <v>1571</v>
      </c>
      <c r="D7797" t="s">
        <v>94</v>
      </c>
      <c r="E7797" t="s">
        <v>66</v>
      </c>
      <c r="F7797" t="s">
        <v>34</v>
      </c>
      <c r="G7797" t="s">
        <v>22</v>
      </c>
      <c r="H7797" t="s">
        <v>99</v>
      </c>
      <c r="I7797" t="s">
        <v>24</v>
      </c>
      <c r="J7797" t="s">
        <v>25</v>
      </c>
      <c r="K7797" t="s">
        <v>45</v>
      </c>
      <c r="L7797">
        <v>133.66</v>
      </c>
      <c r="M7797">
        <v>1.6</v>
      </c>
      <c r="N7797" t="s">
        <v>27</v>
      </c>
      <c r="O7797" t="s">
        <v>28</v>
      </c>
      <c r="P7797">
        <v>0</v>
      </c>
      <c r="Q7797" t="s">
        <v>29</v>
      </c>
    </row>
    <row r="7798" spans="1:17" x14ac:dyDescent="0.3">
      <c r="A7798" t="s">
        <v>8522</v>
      </c>
      <c r="B7798" s="1">
        <v>45773</v>
      </c>
      <c r="C7798" t="s">
        <v>1086</v>
      </c>
      <c r="D7798" t="s">
        <v>102</v>
      </c>
      <c r="E7798" t="s">
        <v>55</v>
      </c>
      <c r="F7798" t="s">
        <v>34</v>
      </c>
      <c r="G7798" t="s">
        <v>22</v>
      </c>
      <c r="H7798" t="s">
        <v>99</v>
      </c>
      <c r="I7798" t="s">
        <v>24</v>
      </c>
      <c r="J7798" t="s">
        <v>25</v>
      </c>
      <c r="K7798" t="s">
        <v>45</v>
      </c>
      <c r="L7798">
        <v>20.54</v>
      </c>
      <c r="M7798">
        <v>0.25</v>
      </c>
      <c r="N7798" t="s">
        <v>27</v>
      </c>
      <c r="O7798" t="s">
        <v>28</v>
      </c>
      <c r="P7798">
        <v>6</v>
      </c>
      <c r="Q7798" t="s">
        <v>29</v>
      </c>
    </row>
    <row r="7799" spans="1:17" x14ac:dyDescent="0.3">
      <c r="A7799" t="s">
        <v>8523</v>
      </c>
      <c r="B7799" s="1">
        <v>45788</v>
      </c>
      <c r="C7799" t="s">
        <v>200</v>
      </c>
      <c r="D7799" t="s">
        <v>89</v>
      </c>
      <c r="E7799" t="s">
        <v>41</v>
      </c>
      <c r="F7799" t="s">
        <v>34</v>
      </c>
      <c r="G7799" t="s">
        <v>22</v>
      </c>
      <c r="H7799" t="s">
        <v>35</v>
      </c>
      <c r="I7799" t="s">
        <v>51</v>
      </c>
      <c r="J7799" t="s">
        <v>25</v>
      </c>
      <c r="K7799" t="s">
        <v>37</v>
      </c>
      <c r="L7799">
        <v>214.29</v>
      </c>
      <c r="M7799">
        <v>2.57</v>
      </c>
      <c r="N7799" t="s">
        <v>27</v>
      </c>
      <c r="O7799" t="s">
        <v>28</v>
      </c>
      <c r="P7799">
        <v>4</v>
      </c>
      <c r="Q7799" t="s">
        <v>29</v>
      </c>
    </row>
    <row r="7800" spans="1:17" x14ac:dyDescent="0.3">
      <c r="A7800" t="s">
        <v>8524</v>
      </c>
      <c r="B7800" s="1">
        <v>45797</v>
      </c>
      <c r="C7800" t="s">
        <v>83</v>
      </c>
      <c r="D7800" t="s">
        <v>40</v>
      </c>
      <c r="E7800" t="s">
        <v>55</v>
      </c>
      <c r="F7800" t="s">
        <v>56</v>
      </c>
      <c r="G7800" t="s">
        <v>84</v>
      </c>
      <c r="H7800" t="s">
        <v>57</v>
      </c>
      <c r="I7800" t="s">
        <v>24</v>
      </c>
      <c r="J7800" t="s">
        <v>111</v>
      </c>
      <c r="K7800" t="s">
        <v>45</v>
      </c>
      <c r="L7800">
        <v>99.09</v>
      </c>
      <c r="M7800">
        <v>0.4</v>
      </c>
      <c r="N7800" t="s">
        <v>27</v>
      </c>
      <c r="O7800" t="s">
        <v>28</v>
      </c>
      <c r="P7800">
        <v>50</v>
      </c>
      <c r="Q7800" t="s">
        <v>46</v>
      </c>
    </row>
    <row r="7801" spans="1:17" x14ac:dyDescent="0.3">
      <c r="A7801" t="s">
        <v>8525</v>
      </c>
      <c r="B7801" s="1">
        <v>45781</v>
      </c>
      <c r="C7801" t="s">
        <v>210</v>
      </c>
      <c r="D7801" t="s">
        <v>203</v>
      </c>
      <c r="E7801" t="s">
        <v>20</v>
      </c>
      <c r="F7801" t="s">
        <v>34</v>
      </c>
      <c r="G7801" t="s">
        <v>22</v>
      </c>
      <c r="H7801" t="s">
        <v>76</v>
      </c>
      <c r="I7801" t="s">
        <v>119</v>
      </c>
      <c r="J7801" t="s">
        <v>61</v>
      </c>
      <c r="K7801" t="s">
        <v>62</v>
      </c>
      <c r="L7801">
        <v>346.98</v>
      </c>
      <c r="M7801">
        <v>7.63</v>
      </c>
      <c r="N7801" t="s">
        <v>27</v>
      </c>
      <c r="O7801" t="s">
        <v>28</v>
      </c>
      <c r="P7801">
        <v>27</v>
      </c>
      <c r="Q7801" t="s">
        <v>29</v>
      </c>
    </row>
    <row r="7802" spans="1:17" x14ac:dyDescent="0.3">
      <c r="A7802" t="s">
        <v>8526</v>
      </c>
      <c r="B7802" s="1">
        <v>45689</v>
      </c>
      <c r="C7802" t="s">
        <v>93</v>
      </c>
      <c r="D7802" t="s">
        <v>94</v>
      </c>
      <c r="E7802" t="s">
        <v>20</v>
      </c>
      <c r="F7802" t="s">
        <v>34</v>
      </c>
      <c r="G7802" t="s">
        <v>42</v>
      </c>
      <c r="H7802" t="s">
        <v>76</v>
      </c>
      <c r="I7802" t="s">
        <v>24</v>
      </c>
      <c r="J7802" t="s">
        <v>61</v>
      </c>
      <c r="K7802" t="s">
        <v>37</v>
      </c>
      <c r="L7802">
        <v>365.74</v>
      </c>
      <c r="M7802">
        <v>8.0500000000000007</v>
      </c>
      <c r="N7802" t="s">
        <v>27</v>
      </c>
      <c r="O7802" t="s">
        <v>28</v>
      </c>
      <c r="P7802">
        <v>31</v>
      </c>
      <c r="Q7802" t="s">
        <v>29</v>
      </c>
    </row>
    <row r="7803" spans="1:17" x14ac:dyDescent="0.3">
      <c r="A7803" t="s">
        <v>8527</v>
      </c>
      <c r="B7803" s="1">
        <v>45701</v>
      </c>
      <c r="C7803" t="s">
        <v>1615</v>
      </c>
      <c r="D7803" t="s">
        <v>49</v>
      </c>
      <c r="E7803" t="s">
        <v>55</v>
      </c>
      <c r="F7803" t="s">
        <v>34</v>
      </c>
      <c r="G7803" t="s">
        <v>84</v>
      </c>
      <c r="H7803" t="s">
        <v>50</v>
      </c>
      <c r="I7803" t="s">
        <v>24</v>
      </c>
      <c r="J7803" t="s">
        <v>36</v>
      </c>
      <c r="K7803" t="s">
        <v>45</v>
      </c>
      <c r="L7803">
        <v>40.67</v>
      </c>
      <c r="M7803">
        <v>0.24</v>
      </c>
      <c r="N7803" t="s">
        <v>27</v>
      </c>
      <c r="O7803" t="s">
        <v>28</v>
      </c>
      <c r="P7803">
        <v>40</v>
      </c>
      <c r="Q7803" t="s">
        <v>46</v>
      </c>
    </row>
    <row r="7804" spans="1:17" x14ac:dyDescent="0.3">
      <c r="A7804" t="s">
        <v>8528</v>
      </c>
      <c r="B7804" s="1">
        <v>45831</v>
      </c>
      <c r="C7804" t="s">
        <v>244</v>
      </c>
      <c r="D7804" t="s">
        <v>89</v>
      </c>
      <c r="E7804" t="s">
        <v>41</v>
      </c>
      <c r="F7804" t="s">
        <v>34</v>
      </c>
      <c r="G7804" t="s">
        <v>84</v>
      </c>
      <c r="H7804" t="s">
        <v>99</v>
      </c>
      <c r="I7804" t="s">
        <v>44</v>
      </c>
      <c r="J7804" t="s">
        <v>61</v>
      </c>
      <c r="K7804" t="s">
        <v>44</v>
      </c>
      <c r="L7804">
        <v>47.49</v>
      </c>
      <c r="M7804">
        <v>1.04</v>
      </c>
      <c r="N7804" t="s">
        <v>27</v>
      </c>
      <c r="O7804" t="s">
        <v>28</v>
      </c>
      <c r="P7804">
        <v>47</v>
      </c>
      <c r="Q7804" t="s">
        <v>46</v>
      </c>
    </row>
    <row r="7805" spans="1:17" x14ac:dyDescent="0.3">
      <c r="A7805" t="s">
        <v>8529</v>
      </c>
      <c r="B7805" s="1">
        <v>45779</v>
      </c>
      <c r="C7805" t="s">
        <v>1524</v>
      </c>
      <c r="D7805" t="s">
        <v>32</v>
      </c>
      <c r="E7805" t="s">
        <v>66</v>
      </c>
      <c r="F7805" t="s">
        <v>56</v>
      </c>
      <c r="G7805" t="s">
        <v>22</v>
      </c>
      <c r="H7805" t="s">
        <v>57</v>
      </c>
      <c r="I7805" t="s">
        <v>24</v>
      </c>
      <c r="J7805" t="s">
        <v>61</v>
      </c>
      <c r="K7805" t="s">
        <v>45</v>
      </c>
      <c r="L7805">
        <v>54.97</v>
      </c>
      <c r="M7805">
        <v>1.21</v>
      </c>
      <c r="N7805" t="s">
        <v>27</v>
      </c>
      <c r="O7805" t="s">
        <v>28</v>
      </c>
      <c r="P7805">
        <v>12</v>
      </c>
      <c r="Q7805" t="s">
        <v>29</v>
      </c>
    </row>
    <row r="7806" spans="1:17" x14ac:dyDescent="0.3">
      <c r="A7806" t="s">
        <v>8530</v>
      </c>
      <c r="B7806" s="1">
        <v>45748</v>
      </c>
      <c r="C7806" t="s">
        <v>1190</v>
      </c>
      <c r="D7806" t="s">
        <v>40</v>
      </c>
      <c r="E7806" t="s">
        <v>55</v>
      </c>
      <c r="F7806" t="s">
        <v>34</v>
      </c>
      <c r="G7806" t="s">
        <v>22</v>
      </c>
      <c r="H7806" t="s">
        <v>79</v>
      </c>
      <c r="I7806" t="s">
        <v>44</v>
      </c>
      <c r="J7806" t="s">
        <v>25</v>
      </c>
      <c r="K7806" t="s">
        <v>37</v>
      </c>
      <c r="L7806">
        <v>59.1</v>
      </c>
      <c r="M7806">
        <v>0.71</v>
      </c>
      <c r="N7806" t="s">
        <v>27</v>
      </c>
      <c r="O7806" t="s">
        <v>28</v>
      </c>
      <c r="P7806">
        <v>16</v>
      </c>
      <c r="Q7806" t="s">
        <v>29</v>
      </c>
    </row>
    <row r="7807" spans="1:17" x14ac:dyDescent="0.3">
      <c r="A7807" t="s">
        <v>8531</v>
      </c>
      <c r="B7807" s="1">
        <v>45708</v>
      </c>
      <c r="C7807" t="s">
        <v>105</v>
      </c>
      <c r="D7807" t="s">
        <v>106</v>
      </c>
      <c r="E7807" t="s">
        <v>33</v>
      </c>
      <c r="F7807" t="s">
        <v>56</v>
      </c>
      <c r="G7807" t="s">
        <v>22</v>
      </c>
      <c r="H7807" t="s">
        <v>60</v>
      </c>
      <c r="I7807" t="s">
        <v>24</v>
      </c>
      <c r="J7807" t="s">
        <v>111</v>
      </c>
      <c r="K7807" t="s">
        <v>45</v>
      </c>
      <c r="L7807">
        <v>73.180000000000007</v>
      </c>
      <c r="M7807">
        <v>0.28999999999999998</v>
      </c>
      <c r="N7807" t="s">
        <v>27</v>
      </c>
      <c r="O7807" t="s">
        <v>28</v>
      </c>
      <c r="P7807">
        <v>0</v>
      </c>
      <c r="Q7807" t="s">
        <v>29</v>
      </c>
    </row>
    <row r="7808" spans="1:17" x14ac:dyDescent="0.3">
      <c r="A7808" t="s">
        <v>8532</v>
      </c>
      <c r="B7808" s="1">
        <v>45817</v>
      </c>
      <c r="C7808" t="s">
        <v>907</v>
      </c>
      <c r="D7808" t="s">
        <v>124</v>
      </c>
      <c r="E7808" t="s">
        <v>33</v>
      </c>
      <c r="F7808" t="s">
        <v>34</v>
      </c>
      <c r="G7808" t="s">
        <v>22</v>
      </c>
      <c r="H7808" t="s">
        <v>50</v>
      </c>
      <c r="I7808" t="s">
        <v>24</v>
      </c>
      <c r="J7808" t="s">
        <v>36</v>
      </c>
      <c r="K7808" t="s">
        <v>26</v>
      </c>
      <c r="L7808">
        <v>57.44</v>
      </c>
      <c r="M7808">
        <v>0.34</v>
      </c>
      <c r="N7808" t="s">
        <v>27</v>
      </c>
      <c r="O7808" t="s">
        <v>28</v>
      </c>
      <c r="P7808">
        <v>12</v>
      </c>
      <c r="Q7808" t="s">
        <v>29</v>
      </c>
    </row>
    <row r="7809" spans="1:17" x14ac:dyDescent="0.3">
      <c r="A7809" t="s">
        <v>8533</v>
      </c>
      <c r="B7809" s="1">
        <v>45723</v>
      </c>
      <c r="C7809" t="s">
        <v>1064</v>
      </c>
      <c r="D7809" t="s">
        <v>118</v>
      </c>
      <c r="E7809" t="s">
        <v>66</v>
      </c>
      <c r="F7809" t="s">
        <v>21</v>
      </c>
      <c r="G7809" t="s">
        <v>22</v>
      </c>
      <c r="H7809" t="s">
        <v>50</v>
      </c>
      <c r="I7809" t="s">
        <v>24</v>
      </c>
      <c r="J7809" t="s">
        <v>61</v>
      </c>
      <c r="K7809" t="s">
        <v>26</v>
      </c>
      <c r="L7809">
        <v>152.57</v>
      </c>
      <c r="M7809">
        <v>3.36</v>
      </c>
      <c r="N7809" t="s">
        <v>27</v>
      </c>
      <c r="O7809" t="s">
        <v>28</v>
      </c>
      <c r="P7809">
        <v>6</v>
      </c>
      <c r="Q7809" t="s">
        <v>29</v>
      </c>
    </row>
    <row r="7810" spans="1:17" x14ac:dyDescent="0.3">
      <c r="A7810" t="s">
        <v>8534</v>
      </c>
      <c r="B7810" s="1">
        <v>45738</v>
      </c>
      <c r="C7810" t="s">
        <v>2952</v>
      </c>
      <c r="D7810" t="s">
        <v>32</v>
      </c>
      <c r="E7810" t="s">
        <v>41</v>
      </c>
      <c r="F7810" t="s">
        <v>34</v>
      </c>
      <c r="G7810" t="s">
        <v>42</v>
      </c>
      <c r="H7810" t="s">
        <v>50</v>
      </c>
      <c r="I7810" t="s">
        <v>119</v>
      </c>
      <c r="J7810" t="s">
        <v>111</v>
      </c>
      <c r="K7810" t="s">
        <v>45</v>
      </c>
      <c r="L7810">
        <v>95.36</v>
      </c>
      <c r="M7810">
        <v>0.38</v>
      </c>
      <c r="N7810" t="s">
        <v>27</v>
      </c>
      <c r="O7810" t="s">
        <v>28</v>
      </c>
      <c r="P7810">
        <v>29</v>
      </c>
      <c r="Q7810" t="s">
        <v>29</v>
      </c>
    </row>
    <row r="7811" spans="1:17" x14ac:dyDescent="0.3">
      <c r="A7811" t="s">
        <v>8535</v>
      </c>
      <c r="B7811" s="1">
        <v>45664</v>
      </c>
      <c r="C7811" t="s">
        <v>932</v>
      </c>
      <c r="D7811" t="s">
        <v>89</v>
      </c>
      <c r="E7811" t="s">
        <v>20</v>
      </c>
      <c r="F7811" t="s">
        <v>34</v>
      </c>
      <c r="G7811" t="s">
        <v>22</v>
      </c>
      <c r="H7811" t="s">
        <v>60</v>
      </c>
      <c r="I7811" t="s">
        <v>119</v>
      </c>
      <c r="J7811" t="s">
        <v>25</v>
      </c>
      <c r="K7811" t="s">
        <v>37</v>
      </c>
      <c r="L7811">
        <v>21.75</v>
      </c>
      <c r="M7811">
        <v>0.26</v>
      </c>
      <c r="N7811" t="s">
        <v>27</v>
      </c>
      <c r="O7811" t="s">
        <v>28</v>
      </c>
      <c r="P7811">
        <v>4</v>
      </c>
      <c r="Q7811" t="s">
        <v>29</v>
      </c>
    </row>
    <row r="7812" spans="1:17" x14ac:dyDescent="0.3">
      <c r="A7812" t="s">
        <v>8536</v>
      </c>
      <c r="B7812" s="1">
        <v>45768</v>
      </c>
      <c r="C7812" t="s">
        <v>159</v>
      </c>
      <c r="D7812" t="s">
        <v>160</v>
      </c>
      <c r="E7812" t="s">
        <v>41</v>
      </c>
      <c r="F7812" t="s">
        <v>56</v>
      </c>
      <c r="G7812" t="s">
        <v>22</v>
      </c>
      <c r="H7812" t="s">
        <v>99</v>
      </c>
      <c r="I7812" t="s">
        <v>44</v>
      </c>
      <c r="J7812" t="s">
        <v>61</v>
      </c>
      <c r="K7812" t="s">
        <v>62</v>
      </c>
      <c r="L7812">
        <v>127.28</v>
      </c>
      <c r="M7812">
        <v>2.8</v>
      </c>
      <c r="N7812" t="s">
        <v>27</v>
      </c>
      <c r="O7812" t="s">
        <v>28</v>
      </c>
      <c r="P7812">
        <v>23</v>
      </c>
      <c r="Q7812" t="s">
        <v>29</v>
      </c>
    </row>
    <row r="7813" spans="1:17" x14ac:dyDescent="0.3">
      <c r="A7813" t="s">
        <v>8537</v>
      </c>
      <c r="B7813" s="1">
        <v>45775</v>
      </c>
      <c r="C7813" t="s">
        <v>1860</v>
      </c>
      <c r="D7813" t="s">
        <v>54</v>
      </c>
      <c r="E7813" t="s">
        <v>33</v>
      </c>
      <c r="F7813" t="s">
        <v>34</v>
      </c>
      <c r="G7813" t="s">
        <v>22</v>
      </c>
      <c r="H7813" t="s">
        <v>57</v>
      </c>
      <c r="I7813" t="s">
        <v>44</v>
      </c>
      <c r="J7813" t="s">
        <v>111</v>
      </c>
      <c r="K7813" t="s">
        <v>37</v>
      </c>
      <c r="L7813">
        <v>79.98</v>
      </c>
      <c r="M7813">
        <v>0.32</v>
      </c>
      <c r="N7813" t="s">
        <v>27</v>
      </c>
      <c r="O7813" t="s">
        <v>28</v>
      </c>
      <c r="P7813">
        <v>12</v>
      </c>
      <c r="Q7813" t="s">
        <v>29</v>
      </c>
    </row>
    <row r="7814" spans="1:17" x14ac:dyDescent="0.3">
      <c r="A7814" t="s">
        <v>8538</v>
      </c>
      <c r="B7814" s="1">
        <v>45837</v>
      </c>
      <c r="C7814" t="s">
        <v>121</v>
      </c>
      <c r="D7814" t="s">
        <v>89</v>
      </c>
      <c r="E7814" t="s">
        <v>55</v>
      </c>
      <c r="F7814" t="s">
        <v>34</v>
      </c>
      <c r="G7814" t="s">
        <v>42</v>
      </c>
      <c r="H7814" t="s">
        <v>43</v>
      </c>
      <c r="I7814" t="s">
        <v>51</v>
      </c>
      <c r="J7814" t="s">
        <v>61</v>
      </c>
      <c r="K7814" t="s">
        <v>26</v>
      </c>
      <c r="L7814">
        <v>655.13</v>
      </c>
      <c r="M7814">
        <v>14.41</v>
      </c>
      <c r="N7814" t="s">
        <v>27</v>
      </c>
      <c r="O7814" t="s">
        <v>28</v>
      </c>
      <c r="P7814">
        <v>41</v>
      </c>
      <c r="Q7814" t="s">
        <v>46</v>
      </c>
    </row>
    <row r="7815" spans="1:17" x14ac:dyDescent="0.3">
      <c r="A7815" t="s">
        <v>8539</v>
      </c>
      <c r="B7815" s="1">
        <v>45665</v>
      </c>
      <c r="C7815" t="s">
        <v>1091</v>
      </c>
      <c r="D7815" t="s">
        <v>118</v>
      </c>
      <c r="E7815" t="s">
        <v>20</v>
      </c>
      <c r="F7815" t="s">
        <v>34</v>
      </c>
      <c r="G7815" t="s">
        <v>42</v>
      </c>
      <c r="H7815" t="s">
        <v>76</v>
      </c>
      <c r="I7815" t="s">
        <v>119</v>
      </c>
      <c r="J7815" t="s">
        <v>61</v>
      </c>
      <c r="K7815" t="s">
        <v>45</v>
      </c>
      <c r="L7815">
        <v>127.28</v>
      </c>
      <c r="M7815">
        <v>2.8</v>
      </c>
      <c r="N7815" t="s">
        <v>27</v>
      </c>
      <c r="O7815" t="s">
        <v>28</v>
      </c>
      <c r="P7815">
        <v>31</v>
      </c>
      <c r="Q7815" t="s">
        <v>29</v>
      </c>
    </row>
    <row r="7816" spans="1:17" x14ac:dyDescent="0.3">
      <c r="A7816" t="s">
        <v>8540</v>
      </c>
      <c r="B7816" s="1">
        <v>45671</v>
      </c>
      <c r="C7816" t="s">
        <v>1576</v>
      </c>
      <c r="D7816" t="s">
        <v>40</v>
      </c>
      <c r="E7816" t="s">
        <v>41</v>
      </c>
      <c r="F7816" t="s">
        <v>34</v>
      </c>
      <c r="G7816" t="s">
        <v>22</v>
      </c>
      <c r="H7816" t="s">
        <v>35</v>
      </c>
      <c r="I7816" t="s">
        <v>24</v>
      </c>
      <c r="J7816" t="s">
        <v>61</v>
      </c>
      <c r="K7816" t="s">
        <v>37</v>
      </c>
      <c r="L7816">
        <v>74.63</v>
      </c>
      <c r="M7816">
        <v>1.64</v>
      </c>
      <c r="N7816" t="s">
        <v>27</v>
      </c>
      <c r="O7816" t="s">
        <v>28</v>
      </c>
      <c r="P7816">
        <v>9</v>
      </c>
      <c r="Q7816" t="s">
        <v>29</v>
      </c>
    </row>
    <row r="7817" spans="1:17" x14ac:dyDescent="0.3">
      <c r="A7817" t="s">
        <v>8541</v>
      </c>
      <c r="B7817" s="1">
        <v>45691</v>
      </c>
      <c r="C7817" t="s">
        <v>1104</v>
      </c>
      <c r="D7817" t="s">
        <v>106</v>
      </c>
      <c r="E7817" t="s">
        <v>66</v>
      </c>
      <c r="F7817" t="s">
        <v>34</v>
      </c>
      <c r="G7817" t="s">
        <v>22</v>
      </c>
      <c r="H7817" t="s">
        <v>35</v>
      </c>
      <c r="I7817" t="s">
        <v>24</v>
      </c>
      <c r="J7817" t="s">
        <v>25</v>
      </c>
      <c r="K7817" t="s">
        <v>37</v>
      </c>
      <c r="L7817">
        <v>25.05</v>
      </c>
      <c r="M7817">
        <v>0.3</v>
      </c>
      <c r="N7817" t="s">
        <v>27</v>
      </c>
      <c r="O7817" t="s">
        <v>28</v>
      </c>
      <c r="P7817">
        <v>9</v>
      </c>
      <c r="Q7817" t="s">
        <v>29</v>
      </c>
    </row>
    <row r="7818" spans="1:17" x14ac:dyDescent="0.3">
      <c r="A7818" t="s">
        <v>8542</v>
      </c>
      <c r="B7818" s="1">
        <v>45683</v>
      </c>
      <c r="C7818" t="s">
        <v>776</v>
      </c>
      <c r="D7818" t="s">
        <v>94</v>
      </c>
      <c r="E7818" t="s">
        <v>41</v>
      </c>
      <c r="F7818" t="s">
        <v>34</v>
      </c>
      <c r="G7818" t="s">
        <v>22</v>
      </c>
      <c r="H7818" t="s">
        <v>35</v>
      </c>
      <c r="I7818" t="s">
        <v>24</v>
      </c>
      <c r="J7818" t="s">
        <v>25</v>
      </c>
      <c r="K7818" t="s">
        <v>62</v>
      </c>
      <c r="L7818">
        <v>45.26</v>
      </c>
      <c r="M7818">
        <v>0.54</v>
      </c>
      <c r="N7818" t="s">
        <v>27</v>
      </c>
      <c r="O7818" t="s">
        <v>28</v>
      </c>
      <c r="P7818">
        <v>3</v>
      </c>
      <c r="Q7818" t="s">
        <v>29</v>
      </c>
    </row>
    <row r="7819" spans="1:17" x14ac:dyDescent="0.3">
      <c r="A7819" t="s">
        <v>8543</v>
      </c>
      <c r="B7819" s="1">
        <v>45695</v>
      </c>
      <c r="C7819" t="s">
        <v>381</v>
      </c>
      <c r="D7819" t="s">
        <v>49</v>
      </c>
      <c r="E7819" t="s">
        <v>55</v>
      </c>
      <c r="F7819" t="s">
        <v>34</v>
      </c>
      <c r="G7819" t="s">
        <v>84</v>
      </c>
      <c r="H7819" t="s">
        <v>60</v>
      </c>
      <c r="I7819" t="s">
        <v>44</v>
      </c>
      <c r="J7819" t="s">
        <v>25</v>
      </c>
      <c r="K7819" t="s">
        <v>37</v>
      </c>
      <c r="L7819">
        <v>163.31</v>
      </c>
      <c r="M7819">
        <v>1.96</v>
      </c>
      <c r="N7819" t="s">
        <v>27</v>
      </c>
      <c r="O7819" t="s">
        <v>28</v>
      </c>
      <c r="P7819">
        <v>45</v>
      </c>
      <c r="Q7819" t="s">
        <v>46</v>
      </c>
    </row>
    <row r="7820" spans="1:17" x14ac:dyDescent="0.3">
      <c r="A7820" t="s">
        <v>8544</v>
      </c>
      <c r="B7820" s="1">
        <v>45805</v>
      </c>
      <c r="C7820" t="s">
        <v>862</v>
      </c>
      <c r="D7820" t="s">
        <v>203</v>
      </c>
      <c r="E7820" t="s">
        <v>55</v>
      </c>
      <c r="F7820" t="s">
        <v>34</v>
      </c>
      <c r="G7820" t="s">
        <v>22</v>
      </c>
      <c r="H7820" t="s">
        <v>99</v>
      </c>
      <c r="I7820" t="s">
        <v>24</v>
      </c>
      <c r="J7820" t="s">
        <v>25</v>
      </c>
      <c r="K7820" t="s">
        <v>62</v>
      </c>
      <c r="L7820">
        <v>38.15</v>
      </c>
      <c r="M7820">
        <v>0.46</v>
      </c>
      <c r="N7820" t="s">
        <v>27</v>
      </c>
      <c r="O7820" t="s">
        <v>28</v>
      </c>
      <c r="P7820">
        <v>11</v>
      </c>
      <c r="Q7820" t="s">
        <v>29</v>
      </c>
    </row>
    <row r="7821" spans="1:17" x14ac:dyDescent="0.3">
      <c r="A7821" t="s">
        <v>8545</v>
      </c>
      <c r="B7821" s="1">
        <v>45698</v>
      </c>
      <c r="C7821" t="s">
        <v>1409</v>
      </c>
      <c r="D7821" t="s">
        <v>89</v>
      </c>
      <c r="E7821" t="s">
        <v>33</v>
      </c>
      <c r="F7821" t="s">
        <v>34</v>
      </c>
      <c r="G7821" t="s">
        <v>22</v>
      </c>
      <c r="H7821" t="s">
        <v>99</v>
      </c>
      <c r="I7821" t="s">
        <v>24</v>
      </c>
      <c r="J7821" t="s">
        <v>61</v>
      </c>
      <c r="K7821" t="s">
        <v>45</v>
      </c>
      <c r="L7821">
        <v>49.57</v>
      </c>
      <c r="M7821">
        <v>1.0900000000000001</v>
      </c>
      <c r="N7821" t="s">
        <v>27</v>
      </c>
      <c r="O7821" t="s">
        <v>28</v>
      </c>
      <c r="P7821">
        <v>7</v>
      </c>
      <c r="Q7821" t="s">
        <v>29</v>
      </c>
    </row>
    <row r="7822" spans="1:17" x14ac:dyDescent="0.3">
      <c r="A7822" t="s">
        <v>8546</v>
      </c>
      <c r="B7822" s="1">
        <v>45765</v>
      </c>
      <c r="C7822" t="s">
        <v>938</v>
      </c>
      <c r="D7822" t="s">
        <v>65</v>
      </c>
      <c r="E7822" t="s">
        <v>33</v>
      </c>
      <c r="F7822" t="s">
        <v>56</v>
      </c>
      <c r="G7822" t="s">
        <v>42</v>
      </c>
      <c r="H7822" t="s">
        <v>99</v>
      </c>
      <c r="I7822" t="s">
        <v>51</v>
      </c>
      <c r="J7822" t="s">
        <v>25</v>
      </c>
      <c r="K7822" t="s">
        <v>62</v>
      </c>
      <c r="L7822">
        <v>45.84</v>
      </c>
      <c r="M7822">
        <v>0.55000000000000004</v>
      </c>
      <c r="N7822" t="s">
        <v>27</v>
      </c>
      <c r="O7822" t="s">
        <v>28</v>
      </c>
      <c r="P7822">
        <v>20</v>
      </c>
      <c r="Q7822" t="s">
        <v>29</v>
      </c>
    </row>
    <row r="7823" spans="1:17" x14ac:dyDescent="0.3">
      <c r="A7823" t="s">
        <v>8547</v>
      </c>
      <c r="B7823" s="1">
        <v>45762</v>
      </c>
      <c r="C7823" t="s">
        <v>888</v>
      </c>
      <c r="D7823" t="s">
        <v>49</v>
      </c>
      <c r="E7823" t="s">
        <v>33</v>
      </c>
      <c r="F7823" t="s">
        <v>56</v>
      </c>
      <c r="G7823" t="s">
        <v>22</v>
      </c>
      <c r="H7823" t="s">
        <v>23</v>
      </c>
      <c r="I7823" t="s">
        <v>119</v>
      </c>
      <c r="J7823" t="s">
        <v>36</v>
      </c>
      <c r="K7823" t="s">
        <v>45</v>
      </c>
      <c r="L7823">
        <v>111.73</v>
      </c>
      <c r="M7823">
        <v>0.67</v>
      </c>
      <c r="N7823" t="s">
        <v>27</v>
      </c>
      <c r="O7823" t="s">
        <v>28</v>
      </c>
      <c r="P7823">
        <v>4</v>
      </c>
      <c r="Q7823" t="s">
        <v>29</v>
      </c>
    </row>
    <row r="7824" spans="1:17" x14ac:dyDescent="0.3">
      <c r="A7824" t="s">
        <v>8548</v>
      </c>
      <c r="B7824" s="1">
        <v>45673</v>
      </c>
      <c r="C7824" t="s">
        <v>631</v>
      </c>
      <c r="D7824" t="s">
        <v>102</v>
      </c>
      <c r="E7824" t="s">
        <v>20</v>
      </c>
      <c r="F7824" t="s">
        <v>34</v>
      </c>
      <c r="G7824" t="s">
        <v>22</v>
      </c>
      <c r="H7824" t="s">
        <v>79</v>
      </c>
      <c r="I7824" t="s">
        <v>51</v>
      </c>
      <c r="J7824" t="s">
        <v>25</v>
      </c>
      <c r="K7824" t="s">
        <v>26</v>
      </c>
      <c r="L7824">
        <v>133.81</v>
      </c>
      <c r="M7824">
        <v>1.61</v>
      </c>
      <c r="N7824" t="s">
        <v>27</v>
      </c>
      <c r="O7824" t="s">
        <v>28</v>
      </c>
      <c r="P7824">
        <v>6</v>
      </c>
      <c r="Q7824" t="s">
        <v>29</v>
      </c>
    </row>
    <row r="7825" spans="1:17" x14ac:dyDescent="0.3">
      <c r="A7825" t="s">
        <v>8549</v>
      </c>
      <c r="B7825" s="1">
        <v>45660</v>
      </c>
      <c r="C7825" t="s">
        <v>1285</v>
      </c>
      <c r="D7825" t="s">
        <v>106</v>
      </c>
      <c r="E7825" t="s">
        <v>66</v>
      </c>
      <c r="F7825" t="s">
        <v>34</v>
      </c>
      <c r="G7825" t="s">
        <v>22</v>
      </c>
      <c r="H7825" t="s">
        <v>43</v>
      </c>
      <c r="I7825" t="s">
        <v>24</v>
      </c>
      <c r="J7825" t="s">
        <v>36</v>
      </c>
      <c r="K7825" t="s">
        <v>45</v>
      </c>
      <c r="L7825">
        <v>248.59</v>
      </c>
      <c r="M7825">
        <v>1.49</v>
      </c>
      <c r="N7825" t="s">
        <v>27</v>
      </c>
      <c r="O7825" t="s">
        <v>28</v>
      </c>
      <c r="P7825">
        <v>9</v>
      </c>
      <c r="Q7825" t="s">
        <v>29</v>
      </c>
    </row>
    <row r="7826" spans="1:17" x14ac:dyDescent="0.3">
      <c r="A7826" t="s">
        <v>8550</v>
      </c>
      <c r="B7826" s="1">
        <v>45773</v>
      </c>
      <c r="C7826" t="s">
        <v>242</v>
      </c>
      <c r="D7826" t="s">
        <v>106</v>
      </c>
      <c r="E7826" t="s">
        <v>41</v>
      </c>
      <c r="F7826" t="s">
        <v>34</v>
      </c>
      <c r="G7826" t="s">
        <v>42</v>
      </c>
      <c r="H7826" t="s">
        <v>23</v>
      </c>
      <c r="I7826" t="s">
        <v>51</v>
      </c>
      <c r="J7826" t="s">
        <v>36</v>
      </c>
      <c r="K7826" t="s">
        <v>37</v>
      </c>
      <c r="L7826">
        <v>48.42</v>
      </c>
      <c r="M7826">
        <v>0.28999999999999998</v>
      </c>
      <c r="N7826" t="s">
        <v>27</v>
      </c>
      <c r="O7826" t="s">
        <v>28</v>
      </c>
      <c r="P7826">
        <v>18</v>
      </c>
      <c r="Q7826" t="s">
        <v>29</v>
      </c>
    </row>
    <row r="7827" spans="1:17" x14ac:dyDescent="0.3">
      <c r="A7827" t="s">
        <v>8551</v>
      </c>
      <c r="B7827" s="1">
        <v>45799</v>
      </c>
      <c r="C7827" t="s">
        <v>505</v>
      </c>
      <c r="D7827" t="s">
        <v>106</v>
      </c>
      <c r="E7827" t="s">
        <v>33</v>
      </c>
      <c r="F7827" t="s">
        <v>34</v>
      </c>
      <c r="G7827" t="s">
        <v>22</v>
      </c>
      <c r="H7827" t="s">
        <v>50</v>
      </c>
      <c r="I7827" t="s">
        <v>24</v>
      </c>
      <c r="J7827" t="s">
        <v>36</v>
      </c>
      <c r="K7827" t="s">
        <v>37</v>
      </c>
      <c r="L7827">
        <v>33.119999999999997</v>
      </c>
      <c r="M7827">
        <v>0.2</v>
      </c>
      <c r="N7827" t="s">
        <v>27</v>
      </c>
      <c r="O7827" t="s">
        <v>28</v>
      </c>
      <c r="P7827">
        <v>1</v>
      </c>
      <c r="Q7827" t="s">
        <v>29</v>
      </c>
    </row>
    <row r="7828" spans="1:17" x14ac:dyDescent="0.3">
      <c r="A7828" t="s">
        <v>8552</v>
      </c>
      <c r="B7828" s="1">
        <v>45784</v>
      </c>
      <c r="C7828" t="s">
        <v>194</v>
      </c>
      <c r="D7828" t="s">
        <v>54</v>
      </c>
      <c r="E7828" t="s">
        <v>41</v>
      </c>
      <c r="F7828" t="s">
        <v>56</v>
      </c>
      <c r="G7828" t="s">
        <v>22</v>
      </c>
      <c r="H7828" t="s">
        <v>23</v>
      </c>
      <c r="I7828" t="s">
        <v>24</v>
      </c>
      <c r="J7828" t="s">
        <v>61</v>
      </c>
      <c r="K7828" t="s">
        <v>37</v>
      </c>
      <c r="L7828">
        <v>113.85</v>
      </c>
      <c r="M7828">
        <v>2.5</v>
      </c>
      <c r="N7828" t="s">
        <v>27</v>
      </c>
      <c r="O7828" t="s">
        <v>28</v>
      </c>
      <c r="P7828">
        <v>1</v>
      </c>
      <c r="Q7828" t="s">
        <v>29</v>
      </c>
    </row>
    <row r="7829" spans="1:17" x14ac:dyDescent="0.3">
      <c r="A7829" t="s">
        <v>8553</v>
      </c>
      <c r="B7829" s="1">
        <v>45756</v>
      </c>
      <c r="C7829" t="s">
        <v>1562</v>
      </c>
      <c r="D7829" t="s">
        <v>40</v>
      </c>
      <c r="E7829" t="s">
        <v>20</v>
      </c>
      <c r="F7829" t="s">
        <v>56</v>
      </c>
      <c r="G7829" t="s">
        <v>22</v>
      </c>
      <c r="H7829" t="s">
        <v>57</v>
      </c>
      <c r="I7829" t="s">
        <v>44</v>
      </c>
      <c r="J7829" t="s">
        <v>61</v>
      </c>
      <c r="K7829" t="s">
        <v>37</v>
      </c>
      <c r="L7829">
        <v>54.4</v>
      </c>
      <c r="M7829">
        <v>1.2</v>
      </c>
      <c r="N7829" t="s">
        <v>27</v>
      </c>
      <c r="O7829" t="s">
        <v>28</v>
      </c>
      <c r="P7829">
        <v>16</v>
      </c>
      <c r="Q7829" t="s">
        <v>29</v>
      </c>
    </row>
    <row r="7830" spans="1:17" x14ac:dyDescent="0.3">
      <c r="A7830" t="s">
        <v>8554</v>
      </c>
      <c r="B7830" s="1">
        <v>45811</v>
      </c>
      <c r="C7830" t="s">
        <v>1807</v>
      </c>
      <c r="D7830" t="s">
        <v>106</v>
      </c>
      <c r="E7830" t="s">
        <v>66</v>
      </c>
      <c r="F7830" t="s">
        <v>34</v>
      </c>
      <c r="G7830" t="s">
        <v>22</v>
      </c>
      <c r="H7830" t="s">
        <v>23</v>
      </c>
      <c r="I7830" t="s">
        <v>51</v>
      </c>
      <c r="J7830" t="s">
        <v>61</v>
      </c>
      <c r="K7830" t="s">
        <v>62</v>
      </c>
      <c r="L7830">
        <v>89.96</v>
      </c>
      <c r="M7830">
        <v>1.98</v>
      </c>
      <c r="N7830" t="s">
        <v>27</v>
      </c>
      <c r="O7830" t="s">
        <v>28</v>
      </c>
      <c r="P7830">
        <v>1</v>
      </c>
      <c r="Q7830" t="s">
        <v>29</v>
      </c>
    </row>
    <row r="7831" spans="1:17" x14ac:dyDescent="0.3">
      <c r="A7831" t="s">
        <v>8555</v>
      </c>
      <c r="B7831" s="1">
        <v>45744</v>
      </c>
      <c r="C7831" t="s">
        <v>671</v>
      </c>
      <c r="D7831" t="s">
        <v>89</v>
      </c>
      <c r="E7831" t="s">
        <v>41</v>
      </c>
      <c r="F7831" t="s">
        <v>34</v>
      </c>
      <c r="G7831" t="s">
        <v>42</v>
      </c>
      <c r="H7831" t="s">
        <v>35</v>
      </c>
      <c r="I7831" t="s">
        <v>51</v>
      </c>
      <c r="J7831" t="s">
        <v>36</v>
      </c>
      <c r="K7831" t="s">
        <v>37</v>
      </c>
      <c r="L7831">
        <v>154.13</v>
      </c>
      <c r="M7831">
        <v>0.92</v>
      </c>
      <c r="N7831" t="s">
        <v>27</v>
      </c>
      <c r="O7831" t="s">
        <v>28</v>
      </c>
      <c r="P7831">
        <v>25</v>
      </c>
      <c r="Q7831" t="s">
        <v>29</v>
      </c>
    </row>
    <row r="7832" spans="1:17" x14ac:dyDescent="0.3">
      <c r="A7832" t="s">
        <v>8556</v>
      </c>
      <c r="B7832" s="1">
        <v>45712</v>
      </c>
      <c r="C7832" t="s">
        <v>834</v>
      </c>
      <c r="D7832" t="s">
        <v>89</v>
      </c>
      <c r="E7832" t="s">
        <v>55</v>
      </c>
      <c r="F7832" t="s">
        <v>34</v>
      </c>
      <c r="G7832" t="s">
        <v>22</v>
      </c>
      <c r="H7832" t="s">
        <v>60</v>
      </c>
      <c r="I7832" t="s">
        <v>24</v>
      </c>
      <c r="J7832" t="s">
        <v>25</v>
      </c>
      <c r="K7832" t="s">
        <v>62</v>
      </c>
      <c r="L7832">
        <v>28.38</v>
      </c>
      <c r="M7832">
        <v>0.34</v>
      </c>
      <c r="N7832" t="s">
        <v>27</v>
      </c>
      <c r="O7832" t="s">
        <v>28</v>
      </c>
      <c r="P7832">
        <v>1</v>
      </c>
      <c r="Q7832" t="s">
        <v>29</v>
      </c>
    </row>
    <row r="7833" spans="1:17" x14ac:dyDescent="0.3">
      <c r="A7833" t="s">
        <v>8557</v>
      </c>
      <c r="B7833" s="1">
        <v>45716</v>
      </c>
      <c r="C7833" t="s">
        <v>1860</v>
      </c>
      <c r="D7833" t="s">
        <v>54</v>
      </c>
      <c r="E7833" t="s">
        <v>33</v>
      </c>
      <c r="F7833" t="s">
        <v>34</v>
      </c>
      <c r="G7833" t="s">
        <v>22</v>
      </c>
      <c r="H7833" t="s">
        <v>50</v>
      </c>
      <c r="I7833" t="s">
        <v>119</v>
      </c>
      <c r="J7833" t="s">
        <v>36</v>
      </c>
      <c r="K7833" t="s">
        <v>62</v>
      </c>
      <c r="L7833">
        <v>75.63</v>
      </c>
      <c r="M7833">
        <v>0.45</v>
      </c>
      <c r="N7833" t="s">
        <v>27</v>
      </c>
      <c r="O7833" t="s">
        <v>28</v>
      </c>
      <c r="P7833">
        <v>0</v>
      </c>
      <c r="Q7833" t="s">
        <v>29</v>
      </c>
    </row>
    <row r="7834" spans="1:17" x14ac:dyDescent="0.3">
      <c r="A7834" t="s">
        <v>8558</v>
      </c>
      <c r="B7834" s="1">
        <v>45665</v>
      </c>
      <c r="C7834" t="s">
        <v>48</v>
      </c>
      <c r="D7834" t="s">
        <v>49</v>
      </c>
      <c r="E7834" t="s">
        <v>33</v>
      </c>
      <c r="F7834" t="s">
        <v>34</v>
      </c>
      <c r="G7834" t="s">
        <v>22</v>
      </c>
      <c r="H7834" t="s">
        <v>99</v>
      </c>
      <c r="I7834" t="s">
        <v>24</v>
      </c>
      <c r="J7834" t="s">
        <v>61</v>
      </c>
      <c r="K7834" t="s">
        <v>62</v>
      </c>
      <c r="L7834">
        <v>38.340000000000003</v>
      </c>
      <c r="M7834">
        <v>0.84</v>
      </c>
      <c r="N7834" t="s">
        <v>27</v>
      </c>
      <c r="O7834" t="s">
        <v>28</v>
      </c>
      <c r="P7834">
        <v>13</v>
      </c>
      <c r="Q7834" t="s">
        <v>29</v>
      </c>
    </row>
    <row r="7835" spans="1:17" x14ac:dyDescent="0.3">
      <c r="A7835" t="s">
        <v>8559</v>
      </c>
      <c r="B7835" s="1">
        <v>45833</v>
      </c>
      <c r="C7835" t="s">
        <v>1081</v>
      </c>
      <c r="D7835" t="s">
        <v>94</v>
      </c>
      <c r="E7835" t="s">
        <v>66</v>
      </c>
      <c r="F7835" t="s">
        <v>34</v>
      </c>
      <c r="G7835" t="s">
        <v>22</v>
      </c>
      <c r="H7835" t="s">
        <v>57</v>
      </c>
      <c r="I7835" t="s">
        <v>51</v>
      </c>
      <c r="J7835" t="s">
        <v>25</v>
      </c>
      <c r="K7835" t="s">
        <v>37</v>
      </c>
      <c r="L7835">
        <v>15.23</v>
      </c>
      <c r="M7835">
        <v>0.18</v>
      </c>
      <c r="N7835" t="s">
        <v>27</v>
      </c>
      <c r="O7835" t="s">
        <v>28</v>
      </c>
      <c r="P7835">
        <v>8</v>
      </c>
      <c r="Q7835" t="s">
        <v>29</v>
      </c>
    </row>
    <row r="7836" spans="1:17" x14ac:dyDescent="0.3">
      <c r="A7836" t="s">
        <v>8560</v>
      </c>
      <c r="B7836" s="1">
        <v>45692</v>
      </c>
      <c r="C7836" t="s">
        <v>411</v>
      </c>
      <c r="D7836" t="s">
        <v>65</v>
      </c>
      <c r="E7836" t="s">
        <v>41</v>
      </c>
      <c r="F7836" t="s">
        <v>34</v>
      </c>
      <c r="G7836" t="s">
        <v>42</v>
      </c>
      <c r="H7836" t="s">
        <v>76</v>
      </c>
      <c r="I7836" t="s">
        <v>44</v>
      </c>
      <c r="J7836" t="s">
        <v>111</v>
      </c>
      <c r="K7836" t="s">
        <v>37</v>
      </c>
      <c r="L7836">
        <v>287.58</v>
      </c>
      <c r="M7836">
        <v>1.1499999999999999</v>
      </c>
      <c r="N7836" t="s">
        <v>27</v>
      </c>
      <c r="O7836" t="s">
        <v>28</v>
      </c>
      <c r="P7836">
        <v>52</v>
      </c>
      <c r="Q7836" t="s">
        <v>46</v>
      </c>
    </row>
    <row r="7837" spans="1:17" x14ac:dyDescent="0.3">
      <c r="A7837" t="s">
        <v>8561</v>
      </c>
      <c r="B7837" s="1">
        <v>45751</v>
      </c>
      <c r="C7837" t="s">
        <v>1389</v>
      </c>
      <c r="D7837" t="s">
        <v>19</v>
      </c>
      <c r="E7837" t="s">
        <v>41</v>
      </c>
      <c r="F7837" t="s">
        <v>34</v>
      </c>
      <c r="G7837" t="s">
        <v>22</v>
      </c>
      <c r="H7837" t="s">
        <v>50</v>
      </c>
      <c r="I7837" t="s">
        <v>24</v>
      </c>
      <c r="J7837" t="s">
        <v>111</v>
      </c>
      <c r="K7837" t="s">
        <v>37</v>
      </c>
      <c r="L7837">
        <v>106.71</v>
      </c>
      <c r="M7837">
        <v>0.43</v>
      </c>
      <c r="N7837" t="s">
        <v>27</v>
      </c>
      <c r="O7837" t="s">
        <v>28</v>
      </c>
      <c r="P7837">
        <v>15</v>
      </c>
      <c r="Q7837" t="s">
        <v>29</v>
      </c>
    </row>
    <row r="7838" spans="1:17" x14ac:dyDescent="0.3">
      <c r="A7838" t="s">
        <v>8562</v>
      </c>
      <c r="B7838" s="1">
        <v>45792</v>
      </c>
      <c r="C7838" t="s">
        <v>1117</v>
      </c>
      <c r="D7838" t="s">
        <v>94</v>
      </c>
      <c r="E7838" t="s">
        <v>20</v>
      </c>
      <c r="F7838" t="s">
        <v>34</v>
      </c>
      <c r="G7838" t="s">
        <v>42</v>
      </c>
      <c r="H7838" t="s">
        <v>23</v>
      </c>
      <c r="I7838" t="s">
        <v>24</v>
      </c>
      <c r="J7838" t="s">
        <v>36</v>
      </c>
      <c r="K7838" t="s">
        <v>26</v>
      </c>
      <c r="L7838">
        <v>251.58</v>
      </c>
      <c r="M7838">
        <v>1.51</v>
      </c>
      <c r="N7838" t="s">
        <v>27</v>
      </c>
      <c r="O7838" t="s">
        <v>28</v>
      </c>
      <c r="P7838">
        <v>24</v>
      </c>
      <c r="Q7838" t="s">
        <v>29</v>
      </c>
    </row>
    <row r="7839" spans="1:17" x14ac:dyDescent="0.3">
      <c r="A7839" t="s">
        <v>8563</v>
      </c>
      <c r="B7839" s="1">
        <v>45770</v>
      </c>
      <c r="C7839" t="s">
        <v>296</v>
      </c>
      <c r="D7839" t="s">
        <v>19</v>
      </c>
      <c r="E7839" t="s">
        <v>41</v>
      </c>
      <c r="F7839" t="s">
        <v>34</v>
      </c>
      <c r="G7839" t="s">
        <v>22</v>
      </c>
      <c r="H7839" t="s">
        <v>57</v>
      </c>
      <c r="I7839" t="s">
        <v>24</v>
      </c>
      <c r="J7839" t="s">
        <v>25</v>
      </c>
      <c r="K7839" t="s">
        <v>26</v>
      </c>
      <c r="L7839">
        <v>149.88999999999999</v>
      </c>
      <c r="M7839">
        <v>1.8</v>
      </c>
      <c r="N7839" t="s">
        <v>27</v>
      </c>
      <c r="O7839" t="s">
        <v>28</v>
      </c>
      <c r="P7839">
        <v>10</v>
      </c>
      <c r="Q7839" t="s">
        <v>29</v>
      </c>
    </row>
    <row r="7840" spans="1:17" x14ac:dyDescent="0.3">
      <c r="A7840" t="s">
        <v>8564</v>
      </c>
      <c r="B7840" s="1">
        <v>45679</v>
      </c>
      <c r="C7840" t="s">
        <v>2404</v>
      </c>
      <c r="D7840" t="s">
        <v>54</v>
      </c>
      <c r="E7840" t="s">
        <v>66</v>
      </c>
      <c r="F7840" t="s">
        <v>34</v>
      </c>
      <c r="G7840" t="s">
        <v>22</v>
      </c>
      <c r="H7840" t="s">
        <v>57</v>
      </c>
      <c r="I7840" t="s">
        <v>24</v>
      </c>
      <c r="J7840" t="s">
        <v>25</v>
      </c>
      <c r="K7840" t="s">
        <v>45</v>
      </c>
      <c r="L7840">
        <v>51.44</v>
      </c>
      <c r="M7840">
        <v>0.62</v>
      </c>
      <c r="N7840" t="s">
        <v>27</v>
      </c>
      <c r="O7840" t="s">
        <v>28</v>
      </c>
      <c r="P7840">
        <v>6</v>
      </c>
      <c r="Q7840" t="s">
        <v>29</v>
      </c>
    </row>
    <row r="7841" spans="1:17" x14ac:dyDescent="0.3">
      <c r="A7841" t="s">
        <v>8565</v>
      </c>
      <c r="B7841" s="1">
        <v>45680</v>
      </c>
      <c r="C7841" t="s">
        <v>785</v>
      </c>
      <c r="D7841" t="s">
        <v>106</v>
      </c>
      <c r="E7841" t="s">
        <v>33</v>
      </c>
      <c r="F7841" t="s">
        <v>34</v>
      </c>
      <c r="G7841" t="s">
        <v>42</v>
      </c>
      <c r="H7841" t="s">
        <v>35</v>
      </c>
      <c r="I7841" t="s">
        <v>24</v>
      </c>
      <c r="J7841" t="s">
        <v>25</v>
      </c>
      <c r="K7841" t="s">
        <v>45</v>
      </c>
      <c r="L7841">
        <v>148.91999999999999</v>
      </c>
      <c r="M7841">
        <v>1.79</v>
      </c>
      <c r="N7841" t="s">
        <v>27</v>
      </c>
      <c r="O7841" t="s">
        <v>28</v>
      </c>
      <c r="P7841">
        <v>19</v>
      </c>
      <c r="Q7841" t="s">
        <v>29</v>
      </c>
    </row>
    <row r="7842" spans="1:17" x14ac:dyDescent="0.3">
      <c r="A7842" t="s">
        <v>8566</v>
      </c>
      <c r="B7842" s="1">
        <v>45722</v>
      </c>
      <c r="C7842" t="s">
        <v>991</v>
      </c>
      <c r="D7842" t="s">
        <v>49</v>
      </c>
      <c r="E7842" t="s">
        <v>33</v>
      </c>
      <c r="F7842" t="s">
        <v>21</v>
      </c>
      <c r="G7842" t="s">
        <v>22</v>
      </c>
      <c r="H7842" t="s">
        <v>79</v>
      </c>
      <c r="I7842" t="s">
        <v>44</v>
      </c>
      <c r="J7842" t="s">
        <v>36</v>
      </c>
      <c r="K7842" t="s">
        <v>44</v>
      </c>
      <c r="L7842">
        <v>44.47</v>
      </c>
      <c r="M7842">
        <v>0.27</v>
      </c>
      <c r="N7842" t="s">
        <v>27</v>
      </c>
      <c r="O7842" t="s">
        <v>28</v>
      </c>
      <c r="P7842">
        <v>11</v>
      </c>
      <c r="Q7842" t="s">
        <v>29</v>
      </c>
    </row>
    <row r="7843" spans="1:17" x14ac:dyDescent="0.3">
      <c r="A7843" t="s">
        <v>8567</v>
      </c>
      <c r="B7843" s="1">
        <v>45716</v>
      </c>
      <c r="C7843" t="s">
        <v>2005</v>
      </c>
      <c r="D7843" t="s">
        <v>65</v>
      </c>
      <c r="E7843" t="s">
        <v>66</v>
      </c>
      <c r="F7843" t="s">
        <v>56</v>
      </c>
      <c r="G7843" t="s">
        <v>22</v>
      </c>
      <c r="H7843" t="s">
        <v>99</v>
      </c>
      <c r="I7843" t="s">
        <v>51</v>
      </c>
      <c r="J7843" t="s">
        <v>36</v>
      </c>
      <c r="K7843" t="s">
        <v>37</v>
      </c>
      <c r="L7843">
        <v>79.099999999999994</v>
      </c>
      <c r="M7843">
        <v>0.47</v>
      </c>
      <c r="N7843" t="s">
        <v>27</v>
      </c>
      <c r="O7843" t="s">
        <v>28</v>
      </c>
      <c r="P7843">
        <v>12</v>
      </c>
      <c r="Q7843" t="s">
        <v>29</v>
      </c>
    </row>
    <row r="7844" spans="1:17" x14ac:dyDescent="0.3">
      <c r="A7844" t="s">
        <v>8568</v>
      </c>
      <c r="B7844" s="1">
        <v>45791</v>
      </c>
      <c r="C7844" t="s">
        <v>1844</v>
      </c>
      <c r="D7844" t="s">
        <v>203</v>
      </c>
      <c r="E7844" t="s">
        <v>66</v>
      </c>
      <c r="F7844" t="s">
        <v>56</v>
      </c>
      <c r="G7844" t="s">
        <v>22</v>
      </c>
      <c r="H7844" t="s">
        <v>79</v>
      </c>
      <c r="I7844" t="s">
        <v>24</v>
      </c>
      <c r="J7844" t="s">
        <v>61</v>
      </c>
      <c r="K7844" t="s">
        <v>45</v>
      </c>
      <c r="L7844">
        <v>55.26</v>
      </c>
      <c r="M7844">
        <v>1.22</v>
      </c>
      <c r="N7844" t="s">
        <v>27</v>
      </c>
      <c r="O7844" t="s">
        <v>28</v>
      </c>
      <c r="P7844">
        <v>12</v>
      </c>
      <c r="Q7844" t="s">
        <v>29</v>
      </c>
    </row>
    <row r="7845" spans="1:17" x14ac:dyDescent="0.3">
      <c r="A7845" t="s">
        <v>8569</v>
      </c>
      <c r="B7845" s="1">
        <v>45802</v>
      </c>
      <c r="C7845" t="s">
        <v>507</v>
      </c>
      <c r="D7845" t="s">
        <v>32</v>
      </c>
      <c r="E7845" t="s">
        <v>20</v>
      </c>
      <c r="F7845" t="s">
        <v>56</v>
      </c>
      <c r="G7845" t="s">
        <v>22</v>
      </c>
      <c r="H7845" t="s">
        <v>103</v>
      </c>
      <c r="I7845" t="s">
        <v>24</v>
      </c>
      <c r="J7845" t="s">
        <v>25</v>
      </c>
      <c r="K7845" t="s">
        <v>37</v>
      </c>
      <c r="L7845">
        <v>74.7</v>
      </c>
      <c r="M7845">
        <v>0.9</v>
      </c>
      <c r="N7845" t="s">
        <v>27</v>
      </c>
      <c r="O7845" t="s">
        <v>28</v>
      </c>
      <c r="P7845">
        <v>5</v>
      </c>
      <c r="Q7845" t="s">
        <v>29</v>
      </c>
    </row>
    <row r="7846" spans="1:17" x14ac:dyDescent="0.3">
      <c r="A7846" t="s">
        <v>8570</v>
      </c>
      <c r="B7846" s="1">
        <v>45756</v>
      </c>
      <c r="C7846" t="s">
        <v>2092</v>
      </c>
      <c r="D7846" t="s">
        <v>75</v>
      </c>
      <c r="E7846" t="s">
        <v>33</v>
      </c>
      <c r="F7846" t="s">
        <v>56</v>
      </c>
      <c r="G7846" t="s">
        <v>22</v>
      </c>
      <c r="H7846" t="s">
        <v>35</v>
      </c>
      <c r="I7846" t="s">
        <v>51</v>
      </c>
      <c r="J7846" t="s">
        <v>111</v>
      </c>
      <c r="K7846" t="s">
        <v>26</v>
      </c>
      <c r="L7846">
        <v>139.58000000000001</v>
      </c>
      <c r="M7846">
        <v>0.56000000000000005</v>
      </c>
      <c r="N7846" t="s">
        <v>27</v>
      </c>
      <c r="O7846" t="s">
        <v>28</v>
      </c>
      <c r="P7846">
        <v>10</v>
      </c>
      <c r="Q7846" t="s">
        <v>29</v>
      </c>
    </row>
    <row r="7847" spans="1:17" x14ac:dyDescent="0.3">
      <c r="A7847" t="s">
        <v>8571</v>
      </c>
      <c r="B7847" s="1">
        <v>45672</v>
      </c>
      <c r="C7847" t="s">
        <v>450</v>
      </c>
      <c r="D7847" t="s">
        <v>94</v>
      </c>
      <c r="E7847" t="s">
        <v>20</v>
      </c>
      <c r="F7847" t="s">
        <v>21</v>
      </c>
      <c r="G7847" t="s">
        <v>84</v>
      </c>
      <c r="H7847" t="s">
        <v>76</v>
      </c>
      <c r="I7847" t="s">
        <v>51</v>
      </c>
      <c r="J7847" t="s">
        <v>61</v>
      </c>
      <c r="K7847" t="s">
        <v>45</v>
      </c>
      <c r="L7847">
        <v>145.19</v>
      </c>
      <c r="M7847">
        <v>3.19</v>
      </c>
      <c r="N7847" t="s">
        <v>27</v>
      </c>
      <c r="O7847" t="s">
        <v>28</v>
      </c>
      <c r="P7847">
        <v>56</v>
      </c>
      <c r="Q7847" t="s">
        <v>46</v>
      </c>
    </row>
    <row r="7848" spans="1:17" x14ac:dyDescent="0.3">
      <c r="A7848" t="s">
        <v>8572</v>
      </c>
      <c r="B7848" s="1">
        <v>45669</v>
      </c>
      <c r="C7848" t="s">
        <v>1359</v>
      </c>
      <c r="D7848" t="s">
        <v>203</v>
      </c>
      <c r="E7848" t="s">
        <v>20</v>
      </c>
      <c r="F7848" t="s">
        <v>56</v>
      </c>
      <c r="G7848" t="s">
        <v>42</v>
      </c>
      <c r="H7848" t="s">
        <v>50</v>
      </c>
      <c r="I7848" t="s">
        <v>24</v>
      </c>
      <c r="J7848" t="s">
        <v>36</v>
      </c>
      <c r="K7848" t="s">
        <v>37</v>
      </c>
      <c r="L7848">
        <v>106.46</v>
      </c>
      <c r="M7848">
        <v>0.64</v>
      </c>
      <c r="N7848" t="s">
        <v>27</v>
      </c>
      <c r="O7848" t="s">
        <v>28</v>
      </c>
      <c r="P7848">
        <v>23</v>
      </c>
      <c r="Q7848" t="s">
        <v>29</v>
      </c>
    </row>
    <row r="7849" spans="1:17" x14ac:dyDescent="0.3">
      <c r="A7849" t="s">
        <v>8573</v>
      </c>
      <c r="B7849" s="1">
        <v>45828</v>
      </c>
      <c r="C7849" t="s">
        <v>309</v>
      </c>
      <c r="D7849" t="s">
        <v>54</v>
      </c>
      <c r="E7849" t="s">
        <v>55</v>
      </c>
      <c r="F7849" t="s">
        <v>34</v>
      </c>
      <c r="G7849" t="s">
        <v>22</v>
      </c>
      <c r="H7849" t="s">
        <v>99</v>
      </c>
      <c r="I7849" t="s">
        <v>51</v>
      </c>
      <c r="J7849" t="s">
        <v>25</v>
      </c>
      <c r="K7849" t="s">
        <v>44</v>
      </c>
      <c r="L7849">
        <v>33.29</v>
      </c>
      <c r="M7849">
        <v>0.4</v>
      </c>
      <c r="N7849" t="s">
        <v>27</v>
      </c>
      <c r="O7849" t="s">
        <v>28</v>
      </c>
      <c r="P7849">
        <v>0</v>
      </c>
      <c r="Q7849" t="s">
        <v>29</v>
      </c>
    </row>
    <row r="7850" spans="1:17" x14ac:dyDescent="0.3">
      <c r="A7850" t="s">
        <v>8574</v>
      </c>
      <c r="B7850" s="1">
        <v>45785</v>
      </c>
      <c r="C7850" t="s">
        <v>762</v>
      </c>
      <c r="D7850" t="s">
        <v>65</v>
      </c>
      <c r="E7850" t="s">
        <v>20</v>
      </c>
      <c r="F7850" t="s">
        <v>34</v>
      </c>
      <c r="G7850" t="s">
        <v>22</v>
      </c>
      <c r="H7850" t="s">
        <v>35</v>
      </c>
      <c r="I7850" t="s">
        <v>24</v>
      </c>
      <c r="J7850" t="s">
        <v>25</v>
      </c>
      <c r="K7850" t="s">
        <v>37</v>
      </c>
      <c r="L7850">
        <v>194.63</v>
      </c>
      <c r="M7850">
        <v>2.34</v>
      </c>
      <c r="N7850" t="s">
        <v>27</v>
      </c>
      <c r="O7850" t="s">
        <v>28</v>
      </c>
      <c r="P7850">
        <v>8</v>
      </c>
      <c r="Q7850" t="s">
        <v>29</v>
      </c>
    </row>
    <row r="7851" spans="1:17" x14ac:dyDescent="0.3">
      <c r="A7851" t="s">
        <v>8575</v>
      </c>
      <c r="B7851" s="1">
        <v>45743</v>
      </c>
      <c r="C7851" t="s">
        <v>514</v>
      </c>
      <c r="D7851" t="s">
        <v>54</v>
      </c>
      <c r="E7851" t="s">
        <v>55</v>
      </c>
      <c r="F7851" t="s">
        <v>34</v>
      </c>
      <c r="G7851" t="s">
        <v>42</v>
      </c>
      <c r="H7851" t="s">
        <v>23</v>
      </c>
      <c r="I7851" t="s">
        <v>51</v>
      </c>
      <c r="J7851" t="s">
        <v>36</v>
      </c>
      <c r="K7851" t="s">
        <v>45</v>
      </c>
      <c r="L7851">
        <v>235.59</v>
      </c>
      <c r="M7851">
        <v>1.41</v>
      </c>
      <c r="N7851" t="s">
        <v>27</v>
      </c>
      <c r="O7851" t="s">
        <v>28</v>
      </c>
      <c r="P7851">
        <v>19</v>
      </c>
      <c r="Q7851" t="s">
        <v>29</v>
      </c>
    </row>
    <row r="7852" spans="1:17" x14ac:dyDescent="0.3">
      <c r="A7852" t="s">
        <v>8576</v>
      </c>
      <c r="B7852" s="1">
        <v>45795</v>
      </c>
      <c r="C7852" t="s">
        <v>514</v>
      </c>
      <c r="D7852" t="s">
        <v>54</v>
      </c>
      <c r="E7852" t="s">
        <v>55</v>
      </c>
      <c r="F7852" t="s">
        <v>34</v>
      </c>
      <c r="G7852" t="s">
        <v>42</v>
      </c>
      <c r="H7852" t="s">
        <v>60</v>
      </c>
      <c r="I7852" t="s">
        <v>24</v>
      </c>
      <c r="J7852" t="s">
        <v>25</v>
      </c>
      <c r="K7852" t="s">
        <v>45</v>
      </c>
      <c r="L7852">
        <v>359.52</v>
      </c>
      <c r="M7852">
        <v>4.3099999999999996</v>
      </c>
      <c r="N7852" t="s">
        <v>27</v>
      </c>
      <c r="O7852" t="s">
        <v>28</v>
      </c>
      <c r="P7852">
        <v>27</v>
      </c>
      <c r="Q7852" t="s">
        <v>29</v>
      </c>
    </row>
    <row r="7853" spans="1:17" x14ac:dyDescent="0.3">
      <c r="A7853" t="s">
        <v>8577</v>
      </c>
      <c r="B7853" s="1">
        <v>45668</v>
      </c>
      <c r="C7853" t="s">
        <v>1860</v>
      </c>
      <c r="D7853" t="s">
        <v>54</v>
      </c>
      <c r="E7853" t="s">
        <v>33</v>
      </c>
      <c r="F7853" t="s">
        <v>34</v>
      </c>
      <c r="G7853" t="s">
        <v>22</v>
      </c>
      <c r="H7853" t="s">
        <v>57</v>
      </c>
      <c r="I7853" t="s">
        <v>24</v>
      </c>
      <c r="J7853" t="s">
        <v>61</v>
      </c>
      <c r="K7853" t="s">
        <v>37</v>
      </c>
      <c r="L7853">
        <v>59.84</v>
      </c>
      <c r="M7853">
        <v>1.32</v>
      </c>
      <c r="N7853" t="s">
        <v>27</v>
      </c>
      <c r="O7853" t="s">
        <v>28</v>
      </c>
      <c r="P7853">
        <v>9</v>
      </c>
      <c r="Q7853" t="s">
        <v>29</v>
      </c>
    </row>
    <row r="7854" spans="1:17" x14ac:dyDescent="0.3">
      <c r="A7854" t="s">
        <v>8578</v>
      </c>
      <c r="B7854" s="1">
        <v>45794</v>
      </c>
      <c r="C7854" t="s">
        <v>1540</v>
      </c>
      <c r="D7854" t="s">
        <v>54</v>
      </c>
      <c r="E7854" t="s">
        <v>66</v>
      </c>
      <c r="F7854" t="s">
        <v>56</v>
      </c>
      <c r="G7854" t="s">
        <v>22</v>
      </c>
      <c r="H7854" t="s">
        <v>76</v>
      </c>
      <c r="I7854" t="s">
        <v>44</v>
      </c>
      <c r="J7854" t="s">
        <v>36</v>
      </c>
      <c r="K7854" t="s">
        <v>45</v>
      </c>
      <c r="L7854">
        <v>284.7</v>
      </c>
      <c r="M7854">
        <v>1.71</v>
      </c>
      <c r="N7854" t="s">
        <v>27</v>
      </c>
      <c r="O7854" t="s">
        <v>28</v>
      </c>
      <c r="P7854">
        <v>28</v>
      </c>
      <c r="Q7854" t="s">
        <v>29</v>
      </c>
    </row>
    <row r="7855" spans="1:17" x14ac:dyDescent="0.3">
      <c r="A7855" t="s">
        <v>8579</v>
      </c>
      <c r="B7855" s="1">
        <v>45692</v>
      </c>
      <c r="C7855" t="s">
        <v>638</v>
      </c>
      <c r="D7855" t="s">
        <v>19</v>
      </c>
      <c r="E7855" t="s">
        <v>41</v>
      </c>
      <c r="F7855" t="s">
        <v>34</v>
      </c>
      <c r="G7855" t="s">
        <v>22</v>
      </c>
      <c r="H7855" t="s">
        <v>50</v>
      </c>
      <c r="I7855" t="s">
        <v>24</v>
      </c>
      <c r="J7855" t="s">
        <v>111</v>
      </c>
      <c r="K7855" t="s">
        <v>45</v>
      </c>
      <c r="L7855">
        <v>49.71</v>
      </c>
      <c r="M7855">
        <v>0.2</v>
      </c>
      <c r="N7855" t="s">
        <v>27</v>
      </c>
      <c r="O7855" t="s">
        <v>28</v>
      </c>
      <c r="P7855">
        <v>11</v>
      </c>
      <c r="Q7855" t="s">
        <v>29</v>
      </c>
    </row>
    <row r="7856" spans="1:17" x14ac:dyDescent="0.3">
      <c r="A7856" t="s">
        <v>8580</v>
      </c>
      <c r="B7856" s="1">
        <v>45739</v>
      </c>
      <c r="C7856" t="s">
        <v>691</v>
      </c>
      <c r="D7856" t="s">
        <v>160</v>
      </c>
      <c r="E7856" t="s">
        <v>41</v>
      </c>
      <c r="F7856" t="s">
        <v>34</v>
      </c>
      <c r="G7856" t="s">
        <v>42</v>
      </c>
      <c r="H7856" t="s">
        <v>103</v>
      </c>
      <c r="I7856" t="s">
        <v>24</v>
      </c>
      <c r="J7856" t="s">
        <v>25</v>
      </c>
      <c r="K7856" t="s">
        <v>37</v>
      </c>
      <c r="L7856">
        <v>94.82</v>
      </c>
      <c r="M7856">
        <v>1.1399999999999999</v>
      </c>
      <c r="N7856" t="s">
        <v>27</v>
      </c>
      <c r="O7856" t="s">
        <v>28</v>
      </c>
      <c r="P7856">
        <v>25</v>
      </c>
      <c r="Q7856" t="s">
        <v>29</v>
      </c>
    </row>
    <row r="7857" spans="1:17" x14ac:dyDescent="0.3">
      <c r="A7857" t="s">
        <v>8581</v>
      </c>
      <c r="B7857" s="1">
        <v>45712</v>
      </c>
      <c r="C7857" t="s">
        <v>1772</v>
      </c>
      <c r="D7857" t="s">
        <v>75</v>
      </c>
      <c r="E7857" t="s">
        <v>55</v>
      </c>
      <c r="F7857" t="s">
        <v>34</v>
      </c>
      <c r="G7857" t="s">
        <v>84</v>
      </c>
      <c r="H7857" t="s">
        <v>23</v>
      </c>
      <c r="I7857" t="s">
        <v>44</v>
      </c>
      <c r="J7857" t="s">
        <v>25</v>
      </c>
      <c r="K7857" t="s">
        <v>62</v>
      </c>
      <c r="L7857">
        <v>19.29</v>
      </c>
      <c r="M7857">
        <v>0.23</v>
      </c>
      <c r="N7857" t="s">
        <v>27</v>
      </c>
      <c r="O7857" t="s">
        <v>28</v>
      </c>
      <c r="P7857">
        <v>55</v>
      </c>
      <c r="Q7857" t="s">
        <v>46</v>
      </c>
    </row>
    <row r="7858" spans="1:17" x14ac:dyDescent="0.3">
      <c r="A7858" t="s">
        <v>8582</v>
      </c>
      <c r="B7858" s="1">
        <v>45815</v>
      </c>
      <c r="C7858" t="s">
        <v>1244</v>
      </c>
      <c r="D7858" t="s">
        <v>94</v>
      </c>
      <c r="E7858" t="s">
        <v>55</v>
      </c>
      <c r="F7858" t="s">
        <v>34</v>
      </c>
      <c r="G7858" t="s">
        <v>22</v>
      </c>
      <c r="H7858" t="s">
        <v>43</v>
      </c>
      <c r="I7858" t="s">
        <v>24</v>
      </c>
      <c r="J7858" t="s">
        <v>25</v>
      </c>
      <c r="K7858" t="s">
        <v>37</v>
      </c>
      <c r="L7858">
        <v>481.22</v>
      </c>
      <c r="M7858">
        <v>5.77</v>
      </c>
      <c r="N7858" t="s">
        <v>27</v>
      </c>
      <c r="O7858" t="s">
        <v>28</v>
      </c>
      <c r="P7858">
        <v>4</v>
      </c>
      <c r="Q7858" t="s">
        <v>29</v>
      </c>
    </row>
    <row r="7859" spans="1:17" x14ac:dyDescent="0.3">
      <c r="A7859" t="s">
        <v>8583</v>
      </c>
      <c r="B7859" s="1">
        <v>45813</v>
      </c>
      <c r="C7859" t="s">
        <v>2488</v>
      </c>
      <c r="D7859" t="s">
        <v>75</v>
      </c>
      <c r="E7859" t="s">
        <v>41</v>
      </c>
      <c r="F7859" t="s">
        <v>34</v>
      </c>
      <c r="G7859" t="s">
        <v>22</v>
      </c>
      <c r="H7859" t="s">
        <v>23</v>
      </c>
      <c r="I7859" t="s">
        <v>51</v>
      </c>
      <c r="J7859" t="s">
        <v>36</v>
      </c>
      <c r="K7859" t="s">
        <v>37</v>
      </c>
      <c r="L7859">
        <v>52.23</v>
      </c>
      <c r="M7859">
        <v>0.31</v>
      </c>
      <c r="N7859" t="s">
        <v>27</v>
      </c>
      <c r="O7859" t="s">
        <v>28</v>
      </c>
      <c r="P7859">
        <v>6</v>
      </c>
      <c r="Q7859" t="s">
        <v>29</v>
      </c>
    </row>
    <row r="7860" spans="1:17" x14ac:dyDescent="0.3">
      <c r="A7860" t="s">
        <v>8584</v>
      </c>
      <c r="B7860" s="1">
        <v>45799</v>
      </c>
      <c r="C7860" t="s">
        <v>466</v>
      </c>
      <c r="D7860" t="s">
        <v>40</v>
      </c>
      <c r="E7860" t="s">
        <v>20</v>
      </c>
      <c r="F7860" t="s">
        <v>34</v>
      </c>
      <c r="G7860" t="s">
        <v>22</v>
      </c>
      <c r="H7860" t="s">
        <v>57</v>
      </c>
      <c r="I7860" t="s">
        <v>24</v>
      </c>
      <c r="J7860" t="s">
        <v>25</v>
      </c>
      <c r="K7860" t="s">
        <v>45</v>
      </c>
      <c r="L7860">
        <v>157.52000000000001</v>
      </c>
      <c r="M7860">
        <v>1.89</v>
      </c>
      <c r="N7860" t="s">
        <v>27</v>
      </c>
      <c r="O7860" t="s">
        <v>28</v>
      </c>
      <c r="P7860">
        <v>11</v>
      </c>
      <c r="Q7860" t="s">
        <v>29</v>
      </c>
    </row>
    <row r="7861" spans="1:17" x14ac:dyDescent="0.3">
      <c r="A7861" t="s">
        <v>8585</v>
      </c>
      <c r="B7861" s="1">
        <v>45732</v>
      </c>
      <c r="C7861" t="s">
        <v>1510</v>
      </c>
      <c r="D7861" t="s">
        <v>118</v>
      </c>
      <c r="E7861" t="s">
        <v>33</v>
      </c>
      <c r="F7861" t="s">
        <v>34</v>
      </c>
      <c r="G7861" t="s">
        <v>42</v>
      </c>
      <c r="H7861" t="s">
        <v>79</v>
      </c>
      <c r="I7861" t="s">
        <v>24</v>
      </c>
      <c r="J7861" t="s">
        <v>61</v>
      </c>
      <c r="K7861" t="s">
        <v>37</v>
      </c>
      <c r="L7861">
        <v>58.46</v>
      </c>
      <c r="M7861">
        <v>1.29</v>
      </c>
      <c r="N7861" t="s">
        <v>27</v>
      </c>
      <c r="O7861" t="s">
        <v>28</v>
      </c>
      <c r="P7861">
        <v>25</v>
      </c>
      <c r="Q7861" t="s">
        <v>29</v>
      </c>
    </row>
    <row r="7862" spans="1:17" x14ac:dyDescent="0.3">
      <c r="A7862" t="s">
        <v>8586</v>
      </c>
      <c r="B7862" s="1">
        <v>45811</v>
      </c>
      <c r="C7862" t="s">
        <v>1040</v>
      </c>
      <c r="D7862" t="s">
        <v>106</v>
      </c>
      <c r="E7862" t="s">
        <v>20</v>
      </c>
      <c r="F7862" t="s">
        <v>34</v>
      </c>
      <c r="G7862" t="s">
        <v>22</v>
      </c>
      <c r="H7862" t="s">
        <v>50</v>
      </c>
      <c r="I7862" t="s">
        <v>44</v>
      </c>
      <c r="J7862" t="s">
        <v>111</v>
      </c>
      <c r="K7862" t="s">
        <v>45</v>
      </c>
      <c r="L7862">
        <v>27.08</v>
      </c>
      <c r="M7862">
        <v>0.11</v>
      </c>
      <c r="N7862" t="s">
        <v>27</v>
      </c>
      <c r="O7862" t="s">
        <v>28</v>
      </c>
      <c r="P7862">
        <v>11</v>
      </c>
      <c r="Q7862" t="s">
        <v>29</v>
      </c>
    </row>
    <row r="7863" spans="1:17" x14ac:dyDescent="0.3">
      <c r="A7863" t="s">
        <v>8587</v>
      </c>
      <c r="B7863" s="1">
        <v>45757</v>
      </c>
      <c r="C7863" t="s">
        <v>776</v>
      </c>
      <c r="D7863" t="s">
        <v>94</v>
      </c>
      <c r="E7863" t="s">
        <v>41</v>
      </c>
      <c r="F7863" t="s">
        <v>34</v>
      </c>
      <c r="G7863" t="s">
        <v>22</v>
      </c>
      <c r="H7863" t="s">
        <v>50</v>
      </c>
      <c r="I7863" t="s">
        <v>24</v>
      </c>
      <c r="J7863" t="s">
        <v>61</v>
      </c>
      <c r="K7863" t="s">
        <v>45</v>
      </c>
      <c r="L7863">
        <v>43.04</v>
      </c>
      <c r="M7863">
        <v>0.95</v>
      </c>
      <c r="N7863" t="s">
        <v>27</v>
      </c>
      <c r="O7863" t="s">
        <v>28</v>
      </c>
      <c r="P7863">
        <v>9</v>
      </c>
      <c r="Q7863" t="s">
        <v>29</v>
      </c>
    </row>
    <row r="7864" spans="1:17" x14ac:dyDescent="0.3">
      <c r="A7864" t="s">
        <v>8588</v>
      </c>
      <c r="B7864" s="1">
        <v>45817</v>
      </c>
      <c r="C7864" t="s">
        <v>1588</v>
      </c>
      <c r="D7864" t="s">
        <v>160</v>
      </c>
      <c r="E7864" t="s">
        <v>33</v>
      </c>
      <c r="F7864" t="s">
        <v>34</v>
      </c>
      <c r="G7864" t="s">
        <v>84</v>
      </c>
      <c r="H7864" t="s">
        <v>57</v>
      </c>
      <c r="I7864" t="s">
        <v>51</v>
      </c>
      <c r="J7864" t="s">
        <v>36</v>
      </c>
      <c r="K7864" t="s">
        <v>62</v>
      </c>
      <c r="L7864">
        <v>23.36</v>
      </c>
      <c r="M7864">
        <v>0.14000000000000001</v>
      </c>
      <c r="N7864" t="s">
        <v>27</v>
      </c>
      <c r="O7864" t="s">
        <v>28</v>
      </c>
      <c r="P7864">
        <v>47</v>
      </c>
      <c r="Q7864" t="s">
        <v>46</v>
      </c>
    </row>
    <row r="7865" spans="1:17" x14ac:dyDescent="0.3">
      <c r="A7865" t="s">
        <v>8589</v>
      </c>
      <c r="B7865" s="1">
        <v>45667</v>
      </c>
      <c r="C7865" t="s">
        <v>1146</v>
      </c>
      <c r="D7865" t="s">
        <v>49</v>
      </c>
      <c r="E7865" t="s">
        <v>55</v>
      </c>
      <c r="F7865" t="s">
        <v>34</v>
      </c>
      <c r="G7865" t="s">
        <v>22</v>
      </c>
      <c r="H7865" t="s">
        <v>23</v>
      </c>
      <c r="I7865" t="s">
        <v>24</v>
      </c>
      <c r="J7865" t="s">
        <v>36</v>
      </c>
      <c r="K7865" t="s">
        <v>37</v>
      </c>
      <c r="L7865">
        <v>35.840000000000003</v>
      </c>
      <c r="M7865">
        <v>0.22</v>
      </c>
      <c r="N7865" t="s">
        <v>27</v>
      </c>
      <c r="O7865" t="s">
        <v>28</v>
      </c>
      <c r="P7865">
        <v>9</v>
      </c>
      <c r="Q7865" t="s">
        <v>29</v>
      </c>
    </row>
    <row r="7866" spans="1:17" x14ac:dyDescent="0.3">
      <c r="A7866" t="s">
        <v>8590</v>
      </c>
      <c r="B7866" s="1">
        <v>45670</v>
      </c>
      <c r="C7866" t="s">
        <v>629</v>
      </c>
      <c r="D7866" t="s">
        <v>102</v>
      </c>
      <c r="E7866" t="s">
        <v>41</v>
      </c>
      <c r="F7866" t="s">
        <v>56</v>
      </c>
      <c r="G7866" t="s">
        <v>22</v>
      </c>
      <c r="H7866" t="s">
        <v>99</v>
      </c>
      <c r="I7866" t="s">
        <v>51</v>
      </c>
      <c r="J7866" t="s">
        <v>25</v>
      </c>
      <c r="K7866" t="s">
        <v>45</v>
      </c>
      <c r="L7866">
        <v>57.13</v>
      </c>
      <c r="M7866">
        <v>0.69</v>
      </c>
      <c r="N7866" t="s">
        <v>27</v>
      </c>
      <c r="O7866" t="s">
        <v>28</v>
      </c>
      <c r="P7866">
        <v>0</v>
      </c>
      <c r="Q7866" t="s">
        <v>29</v>
      </c>
    </row>
    <row r="7867" spans="1:17" x14ac:dyDescent="0.3">
      <c r="A7867" t="s">
        <v>8591</v>
      </c>
      <c r="B7867" s="1">
        <v>45705</v>
      </c>
      <c r="C7867" t="s">
        <v>1237</v>
      </c>
      <c r="D7867" t="s">
        <v>75</v>
      </c>
      <c r="E7867" t="s">
        <v>66</v>
      </c>
      <c r="F7867" t="s">
        <v>34</v>
      </c>
      <c r="G7867" t="s">
        <v>22</v>
      </c>
      <c r="H7867" t="s">
        <v>76</v>
      </c>
      <c r="I7867" t="s">
        <v>44</v>
      </c>
      <c r="J7867" t="s">
        <v>61</v>
      </c>
      <c r="K7867" t="s">
        <v>45</v>
      </c>
      <c r="L7867">
        <v>320.5</v>
      </c>
      <c r="M7867">
        <v>7.05</v>
      </c>
      <c r="N7867" t="s">
        <v>27</v>
      </c>
      <c r="O7867" t="s">
        <v>28</v>
      </c>
      <c r="P7867">
        <v>27</v>
      </c>
      <c r="Q7867" t="s">
        <v>29</v>
      </c>
    </row>
    <row r="7868" spans="1:17" x14ac:dyDescent="0.3">
      <c r="A7868" t="s">
        <v>8592</v>
      </c>
      <c r="B7868" s="1">
        <v>45742</v>
      </c>
      <c r="C7868" t="s">
        <v>667</v>
      </c>
      <c r="D7868" t="s">
        <v>89</v>
      </c>
      <c r="E7868" t="s">
        <v>66</v>
      </c>
      <c r="F7868" t="s">
        <v>56</v>
      </c>
      <c r="G7868" t="s">
        <v>22</v>
      </c>
      <c r="H7868" t="s">
        <v>35</v>
      </c>
      <c r="I7868" t="s">
        <v>24</v>
      </c>
      <c r="J7868" t="s">
        <v>61</v>
      </c>
      <c r="K7868" t="s">
        <v>37</v>
      </c>
      <c r="L7868">
        <v>385.66</v>
      </c>
      <c r="M7868">
        <v>8.48</v>
      </c>
      <c r="N7868" t="s">
        <v>27</v>
      </c>
      <c r="O7868" t="s">
        <v>28</v>
      </c>
      <c r="P7868">
        <v>14</v>
      </c>
      <c r="Q7868" t="s">
        <v>29</v>
      </c>
    </row>
    <row r="7869" spans="1:17" x14ac:dyDescent="0.3">
      <c r="A7869" t="s">
        <v>8593</v>
      </c>
      <c r="B7869" s="1">
        <v>45772</v>
      </c>
      <c r="C7869" t="s">
        <v>980</v>
      </c>
      <c r="D7869" t="s">
        <v>160</v>
      </c>
      <c r="E7869" t="s">
        <v>33</v>
      </c>
      <c r="F7869" t="s">
        <v>56</v>
      </c>
      <c r="G7869" t="s">
        <v>22</v>
      </c>
      <c r="H7869" t="s">
        <v>23</v>
      </c>
      <c r="I7869" t="s">
        <v>24</v>
      </c>
      <c r="J7869" t="s">
        <v>61</v>
      </c>
      <c r="K7869" t="s">
        <v>37</v>
      </c>
      <c r="L7869">
        <v>69.66</v>
      </c>
      <c r="M7869">
        <v>1.53</v>
      </c>
      <c r="N7869" t="s">
        <v>27</v>
      </c>
      <c r="O7869" t="s">
        <v>28</v>
      </c>
      <c r="P7869">
        <v>9</v>
      </c>
      <c r="Q7869" t="s">
        <v>29</v>
      </c>
    </row>
    <row r="7870" spans="1:17" x14ac:dyDescent="0.3">
      <c r="A7870" t="s">
        <v>8594</v>
      </c>
      <c r="B7870" s="1">
        <v>45683</v>
      </c>
      <c r="C7870" t="s">
        <v>891</v>
      </c>
      <c r="D7870" t="s">
        <v>102</v>
      </c>
      <c r="E7870" t="s">
        <v>55</v>
      </c>
      <c r="F7870" t="s">
        <v>56</v>
      </c>
      <c r="G7870" t="s">
        <v>42</v>
      </c>
      <c r="H7870" t="s">
        <v>57</v>
      </c>
      <c r="I7870" t="s">
        <v>24</v>
      </c>
      <c r="J7870" t="s">
        <v>36</v>
      </c>
      <c r="K7870" t="s">
        <v>45</v>
      </c>
      <c r="L7870">
        <v>104.3</v>
      </c>
      <c r="M7870">
        <v>0.63</v>
      </c>
      <c r="N7870" t="s">
        <v>27</v>
      </c>
      <c r="O7870" t="s">
        <v>28</v>
      </c>
      <c r="P7870">
        <v>22</v>
      </c>
      <c r="Q7870" t="s">
        <v>29</v>
      </c>
    </row>
    <row r="7871" spans="1:17" x14ac:dyDescent="0.3">
      <c r="A7871" t="s">
        <v>8595</v>
      </c>
      <c r="B7871" s="1">
        <v>45694</v>
      </c>
      <c r="C7871" t="s">
        <v>1174</v>
      </c>
      <c r="D7871" t="s">
        <v>65</v>
      </c>
      <c r="E7871" t="s">
        <v>33</v>
      </c>
      <c r="F7871" t="s">
        <v>34</v>
      </c>
      <c r="G7871" t="s">
        <v>22</v>
      </c>
      <c r="H7871" t="s">
        <v>99</v>
      </c>
      <c r="I7871" t="s">
        <v>119</v>
      </c>
      <c r="J7871" t="s">
        <v>25</v>
      </c>
      <c r="K7871" t="s">
        <v>45</v>
      </c>
      <c r="L7871">
        <v>32.43</v>
      </c>
      <c r="M7871">
        <v>0.39</v>
      </c>
      <c r="N7871" t="s">
        <v>27</v>
      </c>
      <c r="O7871" t="s">
        <v>28</v>
      </c>
      <c r="P7871">
        <v>8</v>
      </c>
      <c r="Q7871" t="s">
        <v>29</v>
      </c>
    </row>
    <row r="7872" spans="1:17" x14ac:dyDescent="0.3">
      <c r="A7872" t="s">
        <v>8596</v>
      </c>
      <c r="B7872" s="1">
        <v>45823</v>
      </c>
      <c r="C7872" t="s">
        <v>385</v>
      </c>
      <c r="D7872" t="s">
        <v>94</v>
      </c>
      <c r="E7872" t="s">
        <v>20</v>
      </c>
      <c r="F7872" t="s">
        <v>34</v>
      </c>
      <c r="G7872" t="s">
        <v>22</v>
      </c>
      <c r="H7872" t="s">
        <v>103</v>
      </c>
      <c r="I7872" t="s">
        <v>51</v>
      </c>
      <c r="J7872" t="s">
        <v>25</v>
      </c>
      <c r="K7872" t="s">
        <v>37</v>
      </c>
      <c r="L7872">
        <v>93.15</v>
      </c>
      <c r="M7872">
        <v>1.1200000000000001</v>
      </c>
      <c r="N7872" t="s">
        <v>27</v>
      </c>
      <c r="O7872" t="s">
        <v>28</v>
      </c>
      <c r="P7872">
        <v>8</v>
      </c>
      <c r="Q7872" t="s">
        <v>29</v>
      </c>
    </row>
    <row r="7873" spans="1:17" x14ac:dyDescent="0.3">
      <c r="A7873" t="s">
        <v>8597</v>
      </c>
      <c r="B7873" s="1">
        <v>45703</v>
      </c>
      <c r="C7873" t="s">
        <v>53</v>
      </c>
      <c r="D7873" t="s">
        <v>54</v>
      </c>
      <c r="E7873" t="s">
        <v>55</v>
      </c>
      <c r="F7873" t="s">
        <v>56</v>
      </c>
      <c r="G7873" t="s">
        <v>22</v>
      </c>
      <c r="H7873" t="s">
        <v>23</v>
      </c>
      <c r="I7873" t="s">
        <v>24</v>
      </c>
      <c r="J7873" t="s">
        <v>36</v>
      </c>
      <c r="K7873" t="s">
        <v>37</v>
      </c>
      <c r="L7873">
        <v>104.59</v>
      </c>
      <c r="M7873">
        <v>0.63</v>
      </c>
      <c r="N7873" t="s">
        <v>27</v>
      </c>
      <c r="O7873" t="s">
        <v>28</v>
      </c>
      <c r="P7873">
        <v>10</v>
      </c>
      <c r="Q7873" t="s">
        <v>29</v>
      </c>
    </row>
    <row r="7874" spans="1:17" x14ac:dyDescent="0.3">
      <c r="A7874" t="s">
        <v>8598</v>
      </c>
      <c r="B7874" s="1">
        <v>45735</v>
      </c>
      <c r="C7874" t="s">
        <v>1641</v>
      </c>
      <c r="D7874" t="s">
        <v>160</v>
      </c>
      <c r="E7874" t="s">
        <v>41</v>
      </c>
      <c r="F7874" t="s">
        <v>34</v>
      </c>
      <c r="G7874" t="s">
        <v>22</v>
      </c>
      <c r="H7874" t="s">
        <v>57</v>
      </c>
      <c r="I7874" t="s">
        <v>24</v>
      </c>
      <c r="J7874" t="s">
        <v>111</v>
      </c>
      <c r="K7874" t="s">
        <v>62</v>
      </c>
      <c r="L7874">
        <v>41.46</v>
      </c>
      <c r="M7874">
        <v>0</v>
      </c>
      <c r="N7874" t="s">
        <v>69</v>
      </c>
      <c r="O7874" t="s">
        <v>593</v>
      </c>
      <c r="P7874">
        <v>33</v>
      </c>
      <c r="Q7874" t="s">
        <v>29</v>
      </c>
    </row>
    <row r="7875" spans="1:17" x14ac:dyDescent="0.3">
      <c r="A7875" t="s">
        <v>8599</v>
      </c>
      <c r="B7875" s="1">
        <v>45836</v>
      </c>
      <c r="C7875" t="s">
        <v>93</v>
      </c>
      <c r="D7875" t="s">
        <v>94</v>
      </c>
      <c r="E7875" t="s">
        <v>20</v>
      </c>
      <c r="F7875" t="s">
        <v>34</v>
      </c>
      <c r="G7875" t="s">
        <v>42</v>
      </c>
      <c r="H7875" t="s">
        <v>23</v>
      </c>
      <c r="I7875" t="s">
        <v>51</v>
      </c>
      <c r="J7875" t="s">
        <v>25</v>
      </c>
      <c r="K7875" t="s">
        <v>62</v>
      </c>
      <c r="L7875">
        <v>98.75</v>
      </c>
      <c r="M7875">
        <v>1.19</v>
      </c>
      <c r="N7875" t="s">
        <v>27</v>
      </c>
      <c r="O7875" t="s">
        <v>28</v>
      </c>
      <c r="P7875">
        <v>15</v>
      </c>
      <c r="Q7875" t="s">
        <v>29</v>
      </c>
    </row>
    <row r="7876" spans="1:17" x14ac:dyDescent="0.3">
      <c r="A7876" t="s">
        <v>8600</v>
      </c>
      <c r="B7876" s="1">
        <v>45784</v>
      </c>
      <c r="C7876" t="s">
        <v>1493</v>
      </c>
      <c r="D7876" t="s">
        <v>106</v>
      </c>
      <c r="E7876" t="s">
        <v>55</v>
      </c>
      <c r="F7876" t="s">
        <v>56</v>
      </c>
      <c r="G7876" t="s">
        <v>22</v>
      </c>
      <c r="H7876" t="s">
        <v>23</v>
      </c>
      <c r="I7876" t="s">
        <v>44</v>
      </c>
      <c r="J7876" t="s">
        <v>61</v>
      </c>
      <c r="K7876" t="s">
        <v>45</v>
      </c>
      <c r="L7876">
        <v>41.47</v>
      </c>
      <c r="M7876">
        <v>0.91</v>
      </c>
      <c r="N7876" t="s">
        <v>27</v>
      </c>
      <c r="O7876" t="s">
        <v>28</v>
      </c>
      <c r="P7876">
        <v>17</v>
      </c>
      <c r="Q7876" t="s">
        <v>29</v>
      </c>
    </row>
    <row r="7877" spans="1:17" x14ac:dyDescent="0.3">
      <c r="A7877" t="s">
        <v>8601</v>
      </c>
      <c r="B7877" s="1">
        <v>45661</v>
      </c>
      <c r="C7877" t="s">
        <v>574</v>
      </c>
      <c r="D7877" t="s">
        <v>54</v>
      </c>
      <c r="E7877" t="s">
        <v>33</v>
      </c>
      <c r="F7877" t="s">
        <v>34</v>
      </c>
      <c r="G7877" t="s">
        <v>22</v>
      </c>
      <c r="H7877" t="s">
        <v>76</v>
      </c>
      <c r="I7877" t="s">
        <v>51</v>
      </c>
      <c r="J7877" t="s">
        <v>25</v>
      </c>
      <c r="K7877" t="s">
        <v>37</v>
      </c>
      <c r="L7877">
        <v>319.2</v>
      </c>
      <c r="M7877">
        <v>3.83</v>
      </c>
      <c r="N7877" t="s">
        <v>27</v>
      </c>
      <c r="O7877" t="s">
        <v>28</v>
      </c>
      <c r="P7877">
        <v>27</v>
      </c>
      <c r="Q7877" t="s">
        <v>29</v>
      </c>
    </row>
    <row r="7878" spans="1:17" x14ac:dyDescent="0.3">
      <c r="A7878" t="s">
        <v>8602</v>
      </c>
      <c r="B7878" s="1">
        <v>45660</v>
      </c>
      <c r="C7878" t="s">
        <v>1912</v>
      </c>
      <c r="D7878" t="s">
        <v>49</v>
      </c>
      <c r="E7878" t="s">
        <v>41</v>
      </c>
      <c r="F7878" t="s">
        <v>34</v>
      </c>
      <c r="G7878" t="s">
        <v>22</v>
      </c>
      <c r="H7878" t="s">
        <v>43</v>
      </c>
      <c r="I7878" t="s">
        <v>44</v>
      </c>
      <c r="J7878" t="s">
        <v>25</v>
      </c>
      <c r="K7878" t="s">
        <v>37</v>
      </c>
      <c r="L7878">
        <v>197.15</v>
      </c>
      <c r="M7878">
        <v>2.37</v>
      </c>
      <c r="N7878" t="s">
        <v>27</v>
      </c>
      <c r="O7878" t="s">
        <v>28</v>
      </c>
      <c r="P7878">
        <v>15</v>
      </c>
      <c r="Q7878" t="s">
        <v>29</v>
      </c>
    </row>
    <row r="7879" spans="1:17" x14ac:dyDescent="0.3">
      <c r="A7879" t="s">
        <v>8603</v>
      </c>
      <c r="B7879" s="1">
        <v>45830</v>
      </c>
      <c r="C7879" t="s">
        <v>387</v>
      </c>
      <c r="D7879" t="s">
        <v>124</v>
      </c>
      <c r="E7879" t="s">
        <v>66</v>
      </c>
      <c r="F7879" t="s">
        <v>34</v>
      </c>
      <c r="G7879" t="s">
        <v>22</v>
      </c>
      <c r="H7879" t="s">
        <v>103</v>
      </c>
      <c r="I7879" t="s">
        <v>24</v>
      </c>
      <c r="J7879" t="s">
        <v>25</v>
      </c>
      <c r="K7879" t="s">
        <v>37</v>
      </c>
      <c r="L7879">
        <v>163.52000000000001</v>
      </c>
      <c r="M7879">
        <v>1.96</v>
      </c>
      <c r="N7879" t="s">
        <v>27</v>
      </c>
      <c r="O7879" t="s">
        <v>28</v>
      </c>
      <c r="P7879">
        <v>14</v>
      </c>
      <c r="Q7879" t="s">
        <v>29</v>
      </c>
    </row>
    <row r="7880" spans="1:17" x14ac:dyDescent="0.3">
      <c r="A7880" t="s">
        <v>8604</v>
      </c>
      <c r="B7880" s="1">
        <v>45800</v>
      </c>
      <c r="C7880" t="s">
        <v>248</v>
      </c>
      <c r="D7880" t="s">
        <v>75</v>
      </c>
      <c r="E7880" t="s">
        <v>66</v>
      </c>
      <c r="F7880" t="s">
        <v>34</v>
      </c>
      <c r="G7880" t="s">
        <v>22</v>
      </c>
      <c r="H7880" t="s">
        <v>99</v>
      </c>
      <c r="I7880" t="s">
        <v>24</v>
      </c>
      <c r="J7880" t="s">
        <v>36</v>
      </c>
      <c r="K7880" t="s">
        <v>45</v>
      </c>
      <c r="L7880">
        <v>7.11</v>
      </c>
      <c r="M7880">
        <v>0.04</v>
      </c>
      <c r="N7880" t="s">
        <v>27</v>
      </c>
      <c r="O7880" t="s">
        <v>28</v>
      </c>
      <c r="P7880">
        <v>9</v>
      </c>
      <c r="Q7880" t="s">
        <v>29</v>
      </c>
    </row>
    <row r="7881" spans="1:17" x14ac:dyDescent="0.3">
      <c r="A7881" t="s">
        <v>8605</v>
      </c>
      <c r="B7881" s="1">
        <v>45709</v>
      </c>
      <c r="C7881" t="s">
        <v>1176</v>
      </c>
      <c r="D7881" t="s">
        <v>65</v>
      </c>
      <c r="E7881" t="s">
        <v>33</v>
      </c>
      <c r="F7881" t="s">
        <v>34</v>
      </c>
      <c r="G7881" t="s">
        <v>22</v>
      </c>
      <c r="H7881" t="s">
        <v>43</v>
      </c>
      <c r="I7881" t="s">
        <v>24</v>
      </c>
      <c r="J7881" t="s">
        <v>25</v>
      </c>
      <c r="K7881" t="s">
        <v>37</v>
      </c>
      <c r="L7881">
        <v>359.85</v>
      </c>
      <c r="M7881">
        <v>4.32</v>
      </c>
      <c r="N7881" t="s">
        <v>27</v>
      </c>
      <c r="O7881" t="s">
        <v>28</v>
      </c>
      <c r="P7881">
        <v>0</v>
      </c>
      <c r="Q7881" t="s">
        <v>29</v>
      </c>
    </row>
    <row r="7882" spans="1:17" x14ac:dyDescent="0.3">
      <c r="A7882" t="s">
        <v>8606</v>
      </c>
      <c r="B7882" s="1">
        <v>45722</v>
      </c>
      <c r="C7882" t="s">
        <v>791</v>
      </c>
      <c r="D7882" t="s">
        <v>40</v>
      </c>
      <c r="E7882" t="s">
        <v>66</v>
      </c>
      <c r="F7882" t="s">
        <v>34</v>
      </c>
      <c r="G7882" t="s">
        <v>22</v>
      </c>
      <c r="H7882" t="s">
        <v>35</v>
      </c>
      <c r="I7882" t="s">
        <v>119</v>
      </c>
      <c r="J7882" t="s">
        <v>61</v>
      </c>
      <c r="K7882" t="s">
        <v>45</v>
      </c>
      <c r="L7882">
        <v>86.6</v>
      </c>
      <c r="M7882">
        <v>1.91</v>
      </c>
      <c r="N7882" t="s">
        <v>27</v>
      </c>
      <c r="O7882" t="s">
        <v>28</v>
      </c>
      <c r="P7882">
        <v>13</v>
      </c>
      <c r="Q7882" t="s">
        <v>29</v>
      </c>
    </row>
    <row r="7883" spans="1:17" x14ac:dyDescent="0.3">
      <c r="A7883" t="s">
        <v>8607</v>
      </c>
      <c r="B7883" s="1">
        <v>45775</v>
      </c>
      <c r="C7883" t="s">
        <v>1144</v>
      </c>
      <c r="D7883" t="s">
        <v>124</v>
      </c>
      <c r="E7883" t="s">
        <v>41</v>
      </c>
      <c r="F7883" t="s">
        <v>34</v>
      </c>
      <c r="G7883" t="s">
        <v>42</v>
      </c>
      <c r="H7883" t="s">
        <v>43</v>
      </c>
      <c r="I7883" t="s">
        <v>24</v>
      </c>
      <c r="J7883" t="s">
        <v>25</v>
      </c>
      <c r="K7883" t="s">
        <v>45</v>
      </c>
      <c r="L7883">
        <v>699.04</v>
      </c>
      <c r="M7883">
        <v>8.39</v>
      </c>
      <c r="N7883" t="s">
        <v>27</v>
      </c>
      <c r="O7883" t="s">
        <v>28</v>
      </c>
      <c r="P7883">
        <v>46</v>
      </c>
      <c r="Q7883" t="s">
        <v>46</v>
      </c>
    </row>
    <row r="7884" spans="1:17" x14ac:dyDescent="0.3">
      <c r="A7884" t="s">
        <v>8608</v>
      </c>
      <c r="B7884" s="1">
        <v>45755</v>
      </c>
      <c r="C7884" t="s">
        <v>39</v>
      </c>
      <c r="D7884" t="s">
        <v>40</v>
      </c>
      <c r="E7884" t="s">
        <v>41</v>
      </c>
      <c r="F7884" t="s">
        <v>34</v>
      </c>
      <c r="G7884" t="s">
        <v>42</v>
      </c>
      <c r="H7884" t="s">
        <v>35</v>
      </c>
      <c r="I7884" t="s">
        <v>44</v>
      </c>
      <c r="J7884" t="s">
        <v>25</v>
      </c>
      <c r="K7884" t="s">
        <v>45</v>
      </c>
      <c r="L7884">
        <v>122.14</v>
      </c>
      <c r="M7884">
        <v>1.47</v>
      </c>
      <c r="N7884" t="s">
        <v>27</v>
      </c>
      <c r="O7884" t="s">
        <v>28</v>
      </c>
      <c r="P7884">
        <v>28</v>
      </c>
      <c r="Q7884" t="s">
        <v>29</v>
      </c>
    </row>
    <row r="7885" spans="1:17" x14ac:dyDescent="0.3">
      <c r="A7885" t="s">
        <v>8609</v>
      </c>
      <c r="B7885" s="1">
        <v>45762</v>
      </c>
      <c r="C7885" t="s">
        <v>288</v>
      </c>
      <c r="D7885" t="s">
        <v>54</v>
      </c>
      <c r="E7885" t="s">
        <v>33</v>
      </c>
      <c r="F7885" t="s">
        <v>56</v>
      </c>
      <c r="G7885" t="s">
        <v>42</v>
      </c>
      <c r="H7885" t="s">
        <v>50</v>
      </c>
      <c r="I7885" t="s">
        <v>24</v>
      </c>
      <c r="J7885" t="s">
        <v>25</v>
      </c>
      <c r="K7885" t="s">
        <v>45</v>
      </c>
      <c r="L7885">
        <v>79.91</v>
      </c>
      <c r="M7885">
        <v>0.96</v>
      </c>
      <c r="N7885" t="s">
        <v>27</v>
      </c>
      <c r="O7885" t="s">
        <v>28</v>
      </c>
      <c r="P7885">
        <v>15</v>
      </c>
      <c r="Q7885" t="s">
        <v>29</v>
      </c>
    </row>
    <row r="7886" spans="1:17" x14ac:dyDescent="0.3">
      <c r="A7886" t="s">
        <v>8610</v>
      </c>
      <c r="B7886" s="1">
        <v>45834</v>
      </c>
      <c r="C7886" t="s">
        <v>344</v>
      </c>
      <c r="D7886" t="s">
        <v>49</v>
      </c>
      <c r="E7886" t="s">
        <v>41</v>
      </c>
      <c r="F7886" t="s">
        <v>34</v>
      </c>
      <c r="G7886" t="s">
        <v>42</v>
      </c>
      <c r="H7886" t="s">
        <v>50</v>
      </c>
      <c r="I7886" t="s">
        <v>119</v>
      </c>
      <c r="J7886" t="s">
        <v>36</v>
      </c>
      <c r="K7886" t="s">
        <v>37</v>
      </c>
      <c r="L7886">
        <v>125.41</v>
      </c>
      <c r="M7886">
        <v>0.75</v>
      </c>
      <c r="N7886" t="s">
        <v>27</v>
      </c>
      <c r="O7886" t="s">
        <v>28</v>
      </c>
      <c r="P7886">
        <v>18</v>
      </c>
      <c r="Q7886" t="s">
        <v>29</v>
      </c>
    </row>
    <row r="7887" spans="1:17" x14ac:dyDescent="0.3">
      <c r="A7887" t="s">
        <v>8611</v>
      </c>
      <c r="B7887" s="1">
        <v>45789</v>
      </c>
      <c r="C7887" t="s">
        <v>1125</v>
      </c>
      <c r="D7887" t="s">
        <v>203</v>
      </c>
      <c r="E7887" t="s">
        <v>33</v>
      </c>
      <c r="F7887" t="s">
        <v>34</v>
      </c>
      <c r="G7887" t="s">
        <v>22</v>
      </c>
      <c r="H7887" t="s">
        <v>50</v>
      </c>
      <c r="I7887" t="s">
        <v>119</v>
      </c>
      <c r="J7887" t="s">
        <v>36</v>
      </c>
      <c r="K7887" t="s">
        <v>62</v>
      </c>
      <c r="L7887">
        <v>105.22</v>
      </c>
      <c r="M7887">
        <v>0.63</v>
      </c>
      <c r="N7887" t="s">
        <v>27</v>
      </c>
      <c r="O7887" t="s">
        <v>28</v>
      </c>
      <c r="P7887">
        <v>7</v>
      </c>
      <c r="Q7887" t="s">
        <v>29</v>
      </c>
    </row>
    <row r="7888" spans="1:17" x14ac:dyDescent="0.3">
      <c r="A7888" t="s">
        <v>8612</v>
      </c>
      <c r="B7888" s="1">
        <v>45817</v>
      </c>
      <c r="C7888" t="s">
        <v>495</v>
      </c>
      <c r="D7888" t="s">
        <v>75</v>
      </c>
      <c r="E7888" t="s">
        <v>55</v>
      </c>
      <c r="F7888" t="s">
        <v>34</v>
      </c>
      <c r="G7888" t="s">
        <v>42</v>
      </c>
      <c r="H7888" t="s">
        <v>23</v>
      </c>
      <c r="I7888" t="s">
        <v>44</v>
      </c>
      <c r="J7888" t="s">
        <v>61</v>
      </c>
      <c r="K7888" t="s">
        <v>62</v>
      </c>
      <c r="L7888">
        <v>55.88</v>
      </c>
      <c r="M7888">
        <v>1.23</v>
      </c>
      <c r="N7888" t="s">
        <v>27</v>
      </c>
      <c r="O7888" t="s">
        <v>28</v>
      </c>
      <c r="P7888">
        <v>37</v>
      </c>
      <c r="Q7888" t="s">
        <v>29</v>
      </c>
    </row>
    <row r="7889" spans="1:17" x14ac:dyDescent="0.3">
      <c r="A7889" t="s">
        <v>8613</v>
      </c>
      <c r="B7889" s="1">
        <v>45729</v>
      </c>
      <c r="C7889" t="s">
        <v>406</v>
      </c>
      <c r="D7889" t="s">
        <v>54</v>
      </c>
      <c r="E7889" t="s">
        <v>41</v>
      </c>
      <c r="F7889" t="s">
        <v>56</v>
      </c>
      <c r="G7889" t="s">
        <v>42</v>
      </c>
      <c r="H7889" t="s">
        <v>35</v>
      </c>
      <c r="I7889" t="s">
        <v>44</v>
      </c>
      <c r="J7889" t="s">
        <v>61</v>
      </c>
      <c r="K7889" t="s">
        <v>45</v>
      </c>
      <c r="L7889">
        <v>107.74</v>
      </c>
      <c r="M7889">
        <v>2.37</v>
      </c>
      <c r="N7889" t="s">
        <v>27</v>
      </c>
      <c r="O7889" t="s">
        <v>28</v>
      </c>
      <c r="P7889">
        <v>29</v>
      </c>
      <c r="Q7889" t="s">
        <v>29</v>
      </c>
    </row>
    <row r="7890" spans="1:17" x14ac:dyDescent="0.3">
      <c r="A7890" t="s">
        <v>8614</v>
      </c>
      <c r="B7890" s="1">
        <v>45725</v>
      </c>
      <c r="C7890" t="s">
        <v>275</v>
      </c>
      <c r="D7890" t="s">
        <v>118</v>
      </c>
      <c r="E7890" t="s">
        <v>20</v>
      </c>
      <c r="F7890" t="s">
        <v>34</v>
      </c>
      <c r="G7890" t="s">
        <v>42</v>
      </c>
      <c r="H7890" t="s">
        <v>57</v>
      </c>
      <c r="I7890" t="s">
        <v>51</v>
      </c>
      <c r="J7890" t="s">
        <v>36</v>
      </c>
      <c r="K7890" t="s">
        <v>45</v>
      </c>
      <c r="L7890">
        <v>90.21</v>
      </c>
      <c r="M7890">
        <v>0.54</v>
      </c>
      <c r="N7890" t="s">
        <v>27</v>
      </c>
      <c r="O7890" t="s">
        <v>28</v>
      </c>
      <c r="P7890">
        <v>24</v>
      </c>
      <c r="Q7890" t="s">
        <v>29</v>
      </c>
    </row>
    <row r="7891" spans="1:17" x14ac:dyDescent="0.3">
      <c r="A7891" t="s">
        <v>8615</v>
      </c>
      <c r="B7891" s="1">
        <v>45829</v>
      </c>
      <c r="C7891" t="s">
        <v>1844</v>
      </c>
      <c r="D7891" t="s">
        <v>203</v>
      </c>
      <c r="E7891" t="s">
        <v>66</v>
      </c>
      <c r="F7891" t="s">
        <v>56</v>
      </c>
      <c r="G7891" t="s">
        <v>22</v>
      </c>
      <c r="H7891" t="s">
        <v>43</v>
      </c>
      <c r="I7891" t="s">
        <v>44</v>
      </c>
      <c r="J7891" t="s">
        <v>25</v>
      </c>
      <c r="K7891" t="s">
        <v>37</v>
      </c>
      <c r="L7891">
        <v>309.22000000000003</v>
      </c>
      <c r="M7891">
        <v>3.71</v>
      </c>
      <c r="N7891" t="s">
        <v>27</v>
      </c>
      <c r="O7891" t="s">
        <v>28</v>
      </c>
      <c r="P7891">
        <v>18</v>
      </c>
      <c r="Q7891" t="s">
        <v>29</v>
      </c>
    </row>
    <row r="7892" spans="1:17" x14ac:dyDescent="0.3">
      <c r="A7892" t="s">
        <v>8616</v>
      </c>
      <c r="B7892" s="1">
        <v>45809</v>
      </c>
      <c r="C7892" t="s">
        <v>1464</v>
      </c>
      <c r="D7892" t="s">
        <v>54</v>
      </c>
      <c r="E7892" t="s">
        <v>33</v>
      </c>
      <c r="F7892" t="s">
        <v>34</v>
      </c>
      <c r="G7892" t="s">
        <v>22</v>
      </c>
      <c r="H7892" t="s">
        <v>57</v>
      </c>
      <c r="I7892" t="s">
        <v>24</v>
      </c>
      <c r="J7892" t="s">
        <v>25</v>
      </c>
      <c r="K7892" t="s">
        <v>37</v>
      </c>
      <c r="L7892">
        <v>20.64</v>
      </c>
      <c r="M7892">
        <v>0.25</v>
      </c>
      <c r="N7892" t="s">
        <v>27</v>
      </c>
      <c r="O7892" t="s">
        <v>28</v>
      </c>
      <c r="P7892">
        <v>9</v>
      </c>
      <c r="Q7892" t="s">
        <v>29</v>
      </c>
    </row>
    <row r="7893" spans="1:17" x14ac:dyDescent="0.3">
      <c r="A7893" t="s">
        <v>8617</v>
      </c>
      <c r="B7893" s="1">
        <v>45659</v>
      </c>
      <c r="C7893" t="s">
        <v>64</v>
      </c>
      <c r="D7893" t="s">
        <v>65</v>
      </c>
      <c r="E7893" t="s">
        <v>66</v>
      </c>
      <c r="F7893" t="s">
        <v>34</v>
      </c>
      <c r="G7893" t="s">
        <v>22</v>
      </c>
      <c r="H7893" t="s">
        <v>76</v>
      </c>
      <c r="I7893" t="s">
        <v>24</v>
      </c>
      <c r="J7893" t="s">
        <v>61</v>
      </c>
      <c r="K7893" t="s">
        <v>45</v>
      </c>
      <c r="L7893">
        <v>134.59</v>
      </c>
      <c r="M7893">
        <v>2.96</v>
      </c>
      <c r="N7893" t="s">
        <v>27</v>
      </c>
      <c r="O7893" t="s">
        <v>28</v>
      </c>
      <c r="P7893">
        <v>15</v>
      </c>
      <c r="Q7893" t="s">
        <v>29</v>
      </c>
    </row>
    <row r="7894" spans="1:17" x14ac:dyDescent="0.3">
      <c r="A7894" t="s">
        <v>8618</v>
      </c>
      <c r="B7894" s="1">
        <v>45749</v>
      </c>
      <c r="C7894" t="s">
        <v>121</v>
      </c>
      <c r="D7894" t="s">
        <v>89</v>
      </c>
      <c r="E7894" t="s">
        <v>55</v>
      </c>
      <c r="F7894" t="s">
        <v>34</v>
      </c>
      <c r="G7894" t="s">
        <v>42</v>
      </c>
      <c r="H7894" t="s">
        <v>43</v>
      </c>
      <c r="I7894" t="s">
        <v>44</v>
      </c>
      <c r="J7894" t="s">
        <v>25</v>
      </c>
      <c r="K7894" t="s">
        <v>45</v>
      </c>
      <c r="L7894">
        <v>637.38</v>
      </c>
      <c r="M7894">
        <v>7.65</v>
      </c>
      <c r="N7894" t="s">
        <v>27</v>
      </c>
      <c r="O7894" t="s">
        <v>28</v>
      </c>
      <c r="P7894">
        <v>50</v>
      </c>
      <c r="Q7894" t="s">
        <v>46</v>
      </c>
    </row>
    <row r="7895" spans="1:17" x14ac:dyDescent="0.3">
      <c r="A7895" t="s">
        <v>8619</v>
      </c>
      <c r="B7895" s="1">
        <v>45751</v>
      </c>
      <c r="C7895" t="s">
        <v>438</v>
      </c>
      <c r="D7895" t="s">
        <v>102</v>
      </c>
      <c r="E7895" t="s">
        <v>55</v>
      </c>
      <c r="F7895" t="s">
        <v>34</v>
      </c>
      <c r="G7895" t="s">
        <v>22</v>
      </c>
      <c r="H7895" t="s">
        <v>60</v>
      </c>
      <c r="I7895" t="s">
        <v>24</v>
      </c>
      <c r="J7895" t="s">
        <v>25</v>
      </c>
      <c r="K7895" t="s">
        <v>45</v>
      </c>
      <c r="L7895">
        <v>58.27</v>
      </c>
      <c r="M7895">
        <v>0.7</v>
      </c>
      <c r="N7895" t="s">
        <v>27</v>
      </c>
      <c r="O7895" t="s">
        <v>28</v>
      </c>
      <c r="P7895">
        <v>13</v>
      </c>
      <c r="Q7895" t="s">
        <v>29</v>
      </c>
    </row>
    <row r="7896" spans="1:17" x14ac:dyDescent="0.3">
      <c r="A7896" t="s">
        <v>8620</v>
      </c>
      <c r="B7896" s="1">
        <v>45807</v>
      </c>
      <c r="C7896" t="s">
        <v>691</v>
      </c>
      <c r="D7896" t="s">
        <v>160</v>
      </c>
      <c r="E7896" t="s">
        <v>41</v>
      </c>
      <c r="F7896" t="s">
        <v>34</v>
      </c>
      <c r="G7896" t="s">
        <v>42</v>
      </c>
      <c r="H7896" t="s">
        <v>23</v>
      </c>
      <c r="I7896" t="s">
        <v>24</v>
      </c>
      <c r="J7896" t="s">
        <v>25</v>
      </c>
      <c r="K7896" t="s">
        <v>62</v>
      </c>
      <c r="L7896">
        <v>32.61</v>
      </c>
      <c r="M7896">
        <v>0.39</v>
      </c>
      <c r="N7896" t="s">
        <v>27</v>
      </c>
      <c r="O7896" t="s">
        <v>28</v>
      </c>
      <c r="P7896">
        <v>17</v>
      </c>
      <c r="Q7896" t="s">
        <v>29</v>
      </c>
    </row>
    <row r="7897" spans="1:17" x14ac:dyDescent="0.3">
      <c r="A7897" t="s">
        <v>8621</v>
      </c>
      <c r="B7897" s="1">
        <v>45697</v>
      </c>
      <c r="C7897" t="s">
        <v>753</v>
      </c>
      <c r="D7897" t="s">
        <v>160</v>
      </c>
      <c r="E7897" t="s">
        <v>33</v>
      </c>
      <c r="F7897" t="s">
        <v>34</v>
      </c>
      <c r="G7897" t="s">
        <v>22</v>
      </c>
      <c r="H7897" t="s">
        <v>60</v>
      </c>
      <c r="I7897" t="s">
        <v>51</v>
      </c>
      <c r="J7897" t="s">
        <v>25</v>
      </c>
      <c r="K7897" t="s">
        <v>37</v>
      </c>
      <c r="L7897">
        <v>52.42</v>
      </c>
      <c r="M7897">
        <v>0.63</v>
      </c>
      <c r="N7897" t="s">
        <v>27</v>
      </c>
      <c r="O7897" t="s">
        <v>28</v>
      </c>
      <c r="P7897">
        <v>2</v>
      </c>
      <c r="Q7897" t="s">
        <v>29</v>
      </c>
    </row>
    <row r="7898" spans="1:17" x14ac:dyDescent="0.3">
      <c r="A7898" t="s">
        <v>8622</v>
      </c>
      <c r="B7898" s="1">
        <v>45811</v>
      </c>
      <c r="C7898" t="s">
        <v>254</v>
      </c>
      <c r="D7898" t="s">
        <v>102</v>
      </c>
      <c r="E7898" t="s">
        <v>33</v>
      </c>
      <c r="F7898" t="s">
        <v>21</v>
      </c>
      <c r="G7898" t="s">
        <v>22</v>
      </c>
      <c r="H7898" t="s">
        <v>43</v>
      </c>
      <c r="I7898" t="s">
        <v>24</v>
      </c>
      <c r="J7898" t="s">
        <v>25</v>
      </c>
      <c r="K7898" t="s">
        <v>62</v>
      </c>
      <c r="L7898">
        <v>226.92</v>
      </c>
      <c r="M7898">
        <v>2.72</v>
      </c>
      <c r="N7898" t="s">
        <v>27</v>
      </c>
      <c r="O7898" t="s">
        <v>28</v>
      </c>
      <c r="P7898">
        <v>4</v>
      </c>
      <c r="Q7898" t="s">
        <v>29</v>
      </c>
    </row>
    <row r="7899" spans="1:17" x14ac:dyDescent="0.3">
      <c r="A7899" t="s">
        <v>8623</v>
      </c>
      <c r="B7899" s="1">
        <v>45726</v>
      </c>
      <c r="C7899" t="s">
        <v>626</v>
      </c>
      <c r="D7899" t="s">
        <v>75</v>
      </c>
      <c r="E7899" t="s">
        <v>20</v>
      </c>
      <c r="F7899" t="s">
        <v>34</v>
      </c>
      <c r="G7899" t="s">
        <v>22</v>
      </c>
      <c r="H7899" t="s">
        <v>23</v>
      </c>
      <c r="I7899" t="s">
        <v>24</v>
      </c>
      <c r="J7899" t="s">
        <v>61</v>
      </c>
      <c r="K7899" t="s">
        <v>37</v>
      </c>
      <c r="L7899">
        <v>10.39</v>
      </c>
      <c r="M7899">
        <v>0.23</v>
      </c>
      <c r="N7899" t="s">
        <v>27</v>
      </c>
      <c r="O7899" t="s">
        <v>28</v>
      </c>
      <c r="P7899">
        <v>2</v>
      </c>
      <c r="Q7899" t="s">
        <v>29</v>
      </c>
    </row>
    <row r="7900" spans="1:17" x14ac:dyDescent="0.3">
      <c r="A7900" t="s">
        <v>8624</v>
      </c>
      <c r="B7900" s="1">
        <v>45759</v>
      </c>
      <c r="C7900" t="s">
        <v>336</v>
      </c>
      <c r="D7900" t="s">
        <v>89</v>
      </c>
      <c r="E7900" t="s">
        <v>66</v>
      </c>
      <c r="F7900" t="s">
        <v>34</v>
      </c>
      <c r="G7900" t="s">
        <v>22</v>
      </c>
      <c r="H7900" t="s">
        <v>23</v>
      </c>
      <c r="I7900" t="s">
        <v>24</v>
      </c>
      <c r="J7900" t="s">
        <v>25</v>
      </c>
      <c r="K7900" t="s">
        <v>26</v>
      </c>
      <c r="L7900">
        <v>118.63</v>
      </c>
      <c r="M7900">
        <v>0</v>
      </c>
      <c r="N7900" t="s">
        <v>69</v>
      </c>
      <c r="O7900" t="s">
        <v>85</v>
      </c>
      <c r="P7900">
        <v>34</v>
      </c>
      <c r="Q7900" t="s">
        <v>29</v>
      </c>
    </row>
    <row r="7901" spans="1:17" x14ac:dyDescent="0.3">
      <c r="A7901" t="s">
        <v>8625</v>
      </c>
      <c r="B7901" s="1">
        <v>45758</v>
      </c>
      <c r="C7901" t="s">
        <v>18</v>
      </c>
      <c r="D7901" t="s">
        <v>19</v>
      </c>
      <c r="E7901" t="s">
        <v>20</v>
      </c>
      <c r="F7901" t="s">
        <v>21</v>
      </c>
      <c r="G7901" t="s">
        <v>22</v>
      </c>
      <c r="H7901" t="s">
        <v>76</v>
      </c>
      <c r="I7901" t="s">
        <v>119</v>
      </c>
      <c r="J7901" t="s">
        <v>25</v>
      </c>
      <c r="K7901" t="s">
        <v>26</v>
      </c>
      <c r="L7901">
        <v>470.61</v>
      </c>
      <c r="M7901">
        <v>5.65</v>
      </c>
      <c r="N7901" t="s">
        <v>27</v>
      </c>
      <c r="O7901" t="s">
        <v>28</v>
      </c>
      <c r="P7901">
        <v>21</v>
      </c>
      <c r="Q7901" t="s">
        <v>29</v>
      </c>
    </row>
    <row r="7902" spans="1:17" x14ac:dyDescent="0.3">
      <c r="A7902" t="s">
        <v>8626</v>
      </c>
      <c r="B7902" s="1">
        <v>45676</v>
      </c>
      <c r="C7902" t="s">
        <v>427</v>
      </c>
      <c r="D7902" t="s">
        <v>54</v>
      </c>
      <c r="E7902" t="s">
        <v>33</v>
      </c>
      <c r="F7902" t="s">
        <v>56</v>
      </c>
      <c r="G7902" t="s">
        <v>22</v>
      </c>
      <c r="H7902" t="s">
        <v>103</v>
      </c>
      <c r="I7902" t="s">
        <v>51</v>
      </c>
      <c r="J7902" t="s">
        <v>61</v>
      </c>
      <c r="K7902" t="s">
        <v>45</v>
      </c>
      <c r="L7902">
        <v>73.760000000000005</v>
      </c>
      <c r="M7902">
        <v>1.62</v>
      </c>
      <c r="N7902" t="s">
        <v>27</v>
      </c>
      <c r="O7902" t="s">
        <v>28</v>
      </c>
      <c r="P7902">
        <v>15</v>
      </c>
      <c r="Q7902" t="s">
        <v>29</v>
      </c>
    </row>
    <row r="7903" spans="1:17" x14ac:dyDescent="0.3">
      <c r="A7903" t="s">
        <v>8627</v>
      </c>
      <c r="B7903" s="1">
        <v>45754</v>
      </c>
      <c r="C7903" t="s">
        <v>1486</v>
      </c>
      <c r="D7903" t="s">
        <v>106</v>
      </c>
      <c r="E7903" t="s">
        <v>66</v>
      </c>
      <c r="F7903" t="s">
        <v>21</v>
      </c>
      <c r="G7903" t="s">
        <v>42</v>
      </c>
      <c r="H7903" t="s">
        <v>99</v>
      </c>
      <c r="I7903" t="s">
        <v>51</v>
      </c>
      <c r="J7903" t="s">
        <v>36</v>
      </c>
      <c r="K7903" t="s">
        <v>45</v>
      </c>
      <c r="L7903">
        <v>111.46</v>
      </c>
      <c r="M7903">
        <v>0.67</v>
      </c>
      <c r="N7903" t="s">
        <v>27</v>
      </c>
      <c r="O7903" t="s">
        <v>28</v>
      </c>
      <c r="P7903">
        <v>20</v>
      </c>
      <c r="Q7903" t="s">
        <v>29</v>
      </c>
    </row>
    <row r="7904" spans="1:17" x14ac:dyDescent="0.3">
      <c r="A7904" t="s">
        <v>8628</v>
      </c>
      <c r="B7904" s="1">
        <v>45736</v>
      </c>
      <c r="C7904" t="s">
        <v>1098</v>
      </c>
      <c r="D7904" t="s">
        <v>54</v>
      </c>
      <c r="E7904" t="s">
        <v>66</v>
      </c>
      <c r="F7904" t="s">
        <v>34</v>
      </c>
      <c r="G7904" t="s">
        <v>22</v>
      </c>
      <c r="H7904" t="s">
        <v>60</v>
      </c>
      <c r="I7904" t="s">
        <v>24</v>
      </c>
      <c r="J7904" t="s">
        <v>25</v>
      </c>
      <c r="K7904" t="s">
        <v>45</v>
      </c>
      <c r="L7904">
        <v>49.36</v>
      </c>
      <c r="M7904">
        <v>0.59</v>
      </c>
      <c r="N7904" t="s">
        <v>27</v>
      </c>
      <c r="O7904" t="s">
        <v>28</v>
      </c>
      <c r="P7904">
        <v>2</v>
      </c>
      <c r="Q7904" t="s">
        <v>29</v>
      </c>
    </row>
    <row r="7905" spans="1:17" x14ac:dyDescent="0.3">
      <c r="A7905" t="s">
        <v>8629</v>
      </c>
      <c r="B7905" s="1">
        <v>45703</v>
      </c>
      <c r="C7905" t="s">
        <v>951</v>
      </c>
      <c r="D7905" t="s">
        <v>89</v>
      </c>
      <c r="E7905" t="s">
        <v>66</v>
      </c>
      <c r="F7905" t="s">
        <v>34</v>
      </c>
      <c r="G7905" t="s">
        <v>42</v>
      </c>
      <c r="H7905" t="s">
        <v>103</v>
      </c>
      <c r="I7905" t="s">
        <v>51</v>
      </c>
      <c r="J7905" t="s">
        <v>61</v>
      </c>
      <c r="K7905" t="s">
        <v>62</v>
      </c>
      <c r="L7905">
        <v>39.25</v>
      </c>
      <c r="M7905">
        <v>0.86</v>
      </c>
      <c r="N7905" t="s">
        <v>27</v>
      </c>
      <c r="O7905" t="s">
        <v>28</v>
      </c>
      <c r="P7905">
        <v>18</v>
      </c>
      <c r="Q7905" t="s">
        <v>29</v>
      </c>
    </row>
    <row r="7906" spans="1:17" x14ac:dyDescent="0.3">
      <c r="A7906" t="s">
        <v>8630</v>
      </c>
      <c r="B7906" s="1">
        <v>45692</v>
      </c>
      <c r="C7906" t="s">
        <v>1174</v>
      </c>
      <c r="D7906" t="s">
        <v>65</v>
      </c>
      <c r="E7906" t="s">
        <v>33</v>
      </c>
      <c r="F7906" t="s">
        <v>34</v>
      </c>
      <c r="G7906" t="s">
        <v>22</v>
      </c>
      <c r="H7906" t="s">
        <v>60</v>
      </c>
      <c r="I7906" t="s">
        <v>51</v>
      </c>
      <c r="J7906" t="s">
        <v>61</v>
      </c>
      <c r="K7906" t="s">
        <v>37</v>
      </c>
      <c r="L7906">
        <v>29.46</v>
      </c>
      <c r="M7906">
        <v>0.65</v>
      </c>
      <c r="N7906" t="s">
        <v>27</v>
      </c>
      <c r="O7906" t="s">
        <v>28</v>
      </c>
      <c r="P7906">
        <v>14</v>
      </c>
      <c r="Q7906" t="s">
        <v>29</v>
      </c>
    </row>
    <row r="7907" spans="1:17" x14ac:dyDescent="0.3">
      <c r="A7907" t="s">
        <v>8631</v>
      </c>
      <c r="B7907" s="1">
        <v>45772</v>
      </c>
      <c r="C7907" t="s">
        <v>708</v>
      </c>
      <c r="D7907" t="s">
        <v>106</v>
      </c>
      <c r="E7907" t="s">
        <v>41</v>
      </c>
      <c r="F7907" t="s">
        <v>56</v>
      </c>
      <c r="G7907" t="s">
        <v>42</v>
      </c>
      <c r="H7907" t="s">
        <v>57</v>
      </c>
      <c r="I7907" t="s">
        <v>51</v>
      </c>
      <c r="J7907" t="s">
        <v>25</v>
      </c>
      <c r="K7907" t="s">
        <v>44</v>
      </c>
      <c r="L7907">
        <v>46.46</v>
      </c>
      <c r="M7907">
        <v>0.56000000000000005</v>
      </c>
      <c r="N7907" t="s">
        <v>27</v>
      </c>
      <c r="O7907" t="s">
        <v>28</v>
      </c>
      <c r="P7907">
        <v>17</v>
      </c>
      <c r="Q7907" t="s">
        <v>29</v>
      </c>
    </row>
    <row r="7908" spans="1:17" x14ac:dyDescent="0.3">
      <c r="A7908" t="s">
        <v>8632</v>
      </c>
      <c r="B7908" s="1">
        <v>45807</v>
      </c>
      <c r="C7908" t="s">
        <v>302</v>
      </c>
      <c r="D7908" t="s">
        <v>65</v>
      </c>
      <c r="E7908" t="s">
        <v>41</v>
      </c>
      <c r="F7908" t="s">
        <v>56</v>
      </c>
      <c r="G7908" t="s">
        <v>22</v>
      </c>
      <c r="H7908" t="s">
        <v>99</v>
      </c>
      <c r="I7908" t="s">
        <v>44</v>
      </c>
      <c r="J7908" t="s">
        <v>61</v>
      </c>
      <c r="K7908" t="s">
        <v>45</v>
      </c>
      <c r="L7908">
        <v>86.07</v>
      </c>
      <c r="M7908">
        <v>1.89</v>
      </c>
      <c r="N7908" t="s">
        <v>27</v>
      </c>
      <c r="O7908" t="s">
        <v>28</v>
      </c>
      <c r="P7908">
        <v>24</v>
      </c>
      <c r="Q7908" t="s">
        <v>29</v>
      </c>
    </row>
    <row r="7909" spans="1:17" x14ac:dyDescent="0.3">
      <c r="A7909" t="s">
        <v>8633</v>
      </c>
      <c r="B7909" s="1">
        <v>45746</v>
      </c>
      <c r="C7909" t="s">
        <v>1770</v>
      </c>
      <c r="D7909" t="s">
        <v>124</v>
      </c>
      <c r="E7909" t="s">
        <v>55</v>
      </c>
      <c r="F7909" t="s">
        <v>34</v>
      </c>
      <c r="G7909" t="s">
        <v>84</v>
      </c>
      <c r="H7909" t="s">
        <v>43</v>
      </c>
      <c r="I7909" t="s">
        <v>24</v>
      </c>
      <c r="J7909" t="s">
        <v>25</v>
      </c>
      <c r="K7909" t="s">
        <v>26</v>
      </c>
      <c r="L7909">
        <v>199.38</v>
      </c>
      <c r="M7909">
        <v>2.39</v>
      </c>
      <c r="N7909" t="s">
        <v>27</v>
      </c>
      <c r="O7909" t="s">
        <v>28</v>
      </c>
      <c r="P7909">
        <v>50</v>
      </c>
      <c r="Q7909" t="s">
        <v>46</v>
      </c>
    </row>
    <row r="7910" spans="1:17" x14ac:dyDescent="0.3">
      <c r="A7910" t="s">
        <v>8634</v>
      </c>
      <c r="B7910" s="1">
        <v>45706</v>
      </c>
      <c r="C7910" t="s">
        <v>546</v>
      </c>
      <c r="D7910" t="s">
        <v>203</v>
      </c>
      <c r="E7910" t="s">
        <v>66</v>
      </c>
      <c r="F7910" t="s">
        <v>34</v>
      </c>
      <c r="G7910" t="s">
        <v>22</v>
      </c>
      <c r="H7910" t="s">
        <v>23</v>
      </c>
      <c r="I7910" t="s">
        <v>44</v>
      </c>
      <c r="J7910" t="s">
        <v>111</v>
      </c>
      <c r="K7910" t="s">
        <v>45</v>
      </c>
      <c r="L7910">
        <v>14.17</v>
      </c>
      <c r="M7910">
        <v>0.06</v>
      </c>
      <c r="N7910" t="s">
        <v>27</v>
      </c>
      <c r="O7910" t="s">
        <v>28</v>
      </c>
      <c r="P7910">
        <v>12</v>
      </c>
      <c r="Q7910" t="s">
        <v>29</v>
      </c>
    </row>
    <row r="7911" spans="1:17" x14ac:dyDescent="0.3">
      <c r="A7911" t="s">
        <v>8635</v>
      </c>
      <c r="B7911" s="1">
        <v>45665</v>
      </c>
      <c r="C7911" t="s">
        <v>1562</v>
      </c>
      <c r="D7911" t="s">
        <v>40</v>
      </c>
      <c r="E7911" t="s">
        <v>20</v>
      </c>
      <c r="F7911" t="s">
        <v>56</v>
      </c>
      <c r="G7911" t="s">
        <v>22</v>
      </c>
      <c r="H7911" t="s">
        <v>99</v>
      </c>
      <c r="I7911" t="s">
        <v>24</v>
      </c>
      <c r="J7911" t="s">
        <v>61</v>
      </c>
      <c r="K7911" t="s">
        <v>26</v>
      </c>
      <c r="L7911">
        <v>45.83</v>
      </c>
      <c r="M7911">
        <v>1.01</v>
      </c>
      <c r="N7911" t="s">
        <v>27</v>
      </c>
      <c r="O7911" t="s">
        <v>28</v>
      </c>
      <c r="P7911">
        <v>12</v>
      </c>
      <c r="Q7911" t="s">
        <v>29</v>
      </c>
    </row>
    <row r="7912" spans="1:17" x14ac:dyDescent="0.3">
      <c r="A7912" t="s">
        <v>8636</v>
      </c>
      <c r="B7912" s="1">
        <v>45815</v>
      </c>
      <c r="C7912" t="s">
        <v>1285</v>
      </c>
      <c r="D7912" t="s">
        <v>106</v>
      </c>
      <c r="E7912" t="s">
        <v>66</v>
      </c>
      <c r="F7912" t="s">
        <v>34</v>
      </c>
      <c r="G7912" t="s">
        <v>22</v>
      </c>
      <c r="H7912" t="s">
        <v>35</v>
      </c>
      <c r="I7912" t="s">
        <v>44</v>
      </c>
      <c r="J7912" t="s">
        <v>61</v>
      </c>
      <c r="K7912" t="s">
        <v>62</v>
      </c>
      <c r="L7912">
        <v>151.4</v>
      </c>
      <c r="M7912">
        <v>3.33</v>
      </c>
      <c r="N7912" t="s">
        <v>27</v>
      </c>
      <c r="O7912" t="s">
        <v>28</v>
      </c>
      <c r="P7912">
        <v>20</v>
      </c>
      <c r="Q7912" t="s">
        <v>29</v>
      </c>
    </row>
    <row r="7913" spans="1:17" x14ac:dyDescent="0.3">
      <c r="A7913" t="s">
        <v>8637</v>
      </c>
      <c r="B7913" s="1">
        <v>45675</v>
      </c>
      <c r="C7913" t="s">
        <v>1066</v>
      </c>
      <c r="D7913" t="s">
        <v>160</v>
      </c>
      <c r="E7913" t="s">
        <v>55</v>
      </c>
      <c r="F7913" t="s">
        <v>56</v>
      </c>
      <c r="G7913" t="s">
        <v>42</v>
      </c>
      <c r="H7913" t="s">
        <v>76</v>
      </c>
      <c r="I7913" t="s">
        <v>24</v>
      </c>
      <c r="J7913" t="s">
        <v>25</v>
      </c>
      <c r="K7913" t="s">
        <v>45</v>
      </c>
      <c r="L7913">
        <v>116.63</v>
      </c>
      <c r="M7913">
        <v>1.4</v>
      </c>
      <c r="N7913" t="s">
        <v>27</v>
      </c>
      <c r="O7913" t="s">
        <v>28</v>
      </c>
      <c r="P7913">
        <v>30</v>
      </c>
      <c r="Q7913" t="s">
        <v>29</v>
      </c>
    </row>
    <row r="7914" spans="1:17" x14ac:dyDescent="0.3">
      <c r="A7914" t="s">
        <v>8638</v>
      </c>
      <c r="B7914" s="1">
        <v>45781</v>
      </c>
      <c r="C7914" t="s">
        <v>113</v>
      </c>
      <c r="D7914" t="s">
        <v>54</v>
      </c>
      <c r="E7914" t="s">
        <v>66</v>
      </c>
      <c r="F7914" t="s">
        <v>56</v>
      </c>
      <c r="G7914" t="s">
        <v>42</v>
      </c>
      <c r="H7914" t="s">
        <v>50</v>
      </c>
      <c r="I7914" t="s">
        <v>44</v>
      </c>
      <c r="J7914" t="s">
        <v>25</v>
      </c>
      <c r="K7914" t="s">
        <v>62</v>
      </c>
      <c r="L7914">
        <v>35.82</v>
      </c>
      <c r="M7914">
        <v>0</v>
      </c>
      <c r="N7914" t="s">
        <v>69</v>
      </c>
      <c r="O7914" t="s">
        <v>307</v>
      </c>
      <c r="P7914">
        <v>57</v>
      </c>
      <c r="Q7914" t="s">
        <v>46</v>
      </c>
    </row>
    <row r="7915" spans="1:17" x14ac:dyDescent="0.3">
      <c r="A7915" t="s">
        <v>8639</v>
      </c>
      <c r="B7915" s="1">
        <v>45693</v>
      </c>
      <c r="C7915" t="s">
        <v>1490</v>
      </c>
      <c r="D7915" t="s">
        <v>102</v>
      </c>
      <c r="E7915" t="s">
        <v>66</v>
      </c>
      <c r="F7915" t="s">
        <v>34</v>
      </c>
      <c r="G7915" t="s">
        <v>22</v>
      </c>
      <c r="H7915" t="s">
        <v>76</v>
      </c>
      <c r="I7915" t="s">
        <v>44</v>
      </c>
      <c r="J7915" t="s">
        <v>25</v>
      </c>
      <c r="K7915" t="s">
        <v>37</v>
      </c>
      <c r="L7915">
        <v>292.02</v>
      </c>
      <c r="M7915">
        <v>3.5</v>
      </c>
      <c r="N7915" t="s">
        <v>27</v>
      </c>
      <c r="O7915" t="s">
        <v>28</v>
      </c>
      <c r="P7915">
        <v>40</v>
      </c>
      <c r="Q7915" t="s">
        <v>46</v>
      </c>
    </row>
    <row r="7916" spans="1:17" x14ac:dyDescent="0.3">
      <c r="A7916" t="s">
        <v>8640</v>
      </c>
      <c r="B7916" s="1">
        <v>45665</v>
      </c>
      <c r="C7916" t="s">
        <v>938</v>
      </c>
      <c r="D7916" t="s">
        <v>65</v>
      </c>
      <c r="E7916" t="s">
        <v>33</v>
      </c>
      <c r="F7916" t="s">
        <v>56</v>
      </c>
      <c r="G7916" t="s">
        <v>42</v>
      </c>
      <c r="H7916" t="s">
        <v>43</v>
      </c>
      <c r="I7916" t="s">
        <v>44</v>
      </c>
      <c r="J7916" t="s">
        <v>61</v>
      </c>
      <c r="K7916" t="s">
        <v>37</v>
      </c>
      <c r="L7916">
        <v>501.46</v>
      </c>
      <c r="M7916">
        <v>11.03</v>
      </c>
      <c r="N7916" t="s">
        <v>27</v>
      </c>
      <c r="O7916" t="s">
        <v>28</v>
      </c>
      <c r="P7916">
        <v>60</v>
      </c>
      <c r="Q7916" t="s">
        <v>46</v>
      </c>
    </row>
    <row r="7917" spans="1:17" x14ac:dyDescent="0.3">
      <c r="A7917" t="s">
        <v>8641</v>
      </c>
      <c r="B7917" s="1">
        <v>45757</v>
      </c>
      <c r="C7917" t="s">
        <v>300</v>
      </c>
      <c r="D7917" t="s">
        <v>75</v>
      </c>
      <c r="E7917" t="s">
        <v>66</v>
      </c>
      <c r="F7917" t="s">
        <v>34</v>
      </c>
      <c r="G7917" t="s">
        <v>22</v>
      </c>
      <c r="H7917" t="s">
        <v>57</v>
      </c>
      <c r="I7917" t="s">
        <v>119</v>
      </c>
      <c r="J7917" t="s">
        <v>25</v>
      </c>
      <c r="K7917" t="s">
        <v>26</v>
      </c>
      <c r="L7917">
        <v>33.79</v>
      </c>
      <c r="M7917">
        <v>0.41</v>
      </c>
      <c r="N7917" t="s">
        <v>27</v>
      </c>
      <c r="O7917" t="s">
        <v>28</v>
      </c>
      <c r="P7917">
        <v>2</v>
      </c>
      <c r="Q7917" t="s">
        <v>29</v>
      </c>
    </row>
    <row r="7918" spans="1:17" x14ac:dyDescent="0.3">
      <c r="A7918" t="s">
        <v>8642</v>
      </c>
      <c r="B7918" s="1">
        <v>45699</v>
      </c>
      <c r="C7918" t="s">
        <v>4038</v>
      </c>
      <c r="D7918" t="s">
        <v>32</v>
      </c>
      <c r="E7918" t="s">
        <v>66</v>
      </c>
      <c r="F7918" t="s">
        <v>34</v>
      </c>
      <c r="G7918" t="s">
        <v>42</v>
      </c>
      <c r="H7918" t="s">
        <v>50</v>
      </c>
      <c r="I7918" t="s">
        <v>24</v>
      </c>
      <c r="J7918" t="s">
        <v>25</v>
      </c>
      <c r="K7918" t="s">
        <v>62</v>
      </c>
      <c r="L7918">
        <v>27.77</v>
      </c>
      <c r="M7918">
        <v>0.33</v>
      </c>
      <c r="N7918" t="s">
        <v>27</v>
      </c>
      <c r="O7918" t="s">
        <v>28</v>
      </c>
      <c r="P7918">
        <v>22</v>
      </c>
      <c r="Q7918" t="s">
        <v>29</v>
      </c>
    </row>
    <row r="7919" spans="1:17" x14ac:dyDescent="0.3">
      <c r="A7919" t="s">
        <v>8643</v>
      </c>
      <c r="B7919" s="1">
        <v>45799</v>
      </c>
      <c r="C7919" t="s">
        <v>400</v>
      </c>
      <c r="D7919" t="s">
        <v>94</v>
      </c>
      <c r="E7919" t="s">
        <v>41</v>
      </c>
      <c r="F7919" t="s">
        <v>56</v>
      </c>
      <c r="G7919" t="s">
        <v>22</v>
      </c>
      <c r="H7919" t="s">
        <v>99</v>
      </c>
      <c r="I7919" t="s">
        <v>51</v>
      </c>
      <c r="J7919" t="s">
        <v>25</v>
      </c>
      <c r="K7919" t="s">
        <v>37</v>
      </c>
      <c r="L7919">
        <v>57.07</v>
      </c>
      <c r="M7919">
        <v>0.68</v>
      </c>
      <c r="N7919" t="s">
        <v>27</v>
      </c>
      <c r="O7919" t="s">
        <v>28</v>
      </c>
      <c r="P7919">
        <v>10</v>
      </c>
      <c r="Q7919" t="s">
        <v>29</v>
      </c>
    </row>
    <row r="7920" spans="1:17" x14ac:dyDescent="0.3">
      <c r="A7920" t="s">
        <v>8644</v>
      </c>
      <c r="B7920" s="1">
        <v>45668</v>
      </c>
      <c r="C7920" t="s">
        <v>1324</v>
      </c>
      <c r="D7920" t="s">
        <v>203</v>
      </c>
      <c r="E7920" t="s">
        <v>66</v>
      </c>
      <c r="F7920" t="s">
        <v>56</v>
      </c>
      <c r="G7920" t="s">
        <v>22</v>
      </c>
      <c r="H7920" t="s">
        <v>23</v>
      </c>
      <c r="I7920" t="s">
        <v>44</v>
      </c>
      <c r="J7920" t="s">
        <v>36</v>
      </c>
      <c r="K7920" t="s">
        <v>62</v>
      </c>
      <c r="L7920">
        <v>5</v>
      </c>
      <c r="M7920">
        <v>0.03</v>
      </c>
      <c r="N7920" t="s">
        <v>27</v>
      </c>
      <c r="O7920" t="s">
        <v>28</v>
      </c>
      <c r="P7920">
        <v>22</v>
      </c>
      <c r="Q7920" t="s">
        <v>29</v>
      </c>
    </row>
    <row r="7921" spans="1:17" x14ac:dyDescent="0.3">
      <c r="A7921" t="s">
        <v>8645</v>
      </c>
      <c r="B7921" s="1">
        <v>45822</v>
      </c>
      <c r="C7921" t="s">
        <v>1213</v>
      </c>
      <c r="D7921" t="s">
        <v>49</v>
      </c>
      <c r="E7921" t="s">
        <v>55</v>
      </c>
      <c r="F7921" t="s">
        <v>34</v>
      </c>
      <c r="G7921" t="s">
        <v>22</v>
      </c>
      <c r="H7921" t="s">
        <v>43</v>
      </c>
      <c r="I7921" t="s">
        <v>24</v>
      </c>
      <c r="J7921" t="s">
        <v>25</v>
      </c>
      <c r="K7921" t="s">
        <v>45</v>
      </c>
      <c r="L7921">
        <v>147.26</v>
      </c>
      <c r="M7921">
        <v>1.77</v>
      </c>
      <c r="N7921" t="s">
        <v>27</v>
      </c>
      <c r="O7921" t="s">
        <v>28</v>
      </c>
      <c r="P7921">
        <v>5</v>
      </c>
      <c r="Q7921" t="s">
        <v>29</v>
      </c>
    </row>
    <row r="7922" spans="1:17" x14ac:dyDescent="0.3">
      <c r="A7922" t="s">
        <v>8646</v>
      </c>
      <c r="B7922" s="1">
        <v>45822</v>
      </c>
      <c r="C7922" t="s">
        <v>1231</v>
      </c>
      <c r="D7922" t="s">
        <v>102</v>
      </c>
      <c r="E7922" t="s">
        <v>20</v>
      </c>
      <c r="F7922" t="s">
        <v>34</v>
      </c>
      <c r="G7922" t="s">
        <v>22</v>
      </c>
      <c r="H7922" t="s">
        <v>99</v>
      </c>
      <c r="I7922" t="s">
        <v>51</v>
      </c>
      <c r="J7922" t="s">
        <v>111</v>
      </c>
      <c r="K7922" t="s">
        <v>45</v>
      </c>
      <c r="L7922">
        <v>52.24</v>
      </c>
      <c r="M7922">
        <v>0.21</v>
      </c>
      <c r="N7922" t="s">
        <v>27</v>
      </c>
      <c r="O7922" t="s">
        <v>28</v>
      </c>
      <c r="P7922">
        <v>7</v>
      </c>
      <c r="Q7922" t="s">
        <v>29</v>
      </c>
    </row>
    <row r="7923" spans="1:17" x14ac:dyDescent="0.3">
      <c r="A7923" t="s">
        <v>8647</v>
      </c>
      <c r="B7923" s="1">
        <v>45699</v>
      </c>
      <c r="C7923" t="s">
        <v>1431</v>
      </c>
      <c r="D7923" t="s">
        <v>160</v>
      </c>
      <c r="E7923" t="s">
        <v>33</v>
      </c>
      <c r="F7923" t="s">
        <v>34</v>
      </c>
      <c r="G7923" t="s">
        <v>22</v>
      </c>
      <c r="H7923" t="s">
        <v>35</v>
      </c>
      <c r="I7923" t="s">
        <v>24</v>
      </c>
      <c r="J7923" t="s">
        <v>61</v>
      </c>
      <c r="K7923" t="s">
        <v>37</v>
      </c>
      <c r="L7923">
        <v>147.32</v>
      </c>
      <c r="M7923">
        <v>3.24</v>
      </c>
      <c r="N7923" t="s">
        <v>27</v>
      </c>
      <c r="O7923" t="s">
        <v>28</v>
      </c>
      <c r="P7923">
        <v>12</v>
      </c>
      <c r="Q7923" t="s">
        <v>29</v>
      </c>
    </row>
    <row r="7924" spans="1:17" x14ac:dyDescent="0.3">
      <c r="A7924" t="s">
        <v>8648</v>
      </c>
      <c r="B7924" s="1">
        <v>45761</v>
      </c>
      <c r="C7924" t="s">
        <v>1008</v>
      </c>
      <c r="D7924" t="s">
        <v>102</v>
      </c>
      <c r="E7924" t="s">
        <v>41</v>
      </c>
      <c r="F7924" t="s">
        <v>34</v>
      </c>
      <c r="G7924" t="s">
        <v>22</v>
      </c>
      <c r="H7924" t="s">
        <v>79</v>
      </c>
      <c r="I7924" t="s">
        <v>44</v>
      </c>
      <c r="J7924" t="s">
        <v>25</v>
      </c>
      <c r="K7924" t="s">
        <v>45</v>
      </c>
      <c r="L7924">
        <v>83.76</v>
      </c>
      <c r="M7924">
        <v>1.01</v>
      </c>
      <c r="N7924" t="s">
        <v>27</v>
      </c>
      <c r="O7924" t="s">
        <v>28</v>
      </c>
      <c r="P7924">
        <v>15</v>
      </c>
      <c r="Q7924" t="s">
        <v>29</v>
      </c>
    </row>
    <row r="7925" spans="1:17" x14ac:dyDescent="0.3">
      <c r="A7925" t="s">
        <v>8649</v>
      </c>
      <c r="B7925" s="1">
        <v>45792</v>
      </c>
      <c r="C7925" t="s">
        <v>1883</v>
      </c>
      <c r="D7925" t="s">
        <v>118</v>
      </c>
      <c r="E7925" t="s">
        <v>33</v>
      </c>
      <c r="F7925" t="s">
        <v>56</v>
      </c>
      <c r="G7925" t="s">
        <v>22</v>
      </c>
      <c r="H7925" t="s">
        <v>76</v>
      </c>
      <c r="I7925" t="s">
        <v>24</v>
      </c>
      <c r="J7925" t="s">
        <v>61</v>
      </c>
      <c r="K7925" t="s">
        <v>45</v>
      </c>
      <c r="L7925">
        <v>193.59</v>
      </c>
      <c r="M7925">
        <v>4.26</v>
      </c>
      <c r="N7925" t="s">
        <v>27</v>
      </c>
      <c r="O7925" t="s">
        <v>28</v>
      </c>
      <c r="P7925">
        <v>28</v>
      </c>
      <c r="Q7925" t="s">
        <v>29</v>
      </c>
    </row>
    <row r="7926" spans="1:17" x14ac:dyDescent="0.3">
      <c r="A7926" t="s">
        <v>8650</v>
      </c>
      <c r="B7926" s="1">
        <v>45826</v>
      </c>
      <c r="C7926" t="s">
        <v>714</v>
      </c>
      <c r="D7926" t="s">
        <v>203</v>
      </c>
      <c r="E7926" t="s">
        <v>33</v>
      </c>
      <c r="F7926" t="s">
        <v>34</v>
      </c>
      <c r="G7926" t="s">
        <v>22</v>
      </c>
      <c r="H7926" t="s">
        <v>50</v>
      </c>
      <c r="I7926" t="s">
        <v>44</v>
      </c>
      <c r="J7926" t="s">
        <v>36</v>
      </c>
      <c r="K7926" t="s">
        <v>45</v>
      </c>
      <c r="L7926">
        <v>74.63</v>
      </c>
      <c r="M7926">
        <v>0.45</v>
      </c>
      <c r="N7926" t="s">
        <v>27</v>
      </c>
      <c r="O7926" t="s">
        <v>28</v>
      </c>
      <c r="P7926">
        <v>21</v>
      </c>
      <c r="Q7926" t="s">
        <v>29</v>
      </c>
    </row>
    <row r="7927" spans="1:17" x14ac:dyDescent="0.3">
      <c r="A7927" t="s">
        <v>8651</v>
      </c>
      <c r="B7927" s="1">
        <v>45724</v>
      </c>
      <c r="C7927" t="s">
        <v>1346</v>
      </c>
      <c r="D7927" t="s">
        <v>54</v>
      </c>
      <c r="E7927" t="s">
        <v>20</v>
      </c>
      <c r="F7927" t="s">
        <v>34</v>
      </c>
      <c r="G7927" t="s">
        <v>22</v>
      </c>
      <c r="H7927" t="s">
        <v>57</v>
      </c>
      <c r="I7927" t="s">
        <v>51</v>
      </c>
      <c r="J7927" t="s">
        <v>25</v>
      </c>
      <c r="K7927" t="s">
        <v>45</v>
      </c>
      <c r="L7927">
        <v>81.47</v>
      </c>
      <c r="M7927">
        <v>0.98</v>
      </c>
      <c r="N7927" t="s">
        <v>27</v>
      </c>
      <c r="O7927" t="s">
        <v>28</v>
      </c>
      <c r="P7927">
        <v>2</v>
      </c>
      <c r="Q7927" t="s">
        <v>29</v>
      </c>
    </row>
    <row r="7928" spans="1:17" x14ac:dyDescent="0.3">
      <c r="A7928" t="s">
        <v>8652</v>
      </c>
      <c r="B7928" s="1">
        <v>45738</v>
      </c>
      <c r="C7928" t="s">
        <v>454</v>
      </c>
      <c r="D7928" t="s">
        <v>106</v>
      </c>
      <c r="E7928" t="s">
        <v>55</v>
      </c>
      <c r="F7928" t="s">
        <v>56</v>
      </c>
      <c r="G7928" t="s">
        <v>42</v>
      </c>
      <c r="H7928" t="s">
        <v>35</v>
      </c>
      <c r="I7928" t="s">
        <v>24</v>
      </c>
      <c r="J7928" t="s">
        <v>111</v>
      </c>
      <c r="K7928" t="s">
        <v>45</v>
      </c>
      <c r="L7928">
        <v>129.34</v>
      </c>
      <c r="M7928">
        <v>0.52</v>
      </c>
      <c r="N7928" t="s">
        <v>27</v>
      </c>
      <c r="O7928" t="s">
        <v>28</v>
      </c>
      <c r="P7928">
        <v>24</v>
      </c>
      <c r="Q7928" t="s">
        <v>29</v>
      </c>
    </row>
    <row r="7929" spans="1:17" x14ac:dyDescent="0.3">
      <c r="A7929" t="s">
        <v>8653</v>
      </c>
      <c r="B7929" s="1">
        <v>45730</v>
      </c>
      <c r="C7929" t="s">
        <v>1391</v>
      </c>
      <c r="D7929" t="s">
        <v>106</v>
      </c>
      <c r="E7929" t="s">
        <v>41</v>
      </c>
      <c r="F7929" t="s">
        <v>34</v>
      </c>
      <c r="G7929" t="s">
        <v>42</v>
      </c>
      <c r="H7929" t="s">
        <v>50</v>
      </c>
      <c r="I7929" t="s">
        <v>24</v>
      </c>
      <c r="J7929" t="s">
        <v>36</v>
      </c>
      <c r="K7929" t="s">
        <v>37</v>
      </c>
      <c r="L7929">
        <v>67.06</v>
      </c>
      <c r="M7929">
        <v>0.4</v>
      </c>
      <c r="N7929" t="s">
        <v>27</v>
      </c>
      <c r="O7929" t="s">
        <v>28</v>
      </c>
      <c r="P7929">
        <v>19</v>
      </c>
      <c r="Q7929" t="s">
        <v>29</v>
      </c>
    </row>
    <row r="7930" spans="1:17" x14ac:dyDescent="0.3">
      <c r="A7930" t="s">
        <v>8654</v>
      </c>
      <c r="B7930" s="1">
        <v>45768</v>
      </c>
      <c r="C7930" t="s">
        <v>1871</v>
      </c>
      <c r="D7930" t="s">
        <v>124</v>
      </c>
      <c r="E7930" t="s">
        <v>33</v>
      </c>
      <c r="F7930" t="s">
        <v>34</v>
      </c>
      <c r="G7930" t="s">
        <v>42</v>
      </c>
      <c r="H7930" t="s">
        <v>76</v>
      </c>
      <c r="I7930" t="s">
        <v>24</v>
      </c>
      <c r="J7930" t="s">
        <v>36</v>
      </c>
      <c r="K7930" t="s">
        <v>37</v>
      </c>
      <c r="L7930">
        <v>211.43</v>
      </c>
      <c r="M7930">
        <v>1.27</v>
      </c>
      <c r="N7930" t="s">
        <v>27</v>
      </c>
      <c r="O7930" t="s">
        <v>28</v>
      </c>
      <c r="P7930">
        <v>42</v>
      </c>
      <c r="Q7930" t="s">
        <v>46</v>
      </c>
    </row>
    <row r="7931" spans="1:17" x14ac:dyDescent="0.3">
      <c r="A7931" t="s">
        <v>8655</v>
      </c>
      <c r="B7931" s="1">
        <v>45769</v>
      </c>
      <c r="C7931" t="s">
        <v>1310</v>
      </c>
      <c r="D7931" t="s">
        <v>75</v>
      </c>
      <c r="E7931" t="s">
        <v>33</v>
      </c>
      <c r="F7931" t="s">
        <v>56</v>
      </c>
      <c r="G7931" t="s">
        <v>22</v>
      </c>
      <c r="H7931" t="s">
        <v>60</v>
      </c>
      <c r="I7931" t="s">
        <v>44</v>
      </c>
      <c r="J7931" t="s">
        <v>25</v>
      </c>
      <c r="K7931" t="s">
        <v>37</v>
      </c>
      <c r="L7931">
        <v>14.28</v>
      </c>
      <c r="M7931">
        <v>0.17</v>
      </c>
      <c r="N7931" t="s">
        <v>27</v>
      </c>
      <c r="O7931" t="s">
        <v>28</v>
      </c>
      <c r="P7931">
        <v>12</v>
      </c>
      <c r="Q7931" t="s">
        <v>29</v>
      </c>
    </row>
    <row r="7932" spans="1:17" x14ac:dyDescent="0.3">
      <c r="A7932" t="s">
        <v>8656</v>
      </c>
      <c r="B7932" s="1">
        <v>45762</v>
      </c>
      <c r="C7932" t="s">
        <v>294</v>
      </c>
      <c r="D7932" t="s">
        <v>75</v>
      </c>
      <c r="E7932" t="s">
        <v>66</v>
      </c>
      <c r="F7932" t="s">
        <v>34</v>
      </c>
      <c r="G7932" t="s">
        <v>22</v>
      </c>
      <c r="H7932" t="s">
        <v>76</v>
      </c>
      <c r="I7932" t="s">
        <v>51</v>
      </c>
      <c r="J7932" t="s">
        <v>25</v>
      </c>
      <c r="K7932" t="s">
        <v>45</v>
      </c>
      <c r="L7932">
        <v>36.950000000000003</v>
      </c>
      <c r="M7932">
        <v>0.44</v>
      </c>
      <c r="N7932" t="s">
        <v>27</v>
      </c>
      <c r="O7932" t="s">
        <v>28</v>
      </c>
      <c r="P7932">
        <v>30</v>
      </c>
      <c r="Q7932" t="s">
        <v>29</v>
      </c>
    </row>
    <row r="7933" spans="1:17" x14ac:dyDescent="0.3">
      <c r="A7933" t="s">
        <v>8657</v>
      </c>
      <c r="B7933" s="1">
        <v>45767</v>
      </c>
      <c r="C7933" t="s">
        <v>221</v>
      </c>
      <c r="D7933" t="s">
        <v>32</v>
      </c>
      <c r="E7933" t="s">
        <v>20</v>
      </c>
      <c r="F7933" t="s">
        <v>34</v>
      </c>
      <c r="G7933" t="s">
        <v>42</v>
      </c>
      <c r="H7933" t="s">
        <v>43</v>
      </c>
      <c r="I7933" t="s">
        <v>44</v>
      </c>
      <c r="J7933" t="s">
        <v>36</v>
      </c>
      <c r="K7933" t="s">
        <v>37</v>
      </c>
      <c r="L7933">
        <v>168.38</v>
      </c>
      <c r="M7933">
        <v>1.01</v>
      </c>
      <c r="N7933" t="s">
        <v>27</v>
      </c>
      <c r="O7933" t="s">
        <v>28</v>
      </c>
      <c r="P7933">
        <v>30</v>
      </c>
      <c r="Q7933" t="s">
        <v>29</v>
      </c>
    </row>
    <row r="7934" spans="1:17" x14ac:dyDescent="0.3">
      <c r="A7934" t="s">
        <v>8658</v>
      </c>
      <c r="B7934" s="1">
        <v>45831</v>
      </c>
      <c r="C7934" t="s">
        <v>829</v>
      </c>
      <c r="D7934" t="s">
        <v>106</v>
      </c>
      <c r="E7934" t="s">
        <v>66</v>
      </c>
      <c r="F7934" t="s">
        <v>34</v>
      </c>
      <c r="G7934" t="s">
        <v>22</v>
      </c>
      <c r="H7934" t="s">
        <v>79</v>
      </c>
      <c r="I7934" t="s">
        <v>24</v>
      </c>
      <c r="J7934" t="s">
        <v>25</v>
      </c>
      <c r="K7934" t="s">
        <v>26</v>
      </c>
      <c r="L7934">
        <v>47.56</v>
      </c>
      <c r="M7934">
        <v>0.56999999999999995</v>
      </c>
      <c r="N7934" t="s">
        <v>27</v>
      </c>
      <c r="O7934" t="s">
        <v>28</v>
      </c>
      <c r="P7934">
        <v>15</v>
      </c>
      <c r="Q7934" t="s">
        <v>29</v>
      </c>
    </row>
    <row r="7935" spans="1:17" x14ac:dyDescent="0.3">
      <c r="A7935" t="s">
        <v>8659</v>
      </c>
      <c r="B7935" s="1">
        <v>45716</v>
      </c>
      <c r="C7935" t="s">
        <v>4054</v>
      </c>
      <c r="D7935" t="s">
        <v>203</v>
      </c>
      <c r="E7935" t="s">
        <v>66</v>
      </c>
      <c r="F7935" t="s">
        <v>34</v>
      </c>
      <c r="G7935" t="s">
        <v>22</v>
      </c>
      <c r="H7935" t="s">
        <v>23</v>
      </c>
      <c r="I7935" t="s">
        <v>24</v>
      </c>
      <c r="J7935" t="s">
        <v>61</v>
      </c>
      <c r="K7935" t="s">
        <v>37</v>
      </c>
      <c r="L7935">
        <v>52.39</v>
      </c>
      <c r="M7935">
        <v>1.1499999999999999</v>
      </c>
      <c r="N7935" t="s">
        <v>27</v>
      </c>
      <c r="O7935" t="s">
        <v>28</v>
      </c>
      <c r="P7935">
        <v>15</v>
      </c>
      <c r="Q7935" t="s">
        <v>29</v>
      </c>
    </row>
    <row r="7936" spans="1:17" x14ac:dyDescent="0.3">
      <c r="A7936" t="s">
        <v>8660</v>
      </c>
      <c r="B7936" s="1">
        <v>45837</v>
      </c>
      <c r="C7936" t="s">
        <v>964</v>
      </c>
      <c r="D7936" t="s">
        <v>54</v>
      </c>
      <c r="E7936" t="s">
        <v>55</v>
      </c>
      <c r="F7936" t="s">
        <v>21</v>
      </c>
      <c r="G7936" t="s">
        <v>84</v>
      </c>
      <c r="H7936" t="s">
        <v>23</v>
      </c>
      <c r="I7936" t="s">
        <v>119</v>
      </c>
      <c r="J7936" t="s">
        <v>61</v>
      </c>
      <c r="K7936" t="s">
        <v>37</v>
      </c>
      <c r="L7936">
        <v>153.72</v>
      </c>
      <c r="M7936">
        <v>3.38</v>
      </c>
      <c r="N7936" t="s">
        <v>27</v>
      </c>
      <c r="O7936" t="s">
        <v>28</v>
      </c>
      <c r="P7936">
        <v>48</v>
      </c>
      <c r="Q7936" t="s">
        <v>46</v>
      </c>
    </row>
    <row r="7937" spans="1:17" x14ac:dyDescent="0.3">
      <c r="A7937" t="s">
        <v>8661</v>
      </c>
      <c r="B7937" s="1">
        <v>45817</v>
      </c>
      <c r="C7937" t="s">
        <v>2114</v>
      </c>
      <c r="D7937" t="s">
        <v>19</v>
      </c>
      <c r="E7937" t="s">
        <v>41</v>
      </c>
      <c r="F7937" t="s">
        <v>34</v>
      </c>
      <c r="G7937" t="s">
        <v>42</v>
      </c>
      <c r="H7937" t="s">
        <v>103</v>
      </c>
      <c r="I7937" t="s">
        <v>51</v>
      </c>
      <c r="J7937" t="s">
        <v>25</v>
      </c>
      <c r="K7937" t="s">
        <v>45</v>
      </c>
      <c r="L7937">
        <v>51.28</v>
      </c>
      <c r="M7937">
        <v>0.62</v>
      </c>
      <c r="N7937" t="s">
        <v>27</v>
      </c>
      <c r="O7937" t="s">
        <v>28</v>
      </c>
      <c r="P7937">
        <v>19</v>
      </c>
      <c r="Q7937" t="s">
        <v>29</v>
      </c>
    </row>
    <row r="7938" spans="1:17" x14ac:dyDescent="0.3">
      <c r="A7938" t="s">
        <v>8662</v>
      </c>
      <c r="B7938" s="1">
        <v>45685</v>
      </c>
      <c r="C7938" t="s">
        <v>450</v>
      </c>
      <c r="D7938" t="s">
        <v>94</v>
      </c>
      <c r="E7938" t="s">
        <v>20</v>
      </c>
      <c r="F7938" t="s">
        <v>21</v>
      </c>
      <c r="G7938" t="s">
        <v>84</v>
      </c>
      <c r="H7938" t="s">
        <v>50</v>
      </c>
      <c r="I7938" t="s">
        <v>44</v>
      </c>
      <c r="J7938" t="s">
        <v>61</v>
      </c>
      <c r="K7938" t="s">
        <v>37</v>
      </c>
      <c r="L7938">
        <v>23.02</v>
      </c>
      <c r="M7938">
        <v>0.51</v>
      </c>
      <c r="N7938" t="s">
        <v>27</v>
      </c>
      <c r="O7938" t="s">
        <v>28</v>
      </c>
      <c r="P7938">
        <v>53</v>
      </c>
      <c r="Q7938" t="s">
        <v>46</v>
      </c>
    </row>
    <row r="7939" spans="1:17" x14ac:dyDescent="0.3">
      <c r="A7939" t="s">
        <v>8663</v>
      </c>
      <c r="B7939" s="1">
        <v>45708</v>
      </c>
      <c r="C7939" t="s">
        <v>2318</v>
      </c>
      <c r="D7939" t="s">
        <v>124</v>
      </c>
      <c r="E7939" t="s">
        <v>66</v>
      </c>
      <c r="F7939" t="s">
        <v>21</v>
      </c>
      <c r="G7939" t="s">
        <v>22</v>
      </c>
      <c r="H7939" t="s">
        <v>103</v>
      </c>
      <c r="I7939" t="s">
        <v>24</v>
      </c>
      <c r="J7939" t="s">
        <v>25</v>
      </c>
      <c r="K7939" t="s">
        <v>37</v>
      </c>
      <c r="L7939">
        <v>18.350000000000001</v>
      </c>
      <c r="M7939">
        <v>0.22</v>
      </c>
      <c r="N7939" t="s">
        <v>27</v>
      </c>
      <c r="O7939" t="s">
        <v>28</v>
      </c>
      <c r="P7939">
        <v>0</v>
      </c>
      <c r="Q7939" t="s">
        <v>29</v>
      </c>
    </row>
    <row r="7940" spans="1:17" x14ac:dyDescent="0.3">
      <c r="A7940" t="s">
        <v>8664</v>
      </c>
      <c r="B7940" s="1">
        <v>45828</v>
      </c>
      <c r="C7940" t="s">
        <v>481</v>
      </c>
      <c r="D7940" t="s">
        <v>160</v>
      </c>
      <c r="E7940" t="s">
        <v>41</v>
      </c>
      <c r="F7940" t="s">
        <v>34</v>
      </c>
      <c r="G7940" t="s">
        <v>22</v>
      </c>
      <c r="H7940" t="s">
        <v>43</v>
      </c>
      <c r="I7940" t="s">
        <v>51</v>
      </c>
      <c r="J7940" t="s">
        <v>25</v>
      </c>
      <c r="K7940" t="s">
        <v>37</v>
      </c>
      <c r="L7940">
        <v>344.22</v>
      </c>
      <c r="M7940">
        <v>4.13</v>
      </c>
      <c r="N7940" t="s">
        <v>27</v>
      </c>
      <c r="O7940" t="s">
        <v>28</v>
      </c>
      <c r="P7940">
        <v>11</v>
      </c>
      <c r="Q7940" t="s">
        <v>29</v>
      </c>
    </row>
    <row r="7941" spans="1:17" x14ac:dyDescent="0.3">
      <c r="A7941" t="s">
        <v>8665</v>
      </c>
      <c r="B7941" s="1">
        <v>45746</v>
      </c>
      <c r="C7941" t="s">
        <v>3368</v>
      </c>
      <c r="D7941" t="s">
        <v>94</v>
      </c>
      <c r="E7941" t="s">
        <v>66</v>
      </c>
      <c r="F7941" t="s">
        <v>34</v>
      </c>
      <c r="G7941" t="s">
        <v>22</v>
      </c>
      <c r="H7941" t="s">
        <v>76</v>
      </c>
      <c r="I7941" t="s">
        <v>44</v>
      </c>
      <c r="J7941" t="s">
        <v>36</v>
      </c>
      <c r="K7941" t="s">
        <v>62</v>
      </c>
      <c r="L7941">
        <v>93.45</v>
      </c>
      <c r="M7941">
        <v>0.56000000000000005</v>
      </c>
      <c r="N7941" t="s">
        <v>27</v>
      </c>
      <c r="O7941" t="s">
        <v>28</v>
      </c>
      <c r="P7941">
        <v>27</v>
      </c>
      <c r="Q7941" t="s">
        <v>29</v>
      </c>
    </row>
    <row r="7942" spans="1:17" x14ac:dyDescent="0.3">
      <c r="A7942" t="s">
        <v>8666</v>
      </c>
      <c r="B7942" s="1">
        <v>45745</v>
      </c>
      <c r="C7942" t="s">
        <v>136</v>
      </c>
      <c r="D7942" t="s">
        <v>102</v>
      </c>
      <c r="E7942" t="s">
        <v>41</v>
      </c>
      <c r="F7942" t="s">
        <v>34</v>
      </c>
      <c r="G7942" t="s">
        <v>22</v>
      </c>
      <c r="H7942" t="s">
        <v>57</v>
      </c>
      <c r="I7942" t="s">
        <v>51</v>
      </c>
      <c r="J7942" t="s">
        <v>61</v>
      </c>
      <c r="K7942" t="s">
        <v>45</v>
      </c>
      <c r="L7942">
        <v>15.15</v>
      </c>
      <c r="M7942">
        <v>0.33</v>
      </c>
      <c r="N7942" t="s">
        <v>27</v>
      </c>
      <c r="O7942" t="s">
        <v>28</v>
      </c>
      <c r="P7942">
        <v>4</v>
      </c>
      <c r="Q7942" t="s">
        <v>29</v>
      </c>
    </row>
    <row r="7943" spans="1:17" x14ac:dyDescent="0.3">
      <c r="A7943" t="s">
        <v>8667</v>
      </c>
      <c r="B7943" s="1">
        <v>45793</v>
      </c>
      <c r="C7943" t="s">
        <v>48</v>
      </c>
      <c r="D7943" t="s">
        <v>49</v>
      </c>
      <c r="E7943" t="s">
        <v>33</v>
      </c>
      <c r="F7943" t="s">
        <v>34</v>
      </c>
      <c r="G7943" t="s">
        <v>22</v>
      </c>
      <c r="H7943" t="s">
        <v>23</v>
      </c>
      <c r="I7943" t="s">
        <v>119</v>
      </c>
      <c r="J7943" t="s">
        <v>25</v>
      </c>
      <c r="K7943" t="s">
        <v>45</v>
      </c>
      <c r="L7943">
        <v>72.22</v>
      </c>
      <c r="M7943">
        <v>0.87</v>
      </c>
      <c r="N7943" t="s">
        <v>27</v>
      </c>
      <c r="O7943" t="s">
        <v>28</v>
      </c>
      <c r="P7943">
        <v>7</v>
      </c>
      <c r="Q7943" t="s">
        <v>29</v>
      </c>
    </row>
    <row r="7944" spans="1:17" x14ac:dyDescent="0.3">
      <c r="A7944" t="s">
        <v>8668</v>
      </c>
      <c r="B7944" s="1">
        <v>45699</v>
      </c>
      <c r="C7944" t="s">
        <v>1732</v>
      </c>
      <c r="D7944" t="s">
        <v>118</v>
      </c>
      <c r="E7944" t="s">
        <v>41</v>
      </c>
      <c r="F7944" t="s">
        <v>34</v>
      </c>
      <c r="G7944" t="s">
        <v>22</v>
      </c>
      <c r="H7944" t="s">
        <v>103</v>
      </c>
      <c r="I7944" t="s">
        <v>44</v>
      </c>
      <c r="J7944" t="s">
        <v>61</v>
      </c>
      <c r="K7944" t="s">
        <v>45</v>
      </c>
      <c r="L7944">
        <v>93.67</v>
      </c>
      <c r="M7944">
        <v>2.06</v>
      </c>
      <c r="N7944" t="s">
        <v>27</v>
      </c>
      <c r="O7944" t="s">
        <v>28</v>
      </c>
      <c r="P7944">
        <v>19</v>
      </c>
      <c r="Q7944" t="s">
        <v>29</v>
      </c>
    </row>
    <row r="7945" spans="1:17" x14ac:dyDescent="0.3">
      <c r="A7945" t="s">
        <v>8669</v>
      </c>
      <c r="B7945" s="1">
        <v>45812</v>
      </c>
      <c r="C7945" t="s">
        <v>464</v>
      </c>
      <c r="D7945" t="s">
        <v>32</v>
      </c>
      <c r="E7945" t="s">
        <v>20</v>
      </c>
      <c r="F7945" t="s">
        <v>34</v>
      </c>
      <c r="G7945" t="s">
        <v>22</v>
      </c>
      <c r="H7945" t="s">
        <v>50</v>
      </c>
      <c r="I7945" t="s">
        <v>119</v>
      </c>
      <c r="J7945" t="s">
        <v>36</v>
      </c>
      <c r="K7945" t="s">
        <v>45</v>
      </c>
      <c r="L7945">
        <v>54.58</v>
      </c>
      <c r="M7945">
        <v>0.33</v>
      </c>
      <c r="N7945" t="s">
        <v>27</v>
      </c>
      <c r="O7945" t="s">
        <v>28</v>
      </c>
      <c r="P7945">
        <v>12</v>
      </c>
      <c r="Q7945" t="s">
        <v>29</v>
      </c>
    </row>
    <row r="7946" spans="1:17" x14ac:dyDescent="0.3">
      <c r="A7946" t="s">
        <v>8670</v>
      </c>
      <c r="B7946" s="1">
        <v>45751</v>
      </c>
      <c r="C7946" t="s">
        <v>1014</v>
      </c>
      <c r="D7946" t="s">
        <v>54</v>
      </c>
      <c r="E7946" t="s">
        <v>41</v>
      </c>
      <c r="F7946" t="s">
        <v>34</v>
      </c>
      <c r="G7946" t="s">
        <v>22</v>
      </c>
      <c r="H7946" t="s">
        <v>50</v>
      </c>
      <c r="I7946" t="s">
        <v>24</v>
      </c>
      <c r="J7946" t="s">
        <v>111</v>
      </c>
      <c r="K7946" t="s">
        <v>45</v>
      </c>
      <c r="L7946">
        <v>24.67</v>
      </c>
      <c r="M7946">
        <v>0.1</v>
      </c>
      <c r="N7946" t="s">
        <v>27</v>
      </c>
      <c r="O7946" t="s">
        <v>28</v>
      </c>
      <c r="P7946">
        <v>2</v>
      </c>
      <c r="Q7946" t="s">
        <v>29</v>
      </c>
    </row>
    <row r="7947" spans="1:17" x14ac:dyDescent="0.3">
      <c r="A7947" t="s">
        <v>8671</v>
      </c>
      <c r="B7947" s="1">
        <v>45830</v>
      </c>
      <c r="C7947" t="s">
        <v>1338</v>
      </c>
      <c r="D7947" t="s">
        <v>160</v>
      </c>
      <c r="E7947" t="s">
        <v>66</v>
      </c>
      <c r="F7947" t="s">
        <v>56</v>
      </c>
      <c r="G7947" t="s">
        <v>42</v>
      </c>
      <c r="H7947" t="s">
        <v>76</v>
      </c>
      <c r="I7947" t="s">
        <v>24</v>
      </c>
      <c r="J7947" t="s">
        <v>25</v>
      </c>
      <c r="K7947" t="s">
        <v>37</v>
      </c>
      <c r="L7947">
        <v>143.35</v>
      </c>
      <c r="M7947">
        <v>1.72</v>
      </c>
      <c r="N7947" t="s">
        <v>27</v>
      </c>
      <c r="O7947" t="s">
        <v>28</v>
      </c>
      <c r="P7947">
        <v>44</v>
      </c>
      <c r="Q7947" t="s">
        <v>46</v>
      </c>
    </row>
    <row r="7948" spans="1:17" x14ac:dyDescent="0.3">
      <c r="A7948" t="s">
        <v>8672</v>
      </c>
      <c r="B7948" s="1">
        <v>45819</v>
      </c>
      <c r="C7948" t="s">
        <v>468</v>
      </c>
      <c r="D7948" t="s">
        <v>118</v>
      </c>
      <c r="E7948" t="s">
        <v>55</v>
      </c>
      <c r="F7948" t="s">
        <v>34</v>
      </c>
      <c r="G7948" t="s">
        <v>22</v>
      </c>
      <c r="H7948" t="s">
        <v>103</v>
      </c>
      <c r="I7948" t="s">
        <v>24</v>
      </c>
      <c r="J7948" t="s">
        <v>36</v>
      </c>
      <c r="K7948" t="s">
        <v>37</v>
      </c>
      <c r="L7948">
        <v>85.37</v>
      </c>
      <c r="M7948">
        <v>0.51</v>
      </c>
      <c r="N7948" t="s">
        <v>27</v>
      </c>
      <c r="O7948" t="s">
        <v>28</v>
      </c>
      <c r="P7948">
        <v>9</v>
      </c>
      <c r="Q7948" t="s">
        <v>29</v>
      </c>
    </row>
    <row r="7949" spans="1:17" x14ac:dyDescent="0.3">
      <c r="A7949" t="s">
        <v>8673</v>
      </c>
      <c r="B7949" s="1">
        <v>45729</v>
      </c>
      <c r="C7949" t="s">
        <v>819</v>
      </c>
      <c r="D7949" t="s">
        <v>106</v>
      </c>
      <c r="E7949" t="s">
        <v>41</v>
      </c>
      <c r="F7949" t="s">
        <v>34</v>
      </c>
      <c r="G7949" t="s">
        <v>22</v>
      </c>
      <c r="H7949" t="s">
        <v>23</v>
      </c>
      <c r="I7949" t="s">
        <v>24</v>
      </c>
      <c r="J7949" t="s">
        <v>25</v>
      </c>
      <c r="K7949" t="s">
        <v>45</v>
      </c>
      <c r="L7949">
        <v>56.65</v>
      </c>
      <c r="M7949">
        <v>0.68</v>
      </c>
      <c r="N7949" t="s">
        <v>27</v>
      </c>
      <c r="O7949" t="s">
        <v>28</v>
      </c>
      <c r="P7949">
        <v>5</v>
      </c>
      <c r="Q7949" t="s">
        <v>29</v>
      </c>
    </row>
    <row r="7950" spans="1:17" x14ac:dyDescent="0.3">
      <c r="A7950" t="s">
        <v>8674</v>
      </c>
      <c r="B7950" s="1">
        <v>45768</v>
      </c>
      <c r="C7950" t="s">
        <v>64</v>
      </c>
      <c r="D7950" t="s">
        <v>65</v>
      </c>
      <c r="E7950" t="s">
        <v>66</v>
      </c>
      <c r="F7950" t="s">
        <v>34</v>
      </c>
      <c r="G7950" t="s">
        <v>22</v>
      </c>
      <c r="H7950" t="s">
        <v>57</v>
      </c>
      <c r="I7950" t="s">
        <v>51</v>
      </c>
      <c r="J7950" t="s">
        <v>61</v>
      </c>
      <c r="K7950" t="s">
        <v>45</v>
      </c>
      <c r="L7950">
        <v>40.119999999999997</v>
      </c>
      <c r="M7950">
        <v>0.88</v>
      </c>
      <c r="N7950" t="s">
        <v>27</v>
      </c>
      <c r="O7950" t="s">
        <v>28</v>
      </c>
      <c r="P7950">
        <v>14</v>
      </c>
      <c r="Q7950" t="s">
        <v>29</v>
      </c>
    </row>
    <row r="7951" spans="1:17" x14ac:dyDescent="0.3">
      <c r="A7951" t="s">
        <v>8675</v>
      </c>
      <c r="B7951" s="1">
        <v>45787</v>
      </c>
      <c r="C7951" t="s">
        <v>618</v>
      </c>
      <c r="D7951" t="s">
        <v>106</v>
      </c>
      <c r="E7951" t="s">
        <v>41</v>
      </c>
      <c r="F7951" t="s">
        <v>34</v>
      </c>
      <c r="G7951" t="s">
        <v>22</v>
      </c>
      <c r="H7951" t="s">
        <v>57</v>
      </c>
      <c r="I7951" t="s">
        <v>44</v>
      </c>
      <c r="J7951" t="s">
        <v>25</v>
      </c>
      <c r="K7951" t="s">
        <v>37</v>
      </c>
      <c r="L7951">
        <v>119.29</v>
      </c>
      <c r="M7951">
        <v>1.43</v>
      </c>
      <c r="N7951" t="s">
        <v>27</v>
      </c>
      <c r="O7951" t="s">
        <v>28</v>
      </c>
      <c r="P7951">
        <v>22</v>
      </c>
      <c r="Q7951" t="s">
        <v>29</v>
      </c>
    </row>
    <row r="7952" spans="1:17" x14ac:dyDescent="0.3">
      <c r="A7952" t="s">
        <v>8676</v>
      </c>
      <c r="B7952" s="1">
        <v>45711</v>
      </c>
      <c r="C7952" t="s">
        <v>1486</v>
      </c>
      <c r="D7952" t="s">
        <v>106</v>
      </c>
      <c r="E7952" t="s">
        <v>66</v>
      </c>
      <c r="F7952" t="s">
        <v>21</v>
      </c>
      <c r="G7952" t="s">
        <v>42</v>
      </c>
      <c r="H7952" t="s">
        <v>79</v>
      </c>
      <c r="I7952" t="s">
        <v>24</v>
      </c>
      <c r="J7952" t="s">
        <v>61</v>
      </c>
      <c r="K7952" t="s">
        <v>62</v>
      </c>
      <c r="L7952">
        <v>101.5</v>
      </c>
      <c r="M7952">
        <v>2.23</v>
      </c>
      <c r="N7952" t="s">
        <v>27</v>
      </c>
      <c r="O7952" t="s">
        <v>28</v>
      </c>
      <c r="P7952">
        <v>21</v>
      </c>
      <c r="Q7952" t="s">
        <v>29</v>
      </c>
    </row>
    <row r="7953" spans="1:17" x14ac:dyDescent="0.3">
      <c r="A7953" t="s">
        <v>8677</v>
      </c>
      <c r="B7953" s="1">
        <v>45765</v>
      </c>
      <c r="C7953" t="s">
        <v>3554</v>
      </c>
      <c r="D7953" t="s">
        <v>118</v>
      </c>
      <c r="E7953" t="s">
        <v>33</v>
      </c>
      <c r="F7953" t="s">
        <v>21</v>
      </c>
      <c r="G7953" t="s">
        <v>22</v>
      </c>
      <c r="H7953" t="s">
        <v>50</v>
      </c>
      <c r="I7953" t="s">
        <v>119</v>
      </c>
      <c r="J7953" t="s">
        <v>36</v>
      </c>
      <c r="K7953" t="s">
        <v>26</v>
      </c>
      <c r="L7953">
        <v>43.14</v>
      </c>
      <c r="M7953">
        <v>0</v>
      </c>
      <c r="N7953" t="s">
        <v>69</v>
      </c>
      <c r="O7953" t="s">
        <v>307</v>
      </c>
      <c r="P7953">
        <v>34</v>
      </c>
      <c r="Q7953" t="s">
        <v>29</v>
      </c>
    </row>
    <row r="7954" spans="1:17" x14ac:dyDescent="0.3">
      <c r="A7954" t="s">
        <v>8678</v>
      </c>
      <c r="B7954" s="1">
        <v>45698</v>
      </c>
      <c r="C7954" t="s">
        <v>2343</v>
      </c>
      <c r="D7954" t="s">
        <v>102</v>
      </c>
      <c r="E7954" t="s">
        <v>33</v>
      </c>
      <c r="F7954" t="s">
        <v>56</v>
      </c>
      <c r="G7954" t="s">
        <v>42</v>
      </c>
      <c r="H7954" t="s">
        <v>43</v>
      </c>
      <c r="I7954" t="s">
        <v>24</v>
      </c>
      <c r="J7954" t="s">
        <v>25</v>
      </c>
      <c r="K7954" t="s">
        <v>45</v>
      </c>
      <c r="L7954">
        <v>176.62</v>
      </c>
      <c r="M7954">
        <v>2.12</v>
      </c>
      <c r="N7954" t="s">
        <v>27</v>
      </c>
      <c r="O7954" t="s">
        <v>28</v>
      </c>
      <c r="P7954">
        <v>24</v>
      </c>
      <c r="Q7954" t="s">
        <v>29</v>
      </c>
    </row>
    <row r="7955" spans="1:17" x14ac:dyDescent="0.3">
      <c r="A7955" t="s">
        <v>8679</v>
      </c>
      <c r="B7955" s="1">
        <v>45777</v>
      </c>
      <c r="C7955" t="s">
        <v>791</v>
      </c>
      <c r="D7955" t="s">
        <v>40</v>
      </c>
      <c r="E7955" t="s">
        <v>66</v>
      </c>
      <c r="F7955" t="s">
        <v>34</v>
      </c>
      <c r="G7955" t="s">
        <v>22</v>
      </c>
      <c r="H7955" t="s">
        <v>103</v>
      </c>
      <c r="I7955" t="s">
        <v>24</v>
      </c>
      <c r="J7955" t="s">
        <v>25</v>
      </c>
      <c r="K7955" t="s">
        <v>62</v>
      </c>
      <c r="L7955">
        <v>83.87</v>
      </c>
      <c r="M7955">
        <v>1.01</v>
      </c>
      <c r="N7955" t="s">
        <v>27</v>
      </c>
      <c r="O7955" t="s">
        <v>28</v>
      </c>
      <c r="P7955">
        <v>8</v>
      </c>
      <c r="Q7955" t="s">
        <v>29</v>
      </c>
    </row>
    <row r="7956" spans="1:17" x14ac:dyDescent="0.3">
      <c r="A7956" t="s">
        <v>8680</v>
      </c>
      <c r="B7956" s="1">
        <v>45833</v>
      </c>
      <c r="C7956" t="s">
        <v>487</v>
      </c>
      <c r="D7956" t="s">
        <v>94</v>
      </c>
      <c r="E7956" t="s">
        <v>41</v>
      </c>
      <c r="F7956" t="s">
        <v>34</v>
      </c>
      <c r="G7956" t="s">
        <v>22</v>
      </c>
      <c r="H7956" t="s">
        <v>99</v>
      </c>
      <c r="I7956" t="s">
        <v>24</v>
      </c>
      <c r="J7956" t="s">
        <v>36</v>
      </c>
      <c r="K7956" t="s">
        <v>37</v>
      </c>
      <c r="L7956">
        <v>117.56</v>
      </c>
      <c r="M7956">
        <v>0</v>
      </c>
      <c r="N7956" t="s">
        <v>69</v>
      </c>
      <c r="O7956" t="s">
        <v>593</v>
      </c>
      <c r="P7956">
        <v>31</v>
      </c>
      <c r="Q7956" t="s">
        <v>29</v>
      </c>
    </row>
    <row r="7957" spans="1:17" x14ac:dyDescent="0.3">
      <c r="A7957" t="s">
        <v>8681</v>
      </c>
      <c r="B7957" s="1">
        <v>45668</v>
      </c>
      <c r="C7957" t="s">
        <v>344</v>
      </c>
      <c r="D7957" t="s">
        <v>49</v>
      </c>
      <c r="E7957" t="s">
        <v>41</v>
      </c>
      <c r="F7957" t="s">
        <v>34</v>
      </c>
      <c r="G7957" t="s">
        <v>42</v>
      </c>
      <c r="H7957" t="s">
        <v>23</v>
      </c>
      <c r="I7957" t="s">
        <v>51</v>
      </c>
      <c r="J7957" t="s">
        <v>61</v>
      </c>
      <c r="K7957" t="s">
        <v>37</v>
      </c>
      <c r="L7957">
        <v>68.37</v>
      </c>
      <c r="M7957">
        <v>1.5</v>
      </c>
      <c r="N7957" t="s">
        <v>27</v>
      </c>
      <c r="O7957" t="s">
        <v>28</v>
      </c>
      <c r="P7957">
        <v>25</v>
      </c>
      <c r="Q7957" t="s">
        <v>29</v>
      </c>
    </row>
    <row r="7958" spans="1:17" x14ac:dyDescent="0.3">
      <c r="A7958" t="s">
        <v>8682</v>
      </c>
      <c r="B7958" s="1">
        <v>45709</v>
      </c>
      <c r="C7958" t="s">
        <v>680</v>
      </c>
      <c r="D7958" t="s">
        <v>65</v>
      </c>
      <c r="E7958" t="s">
        <v>20</v>
      </c>
      <c r="F7958" t="s">
        <v>34</v>
      </c>
      <c r="G7958" t="s">
        <v>84</v>
      </c>
      <c r="H7958" t="s">
        <v>23</v>
      </c>
      <c r="I7958" t="s">
        <v>24</v>
      </c>
      <c r="J7958" t="s">
        <v>25</v>
      </c>
      <c r="K7958" t="s">
        <v>45</v>
      </c>
      <c r="L7958">
        <v>78.77</v>
      </c>
      <c r="M7958">
        <v>0.95</v>
      </c>
      <c r="N7958" t="s">
        <v>27</v>
      </c>
      <c r="O7958" t="s">
        <v>28</v>
      </c>
      <c r="P7958">
        <v>47</v>
      </c>
      <c r="Q7958" t="s">
        <v>46</v>
      </c>
    </row>
    <row r="7959" spans="1:17" x14ac:dyDescent="0.3">
      <c r="A7959" t="s">
        <v>8683</v>
      </c>
      <c r="B7959" s="1">
        <v>45794</v>
      </c>
      <c r="C7959" t="s">
        <v>212</v>
      </c>
      <c r="D7959" t="s">
        <v>19</v>
      </c>
      <c r="E7959" t="s">
        <v>55</v>
      </c>
      <c r="F7959" t="s">
        <v>34</v>
      </c>
      <c r="G7959" t="s">
        <v>84</v>
      </c>
      <c r="H7959" t="s">
        <v>76</v>
      </c>
      <c r="I7959" t="s">
        <v>24</v>
      </c>
      <c r="J7959" t="s">
        <v>25</v>
      </c>
      <c r="K7959" t="s">
        <v>37</v>
      </c>
      <c r="L7959">
        <v>236</v>
      </c>
      <c r="M7959">
        <v>2.83</v>
      </c>
      <c r="N7959" t="s">
        <v>27</v>
      </c>
      <c r="O7959" t="s">
        <v>28</v>
      </c>
      <c r="P7959">
        <v>51</v>
      </c>
      <c r="Q7959" t="s">
        <v>46</v>
      </c>
    </row>
    <row r="7960" spans="1:17" x14ac:dyDescent="0.3">
      <c r="A7960" t="s">
        <v>8684</v>
      </c>
      <c r="B7960" s="1">
        <v>45662</v>
      </c>
      <c r="C7960" t="s">
        <v>560</v>
      </c>
      <c r="D7960" t="s">
        <v>65</v>
      </c>
      <c r="E7960" t="s">
        <v>41</v>
      </c>
      <c r="F7960" t="s">
        <v>56</v>
      </c>
      <c r="G7960" t="s">
        <v>22</v>
      </c>
      <c r="H7960" t="s">
        <v>60</v>
      </c>
      <c r="I7960" t="s">
        <v>119</v>
      </c>
      <c r="J7960" t="s">
        <v>25</v>
      </c>
      <c r="K7960" t="s">
        <v>45</v>
      </c>
      <c r="L7960">
        <v>98.65</v>
      </c>
      <c r="M7960">
        <v>1.18</v>
      </c>
      <c r="N7960" t="s">
        <v>27</v>
      </c>
      <c r="O7960" t="s">
        <v>28</v>
      </c>
      <c r="P7960">
        <v>14</v>
      </c>
      <c r="Q7960" t="s">
        <v>29</v>
      </c>
    </row>
    <row r="7961" spans="1:17" x14ac:dyDescent="0.3">
      <c r="A7961" t="s">
        <v>8685</v>
      </c>
      <c r="B7961" s="1">
        <v>45736</v>
      </c>
      <c r="C7961" t="s">
        <v>590</v>
      </c>
      <c r="D7961" t="s">
        <v>94</v>
      </c>
      <c r="E7961" t="s">
        <v>66</v>
      </c>
      <c r="F7961" t="s">
        <v>34</v>
      </c>
      <c r="G7961" t="s">
        <v>22</v>
      </c>
      <c r="H7961" t="s">
        <v>57</v>
      </c>
      <c r="I7961" t="s">
        <v>24</v>
      </c>
      <c r="J7961" t="s">
        <v>25</v>
      </c>
      <c r="K7961" t="s">
        <v>37</v>
      </c>
      <c r="L7961">
        <v>88.76</v>
      </c>
      <c r="M7961">
        <v>1.07</v>
      </c>
      <c r="N7961" t="s">
        <v>27</v>
      </c>
      <c r="O7961" t="s">
        <v>28</v>
      </c>
      <c r="P7961">
        <v>0</v>
      </c>
      <c r="Q7961" t="s">
        <v>29</v>
      </c>
    </row>
    <row r="7962" spans="1:17" x14ac:dyDescent="0.3">
      <c r="A7962" t="s">
        <v>8686</v>
      </c>
      <c r="B7962" s="1">
        <v>45711</v>
      </c>
      <c r="C7962" t="s">
        <v>1524</v>
      </c>
      <c r="D7962" t="s">
        <v>32</v>
      </c>
      <c r="E7962" t="s">
        <v>66</v>
      </c>
      <c r="F7962" t="s">
        <v>56</v>
      </c>
      <c r="G7962" t="s">
        <v>22</v>
      </c>
      <c r="H7962" t="s">
        <v>76</v>
      </c>
      <c r="I7962" t="s">
        <v>119</v>
      </c>
      <c r="J7962" t="s">
        <v>25</v>
      </c>
      <c r="K7962" t="s">
        <v>45</v>
      </c>
      <c r="L7962">
        <v>189.97</v>
      </c>
      <c r="M7962">
        <v>2.2799999999999998</v>
      </c>
      <c r="N7962" t="s">
        <v>27</v>
      </c>
      <c r="O7962" t="s">
        <v>28</v>
      </c>
      <c r="P7962">
        <v>29</v>
      </c>
      <c r="Q7962" t="s">
        <v>29</v>
      </c>
    </row>
    <row r="7963" spans="1:17" x14ac:dyDescent="0.3">
      <c r="A7963" t="s">
        <v>8687</v>
      </c>
      <c r="B7963" s="1">
        <v>45702</v>
      </c>
      <c r="C7963" t="s">
        <v>907</v>
      </c>
      <c r="D7963" t="s">
        <v>124</v>
      </c>
      <c r="E7963" t="s">
        <v>33</v>
      </c>
      <c r="F7963" t="s">
        <v>34</v>
      </c>
      <c r="G7963" t="s">
        <v>22</v>
      </c>
      <c r="H7963" t="s">
        <v>23</v>
      </c>
      <c r="I7963" t="s">
        <v>24</v>
      </c>
      <c r="J7963" t="s">
        <v>25</v>
      </c>
      <c r="K7963" t="s">
        <v>62</v>
      </c>
      <c r="L7963">
        <v>108.03</v>
      </c>
      <c r="M7963">
        <v>1.3</v>
      </c>
      <c r="N7963" t="s">
        <v>27</v>
      </c>
      <c r="O7963" t="s">
        <v>28</v>
      </c>
      <c r="P7963">
        <v>15</v>
      </c>
      <c r="Q7963" t="s">
        <v>29</v>
      </c>
    </row>
    <row r="7964" spans="1:17" x14ac:dyDescent="0.3">
      <c r="A7964" t="s">
        <v>8688</v>
      </c>
      <c r="B7964" s="1">
        <v>45822</v>
      </c>
      <c r="C7964" t="s">
        <v>275</v>
      </c>
      <c r="D7964" t="s">
        <v>118</v>
      </c>
      <c r="E7964" t="s">
        <v>20</v>
      </c>
      <c r="F7964" t="s">
        <v>34</v>
      </c>
      <c r="G7964" t="s">
        <v>42</v>
      </c>
      <c r="H7964" t="s">
        <v>103</v>
      </c>
      <c r="I7964" t="s">
        <v>119</v>
      </c>
      <c r="J7964" t="s">
        <v>36</v>
      </c>
      <c r="K7964" t="s">
        <v>26</v>
      </c>
      <c r="L7964">
        <v>133.74</v>
      </c>
      <c r="M7964">
        <v>0.8</v>
      </c>
      <c r="N7964" t="s">
        <v>27</v>
      </c>
      <c r="O7964" t="s">
        <v>28</v>
      </c>
      <c r="P7964">
        <v>30</v>
      </c>
      <c r="Q7964" t="s">
        <v>29</v>
      </c>
    </row>
    <row r="7965" spans="1:17" x14ac:dyDescent="0.3">
      <c r="A7965" t="s">
        <v>8689</v>
      </c>
      <c r="B7965" s="1">
        <v>45814</v>
      </c>
      <c r="C7965" t="s">
        <v>1185</v>
      </c>
      <c r="D7965" t="s">
        <v>160</v>
      </c>
      <c r="E7965" t="s">
        <v>66</v>
      </c>
      <c r="F7965" t="s">
        <v>34</v>
      </c>
      <c r="G7965" t="s">
        <v>42</v>
      </c>
      <c r="H7965" t="s">
        <v>43</v>
      </c>
      <c r="I7965" t="s">
        <v>24</v>
      </c>
      <c r="J7965" t="s">
        <v>111</v>
      </c>
      <c r="K7965" t="s">
        <v>45</v>
      </c>
      <c r="L7965">
        <v>40.450000000000003</v>
      </c>
      <c r="M7965">
        <v>0.16</v>
      </c>
      <c r="N7965" t="s">
        <v>27</v>
      </c>
      <c r="O7965" t="s">
        <v>28</v>
      </c>
      <c r="P7965">
        <v>16</v>
      </c>
      <c r="Q7965" t="s">
        <v>29</v>
      </c>
    </row>
    <row r="7966" spans="1:17" x14ac:dyDescent="0.3">
      <c r="A7966" t="s">
        <v>8690</v>
      </c>
      <c r="B7966" s="1">
        <v>45725</v>
      </c>
      <c r="C7966" t="s">
        <v>340</v>
      </c>
      <c r="D7966" t="s">
        <v>40</v>
      </c>
      <c r="E7966" t="s">
        <v>20</v>
      </c>
      <c r="F7966" t="s">
        <v>34</v>
      </c>
      <c r="G7966" t="s">
        <v>22</v>
      </c>
      <c r="H7966" t="s">
        <v>43</v>
      </c>
      <c r="I7966" t="s">
        <v>24</v>
      </c>
      <c r="J7966" t="s">
        <v>25</v>
      </c>
      <c r="K7966" t="s">
        <v>26</v>
      </c>
      <c r="L7966">
        <v>186.76</v>
      </c>
      <c r="M7966">
        <v>2.2400000000000002</v>
      </c>
      <c r="N7966" t="s">
        <v>27</v>
      </c>
      <c r="O7966" t="s">
        <v>28</v>
      </c>
      <c r="P7966">
        <v>0</v>
      </c>
      <c r="Q7966" t="s">
        <v>29</v>
      </c>
    </row>
    <row r="7967" spans="1:17" x14ac:dyDescent="0.3">
      <c r="A7967" t="s">
        <v>8691</v>
      </c>
      <c r="B7967" s="1">
        <v>45830</v>
      </c>
      <c r="C7967" t="s">
        <v>2554</v>
      </c>
      <c r="D7967" t="s">
        <v>124</v>
      </c>
      <c r="E7967" t="s">
        <v>33</v>
      </c>
      <c r="F7967" t="s">
        <v>34</v>
      </c>
      <c r="G7967" t="s">
        <v>22</v>
      </c>
      <c r="H7967" t="s">
        <v>57</v>
      </c>
      <c r="I7967" t="s">
        <v>24</v>
      </c>
      <c r="J7967" t="s">
        <v>61</v>
      </c>
      <c r="K7967" t="s">
        <v>45</v>
      </c>
      <c r="L7967">
        <v>37.15</v>
      </c>
      <c r="M7967">
        <v>0.82</v>
      </c>
      <c r="N7967" t="s">
        <v>27</v>
      </c>
      <c r="O7967" t="s">
        <v>28</v>
      </c>
      <c r="P7967">
        <v>3</v>
      </c>
      <c r="Q7967" t="s">
        <v>29</v>
      </c>
    </row>
    <row r="7968" spans="1:17" x14ac:dyDescent="0.3">
      <c r="A7968" t="s">
        <v>8692</v>
      </c>
      <c r="B7968" s="1">
        <v>45715</v>
      </c>
      <c r="C7968" t="s">
        <v>901</v>
      </c>
      <c r="D7968" t="s">
        <v>203</v>
      </c>
      <c r="E7968" t="s">
        <v>20</v>
      </c>
      <c r="F7968" t="s">
        <v>21</v>
      </c>
      <c r="G7968" t="s">
        <v>22</v>
      </c>
      <c r="H7968" t="s">
        <v>43</v>
      </c>
      <c r="I7968" t="s">
        <v>24</v>
      </c>
      <c r="J7968" t="s">
        <v>25</v>
      </c>
      <c r="K7968" t="s">
        <v>62</v>
      </c>
      <c r="L7968">
        <v>618.23</v>
      </c>
      <c r="M7968">
        <v>7.42</v>
      </c>
      <c r="N7968" t="s">
        <v>27</v>
      </c>
      <c r="O7968" t="s">
        <v>28</v>
      </c>
      <c r="P7968">
        <v>26</v>
      </c>
      <c r="Q7968" t="s">
        <v>29</v>
      </c>
    </row>
    <row r="7969" spans="1:17" x14ac:dyDescent="0.3">
      <c r="A7969" t="s">
        <v>8693</v>
      </c>
      <c r="B7969" s="1">
        <v>45797</v>
      </c>
      <c r="C7969" t="s">
        <v>117</v>
      </c>
      <c r="D7969" t="s">
        <v>118</v>
      </c>
      <c r="E7969" t="s">
        <v>41</v>
      </c>
      <c r="F7969" t="s">
        <v>56</v>
      </c>
      <c r="G7969" t="s">
        <v>42</v>
      </c>
      <c r="H7969" t="s">
        <v>99</v>
      </c>
      <c r="I7969" t="s">
        <v>24</v>
      </c>
      <c r="J7969" t="s">
        <v>25</v>
      </c>
      <c r="K7969" t="s">
        <v>37</v>
      </c>
      <c r="L7969">
        <v>19.87</v>
      </c>
      <c r="M7969">
        <v>0.24</v>
      </c>
      <c r="N7969" t="s">
        <v>27</v>
      </c>
      <c r="O7969" t="s">
        <v>28</v>
      </c>
      <c r="P7969">
        <v>26</v>
      </c>
      <c r="Q7969" t="s">
        <v>29</v>
      </c>
    </row>
    <row r="7970" spans="1:17" x14ac:dyDescent="0.3">
      <c r="A7970" t="s">
        <v>8694</v>
      </c>
      <c r="B7970" s="1">
        <v>45664</v>
      </c>
      <c r="C7970" t="s">
        <v>1045</v>
      </c>
      <c r="D7970" t="s">
        <v>106</v>
      </c>
      <c r="E7970" t="s">
        <v>33</v>
      </c>
      <c r="F7970" t="s">
        <v>34</v>
      </c>
      <c r="G7970" t="s">
        <v>22</v>
      </c>
      <c r="H7970" t="s">
        <v>76</v>
      </c>
      <c r="I7970" t="s">
        <v>119</v>
      </c>
      <c r="J7970" t="s">
        <v>36</v>
      </c>
      <c r="K7970" t="s">
        <v>45</v>
      </c>
      <c r="L7970">
        <v>204.57</v>
      </c>
      <c r="M7970">
        <v>1.23</v>
      </c>
      <c r="N7970" t="s">
        <v>27</v>
      </c>
      <c r="O7970" t="s">
        <v>28</v>
      </c>
      <c r="P7970">
        <v>21</v>
      </c>
      <c r="Q7970" t="s">
        <v>29</v>
      </c>
    </row>
    <row r="7971" spans="1:17" x14ac:dyDescent="0.3">
      <c r="A7971" t="s">
        <v>8695</v>
      </c>
      <c r="B7971" s="1">
        <v>45733</v>
      </c>
      <c r="C7971" t="s">
        <v>738</v>
      </c>
      <c r="D7971" t="s">
        <v>160</v>
      </c>
      <c r="E7971" t="s">
        <v>55</v>
      </c>
      <c r="F7971" t="s">
        <v>34</v>
      </c>
      <c r="G7971" t="s">
        <v>22</v>
      </c>
      <c r="H7971" t="s">
        <v>50</v>
      </c>
      <c r="I7971" t="s">
        <v>24</v>
      </c>
      <c r="J7971" t="s">
        <v>25</v>
      </c>
      <c r="K7971" t="s">
        <v>37</v>
      </c>
      <c r="L7971">
        <v>17.600000000000001</v>
      </c>
      <c r="M7971">
        <v>0.21</v>
      </c>
      <c r="N7971" t="s">
        <v>27</v>
      </c>
      <c r="O7971" t="s">
        <v>28</v>
      </c>
      <c r="P7971">
        <v>4</v>
      </c>
      <c r="Q7971" t="s">
        <v>29</v>
      </c>
    </row>
    <row r="7972" spans="1:17" x14ac:dyDescent="0.3">
      <c r="A7972" t="s">
        <v>8696</v>
      </c>
      <c r="B7972" s="1">
        <v>45724</v>
      </c>
      <c r="C7972" t="s">
        <v>149</v>
      </c>
      <c r="D7972" t="s">
        <v>94</v>
      </c>
      <c r="E7972" t="s">
        <v>66</v>
      </c>
      <c r="F7972" t="s">
        <v>34</v>
      </c>
      <c r="G7972" t="s">
        <v>22</v>
      </c>
      <c r="H7972" t="s">
        <v>57</v>
      </c>
      <c r="I7972" t="s">
        <v>24</v>
      </c>
      <c r="J7972" t="s">
        <v>111</v>
      </c>
      <c r="K7972" t="s">
        <v>45</v>
      </c>
      <c r="L7972">
        <v>73.36</v>
      </c>
      <c r="M7972">
        <v>0.28999999999999998</v>
      </c>
      <c r="N7972" t="s">
        <v>27</v>
      </c>
      <c r="O7972" t="s">
        <v>28</v>
      </c>
      <c r="P7972">
        <v>9</v>
      </c>
      <c r="Q7972" t="s">
        <v>29</v>
      </c>
    </row>
    <row r="7973" spans="1:17" x14ac:dyDescent="0.3">
      <c r="A7973" t="s">
        <v>8697</v>
      </c>
      <c r="B7973" s="1">
        <v>45711</v>
      </c>
      <c r="C7973" t="s">
        <v>1290</v>
      </c>
      <c r="D7973" t="s">
        <v>203</v>
      </c>
      <c r="E7973" t="s">
        <v>20</v>
      </c>
      <c r="F7973" t="s">
        <v>21</v>
      </c>
      <c r="G7973" t="s">
        <v>22</v>
      </c>
      <c r="H7973" t="s">
        <v>99</v>
      </c>
      <c r="I7973" t="s">
        <v>24</v>
      </c>
      <c r="J7973" t="s">
        <v>25</v>
      </c>
      <c r="K7973" t="s">
        <v>44</v>
      </c>
      <c r="L7973">
        <v>68.17</v>
      </c>
      <c r="M7973">
        <v>0.82</v>
      </c>
      <c r="N7973" t="s">
        <v>27</v>
      </c>
      <c r="O7973" t="s">
        <v>28</v>
      </c>
      <c r="P7973">
        <v>12</v>
      </c>
      <c r="Q7973" t="s">
        <v>29</v>
      </c>
    </row>
    <row r="7974" spans="1:17" x14ac:dyDescent="0.3">
      <c r="A7974" t="s">
        <v>8698</v>
      </c>
      <c r="B7974" s="1">
        <v>45767</v>
      </c>
      <c r="C7974" t="s">
        <v>1315</v>
      </c>
      <c r="D7974" t="s">
        <v>49</v>
      </c>
      <c r="E7974" t="s">
        <v>55</v>
      </c>
      <c r="F7974" t="s">
        <v>34</v>
      </c>
      <c r="G7974" t="s">
        <v>22</v>
      </c>
      <c r="H7974" t="s">
        <v>103</v>
      </c>
      <c r="I7974" t="s">
        <v>24</v>
      </c>
      <c r="J7974" t="s">
        <v>111</v>
      </c>
      <c r="K7974" t="s">
        <v>45</v>
      </c>
      <c r="L7974">
        <v>24.35</v>
      </c>
      <c r="M7974">
        <v>0.1</v>
      </c>
      <c r="N7974" t="s">
        <v>27</v>
      </c>
      <c r="O7974" t="s">
        <v>28</v>
      </c>
      <c r="P7974">
        <v>5</v>
      </c>
      <c r="Q7974" t="s">
        <v>29</v>
      </c>
    </row>
    <row r="7975" spans="1:17" x14ac:dyDescent="0.3">
      <c r="A7975" t="s">
        <v>8699</v>
      </c>
      <c r="B7975" s="1">
        <v>45718</v>
      </c>
      <c r="C7975" t="s">
        <v>2670</v>
      </c>
      <c r="D7975" t="s">
        <v>75</v>
      </c>
      <c r="E7975" t="s">
        <v>20</v>
      </c>
      <c r="F7975" t="s">
        <v>34</v>
      </c>
      <c r="G7975" t="s">
        <v>22</v>
      </c>
      <c r="H7975" t="s">
        <v>50</v>
      </c>
      <c r="I7975" t="s">
        <v>24</v>
      </c>
      <c r="J7975" t="s">
        <v>25</v>
      </c>
      <c r="K7975" t="s">
        <v>37</v>
      </c>
      <c r="L7975">
        <v>91.73</v>
      </c>
      <c r="M7975">
        <v>1.1000000000000001</v>
      </c>
      <c r="N7975" t="s">
        <v>27</v>
      </c>
      <c r="O7975" t="s">
        <v>28</v>
      </c>
      <c r="P7975">
        <v>15</v>
      </c>
      <c r="Q7975" t="s">
        <v>29</v>
      </c>
    </row>
    <row r="7976" spans="1:17" x14ac:dyDescent="0.3">
      <c r="A7976" t="s">
        <v>8700</v>
      </c>
      <c r="B7976" s="1">
        <v>45756</v>
      </c>
      <c r="C7976" t="s">
        <v>1032</v>
      </c>
      <c r="D7976" t="s">
        <v>75</v>
      </c>
      <c r="E7976" t="s">
        <v>55</v>
      </c>
      <c r="F7976" t="s">
        <v>34</v>
      </c>
      <c r="G7976" t="s">
        <v>42</v>
      </c>
      <c r="H7976" t="s">
        <v>23</v>
      </c>
      <c r="I7976" t="s">
        <v>44</v>
      </c>
      <c r="J7976" t="s">
        <v>25</v>
      </c>
      <c r="K7976" t="s">
        <v>37</v>
      </c>
      <c r="L7976">
        <v>68.94</v>
      </c>
      <c r="M7976">
        <v>0.83</v>
      </c>
      <c r="N7976" t="s">
        <v>27</v>
      </c>
      <c r="O7976" t="s">
        <v>28</v>
      </c>
      <c r="P7976">
        <v>25</v>
      </c>
      <c r="Q7976" t="s">
        <v>29</v>
      </c>
    </row>
    <row r="7977" spans="1:17" x14ac:dyDescent="0.3">
      <c r="A7977" t="s">
        <v>8701</v>
      </c>
      <c r="B7977" s="1">
        <v>45800</v>
      </c>
      <c r="C7977" t="s">
        <v>1290</v>
      </c>
      <c r="D7977" t="s">
        <v>203</v>
      </c>
      <c r="E7977" t="s">
        <v>20</v>
      </c>
      <c r="F7977" t="s">
        <v>21</v>
      </c>
      <c r="G7977" t="s">
        <v>22</v>
      </c>
      <c r="H7977" t="s">
        <v>50</v>
      </c>
      <c r="I7977" t="s">
        <v>24</v>
      </c>
      <c r="J7977" t="s">
        <v>61</v>
      </c>
      <c r="K7977" t="s">
        <v>37</v>
      </c>
      <c r="L7977">
        <v>6.42</v>
      </c>
      <c r="M7977">
        <v>0.14000000000000001</v>
      </c>
      <c r="N7977" t="s">
        <v>27</v>
      </c>
      <c r="O7977" t="s">
        <v>28</v>
      </c>
      <c r="P7977">
        <v>2</v>
      </c>
      <c r="Q7977" t="s">
        <v>29</v>
      </c>
    </row>
    <row r="7978" spans="1:17" x14ac:dyDescent="0.3">
      <c r="A7978" t="s">
        <v>8702</v>
      </c>
      <c r="B7978" s="1">
        <v>45687</v>
      </c>
      <c r="C7978" t="s">
        <v>113</v>
      </c>
      <c r="D7978" t="s">
        <v>54</v>
      </c>
      <c r="E7978" t="s">
        <v>66</v>
      </c>
      <c r="F7978" t="s">
        <v>56</v>
      </c>
      <c r="G7978" t="s">
        <v>42</v>
      </c>
      <c r="H7978" t="s">
        <v>57</v>
      </c>
      <c r="I7978" t="s">
        <v>44</v>
      </c>
      <c r="J7978" t="s">
        <v>61</v>
      </c>
      <c r="K7978" t="s">
        <v>26</v>
      </c>
      <c r="L7978">
        <v>176.65</v>
      </c>
      <c r="M7978">
        <v>3.89</v>
      </c>
      <c r="N7978" t="s">
        <v>27</v>
      </c>
      <c r="O7978" t="s">
        <v>28</v>
      </c>
      <c r="P7978">
        <v>25</v>
      </c>
      <c r="Q7978" t="s">
        <v>29</v>
      </c>
    </row>
    <row r="7979" spans="1:17" x14ac:dyDescent="0.3">
      <c r="A7979" t="s">
        <v>8703</v>
      </c>
      <c r="B7979" s="1">
        <v>45727</v>
      </c>
      <c r="C7979" t="s">
        <v>18</v>
      </c>
      <c r="D7979" t="s">
        <v>19</v>
      </c>
      <c r="E7979" t="s">
        <v>20</v>
      </c>
      <c r="F7979" t="s">
        <v>21</v>
      </c>
      <c r="G7979" t="s">
        <v>22</v>
      </c>
      <c r="H7979" t="s">
        <v>99</v>
      </c>
      <c r="I7979" t="s">
        <v>51</v>
      </c>
      <c r="J7979" t="s">
        <v>25</v>
      </c>
      <c r="K7979" t="s">
        <v>26</v>
      </c>
      <c r="L7979">
        <v>54.58</v>
      </c>
      <c r="M7979">
        <v>0.65</v>
      </c>
      <c r="N7979" t="s">
        <v>27</v>
      </c>
      <c r="O7979" t="s">
        <v>28</v>
      </c>
      <c r="P7979">
        <v>2</v>
      </c>
      <c r="Q7979" t="s">
        <v>29</v>
      </c>
    </row>
    <row r="7980" spans="1:17" x14ac:dyDescent="0.3">
      <c r="A7980" t="s">
        <v>8704</v>
      </c>
      <c r="B7980" s="1">
        <v>45811</v>
      </c>
      <c r="C7980" t="s">
        <v>336</v>
      </c>
      <c r="D7980" t="s">
        <v>89</v>
      </c>
      <c r="E7980" t="s">
        <v>66</v>
      </c>
      <c r="F7980" t="s">
        <v>34</v>
      </c>
      <c r="G7980" t="s">
        <v>22</v>
      </c>
      <c r="H7980" t="s">
        <v>76</v>
      </c>
      <c r="I7980" t="s">
        <v>24</v>
      </c>
      <c r="J7980" t="s">
        <v>25</v>
      </c>
      <c r="K7980" t="s">
        <v>44</v>
      </c>
      <c r="L7980">
        <v>365.33</v>
      </c>
      <c r="M7980">
        <v>4.38</v>
      </c>
      <c r="N7980" t="s">
        <v>27</v>
      </c>
      <c r="O7980" t="s">
        <v>28</v>
      </c>
      <c r="P7980">
        <v>26</v>
      </c>
      <c r="Q7980" t="s">
        <v>29</v>
      </c>
    </row>
    <row r="7981" spans="1:17" x14ac:dyDescent="0.3">
      <c r="A7981" t="s">
        <v>8705</v>
      </c>
      <c r="B7981" s="1">
        <v>45807</v>
      </c>
      <c r="C7981" t="s">
        <v>911</v>
      </c>
      <c r="D7981" t="s">
        <v>203</v>
      </c>
      <c r="E7981" t="s">
        <v>41</v>
      </c>
      <c r="F7981" t="s">
        <v>34</v>
      </c>
      <c r="G7981" t="s">
        <v>84</v>
      </c>
      <c r="H7981" t="s">
        <v>23</v>
      </c>
      <c r="I7981" t="s">
        <v>24</v>
      </c>
      <c r="J7981" t="s">
        <v>61</v>
      </c>
      <c r="K7981" t="s">
        <v>37</v>
      </c>
      <c r="L7981">
        <v>43.81</v>
      </c>
      <c r="M7981">
        <v>0.96</v>
      </c>
      <c r="N7981" t="s">
        <v>27</v>
      </c>
      <c r="O7981" t="s">
        <v>28</v>
      </c>
      <c r="P7981">
        <v>49</v>
      </c>
      <c r="Q7981" t="s">
        <v>46</v>
      </c>
    </row>
    <row r="7982" spans="1:17" x14ac:dyDescent="0.3">
      <c r="A7982" t="s">
        <v>8706</v>
      </c>
      <c r="B7982" s="1">
        <v>45758</v>
      </c>
      <c r="C7982" t="s">
        <v>275</v>
      </c>
      <c r="D7982" t="s">
        <v>118</v>
      </c>
      <c r="E7982" t="s">
        <v>20</v>
      </c>
      <c r="F7982" t="s">
        <v>34</v>
      </c>
      <c r="G7982" t="s">
        <v>42</v>
      </c>
      <c r="H7982" t="s">
        <v>99</v>
      </c>
      <c r="I7982" t="s">
        <v>24</v>
      </c>
      <c r="J7982" t="s">
        <v>111</v>
      </c>
      <c r="K7982" t="s">
        <v>37</v>
      </c>
      <c r="L7982">
        <v>25.01</v>
      </c>
      <c r="M7982">
        <v>0.1</v>
      </c>
      <c r="N7982" t="s">
        <v>27</v>
      </c>
      <c r="O7982" t="s">
        <v>28</v>
      </c>
      <c r="P7982">
        <v>27</v>
      </c>
      <c r="Q7982" t="s">
        <v>29</v>
      </c>
    </row>
    <row r="7983" spans="1:17" x14ac:dyDescent="0.3">
      <c r="A7983" t="s">
        <v>8707</v>
      </c>
      <c r="B7983" s="1">
        <v>45743</v>
      </c>
      <c r="C7983" t="s">
        <v>873</v>
      </c>
      <c r="D7983" t="s">
        <v>102</v>
      </c>
      <c r="E7983" t="s">
        <v>55</v>
      </c>
      <c r="F7983" t="s">
        <v>34</v>
      </c>
      <c r="G7983" t="s">
        <v>22</v>
      </c>
      <c r="H7983" t="s">
        <v>60</v>
      </c>
      <c r="I7983" t="s">
        <v>51</v>
      </c>
      <c r="J7983" t="s">
        <v>111</v>
      </c>
      <c r="K7983" t="s">
        <v>45</v>
      </c>
      <c r="L7983">
        <v>14.19</v>
      </c>
      <c r="M7983">
        <v>0.06</v>
      </c>
      <c r="N7983" t="s">
        <v>27</v>
      </c>
      <c r="O7983" t="s">
        <v>28</v>
      </c>
      <c r="P7983">
        <v>3</v>
      </c>
      <c r="Q7983" t="s">
        <v>29</v>
      </c>
    </row>
    <row r="7984" spans="1:17" x14ac:dyDescent="0.3">
      <c r="A7984" t="s">
        <v>8708</v>
      </c>
      <c r="B7984" s="1">
        <v>45831</v>
      </c>
      <c r="C7984" t="s">
        <v>698</v>
      </c>
      <c r="D7984" t="s">
        <v>106</v>
      </c>
      <c r="E7984" t="s">
        <v>55</v>
      </c>
      <c r="F7984" t="s">
        <v>34</v>
      </c>
      <c r="G7984" t="s">
        <v>22</v>
      </c>
      <c r="H7984" t="s">
        <v>50</v>
      </c>
      <c r="I7984" t="s">
        <v>44</v>
      </c>
      <c r="J7984" t="s">
        <v>61</v>
      </c>
      <c r="K7984" t="s">
        <v>45</v>
      </c>
      <c r="L7984">
        <v>70.010000000000005</v>
      </c>
      <c r="M7984">
        <v>1.54</v>
      </c>
      <c r="N7984" t="s">
        <v>27</v>
      </c>
      <c r="O7984" t="s">
        <v>28</v>
      </c>
      <c r="P7984">
        <v>15</v>
      </c>
      <c r="Q7984" t="s">
        <v>29</v>
      </c>
    </row>
    <row r="7985" spans="1:17" x14ac:dyDescent="0.3">
      <c r="A7985" t="s">
        <v>8709</v>
      </c>
      <c r="B7985" s="1">
        <v>45704</v>
      </c>
      <c r="C7985" t="s">
        <v>891</v>
      </c>
      <c r="D7985" t="s">
        <v>102</v>
      </c>
      <c r="E7985" t="s">
        <v>55</v>
      </c>
      <c r="F7985" t="s">
        <v>56</v>
      </c>
      <c r="G7985" t="s">
        <v>42</v>
      </c>
      <c r="H7985" t="s">
        <v>99</v>
      </c>
      <c r="I7985" t="s">
        <v>24</v>
      </c>
      <c r="J7985" t="s">
        <v>36</v>
      </c>
      <c r="K7985" t="s">
        <v>37</v>
      </c>
      <c r="L7985">
        <v>32.76</v>
      </c>
      <c r="M7985">
        <v>0.2</v>
      </c>
      <c r="N7985" t="s">
        <v>27</v>
      </c>
      <c r="O7985" t="s">
        <v>28</v>
      </c>
      <c r="P7985">
        <v>15</v>
      </c>
      <c r="Q7985" t="s">
        <v>29</v>
      </c>
    </row>
    <row r="7986" spans="1:17" x14ac:dyDescent="0.3">
      <c r="A7986" t="s">
        <v>8710</v>
      </c>
      <c r="B7986" s="1">
        <v>45760</v>
      </c>
      <c r="C7986" t="s">
        <v>347</v>
      </c>
      <c r="D7986" t="s">
        <v>40</v>
      </c>
      <c r="E7986" t="s">
        <v>66</v>
      </c>
      <c r="F7986" t="s">
        <v>34</v>
      </c>
      <c r="G7986" t="s">
        <v>22</v>
      </c>
      <c r="H7986" t="s">
        <v>43</v>
      </c>
      <c r="I7986" t="s">
        <v>119</v>
      </c>
      <c r="J7986" t="s">
        <v>25</v>
      </c>
      <c r="K7986" t="s">
        <v>37</v>
      </c>
      <c r="L7986">
        <v>270.7</v>
      </c>
      <c r="M7986">
        <v>3.25</v>
      </c>
      <c r="N7986" t="s">
        <v>27</v>
      </c>
      <c r="O7986" t="s">
        <v>28</v>
      </c>
      <c r="P7986">
        <v>4</v>
      </c>
      <c r="Q7986" t="s">
        <v>29</v>
      </c>
    </row>
    <row r="7987" spans="1:17" x14ac:dyDescent="0.3">
      <c r="A7987" t="s">
        <v>8711</v>
      </c>
      <c r="B7987" s="1">
        <v>45692</v>
      </c>
      <c r="C7987" t="s">
        <v>1215</v>
      </c>
      <c r="D7987" t="s">
        <v>32</v>
      </c>
      <c r="E7987" t="s">
        <v>55</v>
      </c>
      <c r="F7987" t="s">
        <v>34</v>
      </c>
      <c r="G7987" t="s">
        <v>42</v>
      </c>
      <c r="H7987" t="s">
        <v>23</v>
      </c>
      <c r="I7987" t="s">
        <v>51</v>
      </c>
      <c r="J7987" t="s">
        <v>36</v>
      </c>
      <c r="K7987" t="s">
        <v>62</v>
      </c>
      <c r="L7987">
        <v>63.37</v>
      </c>
      <c r="M7987">
        <v>0.38</v>
      </c>
      <c r="N7987" t="s">
        <v>27</v>
      </c>
      <c r="O7987" t="s">
        <v>28</v>
      </c>
      <c r="P7987">
        <v>27</v>
      </c>
      <c r="Q7987" t="s">
        <v>29</v>
      </c>
    </row>
    <row r="7988" spans="1:17" x14ac:dyDescent="0.3">
      <c r="A7988" t="s">
        <v>8712</v>
      </c>
      <c r="B7988" s="1">
        <v>45674</v>
      </c>
      <c r="C7988" t="s">
        <v>1732</v>
      </c>
      <c r="D7988" t="s">
        <v>118</v>
      </c>
      <c r="E7988" t="s">
        <v>41</v>
      </c>
      <c r="F7988" t="s">
        <v>34</v>
      </c>
      <c r="G7988" t="s">
        <v>22</v>
      </c>
      <c r="H7988" t="s">
        <v>50</v>
      </c>
      <c r="I7988" t="s">
        <v>51</v>
      </c>
      <c r="J7988" t="s">
        <v>61</v>
      </c>
      <c r="K7988" t="s">
        <v>37</v>
      </c>
      <c r="L7988">
        <v>101.35</v>
      </c>
      <c r="M7988">
        <v>2.23</v>
      </c>
      <c r="N7988" t="s">
        <v>27</v>
      </c>
      <c r="O7988" t="s">
        <v>28</v>
      </c>
      <c r="P7988">
        <v>3</v>
      </c>
      <c r="Q7988" t="s">
        <v>29</v>
      </c>
    </row>
    <row r="7989" spans="1:17" x14ac:dyDescent="0.3">
      <c r="A7989" t="s">
        <v>8713</v>
      </c>
      <c r="B7989" s="1">
        <v>45733</v>
      </c>
      <c r="C7989" t="s">
        <v>856</v>
      </c>
      <c r="D7989" t="s">
        <v>75</v>
      </c>
      <c r="E7989" t="s">
        <v>33</v>
      </c>
      <c r="F7989" t="s">
        <v>34</v>
      </c>
      <c r="G7989" t="s">
        <v>42</v>
      </c>
      <c r="H7989" t="s">
        <v>35</v>
      </c>
      <c r="I7989" t="s">
        <v>44</v>
      </c>
      <c r="J7989" t="s">
        <v>36</v>
      </c>
      <c r="K7989" t="s">
        <v>62</v>
      </c>
      <c r="L7989">
        <v>80.040000000000006</v>
      </c>
      <c r="M7989">
        <v>0.48</v>
      </c>
      <c r="N7989" t="s">
        <v>27</v>
      </c>
      <c r="O7989" t="s">
        <v>28</v>
      </c>
      <c r="P7989">
        <v>36</v>
      </c>
      <c r="Q7989" t="s">
        <v>29</v>
      </c>
    </row>
    <row r="7990" spans="1:17" x14ac:dyDescent="0.3">
      <c r="A7990" t="s">
        <v>8714</v>
      </c>
      <c r="B7990" s="1">
        <v>45754</v>
      </c>
      <c r="C7990" t="s">
        <v>1032</v>
      </c>
      <c r="D7990" t="s">
        <v>75</v>
      </c>
      <c r="E7990" t="s">
        <v>55</v>
      </c>
      <c r="F7990" t="s">
        <v>34</v>
      </c>
      <c r="G7990" t="s">
        <v>42</v>
      </c>
      <c r="H7990" t="s">
        <v>60</v>
      </c>
      <c r="I7990" t="s">
        <v>44</v>
      </c>
      <c r="J7990" t="s">
        <v>25</v>
      </c>
      <c r="K7990" t="s">
        <v>37</v>
      </c>
      <c r="L7990">
        <v>31.91</v>
      </c>
      <c r="M7990">
        <v>0.38</v>
      </c>
      <c r="N7990" t="s">
        <v>27</v>
      </c>
      <c r="O7990" t="s">
        <v>28</v>
      </c>
      <c r="P7990">
        <v>26</v>
      </c>
      <c r="Q7990" t="s">
        <v>29</v>
      </c>
    </row>
    <row r="7991" spans="1:17" x14ac:dyDescent="0.3">
      <c r="A7991" t="s">
        <v>8715</v>
      </c>
      <c r="B7991" s="1">
        <v>45799</v>
      </c>
      <c r="C7991" t="s">
        <v>83</v>
      </c>
      <c r="D7991" t="s">
        <v>40</v>
      </c>
      <c r="E7991" t="s">
        <v>55</v>
      </c>
      <c r="F7991" t="s">
        <v>56</v>
      </c>
      <c r="G7991" t="s">
        <v>84</v>
      </c>
      <c r="H7991" t="s">
        <v>43</v>
      </c>
      <c r="I7991" t="s">
        <v>44</v>
      </c>
      <c r="J7991" t="s">
        <v>61</v>
      </c>
      <c r="K7991" t="s">
        <v>45</v>
      </c>
      <c r="L7991">
        <v>120.14</v>
      </c>
      <c r="M7991">
        <v>2.64</v>
      </c>
      <c r="N7991" t="s">
        <v>27</v>
      </c>
      <c r="O7991" t="s">
        <v>28</v>
      </c>
      <c r="P7991">
        <v>48</v>
      </c>
      <c r="Q7991" t="s">
        <v>46</v>
      </c>
    </row>
    <row r="7992" spans="1:17" x14ac:dyDescent="0.3">
      <c r="A7992" t="s">
        <v>8716</v>
      </c>
      <c r="B7992" s="1">
        <v>45709</v>
      </c>
      <c r="C7992" t="s">
        <v>1865</v>
      </c>
      <c r="D7992" t="s">
        <v>102</v>
      </c>
      <c r="E7992" t="s">
        <v>66</v>
      </c>
      <c r="F7992" t="s">
        <v>34</v>
      </c>
      <c r="G7992" t="s">
        <v>22</v>
      </c>
      <c r="H7992" t="s">
        <v>99</v>
      </c>
      <c r="I7992" t="s">
        <v>119</v>
      </c>
      <c r="J7992" t="s">
        <v>36</v>
      </c>
      <c r="K7992" t="s">
        <v>45</v>
      </c>
      <c r="L7992">
        <v>49.4</v>
      </c>
      <c r="M7992">
        <v>0.3</v>
      </c>
      <c r="N7992" t="s">
        <v>27</v>
      </c>
      <c r="O7992" t="s">
        <v>28</v>
      </c>
      <c r="P7992">
        <v>8</v>
      </c>
      <c r="Q7992" t="s">
        <v>29</v>
      </c>
    </row>
    <row r="7993" spans="1:17" x14ac:dyDescent="0.3">
      <c r="A7993" t="s">
        <v>8717</v>
      </c>
      <c r="B7993" s="1">
        <v>45697</v>
      </c>
      <c r="C7993" t="s">
        <v>834</v>
      </c>
      <c r="D7993" t="s">
        <v>89</v>
      </c>
      <c r="E7993" t="s">
        <v>55</v>
      </c>
      <c r="F7993" t="s">
        <v>34</v>
      </c>
      <c r="G7993" t="s">
        <v>22</v>
      </c>
      <c r="H7993" t="s">
        <v>76</v>
      </c>
      <c r="I7993" t="s">
        <v>44</v>
      </c>
      <c r="J7993" t="s">
        <v>61</v>
      </c>
      <c r="K7993" t="s">
        <v>45</v>
      </c>
      <c r="L7993">
        <v>559.85</v>
      </c>
      <c r="M7993">
        <v>0</v>
      </c>
      <c r="N7993" t="s">
        <v>69</v>
      </c>
      <c r="O7993" t="s">
        <v>85</v>
      </c>
      <c r="P7993">
        <v>81</v>
      </c>
      <c r="Q7993" t="s">
        <v>86</v>
      </c>
    </row>
    <row r="7994" spans="1:17" x14ac:dyDescent="0.3">
      <c r="A7994" t="s">
        <v>8718</v>
      </c>
      <c r="B7994" s="1">
        <v>45803</v>
      </c>
      <c r="C7994" t="s">
        <v>227</v>
      </c>
      <c r="D7994" t="s">
        <v>160</v>
      </c>
      <c r="E7994" t="s">
        <v>41</v>
      </c>
      <c r="F7994" t="s">
        <v>21</v>
      </c>
      <c r="G7994" t="s">
        <v>22</v>
      </c>
      <c r="H7994" t="s">
        <v>60</v>
      </c>
      <c r="I7994" t="s">
        <v>51</v>
      </c>
      <c r="J7994" t="s">
        <v>25</v>
      </c>
      <c r="K7994" t="s">
        <v>37</v>
      </c>
      <c r="L7994">
        <v>65.16</v>
      </c>
      <c r="M7994">
        <v>0.78</v>
      </c>
      <c r="N7994" t="s">
        <v>27</v>
      </c>
      <c r="O7994" t="s">
        <v>28</v>
      </c>
      <c r="P7994">
        <v>15</v>
      </c>
      <c r="Q7994" t="s">
        <v>29</v>
      </c>
    </row>
    <row r="7995" spans="1:17" x14ac:dyDescent="0.3">
      <c r="A7995" t="s">
        <v>8719</v>
      </c>
      <c r="B7995" s="1">
        <v>45825</v>
      </c>
      <c r="C7995" t="s">
        <v>1409</v>
      </c>
      <c r="D7995" t="s">
        <v>89</v>
      </c>
      <c r="E7995" t="s">
        <v>33</v>
      </c>
      <c r="F7995" t="s">
        <v>34</v>
      </c>
      <c r="G7995" t="s">
        <v>22</v>
      </c>
      <c r="H7995" t="s">
        <v>60</v>
      </c>
      <c r="I7995" t="s">
        <v>24</v>
      </c>
      <c r="J7995" t="s">
        <v>25</v>
      </c>
      <c r="K7995" t="s">
        <v>37</v>
      </c>
      <c r="L7995">
        <v>8.74</v>
      </c>
      <c r="M7995">
        <v>0.1</v>
      </c>
      <c r="N7995" t="s">
        <v>27</v>
      </c>
      <c r="O7995" t="s">
        <v>28</v>
      </c>
      <c r="P7995">
        <v>2</v>
      </c>
      <c r="Q7995" t="s">
        <v>29</v>
      </c>
    </row>
    <row r="7996" spans="1:17" x14ac:dyDescent="0.3">
      <c r="A7996" t="s">
        <v>8720</v>
      </c>
      <c r="B7996" s="1">
        <v>45675</v>
      </c>
      <c r="C7996" t="s">
        <v>714</v>
      </c>
      <c r="D7996" t="s">
        <v>203</v>
      </c>
      <c r="E7996" t="s">
        <v>33</v>
      </c>
      <c r="F7996" t="s">
        <v>34</v>
      </c>
      <c r="G7996" t="s">
        <v>22</v>
      </c>
      <c r="H7996" t="s">
        <v>60</v>
      </c>
      <c r="I7996" t="s">
        <v>24</v>
      </c>
      <c r="J7996" t="s">
        <v>25</v>
      </c>
      <c r="K7996" t="s">
        <v>44</v>
      </c>
      <c r="L7996">
        <v>19.16</v>
      </c>
      <c r="M7996">
        <v>0.23</v>
      </c>
      <c r="N7996" t="s">
        <v>27</v>
      </c>
      <c r="O7996" t="s">
        <v>28</v>
      </c>
      <c r="P7996">
        <v>5</v>
      </c>
      <c r="Q7996" t="s">
        <v>29</v>
      </c>
    </row>
    <row r="7997" spans="1:17" x14ac:dyDescent="0.3">
      <c r="A7997" t="s">
        <v>8721</v>
      </c>
      <c r="B7997" s="1">
        <v>45837</v>
      </c>
      <c r="C7997" t="s">
        <v>3664</v>
      </c>
      <c r="D7997" t="s">
        <v>40</v>
      </c>
      <c r="E7997" t="s">
        <v>55</v>
      </c>
      <c r="F7997" t="s">
        <v>56</v>
      </c>
      <c r="G7997" t="s">
        <v>42</v>
      </c>
      <c r="H7997" t="s">
        <v>43</v>
      </c>
      <c r="I7997" t="s">
        <v>24</v>
      </c>
      <c r="J7997" t="s">
        <v>61</v>
      </c>
      <c r="K7997" t="s">
        <v>45</v>
      </c>
      <c r="L7997">
        <v>71.790000000000006</v>
      </c>
      <c r="M7997">
        <v>1.58</v>
      </c>
      <c r="N7997" t="s">
        <v>27</v>
      </c>
      <c r="O7997" t="s">
        <v>28</v>
      </c>
      <c r="P7997">
        <v>20</v>
      </c>
      <c r="Q7997" t="s">
        <v>29</v>
      </c>
    </row>
    <row r="7998" spans="1:17" x14ac:dyDescent="0.3">
      <c r="A7998" t="s">
        <v>8722</v>
      </c>
      <c r="B7998" s="1">
        <v>45785</v>
      </c>
      <c r="C7998" t="s">
        <v>1117</v>
      </c>
      <c r="D7998" t="s">
        <v>94</v>
      </c>
      <c r="E7998" t="s">
        <v>20</v>
      </c>
      <c r="F7998" t="s">
        <v>34</v>
      </c>
      <c r="G7998" t="s">
        <v>42</v>
      </c>
      <c r="H7998" t="s">
        <v>23</v>
      </c>
      <c r="I7998" t="s">
        <v>24</v>
      </c>
      <c r="J7998" t="s">
        <v>25</v>
      </c>
      <c r="K7998" t="s">
        <v>37</v>
      </c>
      <c r="L7998">
        <v>44.17</v>
      </c>
      <c r="M7998">
        <v>0.53</v>
      </c>
      <c r="N7998" t="s">
        <v>27</v>
      </c>
      <c r="O7998" t="s">
        <v>28</v>
      </c>
      <c r="P7998">
        <v>20</v>
      </c>
      <c r="Q7998" t="s">
        <v>29</v>
      </c>
    </row>
    <row r="7999" spans="1:17" x14ac:dyDescent="0.3">
      <c r="A7999" t="s">
        <v>8723</v>
      </c>
      <c r="B7999" s="1">
        <v>45682</v>
      </c>
      <c r="C7999" t="s">
        <v>2061</v>
      </c>
      <c r="D7999" t="s">
        <v>102</v>
      </c>
      <c r="E7999" t="s">
        <v>55</v>
      </c>
      <c r="F7999" t="s">
        <v>21</v>
      </c>
      <c r="G7999" t="s">
        <v>22</v>
      </c>
      <c r="H7999" t="s">
        <v>23</v>
      </c>
      <c r="I7999" t="s">
        <v>24</v>
      </c>
      <c r="J7999" t="s">
        <v>61</v>
      </c>
      <c r="K7999" t="s">
        <v>62</v>
      </c>
      <c r="L7999">
        <v>56.11</v>
      </c>
      <c r="M7999">
        <v>0</v>
      </c>
      <c r="N7999" t="s">
        <v>69</v>
      </c>
      <c r="O7999" t="s">
        <v>70</v>
      </c>
      <c r="P7999">
        <v>22</v>
      </c>
      <c r="Q7999" t="s">
        <v>29</v>
      </c>
    </row>
    <row r="8000" spans="1:17" x14ac:dyDescent="0.3">
      <c r="A8000" t="s">
        <v>8724</v>
      </c>
      <c r="B8000" s="1">
        <v>45735</v>
      </c>
      <c r="C8000" t="s">
        <v>1828</v>
      </c>
      <c r="D8000" t="s">
        <v>94</v>
      </c>
      <c r="E8000" t="s">
        <v>41</v>
      </c>
      <c r="F8000" t="s">
        <v>34</v>
      </c>
      <c r="G8000" t="s">
        <v>22</v>
      </c>
      <c r="H8000" t="s">
        <v>57</v>
      </c>
      <c r="I8000" t="s">
        <v>51</v>
      </c>
      <c r="J8000" t="s">
        <v>36</v>
      </c>
      <c r="K8000" t="s">
        <v>37</v>
      </c>
      <c r="L8000">
        <v>173</v>
      </c>
      <c r="M8000">
        <v>1.04</v>
      </c>
      <c r="N8000" t="s">
        <v>27</v>
      </c>
      <c r="O8000" t="s">
        <v>28</v>
      </c>
      <c r="P8000">
        <v>8</v>
      </c>
      <c r="Q8000" t="s">
        <v>29</v>
      </c>
    </row>
    <row r="8001" spans="1:17" x14ac:dyDescent="0.3">
      <c r="A8001" t="s">
        <v>8725</v>
      </c>
      <c r="B8001" s="1">
        <v>45675</v>
      </c>
      <c r="C8001" t="s">
        <v>311</v>
      </c>
      <c r="D8001" t="s">
        <v>160</v>
      </c>
      <c r="E8001" t="s">
        <v>55</v>
      </c>
      <c r="F8001" t="s">
        <v>34</v>
      </c>
      <c r="G8001" t="s">
        <v>42</v>
      </c>
      <c r="H8001" t="s">
        <v>103</v>
      </c>
      <c r="I8001" t="s">
        <v>44</v>
      </c>
      <c r="J8001" t="s">
        <v>25</v>
      </c>
      <c r="K8001" t="s">
        <v>37</v>
      </c>
      <c r="L8001">
        <v>51.89</v>
      </c>
      <c r="M8001">
        <v>0.62</v>
      </c>
      <c r="N8001" t="s">
        <v>27</v>
      </c>
      <c r="O8001" t="s">
        <v>28</v>
      </c>
      <c r="P8001">
        <v>30</v>
      </c>
      <c r="Q8001" t="s">
        <v>29</v>
      </c>
    </row>
    <row r="8002" spans="1:17" x14ac:dyDescent="0.3">
      <c r="A8002" t="s">
        <v>8726</v>
      </c>
      <c r="B8002" s="1">
        <v>45716</v>
      </c>
      <c r="C8002" t="s">
        <v>1030</v>
      </c>
      <c r="D8002" t="s">
        <v>89</v>
      </c>
      <c r="E8002" t="s">
        <v>20</v>
      </c>
      <c r="F8002" t="s">
        <v>34</v>
      </c>
      <c r="G8002" t="s">
        <v>22</v>
      </c>
      <c r="H8002" t="s">
        <v>23</v>
      </c>
      <c r="I8002" t="s">
        <v>44</v>
      </c>
      <c r="J8002" t="s">
        <v>25</v>
      </c>
      <c r="K8002" t="s">
        <v>45</v>
      </c>
      <c r="L8002">
        <v>56.66</v>
      </c>
      <c r="M8002">
        <v>0.68</v>
      </c>
      <c r="N8002" t="s">
        <v>27</v>
      </c>
      <c r="O8002" t="s">
        <v>28</v>
      </c>
      <c r="P8002">
        <v>25</v>
      </c>
      <c r="Q8002" t="s">
        <v>29</v>
      </c>
    </row>
    <row r="8003" spans="1:17" x14ac:dyDescent="0.3">
      <c r="A8003" t="s">
        <v>8727</v>
      </c>
      <c r="B8003" s="1">
        <v>45703</v>
      </c>
      <c r="C8003" t="s">
        <v>1450</v>
      </c>
      <c r="D8003" t="s">
        <v>75</v>
      </c>
      <c r="E8003" t="s">
        <v>55</v>
      </c>
      <c r="F8003" t="s">
        <v>34</v>
      </c>
      <c r="G8003" t="s">
        <v>22</v>
      </c>
      <c r="H8003" t="s">
        <v>50</v>
      </c>
      <c r="I8003" t="s">
        <v>119</v>
      </c>
      <c r="J8003" t="s">
        <v>25</v>
      </c>
      <c r="K8003" t="s">
        <v>26</v>
      </c>
      <c r="L8003">
        <v>44.66</v>
      </c>
      <c r="M8003">
        <v>0.54</v>
      </c>
      <c r="N8003" t="s">
        <v>27</v>
      </c>
      <c r="O8003" t="s">
        <v>28</v>
      </c>
      <c r="P8003">
        <v>1</v>
      </c>
      <c r="Q8003" t="s">
        <v>29</v>
      </c>
    </row>
    <row r="8004" spans="1:17" x14ac:dyDescent="0.3">
      <c r="A8004" t="s">
        <v>8728</v>
      </c>
      <c r="B8004" s="1">
        <v>45735</v>
      </c>
      <c r="C8004" t="s">
        <v>157</v>
      </c>
      <c r="D8004" t="s">
        <v>49</v>
      </c>
      <c r="E8004" t="s">
        <v>66</v>
      </c>
      <c r="F8004" t="s">
        <v>56</v>
      </c>
      <c r="G8004" t="s">
        <v>42</v>
      </c>
      <c r="H8004" t="s">
        <v>23</v>
      </c>
      <c r="I8004" t="s">
        <v>24</v>
      </c>
      <c r="J8004" t="s">
        <v>61</v>
      </c>
      <c r="K8004" t="s">
        <v>45</v>
      </c>
      <c r="L8004">
        <v>91.89</v>
      </c>
      <c r="M8004">
        <v>2.02</v>
      </c>
      <c r="N8004" t="s">
        <v>27</v>
      </c>
      <c r="O8004" t="s">
        <v>28</v>
      </c>
      <c r="P8004">
        <v>15</v>
      </c>
      <c r="Q8004" t="s">
        <v>29</v>
      </c>
    </row>
    <row r="8005" spans="1:17" x14ac:dyDescent="0.3">
      <c r="A8005" t="s">
        <v>8729</v>
      </c>
      <c r="B8005" s="1">
        <v>45661</v>
      </c>
      <c r="C8005" t="s">
        <v>248</v>
      </c>
      <c r="D8005" t="s">
        <v>75</v>
      </c>
      <c r="E8005" t="s">
        <v>66</v>
      </c>
      <c r="F8005" t="s">
        <v>34</v>
      </c>
      <c r="G8005" t="s">
        <v>22</v>
      </c>
      <c r="H8005" t="s">
        <v>60</v>
      </c>
      <c r="I8005" t="s">
        <v>24</v>
      </c>
      <c r="J8005" t="s">
        <v>61</v>
      </c>
      <c r="K8005" t="s">
        <v>45</v>
      </c>
      <c r="L8005">
        <v>11.37</v>
      </c>
      <c r="M8005">
        <v>0.25</v>
      </c>
      <c r="N8005" t="s">
        <v>27</v>
      </c>
      <c r="O8005" t="s">
        <v>28</v>
      </c>
      <c r="P8005">
        <v>5</v>
      </c>
      <c r="Q8005" t="s">
        <v>29</v>
      </c>
    </row>
    <row r="8006" spans="1:17" x14ac:dyDescent="0.3">
      <c r="A8006" t="s">
        <v>8730</v>
      </c>
      <c r="B8006" s="1">
        <v>45775</v>
      </c>
      <c r="C8006" t="s">
        <v>734</v>
      </c>
      <c r="D8006" t="s">
        <v>106</v>
      </c>
      <c r="E8006" t="s">
        <v>55</v>
      </c>
      <c r="F8006" t="s">
        <v>56</v>
      </c>
      <c r="G8006" t="s">
        <v>22</v>
      </c>
      <c r="H8006" t="s">
        <v>76</v>
      </c>
      <c r="I8006" t="s">
        <v>51</v>
      </c>
      <c r="J8006" t="s">
        <v>61</v>
      </c>
      <c r="K8006" t="s">
        <v>45</v>
      </c>
      <c r="L8006">
        <v>93.84</v>
      </c>
      <c r="M8006">
        <v>2.06</v>
      </c>
      <c r="N8006" t="s">
        <v>27</v>
      </c>
      <c r="O8006" t="s">
        <v>28</v>
      </c>
      <c r="P8006">
        <v>19</v>
      </c>
      <c r="Q8006" t="s">
        <v>29</v>
      </c>
    </row>
    <row r="8007" spans="1:17" x14ac:dyDescent="0.3">
      <c r="A8007" t="s">
        <v>8731</v>
      </c>
      <c r="B8007" s="1">
        <v>45753</v>
      </c>
      <c r="C8007" t="s">
        <v>1359</v>
      </c>
      <c r="D8007" t="s">
        <v>203</v>
      </c>
      <c r="E8007" t="s">
        <v>20</v>
      </c>
      <c r="F8007" t="s">
        <v>56</v>
      </c>
      <c r="G8007" t="s">
        <v>42</v>
      </c>
      <c r="H8007" t="s">
        <v>35</v>
      </c>
      <c r="I8007" t="s">
        <v>119</v>
      </c>
      <c r="J8007" t="s">
        <v>61</v>
      </c>
      <c r="K8007" t="s">
        <v>44</v>
      </c>
      <c r="L8007">
        <v>190.89</v>
      </c>
      <c r="M8007">
        <v>4.2</v>
      </c>
      <c r="N8007" t="s">
        <v>27</v>
      </c>
      <c r="O8007" t="s">
        <v>28</v>
      </c>
      <c r="P8007">
        <v>25</v>
      </c>
      <c r="Q8007" t="s">
        <v>29</v>
      </c>
    </row>
    <row r="8008" spans="1:17" x14ac:dyDescent="0.3">
      <c r="A8008" t="s">
        <v>8732</v>
      </c>
      <c r="B8008" s="1">
        <v>45736</v>
      </c>
      <c r="C8008" t="s">
        <v>2173</v>
      </c>
      <c r="D8008" t="s">
        <v>106</v>
      </c>
      <c r="E8008" t="s">
        <v>20</v>
      </c>
      <c r="F8008" t="s">
        <v>56</v>
      </c>
      <c r="G8008" t="s">
        <v>42</v>
      </c>
      <c r="H8008" t="s">
        <v>76</v>
      </c>
      <c r="I8008" t="s">
        <v>24</v>
      </c>
      <c r="J8008" t="s">
        <v>36</v>
      </c>
      <c r="K8008" t="s">
        <v>45</v>
      </c>
      <c r="L8008">
        <v>126.45</v>
      </c>
      <c r="M8008">
        <v>0.76</v>
      </c>
      <c r="N8008" t="s">
        <v>27</v>
      </c>
      <c r="O8008" t="s">
        <v>28</v>
      </c>
      <c r="P8008">
        <v>38</v>
      </c>
      <c r="Q8008" t="s">
        <v>29</v>
      </c>
    </row>
    <row r="8009" spans="1:17" x14ac:dyDescent="0.3">
      <c r="A8009" t="s">
        <v>8733</v>
      </c>
      <c r="B8009" s="1">
        <v>45795</v>
      </c>
      <c r="C8009" t="s">
        <v>2333</v>
      </c>
      <c r="D8009" t="s">
        <v>89</v>
      </c>
      <c r="E8009" t="s">
        <v>55</v>
      </c>
      <c r="F8009" t="s">
        <v>56</v>
      </c>
      <c r="G8009" t="s">
        <v>42</v>
      </c>
      <c r="H8009" t="s">
        <v>57</v>
      </c>
      <c r="I8009" t="s">
        <v>24</v>
      </c>
      <c r="J8009" t="s">
        <v>61</v>
      </c>
      <c r="K8009" t="s">
        <v>62</v>
      </c>
      <c r="L8009">
        <v>8.39</v>
      </c>
      <c r="M8009">
        <v>0.18</v>
      </c>
      <c r="N8009" t="s">
        <v>27</v>
      </c>
      <c r="O8009" t="s">
        <v>28</v>
      </c>
      <c r="P8009">
        <v>23</v>
      </c>
      <c r="Q8009" t="s">
        <v>29</v>
      </c>
    </row>
    <row r="8010" spans="1:17" x14ac:dyDescent="0.3">
      <c r="A8010" t="s">
        <v>8734</v>
      </c>
      <c r="B8010" s="1">
        <v>45701</v>
      </c>
      <c r="C8010" t="s">
        <v>215</v>
      </c>
      <c r="D8010" t="s">
        <v>106</v>
      </c>
      <c r="E8010" t="s">
        <v>20</v>
      </c>
      <c r="F8010" t="s">
        <v>34</v>
      </c>
      <c r="G8010" t="s">
        <v>42</v>
      </c>
      <c r="H8010" t="s">
        <v>57</v>
      </c>
      <c r="I8010" t="s">
        <v>24</v>
      </c>
      <c r="J8010" t="s">
        <v>25</v>
      </c>
      <c r="K8010" t="s">
        <v>37</v>
      </c>
      <c r="L8010">
        <v>50.11</v>
      </c>
      <c r="M8010">
        <v>0.6</v>
      </c>
      <c r="N8010" t="s">
        <v>27</v>
      </c>
      <c r="O8010" t="s">
        <v>28</v>
      </c>
      <c r="P8010">
        <v>26</v>
      </c>
      <c r="Q8010" t="s">
        <v>29</v>
      </c>
    </row>
    <row r="8011" spans="1:17" x14ac:dyDescent="0.3">
      <c r="A8011" t="s">
        <v>8735</v>
      </c>
      <c r="B8011" s="1">
        <v>45742</v>
      </c>
      <c r="C8011" t="s">
        <v>1604</v>
      </c>
      <c r="D8011" t="s">
        <v>49</v>
      </c>
      <c r="E8011" t="s">
        <v>41</v>
      </c>
      <c r="F8011" t="s">
        <v>34</v>
      </c>
      <c r="G8011" t="s">
        <v>22</v>
      </c>
      <c r="H8011" t="s">
        <v>76</v>
      </c>
      <c r="I8011" t="s">
        <v>24</v>
      </c>
      <c r="J8011" t="s">
        <v>61</v>
      </c>
      <c r="K8011" t="s">
        <v>37</v>
      </c>
      <c r="L8011">
        <v>143.25</v>
      </c>
      <c r="M8011">
        <v>3.15</v>
      </c>
      <c r="N8011" t="s">
        <v>27</v>
      </c>
      <c r="O8011" t="s">
        <v>28</v>
      </c>
      <c r="P8011">
        <v>29</v>
      </c>
      <c r="Q8011" t="s">
        <v>29</v>
      </c>
    </row>
    <row r="8012" spans="1:17" x14ac:dyDescent="0.3">
      <c r="A8012" t="s">
        <v>8736</v>
      </c>
      <c r="B8012" s="1">
        <v>45682</v>
      </c>
      <c r="C8012" t="s">
        <v>999</v>
      </c>
      <c r="D8012" t="s">
        <v>32</v>
      </c>
      <c r="E8012" t="s">
        <v>66</v>
      </c>
      <c r="F8012" t="s">
        <v>34</v>
      </c>
      <c r="G8012" t="s">
        <v>22</v>
      </c>
      <c r="H8012" t="s">
        <v>79</v>
      </c>
      <c r="I8012" t="s">
        <v>44</v>
      </c>
      <c r="J8012" t="s">
        <v>61</v>
      </c>
      <c r="K8012" t="s">
        <v>37</v>
      </c>
      <c r="L8012">
        <v>54.45</v>
      </c>
      <c r="M8012">
        <v>1.2</v>
      </c>
      <c r="N8012" t="s">
        <v>27</v>
      </c>
      <c r="O8012" t="s">
        <v>28</v>
      </c>
      <c r="P8012">
        <v>12</v>
      </c>
      <c r="Q8012" t="s">
        <v>29</v>
      </c>
    </row>
    <row r="8013" spans="1:17" x14ac:dyDescent="0.3">
      <c r="A8013" t="s">
        <v>8737</v>
      </c>
      <c r="B8013" s="1">
        <v>45744</v>
      </c>
      <c r="C8013" t="s">
        <v>1592</v>
      </c>
      <c r="D8013" t="s">
        <v>102</v>
      </c>
      <c r="E8013" t="s">
        <v>66</v>
      </c>
      <c r="F8013" t="s">
        <v>56</v>
      </c>
      <c r="G8013" t="s">
        <v>22</v>
      </c>
      <c r="H8013" t="s">
        <v>57</v>
      </c>
      <c r="I8013" t="s">
        <v>51</v>
      </c>
      <c r="J8013" t="s">
        <v>36</v>
      </c>
      <c r="K8013" t="s">
        <v>62</v>
      </c>
      <c r="L8013">
        <v>72.680000000000007</v>
      </c>
      <c r="M8013">
        <v>0.44</v>
      </c>
      <c r="N8013" t="s">
        <v>27</v>
      </c>
      <c r="O8013" t="s">
        <v>28</v>
      </c>
      <c r="P8013">
        <v>12</v>
      </c>
      <c r="Q8013" t="s">
        <v>29</v>
      </c>
    </row>
    <row r="8014" spans="1:17" x14ac:dyDescent="0.3">
      <c r="A8014" t="s">
        <v>8738</v>
      </c>
      <c r="B8014" s="1">
        <v>45836</v>
      </c>
      <c r="C8014" t="s">
        <v>1239</v>
      </c>
      <c r="D8014" t="s">
        <v>124</v>
      </c>
      <c r="E8014" t="s">
        <v>33</v>
      </c>
      <c r="F8014" t="s">
        <v>34</v>
      </c>
      <c r="G8014" t="s">
        <v>22</v>
      </c>
      <c r="H8014" t="s">
        <v>23</v>
      </c>
      <c r="I8014" t="s">
        <v>51</v>
      </c>
      <c r="J8014" t="s">
        <v>61</v>
      </c>
      <c r="K8014" t="s">
        <v>62</v>
      </c>
      <c r="L8014">
        <v>177.17</v>
      </c>
      <c r="M8014">
        <v>3.9</v>
      </c>
      <c r="N8014" t="s">
        <v>27</v>
      </c>
      <c r="O8014" t="s">
        <v>28</v>
      </c>
      <c r="P8014">
        <v>15</v>
      </c>
      <c r="Q8014" t="s">
        <v>29</v>
      </c>
    </row>
    <row r="8015" spans="1:17" x14ac:dyDescent="0.3">
      <c r="A8015" t="s">
        <v>8739</v>
      </c>
      <c r="B8015" s="1">
        <v>45784</v>
      </c>
      <c r="C8015" t="s">
        <v>1573</v>
      </c>
      <c r="D8015" t="s">
        <v>65</v>
      </c>
      <c r="E8015" t="s">
        <v>20</v>
      </c>
      <c r="F8015" t="s">
        <v>21</v>
      </c>
      <c r="G8015" t="s">
        <v>22</v>
      </c>
      <c r="H8015" t="s">
        <v>79</v>
      </c>
      <c r="I8015" t="s">
        <v>24</v>
      </c>
      <c r="J8015" t="s">
        <v>111</v>
      </c>
      <c r="K8015" t="s">
        <v>62</v>
      </c>
      <c r="L8015">
        <v>110.03</v>
      </c>
      <c r="M8015">
        <v>0.44</v>
      </c>
      <c r="N8015" t="s">
        <v>27</v>
      </c>
      <c r="O8015" t="s">
        <v>28</v>
      </c>
      <c r="P8015">
        <v>14</v>
      </c>
      <c r="Q8015" t="s">
        <v>29</v>
      </c>
    </row>
    <row r="8016" spans="1:17" x14ac:dyDescent="0.3">
      <c r="A8016" t="s">
        <v>8740</v>
      </c>
      <c r="B8016" s="1">
        <v>45769</v>
      </c>
      <c r="C8016" t="s">
        <v>505</v>
      </c>
      <c r="D8016" t="s">
        <v>106</v>
      </c>
      <c r="E8016" t="s">
        <v>33</v>
      </c>
      <c r="F8016" t="s">
        <v>34</v>
      </c>
      <c r="G8016" t="s">
        <v>22</v>
      </c>
      <c r="H8016" t="s">
        <v>50</v>
      </c>
      <c r="I8016" t="s">
        <v>24</v>
      </c>
      <c r="J8016" t="s">
        <v>25</v>
      </c>
      <c r="K8016" t="s">
        <v>45</v>
      </c>
      <c r="L8016">
        <v>6.5</v>
      </c>
      <c r="M8016">
        <v>0.08</v>
      </c>
      <c r="N8016" t="s">
        <v>27</v>
      </c>
      <c r="O8016" t="s">
        <v>28</v>
      </c>
      <c r="P8016">
        <v>3</v>
      </c>
      <c r="Q8016" t="s">
        <v>29</v>
      </c>
    </row>
    <row r="8017" spans="1:17" x14ac:dyDescent="0.3">
      <c r="A8017" t="s">
        <v>8741</v>
      </c>
      <c r="B8017" s="1">
        <v>45660</v>
      </c>
      <c r="C8017" t="s">
        <v>242</v>
      </c>
      <c r="D8017" t="s">
        <v>106</v>
      </c>
      <c r="E8017" t="s">
        <v>41</v>
      </c>
      <c r="F8017" t="s">
        <v>34</v>
      </c>
      <c r="G8017" t="s">
        <v>42</v>
      </c>
      <c r="H8017" t="s">
        <v>103</v>
      </c>
      <c r="I8017" t="s">
        <v>51</v>
      </c>
      <c r="J8017" t="s">
        <v>25</v>
      </c>
      <c r="K8017" t="s">
        <v>45</v>
      </c>
      <c r="L8017">
        <v>17.18</v>
      </c>
      <c r="M8017">
        <v>0.21</v>
      </c>
      <c r="N8017" t="s">
        <v>27</v>
      </c>
      <c r="O8017" t="s">
        <v>28</v>
      </c>
      <c r="P8017">
        <v>30</v>
      </c>
      <c r="Q8017" t="s">
        <v>29</v>
      </c>
    </row>
    <row r="8018" spans="1:17" x14ac:dyDescent="0.3">
      <c r="A8018" t="s">
        <v>8742</v>
      </c>
      <c r="B8018" s="1">
        <v>45723</v>
      </c>
      <c r="C8018" t="s">
        <v>93</v>
      </c>
      <c r="D8018" t="s">
        <v>94</v>
      </c>
      <c r="E8018" t="s">
        <v>20</v>
      </c>
      <c r="F8018" t="s">
        <v>34</v>
      </c>
      <c r="G8018" t="s">
        <v>42</v>
      </c>
      <c r="H8018" t="s">
        <v>103</v>
      </c>
      <c r="I8018" t="s">
        <v>24</v>
      </c>
      <c r="J8018" t="s">
        <v>61</v>
      </c>
      <c r="K8018" t="s">
        <v>44</v>
      </c>
      <c r="L8018">
        <v>177.32</v>
      </c>
      <c r="M8018">
        <v>3.9</v>
      </c>
      <c r="N8018" t="s">
        <v>27</v>
      </c>
      <c r="O8018" t="s">
        <v>28</v>
      </c>
      <c r="P8018">
        <v>17</v>
      </c>
      <c r="Q8018" t="s">
        <v>29</v>
      </c>
    </row>
    <row r="8019" spans="1:17" x14ac:dyDescent="0.3">
      <c r="A8019" t="s">
        <v>8743</v>
      </c>
      <c r="B8019" s="1">
        <v>45836</v>
      </c>
      <c r="C8019" t="s">
        <v>1650</v>
      </c>
      <c r="D8019" t="s">
        <v>203</v>
      </c>
      <c r="E8019" t="s">
        <v>66</v>
      </c>
      <c r="F8019" t="s">
        <v>34</v>
      </c>
      <c r="G8019" t="s">
        <v>22</v>
      </c>
      <c r="H8019" t="s">
        <v>99</v>
      </c>
      <c r="I8019" t="s">
        <v>51</v>
      </c>
      <c r="J8019" t="s">
        <v>25</v>
      </c>
      <c r="K8019" t="s">
        <v>45</v>
      </c>
      <c r="L8019">
        <v>77.64</v>
      </c>
      <c r="M8019">
        <v>0.93</v>
      </c>
      <c r="N8019" t="s">
        <v>27</v>
      </c>
      <c r="O8019" t="s">
        <v>28</v>
      </c>
      <c r="P8019">
        <v>0</v>
      </c>
      <c r="Q8019" t="s">
        <v>29</v>
      </c>
    </row>
    <row r="8020" spans="1:17" x14ac:dyDescent="0.3">
      <c r="A8020" t="s">
        <v>8744</v>
      </c>
      <c r="B8020" s="1">
        <v>45784</v>
      </c>
      <c r="C8020" t="s">
        <v>1599</v>
      </c>
      <c r="D8020" t="s">
        <v>75</v>
      </c>
      <c r="E8020" t="s">
        <v>66</v>
      </c>
      <c r="F8020" t="s">
        <v>56</v>
      </c>
      <c r="G8020" t="s">
        <v>22</v>
      </c>
      <c r="H8020" t="s">
        <v>23</v>
      </c>
      <c r="I8020" t="s">
        <v>24</v>
      </c>
      <c r="J8020" t="s">
        <v>25</v>
      </c>
      <c r="K8020" t="s">
        <v>37</v>
      </c>
      <c r="L8020">
        <v>16.25</v>
      </c>
      <c r="M8020">
        <v>0.2</v>
      </c>
      <c r="N8020" t="s">
        <v>27</v>
      </c>
      <c r="O8020" t="s">
        <v>28</v>
      </c>
      <c r="P8020">
        <v>9</v>
      </c>
      <c r="Q8020" t="s">
        <v>29</v>
      </c>
    </row>
    <row r="8021" spans="1:17" x14ac:dyDescent="0.3">
      <c r="A8021" t="s">
        <v>8745</v>
      </c>
      <c r="B8021" s="1">
        <v>45805</v>
      </c>
      <c r="C8021" t="s">
        <v>4947</v>
      </c>
      <c r="D8021" t="s">
        <v>19</v>
      </c>
      <c r="E8021" t="s">
        <v>66</v>
      </c>
      <c r="F8021" t="s">
        <v>34</v>
      </c>
      <c r="G8021" t="s">
        <v>42</v>
      </c>
      <c r="H8021" t="s">
        <v>76</v>
      </c>
      <c r="I8021" t="s">
        <v>24</v>
      </c>
      <c r="J8021" t="s">
        <v>25</v>
      </c>
      <c r="K8021" t="s">
        <v>45</v>
      </c>
      <c r="L8021">
        <v>163.57</v>
      </c>
      <c r="M8021">
        <v>1.96</v>
      </c>
      <c r="N8021" t="s">
        <v>27</v>
      </c>
      <c r="O8021" t="s">
        <v>28</v>
      </c>
      <c r="P8021">
        <v>30</v>
      </c>
      <c r="Q8021" t="s">
        <v>29</v>
      </c>
    </row>
    <row r="8022" spans="1:17" x14ac:dyDescent="0.3">
      <c r="A8022" t="s">
        <v>8746</v>
      </c>
      <c r="B8022" s="1">
        <v>45687</v>
      </c>
      <c r="C8022" t="s">
        <v>568</v>
      </c>
      <c r="D8022" t="s">
        <v>106</v>
      </c>
      <c r="E8022" t="s">
        <v>55</v>
      </c>
      <c r="F8022" t="s">
        <v>34</v>
      </c>
      <c r="G8022" t="s">
        <v>22</v>
      </c>
      <c r="H8022" t="s">
        <v>50</v>
      </c>
      <c r="I8022" t="s">
        <v>24</v>
      </c>
      <c r="J8022" t="s">
        <v>61</v>
      </c>
      <c r="K8022" t="s">
        <v>44</v>
      </c>
      <c r="L8022">
        <v>45.12</v>
      </c>
      <c r="M8022">
        <v>0.99</v>
      </c>
      <c r="N8022" t="s">
        <v>27</v>
      </c>
      <c r="O8022" t="s">
        <v>28</v>
      </c>
      <c r="P8022">
        <v>5</v>
      </c>
      <c r="Q8022" t="s">
        <v>29</v>
      </c>
    </row>
    <row r="8023" spans="1:17" x14ac:dyDescent="0.3">
      <c r="A8023" t="s">
        <v>8747</v>
      </c>
      <c r="B8023" s="1">
        <v>45739</v>
      </c>
      <c r="C8023" t="s">
        <v>1225</v>
      </c>
      <c r="D8023" t="s">
        <v>19</v>
      </c>
      <c r="E8023" t="s">
        <v>20</v>
      </c>
      <c r="F8023" t="s">
        <v>34</v>
      </c>
      <c r="G8023" t="s">
        <v>84</v>
      </c>
      <c r="H8023" t="s">
        <v>35</v>
      </c>
      <c r="I8023" t="s">
        <v>44</v>
      </c>
      <c r="J8023" t="s">
        <v>36</v>
      </c>
      <c r="K8023" t="s">
        <v>26</v>
      </c>
      <c r="L8023">
        <v>96.85</v>
      </c>
      <c r="M8023">
        <v>0.57999999999999996</v>
      </c>
      <c r="N8023" t="s">
        <v>27</v>
      </c>
      <c r="O8023" t="s">
        <v>28</v>
      </c>
      <c r="P8023">
        <v>51</v>
      </c>
      <c r="Q8023" t="s">
        <v>46</v>
      </c>
    </row>
    <row r="8024" spans="1:17" x14ac:dyDescent="0.3">
      <c r="A8024" t="s">
        <v>8748</v>
      </c>
      <c r="B8024" s="1">
        <v>45673</v>
      </c>
      <c r="C8024" t="s">
        <v>1206</v>
      </c>
      <c r="D8024" t="s">
        <v>19</v>
      </c>
      <c r="E8024" t="s">
        <v>33</v>
      </c>
      <c r="F8024" t="s">
        <v>34</v>
      </c>
      <c r="G8024" t="s">
        <v>22</v>
      </c>
      <c r="H8024" t="s">
        <v>43</v>
      </c>
      <c r="I8024" t="s">
        <v>119</v>
      </c>
      <c r="J8024" t="s">
        <v>61</v>
      </c>
      <c r="K8024" t="s">
        <v>37</v>
      </c>
      <c r="L8024">
        <v>485.49</v>
      </c>
      <c r="M8024">
        <v>10.68</v>
      </c>
      <c r="N8024" t="s">
        <v>27</v>
      </c>
      <c r="O8024" t="s">
        <v>28</v>
      </c>
      <c r="P8024">
        <v>6</v>
      </c>
      <c r="Q8024" t="s">
        <v>29</v>
      </c>
    </row>
    <row r="8025" spans="1:17" x14ac:dyDescent="0.3">
      <c r="A8025" t="s">
        <v>8749</v>
      </c>
      <c r="B8025" s="1">
        <v>45834</v>
      </c>
      <c r="C8025" t="s">
        <v>2005</v>
      </c>
      <c r="D8025" t="s">
        <v>65</v>
      </c>
      <c r="E8025" t="s">
        <v>66</v>
      </c>
      <c r="F8025" t="s">
        <v>56</v>
      </c>
      <c r="G8025" t="s">
        <v>22</v>
      </c>
      <c r="H8025" t="s">
        <v>50</v>
      </c>
      <c r="I8025" t="s">
        <v>44</v>
      </c>
      <c r="J8025" t="s">
        <v>61</v>
      </c>
      <c r="K8025" t="s">
        <v>37</v>
      </c>
      <c r="L8025">
        <v>34.700000000000003</v>
      </c>
      <c r="M8025">
        <v>0.76</v>
      </c>
      <c r="N8025" t="s">
        <v>27</v>
      </c>
      <c r="O8025" t="s">
        <v>28</v>
      </c>
      <c r="P8025">
        <v>16</v>
      </c>
      <c r="Q8025" t="s">
        <v>29</v>
      </c>
    </row>
    <row r="8026" spans="1:17" x14ac:dyDescent="0.3">
      <c r="A8026" t="s">
        <v>8750</v>
      </c>
      <c r="B8026" s="1">
        <v>45699</v>
      </c>
      <c r="C8026" t="s">
        <v>2952</v>
      </c>
      <c r="D8026" t="s">
        <v>32</v>
      </c>
      <c r="E8026" t="s">
        <v>41</v>
      </c>
      <c r="F8026" t="s">
        <v>34</v>
      </c>
      <c r="G8026" t="s">
        <v>42</v>
      </c>
      <c r="H8026" t="s">
        <v>60</v>
      </c>
      <c r="I8026" t="s">
        <v>119</v>
      </c>
      <c r="J8026" t="s">
        <v>25</v>
      </c>
      <c r="K8026" t="s">
        <v>45</v>
      </c>
      <c r="L8026">
        <v>123.94</v>
      </c>
      <c r="M8026">
        <v>1.49</v>
      </c>
      <c r="N8026" t="s">
        <v>27</v>
      </c>
      <c r="O8026" t="s">
        <v>28</v>
      </c>
      <c r="P8026">
        <v>26</v>
      </c>
      <c r="Q8026" t="s">
        <v>29</v>
      </c>
    </row>
    <row r="8027" spans="1:17" x14ac:dyDescent="0.3">
      <c r="A8027" t="s">
        <v>8751</v>
      </c>
      <c r="B8027" s="1">
        <v>45687</v>
      </c>
      <c r="C8027" t="s">
        <v>546</v>
      </c>
      <c r="D8027" t="s">
        <v>203</v>
      </c>
      <c r="E8027" t="s">
        <v>66</v>
      </c>
      <c r="F8027" t="s">
        <v>34</v>
      </c>
      <c r="G8027" t="s">
        <v>22</v>
      </c>
      <c r="H8027" t="s">
        <v>35</v>
      </c>
      <c r="I8027" t="s">
        <v>24</v>
      </c>
      <c r="J8027" t="s">
        <v>111</v>
      </c>
      <c r="K8027" t="s">
        <v>26</v>
      </c>
      <c r="L8027">
        <v>37.79</v>
      </c>
      <c r="M8027">
        <v>0.15</v>
      </c>
      <c r="N8027" t="s">
        <v>27</v>
      </c>
      <c r="O8027" t="s">
        <v>28</v>
      </c>
      <c r="P8027">
        <v>11</v>
      </c>
      <c r="Q8027" t="s">
        <v>29</v>
      </c>
    </row>
    <row r="8028" spans="1:17" x14ac:dyDescent="0.3">
      <c r="A8028" t="s">
        <v>8752</v>
      </c>
      <c r="B8028" s="1">
        <v>45726</v>
      </c>
      <c r="C8028" t="s">
        <v>843</v>
      </c>
      <c r="D8028" t="s">
        <v>102</v>
      </c>
      <c r="E8028" t="s">
        <v>33</v>
      </c>
      <c r="F8028" t="s">
        <v>34</v>
      </c>
      <c r="G8028" t="s">
        <v>42</v>
      </c>
      <c r="H8028" t="s">
        <v>35</v>
      </c>
      <c r="I8028" t="s">
        <v>24</v>
      </c>
      <c r="J8028" t="s">
        <v>25</v>
      </c>
      <c r="K8028" t="s">
        <v>45</v>
      </c>
      <c r="L8028">
        <v>141.21</v>
      </c>
      <c r="M8028">
        <v>1.69</v>
      </c>
      <c r="N8028" t="s">
        <v>27</v>
      </c>
      <c r="O8028" t="s">
        <v>28</v>
      </c>
      <c r="P8028">
        <v>18</v>
      </c>
      <c r="Q8028" t="s">
        <v>29</v>
      </c>
    </row>
    <row r="8029" spans="1:17" x14ac:dyDescent="0.3">
      <c r="A8029" t="s">
        <v>8753</v>
      </c>
      <c r="B8029" s="1">
        <v>45765</v>
      </c>
      <c r="C8029" t="s">
        <v>1058</v>
      </c>
      <c r="D8029" t="s">
        <v>118</v>
      </c>
      <c r="E8029" t="s">
        <v>33</v>
      </c>
      <c r="F8029" t="s">
        <v>34</v>
      </c>
      <c r="G8029" t="s">
        <v>42</v>
      </c>
      <c r="H8029" t="s">
        <v>57</v>
      </c>
      <c r="I8029" t="s">
        <v>51</v>
      </c>
      <c r="J8029" t="s">
        <v>36</v>
      </c>
      <c r="K8029" t="s">
        <v>45</v>
      </c>
      <c r="L8029">
        <v>178.32</v>
      </c>
      <c r="M8029">
        <v>1.07</v>
      </c>
      <c r="N8029" t="s">
        <v>27</v>
      </c>
      <c r="O8029" t="s">
        <v>28</v>
      </c>
      <c r="P8029">
        <v>30</v>
      </c>
      <c r="Q8029" t="s">
        <v>29</v>
      </c>
    </row>
    <row r="8030" spans="1:17" x14ac:dyDescent="0.3">
      <c r="A8030" t="s">
        <v>8754</v>
      </c>
      <c r="B8030" s="1">
        <v>45781</v>
      </c>
      <c r="C8030" t="s">
        <v>2935</v>
      </c>
      <c r="D8030" t="s">
        <v>40</v>
      </c>
      <c r="E8030" t="s">
        <v>20</v>
      </c>
      <c r="F8030" t="s">
        <v>56</v>
      </c>
      <c r="G8030" t="s">
        <v>22</v>
      </c>
      <c r="H8030" t="s">
        <v>103</v>
      </c>
      <c r="I8030" t="s">
        <v>44</v>
      </c>
      <c r="J8030" t="s">
        <v>25</v>
      </c>
      <c r="K8030" t="s">
        <v>26</v>
      </c>
      <c r="L8030">
        <v>48.42</v>
      </c>
      <c r="M8030">
        <v>0.57999999999999996</v>
      </c>
      <c r="N8030" t="s">
        <v>27</v>
      </c>
      <c r="O8030" t="s">
        <v>28</v>
      </c>
      <c r="P8030">
        <v>13</v>
      </c>
      <c r="Q8030" t="s">
        <v>29</v>
      </c>
    </row>
    <row r="8031" spans="1:17" x14ac:dyDescent="0.3">
      <c r="A8031" t="s">
        <v>8755</v>
      </c>
      <c r="B8031" s="1">
        <v>45786</v>
      </c>
      <c r="C8031" t="s">
        <v>1562</v>
      </c>
      <c r="D8031" t="s">
        <v>40</v>
      </c>
      <c r="E8031" t="s">
        <v>20</v>
      </c>
      <c r="F8031" t="s">
        <v>56</v>
      </c>
      <c r="G8031" t="s">
        <v>22</v>
      </c>
      <c r="H8031" t="s">
        <v>50</v>
      </c>
      <c r="I8031" t="s">
        <v>51</v>
      </c>
      <c r="J8031" t="s">
        <v>25</v>
      </c>
      <c r="K8031" t="s">
        <v>62</v>
      </c>
      <c r="L8031">
        <v>84</v>
      </c>
      <c r="M8031">
        <v>1.01</v>
      </c>
      <c r="N8031" t="s">
        <v>27</v>
      </c>
      <c r="O8031" t="s">
        <v>28</v>
      </c>
      <c r="P8031">
        <v>13</v>
      </c>
      <c r="Q8031" t="s">
        <v>29</v>
      </c>
    </row>
    <row r="8032" spans="1:17" x14ac:dyDescent="0.3">
      <c r="A8032" t="s">
        <v>8756</v>
      </c>
      <c r="B8032" s="1">
        <v>45738</v>
      </c>
      <c r="C8032" t="s">
        <v>2624</v>
      </c>
      <c r="D8032" t="s">
        <v>106</v>
      </c>
      <c r="E8032" t="s">
        <v>33</v>
      </c>
      <c r="F8032" t="s">
        <v>34</v>
      </c>
      <c r="G8032" t="s">
        <v>42</v>
      </c>
      <c r="H8032" t="s">
        <v>43</v>
      </c>
      <c r="I8032" t="s">
        <v>119</v>
      </c>
      <c r="J8032" t="s">
        <v>25</v>
      </c>
      <c r="K8032" t="s">
        <v>37</v>
      </c>
      <c r="L8032">
        <v>191.39</v>
      </c>
      <c r="M8032">
        <v>2.2999999999999998</v>
      </c>
      <c r="N8032" t="s">
        <v>27</v>
      </c>
      <c r="O8032" t="s">
        <v>28</v>
      </c>
      <c r="P8032">
        <v>20</v>
      </c>
      <c r="Q8032" t="s">
        <v>29</v>
      </c>
    </row>
    <row r="8033" spans="1:17" x14ac:dyDescent="0.3">
      <c r="A8033" t="s">
        <v>8757</v>
      </c>
      <c r="B8033" s="1">
        <v>45791</v>
      </c>
      <c r="C8033" t="s">
        <v>146</v>
      </c>
      <c r="D8033" t="s">
        <v>102</v>
      </c>
      <c r="E8033" t="s">
        <v>33</v>
      </c>
      <c r="F8033" t="s">
        <v>34</v>
      </c>
      <c r="G8033" t="s">
        <v>84</v>
      </c>
      <c r="H8033" t="s">
        <v>99</v>
      </c>
      <c r="I8033" t="s">
        <v>44</v>
      </c>
      <c r="J8033" t="s">
        <v>111</v>
      </c>
      <c r="K8033" t="s">
        <v>45</v>
      </c>
      <c r="L8033">
        <v>89.49</v>
      </c>
      <c r="M8033">
        <v>0.36</v>
      </c>
      <c r="N8033" t="s">
        <v>27</v>
      </c>
      <c r="O8033" t="s">
        <v>28</v>
      </c>
      <c r="P8033">
        <v>57</v>
      </c>
      <c r="Q8033" t="s">
        <v>46</v>
      </c>
    </row>
    <row r="8034" spans="1:17" x14ac:dyDescent="0.3">
      <c r="A8034" t="s">
        <v>8758</v>
      </c>
      <c r="B8034" s="1">
        <v>45734</v>
      </c>
      <c r="C8034" t="s">
        <v>2853</v>
      </c>
      <c r="D8034" t="s">
        <v>94</v>
      </c>
      <c r="E8034" t="s">
        <v>55</v>
      </c>
      <c r="F8034" t="s">
        <v>34</v>
      </c>
      <c r="G8034" t="s">
        <v>22</v>
      </c>
      <c r="H8034" t="s">
        <v>60</v>
      </c>
      <c r="I8034" t="s">
        <v>51</v>
      </c>
      <c r="J8034" t="s">
        <v>111</v>
      </c>
      <c r="K8034" t="s">
        <v>37</v>
      </c>
      <c r="L8034">
        <v>73.489999999999995</v>
      </c>
      <c r="M8034">
        <v>0.28999999999999998</v>
      </c>
      <c r="N8034" t="s">
        <v>27</v>
      </c>
      <c r="O8034" t="s">
        <v>28</v>
      </c>
      <c r="P8034">
        <v>9</v>
      </c>
      <c r="Q8034" t="s">
        <v>29</v>
      </c>
    </row>
    <row r="8035" spans="1:17" x14ac:dyDescent="0.3">
      <c r="A8035" t="s">
        <v>8759</v>
      </c>
      <c r="B8035" s="1">
        <v>45696</v>
      </c>
      <c r="C8035" t="s">
        <v>1154</v>
      </c>
      <c r="D8035" t="s">
        <v>49</v>
      </c>
      <c r="E8035" t="s">
        <v>33</v>
      </c>
      <c r="F8035" t="s">
        <v>34</v>
      </c>
      <c r="G8035" t="s">
        <v>22</v>
      </c>
      <c r="H8035" t="s">
        <v>99</v>
      </c>
      <c r="I8035" t="s">
        <v>24</v>
      </c>
      <c r="J8035" t="s">
        <v>25</v>
      </c>
      <c r="K8035" t="s">
        <v>45</v>
      </c>
      <c r="L8035">
        <v>38.5</v>
      </c>
      <c r="M8035">
        <v>0</v>
      </c>
      <c r="N8035" t="s">
        <v>69</v>
      </c>
      <c r="O8035" t="s">
        <v>593</v>
      </c>
      <c r="P8035">
        <v>20</v>
      </c>
      <c r="Q8035" t="s">
        <v>29</v>
      </c>
    </row>
    <row r="8036" spans="1:17" x14ac:dyDescent="0.3">
      <c r="A8036" t="s">
        <v>8760</v>
      </c>
      <c r="B8036" s="1">
        <v>45676</v>
      </c>
      <c r="C8036" t="s">
        <v>379</v>
      </c>
      <c r="D8036" t="s">
        <v>49</v>
      </c>
      <c r="E8036" t="s">
        <v>20</v>
      </c>
      <c r="F8036" t="s">
        <v>34</v>
      </c>
      <c r="G8036" t="s">
        <v>22</v>
      </c>
      <c r="H8036" t="s">
        <v>23</v>
      </c>
      <c r="I8036" t="s">
        <v>51</v>
      </c>
      <c r="J8036" t="s">
        <v>61</v>
      </c>
      <c r="K8036" t="s">
        <v>37</v>
      </c>
      <c r="L8036">
        <v>110.97</v>
      </c>
      <c r="M8036">
        <v>2.44</v>
      </c>
      <c r="N8036" t="s">
        <v>27</v>
      </c>
      <c r="O8036" t="s">
        <v>28</v>
      </c>
      <c r="P8036">
        <v>6</v>
      </c>
      <c r="Q8036" t="s">
        <v>29</v>
      </c>
    </row>
    <row r="8037" spans="1:17" x14ac:dyDescent="0.3">
      <c r="A8037" t="s">
        <v>8761</v>
      </c>
      <c r="B8037" s="1">
        <v>45662</v>
      </c>
      <c r="C8037" t="s">
        <v>893</v>
      </c>
      <c r="D8037" t="s">
        <v>75</v>
      </c>
      <c r="E8037" t="s">
        <v>33</v>
      </c>
      <c r="F8037" t="s">
        <v>34</v>
      </c>
      <c r="G8037" t="s">
        <v>84</v>
      </c>
      <c r="H8037" t="s">
        <v>76</v>
      </c>
      <c r="I8037" t="s">
        <v>24</v>
      </c>
      <c r="J8037" t="s">
        <v>25</v>
      </c>
      <c r="K8037" t="s">
        <v>45</v>
      </c>
      <c r="L8037">
        <v>102.07</v>
      </c>
      <c r="M8037">
        <v>1.22</v>
      </c>
      <c r="N8037" t="s">
        <v>27</v>
      </c>
      <c r="O8037" t="s">
        <v>28</v>
      </c>
      <c r="P8037">
        <v>60</v>
      </c>
      <c r="Q8037" t="s">
        <v>46</v>
      </c>
    </row>
    <row r="8038" spans="1:17" x14ac:dyDescent="0.3">
      <c r="A8038" t="s">
        <v>8762</v>
      </c>
      <c r="B8038" s="1">
        <v>45772</v>
      </c>
      <c r="C8038" t="s">
        <v>117</v>
      </c>
      <c r="D8038" t="s">
        <v>118</v>
      </c>
      <c r="E8038" t="s">
        <v>41</v>
      </c>
      <c r="F8038" t="s">
        <v>56</v>
      </c>
      <c r="G8038" t="s">
        <v>42</v>
      </c>
      <c r="H8038" t="s">
        <v>76</v>
      </c>
      <c r="I8038" t="s">
        <v>24</v>
      </c>
      <c r="J8038" t="s">
        <v>25</v>
      </c>
      <c r="K8038" t="s">
        <v>45</v>
      </c>
      <c r="L8038">
        <v>269.54000000000002</v>
      </c>
      <c r="M8038">
        <v>3.23</v>
      </c>
      <c r="N8038" t="s">
        <v>27</v>
      </c>
      <c r="O8038" t="s">
        <v>28</v>
      </c>
      <c r="P8038">
        <v>31</v>
      </c>
      <c r="Q8038" t="s">
        <v>29</v>
      </c>
    </row>
    <row r="8039" spans="1:17" x14ac:dyDescent="0.3">
      <c r="A8039" t="s">
        <v>8763</v>
      </c>
      <c r="B8039" s="1">
        <v>45677</v>
      </c>
      <c r="C8039" t="s">
        <v>3926</v>
      </c>
      <c r="D8039" t="s">
        <v>102</v>
      </c>
      <c r="E8039" t="s">
        <v>41</v>
      </c>
      <c r="F8039" t="s">
        <v>56</v>
      </c>
      <c r="G8039" t="s">
        <v>22</v>
      </c>
      <c r="H8039" t="s">
        <v>50</v>
      </c>
      <c r="I8039" t="s">
        <v>24</v>
      </c>
      <c r="J8039" t="s">
        <v>61</v>
      </c>
      <c r="K8039" t="s">
        <v>26</v>
      </c>
      <c r="L8039">
        <v>27.42</v>
      </c>
      <c r="M8039">
        <v>0.6</v>
      </c>
      <c r="N8039" t="s">
        <v>27</v>
      </c>
      <c r="O8039" t="s">
        <v>28</v>
      </c>
      <c r="P8039">
        <v>13</v>
      </c>
      <c r="Q8039" t="s">
        <v>29</v>
      </c>
    </row>
    <row r="8040" spans="1:17" x14ac:dyDescent="0.3">
      <c r="A8040" t="s">
        <v>8764</v>
      </c>
      <c r="B8040" s="1">
        <v>45831</v>
      </c>
      <c r="C8040" t="s">
        <v>847</v>
      </c>
      <c r="D8040" t="s">
        <v>40</v>
      </c>
      <c r="E8040" t="s">
        <v>66</v>
      </c>
      <c r="F8040" t="s">
        <v>34</v>
      </c>
      <c r="G8040" t="s">
        <v>42</v>
      </c>
      <c r="H8040" t="s">
        <v>99</v>
      </c>
      <c r="I8040" t="s">
        <v>24</v>
      </c>
      <c r="J8040" t="s">
        <v>61</v>
      </c>
      <c r="K8040" t="s">
        <v>37</v>
      </c>
      <c r="L8040">
        <v>24.26</v>
      </c>
      <c r="M8040">
        <v>0.53</v>
      </c>
      <c r="N8040" t="s">
        <v>27</v>
      </c>
      <c r="O8040" t="s">
        <v>28</v>
      </c>
      <c r="P8040">
        <v>26</v>
      </c>
      <c r="Q8040" t="s">
        <v>29</v>
      </c>
    </row>
    <row r="8041" spans="1:17" x14ac:dyDescent="0.3">
      <c r="A8041" t="s">
        <v>8765</v>
      </c>
      <c r="B8041" s="1">
        <v>45677</v>
      </c>
      <c r="C8041" t="s">
        <v>1787</v>
      </c>
      <c r="D8041" t="s">
        <v>102</v>
      </c>
      <c r="E8041" t="s">
        <v>20</v>
      </c>
      <c r="F8041" t="s">
        <v>34</v>
      </c>
      <c r="G8041" t="s">
        <v>22</v>
      </c>
      <c r="H8041" t="s">
        <v>50</v>
      </c>
      <c r="I8041" t="s">
        <v>24</v>
      </c>
      <c r="J8041" t="s">
        <v>25</v>
      </c>
      <c r="K8041" t="s">
        <v>45</v>
      </c>
      <c r="L8041">
        <v>19.260000000000002</v>
      </c>
      <c r="M8041">
        <v>0.23</v>
      </c>
      <c r="N8041" t="s">
        <v>27</v>
      </c>
      <c r="O8041" t="s">
        <v>28</v>
      </c>
      <c r="P8041">
        <v>11</v>
      </c>
      <c r="Q8041" t="s">
        <v>29</v>
      </c>
    </row>
    <row r="8042" spans="1:17" x14ac:dyDescent="0.3">
      <c r="A8042" t="s">
        <v>8766</v>
      </c>
      <c r="B8042" s="1">
        <v>45667</v>
      </c>
      <c r="C8042" t="s">
        <v>571</v>
      </c>
      <c r="D8042" t="s">
        <v>40</v>
      </c>
      <c r="E8042" t="s">
        <v>41</v>
      </c>
      <c r="F8042" t="s">
        <v>34</v>
      </c>
      <c r="G8042" t="s">
        <v>22</v>
      </c>
      <c r="H8042" t="s">
        <v>35</v>
      </c>
      <c r="I8042" t="s">
        <v>24</v>
      </c>
      <c r="J8042" t="s">
        <v>36</v>
      </c>
      <c r="K8042" t="s">
        <v>37</v>
      </c>
      <c r="L8042">
        <v>111.38</v>
      </c>
      <c r="M8042">
        <v>0.67</v>
      </c>
      <c r="N8042" t="s">
        <v>27</v>
      </c>
      <c r="O8042" t="s">
        <v>28</v>
      </c>
      <c r="P8042">
        <v>9</v>
      </c>
      <c r="Q8042" t="s">
        <v>29</v>
      </c>
    </row>
    <row r="8043" spans="1:17" x14ac:dyDescent="0.3">
      <c r="A8043" t="s">
        <v>8767</v>
      </c>
      <c r="B8043" s="1">
        <v>45674</v>
      </c>
      <c r="C8043" t="s">
        <v>260</v>
      </c>
      <c r="D8043" t="s">
        <v>124</v>
      </c>
      <c r="E8043" t="s">
        <v>20</v>
      </c>
      <c r="F8043" t="s">
        <v>34</v>
      </c>
      <c r="G8043" t="s">
        <v>42</v>
      </c>
      <c r="H8043" t="s">
        <v>43</v>
      </c>
      <c r="I8043" t="s">
        <v>24</v>
      </c>
      <c r="J8043" t="s">
        <v>111</v>
      </c>
      <c r="K8043" t="s">
        <v>37</v>
      </c>
      <c r="L8043">
        <v>213.46</v>
      </c>
      <c r="M8043">
        <v>0.85</v>
      </c>
      <c r="N8043" t="s">
        <v>27</v>
      </c>
      <c r="O8043" t="s">
        <v>28</v>
      </c>
      <c r="P8043">
        <v>22</v>
      </c>
      <c r="Q8043" t="s">
        <v>29</v>
      </c>
    </row>
    <row r="8044" spans="1:17" x14ac:dyDescent="0.3">
      <c r="A8044" t="s">
        <v>8768</v>
      </c>
      <c r="B8044" s="1">
        <v>45716</v>
      </c>
      <c r="C8044" t="s">
        <v>2033</v>
      </c>
      <c r="D8044" t="s">
        <v>40</v>
      </c>
      <c r="E8044" t="s">
        <v>20</v>
      </c>
      <c r="F8044" t="s">
        <v>56</v>
      </c>
      <c r="G8044" t="s">
        <v>42</v>
      </c>
      <c r="H8044" t="s">
        <v>43</v>
      </c>
      <c r="I8044" t="s">
        <v>44</v>
      </c>
      <c r="J8044" t="s">
        <v>36</v>
      </c>
      <c r="K8044" t="s">
        <v>37</v>
      </c>
      <c r="L8044">
        <v>498.51</v>
      </c>
      <c r="M8044">
        <v>2.99</v>
      </c>
      <c r="N8044" t="s">
        <v>27</v>
      </c>
      <c r="O8044" t="s">
        <v>28</v>
      </c>
      <c r="P8044">
        <v>30</v>
      </c>
      <c r="Q8044" t="s">
        <v>29</v>
      </c>
    </row>
    <row r="8045" spans="1:17" x14ac:dyDescent="0.3">
      <c r="A8045" t="s">
        <v>8769</v>
      </c>
      <c r="B8045" s="1">
        <v>45715</v>
      </c>
      <c r="C8045" t="s">
        <v>1374</v>
      </c>
      <c r="D8045" t="s">
        <v>65</v>
      </c>
      <c r="E8045" t="s">
        <v>20</v>
      </c>
      <c r="F8045" t="s">
        <v>34</v>
      </c>
      <c r="G8045" t="s">
        <v>22</v>
      </c>
      <c r="H8045" t="s">
        <v>99</v>
      </c>
      <c r="I8045" t="s">
        <v>44</v>
      </c>
      <c r="J8045" t="s">
        <v>36</v>
      </c>
      <c r="K8045" t="s">
        <v>37</v>
      </c>
      <c r="L8045">
        <v>105.14</v>
      </c>
      <c r="M8045">
        <v>0.63</v>
      </c>
      <c r="N8045" t="s">
        <v>27</v>
      </c>
      <c r="O8045" t="s">
        <v>28</v>
      </c>
      <c r="P8045">
        <v>14</v>
      </c>
      <c r="Q8045" t="s">
        <v>29</v>
      </c>
    </row>
    <row r="8046" spans="1:17" x14ac:dyDescent="0.3">
      <c r="A8046" t="s">
        <v>8770</v>
      </c>
      <c r="B8046" s="1">
        <v>45685</v>
      </c>
      <c r="C8046" t="s">
        <v>248</v>
      </c>
      <c r="D8046" t="s">
        <v>75</v>
      </c>
      <c r="E8046" t="s">
        <v>66</v>
      </c>
      <c r="F8046" t="s">
        <v>34</v>
      </c>
      <c r="G8046" t="s">
        <v>22</v>
      </c>
      <c r="H8046" t="s">
        <v>23</v>
      </c>
      <c r="I8046" t="s">
        <v>51</v>
      </c>
      <c r="J8046" t="s">
        <v>111</v>
      </c>
      <c r="K8046" t="s">
        <v>45</v>
      </c>
      <c r="L8046">
        <v>94.67</v>
      </c>
      <c r="M8046">
        <v>0.38</v>
      </c>
      <c r="N8046" t="s">
        <v>27</v>
      </c>
      <c r="O8046" t="s">
        <v>28</v>
      </c>
      <c r="P8046">
        <v>10</v>
      </c>
      <c r="Q8046" t="s">
        <v>29</v>
      </c>
    </row>
    <row r="8047" spans="1:17" x14ac:dyDescent="0.3">
      <c r="A8047" t="s">
        <v>8771</v>
      </c>
      <c r="B8047" s="1">
        <v>45676</v>
      </c>
      <c r="C8047" t="s">
        <v>928</v>
      </c>
      <c r="D8047" t="s">
        <v>94</v>
      </c>
      <c r="E8047" t="s">
        <v>33</v>
      </c>
      <c r="F8047" t="s">
        <v>56</v>
      </c>
      <c r="G8047" t="s">
        <v>22</v>
      </c>
      <c r="H8047" t="s">
        <v>23</v>
      </c>
      <c r="I8047" t="s">
        <v>24</v>
      </c>
      <c r="J8047" t="s">
        <v>61</v>
      </c>
      <c r="K8047" t="s">
        <v>45</v>
      </c>
      <c r="L8047">
        <v>92.57</v>
      </c>
      <c r="M8047">
        <v>2.04</v>
      </c>
      <c r="N8047" t="s">
        <v>27</v>
      </c>
      <c r="O8047" t="s">
        <v>28</v>
      </c>
      <c r="P8047">
        <v>2</v>
      </c>
      <c r="Q8047" t="s">
        <v>29</v>
      </c>
    </row>
    <row r="8048" spans="1:17" x14ac:dyDescent="0.3">
      <c r="A8048" t="s">
        <v>8772</v>
      </c>
      <c r="B8048" s="1">
        <v>45725</v>
      </c>
      <c r="C8048" t="s">
        <v>130</v>
      </c>
      <c r="D8048" t="s">
        <v>89</v>
      </c>
      <c r="E8048" t="s">
        <v>55</v>
      </c>
      <c r="F8048" t="s">
        <v>34</v>
      </c>
      <c r="G8048" t="s">
        <v>42</v>
      </c>
      <c r="H8048" t="s">
        <v>50</v>
      </c>
      <c r="I8048" t="s">
        <v>44</v>
      </c>
      <c r="J8048" t="s">
        <v>61</v>
      </c>
      <c r="K8048" t="s">
        <v>45</v>
      </c>
      <c r="L8048">
        <v>80.73</v>
      </c>
      <c r="M8048">
        <v>1.78</v>
      </c>
      <c r="N8048" t="s">
        <v>27</v>
      </c>
      <c r="O8048" t="s">
        <v>28</v>
      </c>
      <c r="P8048">
        <v>37</v>
      </c>
      <c r="Q8048" t="s">
        <v>29</v>
      </c>
    </row>
    <row r="8049" spans="1:17" x14ac:dyDescent="0.3">
      <c r="A8049" t="s">
        <v>8773</v>
      </c>
      <c r="B8049" s="1">
        <v>45693</v>
      </c>
      <c r="C8049" t="s">
        <v>883</v>
      </c>
      <c r="D8049" t="s">
        <v>124</v>
      </c>
      <c r="E8049" t="s">
        <v>33</v>
      </c>
      <c r="F8049" t="s">
        <v>21</v>
      </c>
      <c r="G8049" t="s">
        <v>22</v>
      </c>
      <c r="H8049" t="s">
        <v>35</v>
      </c>
      <c r="I8049" t="s">
        <v>119</v>
      </c>
      <c r="J8049" t="s">
        <v>25</v>
      </c>
      <c r="K8049" t="s">
        <v>37</v>
      </c>
      <c r="L8049">
        <v>106.64</v>
      </c>
      <c r="M8049">
        <v>1.28</v>
      </c>
      <c r="N8049" t="s">
        <v>27</v>
      </c>
      <c r="O8049" t="s">
        <v>28</v>
      </c>
      <c r="P8049">
        <v>14</v>
      </c>
      <c r="Q8049" t="s">
        <v>29</v>
      </c>
    </row>
    <row r="8050" spans="1:17" x14ac:dyDescent="0.3">
      <c r="A8050" t="s">
        <v>8774</v>
      </c>
      <c r="B8050" s="1">
        <v>45761</v>
      </c>
      <c r="C8050" t="s">
        <v>1502</v>
      </c>
      <c r="D8050" t="s">
        <v>32</v>
      </c>
      <c r="E8050" t="s">
        <v>33</v>
      </c>
      <c r="F8050" t="s">
        <v>34</v>
      </c>
      <c r="G8050" t="s">
        <v>84</v>
      </c>
      <c r="H8050" t="s">
        <v>76</v>
      </c>
      <c r="I8050" t="s">
        <v>51</v>
      </c>
      <c r="J8050" t="s">
        <v>36</v>
      </c>
      <c r="K8050" t="s">
        <v>37</v>
      </c>
      <c r="L8050">
        <v>166.16</v>
      </c>
      <c r="M8050">
        <v>1</v>
      </c>
      <c r="N8050" t="s">
        <v>27</v>
      </c>
      <c r="O8050" t="s">
        <v>28</v>
      </c>
      <c r="P8050">
        <v>62</v>
      </c>
      <c r="Q8050" t="s">
        <v>46</v>
      </c>
    </row>
    <row r="8051" spans="1:17" x14ac:dyDescent="0.3">
      <c r="A8051" t="s">
        <v>8775</v>
      </c>
      <c r="B8051" s="1">
        <v>45728</v>
      </c>
      <c r="C8051" t="s">
        <v>814</v>
      </c>
      <c r="D8051" t="s">
        <v>124</v>
      </c>
      <c r="E8051" t="s">
        <v>41</v>
      </c>
      <c r="F8051" t="s">
        <v>34</v>
      </c>
      <c r="G8051" t="s">
        <v>84</v>
      </c>
      <c r="H8051" t="s">
        <v>99</v>
      </c>
      <c r="I8051" t="s">
        <v>24</v>
      </c>
      <c r="J8051" t="s">
        <v>25</v>
      </c>
      <c r="K8051" t="s">
        <v>45</v>
      </c>
      <c r="L8051">
        <v>35.64</v>
      </c>
      <c r="M8051">
        <v>0.43</v>
      </c>
      <c r="N8051" t="s">
        <v>27</v>
      </c>
      <c r="O8051" t="s">
        <v>28</v>
      </c>
      <c r="P8051">
        <v>50</v>
      </c>
      <c r="Q8051" t="s">
        <v>46</v>
      </c>
    </row>
    <row r="8052" spans="1:17" x14ac:dyDescent="0.3">
      <c r="A8052" t="s">
        <v>8776</v>
      </c>
      <c r="B8052" s="1">
        <v>45711</v>
      </c>
      <c r="C8052" t="s">
        <v>516</v>
      </c>
      <c r="D8052" t="s">
        <v>32</v>
      </c>
      <c r="E8052" t="s">
        <v>20</v>
      </c>
      <c r="F8052" t="s">
        <v>34</v>
      </c>
      <c r="G8052" t="s">
        <v>22</v>
      </c>
      <c r="H8052" t="s">
        <v>35</v>
      </c>
      <c r="I8052" t="s">
        <v>119</v>
      </c>
      <c r="J8052" t="s">
        <v>25</v>
      </c>
      <c r="K8052" t="s">
        <v>62</v>
      </c>
      <c r="L8052">
        <v>255.81</v>
      </c>
      <c r="M8052">
        <v>3.07</v>
      </c>
      <c r="N8052" t="s">
        <v>27</v>
      </c>
      <c r="O8052" t="s">
        <v>28</v>
      </c>
      <c r="P8052">
        <v>3</v>
      </c>
      <c r="Q8052" t="s">
        <v>29</v>
      </c>
    </row>
    <row r="8053" spans="1:17" x14ac:dyDescent="0.3">
      <c r="A8053" t="s">
        <v>8777</v>
      </c>
      <c r="B8053" s="1">
        <v>45755</v>
      </c>
      <c r="C8053" t="s">
        <v>1849</v>
      </c>
      <c r="D8053" t="s">
        <v>75</v>
      </c>
      <c r="E8053" t="s">
        <v>41</v>
      </c>
      <c r="F8053" t="s">
        <v>21</v>
      </c>
      <c r="G8053" t="s">
        <v>22</v>
      </c>
      <c r="H8053" t="s">
        <v>57</v>
      </c>
      <c r="I8053" t="s">
        <v>44</v>
      </c>
      <c r="J8053" t="s">
        <v>25</v>
      </c>
      <c r="K8053" t="s">
        <v>37</v>
      </c>
      <c r="L8053">
        <v>11.42</v>
      </c>
      <c r="M8053">
        <v>0.14000000000000001</v>
      </c>
      <c r="N8053" t="s">
        <v>27</v>
      </c>
      <c r="O8053" t="s">
        <v>28</v>
      </c>
      <c r="P8053">
        <v>21</v>
      </c>
      <c r="Q8053" t="s">
        <v>29</v>
      </c>
    </row>
    <row r="8054" spans="1:17" x14ac:dyDescent="0.3">
      <c r="A8054" t="s">
        <v>8778</v>
      </c>
      <c r="B8054" s="1">
        <v>45721</v>
      </c>
      <c r="C8054" t="s">
        <v>402</v>
      </c>
      <c r="D8054" t="s">
        <v>40</v>
      </c>
      <c r="E8054" t="s">
        <v>41</v>
      </c>
      <c r="F8054" t="s">
        <v>56</v>
      </c>
      <c r="G8054" t="s">
        <v>22</v>
      </c>
      <c r="H8054" t="s">
        <v>60</v>
      </c>
      <c r="I8054" t="s">
        <v>44</v>
      </c>
      <c r="J8054" t="s">
        <v>111</v>
      </c>
      <c r="K8054" t="s">
        <v>26</v>
      </c>
      <c r="L8054">
        <v>14.75</v>
      </c>
      <c r="M8054">
        <v>0.06</v>
      </c>
      <c r="N8054" t="s">
        <v>27</v>
      </c>
      <c r="O8054" t="s">
        <v>28</v>
      </c>
      <c r="P8054">
        <v>12</v>
      </c>
      <c r="Q8054" t="s">
        <v>29</v>
      </c>
    </row>
    <row r="8055" spans="1:17" x14ac:dyDescent="0.3">
      <c r="A8055" t="s">
        <v>8779</v>
      </c>
      <c r="B8055" s="1">
        <v>45809</v>
      </c>
      <c r="C8055" t="s">
        <v>781</v>
      </c>
      <c r="D8055" t="s">
        <v>124</v>
      </c>
      <c r="E8055" t="s">
        <v>20</v>
      </c>
      <c r="F8055" t="s">
        <v>56</v>
      </c>
      <c r="G8055" t="s">
        <v>42</v>
      </c>
      <c r="H8055" t="s">
        <v>99</v>
      </c>
      <c r="I8055" t="s">
        <v>44</v>
      </c>
      <c r="J8055" t="s">
        <v>25</v>
      </c>
      <c r="K8055" t="s">
        <v>37</v>
      </c>
      <c r="L8055">
        <v>90.23</v>
      </c>
      <c r="M8055">
        <v>1.08</v>
      </c>
      <c r="N8055" t="s">
        <v>27</v>
      </c>
      <c r="O8055" t="s">
        <v>28</v>
      </c>
      <c r="P8055">
        <v>26</v>
      </c>
      <c r="Q8055" t="s">
        <v>29</v>
      </c>
    </row>
    <row r="8056" spans="1:17" x14ac:dyDescent="0.3">
      <c r="A8056" t="s">
        <v>8780</v>
      </c>
      <c r="B8056" s="1">
        <v>45782</v>
      </c>
      <c r="C8056" t="s">
        <v>176</v>
      </c>
      <c r="D8056" t="s">
        <v>49</v>
      </c>
      <c r="E8056" t="s">
        <v>20</v>
      </c>
      <c r="F8056" t="s">
        <v>34</v>
      </c>
      <c r="G8056" t="s">
        <v>42</v>
      </c>
      <c r="H8056" t="s">
        <v>57</v>
      </c>
      <c r="I8056" t="s">
        <v>51</v>
      </c>
      <c r="J8056" t="s">
        <v>61</v>
      </c>
      <c r="K8056" t="s">
        <v>62</v>
      </c>
      <c r="L8056">
        <v>83.52</v>
      </c>
      <c r="M8056">
        <v>1.84</v>
      </c>
      <c r="N8056" t="s">
        <v>27</v>
      </c>
      <c r="O8056" t="s">
        <v>28</v>
      </c>
      <c r="P8056">
        <v>24</v>
      </c>
      <c r="Q8056" t="s">
        <v>29</v>
      </c>
    </row>
    <row r="8057" spans="1:17" x14ac:dyDescent="0.3">
      <c r="A8057" t="s">
        <v>8781</v>
      </c>
      <c r="B8057" s="1">
        <v>45756</v>
      </c>
      <c r="C8057" t="s">
        <v>411</v>
      </c>
      <c r="D8057" t="s">
        <v>65</v>
      </c>
      <c r="E8057" t="s">
        <v>41</v>
      </c>
      <c r="F8057" t="s">
        <v>34</v>
      </c>
      <c r="G8057" t="s">
        <v>42</v>
      </c>
      <c r="H8057" t="s">
        <v>99</v>
      </c>
      <c r="I8057" t="s">
        <v>44</v>
      </c>
      <c r="J8057" t="s">
        <v>61</v>
      </c>
      <c r="K8057" t="s">
        <v>45</v>
      </c>
      <c r="L8057">
        <v>208.13</v>
      </c>
      <c r="M8057">
        <v>4.58</v>
      </c>
      <c r="N8057" t="s">
        <v>27</v>
      </c>
      <c r="O8057" t="s">
        <v>28</v>
      </c>
      <c r="P8057">
        <v>33</v>
      </c>
      <c r="Q8057" t="s">
        <v>29</v>
      </c>
    </row>
    <row r="8058" spans="1:17" x14ac:dyDescent="0.3">
      <c r="A8058" t="s">
        <v>8782</v>
      </c>
      <c r="B8058" s="1">
        <v>45834</v>
      </c>
      <c r="C8058" t="s">
        <v>338</v>
      </c>
      <c r="D8058" t="s">
        <v>94</v>
      </c>
      <c r="E8058" t="s">
        <v>33</v>
      </c>
      <c r="F8058" t="s">
        <v>34</v>
      </c>
      <c r="G8058" t="s">
        <v>22</v>
      </c>
      <c r="H8058" t="s">
        <v>35</v>
      </c>
      <c r="I8058" t="s">
        <v>51</v>
      </c>
      <c r="J8058" t="s">
        <v>25</v>
      </c>
      <c r="K8058" t="s">
        <v>26</v>
      </c>
      <c r="L8058">
        <v>6.43</v>
      </c>
      <c r="M8058">
        <v>0.08</v>
      </c>
      <c r="N8058" t="s">
        <v>27</v>
      </c>
      <c r="O8058" t="s">
        <v>28</v>
      </c>
      <c r="P8058">
        <v>2</v>
      </c>
      <c r="Q8058" t="s">
        <v>29</v>
      </c>
    </row>
    <row r="8059" spans="1:17" x14ac:dyDescent="0.3">
      <c r="A8059" t="s">
        <v>8783</v>
      </c>
      <c r="B8059" s="1">
        <v>45723</v>
      </c>
      <c r="C8059" t="s">
        <v>1144</v>
      </c>
      <c r="D8059" t="s">
        <v>124</v>
      </c>
      <c r="E8059" t="s">
        <v>41</v>
      </c>
      <c r="F8059" t="s">
        <v>34</v>
      </c>
      <c r="G8059" t="s">
        <v>42</v>
      </c>
      <c r="H8059" t="s">
        <v>35</v>
      </c>
      <c r="I8059" t="s">
        <v>119</v>
      </c>
      <c r="J8059" t="s">
        <v>36</v>
      </c>
      <c r="K8059" t="s">
        <v>45</v>
      </c>
      <c r="L8059">
        <v>177.28</v>
      </c>
      <c r="M8059">
        <v>1.06</v>
      </c>
      <c r="N8059" t="s">
        <v>27</v>
      </c>
      <c r="O8059" t="s">
        <v>28</v>
      </c>
      <c r="P8059">
        <v>20</v>
      </c>
      <c r="Q8059" t="s">
        <v>29</v>
      </c>
    </row>
    <row r="8060" spans="1:17" x14ac:dyDescent="0.3">
      <c r="A8060" t="s">
        <v>8784</v>
      </c>
      <c r="B8060" s="1">
        <v>45690</v>
      </c>
      <c r="C8060" t="s">
        <v>256</v>
      </c>
      <c r="D8060" t="s">
        <v>160</v>
      </c>
      <c r="E8060" t="s">
        <v>20</v>
      </c>
      <c r="F8060" t="s">
        <v>56</v>
      </c>
      <c r="G8060" t="s">
        <v>22</v>
      </c>
      <c r="H8060" t="s">
        <v>35</v>
      </c>
      <c r="I8060" t="s">
        <v>51</v>
      </c>
      <c r="J8060" t="s">
        <v>36</v>
      </c>
      <c r="K8060" t="s">
        <v>45</v>
      </c>
      <c r="L8060">
        <v>137.06</v>
      </c>
      <c r="M8060">
        <v>0.82</v>
      </c>
      <c r="N8060" t="s">
        <v>27</v>
      </c>
      <c r="O8060" t="s">
        <v>28</v>
      </c>
      <c r="P8060">
        <v>12</v>
      </c>
      <c r="Q8060" t="s">
        <v>29</v>
      </c>
    </row>
    <row r="8061" spans="1:17" x14ac:dyDescent="0.3">
      <c r="A8061" t="s">
        <v>8785</v>
      </c>
      <c r="B8061" s="1">
        <v>45667</v>
      </c>
      <c r="C8061" t="s">
        <v>819</v>
      </c>
      <c r="D8061" t="s">
        <v>106</v>
      </c>
      <c r="E8061" t="s">
        <v>41</v>
      </c>
      <c r="F8061" t="s">
        <v>34</v>
      </c>
      <c r="G8061" t="s">
        <v>22</v>
      </c>
      <c r="H8061" t="s">
        <v>23</v>
      </c>
      <c r="I8061" t="s">
        <v>24</v>
      </c>
      <c r="J8061" t="s">
        <v>36</v>
      </c>
      <c r="K8061" t="s">
        <v>26</v>
      </c>
      <c r="L8061">
        <v>28.85</v>
      </c>
      <c r="M8061">
        <v>0.17</v>
      </c>
      <c r="N8061" t="s">
        <v>27</v>
      </c>
      <c r="O8061" t="s">
        <v>28</v>
      </c>
      <c r="P8061">
        <v>2</v>
      </c>
      <c r="Q8061" t="s">
        <v>29</v>
      </c>
    </row>
    <row r="8062" spans="1:17" x14ac:dyDescent="0.3">
      <c r="A8062" t="s">
        <v>8786</v>
      </c>
      <c r="B8062" s="1">
        <v>45823</v>
      </c>
      <c r="C8062" t="s">
        <v>616</v>
      </c>
      <c r="D8062" t="s">
        <v>19</v>
      </c>
      <c r="E8062" t="s">
        <v>66</v>
      </c>
      <c r="F8062" t="s">
        <v>56</v>
      </c>
      <c r="G8062" t="s">
        <v>42</v>
      </c>
      <c r="H8062" t="s">
        <v>35</v>
      </c>
      <c r="I8062" t="s">
        <v>24</v>
      </c>
      <c r="J8062" t="s">
        <v>25</v>
      </c>
      <c r="K8062" t="s">
        <v>45</v>
      </c>
      <c r="L8062">
        <v>185.81</v>
      </c>
      <c r="M8062">
        <v>2.23</v>
      </c>
      <c r="N8062" t="s">
        <v>27</v>
      </c>
      <c r="O8062" t="s">
        <v>28</v>
      </c>
      <c r="P8062">
        <v>24</v>
      </c>
      <c r="Q8062" t="s">
        <v>29</v>
      </c>
    </row>
    <row r="8063" spans="1:17" x14ac:dyDescent="0.3">
      <c r="A8063" t="s">
        <v>8787</v>
      </c>
      <c r="B8063" s="1">
        <v>45682</v>
      </c>
      <c r="C8063" t="s">
        <v>1185</v>
      </c>
      <c r="D8063" t="s">
        <v>160</v>
      </c>
      <c r="E8063" t="s">
        <v>66</v>
      </c>
      <c r="F8063" t="s">
        <v>34</v>
      </c>
      <c r="G8063" t="s">
        <v>42</v>
      </c>
      <c r="H8063" t="s">
        <v>50</v>
      </c>
      <c r="I8063" t="s">
        <v>44</v>
      </c>
      <c r="J8063" t="s">
        <v>61</v>
      </c>
      <c r="K8063" t="s">
        <v>26</v>
      </c>
      <c r="L8063">
        <v>83.69</v>
      </c>
      <c r="M8063">
        <v>1.84</v>
      </c>
      <c r="N8063" t="s">
        <v>27</v>
      </c>
      <c r="O8063" t="s">
        <v>28</v>
      </c>
      <c r="P8063">
        <v>34</v>
      </c>
      <c r="Q8063" t="s">
        <v>29</v>
      </c>
    </row>
    <row r="8064" spans="1:17" x14ac:dyDescent="0.3">
      <c r="A8064" t="s">
        <v>8788</v>
      </c>
      <c r="B8064" s="1">
        <v>45788</v>
      </c>
      <c r="C8064" t="s">
        <v>1389</v>
      </c>
      <c r="D8064" t="s">
        <v>19</v>
      </c>
      <c r="E8064" t="s">
        <v>41</v>
      </c>
      <c r="F8064" t="s">
        <v>34</v>
      </c>
      <c r="G8064" t="s">
        <v>22</v>
      </c>
      <c r="H8064" t="s">
        <v>79</v>
      </c>
      <c r="I8064" t="s">
        <v>44</v>
      </c>
      <c r="J8064" t="s">
        <v>25</v>
      </c>
      <c r="K8064" t="s">
        <v>37</v>
      </c>
      <c r="L8064">
        <v>69.239999999999995</v>
      </c>
      <c r="M8064">
        <v>0.83</v>
      </c>
      <c r="N8064" t="s">
        <v>27</v>
      </c>
      <c r="O8064" t="s">
        <v>28</v>
      </c>
      <c r="P8064">
        <v>21</v>
      </c>
      <c r="Q8064" t="s">
        <v>29</v>
      </c>
    </row>
    <row r="8065" spans="1:17" x14ac:dyDescent="0.3">
      <c r="A8065" t="s">
        <v>8789</v>
      </c>
      <c r="B8065" s="1">
        <v>45727</v>
      </c>
      <c r="C8065" t="s">
        <v>1915</v>
      </c>
      <c r="D8065" t="s">
        <v>65</v>
      </c>
      <c r="E8065" t="s">
        <v>41</v>
      </c>
      <c r="F8065" t="s">
        <v>21</v>
      </c>
      <c r="G8065" t="s">
        <v>22</v>
      </c>
      <c r="H8065" t="s">
        <v>57</v>
      </c>
      <c r="I8065" t="s">
        <v>51</v>
      </c>
      <c r="J8065" t="s">
        <v>25</v>
      </c>
      <c r="K8065" t="s">
        <v>45</v>
      </c>
      <c r="L8065">
        <v>42.34</v>
      </c>
      <c r="M8065">
        <v>0.51</v>
      </c>
      <c r="N8065" t="s">
        <v>27</v>
      </c>
      <c r="O8065" t="s">
        <v>28</v>
      </c>
      <c r="P8065">
        <v>14</v>
      </c>
      <c r="Q8065" t="s">
        <v>29</v>
      </c>
    </row>
    <row r="8066" spans="1:17" x14ac:dyDescent="0.3">
      <c r="A8066" t="s">
        <v>8790</v>
      </c>
      <c r="B8066" s="1">
        <v>45776</v>
      </c>
      <c r="C8066" t="s">
        <v>166</v>
      </c>
      <c r="D8066" t="s">
        <v>65</v>
      </c>
      <c r="E8066" t="s">
        <v>33</v>
      </c>
      <c r="F8066" t="s">
        <v>34</v>
      </c>
      <c r="G8066" t="s">
        <v>22</v>
      </c>
      <c r="H8066" t="s">
        <v>99</v>
      </c>
      <c r="I8066" t="s">
        <v>24</v>
      </c>
      <c r="J8066" t="s">
        <v>36</v>
      </c>
      <c r="K8066" t="s">
        <v>37</v>
      </c>
      <c r="L8066">
        <v>66.02</v>
      </c>
      <c r="M8066">
        <v>0.4</v>
      </c>
      <c r="N8066" t="s">
        <v>27</v>
      </c>
      <c r="O8066" t="s">
        <v>28</v>
      </c>
      <c r="P8066">
        <v>0</v>
      </c>
      <c r="Q8066" t="s">
        <v>29</v>
      </c>
    </row>
    <row r="8067" spans="1:17" x14ac:dyDescent="0.3">
      <c r="A8067" t="s">
        <v>8791</v>
      </c>
      <c r="B8067" s="1">
        <v>45669</v>
      </c>
      <c r="C8067" t="s">
        <v>1444</v>
      </c>
      <c r="D8067" t="s">
        <v>94</v>
      </c>
      <c r="E8067" t="s">
        <v>55</v>
      </c>
      <c r="F8067" t="s">
        <v>34</v>
      </c>
      <c r="G8067" t="s">
        <v>22</v>
      </c>
      <c r="H8067" t="s">
        <v>79</v>
      </c>
      <c r="I8067" t="s">
        <v>44</v>
      </c>
      <c r="J8067" t="s">
        <v>25</v>
      </c>
      <c r="K8067" t="s">
        <v>37</v>
      </c>
      <c r="L8067">
        <v>25.21</v>
      </c>
      <c r="M8067">
        <v>0</v>
      </c>
      <c r="N8067" t="s">
        <v>69</v>
      </c>
      <c r="O8067" t="s">
        <v>85</v>
      </c>
      <c r="P8067">
        <v>32</v>
      </c>
      <c r="Q8067" t="s">
        <v>29</v>
      </c>
    </row>
    <row r="8068" spans="1:17" x14ac:dyDescent="0.3">
      <c r="A8068" t="s">
        <v>8792</v>
      </c>
      <c r="B8068" s="1">
        <v>45749</v>
      </c>
      <c r="C8068" t="s">
        <v>427</v>
      </c>
      <c r="D8068" t="s">
        <v>54</v>
      </c>
      <c r="E8068" t="s">
        <v>33</v>
      </c>
      <c r="F8068" t="s">
        <v>56</v>
      </c>
      <c r="G8068" t="s">
        <v>22</v>
      </c>
      <c r="H8068" t="s">
        <v>23</v>
      </c>
      <c r="I8068" t="s">
        <v>24</v>
      </c>
      <c r="J8068" t="s">
        <v>61</v>
      </c>
      <c r="K8068" t="s">
        <v>62</v>
      </c>
      <c r="L8068">
        <v>36.630000000000003</v>
      </c>
      <c r="M8068">
        <v>0.81</v>
      </c>
      <c r="N8068" t="s">
        <v>27</v>
      </c>
      <c r="O8068" t="s">
        <v>28</v>
      </c>
      <c r="P8068">
        <v>3</v>
      </c>
      <c r="Q8068" t="s">
        <v>29</v>
      </c>
    </row>
    <row r="8069" spans="1:17" x14ac:dyDescent="0.3">
      <c r="A8069" t="s">
        <v>8793</v>
      </c>
      <c r="B8069" s="1">
        <v>45695</v>
      </c>
      <c r="C8069" t="s">
        <v>1156</v>
      </c>
      <c r="D8069" t="s">
        <v>94</v>
      </c>
      <c r="E8069" t="s">
        <v>55</v>
      </c>
      <c r="F8069" t="s">
        <v>34</v>
      </c>
      <c r="G8069" t="s">
        <v>22</v>
      </c>
      <c r="H8069" t="s">
        <v>60</v>
      </c>
      <c r="I8069" t="s">
        <v>24</v>
      </c>
      <c r="J8069" t="s">
        <v>36</v>
      </c>
      <c r="K8069" t="s">
        <v>37</v>
      </c>
      <c r="L8069">
        <v>80.36</v>
      </c>
      <c r="M8069">
        <v>0.48</v>
      </c>
      <c r="N8069" t="s">
        <v>27</v>
      </c>
      <c r="O8069" t="s">
        <v>28</v>
      </c>
      <c r="P8069">
        <v>8</v>
      </c>
      <c r="Q8069" t="s">
        <v>29</v>
      </c>
    </row>
    <row r="8070" spans="1:17" x14ac:dyDescent="0.3">
      <c r="A8070" t="s">
        <v>8794</v>
      </c>
      <c r="B8070" s="1">
        <v>45702</v>
      </c>
      <c r="C8070" t="s">
        <v>438</v>
      </c>
      <c r="D8070" t="s">
        <v>102</v>
      </c>
      <c r="E8070" t="s">
        <v>55</v>
      </c>
      <c r="F8070" t="s">
        <v>34</v>
      </c>
      <c r="G8070" t="s">
        <v>22</v>
      </c>
      <c r="H8070" t="s">
        <v>35</v>
      </c>
      <c r="I8070" t="s">
        <v>51</v>
      </c>
      <c r="J8070" t="s">
        <v>25</v>
      </c>
      <c r="K8070" t="s">
        <v>44</v>
      </c>
      <c r="L8070">
        <v>47.92</v>
      </c>
      <c r="M8070">
        <v>0.57999999999999996</v>
      </c>
      <c r="N8070" t="s">
        <v>27</v>
      </c>
      <c r="O8070" t="s">
        <v>28</v>
      </c>
      <c r="P8070">
        <v>11</v>
      </c>
      <c r="Q8070" t="s">
        <v>29</v>
      </c>
    </row>
    <row r="8071" spans="1:17" x14ac:dyDescent="0.3">
      <c r="A8071" t="s">
        <v>8795</v>
      </c>
      <c r="B8071" s="1">
        <v>45776</v>
      </c>
      <c r="C8071" t="s">
        <v>385</v>
      </c>
      <c r="D8071" t="s">
        <v>94</v>
      </c>
      <c r="E8071" t="s">
        <v>20</v>
      </c>
      <c r="F8071" t="s">
        <v>34</v>
      </c>
      <c r="G8071" t="s">
        <v>22</v>
      </c>
      <c r="H8071" t="s">
        <v>50</v>
      </c>
      <c r="I8071" t="s">
        <v>51</v>
      </c>
      <c r="J8071" t="s">
        <v>25</v>
      </c>
      <c r="K8071" t="s">
        <v>37</v>
      </c>
      <c r="L8071">
        <v>46.06</v>
      </c>
      <c r="M8071">
        <v>0.55000000000000004</v>
      </c>
      <c r="N8071" t="s">
        <v>27</v>
      </c>
      <c r="O8071" t="s">
        <v>28</v>
      </c>
      <c r="P8071">
        <v>14</v>
      </c>
      <c r="Q8071" t="s">
        <v>29</v>
      </c>
    </row>
    <row r="8072" spans="1:17" x14ac:dyDescent="0.3">
      <c r="A8072" t="s">
        <v>8796</v>
      </c>
      <c r="B8072" s="1">
        <v>45696</v>
      </c>
      <c r="C8072" t="s">
        <v>564</v>
      </c>
      <c r="D8072" t="s">
        <v>19</v>
      </c>
      <c r="E8072" t="s">
        <v>41</v>
      </c>
      <c r="F8072" t="s">
        <v>56</v>
      </c>
      <c r="G8072" t="s">
        <v>22</v>
      </c>
      <c r="H8072" t="s">
        <v>35</v>
      </c>
      <c r="I8072" t="s">
        <v>51</v>
      </c>
      <c r="J8072" t="s">
        <v>61</v>
      </c>
      <c r="K8072" t="s">
        <v>37</v>
      </c>
      <c r="L8072">
        <v>96.25</v>
      </c>
      <c r="M8072">
        <v>2.12</v>
      </c>
      <c r="N8072" t="s">
        <v>27</v>
      </c>
      <c r="O8072" t="s">
        <v>28</v>
      </c>
      <c r="P8072">
        <v>6</v>
      </c>
      <c r="Q8072" t="s">
        <v>29</v>
      </c>
    </row>
    <row r="8073" spans="1:17" x14ac:dyDescent="0.3">
      <c r="A8073" t="s">
        <v>8797</v>
      </c>
      <c r="B8073" s="1">
        <v>45757</v>
      </c>
      <c r="C8073" t="s">
        <v>2492</v>
      </c>
      <c r="D8073" t="s">
        <v>203</v>
      </c>
      <c r="E8073" t="s">
        <v>33</v>
      </c>
      <c r="F8073" t="s">
        <v>34</v>
      </c>
      <c r="G8073" t="s">
        <v>22</v>
      </c>
      <c r="H8073" t="s">
        <v>60</v>
      </c>
      <c r="I8073" t="s">
        <v>51</v>
      </c>
      <c r="J8073" t="s">
        <v>61</v>
      </c>
      <c r="K8073" t="s">
        <v>45</v>
      </c>
      <c r="L8073">
        <v>24.12</v>
      </c>
      <c r="M8073">
        <v>0.53</v>
      </c>
      <c r="N8073" t="s">
        <v>27</v>
      </c>
      <c r="O8073" t="s">
        <v>28</v>
      </c>
      <c r="P8073">
        <v>11</v>
      </c>
      <c r="Q8073" t="s">
        <v>29</v>
      </c>
    </row>
    <row r="8074" spans="1:17" x14ac:dyDescent="0.3">
      <c r="A8074" t="s">
        <v>8798</v>
      </c>
      <c r="B8074" s="1">
        <v>45711</v>
      </c>
      <c r="C8074" t="s">
        <v>717</v>
      </c>
      <c r="D8074" t="s">
        <v>75</v>
      </c>
      <c r="E8074" t="s">
        <v>66</v>
      </c>
      <c r="F8074" t="s">
        <v>21</v>
      </c>
      <c r="G8074" t="s">
        <v>22</v>
      </c>
      <c r="H8074" t="s">
        <v>60</v>
      </c>
      <c r="I8074" t="s">
        <v>44</v>
      </c>
      <c r="J8074" t="s">
        <v>25</v>
      </c>
      <c r="K8074" t="s">
        <v>26</v>
      </c>
      <c r="L8074">
        <v>46.7</v>
      </c>
      <c r="M8074">
        <v>0.56000000000000005</v>
      </c>
      <c r="N8074" t="s">
        <v>27</v>
      </c>
      <c r="O8074" t="s">
        <v>28</v>
      </c>
      <c r="P8074">
        <v>20</v>
      </c>
      <c r="Q8074" t="s">
        <v>29</v>
      </c>
    </row>
    <row r="8075" spans="1:17" x14ac:dyDescent="0.3">
      <c r="A8075" t="s">
        <v>8799</v>
      </c>
      <c r="B8075" s="1">
        <v>45721</v>
      </c>
      <c r="C8075" t="s">
        <v>334</v>
      </c>
      <c r="D8075" t="s">
        <v>54</v>
      </c>
      <c r="E8075" t="s">
        <v>41</v>
      </c>
      <c r="F8075" t="s">
        <v>34</v>
      </c>
      <c r="G8075" t="s">
        <v>22</v>
      </c>
      <c r="H8075" t="s">
        <v>103</v>
      </c>
      <c r="I8075" t="s">
        <v>24</v>
      </c>
      <c r="J8075" t="s">
        <v>36</v>
      </c>
      <c r="K8075" t="s">
        <v>45</v>
      </c>
      <c r="L8075">
        <v>27.57</v>
      </c>
      <c r="M8075">
        <v>0.17</v>
      </c>
      <c r="N8075" t="s">
        <v>27</v>
      </c>
      <c r="O8075" t="s">
        <v>28</v>
      </c>
      <c r="P8075">
        <v>8</v>
      </c>
      <c r="Q8075" t="s">
        <v>29</v>
      </c>
    </row>
    <row r="8076" spans="1:17" x14ac:dyDescent="0.3">
      <c r="A8076" t="s">
        <v>8800</v>
      </c>
      <c r="B8076" s="1">
        <v>45684</v>
      </c>
      <c r="C8076" t="s">
        <v>953</v>
      </c>
      <c r="D8076" t="s">
        <v>65</v>
      </c>
      <c r="E8076" t="s">
        <v>41</v>
      </c>
      <c r="F8076" t="s">
        <v>34</v>
      </c>
      <c r="G8076" t="s">
        <v>22</v>
      </c>
      <c r="H8076" t="s">
        <v>79</v>
      </c>
      <c r="I8076" t="s">
        <v>24</v>
      </c>
      <c r="J8076" t="s">
        <v>111</v>
      </c>
      <c r="K8076" t="s">
        <v>37</v>
      </c>
      <c r="L8076">
        <v>9.98</v>
      </c>
      <c r="M8076">
        <v>0.04</v>
      </c>
      <c r="N8076" t="s">
        <v>27</v>
      </c>
      <c r="O8076" t="s">
        <v>28</v>
      </c>
      <c r="P8076">
        <v>4</v>
      </c>
      <c r="Q8076" t="s">
        <v>29</v>
      </c>
    </row>
    <row r="8077" spans="1:17" x14ac:dyDescent="0.3">
      <c r="A8077" t="s">
        <v>8801</v>
      </c>
      <c r="B8077" s="1">
        <v>45731</v>
      </c>
      <c r="C8077" t="s">
        <v>2005</v>
      </c>
      <c r="D8077" t="s">
        <v>65</v>
      </c>
      <c r="E8077" t="s">
        <v>66</v>
      </c>
      <c r="F8077" t="s">
        <v>56</v>
      </c>
      <c r="G8077" t="s">
        <v>22</v>
      </c>
      <c r="H8077" t="s">
        <v>35</v>
      </c>
      <c r="I8077" t="s">
        <v>119</v>
      </c>
      <c r="J8077" t="s">
        <v>61</v>
      </c>
      <c r="K8077" t="s">
        <v>45</v>
      </c>
      <c r="L8077">
        <v>355.48</v>
      </c>
      <c r="M8077">
        <v>7.82</v>
      </c>
      <c r="N8077" t="s">
        <v>27</v>
      </c>
      <c r="O8077" t="s">
        <v>28</v>
      </c>
      <c r="P8077">
        <v>1</v>
      </c>
      <c r="Q8077" t="s">
        <v>29</v>
      </c>
    </row>
    <row r="8078" spans="1:17" x14ac:dyDescent="0.3">
      <c r="A8078" t="s">
        <v>8802</v>
      </c>
      <c r="B8078" s="1">
        <v>45767</v>
      </c>
      <c r="C8078" t="s">
        <v>1477</v>
      </c>
      <c r="D8078" t="s">
        <v>89</v>
      </c>
      <c r="E8078" t="s">
        <v>33</v>
      </c>
      <c r="F8078" t="s">
        <v>56</v>
      </c>
      <c r="G8078" t="s">
        <v>22</v>
      </c>
      <c r="H8078" t="s">
        <v>76</v>
      </c>
      <c r="I8078" t="s">
        <v>51</v>
      </c>
      <c r="J8078" t="s">
        <v>111</v>
      </c>
      <c r="K8078" t="s">
        <v>37</v>
      </c>
      <c r="L8078">
        <v>104.2</v>
      </c>
      <c r="M8078">
        <v>0.42</v>
      </c>
      <c r="N8078" t="s">
        <v>27</v>
      </c>
      <c r="O8078" t="s">
        <v>28</v>
      </c>
      <c r="P8078">
        <v>26</v>
      </c>
      <c r="Q8078" t="s">
        <v>29</v>
      </c>
    </row>
    <row r="8079" spans="1:17" x14ac:dyDescent="0.3">
      <c r="A8079" t="s">
        <v>8803</v>
      </c>
      <c r="B8079" s="1">
        <v>45834</v>
      </c>
      <c r="C8079" t="s">
        <v>546</v>
      </c>
      <c r="D8079" t="s">
        <v>203</v>
      </c>
      <c r="E8079" t="s">
        <v>66</v>
      </c>
      <c r="F8079" t="s">
        <v>34</v>
      </c>
      <c r="G8079" t="s">
        <v>22</v>
      </c>
      <c r="H8079" t="s">
        <v>23</v>
      </c>
      <c r="I8079" t="s">
        <v>44</v>
      </c>
      <c r="J8079" t="s">
        <v>25</v>
      </c>
      <c r="K8079" t="s">
        <v>37</v>
      </c>
      <c r="L8079">
        <v>55.03</v>
      </c>
      <c r="M8079">
        <v>0.66</v>
      </c>
      <c r="N8079" t="s">
        <v>27</v>
      </c>
      <c r="O8079" t="s">
        <v>28</v>
      </c>
      <c r="P8079">
        <v>20</v>
      </c>
      <c r="Q8079" t="s">
        <v>29</v>
      </c>
    </row>
    <row r="8080" spans="1:17" x14ac:dyDescent="0.3">
      <c r="A8080" t="s">
        <v>8804</v>
      </c>
      <c r="B8080" s="1">
        <v>45837</v>
      </c>
      <c r="C8080" t="s">
        <v>180</v>
      </c>
      <c r="D8080" t="s">
        <v>94</v>
      </c>
      <c r="E8080" t="s">
        <v>55</v>
      </c>
      <c r="F8080" t="s">
        <v>34</v>
      </c>
      <c r="G8080" t="s">
        <v>22</v>
      </c>
      <c r="H8080" t="s">
        <v>50</v>
      </c>
      <c r="I8080" t="s">
        <v>51</v>
      </c>
      <c r="J8080" t="s">
        <v>25</v>
      </c>
      <c r="K8080" t="s">
        <v>44</v>
      </c>
      <c r="L8080">
        <v>141.97</v>
      </c>
      <c r="M8080">
        <v>1.7</v>
      </c>
      <c r="N8080" t="s">
        <v>27</v>
      </c>
      <c r="O8080" t="s">
        <v>28</v>
      </c>
      <c r="P8080">
        <v>0</v>
      </c>
      <c r="Q8080" t="s">
        <v>29</v>
      </c>
    </row>
    <row r="8081" spans="1:17" x14ac:dyDescent="0.3">
      <c r="A8081" t="s">
        <v>8805</v>
      </c>
      <c r="B8081" s="1">
        <v>45767</v>
      </c>
      <c r="C8081" t="s">
        <v>264</v>
      </c>
      <c r="D8081" t="s">
        <v>106</v>
      </c>
      <c r="E8081" t="s">
        <v>55</v>
      </c>
      <c r="F8081" t="s">
        <v>34</v>
      </c>
      <c r="G8081" t="s">
        <v>22</v>
      </c>
      <c r="H8081" t="s">
        <v>35</v>
      </c>
      <c r="I8081" t="s">
        <v>24</v>
      </c>
      <c r="J8081" t="s">
        <v>25</v>
      </c>
      <c r="K8081" t="s">
        <v>37</v>
      </c>
      <c r="L8081">
        <v>136.85</v>
      </c>
      <c r="M8081">
        <v>0</v>
      </c>
      <c r="N8081" t="s">
        <v>69</v>
      </c>
      <c r="O8081" t="s">
        <v>85</v>
      </c>
      <c r="P8081">
        <v>25</v>
      </c>
      <c r="Q8081" t="s">
        <v>29</v>
      </c>
    </row>
    <row r="8082" spans="1:17" x14ac:dyDescent="0.3">
      <c r="A8082" t="s">
        <v>8806</v>
      </c>
      <c r="B8082" s="1">
        <v>45812</v>
      </c>
      <c r="C8082" t="s">
        <v>1409</v>
      </c>
      <c r="D8082" t="s">
        <v>89</v>
      </c>
      <c r="E8082" t="s">
        <v>33</v>
      </c>
      <c r="F8082" t="s">
        <v>34</v>
      </c>
      <c r="G8082" t="s">
        <v>22</v>
      </c>
      <c r="H8082" t="s">
        <v>43</v>
      </c>
      <c r="I8082" t="s">
        <v>24</v>
      </c>
      <c r="J8082" t="s">
        <v>25</v>
      </c>
      <c r="K8082" t="s">
        <v>26</v>
      </c>
      <c r="L8082">
        <v>287.93</v>
      </c>
      <c r="M8082">
        <v>3.46</v>
      </c>
      <c r="N8082" t="s">
        <v>27</v>
      </c>
      <c r="O8082" t="s">
        <v>28</v>
      </c>
      <c r="P8082">
        <v>13</v>
      </c>
      <c r="Q8082" t="s">
        <v>29</v>
      </c>
    </row>
    <row r="8083" spans="1:17" x14ac:dyDescent="0.3">
      <c r="A8083" t="s">
        <v>8807</v>
      </c>
      <c r="B8083" s="1">
        <v>45786</v>
      </c>
      <c r="C8083" t="s">
        <v>205</v>
      </c>
      <c r="D8083" t="s">
        <v>106</v>
      </c>
      <c r="E8083" t="s">
        <v>41</v>
      </c>
      <c r="F8083" t="s">
        <v>34</v>
      </c>
      <c r="G8083" t="s">
        <v>22</v>
      </c>
      <c r="H8083" t="s">
        <v>76</v>
      </c>
      <c r="I8083" t="s">
        <v>51</v>
      </c>
      <c r="J8083" t="s">
        <v>25</v>
      </c>
      <c r="K8083" t="s">
        <v>26</v>
      </c>
      <c r="L8083">
        <v>489.96</v>
      </c>
      <c r="M8083">
        <v>5.88</v>
      </c>
      <c r="N8083" t="s">
        <v>27</v>
      </c>
      <c r="O8083" t="s">
        <v>28</v>
      </c>
      <c r="P8083">
        <v>25</v>
      </c>
      <c r="Q8083" t="s">
        <v>29</v>
      </c>
    </row>
    <row r="8084" spans="1:17" x14ac:dyDescent="0.3">
      <c r="A8084" t="s">
        <v>8808</v>
      </c>
      <c r="B8084" s="1">
        <v>45671</v>
      </c>
      <c r="C8084" t="s">
        <v>633</v>
      </c>
      <c r="D8084" t="s">
        <v>40</v>
      </c>
      <c r="E8084" t="s">
        <v>55</v>
      </c>
      <c r="F8084" t="s">
        <v>21</v>
      </c>
      <c r="G8084" t="s">
        <v>22</v>
      </c>
      <c r="H8084" t="s">
        <v>99</v>
      </c>
      <c r="I8084" t="s">
        <v>44</v>
      </c>
      <c r="J8084" t="s">
        <v>25</v>
      </c>
      <c r="K8084" t="s">
        <v>37</v>
      </c>
      <c r="L8084">
        <v>18.48</v>
      </c>
      <c r="M8084">
        <v>0</v>
      </c>
      <c r="N8084" t="s">
        <v>69</v>
      </c>
      <c r="O8084" t="s">
        <v>307</v>
      </c>
      <c r="P8084">
        <v>41</v>
      </c>
      <c r="Q8084" t="s">
        <v>46</v>
      </c>
    </row>
    <row r="8085" spans="1:17" x14ac:dyDescent="0.3">
      <c r="A8085" t="s">
        <v>8809</v>
      </c>
      <c r="B8085" s="1">
        <v>45725</v>
      </c>
      <c r="C8085" t="s">
        <v>1588</v>
      </c>
      <c r="D8085" t="s">
        <v>160</v>
      </c>
      <c r="E8085" t="s">
        <v>33</v>
      </c>
      <c r="F8085" t="s">
        <v>34</v>
      </c>
      <c r="G8085" t="s">
        <v>84</v>
      </c>
      <c r="H8085" t="s">
        <v>57</v>
      </c>
      <c r="I8085" t="s">
        <v>51</v>
      </c>
      <c r="J8085" t="s">
        <v>25</v>
      </c>
      <c r="K8085" t="s">
        <v>37</v>
      </c>
      <c r="L8085">
        <v>98.56</v>
      </c>
      <c r="M8085">
        <v>1.18</v>
      </c>
      <c r="N8085" t="s">
        <v>27</v>
      </c>
      <c r="O8085" t="s">
        <v>28</v>
      </c>
      <c r="P8085">
        <v>45</v>
      </c>
      <c r="Q8085" t="s">
        <v>46</v>
      </c>
    </row>
    <row r="8086" spans="1:17" x14ac:dyDescent="0.3">
      <c r="A8086" t="s">
        <v>8810</v>
      </c>
      <c r="B8086" s="1">
        <v>45663</v>
      </c>
      <c r="C8086" t="s">
        <v>1098</v>
      </c>
      <c r="D8086" t="s">
        <v>54</v>
      </c>
      <c r="E8086" t="s">
        <v>66</v>
      </c>
      <c r="F8086" t="s">
        <v>34</v>
      </c>
      <c r="G8086" t="s">
        <v>22</v>
      </c>
      <c r="H8086" t="s">
        <v>35</v>
      </c>
      <c r="I8086" t="s">
        <v>24</v>
      </c>
      <c r="J8086" t="s">
        <v>61</v>
      </c>
      <c r="K8086" t="s">
        <v>45</v>
      </c>
      <c r="L8086">
        <v>116.34</v>
      </c>
      <c r="M8086">
        <v>2.56</v>
      </c>
      <c r="N8086" t="s">
        <v>27</v>
      </c>
      <c r="O8086" t="s">
        <v>28</v>
      </c>
      <c r="P8086">
        <v>1</v>
      </c>
      <c r="Q8086" t="s">
        <v>29</v>
      </c>
    </row>
    <row r="8087" spans="1:17" x14ac:dyDescent="0.3">
      <c r="A8087" t="s">
        <v>8811</v>
      </c>
      <c r="B8087" s="1">
        <v>45697</v>
      </c>
      <c r="C8087" t="s">
        <v>1117</v>
      </c>
      <c r="D8087" t="s">
        <v>94</v>
      </c>
      <c r="E8087" t="s">
        <v>20</v>
      </c>
      <c r="F8087" t="s">
        <v>34</v>
      </c>
      <c r="G8087" t="s">
        <v>42</v>
      </c>
      <c r="H8087" t="s">
        <v>76</v>
      </c>
      <c r="I8087" t="s">
        <v>24</v>
      </c>
      <c r="J8087" t="s">
        <v>25</v>
      </c>
      <c r="K8087" t="s">
        <v>37</v>
      </c>
      <c r="L8087">
        <v>215.35</v>
      </c>
      <c r="M8087">
        <v>2.58</v>
      </c>
      <c r="N8087" t="s">
        <v>27</v>
      </c>
      <c r="O8087" t="s">
        <v>28</v>
      </c>
      <c r="P8087">
        <v>31</v>
      </c>
      <c r="Q8087" t="s">
        <v>29</v>
      </c>
    </row>
    <row r="8088" spans="1:17" x14ac:dyDescent="0.3">
      <c r="A8088" t="s">
        <v>8812</v>
      </c>
      <c r="B8088" s="1">
        <v>45818</v>
      </c>
      <c r="C8088" t="s">
        <v>1396</v>
      </c>
      <c r="D8088" t="s">
        <v>19</v>
      </c>
      <c r="E8088" t="s">
        <v>66</v>
      </c>
      <c r="F8088" t="s">
        <v>56</v>
      </c>
      <c r="G8088" t="s">
        <v>22</v>
      </c>
      <c r="H8088" t="s">
        <v>57</v>
      </c>
      <c r="I8088" t="s">
        <v>119</v>
      </c>
      <c r="J8088" t="s">
        <v>61</v>
      </c>
      <c r="K8088" t="s">
        <v>45</v>
      </c>
      <c r="L8088">
        <v>164.99</v>
      </c>
      <c r="M8088">
        <v>3.63</v>
      </c>
      <c r="N8088" t="s">
        <v>27</v>
      </c>
      <c r="O8088" t="s">
        <v>28</v>
      </c>
      <c r="P8088">
        <v>6</v>
      </c>
      <c r="Q8088" t="s">
        <v>29</v>
      </c>
    </row>
    <row r="8089" spans="1:17" x14ac:dyDescent="0.3">
      <c r="A8089" t="s">
        <v>8813</v>
      </c>
      <c r="B8089" s="1">
        <v>45736</v>
      </c>
      <c r="C8089" t="s">
        <v>1917</v>
      </c>
      <c r="D8089" t="s">
        <v>89</v>
      </c>
      <c r="E8089" t="s">
        <v>20</v>
      </c>
      <c r="F8089" t="s">
        <v>34</v>
      </c>
      <c r="G8089" t="s">
        <v>22</v>
      </c>
      <c r="H8089" t="s">
        <v>57</v>
      </c>
      <c r="I8089" t="s">
        <v>24</v>
      </c>
      <c r="J8089" t="s">
        <v>61</v>
      </c>
      <c r="K8089" t="s">
        <v>45</v>
      </c>
      <c r="L8089">
        <v>47.71</v>
      </c>
      <c r="M8089">
        <v>1.05</v>
      </c>
      <c r="N8089" t="s">
        <v>27</v>
      </c>
      <c r="O8089" t="s">
        <v>28</v>
      </c>
      <c r="P8089">
        <v>6</v>
      </c>
      <c r="Q8089" t="s">
        <v>29</v>
      </c>
    </row>
    <row r="8090" spans="1:17" x14ac:dyDescent="0.3">
      <c r="A8090" t="s">
        <v>8814</v>
      </c>
      <c r="B8090" s="1">
        <v>45737</v>
      </c>
      <c r="C8090" t="s">
        <v>732</v>
      </c>
      <c r="D8090" t="s">
        <v>94</v>
      </c>
      <c r="E8090" t="s">
        <v>33</v>
      </c>
      <c r="F8090" t="s">
        <v>34</v>
      </c>
      <c r="G8090" t="s">
        <v>22</v>
      </c>
      <c r="H8090" t="s">
        <v>57</v>
      </c>
      <c r="I8090" t="s">
        <v>24</v>
      </c>
      <c r="J8090" t="s">
        <v>36</v>
      </c>
      <c r="K8090" t="s">
        <v>45</v>
      </c>
      <c r="L8090">
        <v>5</v>
      </c>
      <c r="M8090">
        <v>0.03</v>
      </c>
      <c r="N8090" t="s">
        <v>27</v>
      </c>
      <c r="O8090" t="s">
        <v>28</v>
      </c>
      <c r="P8090">
        <v>14</v>
      </c>
      <c r="Q8090" t="s">
        <v>29</v>
      </c>
    </row>
    <row r="8091" spans="1:17" x14ac:dyDescent="0.3">
      <c r="A8091" t="s">
        <v>8815</v>
      </c>
      <c r="B8091" s="1">
        <v>45706</v>
      </c>
      <c r="C8091" t="s">
        <v>1807</v>
      </c>
      <c r="D8091" t="s">
        <v>106</v>
      </c>
      <c r="E8091" t="s">
        <v>66</v>
      </c>
      <c r="F8091" t="s">
        <v>34</v>
      </c>
      <c r="G8091" t="s">
        <v>22</v>
      </c>
      <c r="H8091" t="s">
        <v>103</v>
      </c>
      <c r="I8091" t="s">
        <v>51</v>
      </c>
      <c r="J8091" t="s">
        <v>25</v>
      </c>
      <c r="K8091" t="s">
        <v>37</v>
      </c>
      <c r="L8091">
        <v>38.42</v>
      </c>
      <c r="M8091">
        <v>0.46</v>
      </c>
      <c r="N8091" t="s">
        <v>27</v>
      </c>
      <c r="O8091" t="s">
        <v>28</v>
      </c>
      <c r="P8091">
        <v>13</v>
      </c>
      <c r="Q8091" t="s">
        <v>29</v>
      </c>
    </row>
    <row r="8092" spans="1:17" x14ac:dyDescent="0.3">
      <c r="A8092" t="s">
        <v>8816</v>
      </c>
      <c r="B8092" s="1">
        <v>45705</v>
      </c>
      <c r="C8092" t="s">
        <v>448</v>
      </c>
      <c r="D8092" t="s">
        <v>203</v>
      </c>
      <c r="E8092" t="s">
        <v>41</v>
      </c>
      <c r="F8092" t="s">
        <v>34</v>
      </c>
      <c r="G8092" t="s">
        <v>22</v>
      </c>
      <c r="H8092" t="s">
        <v>103</v>
      </c>
      <c r="I8092" t="s">
        <v>24</v>
      </c>
      <c r="J8092" t="s">
        <v>61</v>
      </c>
      <c r="K8092" t="s">
        <v>45</v>
      </c>
      <c r="L8092">
        <v>76.14</v>
      </c>
      <c r="M8092">
        <v>1.68</v>
      </c>
      <c r="N8092" t="s">
        <v>27</v>
      </c>
      <c r="O8092" t="s">
        <v>28</v>
      </c>
      <c r="P8092">
        <v>2</v>
      </c>
      <c r="Q8092" t="s">
        <v>29</v>
      </c>
    </row>
    <row r="8093" spans="1:17" x14ac:dyDescent="0.3">
      <c r="A8093" t="s">
        <v>8817</v>
      </c>
      <c r="B8093" s="1">
        <v>45836</v>
      </c>
      <c r="C8093" t="s">
        <v>98</v>
      </c>
      <c r="D8093" t="s">
        <v>54</v>
      </c>
      <c r="E8093" t="s">
        <v>41</v>
      </c>
      <c r="F8093" t="s">
        <v>34</v>
      </c>
      <c r="G8093" t="s">
        <v>42</v>
      </c>
      <c r="H8093" t="s">
        <v>35</v>
      </c>
      <c r="I8093" t="s">
        <v>24</v>
      </c>
      <c r="J8093" t="s">
        <v>25</v>
      </c>
      <c r="K8093" t="s">
        <v>37</v>
      </c>
      <c r="L8093">
        <v>106.54</v>
      </c>
      <c r="M8093">
        <v>1.28</v>
      </c>
      <c r="N8093" t="s">
        <v>27</v>
      </c>
      <c r="O8093" t="s">
        <v>28</v>
      </c>
      <c r="P8093">
        <v>16</v>
      </c>
      <c r="Q8093" t="s">
        <v>29</v>
      </c>
    </row>
    <row r="8094" spans="1:17" x14ac:dyDescent="0.3">
      <c r="A8094" t="s">
        <v>8818</v>
      </c>
      <c r="B8094" s="1">
        <v>45713</v>
      </c>
      <c r="C8094" t="s">
        <v>1237</v>
      </c>
      <c r="D8094" t="s">
        <v>75</v>
      </c>
      <c r="E8094" t="s">
        <v>66</v>
      </c>
      <c r="F8094" t="s">
        <v>34</v>
      </c>
      <c r="G8094" t="s">
        <v>22</v>
      </c>
      <c r="H8094" t="s">
        <v>50</v>
      </c>
      <c r="I8094" t="s">
        <v>24</v>
      </c>
      <c r="J8094" t="s">
        <v>111</v>
      </c>
      <c r="K8094" t="s">
        <v>44</v>
      </c>
      <c r="L8094">
        <v>47.18</v>
      </c>
      <c r="M8094">
        <v>0.19</v>
      </c>
      <c r="N8094" t="s">
        <v>27</v>
      </c>
      <c r="O8094" t="s">
        <v>28</v>
      </c>
      <c r="P8094">
        <v>0</v>
      </c>
      <c r="Q8094" t="s">
        <v>29</v>
      </c>
    </row>
    <row r="8095" spans="1:17" x14ac:dyDescent="0.3">
      <c r="A8095" t="s">
        <v>8819</v>
      </c>
      <c r="B8095" s="1">
        <v>45666</v>
      </c>
      <c r="C8095" t="s">
        <v>582</v>
      </c>
      <c r="D8095" t="s">
        <v>160</v>
      </c>
      <c r="E8095" t="s">
        <v>55</v>
      </c>
      <c r="F8095" t="s">
        <v>34</v>
      </c>
      <c r="G8095" t="s">
        <v>22</v>
      </c>
      <c r="H8095" t="s">
        <v>76</v>
      </c>
      <c r="I8095" t="s">
        <v>51</v>
      </c>
      <c r="J8095" t="s">
        <v>36</v>
      </c>
      <c r="K8095" t="s">
        <v>45</v>
      </c>
      <c r="L8095">
        <v>99.48</v>
      </c>
      <c r="M8095">
        <v>0.6</v>
      </c>
      <c r="N8095" t="s">
        <v>27</v>
      </c>
      <c r="O8095" t="s">
        <v>28</v>
      </c>
      <c r="P8095">
        <v>18</v>
      </c>
      <c r="Q8095" t="s">
        <v>29</v>
      </c>
    </row>
    <row r="8096" spans="1:17" x14ac:dyDescent="0.3">
      <c r="A8096" t="s">
        <v>8820</v>
      </c>
      <c r="B8096" s="1">
        <v>45804</v>
      </c>
      <c r="C8096" t="s">
        <v>1158</v>
      </c>
      <c r="D8096" t="s">
        <v>54</v>
      </c>
      <c r="E8096" t="s">
        <v>33</v>
      </c>
      <c r="F8096" t="s">
        <v>21</v>
      </c>
      <c r="G8096" t="s">
        <v>22</v>
      </c>
      <c r="H8096" t="s">
        <v>57</v>
      </c>
      <c r="I8096" t="s">
        <v>51</v>
      </c>
      <c r="J8096" t="s">
        <v>111</v>
      </c>
      <c r="K8096" t="s">
        <v>26</v>
      </c>
      <c r="L8096">
        <v>118.46</v>
      </c>
      <c r="M8096">
        <v>0.47</v>
      </c>
      <c r="N8096" t="s">
        <v>27</v>
      </c>
      <c r="O8096" t="s">
        <v>28</v>
      </c>
      <c r="P8096">
        <v>13</v>
      </c>
      <c r="Q8096" t="s">
        <v>29</v>
      </c>
    </row>
    <row r="8097" spans="1:17" x14ac:dyDescent="0.3">
      <c r="A8097" t="s">
        <v>8821</v>
      </c>
      <c r="B8097" s="1">
        <v>45756</v>
      </c>
      <c r="C8097" t="s">
        <v>1597</v>
      </c>
      <c r="D8097" t="s">
        <v>106</v>
      </c>
      <c r="E8097" t="s">
        <v>66</v>
      </c>
      <c r="F8097" t="s">
        <v>34</v>
      </c>
      <c r="G8097" t="s">
        <v>22</v>
      </c>
      <c r="H8097" t="s">
        <v>76</v>
      </c>
      <c r="I8097" t="s">
        <v>51</v>
      </c>
      <c r="J8097" t="s">
        <v>61</v>
      </c>
      <c r="K8097" t="s">
        <v>26</v>
      </c>
      <c r="L8097">
        <v>170.59</v>
      </c>
      <c r="M8097">
        <v>3.75</v>
      </c>
      <c r="N8097" t="s">
        <v>27</v>
      </c>
      <c r="O8097" t="s">
        <v>28</v>
      </c>
      <c r="P8097">
        <v>17</v>
      </c>
      <c r="Q8097" t="s">
        <v>29</v>
      </c>
    </row>
    <row r="8098" spans="1:17" x14ac:dyDescent="0.3">
      <c r="A8098" t="s">
        <v>8822</v>
      </c>
      <c r="B8098" s="1">
        <v>45768</v>
      </c>
      <c r="C8098" t="s">
        <v>425</v>
      </c>
      <c r="D8098" t="s">
        <v>118</v>
      </c>
      <c r="E8098" t="s">
        <v>20</v>
      </c>
      <c r="F8098" t="s">
        <v>34</v>
      </c>
      <c r="G8098" t="s">
        <v>22</v>
      </c>
      <c r="H8098" t="s">
        <v>99</v>
      </c>
      <c r="I8098" t="s">
        <v>51</v>
      </c>
      <c r="J8098" t="s">
        <v>25</v>
      </c>
      <c r="K8098" t="s">
        <v>26</v>
      </c>
      <c r="L8098">
        <v>34.07</v>
      </c>
      <c r="M8098">
        <v>0.41</v>
      </c>
      <c r="N8098" t="s">
        <v>27</v>
      </c>
      <c r="O8098" t="s">
        <v>28</v>
      </c>
      <c r="P8098">
        <v>5</v>
      </c>
      <c r="Q8098" t="s">
        <v>29</v>
      </c>
    </row>
    <row r="8099" spans="1:17" x14ac:dyDescent="0.3">
      <c r="A8099" t="s">
        <v>8823</v>
      </c>
      <c r="B8099" s="1">
        <v>45783</v>
      </c>
      <c r="C8099" t="s">
        <v>258</v>
      </c>
      <c r="D8099" t="s">
        <v>102</v>
      </c>
      <c r="E8099" t="s">
        <v>33</v>
      </c>
      <c r="F8099" t="s">
        <v>34</v>
      </c>
      <c r="G8099" t="s">
        <v>22</v>
      </c>
      <c r="H8099" t="s">
        <v>23</v>
      </c>
      <c r="I8099" t="s">
        <v>24</v>
      </c>
      <c r="J8099" t="s">
        <v>36</v>
      </c>
      <c r="K8099" t="s">
        <v>37</v>
      </c>
      <c r="L8099">
        <v>66.739999999999995</v>
      </c>
      <c r="M8099">
        <v>0.4</v>
      </c>
      <c r="N8099" t="s">
        <v>27</v>
      </c>
      <c r="O8099" t="s">
        <v>28</v>
      </c>
      <c r="P8099">
        <v>1</v>
      </c>
      <c r="Q8099" t="s">
        <v>29</v>
      </c>
    </row>
    <row r="8100" spans="1:17" x14ac:dyDescent="0.3">
      <c r="A8100" t="s">
        <v>8824</v>
      </c>
      <c r="B8100" s="1">
        <v>45750</v>
      </c>
      <c r="C8100" t="s">
        <v>2554</v>
      </c>
      <c r="D8100" t="s">
        <v>124</v>
      </c>
      <c r="E8100" t="s">
        <v>33</v>
      </c>
      <c r="F8100" t="s">
        <v>34</v>
      </c>
      <c r="G8100" t="s">
        <v>22</v>
      </c>
      <c r="H8100" t="s">
        <v>99</v>
      </c>
      <c r="I8100" t="s">
        <v>119</v>
      </c>
      <c r="J8100" t="s">
        <v>25</v>
      </c>
      <c r="K8100" t="s">
        <v>45</v>
      </c>
      <c r="L8100">
        <v>16.16</v>
      </c>
      <c r="M8100">
        <v>0.19</v>
      </c>
      <c r="N8100" t="s">
        <v>27</v>
      </c>
      <c r="O8100" t="s">
        <v>28</v>
      </c>
      <c r="P8100">
        <v>8</v>
      </c>
      <c r="Q8100" t="s">
        <v>29</v>
      </c>
    </row>
    <row r="8101" spans="1:17" x14ac:dyDescent="0.3">
      <c r="A8101" t="s">
        <v>8825</v>
      </c>
      <c r="B8101" s="1">
        <v>45780</v>
      </c>
      <c r="C8101" t="s">
        <v>893</v>
      </c>
      <c r="D8101" t="s">
        <v>75</v>
      </c>
      <c r="E8101" t="s">
        <v>33</v>
      </c>
      <c r="F8101" t="s">
        <v>34</v>
      </c>
      <c r="G8101" t="s">
        <v>84</v>
      </c>
      <c r="H8101" t="s">
        <v>57</v>
      </c>
      <c r="I8101" t="s">
        <v>51</v>
      </c>
      <c r="J8101" t="s">
        <v>25</v>
      </c>
      <c r="K8101" t="s">
        <v>45</v>
      </c>
      <c r="L8101">
        <v>39.08</v>
      </c>
      <c r="M8101">
        <v>0.47</v>
      </c>
      <c r="N8101" t="s">
        <v>27</v>
      </c>
      <c r="O8101" t="s">
        <v>28</v>
      </c>
      <c r="P8101">
        <v>50</v>
      </c>
      <c r="Q8101" t="s">
        <v>46</v>
      </c>
    </row>
    <row r="8102" spans="1:17" x14ac:dyDescent="0.3">
      <c r="A8102" t="s">
        <v>8826</v>
      </c>
      <c r="B8102" s="1">
        <v>45703</v>
      </c>
      <c r="C8102" t="s">
        <v>438</v>
      </c>
      <c r="D8102" t="s">
        <v>102</v>
      </c>
      <c r="E8102" t="s">
        <v>55</v>
      </c>
      <c r="F8102" t="s">
        <v>34</v>
      </c>
      <c r="G8102" t="s">
        <v>22</v>
      </c>
      <c r="H8102" t="s">
        <v>79</v>
      </c>
      <c r="I8102" t="s">
        <v>51</v>
      </c>
      <c r="J8102" t="s">
        <v>25</v>
      </c>
      <c r="K8102" t="s">
        <v>62</v>
      </c>
      <c r="L8102">
        <v>48.99</v>
      </c>
      <c r="M8102">
        <v>0.59</v>
      </c>
      <c r="N8102" t="s">
        <v>27</v>
      </c>
      <c r="O8102" t="s">
        <v>28</v>
      </c>
      <c r="P8102">
        <v>7</v>
      </c>
      <c r="Q8102" t="s">
        <v>29</v>
      </c>
    </row>
    <row r="8103" spans="1:17" x14ac:dyDescent="0.3">
      <c r="A8103" t="s">
        <v>8827</v>
      </c>
      <c r="B8103" s="1">
        <v>45828</v>
      </c>
      <c r="C8103" t="s">
        <v>1213</v>
      </c>
      <c r="D8103" t="s">
        <v>49</v>
      </c>
      <c r="E8103" t="s">
        <v>55</v>
      </c>
      <c r="F8103" t="s">
        <v>34</v>
      </c>
      <c r="G8103" t="s">
        <v>22</v>
      </c>
      <c r="H8103" t="s">
        <v>76</v>
      </c>
      <c r="I8103" t="s">
        <v>51</v>
      </c>
      <c r="J8103" t="s">
        <v>61</v>
      </c>
      <c r="K8103" t="s">
        <v>37</v>
      </c>
      <c r="L8103">
        <v>196.66</v>
      </c>
      <c r="M8103">
        <v>0</v>
      </c>
      <c r="N8103" t="s">
        <v>69</v>
      </c>
      <c r="O8103" t="s">
        <v>85</v>
      </c>
      <c r="P8103">
        <v>42</v>
      </c>
      <c r="Q8103" t="s">
        <v>46</v>
      </c>
    </row>
    <row r="8104" spans="1:17" x14ac:dyDescent="0.3">
      <c r="A8104" t="s">
        <v>8828</v>
      </c>
      <c r="B8104" s="1">
        <v>45667</v>
      </c>
      <c r="C8104" t="s">
        <v>140</v>
      </c>
      <c r="D8104" t="s">
        <v>32</v>
      </c>
      <c r="E8104" t="s">
        <v>41</v>
      </c>
      <c r="F8104" t="s">
        <v>34</v>
      </c>
      <c r="G8104" t="s">
        <v>22</v>
      </c>
      <c r="H8104" t="s">
        <v>35</v>
      </c>
      <c r="I8104" t="s">
        <v>24</v>
      </c>
      <c r="J8104" t="s">
        <v>36</v>
      </c>
      <c r="K8104" t="s">
        <v>37</v>
      </c>
      <c r="L8104">
        <v>110.52</v>
      </c>
      <c r="M8104">
        <v>0.66</v>
      </c>
      <c r="N8104" t="s">
        <v>27</v>
      </c>
      <c r="O8104" t="s">
        <v>28</v>
      </c>
      <c r="P8104">
        <v>12</v>
      </c>
      <c r="Q8104" t="s">
        <v>29</v>
      </c>
    </row>
    <row r="8105" spans="1:17" x14ac:dyDescent="0.3">
      <c r="A8105" t="s">
        <v>8829</v>
      </c>
      <c r="B8105" s="1">
        <v>45673</v>
      </c>
      <c r="C8105" t="s">
        <v>363</v>
      </c>
      <c r="D8105" t="s">
        <v>94</v>
      </c>
      <c r="E8105" t="s">
        <v>20</v>
      </c>
      <c r="F8105" t="s">
        <v>21</v>
      </c>
      <c r="G8105" t="s">
        <v>22</v>
      </c>
      <c r="H8105" t="s">
        <v>103</v>
      </c>
      <c r="I8105" t="s">
        <v>24</v>
      </c>
      <c r="J8105" t="s">
        <v>61</v>
      </c>
      <c r="K8105" t="s">
        <v>37</v>
      </c>
      <c r="L8105">
        <v>36.299999999999997</v>
      </c>
      <c r="M8105">
        <v>0.8</v>
      </c>
      <c r="N8105" t="s">
        <v>27</v>
      </c>
      <c r="O8105" t="s">
        <v>28</v>
      </c>
      <c r="P8105">
        <v>11</v>
      </c>
      <c r="Q8105" t="s">
        <v>29</v>
      </c>
    </row>
    <row r="8106" spans="1:17" x14ac:dyDescent="0.3">
      <c r="A8106" t="s">
        <v>8830</v>
      </c>
      <c r="B8106" s="1">
        <v>45670</v>
      </c>
      <c r="C8106" t="s">
        <v>138</v>
      </c>
      <c r="D8106" t="s">
        <v>102</v>
      </c>
      <c r="E8106" t="s">
        <v>41</v>
      </c>
      <c r="F8106" t="s">
        <v>34</v>
      </c>
      <c r="G8106" t="s">
        <v>22</v>
      </c>
      <c r="H8106" t="s">
        <v>99</v>
      </c>
      <c r="I8106" t="s">
        <v>51</v>
      </c>
      <c r="J8106" t="s">
        <v>25</v>
      </c>
      <c r="K8106" t="s">
        <v>62</v>
      </c>
      <c r="L8106">
        <v>62.95</v>
      </c>
      <c r="M8106">
        <v>0.76</v>
      </c>
      <c r="N8106" t="s">
        <v>27</v>
      </c>
      <c r="O8106" t="s">
        <v>28</v>
      </c>
      <c r="P8106">
        <v>12</v>
      </c>
      <c r="Q8106" t="s">
        <v>29</v>
      </c>
    </row>
    <row r="8107" spans="1:17" x14ac:dyDescent="0.3">
      <c r="A8107" t="s">
        <v>8831</v>
      </c>
      <c r="B8107" s="1">
        <v>45681</v>
      </c>
      <c r="C8107" t="s">
        <v>748</v>
      </c>
      <c r="D8107" t="s">
        <v>89</v>
      </c>
      <c r="E8107" t="s">
        <v>55</v>
      </c>
      <c r="F8107" t="s">
        <v>34</v>
      </c>
      <c r="G8107" t="s">
        <v>22</v>
      </c>
      <c r="H8107" t="s">
        <v>99</v>
      </c>
      <c r="I8107" t="s">
        <v>24</v>
      </c>
      <c r="J8107" t="s">
        <v>61</v>
      </c>
      <c r="K8107" t="s">
        <v>37</v>
      </c>
      <c r="L8107">
        <v>17.84</v>
      </c>
      <c r="M8107">
        <v>0.39</v>
      </c>
      <c r="N8107" t="s">
        <v>27</v>
      </c>
      <c r="O8107" t="s">
        <v>28</v>
      </c>
      <c r="P8107">
        <v>15</v>
      </c>
      <c r="Q8107" t="s">
        <v>29</v>
      </c>
    </row>
    <row r="8108" spans="1:17" x14ac:dyDescent="0.3">
      <c r="A8108" t="s">
        <v>8832</v>
      </c>
      <c r="B8108" s="1">
        <v>45780</v>
      </c>
      <c r="C8108" t="s">
        <v>1849</v>
      </c>
      <c r="D8108" t="s">
        <v>75</v>
      </c>
      <c r="E8108" t="s">
        <v>41</v>
      </c>
      <c r="F8108" t="s">
        <v>21</v>
      </c>
      <c r="G8108" t="s">
        <v>22</v>
      </c>
      <c r="H8108" t="s">
        <v>60</v>
      </c>
      <c r="I8108" t="s">
        <v>24</v>
      </c>
      <c r="J8108" t="s">
        <v>25</v>
      </c>
      <c r="K8108" t="s">
        <v>62</v>
      </c>
      <c r="L8108">
        <v>75.180000000000007</v>
      </c>
      <c r="M8108">
        <v>0.9</v>
      </c>
      <c r="N8108" t="s">
        <v>27</v>
      </c>
      <c r="O8108" t="s">
        <v>28</v>
      </c>
      <c r="P8108">
        <v>0</v>
      </c>
      <c r="Q8108" t="s">
        <v>29</v>
      </c>
    </row>
    <row r="8109" spans="1:17" x14ac:dyDescent="0.3">
      <c r="A8109" t="s">
        <v>8833</v>
      </c>
      <c r="B8109" s="1">
        <v>45786</v>
      </c>
      <c r="C8109" t="s">
        <v>781</v>
      </c>
      <c r="D8109" t="s">
        <v>124</v>
      </c>
      <c r="E8109" t="s">
        <v>20</v>
      </c>
      <c r="F8109" t="s">
        <v>56</v>
      </c>
      <c r="G8109" t="s">
        <v>42</v>
      </c>
      <c r="H8109" t="s">
        <v>23</v>
      </c>
      <c r="I8109" t="s">
        <v>51</v>
      </c>
      <c r="J8109" t="s">
        <v>25</v>
      </c>
      <c r="K8109" t="s">
        <v>26</v>
      </c>
      <c r="L8109">
        <v>60.64</v>
      </c>
      <c r="M8109">
        <v>0.73</v>
      </c>
      <c r="N8109" t="s">
        <v>27</v>
      </c>
      <c r="O8109" t="s">
        <v>28</v>
      </c>
      <c r="P8109">
        <v>18</v>
      </c>
      <c r="Q8109" t="s">
        <v>29</v>
      </c>
    </row>
    <row r="8110" spans="1:17" x14ac:dyDescent="0.3">
      <c r="A8110" t="s">
        <v>8834</v>
      </c>
      <c r="B8110" s="1">
        <v>45709</v>
      </c>
      <c r="C8110" t="s">
        <v>791</v>
      </c>
      <c r="D8110" t="s">
        <v>40</v>
      </c>
      <c r="E8110" t="s">
        <v>66</v>
      </c>
      <c r="F8110" t="s">
        <v>34</v>
      </c>
      <c r="G8110" t="s">
        <v>22</v>
      </c>
      <c r="H8110" t="s">
        <v>76</v>
      </c>
      <c r="I8110" t="s">
        <v>51</v>
      </c>
      <c r="J8110" t="s">
        <v>61</v>
      </c>
      <c r="K8110" t="s">
        <v>62</v>
      </c>
      <c r="L8110">
        <v>108.67</v>
      </c>
      <c r="M8110">
        <v>2.39</v>
      </c>
      <c r="N8110" t="s">
        <v>27</v>
      </c>
      <c r="O8110" t="s">
        <v>28</v>
      </c>
      <c r="P8110">
        <v>26</v>
      </c>
      <c r="Q8110" t="s">
        <v>29</v>
      </c>
    </row>
    <row r="8111" spans="1:17" x14ac:dyDescent="0.3">
      <c r="A8111" t="s">
        <v>8835</v>
      </c>
      <c r="B8111" s="1">
        <v>45761</v>
      </c>
      <c r="C8111" t="s">
        <v>1215</v>
      </c>
      <c r="D8111" t="s">
        <v>32</v>
      </c>
      <c r="E8111" t="s">
        <v>55</v>
      </c>
      <c r="F8111" t="s">
        <v>34</v>
      </c>
      <c r="G8111" t="s">
        <v>42</v>
      </c>
      <c r="H8111" t="s">
        <v>99</v>
      </c>
      <c r="I8111" t="s">
        <v>24</v>
      </c>
      <c r="J8111" t="s">
        <v>61</v>
      </c>
      <c r="K8111" t="s">
        <v>62</v>
      </c>
      <c r="L8111">
        <v>17.16</v>
      </c>
      <c r="M8111">
        <v>0.38</v>
      </c>
      <c r="N8111" t="s">
        <v>27</v>
      </c>
      <c r="O8111" t="s">
        <v>28</v>
      </c>
      <c r="P8111">
        <v>30</v>
      </c>
      <c r="Q8111" t="s">
        <v>29</v>
      </c>
    </row>
    <row r="8112" spans="1:17" x14ac:dyDescent="0.3">
      <c r="A8112" t="s">
        <v>8836</v>
      </c>
      <c r="B8112" s="1">
        <v>45807</v>
      </c>
      <c r="C8112" t="s">
        <v>336</v>
      </c>
      <c r="D8112" t="s">
        <v>89</v>
      </c>
      <c r="E8112" t="s">
        <v>66</v>
      </c>
      <c r="F8112" t="s">
        <v>34</v>
      </c>
      <c r="G8112" t="s">
        <v>22</v>
      </c>
      <c r="H8112" t="s">
        <v>76</v>
      </c>
      <c r="I8112" t="s">
        <v>24</v>
      </c>
      <c r="J8112" t="s">
        <v>36</v>
      </c>
      <c r="K8112" t="s">
        <v>45</v>
      </c>
      <c r="L8112">
        <v>691.51</v>
      </c>
      <c r="M8112">
        <v>4.1500000000000004</v>
      </c>
      <c r="N8112" t="s">
        <v>27</v>
      </c>
      <c r="O8112" t="s">
        <v>28</v>
      </c>
      <c r="P8112">
        <v>53</v>
      </c>
      <c r="Q8112" t="s">
        <v>46</v>
      </c>
    </row>
    <row r="8113" spans="1:17" x14ac:dyDescent="0.3">
      <c r="A8113" t="s">
        <v>8837</v>
      </c>
      <c r="B8113" s="1">
        <v>45746</v>
      </c>
      <c r="C8113" t="s">
        <v>170</v>
      </c>
      <c r="D8113" t="s">
        <v>160</v>
      </c>
      <c r="E8113" t="s">
        <v>20</v>
      </c>
      <c r="F8113" t="s">
        <v>34</v>
      </c>
      <c r="G8113" t="s">
        <v>22</v>
      </c>
      <c r="H8113" t="s">
        <v>43</v>
      </c>
      <c r="I8113" t="s">
        <v>44</v>
      </c>
      <c r="J8113" t="s">
        <v>61</v>
      </c>
      <c r="K8113" t="s">
        <v>44</v>
      </c>
      <c r="L8113">
        <v>543.16</v>
      </c>
      <c r="M8113">
        <v>11.95</v>
      </c>
      <c r="N8113" t="s">
        <v>27</v>
      </c>
      <c r="O8113" t="s">
        <v>28</v>
      </c>
      <c r="P8113">
        <v>44</v>
      </c>
      <c r="Q8113" t="s">
        <v>46</v>
      </c>
    </row>
    <row r="8114" spans="1:17" x14ac:dyDescent="0.3">
      <c r="A8114" t="s">
        <v>8838</v>
      </c>
      <c r="B8114" s="1">
        <v>45797</v>
      </c>
      <c r="C8114" t="s">
        <v>1195</v>
      </c>
      <c r="D8114" t="s">
        <v>106</v>
      </c>
      <c r="E8114" t="s">
        <v>55</v>
      </c>
      <c r="F8114" t="s">
        <v>34</v>
      </c>
      <c r="G8114" t="s">
        <v>22</v>
      </c>
      <c r="H8114" t="s">
        <v>50</v>
      </c>
      <c r="I8114" t="s">
        <v>24</v>
      </c>
      <c r="J8114" t="s">
        <v>25</v>
      </c>
      <c r="K8114" t="s">
        <v>62</v>
      </c>
      <c r="L8114">
        <v>33.340000000000003</v>
      </c>
      <c r="M8114">
        <v>0.4</v>
      </c>
      <c r="N8114" t="s">
        <v>27</v>
      </c>
      <c r="O8114" t="s">
        <v>28</v>
      </c>
      <c r="P8114">
        <v>0</v>
      </c>
      <c r="Q8114" t="s">
        <v>29</v>
      </c>
    </row>
    <row r="8115" spans="1:17" x14ac:dyDescent="0.3">
      <c r="A8115" t="s">
        <v>8839</v>
      </c>
      <c r="B8115" s="1">
        <v>45664</v>
      </c>
      <c r="C8115" t="s">
        <v>366</v>
      </c>
      <c r="D8115" t="s">
        <v>106</v>
      </c>
      <c r="E8115" t="s">
        <v>66</v>
      </c>
      <c r="F8115" t="s">
        <v>34</v>
      </c>
      <c r="G8115" t="s">
        <v>22</v>
      </c>
      <c r="H8115" t="s">
        <v>35</v>
      </c>
      <c r="I8115" t="s">
        <v>24</v>
      </c>
      <c r="J8115" t="s">
        <v>111</v>
      </c>
      <c r="K8115" t="s">
        <v>37</v>
      </c>
      <c r="L8115">
        <v>179.15</v>
      </c>
      <c r="M8115">
        <v>0.72</v>
      </c>
      <c r="N8115" t="s">
        <v>27</v>
      </c>
      <c r="O8115" t="s">
        <v>28</v>
      </c>
      <c r="P8115">
        <v>14</v>
      </c>
      <c r="Q8115" t="s">
        <v>29</v>
      </c>
    </row>
    <row r="8116" spans="1:17" x14ac:dyDescent="0.3">
      <c r="A8116" t="s">
        <v>8840</v>
      </c>
      <c r="B8116" s="1">
        <v>45754</v>
      </c>
      <c r="C8116" t="s">
        <v>491</v>
      </c>
      <c r="D8116" t="s">
        <v>32</v>
      </c>
      <c r="E8116" t="s">
        <v>66</v>
      </c>
      <c r="F8116" t="s">
        <v>56</v>
      </c>
      <c r="G8116" t="s">
        <v>42</v>
      </c>
      <c r="H8116" t="s">
        <v>103</v>
      </c>
      <c r="I8116" t="s">
        <v>24</v>
      </c>
      <c r="J8116" t="s">
        <v>25</v>
      </c>
      <c r="K8116" t="s">
        <v>26</v>
      </c>
      <c r="L8116">
        <v>63.8</v>
      </c>
      <c r="M8116">
        <v>0.77</v>
      </c>
      <c r="N8116" t="s">
        <v>27</v>
      </c>
      <c r="O8116" t="s">
        <v>28</v>
      </c>
      <c r="P8116">
        <v>26</v>
      </c>
      <c r="Q8116" t="s">
        <v>29</v>
      </c>
    </row>
    <row r="8117" spans="1:17" x14ac:dyDescent="0.3">
      <c r="A8117" t="s">
        <v>8841</v>
      </c>
      <c r="B8117" s="1">
        <v>45778</v>
      </c>
      <c r="C8117" t="s">
        <v>558</v>
      </c>
      <c r="D8117" t="s">
        <v>118</v>
      </c>
      <c r="E8117" t="s">
        <v>33</v>
      </c>
      <c r="F8117" t="s">
        <v>34</v>
      </c>
      <c r="G8117" t="s">
        <v>42</v>
      </c>
      <c r="H8117" t="s">
        <v>50</v>
      </c>
      <c r="I8117" t="s">
        <v>24</v>
      </c>
      <c r="J8117" t="s">
        <v>25</v>
      </c>
      <c r="K8117" t="s">
        <v>37</v>
      </c>
      <c r="L8117">
        <v>157.76</v>
      </c>
      <c r="M8117">
        <v>1.89</v>
      </c>
      <c r="N8117" t="s">
        <v>27</v>
      </c>
      <c r="O8117" t="s">
        <v>28</v>
      </c>
      <c r="P8117">
        <v>24</v>
      </c>
      <c r="Q8117" t="s">
        <v>29</v>
      </c>
    </row>
    <row r="8118" spans="1:17" x14ac:dyDescent="0.3">
      <c r="A8118" t="s">
        <v>8842</v>
      </c>
      <c r="B8118" s="1">
        <v>45702</v>
      </c>
      <c r="C8118" t="s">
        <v>755</v>
      </c>
      <c r="D8118" t="s">
        <v>124</v>
      </c>
      <c r="E8118" t="s">
        <v>41</v>
      </c>
      <c r="F8118" t="s">
        <v>34</v>
      </c>
      <c r="G8118" t="s">
        <v>22</v>
      </c>
      <c r="H8118" t="s">
        <v>23</v>
      </c>
      <c r="I8118" t="s">
        <v>119</v>
      </c>
      <c r="J8118" t="s">
        <v>25</v>
      </c>
      <c r="K8118" t="s">
        <v>62</v>
      </c>
      <c r="L8118">
        <v>11.37</v>
      </c>
      <c r="M8118">
        <v>0.14000000000000001</v>
      </c>
      <c r="N8118" t="s">
        <v>27</v>
      </c>
      <c r="O8118" t="s">
        <v>28</v>
      </c>
      <c r="P8118">
        <v>4</v>
      </c>
      <c r="Q8118" t="s">
        <v>29</v>
      </c>
    </row>
    <row r="8119" spans="1:17" x14ac:dyDescent="0.3">
      <c r="A8119" t="s">
        <v>8843</v>
      </c>
      <c r="B8119" s="1">
        <v>45677</v>
      </c>
      <c r="C8119" t="s">
        <v>891</v>
      </c>
      <c r="D8119" t="s">
        <v>102</v>
      </c>
      <c r="E8119" t="s">
        <v>55</v>
      </c>
      <c r="F8119" t="s">
        <v>56</v>
      </c>
      <c r="G8119" t="s">
        <v>42</v>
      </c>
      <c r="H8119" t="s">
        <v>79</v>
      </c>
      <c r="I8119" t="s">
        <v>51</v>
      </c>
      <c r="J8119" t="s">
        <v>25</v>
      </c>
      <c r="K8119" t="s">
        <v>62</v>
      </c>
      <c r="L8119">
        <v>218.24</v>
      </c>
      <c r="M8119">
        <v>2.62</v>
      </c>
      <c r="N8119" t="s">
        <v>27</v>
      </c>
      <c r="O8119" t="s">
        <v>28</v>
      </c>
      <c r="P8119">
        <v>30</v>
      </c>
      <c r="Q8119" t="s">
        <v>29</v>
      </c>
    </row>
    <row r="8120" spans="1:17" x14ac:dyDescent="0.3">
      <c r="A8120" t="s">
        <v>8844</v>
      </c>
      <c r="B8120" s="1">
        <v>45800</v>
      </c>
      <c r="C8120" t="s">
        <v>826</v>
      </c>
      <c r="D8120" t="s">
        <v>19</v>
      </c>
      <c r="E8120" t="s">
        <v>33</v>
      </c>
      <c r="F8120" t="s">
        <v>56</v>
      </c>
      <c r="G8120" t="s">
        <v>42</v>
      </c>
      <c r="H8120" t="s">
        <v>60</v>
      </c>
      <c r="I8120" t="s">
        <v>44</v>
      </c>
      <c r="J8120" t="s">
        <v>61</v>
      </c>
      <c r="K8120" t="s">
        <v>37</v>
      </c>
      <c r="L8120">
        <v>86.03</v>
      </c>
      <c r="M8120">
        <v>1.89</v>
      </c>
      <c r="N8120" t="s">
        <v>27</v>
      </c>
      <c r="O8120" t="s">
        <v>28</v>
      </c>
      <c r="P8120">
        <v>38</v>
      </c>
      <c r="Q8120" t="s">
        <v>29</v>
      </c>
    </row>
    <row r="8121" spans="1:17" x14ac:dyDescent="0.3">
      <c r="A8121" t="s">
        <v>8845</v>
      </c>
      <c r="B8121" s="1">
        <v>45675</v>
      </c>
      <c r="C8121" t="s">
        <v>1631</v>
      </c>
      <c r="D8121" t="s">
        <v>203</v>
      </c>
      <c r="E8121" t="s">
        <v>33</v>
      </c>
      <c r="F8121" t="s">
        <v>34</v>
      </c>
      <c r="G8121" t="s">
        <v>84</v>
      </c>
      <c r="H8121" t="s">
        <v>57</v>
      </c>
      <c r="I8121" t="s">
        <v>51</v>
      </c>
      <c r="J8121" t="s">
        <v>25</v>
      </c>
      <c r="K8121" t="s">
        <v>45</v>
      </c>
      <c r="L8121">
        <v>300.56</v>
      </c>
      <c r="M8121">
        <v>3.61</v>
      </c>
      <c r="N8121" t="s">
        <v>27</v>
      </c>
      <c r="O8121" t="s">
        <v>28</v>
      </c>
      <c r="P8121">
        <v>37</v>
      </c>
      <c r="Q8121" t="s">
        <v>29</v>
      </c>
    </row>
    <row r="8122" spans="1:17" x14ac:dyDescent="0.3">
      <c r="A8122" t="s">
        <v>8846</v>
      </c>
      <c r="B8122" s="1">
        <v>45820</v>
      </c>
      <c r="C8122" t="s">
        <v>1136</v>
      </c>
      <c r="D8122" t="s">
        <v>40</v>
      </c>
      <c r="E8122" t="s">
        <v>20</v>
      </c>
      <c r="F8122" t="s">
        <v>34</v>
      </c>
      <c r="G8122" t="s">
        <v>22</v>
      </c>
      <c r="H8122" t="s">
        <v>35</v>
      </c>
      <c r="I8122" t="s">
        <v>44</v>
      </c>
      <c r="J8122" t="s">
        <v>61</v>
      </c>
      <c r="K8122" t="s">
        <v>45</v>
      </c>
      <c r="L8122">
        <v>71.56</v>
      </c>
      <c r="M8122">
        <v>1.57</v>
      </c>
      <c r="N8122" t="s">
        <v>27</v>
      </c>
      <c r="O8122" t="s">
        <v>28</v>
      </c>
      <c r="P8122">
        <v>19</v>
      </c>
      <c r="Q8122" t="s">
        <v>29</v>
      </c>
    </row>
    <row r="8123" spans="1:17" x14ac:dyDescent="0.3">
      <c r="A8123" t="s">
        <v>8847</v>
      </c>
      <c r="B8123" s="1">
        <v>45680</v>
      </c>
      <c r="C8123" t="s">
        <v>923</v>
      </c>
      <c r="D8123" t="s">
        <v>203</v>
      </c>
      <c r="E8123" t="s">
        <v>41</v>
      </c>
      <c r="F8123" t="s">
        <v>34</v>
      </c>
      <c r="G8123" t="s">
        <v>84</v>
      </c>
      <c r="H8123" t="s">
        <v>99</v>
      </c>
      <c r="I8123" t="s">
        <v>51</v>
      </c>
      <c r="J8123" t="s">
        <v>36</v>
      </c>
      <c r="K8123" t="s">
        <v>37</v>
      </c>
      <c r="L8123">
        <v>48.77</v>
      </c>
      <c r="M8123">
        <v>0.28999999999999998</v>
      </c>
      <c r="N8123" t="s">
        <v>27</v>
      </c>
      <c r="O8123" t="s">
        <v>28</v>
      </c>
      <c r="P8123">
        <v>41</v>
      </c>
      <c r="Q8123" t="s">
        <v>46</v>
      </c>
    </row>
    <row r="8124" spans="1:17" x14ac:dyDescent="0.3">
      <c r="A8124" t="s">
        <v>8848</v>
      </c>
      <c r="B8124" s="1">
        <v>45708</v>
      </c>
      <c r="C8124" t="s">
        <v>1506</v>
      </c>
      <c r="D8124" t="s">
        <v>75</v>
      </c>
      <c r="E8124" t="s">
        <v>33</v>
      </c>
      <c r="F8124" t="s">
        <v>34</v>
      </c>
      <c r="G8124" t="s">
        <v>22</v>
      </c>
      <c r="H8124" t="s">
        <v>76</v>
      </c>
      <c r="I8124" t="s">
        <v>51</v>
      </c>
      <c r="J8124" t="s">
        <v>61</v>
      </c>
      <c r="K8124" t="s">
        <v>37</v>
      </c>
      <c r="L8124">
        <v>45.16</v>
      </c>
      <c r="M8124">
        <v>0.99</v>
      </c>
      <c r="N8124" t="s">
        <v>27</v>
      </c>
      <c r="O8124" t="s">
        <v>28</v>
      </c>
      <c r="P8124">
        <v>20</v>
      </c>
      <c r="Q8124" t="s">
        <v>29</v>
      </c>
    </row>
    <row r="8125" spans="1:17" x14ac:dyDescent="0.3">
      <c r="A8125" t="s">
        <v>8849</v>
      </c>
      <c r="B8125" s="1">
        <v>45838</v>
      </c>
      <c r="C8125" t="s">
        <v>1081</v>
      </c>
      <c r="D8125" t="s">
        <v>94</v>
      </c>
      <c r="E8125" t="s">
        <v>66</v>
      </c>
      <c r="F8125" t="s">
        <v>34</v>
      </c>
      <c r="G8125" t="s">
        <v>22</v>
      </c>
      <c r="H8125" t="s">
        <v>99</v>
      </c>
      <c r="I8125" t="s">
        <v>24</v>
      </c>
      <c r="J8125" t="s">
        <v>61</v>
      </c>
      <c r="K8125" t="s">
        <v>45</v>
      </c>
      <c r="L8125">
        <v>41.68</v>
      </c>
      <c r="M8125">
        <v>0.92</v>
      </c>
      <c r="N8125" t="s">
        <v>27</v>
      </c>
      <c r="O8125" t="s">
        <v>28</v>
      </c>
      <c r="P8125">
        <v>1</v>
      </c>
      <c r="Q8125" t="s">
        <v>29</v>
      </c>
    </row>
    <row r="8126" spans="1:17" x14ac:dyDescent="0.3">
      <c r="A8126" t="s">
        <v>8850</v>
      </c>
      <c r="B8126" s="1">
        <v>45732</v>
      </c>
      <c r="C8126" t="s">
        <v>134</v>
      </c>
      <c r="D8126" t="s">
        <v>54</v>
      </c>
      <c r="E8126" t="s">
        <v>33</v>
      </c>
      <c r="F8126" t="s">
        <v>34</v>
      </c>
      <c r="G8126" t="s">
        <v>22</v>
      </c>
      <c r="H8126" t="s">
        <v>57</v>
      </c>
      <c r="I8126" t="s">
        <v>51</v>
      </c>
      <c r="J8126" t="s">
        <v>25</v>
      </c>
      <c r="K8126" t="s">
        <v>37</v>
      </c>
      <c r="L8126">
        <v>68.069999999999993</v>
      </c>
      <c r="M8126">
        <v>0.82</v>
      </c>
      <c r="N8126" t="s">
        <v>27</v>
      </c>
      <c r="O8126" t="s">
        <v>28</v>
      </c>
      <c r="P8126">
        <v>12</v>
      </c>
      <c r="Q8126" t="s">
        <v>29</v>
      </c>
    </row>
    <row r="8127" spans="1:17" x14ac:dyDescent="0.3">
      <c r="A8127" t="s">
        <v>8851</v>
      </c>
      <c r="B8127" s="1">
        <v>45711</v>
      </c>
      <c r="C8127" t="s">
        <v>2033</v>
      </c>
      <c r="D8127" t="s">
        <v>40</v>
      </c>
      <c r="E8127" t="s">
        <v>20</v>
      </c>
      <c r="F8127" t="s">
        <v>56</v>
      </c>
      <c r="G8127" t="s">
        <v>42</v>
      </c>
      <c r="H8127" t="s">
        <v>103</v>
      </c>
      <c r="I8127" t="s">
        <v>24</v>
      </c>
      <c r="J8127" t="s">
        <v>25</v>
      </c>
      <c r="K8127" t="s">
        <v>37</v>
      </c>
      <c r="L8127">
        <v>56.09</v>
      </c>
      <c r="M8127">
        <v>0.67</v>
      </c>
      <c r="N8127" t="s">
        <v>27</v>
      </c>
      <c r="O8127" t="s">
        <v>28</v>
      </c>
      <c r="P8127">
        <v>25</v>
      </c>
      <c r="Q8127" t="s">
        <v>29</v>
      </c>
    </row>
    <row r="8128" spans="1:17" x14ac:dyDescent="0.3">
      <c r="A8128" t="s">
        <v>8852</v>
      </c>
      <c r="B8128" s="1">
        <v>45803</v>
      </c>
      <c r="C8128" t="s">
        <v>262</v>
      </c>
      <c r="D8128" t="s">
        <v>54</v>
      </c>
      <c r="E8128" t="s">
        <v>66</v>
      </c>
      <c r="F8128" t="s">
        <v>21</v>
      </c>
      <c r="G8128" t="s">
        <v>42</v>
      </c>
      <c r="H8128" t="s">
        <v>23</v>
      </c>
      <c r="I8128" t="s">
        <v>24</v>
      </c>
      <c r="J8128" t="s">
        <v>25</v>
      </c>
      <c r="K8128" t="s">
        <v>26</v>
      </c>
      <c r="L8128">
        <v>28.24</v>
      </c>
      <c r="M8128">
        <v>0.34</v>
      </c>
      <c r="N8128" t="s">
        <v>27</v>
      </c>
      <c r="O8128" t="s">
        <v>28</v>
      </c>
      <c r="P8128">
        <v>20</v>
      </c>
      <c r="Q8128" t="s">
        <v>29</v>
      </c>
    </row>
    <row r="8129" spans="1:17" x14ac:dyDescent="0.3">
      <c r="A8129" t="s">
        <v>8853</v>
      </c>
      <c r="B8129" s="1">
        <v>45676</v>
      </c>
      <c r="C8129" t="s">
        <v>2470</v>
      </c>
      <c r="D8129" t="s">
        <v>118</v>
      </c>
      <c r="E8129" t="s">
        <v>66</v>
      </c>
      <c r="F8129" t="s">
        <v>34</v>
      </c>
      <c r="G8129" t="s">
        <v>42</v>
      </c>
      <c r="H8129" t="s">
        <v>79</v>
      </c>
      <c r="I8129" t="s">
        <v>51</v>
      </c>
      <c r="J8129" t="s">
        <v>25</v>
      </c>
      <c r="K8129" t="s">
        <v>26</v>
      </c>
      <c r="L8129">
        <v>31.67</v>
      </c>
      <c r="M8129">
        <v>0.38</v>
      </c>
      <c r="N8129" t="s">
        <v>27</v>
      </c>
      <c r="O8129" t="s">
        <v>28</v>
      </c>
      <c r="P8129">
        <v>17</v>
      </c>
      <c r="Q8129" t="s">
        <v>29</v>
      </c>
    </row>
    <row r="8130" spans="1:17" x14ac:dyDescent="0.3">
      <c r="A8130" t="s">
        <v>8854</v>
      </c>
      <c r="B8130" s="1">
        <v>45699</v>
      </c>
      <c r="C8130" t="s">
        <v>528</v>
      </c>
      <c r="D8130" t="s">
        <v>118</v>
      </c>
      <c r="E8130" t="s">
        <v>66</v>
      </c>
      <c r="F8130" t="s">
        <v>34</v>
      </c>
      <c r="G8130" t="s">
        <v>84</v>
      </c>
      <c r="H8130" t="s">
        <v>35</v>
      </c>
      <c r="I8130" t="s">
        <v>44</v>
      </c>
      <c r="J8130" t="s">
        <v>36</v>
      </c>
      <c r="K8130" t="s">
        <v>45</v>
      </c>
      <c r="L8130">
        <v>154.03</v>
      </c>
      <c r="M8130">
        <v>0.92</v>
      </c>
      <c r="N8130" t="s">
        <v>27</v>
      </c>
      <c r="O8130" t="s">
        <v>28</v>
      </c>
      <c r="P8130">
        <v>50</v>
      </c>
      <c r="Q8130" t="s">
        <v>46</v>
      </c>
    </row>
    <row r="8131" spans="1:17" x14ac:dyDescent="0.3">
      <c r="A8131" t="s">
        <v>8855</v>
      </c>
      <c r="B8131" s="1">
        <v>45717</v>
      </c>
      <c r="C8131" t="s">
        <v>893</v>
      </c>
      <c r="D8131" t="s">
        <v>75</v>
      </c>
      <c r="E8131" t="s">
        <v>33</v>
      </c>
      <c r="F8131" t="s">
        <v>34</v>
      </c>
      <c r="G8131" t="s">
        <v>84</v>
      </c>
      <c r="H8131" t="s">
        <v>23</v>
      </c>
      <c r="I8131" t="s">
        <v>119</v>
      </c>
      <c r="J8131" t="s">
        <v>25</v>
      </c>
      <c r="K8131" t="s">
        <v>37</v>
      </c>
      <c r="L8131">
        <v>179.65</v>
      </c>
      <c r="M8131">
        <v>2.16</v>
      </c>
      <c r="N8131" t="s">
        <v>27</v>
      </c>
      <c r="O8131" t="s">
        <v>28</v>
      </c>
      <c r="P8131">
        <v>40</v>
      </c>
      <c r="Q8131" t="s">
        <v>46</v>
      </c>
    </row>
    <row r="8132" spans="1:17" x14ac:dyDescent="0.3">
      <c r="A8132" t="s">
        <v>8856</v>
      </c>
      <c r="B8132" s="1">
        <v>45702</v>
      </c>
      <c r="C8132" t="s">
        <v>227</v>
      </c>
      <c r="D8132" t="s">
        <v>160</v>
      </c>
      <c r="E8132" t="s">
        <v>41</v>
      </c>
      <c r="F8132" t="s">
        <v>21</v>
      </c>
      <c r="G8132" t="s">
        <v>22</v>
      </c>
      <c r="H8132" t="s">
        <v>99</v>
      </c>
      <c r="I8132" t="s">
        <v>24</v>
      </c>
      <c r="J8132" t="s">
        <v>61</v>
      </c>
      <c r="K8132" t="s">
        <v>37</v>
      </c>
      <c r="L8132">
        <v>34.18</v>
      </c>
      <c r="M8132">
        <v>0.75</v>
      </c>
      <c r="N8132" t="s">
        <v>27</v>
      </c>
      <c r="O8132" t="s">
        <v>28</v>
      </c>
      <c r="P8132">
        <v>6</v>
      </c>
      <c r="Q8132" t="s">
        <v>29</v>
      </c>
    </row>
    <row r="8133" spans="1:17" x14ac:dyDescent="0.3">
      <c r="A8133" t="s">
        <v>8857</v>
      </c>
      <c r="B8133" s="1">
        <v>45678</v>
      </c>
      <c r="C8133" t="s">
        <v>970</v>
      </c>
      <c r="D8133" t="s">
        <v>54</v>
      </c>
      <c r="E8133" t="s">
        <v>41</v>
      </c>
      <c r="F8133" t="s">
        <v>34</v>
      </c>
      <c r="G8133" t="s">
        <v>42</v>
      </c>
      <c r="H8133" t="s">
        <v>50</v>
      </c>
      <c r="I8133" t="s">
        <v>51</v>
      </c>
      <c r="J8133" t="s">
        <v>25</v>
      </c>
      <c r="K8133" t="s">
        <v>62</v>
      </c>
      <c r="L8133">
        <v>10.4</v>
      </c>
      <c r="M8133">
        <v>0.12</v>
      </c>
      <c r="N8133" t="s">
        <v>27</v>
      </c>
      <c r="O8133" t="s">
        <v>28</v>
      </c>
      <c r="P8133">
        <v>21</v>
      </c>
      <c r="Q8133" t="s">
        <v>29</v>
      </c>
    </row>
    <row r="8134" spans="1:17" x14ac:dyDescent="0.3">
      <c r="A8134" t="s">
        <v>8858</v>
      </c>
      <c r="B8134" s="1">
        <v>45698</v>
      </c>
      <c r="C8134" t="s">
        <v>888</v>
      </c>
      <c r="D8134" t="s">
        <v>49</v>
      </c>
      <c r="E8134" t="s">
        <v>33</v>
      </c>
      <c r="F8134" t="s">
        <v>56</v>
      </c>
      <c r="G8134" t="s">
        <v>22</v>
      </c>
      <c r="H8134" t="s">
        <v>99</v>
      </c>
      <c r="I8134" t="s">
        <v>24</v>
      </c>
      <c r="J8134" t="s">
        <v>61</v>
      </c>
      <c r="K8134" t="s">
        <v>37</v>
      </c>
      <c r="L8134">
        <v>69.53</v>
      </c>
      <c r="M8134">
        <v>1.53</v>
      </c>
      <c r="N8134" t="s">
        <v>27</v>
      </c>
      <c r="O8134" t="s">
        <v>28</v>
      </c>
      <c r="P8134">
        <v>2</v>
      </c>
      <c r="Q8134" t="s">
        <v>29</v>
      </c>
    </row>
    <row r="8135" spans="1:17" x14ac:dyDescent="0.3">
      <c r="A8135" t="s">
        <v>8859</v>
      </c>
      <c r="B8135" s="1">
        <v>45729</v>
      </c>
      <c r="C8135" t="s">
        <v>748</v>
      </c>
      <c r="D8135" t="s">
        <v>89</v>
      </c>
      <c r="E8135" t="s">
        <v>55</v>
      </c>
      <c r="F8135" t="s">
        <v>34</v>
      </c>
      <c r="G8135" t="s">
        <v>22</v>
      </c>
      <c r="H8135" t="s">
        <v>35</v>
      </c>
      <c r="I8135" t="s">
        <v>24</v>
      </c>
      <c r="J8135" t="s">
        <v>25</v>
      </c>
      <c r="K8135" t="s">
        <v>26</v>
      </c>
      <c r="L8135">
        <v>174.05</v>
      </c>
      <c r="M8135">
        <v>2.09</v>
      </c>
      <c r="N8135" t="s">
        <v>27</v>
      </c>
      <c r="O8135" t="s">
        <v>28</v>
      </c>
      <c r="P8135">
        <v>8</v>
      </c>
      <c r="Q8135" t="s">
        <v>29</v>
      </c>
    </row>
    <row r="8136" spans="1:17" x14ac:dyDescent="0.3">
      <c r="A8136" t="s">
        <v>8860</v>
      </c>
      <c r="B8136" s="1">
        <v>45753</v>
      </c>
      <c r="C8136" t="s">
        <v>2670</v>
      </c>
      <c r="D8136" t="s">
        <v>75</v>
      </c>
      <c r="E8136" t="s">
        <v>20</v>
      </c>
      <c r="F8136" t="s">
        <v>34</v>
      </c>
      <c r="G8136" t="s">
        <v>22</v>
      </c>
      <c r="H8136" t="s">
        <v>76</v>
      </c>
      <c r="I8136" t="s">
        <v>24</v>
      </c>
      <c r="J8136" t="s">
        <v>111</v>
      </c>
      <c r="K8136" t="s">
        <v>62</v>
      </c>
      <c r="L8136">
        <v>550.57000000000005</v>
      </c>
      <c r="M8136">
        <v>2.2000000000000002</v>
      </c>
      <c r="N8136" t="s">
        <v>27</v>
      </c>
      <c r="O8136" t="s">
        <v>28</v>
      </c>
      <c r="P8136">
        <v>46</v>
      </c>
      <c r="Q8136" t="s">
        <v>46</v>
      </c>
    </row>
    <row r="8137" spans="1:17" x14ac:dyDescent="0.3">
      <c r="A8137" t="s">
        <v>8861</v>
      </c>
      <c r="B8137" s="1">
        <v>45659</v>
      </c>
      <c r="C8137" t="s">
        <v>703</v>
      </c>
      <c r="D8137" t="s">
        <v>124</v>
      </c>
      <c r="E8137" t="s">
        <v>55</v>
      </c>
      <c r="F8137" t="s">
        <v>34</v>
      </c>
      <c r="G8137" t="s">
        <v>42</v>
      </c>
      <c r="H8137" t="s">
        <v>23</v>
      </c>
      <c r="I8137" t="s">
        <v>24</v>
      </c>
      <c r="J8137" t="s">
        <v>111</v>
      </c>
      <c r="K8137" t="s">
        <v>62</v>
      </c>
      <c r="L8137">
        <v>45.96</v>
      </c>
      <c r="M8137">
        <v>0.18</v>
      </c>
      <c r="N8137" t="s">
        <v>27</v>
      </c>
      <c r="O8137" t="s">
        <v>28</v>
      </c>
      <c r="P8137">
        <v>26</v>
      </c>
      <c r="Q8137" t="s">
        <v>29</v>
      </c>
    </row>
    <row r="8138" spans="1:17" x14ac:dyDescent="0.3">
      <c r="A8138" t="s">
        <v>8862</v>
      </c>
      <c r="B8138" s="1">
        <v>45772</v>
      </c>
      <c r="C8138" t="s">
        <v>3111</v>
      </c>
      <c r="D8138" t="s">
        <v>160</v>
      </c>
      <c r="E8138" t="s">
        <v>55</v>
      </c>
      <c r="F8138" t="s">
        <v>56</v>
      </c>
      <c r="G8138" t="s">
        <v>42</v>
      </c>
      <c r="H8138" t="s">
        <v>50</v>
      </c>
      <c r="I8138" t="s">
        <v>119</v>
      </c>
      <c r="J8138" t="s">
        <v>25</v>
      </c>
      <c r="K8138" t="s">
        <v>45</v>
      </c>
      <c r="L8138">
        <v>34</v>
      </c>
      <c r="M8138">
        <v>0.41</v>
      </c>
      <c r="N8138" t="s">
        <v>27</v>
      </c>
      <c r="O8138" t="s">
        <v>28</v>
      </c>
      <c r="P8138">
        <v>26</v>
      </c>
      <c r="Q8138" t="s">
        <v>29</v>
      </c>
    </row>
    <row r="8139" spans="1:17" x14ac:dyDescent="0.3">
      <c r="A8139" t="s">
        <v>8863</v>
      </c>
      <c r="B8139" s="1">
        <v>45743</v>
      </c>
      <c r="C8139" t="s">
        <v>391</v>
      </c>
      <c r="D8139" t="s">
        <v>65</v>
      </c>
      <c r="E8139" t="s">
        <v>33</v>
      </c>
      <c r="F8139" t="s">
        <v>56</v>
      </c>
      <c r="G8139" t="s">
        <v>22</v>
      </c>
      <c r="H8139" t="s">
        <v>57</v>
      </c>
      <c r="I8139" t="s">
        <v>119</v>
      </c>
      <c r="J8139" t="s">
        <v>36</v>
      </c>
      <c r="K8139" t="s">
        <v>37</v>
      </c>
      <c r="L8139">
        <v>88.33</v>
      </c>
      <c r="M8139">
        <v>0.53</v>
      </c>
      <c r="N8139" t="s">
        <v>27</v>
      </c>
      <c r="O8139" t="s">
        <v>28</v>
      </c>
      <c r="P8139">
        <v>8</v>
      </c>
      <c r="Q8139" t="s">
        <v>29</v>
      </c>
    </row>
    <row r="8140" spans="1:17" x14ac:dyDescent="0.3">
      <c r="A8140" t="s">
        <v>8864</v>
      </c>
      <c r="B8140" s="1">
        <v>45697</v>
      </c>
      <c r="C8140" t="s">
        <v>327</v>
      </c>
      <c r="D8140" t="s">
        <v>94</v>
      </c>
      <c r="E8140" t="s">
        <v>66</v>
      </c>
      <c r="F8140" t="s">
        <v>56</v>
      </c>
      <c r="G8140" t="s">
        <v>42</v>
      </c>
      <c r="H8140" t="s">
        <v>23</v>
      </c>
      <c r="I8140" t="s">
        <v>24</v>
      </c>
      <c r="J8140" t="s">
        <v>25</v>
      </c>
      <c r="K8140" t="s">
        <v>37</v>
      </c>
      <c r="L8140">
        <v>63.77</v>
      </c>
      <c r="M8140">
        <v>0.77</v>
      </c>
      <c r="N8140" t="s">
        <v>27</v>
      </c>
      <c r="O8140" t="s">
        <v>28</v>
      </c>
      <c r="P8140">
        <v>24</v>
      </c>
      <c r="Q8140" t="s">
        <v>29</v>
      </c>
    </row>
    <row r="8141" spans="1:17" x14ac:dyDescent="0.3">
      <c r="A8141" t="s">
        <v>8865</v>
      </c>
      <c r="B8141" s="1">
        <v>45781</v>
      </c>
      <c r="C8141" t="s">
        <v>1250</v>
      </c>
      <c r="D8141" t="s">
        <v>49</v>
      </c>
      <c r="E8141" t="s">
        <v>33</v>
      </c>
      <c r="F8141" t="s">
        <v>56</v>
      </c>
      <c r="G8141" t="s">
        <v>42</v>
      </c>
      <c r="H8141" t="s">
        <v>76</v>
      </c>
      <c r="I8141" t="s">
        <v>24</v>
      </c>
      <c r="J8141" t="s">
        <v>111</v>
      </c>
      <c r="K8141" t="s">
        <v>62</v>
      </c>
      <c r="L8141">
        <v>188.01</v>
      </c>
      <c r="M8141">
        <v>0.75</v>
      </c>
      <c r="N8141" t="s">
        <v>27</v>
      </c>
      <c r="O8141" t="s">
        <v>28</v>
      </c>
      <c r="P8141">
        <v>39</v>
      </c>
      <c r="Q8141" t="s">
        <v>29</v>
      </c>
    </row>
    <row r="8142" spans="1:17" x14ac:dyDescent="0.3">
      <c r="A8142" t="s">
        <v>8866</v>
      </c>
      <c r="B8142" s="1">
        <v>45742</v>
      </c>
      <c r="C8142" t="s">
        <v>552</v>
      </c>
      <c r="D8142" t="s">
        <v>54</v>
      </c>
      <c r="E8142" t="s">
        <v>33</v>
      </c>
      <c r="F8142" t="s">
        <v>34</v>
      </c>
      <c r="G8142" t="s">
        <v>22</v>
      </c>
      <c r="H8142" t="s">
        <v>35</v>
      </c>
      <c r="I8142" t="s">
        <v>24</v>
      </c>
      <c r="J8142" t="s">
        <v>61</v>
      </c>
      <c r="K8142" t="s">
        <v>62</v>
      </c>
      <c r="L8142">
        <v>115.39</v>
      </c>
      <c r="M8142">
        <v>2.54</v>
      </c>
      <c r="N8142" t="s">
        <v>27</v>
      </c>
      <c r="O8142" t="s">
        <v>28</v>
      </c>
      <c r="P8142">
        <v>9</v>
      </c>
      <c r="Q8142" t="s">
        <v>29</v>
      </c>
    </row>
    <row r="8143" spans="1:17" x14ac:dyDescent="0.3">
      <c r="A8143" t="s">
        <v>8867</v>
      </c>
      <c r="B8143" s="1">
        <v>45732</v>
      </c>
      <c r="C8143" t="s">
        <v>675</v>
      </c>
      <c r="D8143" t="s">
        <v>102</v>
      </c>
      <c r="E8143" t="s">
        <v>20</v>
      </c>
      <c r="F8143" t="s">
        <v>34</v>
      </c>
      <c r="G8143" t="s">
        <v>22</v>
      </c>
      <c r="H8143" t="s">
        <v>76</v>
      </c>
      <c r="I8143" t="s">
        <v>24</v>
      </c>
      <c r="J8143" t="s">
        <v>61</v>
      </c>
      <c r="K8143" t="s">
        <v>62</v>
      </c>
      <c r="L8143">
        <v>354.56</v>
      </c>
      <c r="M8143">
        <v>7.8</v>
      </c>
      <c r="N8143" t="s">
        <v>27</v>
      </c>
      <c r="O8143" t="s">
        <v>28</v>
      </c>
      <c r="P8143">
        <v>15</v>
      </c>
      <c r="Q8143" t="s">
        <v>29</v>
      </c>
    </row>
    <row r="8144" spans="1:17" x14ac:dyDescent="0.3">
      <c r="A8144" t="s">
        <v>8868</v>
      </c>
      <c r="B8144" s="1">
        <v>45665</v>
      </c>
      <c r="C8144" t="s">
        <v>1770</v>
      </c>
      <c r="D8144" t="s">
        <v>124</v>
      </c>
      <c r="E8144" t="s">
        <v>55</v>
      </c>
      <c r="F8144" t="s">
        <v>34</v>
      </c>
      <c r="G8144" t="s">
        <v>84</v>
      </c>
      <c r="H8144" t="s">
        <v>50</v>
      </c>
      <c r="I8144" t="s">
        <v>51</v>
      </c>
      <c r="J8144" t="s">
        <v>61</v>
      </c>
      <c r="K8144" t="s">
        <v>62</v>
      </c>
      <c r="L8144">
        <v>48.58</v>
      </c>
      <c r="M8144">
        <v>0</v>
      </c>
      <c r="N8144" t="s">
        <v>69</v>
      </c>
      <c r="O8144" t="s">
        <v>593</v>
      </c>
      <c r="P8144">
        <v>63</v>
      </c>
      <c r="Q8144" t="s">
        <v>46</v>
      </c>
    </row>
    <row r="8145" spans="1:17" x14ac:dyDescent="0.3">
      <c r="A8145" t="s">
        <v>8869</v>
      </c>
      <c r="B8145" s="1">
        <v>45698</v>
      </c>
      <c r="C8145" t="s">
        <v>281</v>
      </c>
      <c r="D8145" t="s">
        <v>118</v>
      </c>
      <c r="E8145" t="s">
        <v>41</v>
      </c>
      <c r="F8145" t="s">
        <v>56</v>
      </c>
      <c r="G8145" t="s">
        <v>22</v>
      </c>
      <c r="H8145" t="s">
        <v>23</v>
      </c>
      <c r="I8145" t="s">
        <v>119</v>
      </c>
      <c r="J8145" t="s">
        <v>61</v>
      </c>
      <c r="K8145" t="s">
        <v>45</v>
      </c>
      <c r="L8145">
        <v>28.78</v>
      </c>
      <c r="M8145">
        <v>0.63</v>
      </c>
      <c r="N8145" t="s">
        <v>27</v>
      </c>
      <c r="O8145" t="s">
        <v>28</v>
      </c>
      <c r="P8145">
        <v>1</v>
      </c>
      <c r="Q8145" t="s">
        <v>29</v>
      </c>
    </row>
    <row r="8146" spans="1:17" x14ac:dyDescent="0.3">
      <c r="A8146" t="s">
        <v>8870</v>
      </c>
      <c r="B8146" s="1">
        <v>45819</v>
      </c>
      <c r="C8146" t="s">
        <v>893</v>
      </c>
      <c r="D8146" t="s">
        <v>75</v>
      </c>
      <c r="E8146" t="s">
        <v>33</v>
      </c>
      <c r="F8146" t="s">
        <v>34</v>
      </c>
      <c r="G8146" t="s">
        <v>84</v>
      </c>
      <c r="H8146" t="s">
        <v>57</v>
      </c>
      <c r="I8146" t="s">
        <v>51</v>
      </c>
      <c r="J8146" t="s">
        <v>36</v>
      </c>
      <c r="K8146" t="s">
        <v>45</v>
      </c>
      <c r="L8146">
        <v>76.45</v>
      </c>
      <c r="M8146">
        <v>0.46</v>
      </c>
      <c r="N8146" t="s">
        <v>27</v>
      </c>
      <c r="O8146" t="s">
        <v>28</v>
      </c>
      <c r="P8146">
        <v>37</v>
      </c>
      <c r="Q8146" t="s">
        <v>29</v>
      </c>
    </row>
    <row r="8147" spans="1:17" x14ac:dyDescent="0.3">
      <c r="A8147" t="s">
        <v>8871</v>
      </c>
      <c r="B8147" s="1">
        <v>45715</v>
      </c>
      <c r="C8147" t="s">
        <v>227</v>
      </c>
      <c r="D8147" t="s">
        <v>160</v>
      </c>
      <c r="E8147" t="s">
        <v>41</v>
      </c>
      <c r="F8147" t="s">
        <v>21</v>
      </c>
      <c r="G8147" t="s">
        <v>22</v>
      </c>
      <c r="H8147" t="s">
        <v>23</v>
      </c>
      <c r="I8147" t="s">
        <v>51</v>
      </c>
      <c r="J8147" t="s">
        <v>61</v>
      </c>
      <c r="K8147" t="s">
        <v>44</v>
      </c>
      <c r="L8147">
        <v>55.34</v>
      </c>
      <c r="M8147">
        <v>1.22</v>
      </c>
      <c r="N8147" t="s">
        <v>27</v>
      </c>
      <c r="O8147" t="s">
        <v>28</v>
      </c>
      <c r="P8147">
        <v>14</v>
      </c>
      <c r="Q8147" t="s">
        <v>29</v>
      </c>
    </row>
    <row r="8148" spans="1:17" x14ac:dyDescent="0.3">
      <c r="A8148" t="s">
        <v>8872</v>
      </c>
      <c r="B8148" s="1">
        <v>45790</v>
      </c>
      <c r="C8148" t="s">
        <v>1146</v>
      </c>
      <c r="D8148" t="s">
        <v>49</v>
      </c>
      <c r="E8148" t="s">
        <v>55</v>
      </c>
      <c r="F8148" t="s">
        <v>34</v>
      </c>
      <c r="G8148" t="s">
        <v>22</v>
      </c>
      <c r="H8148" t="s">
        <v>60</v>
      </c>
      <c r="I8148" t="s">
        <v>24</v>
      </c>
      <c r="J8148" t="s">
        <v>111</v>
      </c>
      <c r="K8148" t="s">
        <v>45</v>
      </c>
      <c r="L8148">
        <v>93.53</v>
      </c>
      <c r="M8148">
        <v>0.37</v>
      </c>
      <c r="N8148" t="s">
        <v>27</v>
      </c>
      <c r="O8148" t="s">
        <v>28</v>
      </c>
      <c r="P8148">
        <v>3</v>
      </c>
      <c r="Q8148" t="s">
        <v>29</v>
      </c>
    </row>
    <row r="8149" spans="1:17" x14ac:dyDescent="0.3">
      <c r="A8149" t="s">
        <v>8873</v>
      </c>
      <c r="B8149" s="1">
        <v>45766</v>
      </c>
      <c r="C8149" t="s">
        <v>1950</v>
      </c>
      <c r="D8149" t="s">
        <v>203</v>
      </c>
      <c r="E8149" t="s">
        <v>33</v>
      </c>
      <c r="F8149" t="s">
        <v>56</v>
      </c>
      <c r="G8149" t="s">
        <v>42</v>
      </c>
      <c r="H8149" t="s">
        <v>103</v>
      </c>
      <c r="I8149" t="s">
        <v>24</v>
      </c>
      <c r="J8149" t="s">
        <v>36</v>
      </c>
      <c r="K8149" t="s">
        <v>45</v>
      </c>
      <c r="L8149">
        <v>60.63</v>
      </c>
      <c r="M8149">
        <v>0</v>
      </c>
      <c r="N8149" t="s">
        <v>69</v>
      </c>
      <c r="O8149" t="s">
        <v>307</v>
      </c>
      <c r="P8149">
        <v>48</v>
      </c>
      <c r="Q8149" t="s">
        <v>46</v>
      </c>
    </row>
    <row r="8150" spans="1:17" x14ac:dyDescent="0.3">
      <c r="A8150" t="s">
        <v>8874</v>
      </c>
      <c r="B8150" s="1">
        <v>45768</v>
      </c>
      <c r="C8150" t="s">
        <v>1281</v>
      </c>
      <c r="D8150" t="s">
        <v>40</v>
      </c>
      <c r="E8150" t="s">
        <v>66</v>
      </c>
      <c r="F8150" t="s">
        <v>56</v>
      </c>
      <c r="G8150" t="s">
        <v>22</v>
      </c>
      <c r="H8150" t="s">
        <v>50</v>
      </c>
      <c r="I8150" t="s">
        <v>44</v>
      </c>
      <c r="J8150" t="s">
        <v>61</v>
      </c>
      <c r="K8150" t="s">
        <v>37</v>
      </c>
      <c r="L8150">
        <v>70.739999999999995</v>
      </c>
      <c r="M8150">
        <v>1.56</v>
      </c>
      <c r="N8150" t="s">
        <v>27</v>
      </c>
      <c r="O8150" t="s">
        <v>28</v>
      </c>
      <c r="P8150">
        <v>15</v>
      </c>
      <c r="Q8150" t="s">
        <v>29</v>
      </c>
    </row>
    <row r="8151" spans="1:17" x14ac:dyDescent="0.3">
      <c r="A8151" t="s">
        <v>8875</v>
      </c>
      <c r="B8151" s="1">
        <v>45663</v>
      </c>
      <c r="C8151" t="s">
        <v>359</v>
      </c>
      <c r="D8151" t="s">
        <v>124</v>
      </c>
      <c r="E8151" t="s">
        <v>33</v>
      </c>
      <c r="F8151" t="s">
        <v>34</v>
      </c>
      <c r="G8151" t="s">
        <v>22</v>
      </c>
      <c r="H8151" t="s">
        <v>35</v>
      </c>
      <c r="I8151" t="s">
        <v>51</v>
      </c>
      <c r="J8151" t="s">
        <v>111</v>
      </c>
      <c r="K8151" t="s">
        <v>45</v>
      </c>
      <c r="L8151">
        <v>79.09</v>
      </c>
      <c r="M8151">
        <v>0.32</v>
      </c>
      <c r="N8151" t="s">
        <v>27</v>
      </c>
      <c r="O8151" t="s">
        <v>28</v>
      </c>
      <c r="P8151">
        <v>11</v>
      </c>
      <c r="Q8151" t="s">
        <v>29</v>
      </c>
    </row>
    <row r="8152" spans="1:17" x14ac:dyDescent="0.3">
      <c r="A8152" t="s">
        <v>8876</v>
      </c>
      <c r="B8152" s="1">
        <v>45777</v>
      </c>
      <c r="C8152" t="s">
        <v>687</v>
      </c>
      <c r="D8152" t="s">
        <v>94</v>
      </c>
      <c r="E8152" t="s">
        <v>55</v>
      </c>
      <c r="F8152" t="s">
        <v>34</v>
      </c>
      <c r="G8152" t="s">
        <v>84</v>
      </c>
      <c r="H8152" t="s">
        <v>57</v>
      </c>
      <c r="I8152" t="s">
        <v>44</v>
      </c>
      <c r="J8152" t="s">
        <v>25</v>
      </c>
      <c r="K8152" t="s">
        <v>26</v>
      </c>
      <c r="L8152">
        <v>271.27</v>
      </c>
      <c r="M8152">
        <v>3.26</v>
      </c>
      <c r="N8152" t="s">
        <v>27</v>
      </c>
      <c r="O8152" t="s">
        <v>28</v>
      </c>
      <c r="P8152">
        <v>54</v>
      </c>
      <c r="Q8152" t="s">
        <v>46</v>
      </c>
    </row>
    <row r="8153" spans="1:17" x14ac:dyDescent="0.3">
      <c r="A8153" t="s">
        <v>8877</v>
      </c>
      <c r="B8153" s="1">
        <v>45837</v>
      </c>
      <c r="C8153" t="s">
        <v>1239</v>
      </c>
      <c r="D8153" t="s">
        <v>124</v>
      </c>
      <c r="E8153" t="s">
        <v>33</v>
      </c>
      <c r="F8153" t="s">
        <v>34</v>
      </c>
      <c r="G8153" t="s">
        <v>22</v>
      </c>
      <c r="H8153" t="s">
        <v>23</v>
      </c>
      <c r="I8153" t="s">
        <v>24</v>
      </c>
      <c r="J8153" t="s">
        <v>25</v>
      </c>
      <c r="K8153" t="s">
        <v>45</v>
      </c>
      <c r="L8153">
        <v>105.3</v>
      </c>
      <c r="M8153">
        <v>1.26</v>
      </c>
      <c r="N8153" t="s">
        <v>27</v>
      </c>
      <c r="O8153" t="s">
        <v>28</v>
      </c>
      <c r="P8153">
        <v>10</v>
      </c>
      <c r="Q8153" t="s">
        <v>29</v>
      </c>
    </row>
    <row r="8154" spans="1:17" x14ac:dyDescent="0.3">
      <c r="A8154" t="s">
        <v>8878</v>
      </c>
      <c r="B8154" s="1">
        <v>45680</v>
      </c>
      <c r="C8154" t="s">
        <v>916</v>
      </c>
      <c r="D8154" t="s">
        <v>89</v>
      </c>
      <c r="E8154" t="s">
        <v>55</v>
      </c>
      <c r="F8154" t="s">
        <v>34</v>
      </c>
      <c r="G8154" t="s">
        <v>22</v>
      </c>
      <c r="H8154" t="s">
        <v>23</v>
      </c>
      <c r="I8154" t="s">
        <v>51</v>
      </c>
      <c r="J8154" t="s">
        <v>25</v>
      </c>
      <c r="K8154" t="s">
        <v>45</v>
      </c>
      <c r="L8154">
        <v>142.6</v>
      </c>
      <c r="M8154">
        <v>1.71</v>
      </c>
      <c r="N8154" t="s">
        <v>27</v>
      </c>
      <c r="O8154" t="s">
        <v>28</v>
      </c>
      <c r="P8154">
        <v>15</v>
      </c>
      <c r="Q8154" t="s">
        <v>29</v>
      </c>
    </row>
    <row r="8155" spans="1:17" x14ac:dyDescent="0.3">
      <c r="A8155" t="s">
        <v>8879</v>
      </c>
      <c r="B8155" s="1">
        <v>45794</v>
      </c>
      <c r="C8155" t="s">
        <v>3368</v>
      </c>
      <c r="D8155" t="s">
        <v>94</v>
      </c>
      <c r="E8155" t="s">
        <v>66</v>
      </c>
      <c r="F8155" t="s">
        <v>34</v>
      </c>
      <c r="G8155" t="s">
        <v>22</v>
      </c>
      <c r="H8155" t="s">
        <v>50</v>
      </c>
      <c r="I8155" t="s">
        <v>24</v>
      </c>
      <c r="J8155" t="s">
        <v>111</v>
      </c>
      <c r="K8155" t="s">
        <v>45</v>
      </c>
      <c r="L8155">
        <v>110.82</v>
      </c>
      <c r="M8155">
        <v>0.44</v>
      </c>
      <c r="N8155" t="s">
        <v>27</v>
      </c>
      <c r="O8155" t="s">
        <v>28</v>
      </c>
      <c r="P8155">
        <v>8</v>
      </c>
      <c r="Q8155" t="s">
        <v>29</v>
      </c>
    </row>
    <row r="8156" spans="1:17" x14ac:dyDescent="0.3">
      <c r="A8156" t="s">
        <v>8880</v>
      </c>
      <c r="B8156" s="1">
        <v>45815</v>
      </c>
      <c r="C8156" t="s">
        <v>1483</v>
      </c>
      <c r="D8156" t="s">
        <v>65</v>
      </c>
      <c r="E8156" t="s">
        <v>55</v>
      </c>
      <c r="F8156" t="s">
        <v>56</v>
      </c>
      <c r="G8156" t="s">
        <v>42</v>
      </c>
      <c r="H8156" t="s">
        <v>76</v>
      </c>
      <c r="I8156" t="s">
        <v>44</v>
      </c>
      <c r="J8156" t="s">
        <v>61</v>
      </c>
      <c r="K8156" t="s">
        <v>45</v>
      </c>
      <c r="L8156">
        <v>306.52999999999997</v>
      </c>
      <c r="M8156">
        <v>6.74</v>
      </c>
      <c r="N8156" t="s">
        <v>27</v>
      </c>
      <c r="O8156" t="s">
        <v>28</v>
      </c>
      <c r="P8156">
        <v>52</v>
      </c>
      <c r="Q8156" t="s">
        <v>46</v>
      </c>
    </row>
    <row r="8157" spans="1:17" x14ac:dyDescent="0.3">
      <c r="A8157" t="s">
        <v>8881</v>
      </c>
      <c r="B8157" s="1">
        <v>45804</v>
      </c>
      <c r="C8157" t="s">
        <v>588</v>
      </c>
      <c r="D8157" t="s">
        <v>118</v>
      </c>
      <c r="E8157" t="s">
        <v>55</v>
      </c>
      <c r="F8157" t="s">
        <v>34</v>
      </c>
      <c r="G8157" t="s">
        <v>42</v>
      </c>
      <c r="H8157" t="s">
        <v>99</v>
      </c>
      <c r="I8157" t="s">
        <v>24</v>
      </c>
      <c r="J8157" t="s">
        <v>25</v>
      </c>
      <c r="K8157" t="s">
        <v>44</v>
      </c>
      <c r="L8157">
        <v>69.05</v>
      </c>
      <c r="M8157">
        <v>0.83</v>
      </c>
      <c r="N8157" t="s">
        <v>27</v>
      </c>
      <c r="O8157" t="s">
        <v>28</v>
      </c>
      <c r="P8157">
        <v>24</v>
      </c>
      <c r="Q8157" t="s">
        <v>29</v>
      </c>
    </row>
    <row r="8158" spans="1:17" x14ac:dyDescent="0.3">
      <c r="A8158" t="s">
        <v>8882</v>
      </c>
      <c r="B8158" s="1">
        <v>45705</v>
      </c>
      <c r="C8158" t="s">
        <v>860</v>
      </c>
      <c r="D8158" t="s">
        <v>32</v>
      </c>
      <c r="E8158" t="s">
        <v>41</v>
      </c>
      <c r="F8158" t="s">
        <v>21</v>
      </c>
      <c r="G8158" t="s">
        <v>22</v>
      </c>
      <c r="H8158" t="s">
        <v>57</v>
      </c>
      <c r="I8158" t="s">
        <v>51</v>
      </c>
      <c r="J8158" t="s">
        <v>61</v>
      </c>
      <c r="K8158" t="s">
        <v>62</v>
      </c>
      <c r="L8158">
        <v>37.880000000000003</v>
      </c>
      <c r="M8158">
        <v>0.83</v>
      </c>
      <c r="N8158" t="s">
        <v>27</v>
      </c>
      <c r="O8158" t="s">
        <v>28</v>
      </c>
      <c r="P8158">
        <v>11</v>
      </c>
      <c r="Q8158" t="s">
        <v>29</v>
      </c>
    </row>
    <row r="8159" spans="1:17" x14ac:dyDescent="0.3">
      <c r="A8159" t="s">
        <v>8883</v>
      </c>
      <c r="B8159" s="1">
        <v>45776</v>
      </c>
      <c r="C8159" t="s">
        <v>302</v>
      </c>
      <c r="D8159" t="s">
        <v>65</v>
      </c>
      <c r="E8159" t="s">
        <v>41</v>
      </c>
      <c r="F8159" t="s">
        <v>56</v>
      </c>
      <c r="G8159" t="s">
        <v>22</v>
      </c>
      <c r="H8159" t="s">
        <v>23</v>
      </c>
      <c r="I8159" t="s">
        <v>24</v>
      </c>
      <c r="J8159" t="s">
        <v>36</v>
      </c>
      <c r="K8159" t="s">
        <v>45</v>
      </c>
      <c r="L8159">
        <v>211.46</v>
      </c>
      <c r="M8159">
        <v>1.27</v>
      </c>
      <c r="N8159" t="s">
        <v>27</v>
      </c>
      <c r="O8159" t="s">
        <v>28</v>
      </c>
      <c r="P8159">
        <v>14</v>
      </c>
      <c r="Q8159" t="s">
        <v>29</v>
      </c>
    </row>
    <row r="8160" spans="1:17" x14ac:dyDescent="0.3">
      <c r="A8160" t="s">
        <v>8884</v>
      </c>
      <c r="B8160" s="1">
        <v>45663</v>
      </c>
      <c r="C8160" t="s">
        <v>923</v>
      </c>
      <c r="D8160" t="s">
        <v>203</v>
      </c>
      <c r="E8160" t="s">
        <v>41</v>
      </c>
      <c r="F8160" t="s">
        <v>34</v>
      </c>
      <c r="G8160" t="s">
        <v>84</v>
      </c>
      <c r="H8160" t="s">
        <v>23</v>
      </c>
      <c r="I8160" t="s">
        <v>24</v>
      </c>
      <c r="J8160" t="s">
        <v>111</v>
      </c>
      <c r="K8160" t="s">
        <v>37</v>
      </c>
      <c r="L8160">
        <v>108.24</v>
      </c>
      <c r="M8160">
        <v>0.43</v>
      </c>
      <c r="N8160" t="s">
        <v>27</v>
      </c>
      <c r="O8160" t="s">
        <v>28</v>
      </c>
      <c r="P8160">
        <v>40</v>
      </c>
      <c r="Q8160" t="s">
        <v>46</v>
      </c>
    </row>
    <row r="8161" spans="1:17" x14ac:dyDescent="0.3">
      <c r="A8161" t="s">
        <v>8885</v>
      </c>
      <c r="B8161" s="1">
        <v>45727</v>
      </c>
      <c r="C8161" t="s">
        <v>448</v>
      </c>
      <c r="D8161" t="s">
        <v>203</v>
      </c>
      <c r="E8161" t="s">
        <v>41</v>
      </c>
      <c r="F8161" t="s">
        <v>34</v>
      </c>
      <c r="G8161" t="s">
        <v>22</v>
      </c>
      <c r="H8161" t="s">
        <v>76</v>
      </c>
      <c r="I8161" t="s">
        <v>119</v>
      </c>
      <c r="J8161" t="s">
        <v>25</v>
      </c>
      <c r="K8161" t="s">
        <v>45</v>
      </c>
      <c r="L8161">
        <v>296.10000000000002</v>
      </c>
      <c r="M8161">
        <v>3.55</v>
      </c>
      <c r="N8161" t="s">
        <v>27</v>
      </c>
      <c r="O8161" t="s">
        <v>28</v>
      </c>
      <c r="P8161">
        <v>21</v>
      </c>
      <c r="Q8161" t="s">
        <v>29</v>
      </c>
    </row>
    <row r="8162" spans="1:17" x14ac:dyDescent="0.3">
      <c r="A8162" t="s">
        <v>8886</v>
      </c>
      <c r="B8162" s="1">
        <v>45669</v>
      </c>
      <c r="C8162" t="s">
        <v>363</v>
      </c>
      <c r="D8162" t="s">
        <v>94</v>
      </c>
      <c r="E8162" t="s">
        <v>20</v>
      </c>
      <c r="F8162" t="s">
        <v>21</v>
      </c>
      <c r="G8162" t="s">
        <v>22</v>
      </c>
      <c r="H8162" t="s">
        <v>35</v>
      </c>
      <c r="I8162" t="s">
        <v>24</v>
      </c>
      <c r="J8162" t="s">
        <v>25</v>
      </c>
      <c r="K8162" t="s">
        <v>45</v>
      </c>
      <c r="L8162">
        <v>150.81</v>
      </c>
      <c r="M8162">
        <v>1.81</v>
      </c>
      <c r="N8162" t="s">
        <v>27</v>
      </c>
      <c r="O8162" t="s">
        <v>28</v>
      </c>
      <c r="P8162">
        <v>1</v>
      </c>
      <c r="Q8162" t="s">
        <v>29</v>
      </c>
    </row>
    <row r="8163" spans="1:17" x14ac:dyDescent="0.3">
      <c r="A8163" t="s">
        <v>8887</v>
      </c>
      <c r="B8163" s="1">
        <v>45728</v>
      </c>
      <c r="C8163" t="s">
        <v>1571</v>
      </c>
      <c r="D8163" t="s">
        <v>94</v>
      </c>
      <c r="E8163" t="s">
        <v>66</v>
      </c>
      <c r="F8163" t="s">
        <v>34</v>
      </c>
      <c r="G8163" t="s">
        <v>22</v>
      </c>
      <c r="H8163" t="s">
        <v>23</v>
      </c>
      <c r="I8163" t="s">
        <v>24</v>
      </c>
      <c r="J8163" t="s">
        <v>61</v>
      </c>
      <c r="K8163" t="s">
        <v>37</v>
      </c>
      <c r="L8163">
        <v>52.96</v>
      </c>
      <c r="M8163">
        <v>1.17</v>
      </c>
      <c r="N8163" t="s">
        <v>27</v>
      </c>
      <c r="O8163" t="s">
        <v>28</v>
      </c>
      <c r="P8163">
        <v>4</v>
      </c>
      <c r="Q8163" t="s">
        <v>29</v>
      </c>
    </row>
    <row r="8164" spans="1:17" x14ac:dyDescent="0.3">
      <c r="A8164" t="s">
        <v>8888</v>
      </c>
      <c r="B8164" s="1">
        <v>45802</v>
      </c>
      <c r="C8164" t="s">
        <v>633</v>
      </c>
      <c r="D8164" t="s">
        <v>40</v>
      </c>
      <c r="E8164" t="s">
        <v>55</v>
      </c>
      <c r="F8164" t="s">
        <v>21</v>
      </c>
      <c r="G8164" t="s">
        <v>22</v>
      </c>
      <c r="H8164" t="s">
        <v>79</v>
      </c>
      <c r="I8164" t="s">
        <v>24</v>
      </c>
      <c r="J8164" t="s">
        <v>36</v>
      </c>
      <c r="K8164" t="s">
        <v>45</v>
      </c>
      <c r="L8164">
        <v>65.75</v>
      </c>
      <c r="M8164">
        <v>0.39</v>
      </c>
      <c r="N8164" t="s">
        <v>27</v>
      </c>
      <c r="O8164" t="s">
        <v>28</v>
      </c>
      <c r="P8164">
        <v>11</v>
      </c>
      <c r="Q8164" t="s">
        <v>29</v>
      </c>
    </row>
    <row r="8165" spans="1:17" x14ac:dyDescent="0.3">
      <c r="A8165" t="s">
        <v>8889</v>
      </c>
      <c r="B8165" s="1">
        <v>45709</v>
      </c>
      <c r="C8165" t="s">
        <v>313</v>
      </c>
      <c r="D8165" t="s">
        <v>49</v>
      </c>
      <c r="E8165" t="s">
        <v>66</v>
      </c>
      <c r="F8165" t="s">
        <v>34</v>
      </c>
      <c r="G8165" t="s">
        <v>22</v>
      </c>
      <c r="H8165" t="s">
        <v>43</v>
      </c>
      <c r="I8165" t="s">
        <v>24</v>
      </c>
      <c r="J8165" t="s">
        <v>36</v>
      </c>
      <c r="K8165" t="s">
        <v>62</v>
      </c>
      <c r="L8165">
        <v>328.51</v>
      </c>
      <c r="M8165">
        <v>1.97</v>
      </c>
      <c r="N8165" t="s">
        <v>27</v>
      </c>
      <c r="O8165" t="s">
        <v>28</v>
      </c>
      <c r="P8165">
        <v>11</v>
      </c>
      <c r="Q8165" t="s">
        <v>29</v>
      </c>
    </row>
    <row r="8166" spans="1:17" x14ac:dyDescent="0.3">
      <c r="A8166" t="s">
        <v>8890</v>
      </c>
      <c r="B8166" s="1">
        <v>45709</v>
      </c>
      <c r="C8166" t="s">
        <v>1231</v>
      </c>
      <c r="D8166" t="s">
        <v>102</v>
      </c>
      <c r="E8166" t="s">
        <v>20</v>
      </c>
      <c r="F8166" t="s">
        <v>34</v>
      </c>
      <c r="G8166" t="s">
        <v>22</v>
      </c>
      <c r="H8166" t="s">
        <v>35</v>
      </c>
      <c r="I8166" t="s">
        <v>24</v>
      </c>
      <c r="J8166" t="s">
        <v>61</v>
      </c>
      <c r="K8166" t="s">
        <v>37</v>
      </c>
      <c r="L8166">
        <v>175.65</v>
      </c>
      <c r="M8166">
        <v>3.86</v>
      </c>
      <c r="N8166" t="s">
        <v>27</v>
      </c>
      <c r="O8166" t="s">
        <v>28</v>
      </c>
      <c r="P8166">
        <v>13</v>
      </c>
      <c r="Q8166" t="s">
        <v>29</v>
      </c>
    </row>
    <row r="8167" spans="1:17" x14ac:dyDescent="0.3">
      <c r="A8167" t="s">
        <v>8891</v>
      </c>
      <c r="B8167" s="1">
        <v>45759</v>
      </c>
      <c r="C8167" t="s">
        <v>834</v>
      </c>
      <c r="D8167" t="s">
        <v>89</v>
      </c>
      <c r="E8167" t="s">
        <v>55</v>
      </c>
      <c r="F8167" t="s">
        <v>34</v>
      </c>
      <c r="G8167" t="s">
        <v>22</v>
      </c>
      <c r="H8167" t="s">
        <v>50</v>
      </c>
      <c r="I8167" t="s">
        <v>119</v>
      </c>
      <c r="J8167" t="s">
        <v>36</v>
      </c>
      <c r="K8167" t="s">
        <v>45</v>
      </c>
      <c r="L8167">
        <v>124.31</v>
      </c>
      <c r="M8167">
        <v>0.75</v>
      </c>
      <c r="N8167" t="s">
        <v>27</v>
      </c>
      <c r="O8167" t="s">
        <v>28</v>
      </c>
      <c r="P8167">
        <v>15</v>
      </c>
      <c r="Q8167" t="s">
        <v>29</v>
      </c>
    </row>
    <row r="8168" spans="1:17" x14ac:dyDescent="0.3">
      <c r="A8168" t="s">
        <v>8892</v>
      </c>
      <c r="B8168" s="1">
        <v>45712</v>
      </c>
      <c r="C8168" t="s">
        <v>126</v>
      </c>
      <c r="D8168" t="s">
        <v>32</v>
      </c>
      <c r="E8168" t="s">
        <v>66</v>
      </c>
      <c r="F8168" t="s">
        <v>34</v>
      </c>
      <c r="G8168" t="s">
        <v>42</v>
      </c>
      <c r="H8168" t="s">
        <v>79</v>
      </c>
      <c r="I8168" t="s">
        <v>24</v>
      </c>
      <c r="J8168" t="s">
        <v>25</v>
      </c>
      <c r="K8168" t="s">
        <v>37</v>
      </c>
      <c r="L8168">
        <v>71.25</v>
      </c>
      <c r="M8168">
        <v>0.85</v>
      </c>
      <c r="N8168" t="s">
        <v>27</v>
      </c>
      <c r="O8168" t="s">
        <v>28</v>
      </c>
      <c r="P8168">
        <v>26</v>
      </c>
      <c r="Q8168" t="s">
        <v>29</v>
      </c>
    </row>
    <row r="8169" spans="1:17" x14ac:dyDescent="0.3">
      <c r="A8169" t="s">
        <v>8893</v>
      </c>
      <c r="B8169" s="1">
        <v>45834</v>
      </c>
      <c r="C8169" t="s">
        <v>675</v>
      </c>
      <c r="D8169" t="s">
        <v>102</v>
      </c>
      <c r="E8169" t="s">
        <v>20</v>
      </c>
      <c r="F8169" t="s">
        <v>34</v>
      </c>
      <c r="G8169" t="s">
        <v>22</v>
      </c>
      <c r="H8169" t="s">
        <v>76</v>
      </c>
      <c r="I8169" t="s">
        <v>119</v>
      </c>
      <c r="J8169" t="s">
        <v>36</v>
      </c>
      <c r="K8169" t="s">
        <v>45</v>
      </c>
      <c r="L8169">
        <v>148.09</v>
      </c>
      <c r="M8169">
        <v>0</v>
      </c>
      <c r="N8169" t="s">
        <v>69</v>
      </c>
      <c r="O8169" t="s">
        <v>307</v>
      </c>
      <c r="P8169">
        <v>39</v>
      </c>
      <c r="Q8169" t="s">
        <v>29</v>
      </c>
    </row>
    <row r="8170" spans="1:17" x14ac:dyDescent="0.3">
      <c r="A8170" t="s">
        <v>8894</v>
      </c>
      <c r="B8170" s="1">
        <v>45802</v>
      </c>
      <c r="C8170" t="s">
        <v>1693</v>
      </c>
      <c r="D8170" t="s">
        <v>65</v>
      </c>
      <c r="E8170" t="s">
        <v>33</v>
      </c>
      <c r="F8170" t="s">
        <v>34</v>
      </c>
      <c r="G8170" t="s">
        <v>22</v>
      </c>
      <c r="H8170" t="s">
        <v>99</v>
      </c>
      <c r="I8170" t="s">
        <v>24</v>
      </c>
      <c r="J8170" t="s">
        <v>61</v>
      </c>
      <c r="K8170" t="s">
        <v>26</v>
      </c>
      <c r="L8170">
        <v>24.98</v>
      </c>
      <c r="M8170">
        <v>0.55000000000000004</v>
      </c>
      <c r="N8170" t="s">
        <v>27</v>
      </c>
      <c r="O8170" t="s">
        <v>28</v>
      </c>
      <c r="P8170">
        <v>13</v>
      </c>
      <c r="Q8170" t="s">
        <v>29</v>
      </c>
    </row>
    <row r="8171" spans="1:17" x14ac:dyDescent="0.3">
      <c r="A8171" t="s">
        <v>8895</v>
      </c>
      <c r="B8171" s="1">
        <v>45782</v>
      </c>
      <c r="C8171" t="s">
        <v>231</v>
      </c>
      <c r="D8171" t="s">
        <v>49</v>
      </c>
      <c r="E8171" t="s">
        <v>55</v>
      </c>
      <c r="F8171" t="s">
        <v>34</v>
      </c>
      <c r="G8171" t="s">
        <v>42</v>
      </c>
      <c r="H8171" t="s">
        <v>23</v>
      </c>
      <c r="I8171" t="s">
        <v>24</v>
      </c>
      <c r="J8171" t="s">
        <v>61</v>
      </c>
      <c r="K8171" t="s">
        <v>45</v>
      </c>
      <c r="L8171">
        <v>169.59</v>
      </c>
      <c r="M8171">
        <v>3.73</v>
      </c>
      <c r="N8171" t="s">
        <v>27</v>
      </c>
      <c r="O8171" t="s">
        <v>28</v>
      </c>
      <c r="P8171">
        <v>17</v>
      </c>
      <c r="Q8171" t="s">
        <v>29</v>
      </c>
    </row>
    <row r="8172" spans="1:17" x14ac:dyDescent="0.3">
      <c r="A8172" t="s">
        <v>8896</v>
      </c>
      <c r="B8172" s="1">
        <v>45767</v>
      </c>
      <c r="C8172" t="s">
        <v>1217</v>
      </c>
      <c r="D8172" t="s">
        <v>94</v>
      </c>
      <c r="E8172" t="s">
        <v>55</v>
      </c>
      <c r="F8172" t="s">
        <v>34</v>
      </c>
      <c r="G8172" t="s">
        <v>84</v>
      </c>
      <c r="H8172" t="s">
        <v>76</v>
      </c>
      <c r="I8172" t="s">
        <v>44</v>
      </c>
      <c r="J8172" t="s">
        <v>25</v>
      </c>
      <c r="K8172" t="s">
        <v>45</v>
      </c>
      <c r="L8172">
        <v>292.33999999999997</v>
      </c>
      <c r="M8172">
        <v>3.51</v>
      </c>
      <c r="N8172" t="s">
        <v>27</v>
      </c>
      <c r="O8172" t="s">
        <v>28</v>
      </c>
      <c r="P8172">
        <v>60</v>
      </c>
      <c r="Q8172" t="s">
        <v>46</v>
      </c>
    </row>
    <row r="8173" spans="1:17" x14ac:dyDescent="0.3">
      <c r="A8173" t="s">
        <v>8897</v>
      </c>
      <c r="B8173" s="1">
        <v>45667</v>
      </c>
      <c r="C8173" t="s">
        <v>142</v>
      </c>
      <c r="D8173" t="s">
        <v>40</v>
      </c>
      <c r="E8173" t="s">
        <v>66</v>
      </c>
      <c r="F8173" t="s">
        <v>34</v>
      </c>
      <c r="G8173" t="s">
        <v>22</v>
      </c>
      <c r="H8173" t="s">
        <v>99</v>
      </c>
      <c r="I8173" t="s">
        <v>119</v>
      </c>
      <c r="J8173" t="s">
        <v>25</v>
      </c>
      <c r="K8173" t="s">
        <v>37</v>
      </c>
      <c r="L8173">
        <v>49.67</v>
      </c>
      <c r="M8173">
        <v>0.6</v>
      </c>
      <c r="N8173" t="s">
        <v>27</v>
      </c>
      <c r="O8173" t="s">
        <v>28</v>
      </c>
      <c r="P8173">
        <v>5</v>
      </c>
      <c r="Q8173" t="s">
        <v>29</v>
      </c>
    </row>
    <row r="8174" spans="1:17" x14ac:dyDescent="0.3">
      <c r="A8174" t="s">
        <v>8898</v>
      </c>
      <c r="B8174" s="1">
        <v>45712</v>
      </c>
      <c r="C8174" t="s">
        <v>4054</v>
      </c>
      <c r="D8174" t="s">
        <v>203</v>
      </c>
      <c r="E8174" t="s">
        <v>66</v>
      </c>
      <c r="F8174" t="s">
        <v>34</v>
      </c>
      <c r="G8174" t="s">
        <v>22</v>
      </c>
      <c r="H8174" t="s">
        <v>50</v>
      </c>
      <c r="I8174" t="s">
        <v>51</v>
      </c>
      <c r="J8174" t="s">
        <v>36</v>
      </c>
      <c r="K8174" t="s">
        <v>45</v>
      </c>
      <c r="L8174">
        <v>18.16</v>
      </c>
      <c r="M8174">
        <v>0.11</v>
      </c>
      <c r="N8174" t="s">
        <v>27</v>
      </c>
      <c r="O8174" t="s">
        <v>28</v>
      </c>
      <c r="P8174">
        <v>14</v>
      </c>
      <c r="Q8174" t="s">
        <v>29</v>
      </c>
    </row>
    <row r="8175" spans="1:17" x14ac:dyDescent="0.3">
      <c r="A8175" t="s">
        <v>8899</v>
      </c>
      <c r="B8175" s="1">
        <v>45779</v>
      </c>
      <c r="C8175" t="s">
        <v>157</v>
      </c>
      <c r="D8175" t="s">
        <v>49</v>
      </c>
      <c r="E8175" t="s">
        <v>66</v>
      </c>
      <c r="F8175" t="s">
        <v>56</v>
      </c>
      <c r="G8175" t="s">
        <v>42</v>
      </c>
      <c r="H8175" t="s">
        <v>23</v>
      </c>
      <c r="I8175" t="s">
        <v>24</v>
      </c>
      <c r="J8175" t="s">
        <v>61</v>
      </c>
      <c r="K8175" t="s">
        <v>26</v>
      </c>
      <c r="L8175">
        <v>41.34</v>
      </c>
      <c r="M8175">
        <v>0.91</v>
      </c>
      <c r="N8175" t="s">
        <v>27</v>
      </c>
      <c r="O8175" t="s">
        <v>28</v>
      </c>
      <c r="P8175">
        <v>20</v>
      </c>
      <c r="Q8175" t="s">
        <v>29</v>
      </c>
    </row>
    <row r="8176" spans="1:17" x14ac:dyDescent="0.3">
      <c r="A8176" t="s">
        <v>8900</v>
      </c>
      <c r="B8176" s="1">
        <v>45726</v>
      </c>
      <c r="C8176" t="s">
        <v>292</v>
      </c>
      <c r="D8176" t="s">
        <v>89</v>
      </c>
      <c r="E8176" t="s">
        <v>33</v>
      </c>
      <c r="F8176" t="s">
        <v>34</v>
      </c>
      <c r="G8176" t="s">
        <v>84</v>
      </c>
      <c r="H8176" t="s">
        <v>99</v>
      </c>
      <c r="I8176" t="s">
        <v>24</v>
      </c>
      <c r="J8176" t="s">
        <v>111</v>
      </c>
      <c r="K8176" t="s">
        <v>37</v>
      </c>
      <c r="L8176">
        <v>20.27</v>
      </c>
      <c r="M8176">
        <v>0.08</v>
      </c>
      <c r="N8176" t="s">
        <v>27</v>
      </c>
      <c r="O8176" t="s">
        <v>28</v>
      </c>
      <c r="P8176">
        <v>39</v>
      </c>
      <c r="Q8176" t="s">
        <v>29</v>
      </c>
    </row>
    <row r="8177" spans="1:17" x14ac:dyDescent="0.3">
      <c r="A8177" t="s">
        <v>8901</v>
      </c>
      <c r="B8177" s="1">
        <v>45682</v>
      </c>
      <c r="C8177" t="s">
        <v>178</v>
      </c>
      <c r="D8177" t="s">
        <v>106</v>
      </c>
      <c r="E8177" t="s">
        <v>55</v>
      </c>
      <c r="F8177" t="s">
        <v>34</v>
      </c>
      <c r="G8177" t="s">
        <v>42</v>
      </c>
      <c r="H8177" t="s">
        <v>23</v>
      </c>
      <c r="I8177" t="s">
        <v>24</v>
      </c>
      <c r="J8177" t="s">
        <v>61</v>
      </c>
      <c r="K8177" t="s">
        <v>45</v>
      </c>
      <c r="L8177">
        <v>37.74</v>
      </c>
      <c r="M8177">
        <v>0.83</v>
      </c>
      <c r="N8177" t="s">
        <v>27</v>
      </c>
      <c r="O8177" t="s">
        <v>28</v>
      </c>
      <c r="P8177">
        <v>16</v>
      </c>
      <c r="Q8177" t="s">
        <v>29</v>
      </c>
    </row>
    <row r="8178" spans="1:17" x14ac:dyDescent="0.3">
      <c r="A8178" t="s">
        <v>8902</v>
      </c>
      <c r="B8178" s="1">
        <v>45667</v>
      </c>
      <c r="C8178" t="s">
        <v>1930</v>
      </c>
      <c r="D8178" t="s">
        <v>118</v>
      </c>
      <c r="E8178" t="s">
        <v>33</v>
      </c>
      <c r="F8178" t="s">
        <v>21</v>
      </c>
      <c r="G8178" t="s">
        <v>22</v>
      </c>
      <c r="H8178" t="s">
        <v>50</v>
      </c>
      <c r="I8178" t="s">
        <v>119</v>
      </c>
      <c r="J8178" t="s">
        <v>25</v>
      </c>
      <c r="K8178" t="s">
        <v>62</v>
      </c>
      <c r="L8178">
        <v>14.34</v>
      </c>
      <c r="M8178">
        <v>0.17</v>
      </c>
      <c r="N8178" t="s">
        <v>27</v>
      </c>
      <c r="O8178" t="s">
        <v>28</v>
      </c>
      <c r="P8178">
        <v>4</v>
      </c>
      <c r="Q8178" t="s">
        <v>29</v>
      </c>
    </row>
    <row r="8179" spans="1:17" x14ac:dyDescent="0.3">
      <c r="A8179" t="s">
        <v>8903</v>
      </c>
      <c r="B8179" s="1">
        <v>45785</v>
      </c>
      <c r="C8179" t="s">
        <v>798</v>
      </c>
      <c r="D8179" t="s">
        <v>160</v>
      </c>
      <c r="E8179" t="s">
        <v>41</v>
      </c>
      <c r="F8179" t="s">
        <v>34</v>
      </c>
      <c r="G8179" t="s">
        <v>22</v>
      </c>
      <c r="H8179" t="s">
        <v>23</v>
      </c>
      <c r="I8179" t="s">
        <v>51</v>
      </c>
      <c r="J8179" t="s">
        <v>25</v>
      </c>
      <c r="K8179" t="s">
        <v>45</v>
      </c>
      <c r="L8179">
        <v>5</v>
      </c>
      <c r="M8179">
        <v>0.06</v>
      </c>
      <c r="N8179" t="s">
        <v>27</v>
      </c>
      <c r="O8179" t="s">
        <v>28</v>
      </c>
      <c r="P8179">
        <v>3</v>
      </c>
      <c r="Q8179" t="s">
        <v>29</v>
      </c>
    </row>
    <row r="8180" spans="1:17" x14ac:dyDescent="0.3">
      <c r="A8180" t="s">
        <v>8904</v>
      </c>
      <c r="B8180" s="1">
        <v>45797</v>
      </c>
      <c r="C8180" t="s">
        <v>2492</v>
      </c>
      <c r="D8180" t="s">
        <v>203</v>
      </c>
      <c r="E8180" t="s">
        <v>33</v>
      </c>
      <c r="F8180" t="s">
        <v>34</v>
      </c>
      <c r="G8180" t="s">
        <v>22</v>
      </c>
      <c r="H8180" t="s">
        <v>23</v>
      </c>
      <c r="I8180" t="s">
        <v>44</v>
      </c>
      <c r="J8180" t="s">
        <v>25</v>
      </c>
      <c r="K8180" t="s">
        <v>26</v>
      </c>
      <c r="L8180">
        <v>46.51</v>
      </c>
      <c r="M8180">
        <v>0.56000000000000005</v>
      </c>
      <c r="N8180" t="s">
        <v>27</v>
      </c>
      <c r="O8180" t="s">
        <v>28</v>
      </c>
      <c r="P8180">
        <v>16</v>
      </c>
      <c r="Q8180" t="s">
        <v>29</v>
      </c>
    </row>
    <row r="8181" spans="1:17" x14ac:dyDescent="0.3">
      <c r="A8181" t="s">
        <v>8905</v>
      </c>
      <c r="B8181" s="1">
        <v>45668</v>
      </c>
      <c r="C8181" t="s">
        <v>1171</v>
      </c>
      <c r="D8181" t="s">
        <v>32</v>
      </c>
      <c r="E8181" t="s">
        <v>20</v>
      </c>
      <c r="F8181" t="s">
        <v>21</v>
      </c>
      <c r="G8181" t="s">
        <v>22</v>
      </c>
      <c r="H8181" t="s">
        <v>76</v>
      </c>
      <c r="I8181" t="s">
        <v>51</v>
      </c>
      <c r="J8181" t="s">
        <v>25</v>
      </c>
      <c r="K8181" t="s">
        <v>37</v>
      </c>
      <c r="L8181">
        <v>376.83</v>
      </c>
      <c r="M8181">
        <v>4.5199999999999996</v>
      </c>
      <c r="N8181" t="s">
        <v>27</v>
      </c>
      <c r="O8181" t="s">
        <v>28</v>
      </c>
      <c r="P8181">
        <v>19</v>
      </c>
      <c r="Q8181" t="s">
        <v>29</v>
      </c>
    </row>
    <row r="8182" spans="1:17" x14ac:dyDescent="0.3">
      <c r="A8182" t="s">
        <v>8906</v>
      </c>
      <c r="B8182" s="1">
        <v>45784</v>
      </c>
      <c r="C8182" t="s">
        <v>546</v>
      </c>
      <c r="D8182" t="s">
        <v>203</v>
      </c>
      <c r="E8182" t="s">
        <v>66</v>
      </c>
      <c r="F8182" t="s">
        <v>34</v>
      </c>
      <c r="G8182" t="s">
        <v>22</v>
      </c>
      <c r="H8182" t="s">
        <v>57</v>
      </c>
      <c r="I8182" t="s">
        <v>51</v>
      </c>
      <c r="J8182" t="s">
        <v>61</v>
      </c>
      <c r="K8182" t="s">
        <v>62</v>
      </c>
      <c r="L8182">
        <v>79.28</v>
      </c>
      <c r="M8182">
        <v>1.74</v>
      </c>
      <c r="N8182" t="s">
        <v>27</v>
      </c>
      <c r="O8182" t="s">
        <v>28</v>
      </c>
      <c r="P8182">
        <v>11</v>
      </c>
      <c r="Q8182" t="s">
        <v>29</v>
      </c>
    </row>
    <row r="8183" spans="1:17" x14ac:dyDescent="0.3">
      <c r="A8183" t="s">
        <v>8907</v>
      </c>
      <c r="B8183" s="1">
        <v>45799</v>
      </c>
      <c r="C8183" t="s">
        <v>994</v>
      </c>
      <c r="D8183" t="s">
        <v>32</v>
      </c>
      <c r="E8183" t="s">
        <v>33</v>
      </c>
      <c r="F8183" t="s">
        <v>34</v>
      </c>
      <c r="G8183" t="s">
        <v>22</v>
      </c>
      <c r="H8183" t="s">
        <v>23</v>
      </c>
      <c r="I8183" t="s">
        <v>119</v>
      </c>
      <c r="J8183" t="s">
        <v>25</v>
      </c>
      <c r="K8183" t="s">
        <v>45</v>
      </c>
      <c r="L8183">
        <v>62.48</v>
      </c>
      <c r="M8183">
        <v>0.75</v>
      </c>
      <c r="N8183" t="s">
        <v>27</v>
      </c>
      <c r="O8183" t="s">
        <v>28</v>
      </c>
      <c r="P8183">
        <v>9</v>
      </c>
      <c r="Q8183" t="s">
        <v>29</v>
      </c>
    </row>
    <row r="8184" spans="1:17" x14ac:dyDescent="0.3">
      <c r="A8184" t="s">
        <v>8908</v>
      </c>
      <c r="B8184" s="1">
        <v>45764</v>
      </c>
      <c r="C8184" t="s">
        <v>1250</v>
      </c>
      <c r="D8184" t="s">
        <v>49</v>
      </c>
      <c r="E8184" t="s">
        <v>33</v>
      </c>
      <c r="F8184" t="s">
        <v>56</v>
      </c>
      <c r="G8184" t="s">
        <v>42</v>
      </c>
      <c r="H8184" t="s">
        <v>57</v>
      </c>
      <c r="I8184" t="s">
        <v>24</v>
      </c>
      <c r="J8184" t="s">
        <v>36</v>
      </c>
      <c r="K8184" t="s">
        <v>37</v>
      </c>
      <c r="L8184">
        <v>88.98</v>
      </c>
      <c r="M8184">
        <v>0.53</v>
      </c>
      <c r="N8184" t="s">
        <v>27</v>
      </c>
      <c r="O8184" t="s">
        <v>28</v>
      </c>
      <c r="P8184">
        <v>27</v>
      </c>
      <c r="Q8184" t="s">
        <v>29</v>
      </c>
    </row>
    <row r="8185" spans="1:17" x14ac:dyDescent="0.3">
      <c r="A8185" t="s">
        <v>8909</v>
      </c>
      <c r="B8185" s="1">
        <v>45723</v>
      </c>
      <c r="C8185" t="s">
        <v>1706</v>
      </c>
      <c r="D8185" t="s">
        <v>65</v>
      </c>
      <c r="E8185" t="s">
        <v>33</v>
      </c>
      <c r="F8185" t="s">
        <v>34</v>
      </c>
      <c r="G8185" t="s">
        <v>42</v>
      </c>
      <c r="H8185" t="s">
        <v>35</v>
      </c>
      <c r="I8185" t="s">
        <v>24</v>
      </c>
      <c r="J8185" t="s">
        <v>25</v>
      </c>
      <c r="K8185" t="s">
        <v>37</v>
      </c>
      <c r="L8185">
        <v>123.67</v>
      </c>
      <c r="M8185">
        <v>1.48</v>
      </c>
      <c r="N8185" t="s">
        <v>27</v>
      </c>
      <c r="O8185" t="s">
        <v>28</v>
      </c>
      <c r="P8185">
        <v>30</v>
      </c>
      <c r="Q8185" t="s">
        <v>29</v>
      </c>
    </row>
    <row r="8186" spans="1:17" x14ac:dyDescent="0.3">
      <c r="A8186" t="s">
        <v>8910</v>
      </c>
      <c r="B8186" s="1">
        <v>45732</v>
      </c>
      <c r="C8186" t="s">
        <v>514</v>
      </c>
      <c r="D8186" t="s">
        <v>54</v>
      </c>
      <c r="E8186" t="s">
        <v>55</v>
      </c>
      <c r="F8186" t="s">
        <v>34</v>
      </c>
      <c r="G8186" t="s">
        <v>42</v>
      </c>
      <c r="H8186" t="s">
        <v>23</v>
      </c>
      <c r="I8186" t="s">
        <v>24</v>
      </c>
      <c r="J8186" t="s">
        <v>36</v>
      </c>
      <c r="K8186" t="s">
        <v>45</v>
      </c>
      <c r="L8186">
        <v>194.96</v>
      </c>
      <c r="M8186">
        <v>1.17</v>
      </c>
      <c r="N8186" t="s">
        <v>27</v>
      </c>
      <c r="O8186" t="s">
        <v>28</v>
      </c>
      <c r="P8186">
        <v>16</v>
      </c>
      <c r="Q8186" t="s">
        <v>29</v>
      </c>
    </row>
    <row r="8187" spans="1:17" x14ac:dyDescent="0.3">
      <c r="A8187" t="s">
        <v>8911</v>
      </c>
      <c r="B8187" s="1">
        <v>45762</v>
      </c>
      <c r="C8187" t="s">
        <v>1310</v>
      </c>
      <c r="D8187" t="s">
        <v>75</v>
      </c>
      <c r="E8187" t="s">
        <v>33</v>
      </c>
      <c r="F8187" t="s">
        <v>56</v>
      </c>
      <c r="G8187" t="s">
        <v>22</v>
      </c>
      <c r="H8187" t="s">
        <v>43</v>
      </c>
      <c r="I8187" t="s">
        <v>24</v>
      </c>
      <c r="J8187" t="s">
        <v>25</v>
      </c>
      <c r="K8187" t="s">
        <v>37</v>
      </c>
      <c r="L8187">
        <v>319.97000000000003</v>
      </c>
      <c r="M8187">
        <v>3.84</v>
      </c>
      <c r="N8187" t="s">
        <v>27</v>
      </c>
      <c r="O8187" t="s">
        <v>28</v>
      </c>
      <c r="P8187">
        <v>13</v>
      </c>
      <c r="Q8187" t="s">
        <v>29</v>
      </c>
    </row>
    <row r="8188" spans="1:17" x14ac:dyDescent="0.3">
      <c r="A8188" t="s">
        <v>8912</v>
      </c>
      <c r="B8188" s="1">
        <v>45829</v>
      </c>
      <c r="C8188" t="s">
        <v>1452</v>
      </c>
      <c r="D8188" t="s">
        <v>65</v>
      </c>
      <c r="E8188" t="s">
        <v>41</v>
      </c>
      <c r="F8188" t="s">
        <v>34</v>
      </c>
      <c r="G8188" t="s">
        <v>22</v>
      </c>
      <c r="H8188" t="s">
        <v>23</v>
      </c>
      <c r="I8188" t="s">
        <v>24</v>
      </c>
      <c r="J8188" t="s">
        <v>36</v>
      </c>
      <c r="K8188" t="s">
        <v>37</v>
      </c>
      <c r="L8188">
        <v>36.47</v>
      </c>
      <c r="M8188">
        <v>0.22</v>
      </c>
      <c r="N8188" t="s">
        <v>27</v>
      </c>
      <c r="O8188" t="s">
        <v>28</v>
      </c>
      <c r="P8188">
        <v>3</v>
      </c>
      <c r="Q8188" t="s">
        <v>29</v>
      </c>
    </row>
    <row r="8189" spans="1:17" x14ac:dyDescent="0.3">
      <c r="A8189" t="s">
        <v>8913</v>
      </c>
      <c r="B8189" s="1">
        <v>45799</v>
      </c>
      <c r="C8189" t="s">
        <v>338</v>
      </c>
      <c r="D8189" t="s">
        <v>94</v>
      </c>
      <c r="E8189" t="s">
        <v>33</v>
      </c>
      <c r="F8189" t="s">
        <v>34</v>
      </c>
      <c r="G8189" t="s">
        <v>22</v>
      </c>
      <c r="H8189" t="s">
        <v>23</v>
      </c>
      <c r="I8189" t="s">
        <v>51</v>
      </c>
      <c r="J8189" t="s">
        <v>25</v>
      </c>
      <c r="K8189" t="s">
        <v>45</v>
      </c>
      <c r="L8189">
        <v>57.53</v>
      </c>
      <c r="M8189">
        <v>0.69</v>
      </c>
      <c r="N8189" t="s">
        <v>27</v>
      </c>
      <c r="O8189" t="s">
        <v>28</v>
      </c>
      <c r="P8189">
        <v>0</v>
      </c>
      <c r="Q8189" t="s">
        <v>29</v>
      </c>
    </row>
    <row r="8190" spans="1:17" x14ac:dyDescent="0.3">
      <c r="A8190" t="s">
        <v>8914</v>
      </c>
      <c r="B8190" s="1">
        <v>45807</v>
      </c>
      <c r="C8190" t="s">
        <v>512</v>
      </c>
      <c r="D8190" t="s">
        <v>124</v>
      </c>
      <c r="E8190" t="s">
        <v>55</v>
      </c>
      <c r="F8190" t="s">
        <v>21</v>
      </c>
      <c r="G8190" t="s">
        <v>22</v>
      </c>
      <c r="H8190" t="s">
        <v>76</v>
      </c>
      <c r="I8190" t="s">
        <v>24</v>
      </c>
      <c r="J8190" t="s">
        <v>61</v>
      </c>
      <c r="K8190" t="s">
        <v>62</v>
      </c>
      <c r="L8190">
        <v>154.41999999999999</v>
      </c>
      <c r="M8190">
        <v>3.4</v>
      </c>
      <c r="N8190" t="s">
        <v>27</v>
      </c>
      <c r="O8190" t="s">
        <v>28</v>
      </c>
      <c r="P8190">
        <v>20</v>
      </c>
      <c r="Q8190" t="s">
        <v>29</v>
      </c>
    </row>
    <row r="8191" spans="1:17" x14ac:dyDescent="0.3">
      <c r="A8191" t="s">
        <v>8915</v>
      </c>
      <c r="B8191" s="1">
        <v>45681</v>
      </c>
      <c r="C8191" t="s">
        <v>1234</v>
      </c>
      <c r="D8191" t="s">
        <v>40</v>
      </c>
      <c r="E8191" t="s">
        <v>41</v>
      </c>
      <c r="F8191" t="s">
        <v>56</v>
      </c>
      <c r="G8191" t="s">
        <v>42</v>
      </c>
      <c r="H8191" t="s">
        <v>99</v>
      </c>
      <c r="I8191" t="s">
        <v>24</v>
      </c>
      <c r="J8191" t="s">
        <v>25</v>
      </c>
      <c r="K8191" t="s">
        <v>37</v>
      </c>
      <c r="L8191">
        <v>49.56</v>
      </c>
      <c r="M8191">
        <v>0.59</v>
      </c>
      <c r="N8191" t="s">
        <v>27</v>
      </c>
      <c r="O8191" t="s">
        <v>28</v>
      </c>
      <c r="P8191">
        <v>21</v>
      </c>
      <c r="Q8191" t="s">
        <v>29</v>
      </c>
    </row>
    <row r="8192" spans="1:17" x14ac:dyDescent="0.3">
      <c r="A8192" t="s">
        <v>8916</v>
      </c>
      <c r="B8192" s="1">
        <v>45675</v>
      </c>
      <c r="C8192" t="s">
        <v>680</v>
      </c>
      <c r="D8192" t="s">
        <v>65</v>
      </c>
      <c r="E8192" t="s">
        <v>20</v>
      </c>
      <c r="F8192" t="s">
        <v>34</v>
      </c>
      <c r="G8192" t="s">
        <v>84</v>
      </c>
      <c r="H8192" t="s">
        <v>103</v>
      </c>
      <c r="I8192" t="s">
        <v>24</v>
      </c>
      <c r="J8192" t="s">
        <v>25</v>
      </c>
      <c r="K8192" t="s">
        <v>45</v>
      </c>
      <c r="L8192">
        <v>73.16</v>
      </c>
      <c r="M8192">
        <v>0.88</v>
      </c>
      <c r="N8192" t="s">
        <v>27</v>
      </c>
      <c r="O8192" t="s">
        <v>28</v>
      </c>
      <c r="P8192">
        <v>41</v>
      </c>
      <c r="Q8192" t="s">
        <v>46</v>
      </c>
    </row>
    <row r="8193" spans="1:17" x14ac:dyDescent="0.3">
      <c r="A8193" t="s">
        <v>8917</v>
      </c>
      <c r="B8193" s="1">
        <v>45704</v>
      </c>
      <c r="C8193" t="s">
        <v>3926</v>
      </c>
      <c r="D8193" t="s">
        <v>102</v>
      </c>
      <c r="E8193" t="s">
        <v>41</v>
      </c>
      <c r="F8193" t="s">
        <v>56</v>
      </c>
      <c r="G8193" t="s">
        <v>22</v>
      </c>
      <c r="H8193" t="s">
        <v>50</v>
      </c>
      <c r="I8193" t="s">
        <v>51</v>
      </c>
      <c r="J8193" t="s">
        <v>111</v>
      </c>
      <c r="K8193" t="s">
        <v>37</v>
      </c>
      <c r="L8193">
        <v>106.82</v>
      </c>
      <c r="M8193">
        <v>0.43</v>
      </c>
      <c r="N8193" t="s">
        <v>27</v>
      </c>
      <c r="O8193" t="s">
        <v>28</v>
      </c>
      <c r="P8193">
        <v>13</v>
      </c>
      <c r="Q8193" t="s">
        <v>29</v>
      </c>
    </row>
    <row r="8194" spans="1:17" x14ac:dyDescent="0.3">
      <c r="A8194" t="s">
        <v>8918</v>
      </c>
      <c r="B8194" s="1">
        <v>45793</v>
      </c>
      <c r="C8194" t="s">
        <v>2181</v>
      </c>
      <c r="D8194" t="s">
        <v>19</v>
      </c>
      <c r="E8194" t="s">
        <v>66</v>
      </c>
      <c r="F8194" t="s">
        <v>34</v>
      </c>
      <c r="G8194" t="s">
        <v>22</v>
      </c>
      <c r="H8194" t="s">
        <v>57</v>
      </c>
      <c r="I8194" t="s">
        <v>24</v>
      </c>
      <c r="J8194" t="s">
        <v>111</v>
      </c>
      <c r="K8194" t="s">
        <v>62</v>
      </c>
      <c r="L8194">
        <v>110.23</v>
      </c>
      <c r="M8194">
        <v>0.44</v>
      </c>
      <c r="N8194" t="s">
        <v>27</v>
      </c>
      <c r="O8194" t="s">
        <v>28</v>
      </c>
      <c r="P8194">
        <v>15</v>
      </c>
      <c r="Q8194" t="s">
        <v>29</v>
      </c>
    </row>
    <row r="8195" spans="1:17" x14ac:dyDescent="0.3">
      <c r="A8195" t="s">
        <v>8919</v>
      </c>
      <c r="B8195" s="1">
        <v>45702</v>
      </c>
      <c r="C8195" t="s">
        <v>192</v>
      </c>
      <c r="D8195" t="s">
        <v>54</v>
      </c>
      <c r="E8195" t="s">
        <v>55</v>
      </c>
      <c r="F8195" t="s">
        <v>34</v>
      </c>
      <c r="G8195" t="s">
        <v>22</v>
      </c>
      <c r="H8195" t="s">
        <v>60</v>
      </c>
      <c r="I8195" t="s">
        <v>44</v>
      </c>
      <c r="J8195" t="s">
        <v>36</v>
      </c>
      <c r="K8195" t="s">
        <v>26</v>
      </c>
      <c r="L8195">
        <v>137.52000000000001</v>
      </c>
      <c r="M8195">
        <v>0.83</v>
      </c>
      <c r="N8195" t="s">
        <v>27</v>
      </c>
      <c r="O8195" t="s">
        <v>28</v>
      </c>
      <c r="P8195">
        <v>25</v>
      </c>
      <c r="Q8195" t="s">
        <v>29</v>
      </c>
    </row>
    <row r="8196" spans="1:17" x14ac:dyDescent="0.3">
      <c r="A8196" t="s">
        <v>8920</v>
      </c>
      <c r="B8196" s="1">
        <v>45830</v>
      </c>
      <c r="C8196" t="s">
        <v>281</v>
      </c>
      <c r="D8196" t="s">
        <v>118</v>
      </c>
      <c r="E8196" t="s">
        <v>41</v>
      </c>
      <c r="F8196" t="s">
        <v>56</v>
      </c>
      <c r="G8196" t="s">
        <v>22</v>
      </c>
      <c r="H8196" t="s">
        <v>35</v>
      </c>
      <c r="I8196" t="s">
        <v>51</v>
      </c>
      <c r="J8196" t="s">
        <v>61</v>
      </c>
      <c r="K8196" t="s">
        <v>45</v>
      </c>
      <c r="L8196">
        <v>90.55</v>
      </c>
      <c r="M8196">
        <v>1.99</v>
      </c>
      <c r="N8196" t="s">
        <v>27</v>
      </c>
      <c r="O8196" t="s">
        <v>28</v>
      </c>
      <c r="P8196">
        <v>1</v>
      </c>
      <c r="Q8196" t="s">
        <v>29</v>
      </c>
    </row>
    <row r="8197" spans="1:17" x14ac:dyDescent="0.3">
      <c r="A8197" t="s">
        <v>8921</v>
      </c>
      <c r="B8197" s="1">
        <v>45737</v>
      </c>
      <c r="C8197" t="s">
        <v>366</v>
      </c>
      <c r="D8197" t="s">
        <v>106</v>
      </c>
      <c r="E8197" t="s">
        <v>66</v>
      </c>
      <c r="F8197" t="s">
        <v>34</v>
      </c>
      <c r="G8197" t="s">
        <v>22</v>
      </c>
      <c r="H8197" t="s">
        <v>99</v>
      </c>
      <c r="I8197" t="s">
        <v>24</v>
      </c>
      <c r="J8197" t="s">
        <v>25</v>
      </c>
      <c r="K8197" t="s">
        <v>37</v>
      </c>
      <c r="L8197">
        <v>44.23</v>
      </c>
      <c r="M8197">
        <v>0.53</v>
      </c>
      <c r="N8197" t="s">
        <v>27</v>
      </c>
      <c r="O8197" t="s">
        <v>28</v>
      </c>
      <c r="P8197">
        <v>11</v>
      </c>
      <c r="Q8197" t="s">
        <v>29</v>
      </c>
    </row>
    <row r="8198" spans="1:17" x14ac:dyDescent="0.3">
      <c r="A8198" t="s">
        <v>8922</v>
      </c>
      <c r="B8198" s="1">
        <v>45779</v>
      </c>
      <c r="C8198" t="s">
        <v>1908</v>
      </c>
      <c r="D8198" t="s">
        <v>40</v>
      </c>
      <c r="E8198" t="s">
        <v>41</v>
      </c>
      <c r="F8198" t="s">
        <v>56</v>
      </c>
      <c r="G8198" t="s">
        <v>22</v>
      </c>
      <c r="H8198" t="s">
        <v>23</v>
      </c>
      <c r="I8198" t="s">
        <v>51</v>
      </c>
      <c r="J8198" t="s">
        <v>61</v>
      </c>
      <c r="K8198" t="s">
        <v>45</v>
      </c>
      <c r="L8198">
        <v>23.57</v>
      </c>
      <c r="M8198">
        <v>0.52</v>
      </c>
      <c r="N8198" t="s">
        <v>27</v>
      </c>
      <c r="O8198" t="s">
        <v>28</v>
      </c>
      <c r="P8198">
        <v>4</v>
      </c>
      <c r="Q8198" t="s">
        <v>29</v>
      </c>
    </row>
    <row r="8199" spans="1:17" x14ac:dyDescent="0.3">
      <c r="A8199" t="s">
        <v>8923</v>
      </c>
      <c r="B8199" s="1">
        <v>45818</v>
      </c>
      <c r="C8199" t="s">
        <v>2035</v>
      </c>
      <c r="D8199" t="s">
        <v>19</v>
      </c>
      <c r="E8199" t="s">
        <v>20</v>
      </c>
      <c r="F8199" t="s">
        <v>34</v>
      </c>
      <c r="G8199" t="s">
        <v>22</v>
      </c>
      <c r="H8199" t="s">
        <v>23</v>
      </c>
      <c r="I8199" t="s">
        <v>24</v>
      </c>
      <c r="J8199" t="s">
        <v>25</v>
      </c>
      <c r="K8199" t="s">
        <v>37</v>
      </c>
      <c r="L8199">
        <v>132.83000000000001</v>
      </c>
      <c r="M8199">
        <v>1.59</v>
      </c>
      <c r="N8199" t="s">
        <v>27</v>
      </c>
      <c r="O8199" t="s">
        <v>28</v>
      </c>
      <c r="P8199">
        <v>2</v>
      </c>
      <c r="Q8199" t="s">
        <v>29</v>
      </c>
    </row>
    <row r="8200" spans="1:17" x14ac:dyDescent="0.3">
      <c r="A8200" t="s">
        <v>8924</v>
      </c>
      <c r="B8200" s="1">
        <v>45717</v>
      </c>
      <c r="C8200" t="s">
        <v>762</v>
      </c>
      <c r="D8200" t="s">
        <v>65</v>
      </c>
      <c r="E8200" t="s">
        <v>20</v>
      </c>
      <c r="F8200" t="s">
        <v>34</v>
      </c>
      <c r="G8200" t="s">
        <v>22</v>
      </c>
      <c r="H8200" t="s">
        <v>79</v>
      </c>
      <c r="I8200" t="s">
        <v>51</v>
      </c>
      <c r="J8200" t="s">
        <v>36</v>
      </c>
      <c r="K8200" t="s">
        <v>45</v>
      </c>
      <c r="L8200">
        <v>35.76</v>
      </c>
      <c r="M8200">
        <v>0.21</v>
      </c>
      <c r="N8200" t="s">
        <v>27</v>
      </c>
      <c r="O8200" t="s">
        <v>28</v>
      </c>
      <c r="P8200">
        <v>0</v>
      </c>
      <c r="Q8200" t="s">
        <v>29</v>
      </c>
    </row>
    <row r="8201" spans="1:17" x14ac:dyDescent="0.3">
      <c r="A8201" t="s">
        <v>8925</v>
      </c>
      <c r="B8201" s="1">
        <v>45784</v>
      </c>
      <c r="C8201" t="s">
        <v>1310</v>
      </c>
      <c r="D8201" t="s">
        <v>75</v>
      </c>
      <c r="E8201" t="s">
        <v>33</v>
      </c>
      <c r="F8201" t="s">
        <v>56</v>
      </c>
      <c r="G8201" t="s">
        <v>22</v>
      </c>
      <c r="H8201" t="s">
        <v>23</v>
      </c>
      <c r="I8201" t="s">
        <v>51</v>
      </c>
      <c r="J8201" t="s">
        <v>25</v>
      </c>
      <c r="K8201" t="s">
        <v>45</v>
      </c>
      <c r="L8201">
        <v>79.73</v>
      </c>
      <c r="M8201">
        <v>0.96</v>
      </c>
      <c r="N8201" t="s">
        <v>27</v>
      </c>
      <c r="O8201" t="s">
        <v>28</v>
      </c>
      <c r="P8201">
        <v>3</v>
      </c>
      <c r="Q8201" t="s">
        <v>29</v>
      </c>
    </row>
    <row r="8202" spans="1:17" x14ac:dyDescent="0.3">
      <c r="A8202" t="s">
        <v>8926</v>
      </c>
      <c r="B8202" s="1">
        <v>45714</v>
      </c>
      <c r="C8202" t="s">
        <v>1522</v>
      </c>
      <c r="D8202" t="s">
        <v>54</v>
      </c>
      <c r="E8202" t="s">
        <v>20</v>
      </c>
      <c r="F8202" t="s">
        <v>34</v>
      </c>
      <c r="G8202" t="s">
        <v>22</v>
      </c>
      <c r="H8202" t="s">
        <v>60</v>
      </c>
      <c r="I8202" t="s">
        <v>24</v>
      </c>
      <c r="J8202" t="s">
        <v>61</v>
      </c>
      <c r="K8202" t="s">
        <v>45</v>
      </c>
      <c r="L8202">
        <v>24.84</v>
      </c>
      <c r="M8202">
        <v>0.55000000000000004</v>
      </c>
      <c r="N8202" t="s">
        <v>27</v>
      </c>
      <c r="O8202" t="s">
        <v>28</v>
      </c>
      <c r="P8202">
        <v>4</v>
      </c>
      <c r="Q8202" t="s">
        <v>29</v>
      </c>
    </row>
    <row r="8203" spans="1:17" x14ac:dyDescent="0.3">
      <c r="A8203" t="s">
        <v>8927</v>
      </c>
      <c r="B8203" s="1">
        <v>45690</v>
      </c>
      <c r="C8203" t="s">
        <v>1248</v>
      </c>
      <c r="D8203" t="s">
        <v>54</v>
      </c>
      <c r="E8203" t="s">
        <v>41</v>
      </c>
      <c r="F8203" t="s">
        <v>34</v>
      </c>
      <c r="G8203" t="s">
        <v>22</v>
      </c>
      <c r="H8203" t="s">
        <v>103</v>
      </c>
      <c r="I8203" t="s">
        <v>24</v>
      </c>
      <c r="J8203" t="s">
        <v>61</v>
      </c>
      <c r="K8203" t="s">
        <v>62</v>
      </c>
      <c r="L8203">
        <v>63.44</v>
      </c>
      <c r="M8203">
        <v>1.4</v>
      </c>
      <c r="N8203" t="s">
        <v>27</v>
      </c>
      <c r="O8203" t="s">
        <v>28</v>
      </c>
      <c r="P8203">
        <v>9</v>
      </c>
      <c r="Q8203" t="s">
        <v>29</v>
      </c>
    </row>
    <row r="8204" spans="1:17" x14ac:dyDescent="0.3">
      <c r="A8204" t="s">
        <v>8928</v>
      </c>
      <c r="B8204" s="1">
        <v>45670</v>
      </c>
      <c r="C8204" t="s">
        <v>1353</v>
      </c>
      <c r="D8204" t="s">
        <v>94</v>
      </c>
      <c r="E8204" t="s">
        <v>66</v>
      </c>
      <c r="F8204" t="s">
        <v>21</v>
      </c>
      <c r="G8204" t="s">
        <v>22</v>
      </c>
      <c r="H8204" t="s">
        <v>103</v>
      </c>
      <c r="I8204" t="s">
        <v>24</v>
      </c>
      <c r="J8204" t="s">
        <v>61</v>
      </c>
      <c r="K8204" t="s">
        <v>44</v>
      </c>
      <c r="L8204">
        <v>45.93</v>
      </c>
      <c r="M8204">
        <v>1.01</v>
      </c>
      <c r="N8204" t="s">
        <v>27</v>
      </c>
      <c r="O8204" t="s">
        <v>28</v>
      </c>
      <c r="P8204">
        <v>5</v>
      </c>
      <c r="Q8204" t="s">
        <v>29</v>
      </c>
    </row>
    <row r="8205" spans="1:17" x14ac:dyDescent="0.3">
      <c r="A8205" t="s">
        <v>8929</v>
      </c>
      <c r="B8205" s="1">
        <v>45725</v>
      </c>
      <c r="C8205" t="s">
        <v>192</v>
      </c>
      <c r="D8205" t="s">
        <v>54</v>
      </c>
      <c r="E8205" t="s">
        <v>55</v>
      </c>
      <c r="F8205" t="s">
        <v>34</v>
      </c>
      <c r="G8205" t="s">
        <v>22</v>
      </c>
      <c r="H8205" t="s">
        <v>23</v>
      </c>
      <c r="I8205" t="s">
        <v>24</v>
      </c>
      <c r="J8205" t="s">
        <v>25</v>
      </c>
      <c r="K8205" t="s">
        <v>62</v>
      </c>
      <c r="L8205">
        <v>20.059999999999999</v>
      </c>
      <c r="M8205">
        <v>0.24</v>
      </c>
      <c r="N8205" t="s">
        <v>27</v>
      </c>
      <c r="O8205" t="s">
        <v>28</v>
      </c>
      <c r="P8205">
        <v>11</v>
      </c>
      <c r="Q8205" t="s">
        <v>29</v>
      </c>
    </row>
    <row r="8206" spans="1:17" x14ac:dyDescent="0.3">
      <c r="A8206" t="s">
        <v>8930</v>
      </c>
      <c r="B8206" s="1">
        <v>45767</v>
      </c>
      <c r="C8206" t="s">
        <v>1281</v>
      </c>
      <c r="D8206" t="s">
        <v>40</v>
      </c>
      <c r="E8206" t="s">
        <v>66</v>
      </c>
      <c r="F8206" t="s">
        <v>56</v>
      </c>
      <c r="G8206" t="s">
        <v>22</v>
      </c>
      <c r="H8206" t="s">
        <v>99</v>
      </c>
      <c r="I8206" t="s">
        <v>119</v>
      </c>
      <c r="J8206" t="s">
        <v>25</v>
      </c>
      <c r="K8206" t="s">
        <v>45</v>
      </c>
      <c r="L8206">
        <v>33.19</v>
      </c>
      <c r="M8206">
        <v>0.4</v>
      </c>
      <c r="N8206" t="s">
        <v>27</v>
      </c>
      <c r="O8206" t="s">
        <v>28</v>
      </c>
      <c r="P8206">
        <v>1</v>
      </c>
      <c r="Q8206" t="s">
        <v>29</v>
      </c>
    </row>
    <row r="8207" spans="1:17" x14ac:dyDescent="0.3">
      <c r="A8207" t="s">
        <v>8931</v>
      </c>
      <c r="B8207" s="1">
        <v>45681</v>
      </c>
      <c r="C8207" t="s">
        <v>654</v>
      </c>
      <c r="D8207" t="s">
        <v>40</v>
      </c>
      <c r="E8207" t="s">
        <v>41</v>
      </c>
      <c r="F8207" t="s">
        <v>34</v>
      </c>
      <c r="G8207" t="s">
        <v>42</v>
      </c>
      <c r="H8207" t="s">
        <v>23</v>
      </c>
      <c r="I8207" t="s">
        <v>119</v>
      </c>
      <c r="J8207" t="s">
        <v>25</v>
      </c>
      <c r="K8207" t="s">
        <v>37</v>
      </c>
      <c r="L8207">
        <v>106.31</v>
      </c>
      <c r="M8207">
        <v>1.28</v>
      </c>
      <c r="N8207" t="s">
        <v>27</v>
      </c>
      <c r="O8207" t="s">
        <v>28</v>
      </c>
      <c r="P8207">
        <v>30</v>
      </c>
      <c r="Q8207" t="s">
        <v>29</v>
      </c>
    </row>
    <row r="8208" spans="1:17" x14ac:dyDescent="0.3">
      <c r="A8208" t="s">
        <v>8932</v>
      </c>
      <c r="B8208" s="1">
        <v>45749</v>
      </c>
      <c r="C8208" t="s">
        <v>1543</v>
      </c>
      <c r="D8208" t="s">
        <v>106</v>
      </c>
      <c r="E8208" t="s">
        <v>66</v>
      </c>
      <c r="F8208" t="s">
        <v>34</v>
      </c>
      <c r="G8208" t="s">
        <v>22</v>
      </c>
      <c r="H8208" t="s">
        <v>57</v>
      </c>
      <c r="I8208" t="s">
        <v>51</v>
      </c>
      <c r="J8208" t="s">
        <v>61</v>
      </c>
      <c r="K8208" t="s">
        <v>37</v>
      </c>
      <c r="L8208">
        <v>107.17</v>
      </c>
      <c r="M8208">
        <v>2.36</v>
      </c>
      <c r="N8208" t="s">
        <v>27</v>
      </c>
      <c r="O8208" t="s">
        <v>28</v>
      </c>
      <c r="P8208">
        <v>12</v>
      </c>
      <c r="Q8208" t="s">
        <v>29</v>
      </c>
    </row>
    <row r="8209" spans="1:17" x14ac:dyDescent="0.3">
      <c r="A8209" t="s">
        <v>8933</v>
      </c>
      <c r="B8209" s="1">
        <v>45775</v>
      </c>
      <c r="C8209" t="s">
        <v>1306</v>
      </c>
      <c r="D8209" t="s">
        <v>94</v>
      </c>
      <c r="E8209" t="s">
        <v>55</v>
      </c>
      <c r="F8209" t="s">
        <v>34</v>
      </c>
      <c r="G8209" t="s">
        <v>22</v>
      </c>
      <c r="H8209" t="s">
        <v>99</v>
      </c>
      <c r="I8209" t="s">
        <v>24</v>
      </c>
      <c r="J8209" t="s">
        <v>61</v>
      </c>
      <c r="K8209" t="s">
        <v>45</v>
      </c>
      <c r="L8209">
        <v>73.36</v>
      </c>
      <c r="M8209">
        <v>1.61</v>
      </c>
      <c r="N8209" t="s">
        <v>27</v>
      </c>
      <c r="O8209" t="s">
        <v>28</v>
      </c>
      <c r="P8209">
        <v>14</v>
      </c>
      <c r="Q8209" t="s">
        <v>29</v>
      </c>
    </row>
    <row r="8210" spans="1:17" x14ac:dyDescent="0.3">
      <c r="A8210" t="s">
        <v>8934</v>
      </c>
      <c r="B8210" s="1">
        <v>45723</v>
      </c>
      <c r="C8210" t="s">
        <v>1040</v>
      </c>
      <c r="D8210" t="s">
        <v>106</v>
      </c>
      <c r="E8210" t="s">
        <v>20</v>
      </c>
      <c r="F8210" t="s">
        <v>34</v>
      </c>
      <c r="G8210" t="s">
        <v>22</v>
      </c>
      <c r="H8210" t="s">
        <v>79</v>
      </c>
      <c r="I8210" t="s">
        <v>51</v>
      </c>
      <c r="J8210" t="s">
        <v>25</v>
      </c>
      <c r="K8210" t="s">
        <v>62</v>
      </c>
      <c r="L8210">
        <v>113.21</v>
      </c>
      <c r="M8210">
        <v>1.36</v>
      </c>
      <c r="N8210" t="s">
        <v>27</v>
      </c>
      <c r="O8210" t="s">
        <v>28</v>
      </c>
      <c r="P8210">
        <v>8</v>
      </c>
      <c r="Q8210" t="s">
        <v>29</v>
      </c>
    </row>
    <row r="8211" spans="1:17" x14ac:dyDescent="0.3">
      <c r="A8211" t="s">
        <v>8935</v>
      </c>
      <c r="B8211" s="1">
        <v>45661</v>
      </c>
      <c r="C8211" t="s">
        <v>1726</v>
      </c>
      <c r="D8211" t="s">
        <v>106</v>
      </c>
      <c r="E8211" t="s">
        <v>55</v>
      </c>
      <c r="F8211" t="s">
        <v>56</v>
      </c>
      <c r="G8211" t="s">
        <v>22</v>
      </c>
      <c r="H8211" t="s">
        <v>35</v>
      </c>
      <c r="I8211" t="s">
        <v>24</v>
      </c>
      <c r="J8211" t="s">
        <v>25</v>
      </c>
      <c r="K8211" t="s">
        <v>37</v>
      </c>
      <c r="L8211">
        <v>92.24</v>
      </c>
      <c r="M8211">
        <v>1.1100000000000001</v>
      </c>
      <c r="N8211" t="s">
        <v>27</v>
      </c>
      <c r="O8211" t="s">
        <v>28</v>
      </c>
      <c r="P8211">
        <v>8</v>
      </c>
      <c r="Q8211" t="s">
        <v>29</v>
      </c>
    </row>
    <row r="8212" spans="1:17" x14ac:dyDescent="0.3">
      <c r="A8212" t="s">
        <v>8936</v>
      </c>
      <c r="B8212" s="1">
        <v>45748</v>
      </c>
      <c r="C8212" t="s">
        <v>128</v>
      </c>
      <c r="D8212" t="s">
        <v>102</v>
      </c>
      <c r="E8212" t="s">
        <v>33</v>
      </c>
      <c r="F8212" t="s">
        <v>56</v>
      </c>
      <c r="G8212" t="s">
        <v>22</v>
      </c>
      <c r="H8212" t="s">
        <v>35</v>
      </c>
      <c r="I8212" t="s">
        <v>24</v>
      </c>
      <c r="J8212" t="s">
        <v>61</v>
      </c>
      <c r="K8212" t="s">
        <v>62</v>
      </c>
      <c r="L8212">
        <v>92.68</v>
      </c>
      <c r="M8212">
        <v>2.04</v>
      </c>
      <c r="N8212" t="s">
        <v>27</v>
      </c>
      <c r="O8212" t="s">
        <v>28</v>
      </c>
      <c r="P8212">
        <v>4</v>
      </c>
      <c r="Q8212" t="s">
        <v>29</v>
      </c>
    </row>
    <row r="8213" spans="1:17" x14ac:dyDescent="0.3">
      <c r="A8213" t="s">
        <v>8937</v>
      </c>
      <c r="B8213" s="1">
        <v>45688</v>
      </c>
      <c r="C8213" t="s">
        <v>1688</v>
      </c>
      <c r="D8213" t="s">
        <v>40</v>
      </c>
      <c r="E8213" t="s">
        <v>66</v>
      </c>
      <c r="F8213" t="s">
        <v>56</v>
      </c>
      <c r="G8213" t="s">
        <v>42</v>
      </c>
      <c r="H8213" t="s">
        <v>99</v>
      </c>
      <c r="I8213" t="s">
        <v>24</v>
      </c>
      <c r="J8213" t="s">
        <v>25</v>
      </c>
      <c r="K8213" t="s">
        <v>45</v>
      </c>
      <c r="L8213">
        <v>123.26</v>
      </c>
      <c r="M8213">
        <v>1.48</v>
      </c>
      <c r="N8213" t="s">
        <v>27</v>
      </c>
      <c r="O8213" t="s">
        <v>28</v>
      </c>
      <c r="P8213">
        <v>16</v>
      </c>
      <c r="Q8213" t="s">
        <v>29</v>
      </c>
    </row>
    <row r="8214" spans="1:17" x14ac:dyDescent="0.3">
      <c r="A8214" t="s">
        <v>8938</v>
      </c>
      <c r="B8214" s="1">
        <v>45671</v>
      </c>
      <c r="C8214" t="s">
        <v>264</v>
      </c>
      <c r="D8214" t="s">
        <v>106</v>
      </c>
      <c r="E8214" t="s">
        <v>55</v>
      </c>
      <c r="F8214" t="s">
        <v>34</v>
      </c>
      <c r="G8214" t="s">
        <v>22</v>
      </c>
      <c r="H8214" t="s">
        <v>99</v>
      </c>
      <c r="I8214" t="s">
        <v>51</v>
      </c>
      <c r="J8214" t="s">
        <v>36</v>
      </c>
      <c r="K8214" t="s">
        <v>44</v>
      </c>
      <c r="L8214">
        <v>124.88</v>
      </c>
      <c r="M8214">
        <v>0.75</v>
      </c>
      <c r="N8214" t="s">
        <v>27</v>
      </c>
      <c r="O8214" t="s">
        <v>28</v>
      </c>
      <c r="P8214">
        <v>11</v>
      </c>
      <c r="Q8214" t="s">
        <v>29</v>
      </c>
    </row>
    <row r="8215" spans="1:17" x14ac:dyDescent="0.3">
      <c r="A8215" t="s">
        <v>8939</v>
      </c>
      <c r="B8215" s="1">
        <v>45677</v>
      </c>
      <c r="C8215" t="s">
        <v>1588</v>
      </c>
      <c r="D8215" t="s">
        <v>160</v>
      </c>
      <c r="E8215" t="s">
        <v>33</v>
      </c>
      <c r="F8215" t="s">
        <v>34</v>
      </c>
      <c r="G8215" t="s">
        <v>84</v>
      </c>
      <c r="H8215" t="s">
        <v>60</v>
      </c>
      <c r="I8215" t="s">
        <v>24</v>
      </c>
      <c r="J8215" t="s">
        <v>25</v>
      </c>
      <c r="K8215" t="s">
        <v>45</v>
      </c>
      <c r="L8215">
        <v>168.73</v>
      </c>
      <c r="M8215">
        <v>2.02</v>
      </c>
      <c r="N8215" t="s">
        <v>27</v>
      </c>
      <c r="O8215" t="s">
        <v>28</v>
      </c>
      <c r="P8215">
        <v>42</v>
      </c>
      <c r="Q8215" t="s">
        <v>46</v>
      </c>
    </row>
    <row r="8216" spans="1:17" x14ac:dyDescent="0.3">
      <c r="A8216" t="s">
        <v>8940</v>
      </c>
      <c r="B8216" s="1">
        <v>45781</v>
      </c>
      <c r="C8216" t="s">
        <v>845</v>
      </c>
      <c r="D8216" t="s">
        <v>118</v>
      </c>
      <c r="E8216" t="s">
        <v>66</v>
      </c>
      <c r="F8216" t="s">
        <v>34</v>
      </c>
      <c r="G8216" t="s">
        <v>22</v>
      </c>
      <c r="H8216" t="s">
        <v>43</v>
      </c>
      <c r="I8216" t="s">
        <v>24</v>
      </c>
      <c r="J8216" t="s">
        <v>61</v>
      </c>
      <c r="K8216" t="s">
        <v>62</v>
      </c>
      <c r="L8216">
        <v>274.29000000000002</v>
      </c>
      <c r="M8216">
        <v>6.03</v>
      </c>
      <c r="N8216" t="s">
        <v>27</v>
      </c>
      <c r="O8216" t="s">
        <v>28</v>
      </c>
      <c r="P8216">
        <v>14</v>
      </c>
      <c r="Q8216" t="s">
        <v>29</v>
      </c>
    </row>
    <row r="8217" spans="1:17" x14ac:dyDescent="0.3">
      <c r="A8217" t="s">
        <v>8941</v>
      </c>
      <c r="B8217" s="1">
        <v>45795</v>
      </c>
      <c r="C8217" t="s">
        <v>534</v>
      </c>
      <c r="D8217" t="s">
        <v>118</v>
      </c>
      <c r="E8217" t="s">
        <v>66</v>
      </c>
      <c r="F8217" t="s">
        <v>34</v>
      </c>
      <c r="G8217" t="s">
        <v>22</v>
      </c>
      <c r="H8217" t="s">
        <v>35</v>
      </c>
      <c r="I8217" t="s">
        <v>24</v>
      </c>
      <c r="J8217" t="s">
        <v>25</v>
      </c>
      <c r="K8217" t="s">
        <v>37</v>
      </c>
      <c r="L8217">
        <v>188.73</v>
      </c>
      <c r="M8217">
        <v>2.2599999999999998</v>
      </c>
      <c r="N8217" t="s">
        <v>27</v>
      </c>
      <c r="O8217" t="s">
        <v>28</v>
      </c>
      <c r="P8217">
        <v>10</v>
      </c>
      <c r="Q8217" t="s">
        <v>29</v>
      </c>
    </row>
    <row r="8218" spans="1:17" x14ac:dyDescent="0.3">
      <c r="A8218" t="s">
        <v>8942</v>
      </c>
      <c r="B8218" s="1">
        <v>45673</v>
      </c>
      <c r="C8218" t="s">
        <v>1376</v>
      </c>
      <c r="D8218" t="s">
        <v>124</v>
      </c>
      <c r="E8218" t="s">
        <v>20</v>
      </c>
      <c r="F8218" t="s">
        <v>56</v>
      </c>
      <c r="G8218" t="s">
        <v>42</v>
      </c>
      <c r="H8218" t="s">
        <v>57</v>
      </c>
      <c r="I8218" t="s">
        <v>119</v>
      </c>
      <c r="J8218" t="s">
        <v>111</v>
      </c>
      <c r="K8218" t="s">
        <v>37</v>
      </c>
      <c r="L8218">
        <v>49.43</v>
      </c>
      <c r="M8218">
        <v>0.2</v>
      </c>
      <c r="N8218" t="s">
        <v>27</v>
      </c>
      <c r="O8218" t="s">
        <v>28</v>
      </c>
      <c r="P8218">
        <v>18</v>
      </c>
      <c r="Q8218" t="s">
        <v>29</v>
      </c>
    </row>
    <row r="8219" spans="1:17" x14ac:dyDescent="0.3">
      <c r="A8219" t="s">
        <v>8943</v>
      </c>
      <c r="B8219" s="1">
        <v>45711</v>
      </c>
      <c r="C8219" t="s">
        <v>292</v>
      </c>
      <c r="D8219" t="s">
        <v>89</v>
      </c>
      <c r="E8219" t="s">
        <v>33</v>
      </c>
      <c r="F8219" t="s">
        <v>34</v>
      </c>
      <c r="G8219" t="s">
        <v>84</v>
      </c>
      <c r="H8219" t="s">
        <v>76</v>
      </c>
      <c r="I8219" t="s">
        <v>119</v>
      </c>
      <c r="J8219" t="s">
        <v>25</v>
      </c>
      <c r="K8219" t="s">
        <v>62</v>
      </c>
      <c r="L8219">
        <v>165.49</v>
      </c>
      <c r="M8219">
        <v>1.99</v>
      </c>
      <c r="N8219" t="s">
        <v>27</v>
      </c>
      <c r="O8219" t="s">
        <v>28</v>
      </c>
      <c r="P8219">
        <v>59</v>
      </c>
      <c r="Q8219" t="s">
        <v>46</v>
      </c>
    </row>
    <row r="8220" spans="1:17" x14ac:dyDescent="0.3">
      <c r="A8220" t="s">
        <v>8944</v>
      </c>
      <c r="B8220" s="1">
        <v>45702</v>
      </c>
      <c r="C8220" t="s">
        <v>618</v>
      </c>
      <c r="D8220" t="s">
        <v>106</v>
      </c>
      <c r="E8220" t="s">
        <v>41</v>
      </c>
      <c r="F8220" t="s">
        <v>34</v>
      </c>
      <c r="G8220" t="s">
        <v>22</v>
      </c>
      <c r="H8220" t="s">
        <v>79</v>
      </c>
      <c r="I8220" t="s">
        <v>24</v>
      </c>
      <c r="J8220" t="s">
        <v>36</v>
      </c>
      <c r="K8220" t="s">
        <v>45</v>
      </c>
      <c r="L8220">
        <v>23.19</v>
      </c>
      <c r="M8220">
        <v>0.14000000000000001</v>
      </c>
      <c r="N8220" t="s">
        <v>27</v>
      </c>
      <c r="O8220" t="s">
        <v>28</v>
      </c>
      <c r="P8220">
        <v>10</v>
      </c>
      <c r="Q8220" t="s">
        <v>29</v>
      </c>
    </row>
    <row r="8221" spans="1:17" x14ac:dyDescent="0.3">
      <c r="A8221" t="s">
        <v>8945</v>
      </c>
      <c r="B8221" s="1">
        <v>45658</v>
      </c>
      <c r="C8221" t="s">
        <v>1364</v>
      </c>
      <c r="D8221" t="s">
        <v>102</v>
      </c>
      <c r="E8221" t="s">
        <v>33</v>
      </c>
      <c r="F8221" t="s">
        <v>56</v>
      </c>
      <c r="G8221" t="s">
        <v>22</v>
      </c>
      <c r="H8221" t="s">
        <v>76</v>
      </c>
      <c r="I8221" t="s">
        <v>119</v>
      </c>
      <c r="J8221" t="s">
        <v>25</v>
      </c>
      <c r="K8221" t="s">
        <v>62</v>
      </c>
      <c r="L8221">
        <v>259.70999999999998</v>
      </c>
      <c r="M8221">
        <v>3.12</v>
      </c>
      <c r="N8221" t="s">
        <v>27</v>
      </c>
      <c r="O8221" t="s">
        <v>28</v>
      </c>
      <c r="P8221">
        <v>18</v>
      </c>
      <c r="Q8221" t="s">
        <v>29</v>
      </c>
    </row>
    <row r="8222" spans="1:17" x14ac:dyDescent="0.3">
      <c r="A8222" t="s">
        <v>8946</v>
      </c>
      <c r="B8222" s="1">
        <v>45750</v>
      </c>
      <c r="C8222" t="s">
        <v>1206</v>
      </c>
      <c r="D8222" t="s">
        <v>19</v>
      </c>
      <c r="E8222" t="s">
        <v>33</v>
      </c>
      <c r="F8222" t="s">
        <v>34</v>
      </c>
      <c r="G8222" t="s">
        <v>22</v>
      </c>
      <c r="H8222" t="s">
        <v>99</v>
      </c>
      <c r="I8222" t="s">
        <v>51</v>
      </c>
      <c r="J8222" t="s">
        <v>61</v>
      </c>
      <c r="K8222" t="s">
        <v>62</v>
      </c>
      <c r="L8222">
        <v>56.62</v>
      </c>
      <c r="M8222">
        <v>1.25</v>
      </c>
      <c r="N8222" t="s">
        <v>27</v>
      </c>
      <c r="O8222" t="s">
        <v>28</v>
      </c>
      <c r="P8222">
        <v>5</v>
      </c>
      <c r="Q8222" t="s">
        <v>29</v>
      </c>
    </row>
    <row r="8223" spans="1:17" x14ac:dyDescent="0.3">
      <c r="A8223" t="s">
        <v>8947</v>
      </c>
      <c r="B8223" s="1">
        <v>45726</v>
      </c>
      <c r="C8223" t="s">
        <v>819</v>
      </c>
      <c r="D8223" t="s">
        <v>106</v>
      </c>
      <c r="E8223" t="s">
        <v>41</v>
      </c>
      <c r="F8223" t="s">
        <v>34</v>
      </c>
      <c r="G8223" t="s">
        <v>22</v>
      </c>
      <c r="H8223" t="s">
        <v>23</v>
      </c>
      <c r="I8223" t="s">
        <v>51</v>
      </c>
      <c r="J8223" t="s">
        <v>25</v>
      </c>
      <c r="K8223" t="s">
        <v>45</v>
      </c>
      <c r="L8223">
        <v>117.96</v>
      </c>
      <c r="M8223">
        <v>1.42</v>
      </c>
      <c r="N8223" t="s">
        <v>27</v>
      </c>
      <c r="O8223" t="s">
        <v>28</v>
      </c>
      <c r="P8223">
        <v>6</v>
      </c>
      <c r="Q8223" t="s">
        <v>29</v>
      </c>
    </row>
    <row r="8224" spans="1:17" x14ac:dyDescent="0.3">
      <c r="A8224" t="s">
        <v>8948</v>
      </c>
      <c r="B8224" s="1">
        <v>45755</v>
      </c>
      <c r="C8224" t="s">
        <v>708</v>
      </c>
      <c r="D8224" t="s">
        <v>106</v>
      </c>
      <c r="E8224" t="s">
        <v>41</v>
      </c>
      <c r="F8224" t="s">
        <v>56</v>
      </c>
      <c r="G8224" t="s">
        <v>42</v>
      </c>
      <c r="H8224" t="s">
        <v>103</v>
      </c>
      <c r="I8224" t="s">
        <v>24</v>
      </c>
      <c r="J8224" t="s">
        <v>25</v>
      </c>
      <c r="K8224" t="s">
        <v>45</v>
      </c>
      <c r="L8224">
        <v>31.86</v>
      </c>
      <c r="M8224">
        <v>0.38</v>
      </c>
      <c r="N8224" t="s">
        <v>27</v>
      </c>
      <c r="O8224" t="s">
        <v>28</v>
      </c>
      <c r="P8224">
        <v>21</v>
      </c>
      <c r="Q8224" t="s">
        <v>29</v>
      </c>
    </row>
    <row r="8225" spans="1:17" x14ac:dyDescent="0.3">
      <c r="A8225" t="s">
        <v>8949</v>
      </c>
      <c r="B8225" s="1">
        <v>45691</v>
      </c>
      <c r="C8225" t="s">
        <v>1467</v>
      </c>
      <c r="D8225" t="s">
        <v>65</v>
      </c>
      <c r="E8225" t="s">
        <v>41</v>
      </c>
      <c r="F8225" t="s">
        <v>34</v>
      </c>
      <c r="G8225" t="s">
        <v>42</v>
      </c>
      <c r="H8225" t="s">
        <v>50</v>
      </c>
      <c r="I8225" t="s">
        <v>51</v>
      </c>
      <c r="J8225" t="s">
        <v>25</v>
      </c>
      <c r="K8225" t="s">
        <v>45</v>
      </c>
      <c r="L8225">
        <v>23.88</v>
      </c>
      <c r="M8225">
        <v>0.28999999999999998</v>
      </c>
      <c r="N8225" t="s">
        <v>27</v>
      </c>
      <c r="O8225" t="s">
        <v>28</v>
      </c>
      <c r="P8225">
        <v>27</v>
      </c>
      <c r="Q8225" t="s">
        <v>29</v>
      </c>
    </row>
    <row r="8226" spans="1:17" x14ac:dyDescent="0.3">
      <c r="A8226" t="s">
        <v>8950</v>
      </c>
      <c r="B8226" s="1">
        <v>45676</v>
      </c>
      <c r="C8226" t="s">
        <v>685</v>
      </c>
      <c r="D8226" t="s">
        <v>94</v>
      </c>
      <c r="E8226" t="s">
        <v>55</v>
      </c>
      <c r="F8226" t="s">
        <v>56</v>
      </c>
      <c r="G8226" t="s">
        <v>22</v>
      </c>
      <c r="H8226" t="s">
        <v>76</v>
      </c>
      <c r="I8226" t="s">
        <v>24</v>
      </c>
      <c r="J8226" t="s">
        <v>36</v>
      </c>
      <c r="K8226" t="s">
        <v>62</v>
      </c>
      <c r="L8226">
        <v>192.79</v>
      </c>
      <c r="M8226">
        <v>1.1599999999999999</v>
      </c>
      <c r="N8226" t="s">
        <v>27</v>
      </c>
      <c r="O8226" t="s">
        <v>28</v>
      </c>
      <c r="P8226">
        <v>19</v>
      </c>
      <c r="Q8226" t="s">
        <v>29</v>
      </c>
    </row>
    <row r="8227" spans="1:17" x14ac:dyDescent="0.3">
      <c r="A8227" t="s">
        <v>8951</v>
      </c>
      <c r="B8227" s="1">
        <v>45676</v>
      </c>
      <c r="C8227" t="s">
        <v>359</v>
      </c>
      <c r="D8227" t="s">
        <v>124</v>
      </c>
      <c r="E8227" t="s">
        <v>33</v>
      </c>
      <c r="F8227" t="s">
        <v>34</v>
      </c>
      <c r="G8227" t="s">
        <v>22</v>
      </c>
      <c r="H8227" t="s">
        <v>57</v>
      </c>
      <c r="I8227" t="s">
        <v>24</v>
      </c>
      <c r="J8227" t="s">
        <v>25</v>
      </c>
      <c r="K8227" t="s">
        <v>26</v>
      </c>
      <c r="L8227">
        <v>90.04</v>
      </c>
      <c r="M8227">
        <v>1.08</v>
      </c>
      <c r="N8227" t="s">
        <v>27</v>
      </c>
      <c r="O8227" t="s">
        <v>28</v>
      </c>
      <c r="P8227">
        <v>2</v>
      </c>
      <c r="Q8227" t="s">
        <v>29</v>
      </c>
    </row>
    <row r="8228" spans="1:17" x14ac:dyDescent="0.3">
      <c r="A8228" t="s">
        <v>8952</v>
      </c>
      <c r="B8228" s="1">
        <v>45683</v>
      </c>
      <c r="C8228" t="s">
        <v>153</v>
      </c>
      <c r="D8228" t="s">
        <v>65</v>
      </c>
      <c r="E8228" t="s">
        <v>66</v>
      </c>
      <c r="F8228" t="s">
        <v>34</v>
      </c>
      <c r="G8228" t="s">
        <v>22</v>
      </c>
      <c r="H8228" t="s">
        <v>76</v>
      </c>
      <c r="I8228" t="s">
        <v>44</v>
      </c>
      <c r="J8228" t="s">
        <v>36</v>
      </c>
      <c r="K8228" t="s">
        <v>45</v>
      </c>
      <c r="L8228">
        <v>53.71</v>
      </c>
      <c r="M8228">
        <v>0.32</v>
      </c>
      <c r="N8228" t="s">
        <v>27</v>
      </c>
      <c r="O8228" t="s">
        <v>28</v>
      </c>
      <c r="P8228">
        <v>30</v>
      </c>
      <c r="Q8228" t="s">
        <v>29</v>
      </c>
    </row>
    <row r="8229" spans="1:17" x14ac:dyDescent="0.3">
      <c r="A8229" t="s">
        <v>8953</v>
      </c>
      <c r="B8229" s="1">
        <v>45755</v>
      </c>
      <c r="C8229" t="s">
        <v>1650</v>
      </c>
      <c r="D8229" t="s">
        <v>203</v>
      </c>
      <c r="E8229" t="s">
        <v>66</v>
      </c>
      <c r="F8229" t="s">
        <v>34</v>
      </c>
      <c r="G8229" t="s">
        <v>22</v>
      </c>
      <c r="H8229" t="s">
        <v>23</v>
      </c>
      <c r="I8229" t="s">
        <v>24</v>
      </c>
      <c r="J8229" t="s">
        <v>61</v>
      </c>
      <c r="K8229" t="s">
        <v>37</v>
      </c>
      <c r="L8229">
        <v>257.52999999999997</v>
      </c>
      <c r="M8229">
        <v>5.67</v>
      </c>
      <c r="N8229" t="s">
        <v>27</v>
      </c>
      <c r="O8229" t="s">
        <v>28</v>
      </c>
      <c r="P8229">
        <v>8</v>
      </c>
      <c r="Q8229" t="s">
        <v>29</v>
      </c>
    </row>
    <row r="8230" spans="1:17" x14ac:dyDescent="0.3">
      <c r="A8230" t="s">
        <v>8954</v>
      </c>
      <c r="B8230" s="1">
        <v>45747</v>
      </c>
      <c r="C8230" t="s">
        <v>1581</v>
      </c>
      <c r="D8230" t="s">
        <v>19</v>
      </c>
      <c r="E8230" t="s">
        <v>20</v>
      </c>
      <c r="F8230" t="s">
        <v>34</v>
      </c>
      <c r="G8230" t="s">
        <v>22</v>
      </c>
      <c r="H8230" t="s">
        <v>23</v>
      </c>
      <c r="I8230" t="s">
        <v>24</v>
      </c>
      <c r="J8230" t="s">
        <v>25</v>
      </c>
      <c r="K8230" t="s">
        <v>45</v>
      </c>
      <c r="L8230">
        <v>84.5</v>
      </c>
      <c r="M8230">
        <v>1.01</v>
      </c>
      <c r="N8230" t="s">
        <v>27</v>
      </c>
      <c r="O8230" t="s">
        <v>28</v>
      </c>
      <c r="P8230">
        <v>14</v>
      </c>
      <c r="Q8230" t="s">
        <v>29</v>
      </c>
    </row>
    <row r="8231" spans="1:17" x14ac:dyDescent="0.3">
      <c r="A8231" t="s">
        <v>8955</v>
      </c>
      <c r="B8231" s="1">
        <v>45715</v>
      </c>
      <c r="C8231" t="s">
        <v>834</v>
      </c>
      <c r="D8231" t="s">
        <v>89</v>
      </c>
      <c r="E8231" t="s">
        <v>55</v>
      </c>
      <c r="F8231" t="s">
        <v>34</v>
      </c>
      <c r="G8231" t="s">
        <v>22</v>
      </c>
      <c r="H8231" t="s">
        <v>23</v>
      </c>
      <c r="I8231" t="s">
        <v>51</v>
      </c>
      <c r="J8231" t="s">
        <v>25</v>
      </c>
      <c r="K8231" t="s">
        <v>37</v>
      </c>
      <c r="L8231">
        <v>50.31</v>
      </c>
      <c r="M8231">
        <v>0.6</v>
      </c>
      <c r="N8231" t="s">
        <v>27</v>
      </c>
      <c r="O8231" t="s">
        <v>28</v>
      </c>
      <c r="P8231">
        <v>2</v>
      </c>
      <c r="Q8231" t="s">
        <v>29</v>
      </c>
    </row>
    <row r="8232" spans="1:17" x14ac:dyDescent="0.3">
      <c r="A8232" t="s">
        <v>8956</v>
      </c>
      <c r="B8232" s="1">
        <v>45705</v>
      </c>
      <c r="C8232" t="s">
        <v>1066</v>
      </c>
      <c r="D8232" t="s">
        <v>160</v>
      </c>
      <c r="E8232" t="s">
        <v>55</v>
      </c>
      <c r="F8232" t="s">
        <v>56</v>
      </c>
      <c r="G8232" t="s">
        <v>42</v>
      </c>
      <c r="H8232" t="s">
        <v>99</v>
      </c>
      <c r="I8232" t="s">
        <v>24</v>
      </c>
      <c r="J8232" t="s">
        <v>61</v>
      </c>
      <c r="K8232" t="s">
        <v>45</v>
      </c>
      <c r="L8232">
        <v>44.62</v>
      </c>
      <c r="M8232">
        <v>0.98</v>
      </c>
      <c r="N8232" t="s">
        <v>27</v>
      </c>
      <c r="O8232" t="s">
        <v>28</v>
      </c>
      <c r="P8232">
        <v>18</v>
      </c>
      <c r="Q8232" t="s">
        <v>29</v>
      </c>
    </row>
    <row r="8233" spans="1:17" x14ac:dyDescent="0.3">
      <c r="A8233" t="s">
        <v>8957</v>
      </c>
      <c r="B8233" s="1">
        <v>45709</v>
      </c>
      <c r="C8233" t="s">
        <v>2470</v>
      </c>
      <c r="D8233" t="s">
        <v>118</v>
      </c>
      <c r="E8233" t="s">
        <v>66</v>
      </c>
      <c r="F8233" t="s">
        <v>34</v>
      </c>
      <c r="G8233" t="s">
        <v>42</v>
      </c>
      <c r="H8233" t="s">
        <v>76</v>
      </c>
      <c r="I8233" t="s">
        <v>44</v>
      </c>
      <c r="J8233" t="s">
        <v>111</v>
      </c>
      <c r="K8233" t="s">
        <v>37</v>
      </c>
      <c r="L8233">
        <v>287.49</v>
      </c>
      <c r="M8233">
        <v>1.1499999999999999</v>
      </c>
      <c r="N8233" t="s">
        <v>27</v>
      </c>
      <c r="O8233" t="s">
        <v>28</v>
      </c>
      <c r="P8233">
        <v>48</v>
      </c>
      <c r="Q8233" t="s">
        <v>46</v>
      </c>
    </row>
    <row r="8234" spans="1:17" x14ac:dyDescent="0.3">
      <c r="A8234" t="s">
        <v>8958</v>
      </c>
      <c r="B8234" s="1">
        <v>45724</v>
      </c>
      <c r="C8234" t="s">
        <v>2318</v>
      </c>
      <c r="D8234" t="s">
        <v>124</v>
      </c>
      <c r="E8234" t="s">
        <v>66</v>
      </c>
      <c r="F8234" t="s">
        <v>21</v>
      </c>
      <c r="G8234" t="s">
        <v>22</v>
      </c>
      <c r="H8234" t="s">
        <v>23</v>
      </c>
      <c r="I8234" t="s">
        <v>24</v>
      </c>
      <c r="J8234" t="s">
        <v>25</v>
      </c>
      <c r="K8234" t="s">
        <v>26</v>
      </c>
      <c r="L8234">
        <v>69.92</v>
      </c>
      <c r="M8234">
        <v>0.84</v>
      </c>
      <c r="N8234" t="s">
        <v>27</v>
      </c>
      <c r="O8234" t="s">
        <v>28</v>
      </c>
      <c r="P8234">
        <v>3</v>
      </c>
      <c r="Q8234" t="s">
        <v>29</v>
      </c>
    </row>
    <row r="8235" spans="1:17" x14ac:dyDescent="0.3">
      <c r="A8235" t="s">
        <v>8959</v>
      </c>
      <c r="B8235" s="1">
        <v>45836</v>
      </c>
      <c r="C8235" t="s">
        <v>306</v>
      </c>
      <c r="D8235" t="s">
        <v>89</v>
      </c>
      <c r="E8235" t="s">
        <v>33</v>
      </c>
      <c r="F8235" t="s">
        <v>34</v>
      </c>
      <c r="G8235" t="s">
        <v>42</v>
      </c>
      <c r="H8235" t="s">
        <v>23</v>
      </c>
      <c r="I8235" t="s">
        <v>24</v>
      </c>
      <c r="J8235" t="s">
        <v>111</v>
      </c>
      <c r="K8235" t="s">
        <v>37</v>
      </c>
      <c r="L8235">
        <v>12.58</v>
      </c>
      <c r="M8235">
        <v>0.05</v>
      </c>
      <c r="N8235" t="s">
        <v>27</v>
      </c>
      <c r="O8235" t="s">
        <v>28</v>
      </c>
      <c r="P8235">
        <v>23</v>
      </c>
      <c r="Q8235" t="s">
        <v>29</v>
      </c>
    </row>
    <row r="8236" spans="1:17" x14ac:dyDescent="0.3">
      <c r="A8236" t="s">
        <v>8960</v>
      </c>
      <c r="B8236" s="1">
        <v>45773</v>
      </c>
      <c r="C8236" t="s">
        <v>359</v>
      </c>
      <c r="D8236" t="s">
        <v>124</v>
      </c>
      <c r="E8236" t="s">
        <v>33</v>
      </c>
      <c r="F8236" t="s">
        <v>34</v>
      </c>
      <c r="G8236" t="s">
        <v>22</v>
      </c>
      <c r="H8236" t="s">
        <v>99</v>
      </c>
      <c r="I8236" t="s">
        <v>51</v>
      </c>
      <c r="J8236" t="s">
        <v>61</v>
      </c>
      <c r="K8236" t="s">
        <v>37</v>
      </c>
      <c r="L8236">
        <v>13.11</v>
      </c>
      <c r="M8236">
        <v>0.28999999999999998</v>
      </c>
      <c r="N8236" t="s">
        <v>27</v>
      </c>
      <c r="O8236" t="s">
        <v>28</v>
      </c>
      <c r="P8236">
        <v>3</v>
      </c>
      <c r="Q8236" t="s">
        <v>29</v>
      </c>
    </row>
    <row r="8237" spans="1:17" x14ac:dyDescent="0.3">
      <c r="A8237" t="s">
        <v>8961</v>
      </c>
      <c r="B8237" s="1">
        <v>45709</v>
      </c>
      <c r="C8237" t="s">
        <v>873</v>
      </c>
      <c r="D8237" t="s">
        <v>102</v>
      </c>
      <c r="E8237" t="s">
        <v>55</v>
      </c>
      <c r="F8237" t="s">
        <v>34</v>
      </c>
      <c r="G8237" t="s">
        <v>22</v>
      </c>
      <c r="H8237" t="s">
        <v>76</v>
      </c>
      <c r="I8237" t="s">
        <v>24</v>
      </c>
      <c r="J8237" t="s">
        <v>25</v>
      </c>
      <c r="K8237" t="s">
        <v>44</v>
      </c>
      <c r="L8237">
        <v>265.62</v>
      </c>
      <c r="M8237">
        <v>3.19</v>
      </c>
      <c r="N8237" t="s">
        <v>27</v>
      </c>
      <c r="O8237" t="s">
        <v>28</v>
      </c>
      <c r="P8237">
        <v>28</v>
      </c>
      <c r="Q8237" t="s">
        <v>29</v>
      </c>
    </row>
    <row r="8238" spans="1:17" x14ac:dyDescent="0.3">
      <c r="A8238" t="s">
        <v>8962</v>
      </c>
      <c r="B8238" s="1">
        <v>45817</v>
      </c>
      <c r="C8238" t="s">
        <v>606</v>
      </c>
      <c r="D8238" t="s">
        <v>19</v>
      </c>
      <c r="E8238" t="s">
        <v>33</v>
      </c>
      <c r="F8238" t="s">
        <v>34</v>
      </c>
      <c r="G8238" t="s">
        <v>22</v>
      </c>
      <c r="H8238" t="s">
        <v>99</v>
      </c>
      <c r="I8238" t="s">
        <v>44</v>
      </c>
      <c r="J8238" t="s">
        <v>25</v>
      </c>
      <c r="K8238" t="s">
        <v>45</v>
      </c>
      <c r="L8238">
        <v>123.57</v>
      </c>
      <c r="M8238">
        <v>1.48</v>
      </c>
      <c r="N8238" t="s">
        <v>27</v>
      </c>
      <c r="O8238" t="s">
        <v>28</v>
      </c>
      <c r="P8238">
        <v>24</v>
      </c>
      <c r="Q8238" t="s">
        <v>29</v>
      </c>
    </row>
    <row r="8239" spans="1:17" x14ac:dyDescent="0.3">
      <c r="A8239" t="s">
        <v>8963</v>
      </c>
      <c r="B8239" s="1">
        <v>45827</v>
      </c>
      <c r="C8239" t="s">
        <v>313</v>
      </c>
      <c r="D8239" t="s">
        <v>49</v>
      </c>
      <c r="E8239" t="s">
        <v>66</v>
      </c>
      <c r="F8239" t="s">
        <v>34</v>
      </c>
      <c r="G8239" t="s">
        <v>22</v>
      </c>
      <c r="H8239" t="s">
        <v>99</v>
      </c>
      <c r="I8239" t="s">
        <v>24</v>
      </c>
      <c r="J8239" t="s">
        <v>25</v>
      </c>
      <c r="K8239" t="s">
        <v>44</v>
      </c>
      <c r="L8239">
        <v>114.43</v>
      </c>
      <c r="M8239">
        <v>1.37</v>
      </c>
      <c r="N8239" t="s">
        <v>27</v>
      </c>
      <c r="O8239" t="s">
        <v>28</v>
      </c>
      <c r="P8239">
        <v>7</v>
      </c>
      <c r="Q8239" t="s">
        <v>29</v>
      </c>
    </row>
    <row r="8240" spans="1:17" x14ac:dyDescent="0.3">
      <c r="A8240" t="s">
        <v>8964</v>
      </c>
      <c r="B8240" s="1">
        <v>45787</v>
      </c>
      <c r="C8240" t="s">
        <v>516</v>
      </c>
      <c r="D8240" t="s">
        <v>32</v>
      </c>
      <c r="E8240" t="s">
        <v>20</v>
      </c>
      <c r="F8240" t="s">
        <v>34</v>
      </c>
      <c r="G8240" t="s">
        <v>22</v>
      </c>
      <c r="H8240" t="s">
        <v>43</v>
      </c>
      <c r="I8240" t="s">
        <v>51</v>
      </c>
      <c r="J8240" t="s">
        <v>111</v>
      </c>
      <c r="K8240" t="s">
        <v>26</v>
      </c>
      <c r="L8240">
        <v>383.13</v>
      </c>
      <c r="M8240">
        <v>1.53</v>
      </c>
      <c r="N8240" t="s">
        <v>27</v>
      </c>
      <c r="O8240" t="s">
        <v>28</v>
      </c>
      <c r="P8240">
        <v>4</v>
      </c>
      <c r="Q8240" t="s">
        <v>29</v>
      </c>
    </row>
    <row r="8241" spans="1:17" x14ac:dyDescent="0.3">
      <c r="A8241" t="s">
        <v>8965</v>
      </c>
      <c r="B8241" s="1">
        <v>45708</v>
      </c>
      <c r="C8241" t="s">
        <v>1865</v>
      </c>
      <c r="D8241" t="s">
        <v>102</v>
      </c>
      <c r="E8241" t="s">
        <v>66</v>
      </c>
      <c r="F8241" t="s">
        <v>34</v>
      </c>
      <c r="G8241" t="s">
        <v>22</v>
      </c>
      <c r="H8241" t="s">
        <v>76</v>
      </c>
      <c r="I8241" t="s">
        <v>51</v>
      </c>
      <c r="J8241" t="s">
        <v>36</v>
      </c>
      <c r="K8241" t="s">
        <v>45</v>
      </c>
      <c r="L8241">
        <v>553.82000000000005</v>
      </c>
      <c r="M8241">
        <v>0</v>
      </c>
      <c r="N8241" t="s">
        <v>69</v>
      </c>
      <c r="O8241" t="s">
        <v>85</v>
      </c>
      <c r="P8241">
        <v>75</v>
      </c>
      <c r="Q8241" t="s">
        <v>86</v>
      </c>
    </row>
    <row r="8242" spans="1:17" x14ac:dyDescent="0.3">
      <c r="A8242" t="s">
        <v>8966</v>
      </c>
      <c r="B8242" s="1">
        <v>45710</v>
      </c>
      <c r="C8242" t="s">
        <v>722</v>
      </c>
      <c r="D8242" t="s">
        <v>49</v>
      </c>
      <c r="E8242" t="s">
        <v>20</v>
      </c>
      <c r="F8242" t="s">
        <v>21</v>
      </c>
      <c r="G8242" t="s">
        <v>42</v>
      </c>
      <c r="H8242" t="s">
        <v>23</v>
      </c>
      <c r="I8242" t="s">
        <v>51</v>
      </c>
      <c r="J8242" t="s">
        <v>25</v>
      </c>
      <c r="K8242" t="s">
        <v>26</v>
      </c>
      <c r="L8242">
        <v>16.010000000000002</v>
      </c>
      <c r="M8242">
        <v>0.19</v>
      </c>
      <c r="N8242" t="s">
        <v>27</v>
      </c>
      <c r="O8242" t="s">
        <v>28</v>
      </c>
      <c r="P8242">
        <v>25</v>
      </c>
      <c r="Q8242" t="s">
        <v>29</v>
      </c>
    </row>
    <row r="8243" spans="1:17" x14ac:dyDescent="0.3">
      <c r="A8243" t="s">
        <v>8967</v>
      </c>
      <c r="B8243" s="1">
        <v>45756</v>
      </c>
      <c r="C8243" t="s">
        <v>1035</v>
      </c>
      <c r="D8243" t="s">
        <v>118</v>
      </c>
      <c r="E8243" t="s">
        <v>20</v>
      </c>
      <c r="F8243" t="s">
        <v>34</v>
      </c>
      <c r="G8243" t="s">
        <v>22</v>
      </c>
      <c r="H8243" t="s">
        <v>79</v>
      </c>
      <c r="I8243" t="s">
        <v>24</v>
      </c>
      <c r="J8243" t="s">
        <v>61</v>
      </c>
      <c r="K8243" t="s">
        <v>45</v>
      </c>
      <c r="L8243">
        <v>164.5</v>
      </c>
      <c r="M8243">
        <v>3.62</v>
      </c>
      <c r="N8243" t="s">
        <v>27</v>
      </c>
      <c r="O8243" t="s">
        <v>28</v>
      </c>
      <c r="P8243">
        <v>6</v>
      </c>
      <c r="Q8243" t="s">
        <v>29</v>
      </c>
    </row>
    <row r="8244" spans="1:17" x14ac:dyDescent="0.3">
      <c r="A8244" t="s">
        <v>8968</v>
      </c>
      <c r="B8244" s="1">
        <v>45812</v>
      </c>
      <c r="C8244" t="s">
        <v>1888</v>
      </c>
      <c r="D8244" t="s">
        <v>124</v>
      </c>
      <c r="E8244" t="s">
        <v>41</v>
      </c>
      <c r="F8244" t="s">
        <v>34</v>
      </c>
      <c r="G8244" t="s">
        <v>22</v>
      </c>
      <c r="H8244" t="s">
        <v>60</v>
      </c>
      <c r="I8244" t="s">
        <v>51</v>
      </c>
      <c r="J8244" t="s">
        <v>61</v>
      </c>
      <c r="K8244" t="s">
        <v>45</v>
      </c>
      <c r="L8244">
        <v>129.63999999999999</v>
      </c>
      <c r="M8244">
        <v>2.85</v>
      </c>
      <c r="N8244" t="s">
        <v>27</v>
      </c>
      <c r="O8244" t="s">
        <v>28</v>
      </c>
      <c r="P8244">
        <v>14</v>
      </c>
      <c r="Q8244" t="s">
        <v>29</v>
      </c>
    </row>
    <row r="8245" spans="1:17" x14ac:dyDescent="0.3">
      <c r="A8245" t="s">
        <v>8969</v>
      </c>
      <c r="B8245" s="1">
        <v>45743</v>
      </c>
      <c r="C8245" t="s">
        <v>327</v>
      </c>
      <c r="D8245" t="s">
        <v>94</v>
      </c>
      <c r="E8245" t="s">
        <v>66</v>
      </c>
      <c r="F8245" t="s">
        <v>56</v>
      </c>
      <c r="G8245" t="s">
        <v>42</v>
      </c>
      <c r="H8245" t="s">
        <v>99</v>
      </c>
      <c r="I8245" t="s">
        <v>24</v>
      </c>
      <c r="J8245" t="s">
        <v>61</v>
      </c>
      <c r="K8245" t="s">
        <v>37</v>
      </c>
      <c r="L8245">
        <v>103.21</v>
      </c>
      <c r="M8245">
        <v>2.27</v>
      </c>
      <c r="N8245" t="s">
        <v>27</v>
      </c>
      <c r="O8245" t="s">
        <v>28</v>
      </c>
      <c r="P8245">
        <v>26</v>
      </c>
      <c r="Q8245" t="s">
        <v>29</v>
      </c>
    </row>
    <row r="8246" spans="1:17" x14ac:dyDescent="0.3">
      <c r="A8246" t="s">
        <v>8970</v>
      </c>
      <c r="B8246" s="1">
        <v>45813</v>
      </c>
      <c r="C8246" t="s">
        <v>847</v>
      </c>
      <c r="D8246" t="s">
        <v>40</v>
      </c>
      <c r="E8246" t="s">
        <v>66</v>
      </c>
      <c r="F8246" t="s">
        <v>34</v>
      </c>
      <c r="G8246" t="s">
        <v>42</v>
      </c>
      <c r="H8246" t="s">
        <v>103</v>
      </c>
      <c r="I8246" t="s">
        <v>51</v>
      </c>
      <c r="J8246" t="s">
        <v>36</v>
      </c>
      <c r="K8246" t="s">
        <v>37</v>
      </c>
      <c r="L8246">
        <v>11.32</v>
      </c>
      <c r="M8246">
        <v>7.0000000000000007E-2</v>
      </c>
      <c r="N8246" t="s">
        <v>27</v>
      </c>
      <c r="O8246" t="s">
        <v>28</v>
      </c>
      <c r="P8246">
        <v>29</v>
      </c>
      <c r="Q8246" t="s">
        <v>29</v>
      </c>
    </row>
    <row r="8247" spans="1:17" x14ac:dyDescent="0.3">
      <c r="A8247" t="s">
        <v>8971</v>
      </c>
      <c r="B8247" s="1">
        <v>45701</v>
      </c>
      <c r="C8247" t="s">
        <v>210</v>
      </c>
      <c r="D8247" t="s">
        <v>203</v>
      </c>
      <c r="E8247" t="s">
        <v>20</v>
      </c>
      <c r="F8247" t="s">
        <v>34</v>
      </c>
      <c r="G8247" t="s">
        <v>22</v>
      </c>
      <c r="H8247" t="s">
        <v>50</v>
      </c>
      <c r="I8247" t="s">
        <v>51</v>
      </c>
      <c r="J8247" t="s">
        <v>25</v>
      </c>
      <c r="K8247" t="s">
        <v>62</v>
      </c>
      <c r="L8247">
        <v>117.93</v>
      </c>
      <c r="M8247">
        <v>1.42</v>
      </c>
      <c r="N8247" t="s">
        <v>27</v>
      </c>
      <c r="O8247" t="s">
        <v>28</v>
      </c>
      <c r="P8247">
        <v>3</v>
      </c>
      <c r="Q8247" t="s">
        <v>29</v>
      </c>
    </row>
    <row r="8248" spans="1:17" x14ac:dyDescent="0.3">
      <c r="A8248" t="s">
        <v>8972</v>
      </c>
      <c r="B8248" s="1">
        <v>45747</v>
      </c>
      <c r="C8248" t="s">
        <v>140</v>
      </c>
      <c r="D8248" t="s">
        <v>32</v>
      </c>
      <c r="E8248" t="s">
        <v>41</v>
      </c>
      <c r="F8248" t="s">
        <v>34</v>
      </c>
      <c r="G8248" t="s">
        <v>22</v>
      </c>
      <c r="H8248" t="s">
        <v>76</v>
      </c>
      <c r="I8248" t="s">
        <v>24</v>
      </c>
      <c r="J8248" t="s">
        <v>61</v>
      </c>
      <c r="K8248" t="s">
        <v>62</v>
      </c>
      <c r="L8248">
        <v>194.49</v>
      </c>
      <c r="M8248">
        <v>0</v>
      </c>
      <c r="N8248" t="s">
        <v>69</v>
      </c>
      <c r="O8248" t="s">
        <v>85</v>
      </c>
      <c r="P8248">
        <v>49</v>
      </c>
      <c r="Q8248" t="s">
        <v>46</v>
      </c>
    </row>
    <row r="8249" spans="1:17" x14ac:dyDescent="0.3">
      <c r="A8249" t="s">
        <v>8973</v>
      </c>
      <c r="B8249" s="1">
        <v>45730</v>
      </c>
      <c r="C8249" t="s">
        <v>633</v>
      </c>
      <c r="D8249" t="s">
        <v>40</v>
      </c>
      <c r="E8249" t="s">
        <v>55</v>
      </c>
      <c r="F8249" t="s">
        <v>21</v>
      </c>
      <c r="G8249" t="s">
        <v>22</v>
      </c>
      <c r="H8249" t="s">
        <v>99</v>
      </c>
      <c r="I8249" t="s">
        <v>24</v>
      </c>
      <c r="J8249" t="s">
        <v>25</v>
      </c>
      <c r="K8249" t="s">
        <v>37</v>
      </c>
      <c r="L8249">
        <v>85.79</v>
      </c>
      <c r="M8249">
        <v>1.03</v>
      </c>
      <c r="N8249" t="s">
        <v>27</v>
      </c>
      <c r="O8249" t="s">
        <v>28</v>
      </c>
      <c r="P8249">
        <v>7</v>
      </c>
      <c r="Q8249" t="s">
        <v>29</v>
      </c>
    </row>
    <row r="8250" spans="1:17" x14ac:dyDescent="0.3">
      <c r="A8250" t="s">
        <v>8974</v>
      </c>
      <c r="B8250" s="1">
        <v>45744</v>
      </c>
      <c r="C8250" t="s">
        <v>1807</v>
      </c>
      <c r="D8250" t="s">
        <v>106</v>
      </c>
      <c r="E8250" t="s">
        <v>66</v>
      </c>
      <c r="F8250" t="s">
        <v>34</v>
      </c>
      <c r="G8250" t="s">
        <v>22</v>
      </c>
      <c r="H8250" t="s">
        <v>50</v>
      </c>
      <c r="I8250" t="s">
        <v>119</v>
      </c>
      <c r="J8250" t="s">
        <v>25</v>
      </c>
      <c r="K8250" t="s">
        <v>62</v>
      </c>
      <c r="L8250">
        <v>102.6</v>
      </c>
      <c r="M8250">
        <v>1.23</v>
      </c>
      <c r="N8250" t="s">
        <v>27</v>
      </c>
      <c r="O8250" t="s">
        <v>28</v>
      </c>
      <c r="P8250">
        <v>8</v>
      </c>
      <c r="Q8250" t="s">
        <v>29</v>
      </c>
    </row>
    <row r="8251" spans="1:17" x14ac:dyDescent="0.3">
      <c r="A8251" t="s">
        <v>8975</v>
      </c>
      <c r="B8251" s="1">
        <v>45730</v>
      </c>
      <c r="C8251" t="s">
        <v>1472</v>
      </c>
      <c r="D8251" t="s">
        <v>32</v>
      </c>
      <c r="E8251" t="s">
        <v>33</v>
      </c>
      <c r="F8251" t="s">
        <v>34</v>
      </c>
      <c r="G8251" t="s">
        <v>42</v>
      </c>
      <c r="H8251" t="s">
        <v>76</v>
      </c>
      <c r="I8251" t="s">
        <v>24</v>
      </c>
      <c r="J8251" t="s">
        <v>25</v>
      </c>
      <c r="K8251" t="s">
        <v>37</v>
      </c>
      <c r="L8251">
        <v>104.95</v>
      </c>
      <c r="M8251">
        <v>1.26</v>
      </c>
      <c r="N8251" t="s">
        <v>27</v>
      </c>
      <c r="O8251" t="s">
        <v>28</v>
      </c>
      <c r="P8251">
        <v>39</v>
      </c>
      <c r="Q8251" t="s">
        <v>29</v>
      </c>
    </row>
    <row r="8252" spans="1:17" x14ac:dyDescent="0.3">
      <c r="A8252" t="s">
        <v>8976</v>
      </c>
      <c r="B8252" s="1">
        <v>45713</v>
      </c>
      <c r="C8252" t="s">
        <v>266</v>
      </c>
      <c r="D8252" t="s">
        <v>65</v>
      </c>
      <c r="E8252" t="s">
        <v>66</v>
      </c>
      <c r="F8252" t="s">
        <v>34</v>
      </c>
      <c r="G8252" t="s">
        <v>22</v>
      </c>
      <c r="H8252" t="s">
        <v>60</v>
      </c>
      <c r="I8252" t="s">
        <v>24</v>
      </c>
      <c r="J8252" t="s">
        <v>36</v>
      </c>
      <c r="K8252" t="s">
        <v>45</v>
      </c>
      <c r="L8252">
        <v>86.89</v>
      </c>
      <c r="M8252">
        <v>0.52</v>
      </c>
      <c r="N8252" t="s">
        <v>27</v>
      </c>
      <c r="O8252" t="s">
        <v>28</v>
      </c>
      <c r="P8252">
        <v>12</v>
      </c>
      <c r="Q8252" t="s">
        <v>29</v>
      </c>
    </row>
    <row r="8253" spans="1:17" x14ac:dyDescent="0.3">
      <c r="A8253" t="s">
        <v>8977</v>
      </c>
      <c r="B8253" s="1">
        <v>45664</v>
      </c>
      <c r="C8253" t="s">
        <v>408</v>
      </c>
      <c r="D8253" t="s">
        <v>89</v>
      </c>
      <c r="E8253" t="s">
        <v>33</v>
      </c>
      <c r="F8253" t="s">
        <v>34</v>
      </c>
      <c r="G8253" t="s">
        <v>42</v>
      </c>
      <c r="H8253" t="s">
        <v>43</v>
      </c>
      <c r="I8253" t="s">
        <v>24</v>
      </c>
      <c r="J8253" t="s">
        <v>61</v>
      </c>
      <c r="K8253" t="s">
        <v>45</v>
      </c>
      <c r="L8253">
        <v>487.33</v>
      </c>
      <c r="M8253">
        <v>10.72</v>
      </c>
      <c r="N8253" t="s">
        <v>27</v>
      </c>
      <c r="O8253" t="s">
        <v>28</v>
      </c>
      <c r="P8253">
        <v>18</v>
      </c>
      <c r="Q8253" t="s">
        <v>29</v>
      </c>
    </row>
    <row r="8254" spans="1:17" x14ac:dyDescent="0.3">
      <c r="A8254" t="s">
        <v>8978</v>
      </c>
      <c r="B8254" s="1">
        <v>45811</v>
      </c>
      <c r="C8254" t="s">
        <v>1571</v>
      </c>
      <c r="D8254" t="s">
        <v>94</v>
      </c>
      <c r="E8254" t="s">
        <v>66</v>
      </c>
      <c r="F8254" t="s">
        <v>34</v>
      </c>
      <c r="G8254" t="s">
        <v>22</v>
      </c>
      <c r="H8254" t="s">
        <v>23</v>
      </c>
      <c r="I8254" t="s">
        <v>24</v>
      </c>
      <c r="J8254" t="s">
        <v>111</v>
      </c>
      <c r="K8254" t="s">
        <v>62</v>
      </c>
      <c r="L8254">
        <v>81.150000000000006</v>
      </c>
      <c r="M8254">
        <v>0.32</v>
      </c>
      <c r="N8254" t="s">
        <v>27</v>
      </c>
      <c r="O8254" t="s">
        <v>28</v>
      </c>
      <c r="P8254">
        <v>15</v>
      </c>
      <c r="Q8254" t="s">
        <v>29</v>
      </c>
    </row>
    <row r="8255" spans="1:17" x14ac:dyDescent="0.3">
      <c r="A8255" t="s">
        <v>8979</v>
      </c>
      <c r="B8255" s="1">
        <v>45729</v>
      </c>
      <c r="C8255" t="s">
        <v>146</v>
      </c>
      <c r="D8255" t="s">
        <v>102</v>
      </c>
      <c r="E8255" t="s">
        <v>33</v>
      </c>
      <c r="F8255" t="s">
        <v>34</v>
      </c>
      <c r="G8255" t="s">
        <v>84</v>
      </c>
      <c r="H8255" t="s">
        <v>99</v>
      </c>
      <c r="I8255" t="s">
        <v>24</v>
      </c>
      <c r="J8255" t="s">
        <v>25</v>
      </c>
      <c r="K8255" t="s">
        <v>62</v>
      </c>
      <c r="L8255">
        <v>143.54</v>
      </c>
      <c r="M8255">
        <v>1.72</v>
      </c>
      <c r="N8255" t="s">
        <v>27</v>
      </c>
      <c r="O8255" t="s">
        <v>28</v>
      </c>
      <c r="P8255">
        <v>35</v>
      </c>
      <c r="Q8255" t="s">
        <v>29</v>
      </c>
    </row>
    <row r="8256" spans="1:17" x14ac:dyDescent="0.3">
      <c r="A8256" t="s">
        <v>8980</v>
      </c>
      <c r="B8256" s="1">
        <v>45707</v>
      </c>
      <c r="C8256" t="s">
        <v>2853</v>
      </c>
      <c r="D8256" t="s">
        <v>94</v>
      </c>
      <c r="E8256" t="s">
        <v>55</v>
      </c>
      <c r="F8256" t="s">
        <v>34</v>
      </c>
      <c r="G8256" t="s">
        <v>22</v>
      </c>
      <c r="H8256" t="s">
        <v>57</v>
      </c>
      <c r="I8256" t="s">
        <v>51</v>
      </c>
      <c r="J8256" t="s">
        <v>36</v>
      </c>
      <c r="K8256" t="s">
        <v>45</v>
      </c>
      <c r="L8256">
        <v>48.74</v>
      </c>
      <c r="M8256">
        <v>0.28999999999999998</v>
      </c>
      <c r="N8256" t="s">
        <v>27</v>
      </c>
      <c r="O8256" t="s">
        <v>28</v>
      </c>
      <c r="P8256">
        <v>12</v>
      </c>
      <c r="Q8256" t="s">
        <v>29</v>
      </c>
    </row>
    <row r="8257" spans="1:17" x14ac:dyDescent="0.3">
      <c r="A8257" t="s">
        <v>8981</v>
      </c>
      <c r="B8257" s="1">
        <v>45750</v>
      </c>
      <c r="C8257" t="s">
        <v>1091</v>
      </c>
      <c r="D8257" t="s">
        <v>118</v>
      </c>
      <c r="E8257" t="s">
        <v>20</v>
      </c>
      <c r="F8257" t="s">
        <v>34</v>
      </c>
      <c r="G8257" t="s">
        <v>42</v>
      </c>
      <c r="H8257" t="s">
        <v>50</v>
      </c>
      <c r="I8257" t="s">
        <v>24</v>
      </c>
      <c r="J8257" t="s">
        <v>36</v>
      </c>
      <c r="K8257" t="s">
        <v>26</v>
      </c>
      <c r="L8257">
        <v>121.26</v>
      </c>
      <c r="M8257">
        <v>0.73</v>
      </c>
      <c r="N8257" t="s">
        <v>27</v>
      </c>
      <c r="O8257" t="s">
        <v>28</v>
      </c>
      <c r="P8257">
        <v>18</v>
      </c>
      <c r="Q8257" t="s">
        <v>29</v>
      </c>
    </row>
    <row r="8258" spans="1:17" x14ac:dyDescent="0.3">
      <c r="A8258" t="s">
        <v>8982</v>
      </c>
      <c r="B8258" s="1">
        <v>45819</v>
      </c>
      <c r="C8258" t="s">
        <v>1601</v>
      </c>
      <c r="D8258" t="s">
        <v>54</v>
      </c>
      <c r="E8258" t="s">
        <v>66</v>
      </c>
      <c r="F8258" t="s">
        <v>34</v>
      </c>
      <c r="G8258" t="s">
        <v>22</v>
      </c>
      <c r="H8258" t="s">
        <v>35</v>
      </c>
      <c r="I8258" t="s">
        <v>51</v>
      </c>
      <c r="J8258" t="s">
        <v>25</v>
      </c>
      <c r="K8258" t="s">
        <v>44</v>
      </c>
      <c r="L8258">
        <v>166.84</v>
      </c>
      <c r="M8258">
        <v>2</v>
      </c>
      <c r="N8258" t="s">
        <v>27</v>
      </c>
      <c r="O8258" t="s">
        <v>28</v>
      </c>
      <c r="P8258">
        <v>4</v>
      </c>
      <c r="Q8258" t="s">
        <v>29</v>
      </c>
    </row>
    <row r="8259" spans="1:17" x14ac:dyDescent="0.3">
      <c r="A8259" t="s">
        <v>8983</v>
      </c>
      <c r="B8259" s="1">
        <v>45775</v>
      </c>
      <c r="C8259" t="s">
        <v>402</v>
      </c>
      <c r="D8259" t="s">
        <v>40</v>
      </c>
      <c r="E8259" t="s">
        <v>41</v>
      </c>
      <c r="F8259" t="s">
        <v>56</v>
      </c>
      <c r="G8259" t="s">
        <v>22</v>
      </c>
      <c r="H8259" t="s">
        <v>50</v>
      </c>
      <c r="I8259" t="s">
        <v>51</v>
      </c>
      <c r="J8259" t="s">
        <v>36</v>
      </c>
      <c r="K8259" t="s">
        <v>45</v>
      </c>
      <c r="L8259">
        <v>29.34</v>
      </c>
      <c r="M8259">
        <v>0.18</v>
      </c>
      <c r="N8259" t="s">
        <v>27</v>
      </c>
      <c r="O8259" t="s">
        <v>28</v>
      </c>
      <c r="P8259">
        <v>3</v>
      </c>
      <c r="Q8259" t="s">
        <v>29</v>
      </c>
    </row>
    <row r="8260" spans="1:17" x14ac:dyDescent="0.3">
      <c r="A8260" t="s">
        <v>8984</v>
      </c>
      <c r="B8260" s="1">
        <v>45817</v>
      </c>
      <c r="C8260" t="s">
        <v>1807</v>
      </c>
      <c r="D8260" t="s">
        <v>106</v>
      </c>
      <c r="E8260" t="s">
        <v>66</v>
      </c>
      <c r="F8260" t="s">
        <v>34</v>
      </c>
      <c r="G8260" t="s">
        <v>22</v>
      </c>
      <c r="H8260" t="s">
        <v>60</v>
      </c>
      <c r="I8260" t="s">
        <v>24</v>
      </c>
      <c r="J8260" t="s">
        <v>36</v>
      </c>
      <c r="K8260" t="s">
        <v>37</v>
      </c>
      <c r="L8260">
        <v>61.36</v>
      </c>
      <c r="M8260">
        <v>0.37</v>
      </c>
      <c r="N8260" t="s">
        <v>27</v>
      </c>
      <c r="O8260" t="s">
        <v>28</v>
      </c>
      <c r="P8260">
        <v>14</v>
      </c>
      <c r="Q8260" t="s">
        <v>29</v>
      </c>
    </row>
    <row r="8261" spans="1:17" x14ac:dyDescent="0.3">
      <c r="A8261" t="s">
        <v>8985</v>
      </c>
      <c r="B8261" s="1">
        <v>45778</v>
      </c>
      <c r="C8261" t="s">
        <v>1912</v>
      </c>
      <c r="D8261" t="s">
        <v>49</v>
      </c>
      <c r="E8261" t="s">
        <v>41</v>
      </c>
      <c r="F8261" t="s">
        <v>34</v>
      </c>
      <c r="G8261" t="s">
        <v>22</v>
      </c>
      <c r="H8261" t="s">
        <v>35</v>
      </c>
      <c r="I8261" t="s">
        <v>24</v>
      </c>
      <c r="J8261" t="s">
        <v>61</v>
      </c>
      <c r="K8261" t="s">
        <v>44</v>
      </c>
      <c r="L8261">
        <v>33.43</v>
      </c>
      <c r="M8261">
        <v>0.74</v>
      </c>
      <c r="N8261" t="s">
        <v>27</v>
      </c>
      <c r="O8261" t="s">
        <v>28</v>
      </c>
      <c r="P8261">
        <v>1</v>
      </c>
      <c r="Q8261" t="s">
        <v>29</v>
      </c>
    </row>
    <row r="8262" spans="1:17" x14ac:dyDescent="0.3">
      <c r="A8262" t="s">
        <v>8986</v>
      </c>
      <c r="B8262" s="1">
        <v>45687</v>
      </c>
      <c r="C8262" t="s">
        <v>105</v>
      </c>
      <c r="D8262" t="s">
        <v>106</v>
      </c>
      <c r="E8262" t="s">
        <v>33</v>
      </c>
      <c r="F8262" t="s">
        <v>56</v>
      </c>
      <c r="G8262" t="s">
        <v>22</v>
      </c>
      <c r="H8262" t="s">
        <v>103</v>
      </c>
      <c r="I8262" t="s">
        <v>24</v>
      </c>
      <c r="J8262" t="s">
        <v>61</v>
      </c>
      <c r="K8262" t="s">
        <v>45</v>
      </c>
      <c r="L8262">
        <v>49.86</v>
      </c>
      <c r="M8262">
        <v>1.1000000000000001</v>
      </c>
      <c r="N8262" t="s">
        <v>27</v>
      </c>
      <c r="O8262" t="s">
        <v>28</v>
      </c>
      <c r="P8262">
        <v>2</v>
      </c>
      <c r="Q8262" t="s">
        <v>29</v>
      </c>
    </row>
    <row r="8263" spans="1:17" x14ac:dyDescent="0.3">
      <c r="A8263" t="s">
        <v>8987</v>
      </c>
      <c r="B8263" s="1">
        <v>45833</v>
      </c>
      <c r="C8263" t="s">
        <v>262</v>
      </c>
      <c r="D8263" t="s">
        <v>54</v>
      </c>
      <c r="E8263" t="s">
        <v>66</v>
      </c>
      <c r="F8263" t="s">
        <v>21</v>
      </c>
      <c r="G8263" t="s">
        <v>42</v>
      </c>
      <c r="H8263" t="s">
        <v>50</v>
      </c>
      <c r="I8263" t="s">
        <v>24</v>
      </c>
      <c r="J8263" t="s">
        <v>61</v>
      </c>
      <c r="K8263" t="s">
        <v>37</v>
      </c>
      <c r="L8263">
        <v>148.99</v>
      </c>
      <c r="M8263">
        <v>3.28</v>
      </c>
      <c r="N8263" t="s">
        <v>27</v>
      </c>
      <c r="O8263" t="s">
        <v>28</v>
      </c>
      <c r="P8263">
        <v>19</v>
      </c>
      <c r="Q8263" t="s">
        <v>29</v>
      </c>
    </row>
    <row r="8264" spans="1:17" x14ac:dyDescent="0.3">
      <c r="A8264" t="s">
        <v>8988</v>
      </c>
      <c r="B8264" s="1">
        <v>45832</v>
      </c>
      <c r="C8264" t="s">
        <v>1313</v>
      </c>
      <c r="D8264" t="s">
        <v>118</v>
      </c>
      <c r="E8264" t="s">
        <v>41</v>
      </c>
      <c r="F8264" t="s">
        <v>34</v>
      </c>
      <c r="G8264" t="s">
        <v>42</v>
      </c>
      <c r="H8264" t="s">
        <v>57</v>
      </c>
      <c r="I8264" t="s">
        <v>24</v>
      </c>
      <c r="J8264" t="s">
        <v>25</v>
      </c>
      <c r="K8264" t="s">
        <v>62</v>
      </c>
      <c r="L8264">
        <v>55.47</v>
      </c>
      <c r="M8264">
        <v>0.67</v>
      </c>
      <c r="N8264" t="s">
        <v>27</v>
      </c>
      <c r="O8264" t="s">
        <v>28</v>
      </c>
      <c r="P8264">
        <v>18</v>
      </c>
      <c r="Q8264" t="s">
        <v>29</v>
      </c>
    </row>
    <row r="8265" spans="1:17" x14ac:dyDescent="0.3">
      <c r="A8265" t="s">
        <v>8989</v>
      </c>
      <c r="B8265" s="1">
        <v>45821</v>
      </c>
      <c r="C8265" t="s">
        <v>1376</v>
      </c>
      <c r="D8265" t="s">
        <v>124</v>
      </c>
      <c r="E8265" t="s">
        <v>20</v>
      </c>
      <c r="F8265" t="s">
        <v>56</v>
      </c>
      <c r="G8265" t="s">
        <v>42</v>
      </c>
      <c r="H8265" t="s">
        <v>103</v>
      </c>
      <c r="I8265" t="s">
        <v>44</v>
      </c>
      <c r="J8265" t="s">
        <v>25</v>
      </c>
      <c r="K8265" t="s">
        <v>37</v>
      </c>
      <c r="L8265">
        <v>102.46</v>
      </c>
      <c r="M8265">
        <v>1.23</v>
      </c>
      <c r="N8265" t="s">
        <v>27</v>
      </c>
      <c r="O8265" t="s">
        <v>28</v>
      </c>
      <c r="P8265">
        <v>30</v>
      </c>
      <c r="Q8265" t="s">
        <v>29</v>
      </c>
    </row>
    <row r="8266" spans="1:17" x14ac:dyDescent="0.3">
      <c r="A8266" t="s">
        <v>8990</v>
      </c>
      <c r="B8266" s="1">
        <v>45796</v>
      </c>
      <c r="C8266" t="s">
        <v>1290</v>
      </c>
      <c r="D8266" t="s">
        <v>203</v>
      </c>
      <c r="E8266" t="s">
        <v>20</v>
      </c>
      <c r="F8266" t="s">
        <v>21</v>
      </c>
      <c r="G8266" t="s">
        <v>22</v>
      </c>
      <c r="H8266" t="s">
        <v>76</v>
      </c>
      <c r="I8266" t="s">
        <v>51</v>
      </c>
      <c r="J8266" t="s">
        <v>25</v>
      </c>
      <c r="K8266" t="s">
        <v>37</v>
      </c>
      <c r="L8266">
        <v>259.10000000000002</v>
      </c>
      <c r="M8266">
        <v>3.11</v>
      </c>
      <c r="N8266" t="s">
        <v>27</v>
      </c>
      <c r="O8266" t="s">
        <v>28</v>
      </c>
      <c r="P8266">
        <v>30</v>
      </c>
      <c r="Q8266" t="s">
        <v>29</v>
      </c>
    </row>
    <row r="8267" spans="1:17" x14ac:dyDescent="0.3">
      <c r="A8267" t="s">
        <v>8991</v>
      </c>
      <c r="B8267" s="1">
        <v>45736</v>
      </c>
      <c r="C8267" t="s">
        <v>252</v>
      </c>
      <c r="D8267" t="s">
        <v>124</v>
      </c>
      <c r="E8267" t="s">
        <v>33</v>
      </c>
      <c r="F8267" t="s">
        <v>34</v>
      </c>
      <c r="G8267" t="s">
        <v>22</v>
      </c>
      <c r="H8267" t="s">
        <v>60</v>
      </c>
      <c r="I8267" t="s">
        <v>51</v>
      </c>
      <c r="J8267" t="s">
        <v>25</v>
      </c>
      <c r="K8267" t="s">
        <v>45</v>
      </c>
      <c r="L8267">
        <v>17.190000000000001</v>
      </c>
      <c r="M8267">
        <v>0.21</v>
      </c>
      <c r="N8267" t="s">
        <v>27</v>
      </c>
      <c r="O8267" t="s">
        <v>28</v>
      </c>
      <c r="P8267">
        <v>13</v>
      </c>
      <c r="Q8267" t="s">
        <v>29</v>
      </c>
    </row>
    <row r="8268" spans="1:17" x14ac:dyDescent="0.3">
      <c r="A8268" t="s">
        <v>8992</v>
      </c>
      <c r="B8268" s="1">
        <v>45716</v>
      </c>
      <c r="C8268" t="s">
        <v>1213</v>
      </c>
      <c r="D8268" t="s">
        <v>49</v>
      </c>
      <c r="E8268" t="s">
        <v>55</v>
      </c>
      <c r="F8268" t="s">
        <v>34</v>
      </c>
      <c r="G8268" t="s">
        <v>22</v>
      </c>
      <c r="H8268" t="s">
        <v>43</v>
      </c>
      <c r="I8268" t="s">
        <v>24</v>
      </c>
      <c r="J8268" t="s">
        <v>61</v>
      </c>
      <c r="K8268" t="s">
        <v>62</v>
      </c>
      <c r="L8268">
        <v>119.13</v>
      </c>
      <c r="M8268">
        <v>2.62</v>
      </c>
      <c r="N8268" t="s">
        <v>27</v>
      </c>
      <c r="O8268" t="s">
        <v>28</v>
      </c>
      <c r="P8268">
        <v>9</v>
      </c>
      <c r="Q8268" t="s">
        <v>29</v>
      </c>
    </row>
    <row r="8269" spans="1:17" x14ac:dyDescent="0.3">
      <c r="A8269" t="s">
        <v>8993</v>
      </c>
      <c r="B8269" s="1">
        <v>45775</v>
      </c>
      <c r="C8269" t="s">
        <v>1202</v>
      </c>
      <c r="D8269" t="s">
        <v>49</v>
      </c>
      <c r="E8269" t="s">
        <v>55</v>
      </c>
      <c r="F8269" t="s">
        <v>34</v>
      </c>
      <c r="G8269" t="s">
        <v>22</v>
      </c>
      <c r="H8269" t="s">
        <v>23</v>
      </c>
      <c r="I8269" t="s">
        <v>24</v>
      </c>
      <c r="J8269" t="s">
        <v>36</v>
      </c>
      <c r="K8269" t="s">
        <v>62</v>
      </c>
      <c r="L8269">
        <v>55.65</v>
      </c>
      <c r="M8269">
        <v>0.33</v>
      </c>
      <c r="N8269" t="s">
        <v>27</v>
      </c>
      <c r="O8269" t="s">
        <v>28</v>
      </c>
      <c r="P8269">
        <v>5</v>
      </c>
      <c r="Q8269" t="s">
        <v>29</v>
      </c>
    </row>
    <row r="8270" spans="1:17" x14ac:dyDescent="0.3">
      <c r="A8270" t="s">
        <v>8994</v>
      </c>
      <c r="B8270" s="1">
        <v>45750</v>
      </c>
      <c r="C8270" t="s">
        <v>1310</v>
      </c>
      <c r="D8270" t="s">
        <v>75</v>
      </c>
      <c r="E8270" t="s">
        <v>33</v>
      </c>
      <c r="F8270" t="s">
        <v>56</v>
      </c>
      <c r="G8270" t="s">
        <v>22</v>
      </c>
      <c r="H8270" t="s">
        <v>23</v>
      </c>
      <c r="I8270" t="s">
        <v>44</v>
      </c>
      <c r="J8270" t="s">
        <v>25</v>
      </c>
      <c r="K8270" t="s">
        <v>62</v>
      </c>
      <c r="L8270">
        <v>153.21</v>
      </c>
      <c r="M8270">
        <v>1.84</v>
      </c>
      <c r="N8270" t="s">
        <v>27</v>
      </c>
      <c r="O8270" t="s">
        <v>28</v>
      </c>
      <c r="P8270">
        <v>17</v>
      </c>
      <c r="Q8270" t="s">
        <v>29</v>
      </c>
    </row>
    <row r="8271" spans="1:17" x14ac:dyDescent="0.3">
      <c r="A8271" t="s">
        <v>8995</v>
      </c>
      <c r="B8271" s="1">
        <v>45752</v>
      </c>
      <c r="C8271" t="s">
        <v>1908</v>
      </c>
      <c r="D8271" t="s">
        <v>40</v>
      </c>
      <c r="E8271" t="s">
        <v>41</v>
      </c>
      <c r="F8271" t="s">
        <v>56</v>
      </c>
      <c r="G8271" t="s">
        <v>22</v>
      </c>
      <c r="H8271" t="s">
        <v>50</v>
      </c>
      <c r="I8271" t="s">
        <v>44</v>
      </c>
      <c r="J8271" t="s">
        <v>111</v>
      </c>
      <c r="K8271" t="s">
        <v>26</v>
      </c>
      <c r="L8271">
        <v>104.08</v>
      </c>
      <c r="M8271">
        <v>0.42</v>
      </c>
      <c r="N8271" t="s">
        <v>27</v>
      </c>
      <c r="O8271" t="s">
        <v>28</v>
      </c>
      <c r="P8271">
        <v>24</v>
      </c>
      <c r="Q8271" t="s">
        <v>29</v>
      </c>
    </row>
    <row r="8272" spans="1:17" x14ac:dyDescent="0.3">
      <c r="A8272" t="s">
        <v>8996</v>
      </c>
      <c r="B8272" s="1">
        <v>45816</v>
      </c>
      <c r="C8272" t="s">
        <v>1441</v>
      </c>
      <c r="D8272" t="s">
        <v>32</v>
      </c>
      <c r="E8272" t="s">
        <v>33</v>
      </c>
      <c r="F8272" t="s">
        <v>56</v>
      </c>
      <c r="G8272" t="s">
        <v>22</v>
      </c>
      <c r="H8272" t="s">
        <v>57</v>
      </c>
      <c r="I8272" t="s">
        <v>24</v>
      </c>
      <c r="J8272" t="s">
        <v>36</v>
      </c>
      <c r="K8272" t="s">
        <v>44</v>
      </c>
      <c r="L8272">
        <v>210.38</v>
      </c>
      <c r="M8272">
        <v>1.26</v>
      </c>
      <c r="N8272" t="s">
        <v>27</v>
      </c>
      <c r="O8272" t="s">
        <v>28</v>
      </c>
      <c r="P8272">
        <v>13</v>
      </c>
      <c r="Q8272" t="s">
        <v>29</v>
      </c>
    </row>
    <row r="8273" spans="1:17" x14ac:dyDescent="0.3">
      <c r="A8273" t="s">
        <v>8997</v>
      </c>
      <c r="B8273" s="1">
        <v>45820</v>
      </c>
      <c r="C8273" t="s">
        <v>434</v>
      </c>
      <c r="D8273" t="s">
        <v>94</v>
      </c>
      <c r="E8273" t="s">
        <v>66</v>
      </c>
      <c r="F8273" t="s">
        <v>56</v>
      </c>
      <c r="G8273" t="s">
        <v>42</v>
      </c>
      <c r="H8273" t="s">
        <v>35</v>
      </c>
      <c r="I8273" t="s">
        <v>24</v>
      </c>
      <c r="J8273" t="s">
        <v>25</v>
      </c>
      <c r="K8273" t="s">
        <v>37</v>
      </c>
      <c r="L8273">
        <v>112.91</v>
      </c>
      <c r="M8273">
        <v>1.35</v>
      </c>
      <c r="N8273" t="s">
        <v>27</v>
      </c>
      <c r="O8273" t="s">
        <v>28</v>
      </c>
      <c r="P8273">
        <v>29</v>
      </c>
      <c r="Q8273" t="s">
        <v>29</v>
      </c>
    </row>
    <row r="8274" spans="1:17" x14ac:dyDescent="0.3">
      <c r="A8274" t="s">
        <v>8998</v>
      </c>
      <c r="B8274" s="1">
        <v>45702</v>
      </c>
      <c r="C8274" t="s">
        <v>164</v>
      </c>
      <c r="D8274" t="s">
        <v>32</v>
      </c>
      <c r="E8274" t="s">
        <v>33</v>
      </c>
      <c r="F8274" t="s">
        <v>34</v>
      </c>
      <c r="G8274" t="s">
        <v>84</v>
      </c>
      <c r="H8274" t="s">
        <v>35</v>
      </c>
      <c r="I8274" t="s">
        <v>44</v>
      </c>
      <c r="J8274" t="s">
        <v>61</v>
      </c>
      <c r="K8274" t="s">
        <v>62</v>
      </c>
      <c r="L8274">
        <v>109.05</v>
      </c>
      <c r="M8274">
        <v>2.4</v>
      </c>
      <c r="N8274" t="s">
        <v>27</v>
      </c>
      <c r="O8274" t="s">
        <v>28</v>
      </c>
      <c r="P8274">
        <v>55</v>
      </c>
      <c r="Q8274" t="s">
        <v>46</v>
      </c>
    </row>
    <row r="8275" spans="1:17" x14ac:dyDescent="0.3">
      <c r="A8275" t="s">
        <v>8999</v>
      </c>
      <c r="B8275" s="1">
        <v>45749</v>
      </c>
      <c r="C8275" t="s">
        <v>72</v>
      </c>
      <c r="D8275" t="s">
        <v>32</v>
      </c>
      <c r="E8275" t="s">
        <v>66</v>
      </c>
      <c r="F8275" t="s">
        <v>34</v>
      </c>
      <c r="G8275" t="s">
        <v>22</v>
      </c>
      <c r="H8275" t="s">
        <v>35</v>
      </c>
      <c r="I8275" t="s">
        <v>24</v>
      </c>
      <c r="J8275" t="s">
        <v>25</v>
      </c>
      <c r="K8275" t="s">
        <v>45</v>
      </c>
      <c r="L8275">
        <v>133.91</v>
      </c>
      <c r="M8275">
        <v>1.61</v>
      </c>
      <c r="N8275" t="s">
        <v>27</v>
      </c>
      <c r="O8275" t="s">
        <v>28</v>
      </c>
      <c r="P8275">
        <v>5</v>
      </c>
      <c r="Q8275" t="s">
        <v>29</v>
      </c>
    </row>
    <row r="8276" spans="1:17" x14ac:dyDescent="0.3">
      <c r="A8276" t="s">
        <v>9000</v>
      </c>
      <c r="B8276" s="1">
        <v>45751</v>
      </c>
      <c r="C8276" t="s">
        <v>1722</v>
      </c>
      <c r="D8276" t="s">
        <v>203</v>
      </c>
      <c r="E8276" t="s">
        <v>66</v>
      </c>
      <c r="F8276" t="s">
        <v>21</v>
      </c>
      <c r="G8276" t="s">
        <v>22</v>
      </c>
      <c r="H8276" t="s">
        <v>57</v>
      </c>
      <c r="I8276" t="s">
        <v>44</v>
      </c>
      <c r="J8276" t="s">
        <v>25</v>
      </c>
      <c r="K8276" t="s">
        <v>45</v>
      </c>
      <c r="L8276">
        <v>15.54</v>
      </c>
      <c r="M8276">
        <v>0.19</v>
      </c>
      <c r="N8276" t="s">
        <v>27</v>
      </c>
      <c r="O8276" t="s">
        <v>28</v>
      </c>
      <c r="P8276">
        <v>20</v>
      </c>
      <c r="Q8276" t="s">
        <v>29</v>
      </c>
    </row>
    <row r="8277" spans="1:17" x14ac:dyDescent="0.3">
      <c r="A8277" t="s">
        <v>9001</v>
      </c>
      <c r="B8277" s="1">
        <v>45730</v>
      </c>
      <c r="C8277" t="s">
        <v>800</v>
      </c>
      <c r="D8277" t="s">
        <v>203</v>
      </c>
      <c r="E8277" t="s">
        <v>66</v>
      </c>
      <c r="F8277" t="s">
        <v>34</v>
      </c>
      <c r="G8277" t="s">
        <v>42</v>
      </c>
      <c r="H8277" t="s">
        <v>23</v>
      </c>
      <c r="I8277" t="s">
        <v>44</v>
      </c>
      <c r="J8277" t="s">
        <v>25</v>
      </c>
      <c r="K8277" t="s">
        <v>62</v>
      </c>
      <c r="L8277">
        <v>385.89</v>
      </c>
      <c r="M8277">
        <v>4.63</v>
      </c>
      <c r="N8277" t="s">
        <v>27</v>
      </c>
      <c r="O8277" t="s">
        <v>28</v>
      </c>
      <c r="P8277">
        <v>39</v>
      </c>
      <c r="Q8277" t="s">
        <v>29</v>
      </c>
    </row>
    <row r="8278" spans="1:17" x14ac:dyDescent="0.3">
      <c r="A8278" t="s">
        <v>9002</v>
      </c>
      <c r="B8278" s="1">
        <v>45703</v>
      </c>
      <c r="C8278" t="s">
        <v>703</v>
      </c>
      <c r="D8278" t="s">
        <v>124</v>
      </c>
      <c r="E8278" t="s">
        <v>55</v>
      </c>
      <c r="F8278" t="s">
        <v>34</v>
      </c>
      <c r="G8278" t="s">
        <v>42</v>
      </c>
      <c r="H8278" t="s">
        <v>103</v>
      </c>
      <c r="I8278" t="s">
        <v>44</v>
      </c>
      <c r="J8278" t="s">
        <v>61</v>
      </c>
      <c r="K8278" t="s">
        <v>37</v>
      </c>
      <c r="L8278">
        <v>98.47</v>
      </c>
      <c r="M8278">
        <v>2.17</v>
      </c>
      <c r="N8278" t="s">
        <v>27</v>
      </c>
      <c r="O8278" t="s">
        <v>28</v>
      </c>
      <c r="P8278">
        <v>37</v>
      </c>
      <c r="Q8278" t="s">
        <v>29</v>
      </c>
    </row>
    <row r="8279" spans="1:17" x14ac:dyDescent="0.3">
      <c r="A8279" t="s">
        <v>9003</v>
      </c>
      <c r="B8279" s="1">
        <v>45772</v>
      </c>
      <c r="C8279" t="s">
        <v>354</v>
      </c>
      <c r="D8279" t="s">
        <v>118</v>
      </c>
      <c r="E8279" t="s">
        <v>55</v>
      </c>
      <c r="F8279" t="s">
        <v>34</v>
      </c>
      <c r="G8279" t="s">
        <v>22</v>
      </c>
      <c r="H8279" t="s">
        <v>35</v>
      </c>
      <c r="I8279" t="s">
        <v>51</v>
      </c>
      <c r="J8279" t="s">
        <v>61</v>
      </c>
      <c r="K8279" t="s">
        <v>45</v>
      </c>
      <c r="L8279">
        <v>46.87</v>
      </c>
      <c r="M8279">
        <v>1.03</v>
      </c>
      <c r="N8279" t="s">
        <v>27</v>
      </c>
      <c r="O8279" t="s">
        <v>28</v>
      </c>
      <c r="P8279">
        <v>13</v>
      </c>
      <c r="Q8279" t="s">
        <v>29</v>
      </c>
    </row>
    <row r="8280" spans="1:17" x14ac:dyDescent="0.3">
      <c r="A8280" t="s">
        <v>9004</v>
      </c>
      <c r="B8280" s="1">
        <v>45713</v>
      </c>
      <c r="C8280" t="s">
        <v>495</v>
      </c>
      <c r="D8280" t="s">
        <v>75</v>
      </c>
      <c r="E8280" t="s">
        <v>55</v>
      </c>
      <c r="F8280" t="s">
        <v>34</v>
      </c>
      <c r="G8280" t="s">
        <v>42</v>
      </c>
      <c r="H8280" t="s">
        <v>23</v>
      </c>
      <c r="I8280" t="s">
        <v>24</v>
      </c>
      <c r="J8280" t="s">
        <v>61</v>
      </c>
      <c r="K8280" t="s">
        <v>45</v>
      </c>
      <c r="L8280">
        <v>94.24</v>
      </c>
      <c r="M8280">
        <v>2.0699999999999998</v>
      </c>
      <c r="N8280" t="s">
        <v>27</v>
      </c>
      <c r="O8280" t="s">
        <v>28</v>
      </c>
      <c r="P8280">
        <v>26</v>
      </c>
      <c r="Q8280" t="s">
        <v>29</v>
      </c>
    </row>
    <row r="8281" spans="1:17" x14ac:dyDescent="0.3">
      <c r="A8281" t="s">
        <v>9005</v>
      </c>
      <c r="B8281" s="1">
        <v>45749</v>
      </c>
      <c r="C8281" t="s">
        <v>233</v>
      </c>
      <c r="D8281" t="s">
        <v>65</v>
      </c>
      <c r="E8281" t="s">
        <v>20</v>
      </c>
      <c r="F8281" t="s">
        <v>34</v>
      </c>
      <c r="G8281" t="s">
        <v>22</v>
      </c>
      <c r="H8281" t="s">
        <v>76</v>
      </c>
      <c r="I8281" t="s">
        <v>24</v>
      </c>
      <c r="J8281" t="s">
        <v>61</v>
      </c>
      <c r="K8281" t="s">
        <v>37</v>
      </c>
      <c r="L8281">
        <v>82.66</v>
      </c>
      <c r="M8281">
        <v>1.82</v>
      </c>
      <c r="N8281" t="s">
        <v>27</v>
      </c>
      <c r="O8281" t="s">
        <v>28</v>
      </c>
      <c r="P8281">
        <v>18</v>
      </c>
      <c r="Q8281" t="s">
        <v>29</v>
      </c>
    </row>
    <row r="8282" spans="1:17" x14ac:dyDescent="0.3">
      <c r="A8282" t="s">
        <v>9006</v>
      </c>
      <c r="B8282" s="1">
        <v>45758</v>
      </c>
      <c r="C8282" t="s">
        <v>356</v>
      </c>
      <c r="D8282" t="s">
        <v>19</v>
      </c>
      <c r="E8282" t="s">
        <v>33</v>
      </c>
      <c r="F8282" t="s">
        <v>56</v>
      </c>
      <c r="G8282" t="s">
        <v>22</v>
      </c>
      <c r="H8282" t="s">
        <v>76</v>
      </c>
      <c r="I8282" t="s">
        <v>24</v>
      </c>
      <c r="J8282" t="s">
        <v>36</v>
      </c>
      <c r="K8282" t="s">
        <v>45</v>
      </c>
      <c r="L8282">
        <v>582.87</v>
      </c>
      <c r="M8282">
        <v>3.5</v>
      </c>
      <c r="N8282" t="s">
        <v>27</v>
      </c>
      <c r="O8282" t="s">
        <v>28</v>
      </c>
      <c r="P8282">
        <v>55</v>
      </c>
      <c r="Q8282" t="s">
        <v>46</v>
      </c>
    </row>
    <row r="8283" spans="1:17" x14ac:dyDescent="0.3">
      <c r="A8283" t="s">
        <v>9007</v>
      </c>
      <c r="B8283" s="1">
        <v>45727</v>
      </c>
      <c r="C8283" t="s">
        <v>1320</v>
      </c>
      <c r="D8283" t="s">
        <v>102</v>
      </c>
      <c r="E8283" t="s">
        <v>66</v>
      </c>
      <c r="F8283" t="s">
        <v>21</v>
      </c>
      <c r="G8283" t="s">
        <v>22</v>
      </c>
      <c r="H8283" t="s">
        <v>103</v>
      </c>
      <c r="I8283" t="s">
        <v>51</v>
      </c>
      <c r="J8283" t="s">
        <v>25</v>
      </c>
      <c r="K8283" t="s">
        <v>37</v>
      </c>
      <c r="L8283">
        <v>45.01</v>
      </c>
      <c r="M8283">
        <v>0.54</v>
      </c>
      <c r="N8283" t="s">
        <v>27</v>
      </c>
      <c r="O8283" t="s">
        <v>28</v>
      </c>
      <c r="P8283">
        <v>7</v>
      </c>
      <c r="Q8283" t="s">
        <v>29</v>
      </c>
    </row>
    <row r="8284" spans="1:17" x14ac:dyDescent="0.3">
      <c r="A8284" t="s">
        <v>9008</v>
      </c>
      <c r="B8284" s="1">
        <v>45822</v>
      </c>
      <c r="C8284" t="s">
        <v>130</v>
      </c>
      <c r="D8284" t="s">
        <v>89</v>
      </c>
      <c r="E8284" t="s">
        <v>55</v>
      </c>
      <c r="F8284" t="s">
        <v>34</v>
      </c>
      <c r="G8284" t="s">
        <v>42</v>
      </c>
      <c r="H8284" t="s">
        <v>23</v>
      </c>
      <c r="I8284" t="s">
        <v>24</v>
      </c>
      <c r="J8284" t="s">
        <v>25</v>
      </c>
      <c r="K8284" t="s">
        <v>26</v>
      </c>
      <c r="L8284">
        <v>64.739999999999995</v>
      </c>
      <c r="M8284">
        <v>0.78</v>
      </c>
      <c r="N8284" t="s">
        <v>27</v>
      </c>
      <c r="O8284" t="s">
        <v>28</v>
      </c>
      <c r="P8284">
        <v>16</v>
      </c>
      <c r="Q8284" t="s">
        <v>29</v>
      </c>
    </row>
    <row r="8285" spans="1:17" x14ac:dyDescent="0.3">
      <c r="A8285" t="s">
        <v>9009</v>
      </c>
      <c r="B8285" s="1">
        <v>45690</v>
      </c>
      <c r="C8285" t="s">
        <v>1217</v>
      </c>
      <c r="D8285" t="s">
        <v>94</v>
      </c>
      <c r="E8285" t="s">
        <v>55</v>
      </c>
      <c r="F8285" t="s">
        <v>34</v>
      </c>
      <c r="G8285" t="s">
        <v>84</v>
      </c>
      <c r="H8285" t="s">
        <v>43</v>
      </c>
      <c r="I8285" t="s">
        <v>51</v>
      </c>
      <c r="J8285" t="s">
        <v>36</v>
      </c>
      <c r="K8285" t="s">
        <v>45</v>
      </c>
      <c r="L8285">
        <v>94.02</v>
      </c>
      <c r="M8285">
        <v>0.56000000000000005</v>
      </c>
      <c r="N8285" t="s">
        <v>27</v>
      </c>
      <c r="O8285" t="s">
        <v>28</v>
      </c>
      <c r="P8285">
        <v>43</v>
      </c>
      <c r="Q8285" t="s">
        <v>46</v>
      </c>
    </row>
    <row r="8286" spans="1:17" x14ac:dyDescent="0.3">
      <c r="A8286" t="s">
        <v>9010</v>
      </c>
      <c r="B8286" s="1">
        <v>45663</v>
      </c>
      <c r="C8286" t="s">
        <v>144</v>
      </c>
      <c r="D8286" t="s">
        <v>49</v>
      </c>
      <c r="E8286" t="s">
        <v>33</v>
      </c>
      <c r="F8286" t="s">
        <v>56</v>
      </c>
      <c r="G8286" t="s">
        <v>22</v>
      </c>
      <c r="H8286" t="s">
        <v>99</v>
      </c>
      <c r="I8286" t="s">
        <v>119</v>
      </c>
      <c r="J8286" t="s">
        <v>25</v>
      </c>
      <c r="K8286" t="s">
        <v>45</v>
      </c>
      <c r="L8286">
        <v>60.78</v>
      </c>
      <c r="M8286">
        <v>0.73</v>
      </c>
      <c r="N8286" t="s">
        <v>27</v>
      </c>
      <c r="O8286" t="s">
        <v>28</v>
      </c>
      <c r="P8286">
        <v>10</v>
      </c>
      <c r="Q8286" t="s">
        <v>29</v>
      </c>
    </row>
    <row r="8287" spans="1:17" x14ac:dyDescent="0.3">
      <c r="A8287" t="s">
        <v>9011</v>
      </c>
      <c r="B8287" s="1">
        <v>45704</v>
      </c>
      <c r="C8287" t="s">
        <v>656</v>
      </c>
      <c r="D8287" t="s">
        <v>75</v>
      </c>
      <c r="E8287" t="s">
        <v>55</v>
      </c>
      <c r="F8287" t="s">
        <v>34</v>
      </c>
      <c r="G8287" t="s">
        <v>22</v>
      </c>
      <c r="H8287" t="s">
        <v>35</v>
      </c>
      <c r="I8287" t="s">
        <v>51</v>
      </c>
      <c r="J8287" t="s">
        <v>61</v>
      </c>
      <c r="K8287" t="s">
        <v>62</v>
      </c>
      <c r="L8287">
        <v>216.49</v>
      </c>
      <c r="M8287">
        <v>4.76</v>
      </c>
      <c r="N8287" t="s">
        <v>27</v>
      </c>
      <c r="O8287" t="s">
        <v>28</v>
      </c>
      <c r="P8287">
        <v>14</v>
      </c>
      <c r="Q8287" t="s">
        <v>29</v>
      </c>
    </row>
    <row r="8288" spans="1:17" x14ac:dyDescent="0.3">
      <c r="A8288" t="s">
        <v>9012</v>
      </c>
      <c r="B8288" s="1">
        <v>45727</v>
      </c>
      <c r="C8288" t="s">
        <v>738</v>
      </c>
      <c r="D8288" t="s">
        <v>160</v>
      </c>
      <c r="E8288" t="s">
        <v>55</v>
      </c>
      <c r="F8288" t="s">
        <v>34</v>
      </c>
      <c r="G8288" t="s">
        <v>22</v>
      </c>
      <c r="H8288" t="s">
        <v>76</v>
      </c>
      <c r="I8288" t="s">
        <v>24</v>
      </c>
      <c r="J8288" t="s">
        <v>25</v>
      </c>
      <c r="K8288" t="s">
        <v>37</v>
      </c>
      <c r="L8288">
        <v>90.38</v>
      </c>
      <c r="M8288">
        <v>0</v>
      </c>
      <c r="N8288" t="s">
        <v>69</v>
      </c>
      <c r="O8288" t="s">
        <v>307</v>
      </c>
      <c r="P8288">
        <v>40</v>
      </c>
      <c r="Q8288" t="s">
        <v>46</v>
      </c>
    </row>
    <row r="8289" spans="1:17" x14ac:dyDescent="0.3">
      <c r="A8289" t="s">
        <v>9013</v>
      </c>
      <c r="B8289" s="1">
        <v>45793</v>
      </c>
      <c r="C8289" t="s">
        <v>1244</v>
      </c>
      <c r="D8289" t="s">
        <v>94</v>
      </c>
      <c r="E8289" t="s">
        <v>55</v>
      </c>
      <c r="F8289" t="s">
        <v>34</v>
      </c>
      <c r="G8289" t="s">
        <v>22</v>
      </c>
      <c r="H8289" t="s">
        <v>50</v>
      </c>
      <c r="I8289" t="s">
        <v>44</v>
      </c>
      <c r="J8289" t="s">
        <v>25</v>
      </c>
      <c r="K8289" t="s">
        <v>45</v>
      </c>
      <c r="L8289">
        <v>30.96</v>
      </c>
      <c r="M8289">
        <v>0.37</v>
      </c>
      <c r="N8289" t="s">
        <v>27</v>
      </c>
      <c r="O8289" t="s">
        <v>28</v>
      </c>
      <c r="P8289">
        <v>18</v>
      </c>
      <c r="Q8289" t="s">
        <v>29</v>
      </c>
    </row>
    <row r="8290" spans="1:17" x14ac:dyDescent="0.3">
      <c r="A8290" t="s">
        <v>9014</v>
      </c>
      <c r="B8290" s="1">
        <v>45829</v>
      </c>
      <c r="C8290" t="s">
        <v>871</v>
      </c>
      <c r="D8290" t="s">
        <v>94</v>
      </c>
      <c r="E8290" t="s">
        <v>41</v>
      </c>
      <c r="F8290" t="s">
        <v>34</v>
      </c>
      <c r="G8290" t="s">
        <v>84</v>
      </c>
      <c r="H8290" t="s">
        <v>60</v>
      </c>
      <c r="I8290" t="s">
        <v>51</v>
      </c>
      <c r="J8290" t="s">
        <v>25</v>
      </c>
      <c r="K8290" t="s">
        <v>37</v>
      </c>
      <c r="L8290">
        <v>44.3</v>
      </c>
      <c r="M8290">
        <v>0.53</v>
      </c>
      <c r="N8290" t="s">
        <v>27</v>
      </c>
      <c r="O8290" t="s">
        <v>28</v>
      </c>
      <c r="P8290">
        <v>35</v>
      </c>
      <c r="Q8290" t="s">
        <v>29</v>
      </c>
    </row>
    <row r="8291" spans="1:17" x14ac:dyDescent="0.3">
      <c r="A8291" t="s">
        <v>9015</v>
      </c>
      <c r="B8291" s="1">
        <v>45812</v>
      </c>
      <c r="C8291" t="s">
        <v>1599</v>
      </c>
      <c r="D8291" t="s">
        <v>75</v>
      </c>
      <c r="E8291" t="s">
        <v>66</v>
      </c>
      <c r="F8291" t="s">
        <v>56</v>
      </c>
      <c r="G8291" t="s">
        <v>22</v>
      </c>
      <c r="H8291" t="s">
        <v>50</v>
      </c>
      <c r="I8291" t="s">
        <v>24</v>
      </c>
      <c r="J8291" t="s">
        <v>111</v>
      </c>
      <c r="K8291" t="s">
        <v>44</v>
      </c>
      <c r="L8291">
        <v>5.74</v>
      </c>
      <c r="M8291">
        <v>0.02</v>
      </c>
      <c r="N8291" t="s">
        <v>27</v>
      </c>
      <c r="O8291" t="s">
        <v>28</v>
      </c>
      <c r="P8291">
        <v>15</v>
      </c>
      <c r="Q8291" t="s">
        <v>29</v>
      </c>
    </row>
    <row r="8292" spans="1:17" x14ac:dyDescent="0.3">
      <c r="A8292" t="s">
        <v>9016</v>
      </c>
      <c r="B8292" s="1">
        <v>45826</v>
      </c>
      <c r="C8292" t="s">
        <v>814</v>
      </c>
      <c r="D8292" t="s">
        <v>124</v>
      </c>
      <c r="E8292" t="s">
        <v>41</v>
      </c>
      <c r="F8292" t="s">
        <v>34</v>
      </c>
      <c r="G8292" t="s">
        <v>84</v>
      </c>
      <c r="H8292" t="s">
        <v>79</v>
      </c>
      <c r="I8292" t="s">
        <v>51</v>
      </c>
      <c r="J8292" t="s">
        <v>61</v>
      </c>
      <c r="K8292" t="s">
        <v>37</v>
      </c>
      <c r="L8292">
        <v>154.53</v>
      </c>
      <c r="M8292">
        <v>3.4</v>
      </c>
      <c r="N8292" t="s">
        <v>27</v>
      </c>
      <c r="O8292" t="s">
        <v>28</v>
      </c>
      <c r="P8292">
        <v>48</v>
      </c>
      <c r="Q8292" t="s">
        <v>46</v>
      </c>
    </row>
    <row r="8293" spans="1:17" x14ac:dyDescent="0.3">
      <c r="A8293" t="s">
        <v>9017</v>
      </c>
      <c r="B8293" s="1">
        <v>45685</v>
      </c>
      <c r="C8293" t="s">
        <v>2158</v>
      </c>
      <c r="D8293" t="s">
        <v>118</v>
      </c>
      <c r="E8293" t="s">
        <v>55</v>
      </c>
      <c r="F8293" t="s">
        <v>56</v>
      </c>
      <c r="G8293" t="s">
        <v>84</v>
      </c>
      <c r="H8293" t="s">
        <v>23</v>
      </c>
      <c r="I8293" t="s">
        <v>44</v>
      </c>
      <c r="J8293" t="s">
        <v>25</v>
      </c>
      <c r="K8293" t="s">
        <v>37</v>
      </c>
      <c r="L8293">
        <v>50.14</v>
      </c>
      <c r="M8293">
        <v>0.6</v>
      </c>
      <c r="N8293" t="s">
        <v>27</v>
      </c>
      <c r="O8293" t="s">
        <v>28</v>
      </c>
      <c r="P8293">
        <v>53</v>
      </c>
      <c r="Q8293" t="s">
        <v>46</v>
      </c>
    </row>
    <row r="8294" spans="1:17" x14ac:dyDescent="0.3">
      <c r="A8294" t="s">
        <v>9018</v>
      </c>
      <c r="B8294" s="1">
        <v>45819</v>
      </c>
      <c r="C8294" t="s">
        <v>2339</v>
      </c>
      <c r="D8294" t="s">
        <v>118</v>
      </c>
      <c r="E8294" t="s">
        <v>55</v>
      </c>
      <c r="F8294" t="s">
        <v>34</v>
      </c>
      <c r="G8294" t="s">
        <v>42</v>
      </c>
      <c r="H8294" t="s">
        <v>23</v>
      </c>
      <c r="I8294" t="s">
        <v>24</v>
      </c>
      <c r="J8294" t="s">
        <v>61</v>
      </c>
      <c r="K8294" t="s">
        <v>62</v>
      </c>
      <c r="L8294">
        <v>39.47</v>
      </c>
      <c r="M8294">
        <v>0.87</v>
      </c>
      <c r="N8294" t="s">
        <v>27</v>
      </c>
      <c r="O8294" t="s">
        <v>28</v>
      </c>
      <c r="P8294">
        <v>16</v>
      </c>
      <c r="Q8294" t="s">
        <v>29</v>
      </c>
    </row>
    <row r="8295" spans="1:17" x14ac:dyDescent="0.3">
      <c r="A8295" t="s">
        <v>9019</v>
      </c>
      <c r="B8295" s="1">
        <v>45687</v>
      </c>
      <c r="C8295" t="s">
        <v>493</v>
      </c>
      <c r="D8295" t="s">
        <v>94</v>
      </c>
      <c r="E8295" t="s">
        <v>33</v>
      </c>
      <c r="F8295" t="s">
        <v>34</v>
      </c>
      <c r="G8295" t="s">
        <v>22</v>
      </c>
      <c r="H8295" t="s">
        <v>99</v>
      </c>
      <c r="I8295" t="s">
        <v>24</v>
      </c>
      <c r="J8295" t="s">
        <v>25</v>
      </c>
      <c r="K8295" t="s">
        <v>37</v>
      </c>
      <c r="L8295">
        <v>128.46</v>
      </c>
      <c r="M8295">
        <v>1.54</v>
      </c>
      <c r="N8295" t="s">
        <v>27</v>
      </c>
      <c r="O8295" t="s">
        <v>28</v>
      </c>
      <c r="P8295">
        <v>7</v>
      </c>
      <c r="Q8295" t="s">
        <v>29</v>
      </c>
    </row>
    <row r="8296" spans="1:17" x14ac:dyDescent="0.3">
      <c r="A8296" t="s">
        <v>9020</v>
      </c>
      <c r="B8296" s="1">
        <v>45810</v>
      </c>
      <c r="C8296" t="s">
        <v>3012</v>
      </c>
      <c r="D8296" t="s">
        <v>40</v>
      </c>
      <c r="E8296" t="s">
        <v>41</v>
      </c>
      <c r="F8296" t="s">
        <v>34</v>
      </c>
      <c r="G8296" t="s">
        <v>22</v>
      </c>
      <c r="H8296" t="s">
        <v>99</v>
      </c>
      <c r="I8296" t="s">
        <v>24</v>
      </c>
      <c r="J8296" t="s">
        <v>36</v>
      </c>
      <c r="K8296" t="s">
        <v>45</v>
      </c>
      <c r="L8296">
        <v>118.67</v>
      </c>
      <c r="M8296">
        <v>0.71</v>
      </c>
      <c r="N8296" t="s">
        <v>27</v>
      </c>
      <c r="O8296" t="s">
        <v>28</v>
      </c>
      <c r="P8296">
        <v>3</v>
      </c>
      <c r="Q8296" t="s">
        <v>29</v>
      </c>
    </row>
    <row r="8297" spans="1:17" x14ac:dyDescent="0.3">
      <c r="A8297" t="s">
        <v>9021</v>
      </c>
      <c r="B8297" s="1">
        <v>45748</v>
      </c>
      <c r="C8297" t="s">
        <v>975</v>
      </c>
      <c r="D8297" t="s">
        <v>54</v>
      </c>
      <c r="E8297" t="s">
        <v>20</v>
      </c>
      <c r="F8297" t="s">
        <v>34</v>
      </c>
      <c r="G8297" t="s">
        <v>22</v>
      </c>
      <c r="H8297" t="s">
        <v>103</v>
      </c>
      <c r="I8297" t="s">
        <v>24</v>
      </c>
      <c r="J8297" t="s">
        <v>36</v>
      </c>
      <c r="K8297" t="s">
        <v>26</v>
      </c>
      <c r="L8297">
        <v>40.83</v>
      </c>
      <c r="M8297">
        <v>0.24</v>
      </c>
      <c r="N8297" t="s">
        <v>27</v>
      </c>
      <c r="O8297" t="s">
        <v>28</v>
      </c>
      <c r="P8297">
        <v>1</v>
      </c>
      <c r="Q8297" t="s">
        <v>29</v>
      </c>
    </row>
    <row r="8298" spans="1:17" x14ac:dyDescent="0.3">
      <c r="A8298" t="s">
        <v>9022</v>
      </c>
      <c r="B8298" s="1">
        <v>45798</v>
      </c>
      <c r="C8298" t="s">
        <v>1524</v>
      </c>
      <c r="D8298" t="s">
        <v>32</v>
      </c>
      <c r="E8298" t="s">
        <v>66</v>
      </c>
      <c r="F8298" t="s">
        <v>56</v>
      </c>
      <c r="G8298" t="s">
        <v>22</v>
      </c>
      <c r="H8298" t="s">
        <v>50</v>
      </c>
      <c r="I8298" t="s">
        <v>24</v>
      </c>
      <c r="J8298" t="s">
        <v>36</v>
      </c>
      <c r="K8298" t="s">
        <v>45</v>
      </c>
      <c r="L8298">
        <v>70.58</v>
      </c>
      <c r="M8298">
        <v>0.42</v>
      </c>
      <c r="N8298" t="s">
        <v>27</v>
      </c>
      <c r="O8298" t="s">
        <v>28</v>
      </c>
      <c r="P8298">
        <v>6</v>
      </c>
      <c r="Q8298" t="s">
        <v>29</v>
      </c>
    </row>
    <row r="8299" spans="1:17" x14ac:dyDescent="0.3">
      <c r="A8299" t="s">
        <v>9023</v>
      </c>
      <c r="B8299" s="1">
        <v>45782</v>
      </c>
      <c r="C8299" t="s">
        <v>2952</v>
      </c>
      <c r="D8299" t="s">
        <v>32</v>
      </c>
      <c r="E8299" t="s">
        <v>41</v>
      </c>
      <c r="F8299" t="s">
        <v>34</v>
      </c>
      <c r="G8299" t="s">
        <v>42</v>
      </c>
      <c r="H8299" t="s">
        <v>76</v>
      </c>
      <c r="I8299" t="s">
        <v>44</v>
      </c>
      <c r="J8299" t="s">
        <v>25</v>
      </c>
      <c r="K8299" t="s">
        <v>45</v>
      </c>
      <c r="L8299">
        <v>124.1</v>
      </c>
      <c r="M8299">
        <v>1.49</v>
      </c>
      <c r="N8299" t="s">
        <v>27</v>
      </c>
      <c r="O8299" t="s">
        <v>28</v>
      </c>
      <c r="P8299">
        <v>41</v>
      </c>
      <c r="Q8299" t="s">
        <v>46</v>
      </c>
    </row>
    <row r="8300" spans="1:17" x14ac:dyDescent="0.3">
      <c r="A8300" t="s">
        <v>9024</v>
      </c>
      <c r="B8300" s="1">
        <v>45756</v>
      </c>
      <c r="C8300" t="s">
        <v>393</v>
      </c>
      <c r="D8300" t="s">
        <v>54</v>
      </c>
      <c r="E8300" t="s">
        <v>55</v>
      </c>
      <c r="F8300" t="s">
        <v>34</v>
      </c>
      <c r="G8300" t="s">
        <v>22</v>
      </c>
      <c r="H8300" t="s">
        <v>60</v>
      </c>
      <c r="I8300" t="s">
        <v>24</v>
      </c>
      <c r="J8300" t="s">
        <v>111</v>
      </c>
      <c r="K8300" t="s">
        <v>62</v>
      </c>
      <c r="L8300">
        <v>37.950000000000003</v>
      </c>
      <c r="M8300">
        <v>0.15</v>
      </c>
      <c r="N8300" t="s">
        <v>27</v>
      </c>
      <c r="O8300" t="s">
        <v>28</v>
      </c>
      <c r="P8300">
        <v>13</v>
      </c>
      <c r="Q8300" t="s">
        <v>29</v>
      </c>
    </row>
    <row r="8301" spans="1:17" x14ac:dyDescent="0.3">
      <c r="A8301" t="s">
        <v>9025</v>
      </c>
      <c r="B8301" s="1">
        <v>45732</v>
      </c>
      <c r="C8301" t="s">
        <v>926</v>
      </c>
      <c r="D8301" t="s">
        <v>124</v>
      </c>
      <c r="E8301" t="s">
        <v>20</v>
      </c>
      <c r="F8301" t="s">
        <v>56</v>
      </c>
      <c r="G8301" t="s">
        <v>22</v>
      </c>
      <c r="H8301" t="s">
        <v>23</v>
      </c>
      <c r="I8301" t="s">
        <v>24</v>
      </c>
      <c r="J8301" t="s">
        <v>61</v>
      </c>
      <c r="K8301" t="s">
        <v>37</v>
      </c>
      <c r="L8301">
        <v>19.170000000000002</v>
      </c>
      <c r="M8301">
        <v>0.42</v>
      </c>
      <c r="N8301" t="s">
        <v>27</v>
      </c>
      <c r="O8301" t="s">
        <v>28</v>
      </c>
      <c r="P8301">
        <v>0</v>
      </c>
      <c r="Q8301" t="s">
        <v>29</v>
      </c>
    </row>
    <row r="8302" spans="1:17" x14ac:dyDescent="0.3">
      <c r="A8302" t="s">
        <v>9026</v>
      </c>
      <c r="B8302" s="1">
        <v>45836</v>
      </c>
      <c r="C8302" t="s">
        <v>1190</v>
      </c>
      <c r="D8302" t="s">
        <v>40</v>
      </c>
      <c r="E8302" t="s">
        <v>55</v>
      </c>
      <c r="F8302" t="s">
        <v>34</v>
      </c>
      <c r="G8302" t="s">
        <v>22</v>
      </c>
      <c r="H8302" t="s">
        <v>60</v>
      </c>
      <c r="I8302" t="s">
        <v>51</v>
      </c>
      <c r="J8302" t="s">
        <v>36</v>
      </c>
      <c r="K8302" t="s">
        <v>37</v>
      </c>
      <c r="L8302">
        <v>24.64</v>
      </c>
      <c r="M8302">
        <v>0.15</v>
      </c>
      <c r="N8302" t="s">
        <v>27</v>
      </c>
      <c r="O8302" t="s">
        <v>28</v>
      </c>
      <c r="P8302">
        <v>8</v>
      </c>
      <c r="Q8302" t="s">
        <v>29</v>
      </c>
    </row>
    <row r="8303" spans="1:17" x14ac:dyDescent="0.3">
      <c r="A8303" t="s">
        <v>9027</v>
      </c>
      <c r="B8303" s="1">
        <v>45709</v>
      </c>
      <c r="C8303" t="s">
        <v>176</v>
      </c>
      <c r="D8303" t="s">
        <v>49</v>
      </c>
      <c r="E8303" t="s">
        <v>20</v>
      </c>
      <c r="F8303" t="s">
        <v>34</v>
      </c>
      <c r="G8303" t="s">
        <v>42</v>
      </c>
      <c r="H8303" t="s">
        <v>76</v>
      </c>
      <c r="I8303" t="s">
        <v>119</v>
      </c>
      <c r="J8303" t="s">
        <v>36</v>
      </c>
      <c r="K8303" t="s">
        <v>62</v>
      </c>
      <c r="L8303">
        <v>383.91</v>
      </c>
      <c r="M8303">
        <v>2.2999999999999998</v>
      </c>
      <c r="N8303" t="s">
        <v>27</v>
      </c>
      <c r="O8303" t="s">
        <v>28</v>
      </c>
      <c r="P8303">
        <v>33</v>
      </c>
      <c r="Q8303" t="s">
        <v>29</v>
      </c>
    </row>
    <row r="8304" spans="1:17" x14ac:dyDescent="0.3">
      <c r="A8304" t="s">
        <v>9028</v>
      </c>
      <c r="B8304" s="1">
        <v>45774</v>
      </c>
      <c r="C8304" t="s">
        <v>1869</v>
      </c>
      <c r="D8304" t="s">
        <v>160</v>
      </c>
      <c r="E8304" t="s">
        <v>20</v>
      </c>
      <c r="F8304" t="s">
        <v>21</v>
      </c>
      <c r="G8304" t="s">
        <v>22</v>
      </c>
      <c r="H8304" t="s">
        <v>35</v>
      </c>
      <c r="I8304" t="s">
        <v>24</v>
      </c>
      <c r="J8304" t="s">
        <v>25</v>
      </c>
      <c r="K8304" t="s">
        <v>37</v>
      </c>
      <c r="L8304">
        <v>442.95</v>
      </c>
      <c r="M8304">
        <v>5.32</v>
      </c>
      <c r="N8304" t="s">
        <v>27</v>
      </c>
      <c r="O8304" t="s">
        <v>28</v>
      </c>
      <c r="P8304">
        <v>11</v>
      </c>
      <c r="Q8304" t="s">
        <v>29</v>
      </c>
    </row>
    <row r="8305" spans="1:17" x14ac:dyDescent="0.3">
      <c r="A8305" t="s">
        <v>9029</v>
      </c>
      <c r="B8305" s="1">
        <v>45698</v>
      </c>
      <c r="C8305" t="s">
        <v>960</v>
      </c>
      <c r="D8305" t="s">
        <v>124</v>
      </c>
      <c r="E8305" t="s">
        <v>66</v>
      </c>
      <c r="F8305" t="s">
        <v>34</v>
      </c>
      <c r="G8305" t="s">
        <v>22</v>
      </c>
      <c r="H8305" t="s">
        <v>35</v>
      </c>
      <c r="I8305" t="s">
        <v>51</v>
      </c>
      <c r="J8305" t="s">
        <v>25</v>
      </c>
      <c r="K8305" t="s">
        <v>37</v>
      </c>
      <c r="L8305">
        <v>393.14</v>
      </c>
      <c r="M8305">
        <v>4.72</v>
      </c>
      <c r="N8305" t="s">
        <v>27</v>
      </c>
      <c r="O8305" t="s">
        <v>28</v>
      </c>
      <c r="P8305">
        <v>9</v>
      </c>
      <c r="Q8305" t="s">
        <v>29</v>
      </c>
    </row>
    <row r="8306" spans="1:17" x14ac:dyDescent="0.3">
      <c r="A8306" t="s">
        <v>9030</v>
      </c>
      <c r="B8306" s="1">
        <v>45799</v>
      </c>
      <c r="C8306" t="s">
        <v>1716</v>
      </c>
      <c r="D8306" t="s">
        <v>118</v>
      </c>
      <c r="E8306" t="s">
        <v>33</v>
      </c>
      <c r="F8306" t="s">
        <v>56</v>
      </c>
      <c r="G8306" t="s">
        <v>42</v>
      </c>
      <c r="H8306" t="s">
        <v>103</v>
      </c>
      <c r="I8306" t="s">
        <v>24</v>
      </c>
      <c r="J8306" t="s">
        <v>61</v>
      </c>
      <c r="K8306" t="s">
        <v>45</v>
      </c>
      <c r="L8306">
        <v>44.21</v>
      </c>
      <c r="M8306">
        <v>0.97</v>
      </c>
      <c r="N8306" t="s">
        <v>27</v>
      </c>
      <c r="O8306" t="s">
        <v>28</v>
      </c>
      <c r="P8306">
        <v>27</v>
      </c>
      <c r="Q8306" t="s">
        <v>29</v>
      </c>
    </row>
    <row r="8307" spans="1:17" x14ac:dyDescent="0.3">
      <c r="A8307" t="s">
        <v>9031</v>
      </c>
      <c r="B8307" s="1">
        <v>45752</v>
      </c>
      <c r="C8307" t="s">
        <v>296</v>
      </c>
      <c r="D8307" t="s">
        <v>19</v>
      </c>
      <c r="E8307" t="s">
        <v>41</v>
      </c>
      <c r="F8307" t="s">
        <v>34</v>
      </c>
      <c r="G8307" t="s">
        <v>22</v>
      </c>
      <c r="H8307" t="s">
        <v>50</v>
      </c>
      <c r="I8307" t="s">
        <v>24</v>
      </c>
      <c r="J8307" t="s">
        <v>111</v>
      </c>
      <c r="K8307" t="s">
        <v>37</v>
      </c>
      <c r="L8307">
        <v>23.65</v>
      </c>
      <c r="M8307">
        <v>0.09</v>
      </c>
      <c r="N8307" t="s">
        <v>27</v>
      </c>
      <c r="O8307" t="s">
        <v>28</v>
      </c>
      <c r="P8307">
        <v>6</v>
      </c>
      <c r="Q8307" t="s">
        <v>29</v>
      </c>
    </row>
    <row r="8308" spans="1:17" x14ac:dyDescent="0.3">
      <c r="A8308" t="s">
        <v>9032</v>
      </c>
      <c r="B8308" s="1">
        <v>45824</v>
      </c>
      <c r="C8308" t="s">
        <v>1844</v>
      </c>
      <c r="D8308" t="s">
        <v>203</v>
      </c>
      <c r="E8308" t="s">
        <v>66</v>
      </c>
      <c r="F8308" t="s">
        <v>56</v>
      </c>
      <c r="G8308" t="s">
        <v>22</v>
      </c>
      <c r="H8308" t="s">
        <v>79</v>
      </c>
      <c r="I8308" t="s">
        <v>24</v>
      </c>
      <c r="J8308" t="s">
        <v>61</v>
      </c>
      <c r="K8308" t="s">
        <v>37</v>
      </c>
      <c r="L8308">
        <v>66.16</v>
      </c>
      <c r="M8308">
        <v>0</v>
      </c>
      <c r="N8308" t="s">
        <v>69</v>
      </c>
      <c r="O8308" t="s">
        <v>727</v>
      </c>
      <c r="P8308">
        <v>28</v>
      </c>
      <c r="Q8308" t="s">
        <v>29</v>
      </c>
    </row>
    <row r="8309" spans="1:17" x14ac:dyDescent="0.3">
      <c r="A8309" t="s">
        <v>9033</v>
      </c>
      <c r="B8309" s="1">
        <v>45741</v>
      </c>
      <c r="C8309" t="s">
        <v>340</v>
      </c>
      <c r="D8309" t="s">
        <v>40</v>
      </c>
      <c r="E8309" t="s">
        <v>20</v>
      </c>
      <c r="F8309" t="s">
        <v>34</v>
      </c>
      <c r="G8309" t="s">
        <v>22</v>
      </c>
      <c r="H8309" t="s">
        <v>60</v>
      </c>
      <c r="I8309" t="s">
        <v>51</v>
      </c>
      <c r="J8309" t="s">
        <v>36</v>
      </c>
      <c r="K8309" t="s">
        <v>45</v>
      </c>
      <c r="L8309">
        <v>188.16</v>
      </c>
      <c r="M8309">
        <v>1.1299999999999999</v>
      </c>
      <c r="N8309" t="s">
        <v>27</v>
      </c>
      <c r="O8309" t="s">
        <v>28</v>
      </c>
      <c r="P8309">
        <v>6</v>
      </c>
      <c r="Q8309" t="s">
        <v>29</v>
      </c>
    </row>
    <row r="8310" spans="1:17" x14ac:dyDescent="0.3">
      <c r="A8310" t="s">
        <v>9034</v>
      </c>
      <c r="B8310" s="1">
        <v>45678</v>
      </c>
      <c r="C8310" t="s">
        <v>985</v>
      </c>
      <c r="D8310" t="s">
        <v>203</v>
      </c>
      <c r="E8310" t="s">
        <v>55</v>
      </c>
      <c r="F8310" t="s">
        <v>34</v>
      </c>
      <c r="G8310" t="s">
        <v>84</v>
      </c>
      <c r="H8310" t="s">
        <v>57</v>
      </c>
      <c r="I8310" t="s">
        <v>24</v>
      </c>
      <c r="J8310" t="s">
        <v>61</v>
      </c>
      <c r="K8310" t="s">
        <v>45</v>
      </c>
      <c r="L8310">
        <v>217.73</v>
      </c>
      <c r="M8310">
        <v>4.79</v>
      </c>
      <c r="N8310" t="s">
        <v>27</v>
      </c>
      <c r="O8310" t="s">
        <v>28</v>
      </c>
      <c r="P8310">
        <v>40</v>
      </c>
      <c r="Q8310" t="s">
        <v>46</v>
      </c>
    </row>
    <row r="8311" spans="1:17" x14ac:dyDescent="0.3">
      <c r="A8311" t="s">
        <v>9035</v>
      </c>
      <c r="B8311" s="1">
        <v>45819</v>
      </c>
      <c r="C8311" t="s">
        <v>1364</v>
      </c>
      <c r="D8311" t="s">
        <v>102</v>
      </c>
      <c r="E8311" t="s">
        <v>33</v>
      </c>
      <c r="F8311" t="s">
        <v>56</v>
      </c>
      <c r="G8311" t="s">
        <v>22</v>
      </c>
      <c r="H8311" t="s">
        <v>35</v>
      </c>
      <c r="I8311" t="s">
        <v>51</v>
      </c>
      <c r="J8311" t="s">
        <v>36</v>
      </c>
      <c r="K8311" t="s">
        <v>62</v>
      </c>
      <c r="L8311">
        <v>110.97</v>
      </c>
      <c r="M8311">
        <v>0.67</v>
      </c>
      <c r="N8311" t="s">
        <v>27</v>
      </c>
      <c r="O8311" t="s">
        <v>28</v>
      </c>
      <c r="P8311">
        <v>8</v>
      </c>
      <c r="Q8311" t="s">
        <v>29</v>
      </c>
    </row>
    <row r="8312" spans="1:17" x14ac:dyDescent="0.3">
      <c r="A8312" t="s">
        <v>9036</v>
      </c>
      <c r="B8312" s="1">
        <v>45815</v>
      </c>
      <c r="C8312" t="s">
        <v>800</v>
      </c>
      <c r="D8312" t="s">
        <v>203</v>
      </c>
      <c r="E8312" t="s">
        <v>66</v>
      </c>
      <c r="F8312" t="s">
        <v>34</v>
      </c>
      <c r="G8312" t="s">
        <v>42</v>
      </c>
      <c r="H8312" t="s">
        <v>35</v>
      </c>
      <c r="I8312" t="s">
        <v>24</v>
      </c>
      <c r="J8312" t="s">
        <v>61</v>
      </c>
      <c r="K8312" t="s">
        <v>37</v>
      </c>
      <c r="L8312">
        <v>215.09</v>
      </c>
      <c r="M8312">
        <v>4.7300000000000004</v>
      </c>
      <c r="N8312" t="s">
        <v>27</v>
      </c>
      <c r="O8312" t="s">
        <v>28</v>
      </c>
      <c r="P8312">
        <v>23</v>
      </c>
      <c r="Q8312" t="s">
        <v>29</v>
      </c>
    </row>
    <row r="8313" spans="1:17" x14ac:dyDescent="0.3">
      <c r="A8313" t="s">
        <v>9037</v>
      </c>
      <c r="B8313" s="1">
        <v>45722</v>
      </c>
      <c r="C8313" t="s">
        <v>538</v>
      </c>
      <c r="D8313" t="s">
        <v>124</v>
      </c>
      <c r="E8313" t="s">
        <v>55</v>
      </c>
      <c r="F8313" t="s">
        <v>34</v>
      </c>
      <c r="G8313" t="s">
        <v>42</v>
      </c>
      <c r="H8313" t="s">
        <v>50</v>
      </c>
      <c r="I8313" t="s">
        <v>51</v>
      </c>
      <c r="J8313" t="s">
        <v>36</v>
      </c>
      <c r="K8313" t="s">
        <v>37</v>
      </c>
      <c r="L8313">
        <v>192.49</v>
      </c>
      <c r="M8313">
        <v>1.1499999999999999</v>
      </c>
      <c r="N8313" t="s">
        <v>27</v>
      </c>
      <c r="O8313" t="s">
        <v>28</v>
      </c>
      <c r="P8313">
        <v>16</v>
      </c>
      <c r="Q8313" t="s">
        <v>29</v>
      </c>
    </row>
    <row r="8314" spans="1:17" x14ac:dyDescent="0.3">
      <c r="A8314" t="s">
        <v>9038</v>
      </c>
      <c r="B8314" s="1">
        <v>45780</v>
      </c>
      <c r="C8314" t="s">
        <v>2092</v>
      </c>
      <c r="D8314" t="s">
        <v>75</v>
      </c>
      <c r="E8314" t="s">
        <v>33</v>
      </c>
      <c r="F8314" t="s">
        <v>56</v>
      </c>
      <c r="G8314" t="s">
        <v>22</v>
      </c>
      <c r="H8314" t="s">
        <v>103</v>
      </c>
      <c r="I8314" t="s">
        <v>24</v>
      </c>
      <c r="J8314" t="s">
        <v>36</v>
      </c>
      <c r="K8314" t="s">
        <v>62</v>
      </c>
      <c r="L8314">
        <v>28.9</v>
      </c>
      <c r="M8314">
        <v>0.17</v>
      </c>
      <c r="N8314" t="s">
        <v>27</v>
      </c>
      <c r="O8314" t="s">
        <v>28</v>
      </c>
      <c r="P8314">
        <v>10</v>
      </c>
      <c r="Q8314" t="s">
        <v>29</v>
      </c>
    </row>
    <row r="8315" spans="1:17" x14ac:dyDescent="0.3">
      <c r="A8315" t="s">
        <v>9039</v>
      </c>
      <c r="B8315" s="1">
        <v>45833</v>
      </c>
      <c r="C8315" t="s">
        <v>495</v>
      </c>
      <c r="D8315" t="s">
        <v>75</v>
      </c>
      <c r="E8315" t="s">
        <v>55</v>
      </c>
      <c r="F8315" t="s">
        <v>34</v>
      </c>
      <c r="G8315" t="s">
        <v>42</v>
      </c>
      <c r="H8315" t="s">
        <v>23</v>
      </c>
      <c r="I8315" t="s">
        <v>119</v>
      </c>
      <c r="J8315" t="s">
        <v>111</v>
      </c>
      <c r="K8315" t="s">
        <v>45</v>
      </c>
      <c r="L8315">
        <v>20.84</v>
      </c>
      <c r="M8315">
        <v>0</v>
      </c>
      <c r="N8315" t="s">
        <v>69</v>
      </c>
      <c r="O8315" t="s">
        <v>85</v>
      </c>
      <c r="P8315">
        <v>37</v>
      </c>
      <c r="Q8315" t="s">
        <v>29</v>
      </c>
    </row>
    <row r="8316" spans="1:17" x14ac:dyDescent="0.3">
      <c r="A8316" t="s">
        <v>9040</v>
      </c>
      <c r="B8316" s="1">
        <v>45787</v>
      </c>
      <c r="C8316" t="s">
        <v>1726</v>
      </c>
      <c r="D8316" t="s">
        <v>106</v>
      </c>
      <c r="E8316" t="s">
        <v>55</v>
      </c>
      <c r="F8316" t="s">
        <v>56</v>
      </c>
      <c r="G8316" t="s">
        <v>22</v>
      </c>
      <c r="H8316" t="s">
        <v>35</v>
      </c>
      <c r="I8316" t="s">
        <v>24</v>
      </c>
      <c r="J8316" t="s">
        <v>61</v>
      </c>
      <c r="K8316" t="s">
        <v>37</v>
      </c>
      <c r="L8316">
        <v>20.02</v>
      </c>
      <c r="M8316">
        <v>0.44</v>
      </c>
      <c r="N8316" t="s">
        <v>27</v>
      </c>
      <c r="O8316" t="s">
        <v>28</v>
      </c>
      <c r="P8316">
        <v>3</v>
      </c>
      <c r="Q8316" t="s">
        <v>29</v>
      </c>
    </row>
    <row r="8317" spans="1:17" x14ac:dyDescent="0.3">
      <c r="A8317" t="s">
        <v>9041</v>
      </c>
      <c r="B8317" s="1">
        <v>45835</v>
      </c>
      <c r="C8317" t="s">
        <v>1146</v>
      </c>
      <c r="D8317" t="s">
        <v>49</v>
      </c>
      <c r="E8317" t="s">
        <v>55</v>
      </c>
      <c r="F8317" t="s">
        <v>34</v>
      </c>
      <c r="G8317" t="s">
        <v>22</v>
      </c>
      <c r="H8317" t="s">
        <v>57</v>
      </c>
      <c r="I8317" t="s">
        <v>24</v>
      </c>
      <c r="J8317" t="s">
        <v>61</v>
      </c>
      <c r="K8317" t="s">
        <v>37</v>
      </c>
      <c r="L8317">
        <v>167.03</v>
      </c>
      <c r="M8317">
        <v>3.67</v>
      </c>
      <c r="N8317" t="s">
        <v>27</v>
      </c>
      <c r="O8317" t="s">
        <v>28</v>
      </c>
      <c r="P8317">
        <v>14</v>
      </c>
      <c r="Q8317" t="s">
        <v>29</v>
      </c>
    </row>
    <row r="8318" spans="1:17" x14ac:dyDescent="0.3">
      <c r="A8318" t="s">
        <v>9042</v>
      </c>
      <c r="B8318" s="1">
        <v>45658</v>
      </c>
      <c r="C8318" t="s">
        <v>550</v>
      </c>
      <c r="D8318" t="s">
        <v>203</v>
      </c>
      <c r="E8318" t="s">
        <v>33</v>
      </c>
      <c r="F8318" t="s">
        <v>34</v>
      </c>
      <c r="G8318" t="s">
        <v>22</v>
      </c>
      <c r="H8318" t="s">
        <v>50</v>
      </c>
      <c r="I8318" t="s">
        <v>51</v>
      </c>
      <c r="J8318" t="s">
        <v>25</v>
      </c>
      <c r="K8318" t="s">
        <v>62</v>
      </c>
      <c r="L8318">
        <v>81.489999999999995</v>
      </c>
      <c r="M8318">
        <v>0.98</v>
      </c>
      <c r="N8318" t="s">
        <v>27</v>
      </c>
      <c r="O8318" t="s">
        <v>28</v>
      </c>
      <c r="P8318">
        <v>7</v>
      </c>
      <c r="Q8318" t="s">
        <v>29</v>
      </c>
    </row>
    <row r="8319" spans="1:17" x14ac:dyDescent="0.3">
      <c r="A8319" t="s">
        <v>9043</v>
      </c>
      <c r="B8319" s="1">
        <v>45830</v>
      </c>
      <c r="C8319" t="s">
        <v>2276</v>
      </c>
      <c r="D8319" t="s">
        <v>118</v>
      </c>
      <c r="E8319" t="s">
        <v>66</v>
      </c>
      <c r="F8319" t="s">
        <v>34</v>
      </c>
      <c r="G8319" t="s">
        <v>42</v>
      </c>
      <c r="H8319" t="s">
        <v>23</v>
      </c>
      <c r="I8319" t="s">
        <v>24</v>
      </c>
      <c r="J8319" t="s">
        <v>25</v>
      </c>
      <c r="K8319" t="s">
        <v>44</v>
      </c>
      <c r="L8319">
        <v>67.2</v>
      </c>
      <c r="M8319">
        <v>0.81</v>
      </c>
      <c r="N8319" t="s">
        <v>27</v>
      </c>
      <c r="O8319" t="s">
        <v>28</v>
      </c>
      <c r="P8319">
        <v>17</v>
      </c>
      <c r="Q8319" t="s">
        <v>29</v>
      </c>
    </row>
    <row r="8320" spans="1:17" x14ac:dyDescent="0.3">
      <c r="A8320" t="s">
        <v>9044</v>
      </c>
      <c r="B8320" s="1">
        <v>45802</v>
      </c>
      <c r="C8320" t="s">
        <v>2117</v>
      </c>
      <c r="D8320" t="s">
        <v>118</v>
      </c>
      <c r="E8320" t="s">
        <v>33</v>
      </c>
      <c r="F8320" t="s">
        <v>56</v>
      </c>
      <c r="G8320" t="s">
        <v>42</v>
      </c>
      <c r="H8320" t="s">
        <v>57</v>
      </c>
      <c r="I8320" t="s">
        <v>24</v>
      </c>
      <c r="J8320" t="s">
        <v>111</v>
      </c>
      <c r="K8320" t="s">
        <v>37</v>
      </c>
      <c r="L8320">
        <v>72.5</v>
      </c>
      <c r="M8320">
        <v>0.28999999999999998</v>
      </c>
      <c r="N8320" t="s">
        <v>27</v>
      </c>
      <c r="O8320" t="s">
        <v>28</v>
      </c>
      <c r="P8320">
        <v>26</v>
      </c>
      <c r="Q8320" t="s">
        <v>29</v>
      </c>
    </row>
    <row r="8321" spans="1:17" x14ac:dyDescent="0.3">
      <c r="A8321" t="s">
        <v>9045</v>
      </c>
      <c r="B8321" s="1">
        <v>45833</v>
      </c>
      <c r="C8321" t="s">
        <v>427</v>
      </c>
      <c r="D8321" t="s">
        <v>54</v>
      </c>
      <c r="E8321" t="s">
        <v>33</v>
      </c>
      <c r="F8321" t="s">
        <v>56</v>
      </c>
      <c r="G8321" t="s">
        <v>22</v>
      </c>
      <c r="H8321" t="s">
        <v>57</v>
      </c>
      <c r="I8321" t="s">
        <v>24</v>
      </c>
      <c r="J8321" t="s">
        <v>25</v>
      </c>
      <c r="K8321" t="s">
        <v>62</v>
      </c>
      <c r="L8321">
        <v>24.94</v>
      </c>
      <c r="M8321">
        <v>0.3</v>
      </c>
      <c r="N8321" t="s">
        <v>27</v>
      </c>
      <c r="O8321" t="s">
        <v>28</v>
      </c>
      <c r="P8321">
        <v>4</v>
      </c>
      <c r="Q8321" t="s">
        <v>29</v>
      </c>
    </row>
    <row r="8322" spans="1:17" x14ac:dyDescent="0.3">
      <c r="A8322" t="s">
        <v>9046</v>
      </c>
      <c r="B8322" s="1">
        <v>45676</v>
      </c>
      <c r="C8322" t="s">
        <v>1772</v>
      </c>
      <c r="D8322" t="s">
        <v>75</v>
      </c>
      <c r="E8322" t="s">
        <v>55</v>
      </c>
      <c r="F8322" t="s">
        <v>34</v>
      </c>
      <c r="G8322" t="s">
        <v>84</v>
      </c>
      <c r="H8322" t="s">
        <v>43</v>
      </c>
      <c r="I8322" t="s">
        <v>24</v>
      </c>
      <c r="J8322" t="s">
        <v>25</v>
      </c>
      <c r="K8322" t="s">
        <v>45</v>
      </c>
      <c r="L8322">
        <v>314.39999999999998</v>
      </c>
      <c r="M8322">
        <v>3.77</v>
      </c>
      <c r="N8322" t="s">
        <v>27</v>
      </c>
      <c r="O8322" t="s">
        <v>28</v>
      </c>
      <c r="P8322">
        <v>35</v>
      </c>
      <c r="Q8322" t="s">
        <v>29</v>
      </c>
    </row>
    <row r="8323" spans="1:17" x14ac:dyDescent="0.3">
      <c r="A8323" t="s">
        <v>9047</v>
      </c>
      <c r="B8323" s="1">
        <v>45658</v>
      </c>
      <c r="C8323" t="s">
        <v>564</v>
      </c>
      <c r="D8323" t="s">
        <v>19</v>
      </c>
      <c r="E8323" t="s">
        <v>41</v>
      </c>
      <c r="F8323" t="s">
        <v>56</v>
      </c>
      <c r="G8323" t="s">
        <v>22</v>
      </c>
      <c r="H8323" t="s">
        <v>23</v>
      </c>
      <c r="I8323" t="s">
        <v>119</v>
      </c>
      <c r="J8323" t="s">
        <v>61</v>
      </c>
      <c r="K8323" t="s">
        <v>45</v>
      </c>
      <c r="L8323">
        <v>113.46</v>
      </c>
      <c r="M8323">
        <v>2.5</v>
      </c>
      <c r="N8323" t="s">
        <v>27</v>
      </c>
      <c r="O8323" t="s">
        <v>28</v>
      </c>
      <c r="P8323">
        <v>15</v>
      </c>
      <c r="Q8323" t="s">
        <v>29</v>
      </c>
    </row>
    <row r="8324" spans="1:17" x14ac:dyDescent="0.3">
      <c r="A8324" t="s">
        <v>9048</v>
      </c>
      <c r="B8324" s="1">
        <v>45822</v>
      </c>
      <c r="C8324" t="s">
        <v>1506</v>
      </c>
      <c r="D8324" t="s">
        <v>75</v>
      </c>
      <c r="E8324" t="s">
        <v>33</v>
      </c>
      <c r="F8324" t="s">
        <v>34</v>
      </c>
      <c r="G8324" t="s">
        <v>22</v>
      </c>
      <c r="H8324" t="s">
        <v>43</v>
      </c>
      <c r="I8324" t="s">
        <v>51</v>
      </c>
      <c r="J8324" t="s">
        <v>25</v>
      </c>
      <c r="K8324" t="s">
        <v>37</v>
      </c>
      <c r="L8324">
        <v>339.36</v>
      </c>
      <c r="M8324">
        <v>4.07</v>
      </c>
      <c r="N8324" t="s">
        <v>27</v>
      </c>
      <c r="O8324" t="s">
        <v>28</v>
      </c>
      <c r="P8324">
        <v>5</v>
      </c>
      <c r="Q8324" t="s">
        <v>29</v>
      </c>
    </row>
    <row r="8325" spans="1:17" x14ac:dyDescent="0.3">
      <c r="A8325" t="s">
        <v>9049</v>
      </c>
      <c r="B8325" s="1">
        <v>45698</v>
      </c>
      <c r="C8325" t="s">
        <v>1255</v>
      </c>
      <c r="D8325" t="s">
        <v>75</v>
      </c>
      <c r="E8325" t="s">
        <v>55</v>
      </c>
      <c r="F8325" t="s">
        <v>34</v>
      </c>
      <c r="G8325" t="s">
        <v>22</v>
      </c>
      <c r="H8325" t="s">
        <v>35</v>
      </c>
      <c r="I8325" t="s">
        <v>24</v>
      </c>
      <c r="J8325" t="s">
        <v>111</v>
      </c>
      <c r="K8325" t="s">
        <v>45</v>
      </c>
      <c r="L8325">
        <v>200.29</v>
      </c>
      <c r="M8325">
        <v>0.8</v>
      </c>
      <c r="N8325" t="s">
        <v>27</v>
      </c>
      <c r="O8325" t="s">
        <v>28</v>
      </c>
      <c r="P8325">
        <v>6</v>
      </c>
      <c r="Q8325" t="s">
        <v>29</v>
      </c>
    </row>
    <row r="8326" spans="1:17" x14ac:dyDescent="0.3">
      <c r="A8326" t="s">
        <v>9050</v>
      </c>
      <c r="B8326" s="1">
        <v>45678</v>
      </c>
      <c r="C8326" t="s">
        <v>1849</v>
      </c>
      <c r="D8326" t="s">
        <v>75</v>
      </c>
      <c r="E8326" t="s">
        <v>41</v>
      </c>
      <c r="F8326" t="s">
        <v>21</v>
      </c>
      <c r="G8326" t="s">
        <v>22</v>
      </c>
      <c r="H8326" t="s">
        <v>103</v>
      </c>
      <c r="I8326" t="s">
        <v>24</v>
      </c>
      <c r="J8326" t="s">
        <v>25</v>
      </c>
      <c r="K8326" t="s">
        <v>37</v>
      </c>
      <c r="L8326">
        <v>25.76</v>
      </c>
      <c r="M8326">
        <v>0.31</v>
      </c>
      <c r="N8326" t="s">
        <v>27</v>
      </c>
      <c r="O8326" t="s">
        <v>28</v>
      </c>
      <c r="P8326">
        <v>1</v>
      </c>
      <c r="Q8326" t="s">
        <v>29</v>
      </c>
    </row>
    <row r="8327" spans="1:17" x14ac:dyDescent="0.3">
      <c r="A8327" t="s">
        <v>9051</v>
      </c>
      <c r="B8327" s="1">
        <v>45784</v>
      </c>
      <c r="C8327" t="s">
        <v>2938</v>
      </c>
      <c r="D8327" t="s">
        <v>65</v>
      </c>
      <c r="E8327" t="s">
        <v>33</v>
      </c>
      <c r="F8327" t="s">
        <v>34</v>
      </c>
      <c r="G8327" t="s">
        <v>84</v>
      </c>
      <c r="H8327" t="s">
        <v>35</v>
      </c>
      <c r="I8327" t="s">
        <v>24</v>
      </c>
      <c r="J8327" t="s">
        <v>36</v>
      </c>
      <c r="K8327" t="s">
        <v>26</v>
      </c>
      <c r="L8327">
        <v>119.63</v>
      </c>
      <c r="M8327">
        <v>0.72</v>
      </c>
      <c r="N8327" t="s">
        <v>27</v>
      </c>
      <c r="O8327" t="s">
        <v>28</v>
      </c>
      <c r="P8327">
        <v>36</v>
      </c>
      <c r="Q8327" t="s">
        <v>29</v>
      </c>
    </row>
    <row r="8328" spans="1:17" x14ac:dyDescent="0.3">
      <c r="A8328" t="s">
        <v>9052</v>
      </c>
      <c r="B8328" s="1">
        <v>45718</v>
      </c>
      <c r="C8328" t="s">
        <v>142</v>
      </c>
      <c r="D8328" t="s">
        <v>40</v>
      </c>
      <c r="E8328" t="s">
        <v>66</v>
      </c>
      <c r="F8328" t="s">
        <v>34</v>
      </c>
      <c r="G8328" t="s">
        <v>22</v>
      </c>
      <c r="H8328" t="s">
        <v>43</v>
      </c>
      <c r="I8328" t="s">
        <v>24</v>
      </c>
      <c r="J8328" t="s">
        <v>25</v>
      </c>
      <c r="K8328" t="s">
        <v>37</v>
      </c>
      <c r="L8328">
        <v>417.35</v>
      </c>
      <c r="M8328">
        <v>5.01</v>
      </c>
      <c r="N8328" t="s">
        <v>27</v>
      </c>
      <c r="O8328" t="s">
        <v>28</v>
      </c>
      <c r="P8328">
        <v>10</v>
      </c>
      <c r="Q8328" t="s">
        <v>29</v>
      </c>
    </row>
    <row r="8329" spans="1:17" x14ac:dyDescent="0.3">
      <c r="A8329" t="s">
        <v>9053</v>
      </c>
      <c r="B8329" s="1">
        <v>45834</v>
      </c>
      <c r="C8329" t="s">
        <v>442</v>
      </c>
      <c r="D8329" t="s">
        <v>49</v>
      </c>
      <c r="E8329" t="s">
        <v>66</v>
      </c>
      <c r="F8329" t="s">
        <v>34</v>
      </c>
      <c r="G8329" t="s">
        <v>22</v>
      </c>
      <c r="H8329" t="s">
        <v>103</v>
      </c>
      <c r="I8329" t="s">
        <v>44</v>
      </c>
      <c r="J8329" t="s">
        <v>111</v>
      </c>
      <c r="K8329" t="s">
        <v>37</v>
      </c>
      <c r="L8329">
        <v>86.05</v>
      </c>
      <c r="M8329">
        <v>0.34</v>
      </c>
      <c r="N8329" t="s">
        <v>27</v>
      </c>
      <c r="O8329" t="s">
        <v>28</v>
      </c>
      <c r="P8329">
        <v>17</v>
      </c>
      <c r="Q8329" t="s">
        <v>29</v>
      </c>
    </row>
    <row r="8330" spans="1:17" x14ac:dyDescent="0.3">
      <c r="A8330" t="s">
        <v>9054</v>
      </c>
      <c r="B8330" s="1">
        <v>45711</v>
      </c>
      <c r="C8330" t="s">
        <v>618</v>
      </c>
      <c r="D8330" t="s">
        <v>106</v>
      </c>
      <c r="E8330" t="s">
        <v>41</v>
      </c>
      <c r="F8330" t="s">
        <v>34</v>
      </c>
      <c r="G8330" t="s">
        <v>22</v>
      </c>
      <c r="H8330" t="s">
        <v>99</v>
      </c>
      <c r="I8330" t="s">
        <v>51</v>
      </c>
      <c r="J8330" t="s">
        <v>25</v>
      </c>
      <c r="K8330" t="s">
        <v>44</v>
      </c>
      <c r="L8330">
        <v>134.22999999999999</v>
      </c>
      <c r="M8330">
        <v>1.61</v>
      </c>
      <c r="N8330" t="s">
        <v>27</v>
      </c>
      <c r="O8330" t="s">
        <v>28</v>
      </c>
      <c r="P8330">
        <v>9</v>
      </c>
      <c r="Q8330" t="s">
        <v>29</v>
      </c>
    </row>
    <row r="8331" spans="1:17" x14ac:dyDescent="0.3">
      <c r="A8331" t="s">
        <v>9055</v>
      </c>
      <c r="B8331" s="1">
        <v>45805</v>
      </c>
      <c r="C8331" t="s">
        <v>741</v>
      </c>
      <c r="D8331" t="s">
        <v>102</v>
      </c>
      <c r="E8331" t="s">
        <v>55</v>
      </c>
      <c r="F8331" t="s">
        <v>34</v>
      </c>
      <c r="G8331" t="s">
        <v>42</v>
      </c>
      <c r="H8331" t="s">
        <v>99</v>
      </c>
      <c r="I8331" t="s">
        <v>51</v>
      </c>
      <c r="J8331" t="s">
        <v>61</v>
      </c>
      <c r="K8331" t="s">
        <v>26</v>
      </c>
      <c r="L8331">
        <v>122.95</v>
      </c>
      <c r="M8331">
        <v>2.7</v>
      </c>
      <c r="N8331" t="s">
        <v>27</v>
      </c>
      <c r="O8331" t="s">
        <v>28</v>
      </c>
      <c r="P8331">
        <v>30</v>
      </c>
      <c r="Q8331" t="s">
        <v>29</v>
      </c>
    </row>
    <row r="8332" spans="1:17" x14ac:dyDescent="0.3">
      <c r="A8332" t="s">
        <v>9056</v>
      </c>
      <c r="B8332" s="1">
        <v>45692</v>
      </c>
      <c r="C8332" t="s">
        <v>940</v>
      </c>
      <c r="D8332" t="s">
        <v>49</v>
      </c>
      <c r="E8332" t="s">
        <v>20</v>
      </c>
      <c r="F8332" t="s">
        <v>34</v>
      </c>
      <c r="G8332" t="s">
        <v>22</v>
      </c>
      <c r="H8332" t="s">
        <v>35</v>
      </c>
      <c r="I8332" t="s">
        <v>24</v>
      </c>
      <c r="J8332" t="s">
        <v>61</v>
      </c>
      <c r="K8332" t="s">
        <v>62</v>
      </c>
      <c r="L8332">
        <v>308.58999999999997</v>
      </c>
      <c r="M8332">
        <v>6.79</v>
      </c>
      <c r="N8332" t="s">
        <v>27</v>
      </c>
      <c r="O8332" t="s">
        <v>28</v>
      </c>
      <c r="P8332">
        <v>2</v>
      </c>
      <c r="Q8332" t="s">
        <v>29</v>
      </c>
    </row>
    <row r="8333" spans="1:17" x14ac:dyDescent="0.3">
      <c r="A8333" t="s">
        <v>9057</v>
      </c>
      <c r="B8333" s="1">
        <v>45684</v>
      </c>
      <c r="C8333" t="s">
        <v>938</v>
      </c>
      <c r="D8333" t="s">
        <v>65</v>
      </c>
      <c r="E8333" t="s">
        <v>33</v>
      </c>
      <c r="F8333" t="s">
        <v>56</v>
      </c>
      <c r="G8333" t="s">
        <v>42</v>
      </c>
      <c r="H8333" t="s">
        <v>50</v>
      </c>
      <c r="I8333" t="s">
        <v>51</v>
      </c>
      <c r="J8333" t="s">
        <v>25</v>
      </c>
      <c r="K8333" t="s">
        <v>26</v>
      </c>
      <c r="L8333">
        <v>132.51</v>
      </c>
      <c r="M8333">
        <v>1.59</v>
      </c>
      <c r="N8333" t="s">
        <v>27</v>
      </c>
      <c r="O8333" t="s">
        <v>28</v>
      </c>
      <c r="P8333">
        <v>29</v>
      </c>
      <c r="Q8333" t="s">
        <v>29</v>
      </c>
    </row>
    <row r="8334" spans="1:17" x14ac:dyDescent="0.3">
      <c r="A8334" t="s">
        <v>9058</v>
      </c>
      <c r="B8334" s="1">
        <v>45754</v>
      </c>
      <c r="C8334" t="s">
        <v>584</v>
      </c>
      <c r="D8334" t="s">
        <v>89</v>
      </c>
      <c r="E8334" t="s">
        <v>33</v>
      </c>
      <c r="F8334" t="s">
        <v>34</v>
      </c>
      <c r="G8334" t="s">
        <v>22</v>
      </c>
      <c r="H8334" t="s">
        <v>76</v>
      </c>
      <c r="I8334" t="s">
        <v>44</v>
      </c>
      <c r="J8334" t="s">
        <v>25</v>
      </c>
      <c r="K8334" t="s">
        <v>45</v>
      </c>
      <c r="L8334">
        <v>81.61</v>
      </c>
      <c r="M8334">
        <v>0.98</v>
      </c>
      <c r="N8334" t="s">
        <v>27</v>
      </c>
      <c r="O8334" t="s">
        <v>28</v>
      </c>
      <c r="P8334">
        <v>36</v>
      </c>
      <c r="Q8334" t="s">
        <v>29</v>
      </c>
    </row>
    <row r="8335" spans="1:17" x14ac:dyDescent="0.3">
      <c r="A8335" t="s">
        <v>9059</v>
      </c>
      <c r="B8335" s="1">
        <v>45739</v>
      </c>
      <c r="C8335" t="s">
        <v>568</v>
      </c>
      <c r="D8335" t="s">
        <v>106</v>
      </c>
      <c r="E8335" t="s">
        <v>55</v>
      </c>
      <c r="F8335" t="s">
        <v>34</v>
      </c>
      <c r="G8335" t="s">
        <v>22</v>
      </c>
      <c r="H8335" t="s">
        <v>50</v>
      </c>
      <c r="I8335" t="s">
        <v>51</v>
      </c>
      <c r="J8335" t="s">
        <v>61</v>
      </c>
      <c r="K8335" t="s">
        <v>44</v>
      </c>
      <c r="L8335">
        <v>52.77</v>
      </c>
      <c r="M8335">
        <v>1.1599999999999999</v>
      </c>
      <c r="N8335" t="s">
        <v>27</v>
      </c>
      <c r="O8335" t="s">
        <v>28</v>
      </c>
      <c r="P8335">
        <v>4</v>
      </c>
      <c r="Q8335" t="s">
        <v>29</v>
      </c>
    </row>
    <row r="8336" spans="1:17" x14ac:dyDescent="0.3">
      <c r="A8336" t="s">
        <v>9060</v>
      </c>
      <c r="B8336" s="1">
        <v>45752</v>
      </c>
      <c r="C8336" t="s">
        <v>970</v>
      </c>
      <c r="D8336" t="s">
        <v>54</v>
      </c>
      <c r="E8336" t="s">
        <v>41</v>
      </c>
      <c r="F8336" t="s">
        <v>34</v>
      </c>
      <c r="G8336" t="s">
        <v>42</v>
      </c>
      <c r="H8336" t="s">
        <v>35</v>
      </c>
      <c r="I8336" t="s">
        <v>24</v>
      </c>
      <c r="J8336" t="s">
        <v>61</v>
      </c>
      <c r="K8336" t="s">
        <v>45</v>
      </c>
      <c r="L8336">
        <v>49.72</v>
      </c>
      <c r="M8336">
        <v>1.0900000000000001</v>
      </c>
      <c r="N8336" t="s">
        <v>27</v>
      </c>
      <c r="O8336" t="s">
        <v>28</v>
      </c>
      <c r="P8336">
        <v>30</v>
      </c>
      <c r="Q8336" t="s">
        <v>29</v>
      </c>
    </row>
    <row r="8337" spans="1:17" x14ac:dyDescent="0.3">
      <c r="A8337" t="s">
        <v>9061</v>
      </c>
      <c r="B8337" s="1">
        <v>45721</v>
      </c>
      <c r="C8337" t="s">
        <v>999</v>
      </c>
      <c r="D8337" t="s">
        <v>32</v>
      </c>
      <c r="E8337" t="s">
        <v>66</v>
      </c>
      <c r="F8337" t="s">
        <v>34</v>
      </c>
      <c r="G8337" t="s">
        <v>22</v>
      </c>
      <c r="H8337" t="s">
        <v>23</v>
      </c>
      <c r="I8337" t="s">
        <v>24</v>
      </c>
      <c r="J8337" t="s">
        <v>25</v>
      </c>
      <c r="K8337" t="s">
        <v>45</v>
      </c>
      <c r="L8337">
        <v>129.12</v>
      </c>
      <c r="M8337">
        <v>0</v>
      </c>
      <c r="N8337" t="s">
        <v>69</v>
      </c>
      <c r="O8337" t="s">
        <v>70</v>
      </c>
      <c r="P8337">
        <v>35</v>
      </c>
      <c r="Q8337" t="s">
        <v>29</v>
      </c>
    </row>
    <row r="8338" spans="1:17" x14ac:dyDescent="0.3">
      <c r="A8338" t="s">
        <v>9062</v>
      </c>
      <c r="B8338" s="1">
        <v>45659</v>
      </c>
      <c r="C8338" t="s">
        <v>610</v>
      </c>
      <c r="D8338" t="s">
        <v>124</v>
      </c>
      <c r="E8338" t="s">
        <v>20</v>
      </c>
      <c r="F8338" t="s">
        <v>56</v>
      </c>
      <c r="G8338" t="s">
        <v>42</v>
      </c>
      <c r="H8338" t="s">
        <v>35</v>
      </c>
      <c r="I8338" t="s">
        <v>51</v>
      </c>
      <c r="J8338" t="s">
        <v>25</v>
      </c>
      <c r="K8338" t="s">
        <v>62</v>
      </c>
      <c r="L8338">
        <v>72.959999999999994</v>
      </c>
      <c r="M8338">
        <v>0.88</v>
      </c>
      <c r="N8338" t="s">
        <v>27</v>
      </c>
      <c r="O8338" t="s">
        <v>28</v>
      </c>
      <c r="P8338">
        <v>19</v>
      </c>
      <c r="Q8338" t="s">
        <v>29</v>
      </c>
    </row>
    <row r="8339" spans="1:17" x14ac:dyDescent="0.3">
      <c r="A8339" t="s">
        <v>9063</v>
      </c>
      <c r="B8339" s="1">
        <v>45711</v>
      </c>
      <c r="C8339" t="s">
        <v>2296</v>
      </c>
      <c r="D8339" t="s">
        <v>65</v>
      </c>
      <c r="E8339" t="s">
        <v>41</v>
      </c>
      <c r="F8339" t="s">
        <v>34</v>
      </c>
      <c r="G8339" t="s">
        <v>22</v>
      </c>
      <c r="H8339" t="s">
        <v>50</v>
      </c>
      <c r="I8339" t="s">
        <v>24</v>
      </c>
      <c r="J8339" t="s">
        <v>25</v>
      </c>
      <c r="K8339" t="s">
        <v>37</v>
      </c>
      <c r="L8339">
        <v>16</v>
      </c>
      <c r="M8339">
        <v>0.19</v>
      </c>
      <c r="N8339" t="s">
        <v>27</v>
      </c>
      <c r="O8339" t="s">
        <v>28</v>
      </c>
      <c r="P8339">
        <v>13</v>
      </c>
      <c r="Q8339" t="s">
        <v>29</v>
      </c>
    </row>
    <row r="8340" spans="1:17" x14ac:dyDescent="0.3">
      <c r="A8340" t="s">
        <v>9064</v>
      </c>
      <c r="B8340" s="1">
        <v>45704</v>
      </c>
      <c r="C8340" t="s">
        <v>1734</v>
      </c>
      <c r="D8340" t="s">
        <v>118</v>
      </c>
      <c r="E8340" t="s">
        <v>41</v>
      </c>
      <c r="F8340" t="s">
        <v>34</v>
      </c>
      <c r="G8340" t="s">
        <v>22</v>
      </c>
      <c r="H8340" t="s">
        <v>57</v>
      </c>
      <c r="I8340" t="s">
        <v>51</v>
      </c>
      <c r="J8340" t="s">
        <v>25</v>
      </c>
      <c r="K8340" t="s">
        <v>45</v>
      </c>
      <c r="L8340">
        <v>45.1</v>
      </c>
      <c r="M8340">
        <v>0.54</v>
      </c>
      <c r="N8340" t="s">
        <v>27</v>
      </c>
      <c r="O8340" t="s">
        <v>28</v>
      </c>
      <c r="P8340">
        <v>15</v>
      </c>
      <c r="Q8340" t="s">
        <v>29</v>
      </c>
    </row>
    <row r="8341" spans="1:17" x14ac:dyDescent="0.3">
      <c r="A8341" t="s">
        <v>9065</v>
      </c>
      <c r="B8341" s="1">
        <v>45716</v>
      </c>
      <c r="C8341" t="s">
        <v>2114</v>
      </c>
      <c r="D8341" t="s">
        <v>19</v>
      </c>
      <c r="E8341" t="s">
        <v>41</v>
      </c>
      <c r="F8341" t="s">
        <v>34</v>
      </c>
      <c r="G8341" t="s">
        <v>42</v>
      </c>
      <c r="H8341" t="s">
        <v>99</v>
      </c>
      <c r="I8341" t="s">
        <v>51</v>
      </c>
      <c r="J8341" t="s">
        <v>36</v>
      </c>
      <c r="K8341" t="s">
        <v>45</v>
      </c>
      <c r="L8341">
        <v>115.56</v>
      </c>
      <c r="M8341">
        <v>0.69</v>
      </c>
      <c r="N8341" t="s">
        <v>27</v>
      </c>
      <c r="O8341" t="s">
        <v>28</v>
      </c>
      <c r="P8341">
        <v>27</v>
      </c>
      <c r="Q8341" t="s">
        <v>29</v>
      </c>
    </row>
    <row r="8342" spans="1:17" x14ac:dyDescent="0.3">
      <c r="A8342" t="s">
        <v>9066</v>
      </c>
      <c r="B8342" s="1">
        <v>45796</v>
      </c>
      <c r="C8342" t="s">
        <v>1858</v>
      </c>
      <c r="D8342" t="s">
        <v>49</v>
      </c>
      <c r="E8342" t="s">
        <v>20</v>
      </c>
      <c r="F8342" t="s">
        <v>34</v>
      </c>
      <c r="G8342" t="s">
        <v>22</v>
      </c>
      <c r="H8342" t="s">
        <v>99</v>
      </c>
      <c r="I8342" t="s">
        <v>51</v>
      </c>
      <c r="J8342" t="s">
        <v>25</v>
      </c>
      <c r="K8342" t="s">
        <v>62</v>
      </c>
      <c r="L8342">
        <v>35.76</v>
      </c>
      <c r="M8342">
        <v>0.43</v>
      </c>
      <c r="N8342" t="s">
        <v>27</v>
      </c>
      <c r="O8342" t="s">
        <v>28</v>
      </c>
      <c r="P8342">
        <v>12</v>
      </c>
      <c r="Q8342" t="s">
        <v>29</v>
      </c>
    </row>
    <row r="8343" spans="1:17" x14ac:dyDescent="0.3">
      <c r="A8343" t="s">
        <v>9067</v>
      </c>
      <c r="B8343" s="1">
        <v>45787</v>
      </c>
      <c r="C8343" t="s">
        <v>1384</v>
      </c>
      <c r="D8343" t="s">
        <v>40</v>
      </c>
      <c r="E8343" t="s">
        <v>66</v>
      </c>
      <c r="F8343" t="s">
        <v>34</v>
      </c>
      <c r="G8343" t="s">
        <v>22</v>
      </c>
      <c r="H8343" t="s">
        <v>50</v>
      </c>
      <c r="I8343" t="s">
        <v>24</v>
      </c>
      <c r="J8343" t="s">
        <v>61</v>
      </c>
      <c r="K8343" t="s">
        <v>45</v>
      </c>
      <c r="L8343">
        <v>61.11</v>
      </c>
      <c r="M8343">
        <v>1.34</v>
      </c>
      <c r="N8343" t="s">
        <v>27</v>
      </c>
      <c r="O8343" t="s">
        <v>28</v>
      </c>
      <c r="P8343">
        <v>7</v>
      </c>
      <c r="Q8343" t="s">
        <v>29</v>
      </c>
    </row>
    <row r="8344" spans="1:17" x14ac:dyDescent="0.3">
      <c r="A8344" t="s">
        <v>9068</v>
      </c>
      <c r="B8344" s="1">
        <v>45695</v>
      </c>
      <c r="C8344" t="s">
        <v>1302</v>
      </c>
      <c r="D8344" t="s">
        <v>102</v>
      </c>
      <c r="E8344" t="s">
        <v>66</v>
      </c>
      <c r="F8344" t="s">
        <v>21</v>
      </c>
      <c r="G8344" t="s">
        <v>22</v>
      </c>
      <c r="H8344" t="s">
        <v>23</v>
      </c>
      <c r="I8344" t="s">
        <v>24</v>
      </c>
      <c r="J8344" t="s">
        <v>36</v>
      </c>
      <c r="K8344" t="s">
        <v>62</v>
      </c>
      <c r="L8344">
        <v>102.91</v>
      </c>
      <c r="M8344">
        <v>0.62</v>
      </c>
      <c r="N8344" t="s">
        <v>27</v>
      </c>
      <c r="O8344" t="s">
        <v>28</v>
      </c>
      <c r="P8344">
        <v>1</v>
      </c>
      <c r="Q8344" t="s">
        <v>29</v>
      </c>
    </row>
    <row r="8345" spans="1:17" x14ac:dyDescent="0.3">
      <c r="A8345" t="s">
        <v>9069</v>
      </c>
      <c r="B8345" s="1">
        <v>45729</v>
      </c>
      <c r="C8345" t="s">
        <v>1313</v>
      </c>
      <c r="D8345" t="s">
        <v>118</v>
      </c>
      <c r="E8345" t="s">
        <v>41</v>
      </c>
      <c r="F8345" t="s">
        <v>34</v>
      </c>
      <c r="G8345" t="s">
        <v>42</v>
      </c>
      <c r="H8345" t="s">
        <v>99</v>
      </c>
      <c r="I8345" t="s">
        <v>24</v>
      </c>
      <c r="J8345" t="s">
        <v>61</v>
      </c>
      <c r="K8345" t="s">
        <v>44</v>
      </c>
      <c r="L8345">
        <v>9.75</v>
      </c>
      <c r="M8345">
        <v>0.21</v>
      </c>
      <c r="N8345" t="s">
        <v>27</v>
      </c>
      <c r="O8345" t="s">
        <v>28</v>
      </c>
      <c r="P8345">
        <v>26</v>
      </c>
      <c r="Q8345" t="s">
        <v>29</v>
      </c>
    </row>
    <row r="8346" spans="1:17" x14ac:dyDescent="0.3">
      <c r="A8346" t="s">
        <v>9070</v>
      </c>
      <c r="B8346" s="1">
        <v>45764</v>
      </c>
      <c r="C8346" t="s">
        <v>1359</v>
      </c>
      <c r="D8346" t="s">
        <v>203</v>
      </c>
      <c r="E8346" t="s">
        <v>20</v>
      </c>
      <c r="F8346" t="s">
        <v>56</v>
      </c>
      <c r="G8346" t="s">
        <v>42</v>
      </c>
      <c r="H8346" t="s">
        <v>99</v>
      </c>
      <c r="I8346" t="s">
        <v>24</v>
      </c>
      <c r="J8346" t="s">
        <v>25</v>
      </c>
      <c r="K8346" t="s">
        <v>37</v>
      </c>
      <c r="L8346">
        <v>50.91</v>
      </c>
      <c r="M8346">
        <v>0.61</v>
      </c>
      <c r="N8346" t="s">
        <v>27</v>
      </c>
      <c r="O8346" t="s">
        <v>28</v>
      </c>
      <c r="P8346">
        <v>15</v>
      </c>
      <c r="Q8346" t="s">
        <v>29</v>
      </c>
    </row>
    <row r="8347" spans="1:17" x14ac:dyDescent="0.3">
      <c r="A8347" t="s">
        <v>9071</v>
      </c>
      <c r="B8347" s="1">
        <v>45737</v>
      </c>
      <c r="C8347" t="s">
        <v>1171</v>
      </c>
      <c r="D8347" t="s">
        <v>32</v>
      </c>
      <c r="E8347" t="s">
        <v>20</v>
      </c>
      <c r="F8347" t="s">
        <v>21</v>
      </c>
      <c r="G8347" t="s">
        <v>22</v>
      </c>
      <c r="H8347" t="s">
        <v>57</v>
      </c>
      <c r="I8347" t="s">
        <v>44</v>
      </c>
      <c r="J8347" t="s">
        <v>61</v>
      </c>
      <c r="K8347" t="s">
        <v>44</v>
      </c>
      <c r="L8347">
        <v>30.44</v>
      </c>
      <c r="M8347">
        <v>0.67</v>
      </c>
      <c r="N8347" t="s">
        <v>27</v>
      </c>
      <c r="O8347" t="s">
        <v>28</v>
      </c>
      <c r="P8347">
        <v>16</v>
      </c>
      <c r="Q8347" t="s">
        <v>29</v>
      </c>
    </row>
    <row r="8348" spans="1:17" x14ac:dyDescent="0.3">
      <c r="A8348" t="s">
        <v>9072</v>
      </c>
      <c r="B8348" s="1">
        <v>45681</v>
      </c>
      <c r="C8348" t="s">
        <v>1035</v>
      </c>
      <c r="D8348" t="s">
        <v>118</v>
      </c>
      <c r="E8348" t="s">
        <v>20</v>
      </c>
      <c r="F8348" t="s">
        <v>34</v>
      </c>
      <c r="G8348" t="s">
        <v>22</v>
      </c>
      <c r="H8348" t="s">
        <v>43</v>
      </c>
      <c r="I8348" t="s">
        <v>51</v>
      </c>
      <c r="J8348" t="s">
        <v>36</v>
      </c>
      <c r="K8348" t="s">
        <v>45</v>
      </c>
      <c r="L8348">
        <v>500.21</v>
      </c>
      <c r="M8348">
        <v>3</v>
      </c>
      <c r="N8348" t="s">
        <v>27</v>
      </c>
      <c r="O8348" t="s">
        <v>28</v>
      </c>
      <c r="P8348">
        <v>28</v>
      </c>
      <c r="Q8348" t="s">
        <v>29</v>
      </c>
    </row>
    <row r="8349" spans="1:17" x14ac:dyDescent="0.3">
      <c r="A8349" t="s">
        <v>9073</v>
      </c>
      <c r="B8349" s="1">
        <v>45782</v>
      </c>
      <c r="C8349" t="s">
        <v>514</v>
      </c>
      <c r="D8349" t="s">
        <v>54</v>
      </c>
      <c r="E8349" t="s">
        <v>55</v>
      </c>
      <c r="F8349" t="s">
        <v>34</v>
      </c>
      <c r="G8349" t="s">
        <v>42</v>
      </c>
      <c r="H8349" t="s">
        <v>23</v>
      </c>
      <c r="I8349" t="s">
        <v>24</v>
      </c>
      <c r="J8349" t="s">
        <v>25</v>
      </c>
      <c r="K8349" t="s">
        <v>45</v>
      </c>
      <c r="L8349">
        <v>73.88</v>
      </c>
      <c r="M8349">
        <v>0.89</v>
      </c>
      <c r="N8349" t="s">
        <v>27</v>
      </c>
      <c r="O8349" t="s">
        <v>28</v>
      </c>
      <c r="P8349">
        <v>29</v>
      </c>
      <c r="Q8349" t="s">
        <v>29</v>
      </c>
    </row>
    <row r="8350" spans="1:17" x14ac:dyDescent="0.3">
      <c r="A8350" t="s">
        <v>9074</v>
      </c>
      <c r="B8350" s="1">
        <v>45726</v>
      </c>
      <c r="C8350" t="s">
        <v>2488</v>
      </c>
      <c r="D8350" t="s">
        <v>75</v>
      </c>
      <c r="E8350" t="s">
        <v>41</v>
      </c>
      <c r="F8350" t="s">
        <v>34</v>
      </c>
      <c r="G8350" t="s">
        <v>22</v>
      </c>
      <c r="H8350" t="s">
        <v>103</v>
      </c>
      <c r="I8350" t="s">
        <v>24</v>
      </c>
      <c r="J8350" t="s">
        <v>36</v>
      </c>
      <c r="K8350" t="s">
        <v>37</v>
      </c>
      <c r="L8350">
        <v>52.26</v>
      </c>
      <c r="M8350">
        <v>0.31</v>
      </c>
      <c r="N8350" t="s">
        <v>27</v>
      </c>
      <c r="O8350" t="s">
        <v>28</v>
      </c>
      <c r="P8350">
        <v>12</v>
      </c>
      <c r="Q8350" t="s">
        <v>29</v>
      </c>
    </row>
    <row r="8351" spans="1:17" x14ac:dyDescent="0.3">
      <c r="A8351" t="s">
        <v>9075</v>
      </c>
      <c r="B8351" s="1">
        <v>45663</v>
      </c>
      <c r="C8351" t="s">
        <v>1225</v>
      </c>
      <c r="D8351" t="s">
        <v>19</v>
      </c>
      <c r="E8351" t="s">
        <v>20</v>
      </c>
      <c r="F8351" t="s">
        <v>34</v>
      </c>
      <c r="G8351" t="s">
        <v>84</v>
      </c>
      <c r="H8351" t="s">
        <v>99</v>
      </c>
      <c r="I8351" t="s">
        <v>51</v>
      </c>
      <c r="J8351" t="s">
        <v>61</v>
      </c>
      <c r="K8351" t="s">
        <v>45</v>
      </c>
      <c r="L8351">
        <v>32.29</v>
      </c>
      <c r="M8351">
        <v>0.71</v>
      </c>
      <c r="N8351" t="s">
        <v>27</v>
      </c>
      <c r="O8351" t="s">
        <v>28</v>
      </c>
      <c r="P8351">
        <v>45</v>
      </c>
      <c r="Q8351" t="s">
        <v>46</v>
      </c>
    </row>
    <row r="8352" spans="1:17" x14ac:dyDescent="0.3">
      <c r="A8352" t="s">
        <v>9076</v>
      </c>
      <c r="B8352" s="1">
        <v>45765</v>
      </c>
      <c r="C8352" t="s">
        <v>101</v>
      </c>
      <c r="D8352" t="s">
        <v>102</v>
      </c>
      <c r="E8352" t="s">
        <v>20</v>
      </c>
      <c r="F8352" t="s">
        <v>34</v>
      </c>
      <c r="G8352" t="s">
        <v>42</v>
      </c>
      <c r="H8352" t="s">
        <v>50</v>
      </c>
      <c r="I8352" t="s">
        <v>24</v>
      </c>
      <c r="J8352" t="s">
        <v>25</v>
      </c>
      <c r="K8352" t="s">
        <v>45</v>
      </c>
      <c r="L8352">
        <v>102.79</v>
      </c>
      <c r="M8352">
        <v>1.23</v>
      </c>
      <c r="N8352" t="s">
        <v>27</v>
      </c>
      <c r="O8352" t="s">
        <v>28</v>
      </c>
      <c r="P8352">
        <v>30</v>
      </c>
      <c r="Q8352" t="s">
        <v>29</v>
      </c>
    </row>
    <row r="8353" spans="1:17" x14ac:dyDescent="0.3">
      <c r="A8353" t="s">
        <v>9077</v>
      </c>
      <c r="B8353" s="1">
        <v>45671</v>
      </c>
      <c r="C8353" t="s">
        <v>1743</v>
      </c>
      <c r="D8353" t="s">
        <v>40</v>
      </c>
      <c r="E8353" t="s">
        <v>33</v>
      </c>
      <c r="F8353" t="s">
        <v>34</v>
      </c>
      <c r="G8353" t="s">
        <v>42</v>
      </c>
      <c r="H8353" t="s">
        <v>50</v>
      </c>
      <c r="I8353" t="s">
        <v>51</v>
      </c>
      <c r="J8353" t="s">
        <v>25</v>
      </c>
      <c r="K8353" t="s">
        <v>62</v>
      </c>
      <c r="L8353">
        <v>59.45</v>
      </c>
      <c r="M8353">
        <v>0.71</v>
      </c>
      <c r="N8353" t="s">
        <v>27</v>
      </c>
      <c r="O8353" t="s">
        <v>28</v>
      </c>
      <c r="P8353">
        <v>16</v>
      </c>
      <c r="Q8353" t="s">
        <v>29</v>
      </c>
    </row>
    <row r="8354" spans="1:17" x14ac:dyDescent="0.3">
      <c r="A8354" t="s">
        <v>9078</v>
      </c>
      <c r="B8354" s="1">
        <v>45780</v>
      </c>
      <c r="C8354" t="s">
        <v>1121</v>
      </c>
      <c r="D8354" t="s">
        <v>203</v>
      </c>
      <c r="E8354" t="s">
        <v>55</v>
      </c>
      <c r="F8354" t="s">
        <v>21</v>
      </c>
      <c r="G8354" t="s">
        <v>22</v>
      </c>
      <c r="H8354" t="s">
        <v>99</v>
      </c>
      <c r="I8354" t="s">
        <v>24</v>
      </c>
      <c r="J8354" t="s">
        <v>36</v>
      </c>
      <c r="K8354" t="s">
        <v>26</v>
      </c>
      <c r="L8354">
        <v>53.74</v>
      </c>
      <c r="M8354">
        <v>0.32</v>
      </c>
      <c r="N8354" t="s">
        <v>27</v>
      </c>
      <c r="O8354" t="s">
        <v>28</v>
      </c>
      <c r="P8354">
        <v>14</v>
      </c>
      <c r="Q8354" t="s">
        <v>29</v>
      </c>
    </row>
    <row r="8355" spans="1:17" x14ac:dyDescent="0.3">
      <c r="A8355" t="s">
        <v>9079</v>
      </c>
      <c r="B8355" s="1">
        <v>45695</v>
      </c>
      <c r="C8355" t="s">
        <v>1332</v>
      </c>
      <c r="D8355" t="s">
        <v>106</v>
      </c>
      <c r="E8355" t="s">
        <v>33</v>
      </c>
      <c r="F8355" t="s">
        <v>21</v>
      </c>
      <c r="G8355" t="s">
        <v>22</v>
      </c>
      <c r="H8355" t="s">
        <v>35</v>
      </c>
      <c r="I8355" t="s">
        <v>44</v>
      </c>
      <c r="J8355" t="s">
        <v>61</v>
      </c>
      <c r="K8355" t="s">
        <v>44</v>
      </c>
      <c r="L8355">
        <v>96.94</v>
      </c>
      <c r="M8355">
        <v>2.13</v>
      </c>
      <c r="N8355" t="s">
        <v>27</v>
      </c>
      <c r="O8355" t="s">
        <v>28</v>
      </c>
      <c r="P8355">
        <v>24</v>
      </c>
      <c r="Q8355" t="s">
        <v>29</v>
      </c>
    </row>
    <row r="8356" spans="1:17" x14ac:dyDescent="0.3">
      <c r="A8356" t="s">
        <v>9080</v>
      </c>
      <c r="B8356" s="1">
        <v>45715</v>
      </c>
      <c r="C8356" t="s">
        <v>785</v>
      </c>
      <c r="D8356" t="s">
        <v>106</v>
      </c>
      <c r="E8356" t="s">
        <v>33</v>
      </c>
      <c r="F8356" t="s">
        <v>34</v>
      </c>
      <c r="G8356" t="s">
        <v>42</v>
      </c>
      <c r="H8356" t="s">
        <v>99</v>
      </c>
      <c r="I8356" t="s">
        <v>24</v>
      </c>
      <c r="J8356" t="s">
        <v>36</v>
      </c>
      <c r="K8356" t="s">
        <v>45</v>
      </c>
      <c r="L8356">
        <v>21.87</v>
      </c>
      <c r="M8356">
        <v>0.13</v>
      </c>
      <c r="N8356" t="s">
        <v>27</v>
      </c>
      <c r="O8356" t="s">
        <v>28</v>
      </c>
      <c r="P8356">
        <v>16</v>
      </c>
      <c r="Q8356" t="s">
        <v>29</v>
      </c>
    </row>
    <row r="8357" spans="1:17" x14ac:dyDescent="0.3">
      <c r="A8357" t="s">
        <v>9081</v>
      </c>
      <c r="B8357" s="1">
        <v>45680</v>
      </c>
      <c r="C8357" t="s">
        <v>31</v>
      </c>
      <c r="D8357" t="s">
        <v>32</v>
      </c>
      <c r="E8357" t="s">
        <v>33</v>
      </c>
      <c r="F8357" t="s">
        <v>34</v>
      </c>
      <c r="G8357" t="s">
        <v>22</v>
      </c>
      <c r="H8357" t="s">
        <v>60</v>
      </c>
      <c r="I8357" t="s">
        <v>51</v>
      </c>
      <c r="J8357" t="s">
        <v>25</v>
      </c>
      <c r="K8357" t="s">
        <v>45</v>
      </c>
      <c r="L8357">
        <v>63.03</v>
      </c>
      <c r="M8357">
        <v>0.76</v>
      </c>
      <c r="N8357" t="s">
        <v>27</v>
      </c>
      <c r="O8357" t="s">
        <v>28</v>
      </c>
      <c r="P8357">
        <v>8</v>
      </c>
      <c r="Q8357" t="s">
        <v>29</v>
      </c>
    </row>
    <row r="8358" spans="1:17" x14ac:dyDescent="0.3">
      <c r="A8358" t="s">
        <v>9082</v>
      </c>
      <c r="B8358" s="1">
        <v>45805</v>
      </c>
      <c r="C8358" t="s">
        <v>1835</v>
      </c>
      <c r="D8358" t="s">
        <v>124</v>
      </c>
      <c r="E8358" t="s">
        <v>33</v>
      </c>
      <c r="F8358" t="s">
        <v>34</v>
      </c>
      <c r="G8358" t="s">
        <v>22</v>
      </c>
      <c r="H8358" t="s">
        <v>23</v>
      </c>
      <c r="I8358" t="s">
        <v>24</v>
      </c>
      <c r="J8358" t="s">
        <v>25</v>
      </c>
      <c r="K8358" t="s">
        <v>37</v>
      </c>
      <c r="L8358">
        <v>33.83</v>
      </c>
      <c r="M8358">
        <v>0.41</v>
      </c>
      <c r="N8358" t="s">
        <v>27</v>
      </c>
      <c r="O8358" t="s">
        <v>28</v>
      </c>
      <c r="P8358">
        <v>5</v>
      </c>
      <c r="Q8358" t="s">
        <v>29</v>
      </c>
    </row>
    <row r="8359" spans="1:17" x14ac:dyDescent="0.3">
      <c r="A8359" t="s">
        <v>9083</v>
      </c>
      <c r="B8359" s="1">
        <v>45686</v>
      </c>
      <c r="C8359" t="s">
        <v>164</v>
      </c>
      <c r="D8359" t="s">
        <v>32</v>
      </c>
      <c r="E8359" t="s">
        <v>33</v>
      </c>
      <c r="F8359" t="s">
        <v>34</v>
      </c>
      <c r="G8359" t="s">
        <v>84</v>
      </c>
      <c r="H8359" t="s">
        <v>23</v>
      </c>
      <c r="I8359" t="s">
        <v>24</v>
      </c>
      <c r="J8359" t="s">
        <v>61</v>
      </c>
      <c r="K8359" t="s">
        <v>26</v>
      </c>
      <c r="L8359">
        <v>138.05000000000001</v>
      </c>
      <c r="M8359">
        <v>3.04</v>
      </c>
      <c r="N8359" t="s">
        <v>27</v>
      </c>
      <c r="O8359" t="s">
        <v>28</v>
      </c>
      <c r="P8359">
        <v>37</v>
      </c>
      <c r="Q8359" t="s">
        <v>29</v>
      </c>
    </row>
    <row r="8360" spans="1:17" x14ac:dyDescent="0.3">
      <c r="A8360" t="s">
        <v>9084</v>
      </c>
      <c r="B8360" s="1">
        <v>45781</v>
      </c>
      <c r="C8360" t="s">
        <v>153</v>
      </c>
      <c r="D8360" t="s">
        <v>65</v>
      </c>
      <c r="E8360" t="s">
        <v>66</v>
      </c>
      <c r="F8360" t="s">
        <v>34</v>
      </c>
      <c r="G8360" t="s">
        <v>22</v>
      </c>
      <c r="H8360" t="s">
        <v>23</v>
      </c>
      <c r="I8360" t="s">
        <v>24</v>
      </c>
      <c r="J8360" t="s">
        <v>25</v>
      </c>
      <c r="K8360" t="s">
        <v>45</v>
      </c>
      <c r="L8360">
        <v>64.14</v>
      </c>
      <c r="M8360">
        <v>0.77</v>
      </c>
      <c r="N8360" t="s">
        <v>27</v>
      </c>
      <c r="O8360" t="s">
        <v>28</v>
      </c>
      <c r="P8360">
        <v>15</v>
      </c>
      <c r="Q8360" t="s">
        <v>29</v>
      </c>
    </row>
    <row r="8361" spans="1:17" x14ac:dyDescent="0.3">
      <c r="A8361" t="s">
        <v>9085</v>
      </c>
      <c r="B8361" s="1">
        <v>45693</v>
      </c>
      <c r="C8361" t="s">
        <v>755</v>
      </c>
      <c r="D8361" t="s">
        <v>124</v>
      </c>
      <c r="E8361" t="s">
        <v>41</v>
      </c>
      <c r="F8361" t="s">
        <v>34</v>
      </c>
      <c r="G8361" t="s">
        <v>22</v>
      </c>
      <c r="H8361" t="s">
        <v>76</v>
      </c>
      <c r="I8361" t="s">
        <v>119</v>
      </c>
      <c r="J8361" t="s">
        <v>36</v>
      </c>
      <c r="K8361" t="s">
        <v>37</v>
      </c>
      <c r="L8361">
        <v>28.79</v>
      </c>
      <c r="M8361">
        <v>0.17</v>
      </c>
      <c r="N8361" t="s">
        <v>27</v>
      </c>
      <c r="O8361" t="s">
        <v>28</v>
      </c>
      <c r="P8361">
        <v>25</v>
      </c>
      <c r="Q8361" t="s">
        <v>29</v>
      </c>
    </row>
    <row r="8362" spans="1:17" x14ac:dyDescent="0.3">
      <c r="A8362" t="s">
        <v>9086</v>
      </c>
      <c r="B8362" s="1">
        <v>45724</v>
      </c>
      <c r="C8362" t="s">
        <v>468</v>
      </c>
      <c r="D8362" t="s">
        <v>118</v>
      </c>
      <c r="E8362" t="s">
        <v>55</v>
      </c>
      <c r="F8362" t="s">
        <v>34</v>
      </c>
      <c r="G8362" t="s">
        <v>22</v>
      </c>
      <c r="H8362" t="s">
        <v>50</v>
      </c>
      <c r="I8362" t="s">
        <v>24</v>
      </c>
      <c r="J8362" t="s">
        <v>25</v>
      </c>
      <c r="K8362" t="s">
        <v>37</v>
      </c>
      <c r="L8362">
        <v>62.87</v>
      </c>
      <c r="M8362">
        <v>0.75</v>
      </c>
      <c r="N8362" t="s">
        <v>27</v>
      </c>
      <c r="O8362" t="s">
        <v>28</v>
      </c>
      <c r="P8362">
        <v>13</v>
      </c>
      <c r="Q8362" t="s">
        <v>29</v>
      </c>
    </row>
    <row r="8363" spans="1:17" x14ac:dyDescent="0.3">
      <c r="A8363" t="s">
        <v>9087</v>
      </c>
      <c r="B8363" s="1">
        <v>45711</v>
      </c>
      <c r="C8363" t="s">
        <v>1464</v>
      </c>
      <c r="D8363" t="s">
        <v>54</v>
      </c>
      <c r="E8363" t="s">
        <v>33</v>
      </c>
      <c r="F8363" t="s">
        <v>34</v>
      </c>
      <c r="G8363" t="s">
        <v>22</v>
      </c>
      <c r="H8363" t="s">
        <v>99</v>
      </c>
      <c r="I8363" t="s">
        <v>44</v>
      </c>
      <c r="J8363" t="s">
        <v>25</v>
      </c>
      <c r="K8363" t="s">
        <v>62</v>
      </c>
      <c r="L8363">
        <v>168.64</v>
      </c>
      <c r="M8363">
        <v>2.02</v>
      </c>
      <c r="N8363" t="s">
        <v>27</v>
      </c>
      <c r="O8363" t="s">
        <v>28</v>
      </c>
      <c r="P8363">
        <v>17</v>
      </c>
      <c r="Q8363" t="s">
        <v>29</v>
      </c>
    </row>
    <row r="8364" spans="1:17" x14ac:dyDescent="0.3">
      <c r="A8364" t="s">
        <v>9088</v>
      </c>
      <c r="B8364" s="1">
        <v>45756</v>
      </c>
      <c r="C8364" t="s">
        <v>1604</v>
      </c>
      <c r="D8364" t="s">
        <v>49</v>
      </c>
      <c r="E8364" t="s">
        <v>41</v>
      </c>
      <c r="F8364" t="s">
        <v>34</v>
      </c>
      <c r="G8364" t="s">
        <v>22</v>
      </c>
      <c r="H8364" t="s">
        <v>76</v>
      </c>
      <c r="I8364" t="s">
        <v>119</v>
      </c>
      <c r="J8364" t="s">
        <v>61</v>
      </c>
      <c r="K8364" t="s">
        <v>45</v>
      </c>
      <c r="L8364">
        <v>81.81</v>
      </c>
      <c r="M8364">
        <v>1.8</v>
      </c>
      <c r="N8364" t="s">
        <v>27</v>
      </c>
      <c r="O8364" t="s">
        <v>28</v>
      </c>
      <c r="P8364">
        <v>25</v>
      </c>
      <c r="Q8364" t="s">
        <v>29</v>
      </c>
    </row>
    <row r="8365" spans="1:17" x14ac:dyDescent="0.3">
      <c r="A8365" t="s">
        <v>9089</v>
      </c>
      <c r="B8365" s="1">
        <v>45720</v>
      </c>
      <c r="C8365" t="s">
        <v>1346</v>
      </c>
      <c r="D8365" t="s">
        <v>54</v>
      </c>
      <c r="E8365" t="s">
        <v>20</v>
      </c>
      <c r="F8365" t="s">
        <v>34</v>
      </c>
      <c r="G8365" t="s">
        <v>22</v>
      </c>
      <c r="H8365" t="s">
        <v>79</v>
      </c>
      <c r="I8365" t="s">
        <v>51</v>
      </c>
      <c r="J8365" t="s">
        <v>61</v>
      </c>
      <c r="K8365" t="s">
        <v>45</v>
      </c>
      <c r="L8365">
        <v>23.8</v>
      </c>
      <c r="M8365">
        <v>0</v>
      </c>
      <c r="N8365" t="s">
        <v>69</v>
      </c>
      <c r="O8365" t="s">
        <v>307</v>
      </c>
      <c r="P8365">
        <v>22</v>
      </c>
      <c r="Q8365" t="s">
        <v>29</v>
      </c>
    </row>
    <row r="8366" spans="1:17" x14ac:dyDescent="0.3">
      <c r="A8366" t="s">
        <v>9090</v>
      </c>
      <c r="B8366" s="1">
        <v>45795</v>
      </c>
      <c r="C8366" t="s">
        <v>560</v>
      </c>
      <c r="D8366" t="s">
        <v>65</v>
      </c>
      <c r="E8366" t="s">
        <v>41</v>
      </c>
      <c r="F8366" t="s">
        <v>56</v>
      </c>
      <c r="G8366" t="s">
        <v>22</v>
      </c>
      <c r="H8366" t="s">
        <v>50</v>
      </c>
      <c r="I8366" t="s">
        <v>24</v>
      </c>
      <c r="J8366" t="s">
        <v>111</v>
      </c>
      <c r="K8366" t="s">
        <v>37</v>
      </c>
      <c r="L8366">
        <v>46.94</v>
      </c>
      <c r="M8366">
        <v>0.19</v>
      </c>
      <c r="N8366" t="s">
        <v>27</v>
      </c>
      <c r="O8366" t="s">
        <v>28</v>
      </c>
      <c r="P8366">
        <v>12</v>
      </c>
      <c r="Q8366" t="s">
        <v>29</v>
      </c>
    </row>
    <row r="8367" spans="1:17" x14ac:dyDescent="0.3">
      <c r="A8367" t="s">
        <v>9091</v>
      </c>
      <c r="B8367" s="1">
        <v>45681</v>
      </c>
      <c r="C8367" t="s">
        <v>1359</v>
      </c>
      <c r="D8367" t="s">
        <v>203</v>
      </c>
      <c r="E8367" t="s">
        <v>20</v>
      </c>
      <c r="F8367" t="s">
        <v>56</v>
      </c>
      <c r="G8367" t="s">
        <v>42</v>
      </c>
      <c r="H8367" t="s">
        <v>23</v>
      </c>
      <c r="I8367" t="s">
        <v>24</v>
      </c>
      <c r="J8367" t="s">
        <v>61</v>
      </c>
      <c r="K8367" t="s">
        <v>45</v>
      </c>
      <c r="L8367">
        <v>24.4</v>
      </c>
      <c r="M8367">
        <v>0.54</v>
      </c>
      <c r="N8367" t="s">
        <v>27</v>
      </c>
      <c r="O8367" t="s">
        <v>28</v>
      </c>
      <c r="P8367">
        <v>17</v>
      </c>
      <c r="Q8367" t="s">
        <v>29</v>
      </c>
    </row>
    <row r="8368" spans="1:17" x14ac:dyDescent="0.3">
      <c r="A8368" t="s">
        <v>9092</v>
      </c>
      <c r="B8368" s="1">
        <v>45804</v>
      </c>
      <c r="C8368" t="s">
        <v>436</v>
      </c>
      <c r="D8368" t="s">
        <v>19</v>
      </c>
      <c r="E8368" t="s">
        <v>41</v>
      </c>
      <c r="F8368" t="s">
        <v>21</v>
      </c>
      <c r="G8368" t="s">
        <v>42</v>
      </c>
      <c r="H8368" t="s">
        <v>99</v>
      </c>
      <c r="I8368" t="s">
        <v>51</v>
      </c>
      <c r="J8368" t="s">
        <v>25</v>
      </c>
      <c r="K8368" t="s">
        <v>45</v>
      </c>
      <c r="L8368">
        <v>39.61</v>
      </c>
      <c r="M8368">
        <v>0.48</v>
      </c>
      <c r="N8368" t="s">
        <v>27</v>
      </c>
      <c r="O8368" t="s">
        <v>28</v>
      </c>
      <c r="P8368">
        <v>21</v>
      </c>
      <c r="Q8368" t="s">
        <v>29</v>
      </c>
    </row>
    <row r="8369" spans="1:17" x14ac:dyDescent="0.3">
      <c r="A8369" t="s">
        <v>9093</v>
      </c>
      <c r="B8369" s="1">
        <v>45696</v>
      </c>
      <c r="C8369" t="s">
        <v>843</v>
      </c>
      <c r="D8369" t="s">
        <v>102</v>
      </c>
      <c r="E8369" t="s">
        <v>33</v>
      </c>
      <c r="F8369" t="s">
        <v>34</v>
      </c>
      <c r="G8369" t="s">
        <v>42</v>
      </c>
      <c r="H8369" t="s">
        <v>50</v>
      </c>
      <c r="I8369" t="s">
        <v>51</v>
      </c>
      <c r="J8369" t="s">
        <v>25</v>
      </c>
      <c r="K8369" t="s">
        <v>44</v>
      </c>
      <c r="L8369">
        <v>30.25</v>
      </c>
      <c r="M8369">
        <v>0.36</v>
      </c>
      <c r="N8369" t="s">
        <v>27</v>
      </c>
      <c r="O8369" t="s">
        <v>28</v>
      </c>
      <c r="P8369">
        <v>18</v>
      </c>
      <c r="Q8369" t="s">
        <v>29</v>
      </c>
    </row>
    <row r="8370" spans="1:17" x14ac:dyDescent="0.3">
      <c r="A8370" t="s">
        <v>9094</v>
      </c>
      <c r="B8370" s="1">
        <v>45734</v>
      </c>
      <c r="C8370" t="s">
        <v>800</v>
      </c>
      <c r="D8370" t="s">
        <v>203</v>
      </c>
      <c r="E8370" t="s">
        <v>66</v>
      </c>
      <c r="F8370" t="s">
        <v>34</v>
      </c>
      <c r="G8370" t="s">
        <v>42</v>
      </c>
      <c r="H8370" t="s">
        <v>99</v>
      </c>
      <c r="I8370" t="s">
        <v>51</v>
      </c>
      <c r="J8370" t="s">
        <v>61</v>
      </c>
      <c r="K8370" t="s">
        <v>45</v>
      </c>
      <c r="L8370">
        <v>34.83</v>
      </c>
      <c r="M8370">
        <v>0.77</v>
      </c>
      <c r="N8370" t="s">
        <v>27</v>
      </c>
      <c r="O8370" t="s">
        <v>28</v>
      </c>
      <c r="P8370">
        <v>16</v>
      </c>
      <c r="Q8370" t="s">
        <v>29</v>
      </c>
    </row>
    <row r="8371" spans="1:17" x14ac:dyDescent="0.3">
      <c r="A8371" t="s">
        <v>9095</v>
      </c>
      <c r="B8371" s="1">
        <v>45716</v>
      </c>
      <c r="C8371" t="s">
        <v>315</v>
      </c>
      <c r="D8371" t="s">
        <v>65</v>
      </c>
      <c r="E8371" t="s">
        <v>55</v>
      </c>
      <c r="F8371" t="s">
        <v>34</v>
      </c>
      <c r="G8371" t="s">
        <v>42</v>
      </c>
      <c r="H8371" t="s">
        <v>103</v>
      </c>
      <c r="I8371" t="s">
        <v>24</v>
      </c>
      <c r="J8371" t="s">
        <v>36</v>
      </c>
      <c r="K8371" t="s">
        <v>45</v>
      </c>
      <c r="L8371">
        <v>105.42</v>
      </c>
      <c r="M8371">
        <v>0.63</v>
      </c>
      <c r="N8371" t="s">
        <v>27</v>
      </c>
      <c r="O8371" t="s">
        <v>28</v>
      </c>
      <c r="P8371">
        <v>25</v>
      </c>
      <c r="Q8371" t="s">
        <v>29</v>
      </c>
    </row>
    <row r="8372" spans="1:17" x14ac:dyDescent="0.3">
      <c r="A8372" t="s">
        <v>9096</v>
      </c>
      <c r="B8372" s="1">
        <v>45674</v>
      </c>
      <c r="C8372" t="s">
        <v>1367</v>
      </c>
      <c r="D8372" t="s">
        <v>40</v>
      </c>
      <c r="E8372" t="s">
        <v>41</v>
      </c>
      <c r="F8372" t="s">
        <v>34</v>
      </c>
      <c r="G8372" t="s">
        <v>42</v>
      </c>
      <c r="H8372" t="s">
        <v>99</v>
      </c>
      <c r="I8372" t="s">
        <v>44</v>
      </c>
      <c r="J8372" t="s">
        <v>61</v>
      </c>
      <c r="K8372" t="s">
        <v>62</v>
      </c>
      <c r="L8372">
        <v>83.9</v>
      </c>
      <c r="M8372">
        <v>1.85</v>
      </c>
      <c r="N8372" t="s">
        <v>27</v>
      </c>
      <c r="O8372" t="s">
        <v>28</v>
      </c>
      <c r="P8372">
        <v>27</v>
      </c>
      <c r="Q8372" t="s">
        <v>29</v>
      </c>
    </row>
    <row r="8373" spans="1:17" x14ac:dyDescent="0.3">
      <c r="A8373" t="s">
        <v>9097</v>
      </c>
      <c r="B8373" s="1">
        <v>45691</v>
      </c>
      <c r="C8373" t="s">
        <v>151</v>
      </c>
      <c r="D8373" t="s">
        <v>49</v>
      </c>
      <c r="E8373" t="s">
        <v>20</v>
      </c>
      <c r="F8373" t="s">
        <v>56</v>
      </c>
      <c r="G8373" t="s">
        <v>22</v>
      </c>
      <c r="H8373" t="s">
        <v>99</v>
      </c>
      <c r="I8373" t="s">
        <v>24</v>
      </c>
      <c r="J8373" t="s">
        <v>36</v>
      </c>
      <c r="K8373" t="s">
        <v>37</v>
      </c>
      <c r="L8373">
        <v>36</v>
      </c>
      <c r="M8373">
        <v>0.22</v>
      </c>
      <c r="N8373" t="s">
        <v>27</v>
      </c>
      <c r="O8373" t="s">
        <v>28</v>
      </c>
      <c r="P8373">
        <v>7</v>
      </c>
      <c r="Q8373" t="s">
        <v>29</v>
      </c>
    </row>
    <row r="8374" spans="1:17" x14ac:dyDescent="0.3">
      <c r="A8374" t="s">
        <v>9098</v>
      </c>
      <c r="B8374" s="1">
        <v>45712</v>
      </c>
      <c r="C8374" t="s">
        <v>2488</v>
      </c>
      <c r="D8374" t="s">
        <v>75</v>
      </c>
      <c r="E8374" t="s">
        <v>41</v>
      </c>
      <c r="F8374" t="s">
        <v>34</v>
      </c>
      <c r="G8374" t="s">
        <v>22</v>
      </c>
      <c r="H8374" t="s">
        <v>50</v>
      </c>
      <c r="I8374" t="s">
        <v>24</v>
      </c>
      <c r="J8374" t="s">
        <v>25</v>
      </c>
      <c r="K8374" t="s">
        <v>45</v>
      </c>
      <c r="L8374">
        <v>170.83</v>
      </c>
      <c r="M8374">
        <v>2.0499999999999998</v>
      </c>
      <c r="N8374" t="s">
        <v>27</v>
      </c>
      <c r="O8374" t="s">
        <v>28</v>
      </c>
      <c r="P8374">
        <v>5</v>
      </c>
      <c r="Q8374" t="s">
        <v>29</v>
      </c>
    </row>
    <row r="8375" spans="1:17" x14ac:dyDescent="0.3">
      <c r="A8375" t="s">
        <v>9099</v>
      </c>
      <c r="B8375" s="1">
        <v>45787</v>
      </c>
      <c r="C8375" t="s">
        <v>606</v>
      </c>
      <c r="D8375" t="s">
        <v>19</v>
      </c>
      <c r="E8375" t="s">
        <v>33</v>
      </c>
      <c r="F8375" t="s">
        <v>34</v>
      </c>
      <c r="G8375" t="s">
        <v>22</v>
      </c>
      <c r="H8375" t="s">
        <v>50</v>
      </c>
      <c r="I8375" t="s">
        <v>51</v>
      </c>
      <c r="J8375" t="s">
        <v>111</v>
      </c>
      <c r="K8375" t="s">
        <v>45</v>
      </c>
      <c r="L8375">
        <v>97.61</v>
      </c>
      <c r="M8375">
        <v>0.39</v>
      </c>
      <c r="N8375" t="s">
        <v>27</v>
      </c>
      <c r="O8375" t="s">
        <v>28</v>
      </c>
      <c r="P8375">
        <v>14</v>
      </c>
      <c r="Q8375" t="s">
        <v>29</v>
      </c>
    </row>
    <row r="8376" spans="1:17" x14ac:dyDescent="0.3">
      <c r="A8376" t="s">
        <v>9100</v>
      </c>
      <c r="B8376" s="1">
        <v>45776</v>
      </c>
      <c r="C8376" t="s">
        <v>200</v>
      </c>
      <c r="D8376" t="s">
        <v>89</v>
      </c>
      <c r="E8376" t="s">
        <v>41</v>
      </c>
      <c r="F8376" t="s">
        <v>34</v>
      </c>
      <c r="G8376" t="s">
        <v>22</v>
      </c>
      <c r="H8376" t="s">
        <v>99</v>
      </c>
      <c r="I8376" t="s">
        <v>119</v>
      </c>
      <c r="J8376" t="s">
        <v>36</v>
      </c>
      <c r="K8376" t="s">
        <v>26</v>
      </c>
      <c r="L8376">
        <v>78.3</v>
      </c>
      <c r="M8376">
        <v>0.47</v>
      </c>
      <c r="N8376" t="s">
        <v>27</v>
      </c>
      <c r="O8376" t="s">
        <v>28</v>
      </c>
      <c r="P8376">
        <v>3</v>
      </c>
      <c r="Q8376" t="s">
        <v>29</v>
      </c>
    </row>
    <row r="8377" spans="1:17" x14ac:dyDescent="0.3">
      <c r="A8377" t="s">
        <v>9101</v>
      </c>
      <c r="B8377" s="1">
        <v>45663</v>
      </c>
      <c r="C8377" t="s">
        <v>1908</v>
      </c>
      <c r="D8377" t="s">
        <v>40</v>
      </c>
      <c r="E8377" t="s">
        <v>41</v>
      </c>
      <c r="F8377" t="s">
        <v>56</v>
      </c>
      <c r="G8377" t="s">
        <v>22</v>
      </c>
      <c r="H8377" t="s">
        <v>50</v>
      </c>
      <c r="I8377" t="s">
        <v>44</v>
      </c>
      <c r="J8377" t="s">
        <v>25</v>
      </c>
      <c r="K8377" t="s">
        <v>37</v>
      </c>
      <c r="L8377">
        <v>155.81</v>
      </c>
      <c r="M8377">
        <v>1.87</v>
      </c>
      <c r="N8377" t="s">
        <v>27</v>
      </c>
      <c r="O8377" t="s">
        <v>28</v>
      </c>
      <c r="P8377">
        <v>20</v>
      </c>
      <c r="Q8377" t="s">
        <v>29</v>
      </c>
    </row>
    <row r="8378" spans="1:17" x14ac:dyDescent="0.3">
      <c r="A8378" t="s">
        <v>9102</v>
      </c>
      <c r="B8378" s="1">
        <v>45813</v>
      </c>
      <c r="C8378" t="s">
        <v>1250</v>
      </c>
      <c r="D8378" t="s">
        <v>49</v>
      </c>
      <c r="E8378" t="s">
        <v>33</v>
      </c>
      <c r="F8378" t="s">
        <v>56</v>
      </c>
      <c r="G8378" t="s">
        <v>42</v>
      </c>
      <c r="H8378" t="s">
        <v>79</v>
      </c>
      <c r="I8378" t="s">
        <v>51</v>
      </c>
      <c r="J8378" t="s">
        <v>25</v>
      </c>
      <c r="K8378" t="s">
        <v>45</v>
      </c>
      <c r="L8378">
        <v>38.03</v>
      </c>
      <c r="M8378">
        <v>0.46</v>
      </c>
      <c r="N8378" t="s">
        <v>27</v>
      </c>
      <c r="O8378" t="s">
        <v>28</v>
      </c>
      <c r="P8378">
        <v>17</v>
      </c>
      <c r="Q8378" t="s">
        <v>29</v>
      </c>
    </row>
    <row r="8379" spans="1:17" x14ac:dyDescent="0.3">
      <c r="A8379" t="s">
        <v>9103</v>
      </c>
      <c r="B8379" s="1">
        <v>45707</v>
      </c>
      <c r="C8379" t="s">
        <v>755</v>
      </c>
      <c r="D8379" t="s">
        <v>124</v>
      </c>
      <c r="E8379" t="s">
        <v>41</v>
      </c>
      <c r="F8379" t="s">
        <v>34</v>
      </c>
      <c r="G8379" t="s">
        <v>22</v>
      </c>
      <c r="H8379" t="s">
        <v>79</v>
      </c>
      <c r="I8379" t="s">
        <v>119</v>
      </c>
      <c r="J8379" t="s">
        <v>111</v>
      </c>
      <c r="K8379" t="s">
        <v>45</v>
      </c>
      <c r="L8379">
        <v>24.55</v>
      </c>
      <c r="M8379">
        <v>0.1</v>
      </c>
      <c r="N8379" t="s">
        <v>27</v>
      </c>
      <c r="O8379" t="s">
        <v>28</v>
      </c>
      <c r="P8379">
        <v>8</v>
      </c>
      <c r="Q8379" t="s">
        <v>29</v>
      </c>
    </row>
    <row r="8380" spans="1:17" x14ac:dyDescent="0.3">
      <c r="A8380" t="s">
        <v>9104</v>
      </c>
      <c r="B8380" s="1">
        <v>45739</v>
      </c>
      <c r="C8380" t="s">
        <v>1110</v>
      </c>
      <c r="D8380" t="s">
        <v>75</v>
      </c>
      <c r="E8380" t="s">
        <v>41</v>
      </c>
      <c r="F8380" t="s">
        <v>56</v>
      </c>
      <c r="G8380" t="s">
        <v>42</v>
      </c>
      <c r="H8380" t="s">
        <v>99</v>
      </c>
      <c r="I8380" t="s">
        <v>51</v>
      </c>
      <c r="J8380" t="s">
        <v>25</v>
      </c>
      <c r="K8380" t="s">
        <v>45</v>
      </c>
      <c r="L8380">
        <v>32.79</v>
      </c>
      <c r="M8380">
        <v>0.39</v>
      </c>
      <c r="N8380" t="s">
        <v>27</v>
      </c>
      <c r="O8380" t="s">
        <v>28</v>
      </c>
      <c r="P8380">
        <v>23</v>
      </c>
      <c r="Q8380" t="s">
        <v>29</v>
      </c>
    </row>
    <row r="8381" spans="1:17" x14ac:dyDescent="0.3">
      <c r="A8381" t="s">
        <v>9105</v>
      </c>
      <c r="B8381" s="1">
        <v>45690</v>
      </c>
      <c r="C8381" t="s">
        <v>315</v>
      </c>
      <c r="D8381" t="s">
        <v>65</v>
      </c>
      <c r="E8381" t="s">
        <v>55</v>
      </c>
      <c r="F8381" t="s">
        <v>34</v>
      </c>
      <c r="G8381" t="s">
        <v>42</v>
      </c>
      <c r="H8381" t="s">
        <v>35</v>
      </c>
      <c r="I8381" t="s">
        <v>24</v>
      </c>
      <c r="J8381" t="s">
        <v>36</v>
      </c>
      <c r="K8381" t="s">
        <v>37</v>
      </c>
      <c r="L8381">
        <v>99.5</v>
      </c>
      <c r="M8381">
        <v>0.6</v>
      </c>
      <c r="N8381" t="s">
        <v>27</v>
      </c>
      <c r="O8381" t="s">
        <v>28</v>
      </c>
      <c r="P8381">
        <v>22</v>
      </c>
      <c r="Q8381" t="s">
        <v>29</v>
      </c>
    </row>
    <row r="8382" spans="1:17" x14ac:dyDescent="0.3">
      <c r="A8382" t="s">
        <v>9106</v>
      </c>
      <c r="B8382" s="1">
        <v>45758</v>
      </c>
      <c r="C8382" t="s">
        <v>96</v>
      </c>
      <c r="D8382" t="s">
        <v>40</v>
      </c>
      <c r="E8382" t="s">
        <v>33</v>
      </c>
      <c r="F8382" t="s">
        <v>34</v>
      </c>
      <c r="G8382" t="s">
        <v>22</v>
      </c>
      <c r="H8382" t="s">
        <v>60</v>
      </c>
      <c r="I8382" t="s">
        <v>24</v>
      </c>
      <c r="J8382" t="s">
        <v>36</v>
      </c>
      <c r="K8382" t="s">
        <v>45</v>
      </c>
      <c r="L8382">
        <v>35.450000000000003</v>
      </c>
      <c r="M8382">
        <v>0.21</v>
      </c>
      <c r="N8382" t="s">
        <v>27</v>
      </c>
      <c r="O8382" t="s">
        <v>28</v>
      </c>
      <c r="P8382">
        <v>3</v>
      </c>
      <c r="Q8382" t="s">
        <v>29</v>
      </c>
    </row>
    <row r="8383" spans="1:17" x14ac:dyDescent="0.3">
      <c r="A8383" t="s">
        <v>9107</v>
      </c>
      <c r="B8383" s="1">
        <v>45718</v>
      </c>
      <c r="C8383" t="s">
        <v>644</v>
      </c>
      <c r="D8383" t="s">
        <v>94</v>
      </c>
      <c r="E8383" t="s">
        <v>20</v>
      </c>
      <c r="F8383" t="s">
        <v>34</v>
      </c>
      <c r="G8383" t="s">
        <v>22</v>
      </c>
      <c r="H8383" t="s">
        <v>35</v>
      </c>
      <c r="I8383" t="s">
        <v>24</v>
      </c>
      <c r="J8383" t="s">
        <v>61</v>
      </c>
      <c r="K8383" t="s">
        <v>37</v>
      </c>
      <c r="L8383">
        <v>115.28</v>
      </c>
      <c r="M8383">
        <v>2.54</v>
      </c>
      <c r="N8383" t="s">
        <v>27</v>
      </c>
      <c r="O8383" t="s">
        <v>28</v>
      </c>
      <c r="P8383">
        <v>7</v>
      </c>
      <c r="Q8383" t="s">
        <v>29</v>
      </c>
    </row>
    <row r="8384" spans="1:17" x14ac:dyDescent="0.3">
      <c r="A8384" t="s">
        <v>9108</v>
      </c>
      <c r="B8384" s="1">
        <v>45685</v>
      </c>
      <c r="C8384" t="s">
        <v>294</v>
      </c>
      <c r="D8384" t="s">
        <v>75</v>
      </c>
      <c r="E8384" t="s">
        <v>66</v>
      </c>
      <c r="F8384" t="s">
        <v>34</v>
      </c>
      <c r="G8384" t="s">
        <v>22</v>
      </c>
      <c r="H8384" t="s">
        <v>23</v>
      </c>
      <c r="I8384" t="s">
        <v>51</v>
      </c>
      <c r="J8384" t="s">
        <v>61</v>
      </c>
      <c r="K8384" t="s">
        <v>45</v>
      </c>
      <c r="L8384">
        <v>162.35</v>
      </c>
      <c r="M8384">
        <v>3.57</v>
      </c>
      <c r="N8384" t="s">
        <v>27</v>
      </c>
      <c r="O8384" t="s">
        <v>28</v>
      </c>
      <c r="P8384">
        <v>13</v>
      </c>
      <c r="Q8384" t="s">
        <v>29</v>
      </c>
    </row>
    <row r="8385" spans="1:17" x14ac:dyDescent="0.3">
      <c r="A8385" t="s">
        <v>9109</v>
      </c>
      <c r="B8385" s="1">
        <v>45778</v>
      </c>
      <c r="C8385" t="s">
        <v>1998</v>
      </c>
      <c r="D8385" t="s">
        <v>124</v>
      </c>
      <c r="E8385" t="s">
        <v>66</v>
      </c>
      <c r="F8385" t="s">
        <v>34</v>
      </c>
      <c r="G8385" t="s">
        <v>22</v>
      </c>
      <c r="H8385" t="s">
        <v>57</v>
      </c>
      <c r="I8385" t="s">
        <v>51</v>
      </c>
      <c r="J8385" t="s">
        <v>61</v>
      </c>
      <c r="K8385" t="s">
        <v>62</v>
      </c>
      <c r="L8385">
        <v>43.7</v>
      </c>
      <c r="M8385">
        <v>0.96</v>
      </c>
      <c r="N8385" t="s">
        <v>27</v>
      </c>
      <c r="O8385" t="s">
        <v>28</v>
      </c>
      <c r="P8385">
        <v>6</v>
      </c>
      <c r="Q8385" t="s">
        <v>29</v>
      </c>
    </row>
    <row r="8386" spans="1:17" x14ac:dyDescent="0.3">
      <c r="A8386" t="s">
        <v>9110</v>
      </c>
      <c r="B8386" s="1">
        <v>45752</v>
      </c>
      <c r="C8386" t="s">
        <v>1578</v>
      </c>
      <c r="D8386" t="s">
        <v>94</v>
      </c>
      <c r="E8386" t="s">
        <v>41</v>
      </c>
      <c r="F8386" t="s">
        <v>34</v>
      </c>
      <c r="G8386" t="s">
        <v>22</v>
      </c>
      <c r="H8386" t="s">
        <v>60</v>
      </c>
      <c r="I8386" t="s">
        <v>24</v>
      </c>
      <c r="J8386" t="s">
        <v>111</v>
      </c>
      <c r="K8386" t="s">
        <v>37</v>
      </c>
      <c r="L8386">
        <v>100.68</v>
      </c>
      <c r="M8386">
        <v>0.4</v>
      </c>
      <c r="N8386" t="s">
        <v>27</v>
      </c>
      <c r="O8386" t="s">
        <v>28</v>
      </c>
      <c r="P8386">
        <v>3</v>
      </c>
      <c r="Q8386" t="s">
        <v>29</v>
      </c>
    </row>
    <row r="8387" spans="1:17" x14ac:dyDescent="0.3">
      <c r="A8387" t="s">
        <v>9111</v>
      </c>
      <c r="B8387" s="1">
        <v>45790</v>
      </c>
      <c r="C8387" t="s">
        <v>2065</v>
      </c>
      <c r="D8387" t="s">
        <v>89</v>
      </c>
      <c r="E8387" t="s">
        <v>66</v>
      </c>
      <c r="F8387" t="s">
        <v>34</v>
      </c>
      <c r="G8387" t="s">
        <v>22</v>
      </c>
      <c r="H8387" t="s">
        <v>50</v>
      </c>
      <c r="I8387" t="s">
        <v>119</v>
      </c>
      <c r="J8387" t="s">
        <v>61</v>
      </c>
      <c r="K8387" t="s">
        <v>45</v>
      </c>
      <c r="L8387">
        <v>227.52</v>
      </c>
      <c r="M8387">
        <v>5.01</v>
      </c>
      <c r="N8387" t="s">
        <v>27</v>
      </c>
      <c r="O8387" t="s">
        <v>28</v>
      </c>
      <c r="P8387">
        <v>15</v>
      </c>
      <c r="Q8387" t="s">
        <v>29</v>
      </c>
    </row>
    <row r="8388" spans="1:17" x14ac:dyDescent="0.3">
      <c r="A8388" t="s">
        <v>9112</v>
      </c>
      <c r="B8388" s="1">
        <v>45807</v>
      </c>
      <c r="C8388" t="s">
        <v>1726</v>
      </c>
      <c r="D8388" t="s">
        <v>106</v>
      </c>
      <c r="E8388" t="s">
        <v>55</v>
      </c>
      <c r="F8388" t="s">
        <v>56</v>
      </c>
      <c r="G8388" t="s">
        <v>22</v>
      </c>
      <c r="H8388" t="s">
        <v>50</v>
      </c>
      <c r="I8388" t="s">
        <v>44</v>
      </c>
      <c r="J8388" t="s">
        <v>25</v>
      </c>
      <c r="K8388" t="s">
        <v>45</v>
      </c>
      <c r="L8388">
        <v>78.52</v>
      </c>
      <c r="M8388">
        <v>0.94</v>
      </c>
      <c r="N8388" t="s">
        <v>27</v>
      </c>
      <c r="O8388" t="s">
        <v>28</v>
      </c>
      <c r="P8388">
        <v>16</v>
      </c>
      <c r="Q8388" t="s">
        <v>29</v>
      </c>
    </row>
    <row r="8389" spans="1:17" x14ac:dyDescent="0.3">
      <c r="A8389" t="s">
        <v>9113</v>
      </c>
      <c r="B8389" s="1">
        <v>45790</v>
      </c>
      <c r="C8389" t="s">
        <v>891</v>
      </c>
      <c r="D8389" t="s">
        <v>102</v>
      </c>
      <c r="E8389" t="s">
        <v>55</v>
      </c>
      <c r="F8389" t="s">
        <v>56</v>
      </c>
      <c r="G8389" t="s">
        <v>42</v>
      </c>
      <c r="H8389" t="s">
        <v>103</v>
      </c>
      <c r="I8389" t="s">
        <v>51</v>
      </c>
      <c r="J8389" t="s">
        <v>61</v>
      </c>
      <c r="K8389" t="s">
        <v>45</v>
      </c>
      <c r="L8389">
        <v>155.43</v>
      </c>
      <c r="M8389">
        <v>3.42</v>
      </c>
      <c r="N8389" t="s">
        <v>27</v>
      </c>
      <c r="O8389" t="s">
        <v>28</v>
      </c>
      <c r="P8389">
        <v>28</v>
      </c>
      <c r="Q8389" t="s">
        <v>29</v>
      </c>
    </row>
    <row r="8390" spans="1:17" x14ac:dyDescent="0.3">
      <c r="A8390" t="s">
        <v>9114</v>
      </c>
      <c r="B8390" s="1">
        <v>45663</v>
      </c>
      <c r="C8390" t="s">
        <v>1174</v>
      </c>
      <c r="D8390" t="s">
        <v>65</v>
      </c>
      <c r="E8390" t="s">
        <v>33</v>
      </c>
      <c r="F8390" t="s">
        <v>34</v>
      </c>
      <c r="G8390" t="s">
        <v>22</v>
      </c>
      <c r="H8390" t="s">
        <v>35</v>
      </c>
      <c r="I8390" t="s">
        <v>44</v>
      </c>
      <c r="J8390" t="s">
        <v>36</v>
      </c>
      <c r="K8390" t="s">
        <v>45</v>
      </c>
      <c r="L8390">
        <v>109.1</v>
      </c>
      <c r="M8390">
        <v>0.65</v>
      </c>
      <c r="N8390" t="s">
        <v>27</v>
      </c>
      <c r="O8390" t="s">
        <v>28</v>
      </c>
      <c r="P8390">
        <v>23</v>
      </c>
      <c r="Q8390" t="s">
        <v>29</v>
      </c>
    </row>
    <row r="8391" spans="1:17" x14ac:dyDescent="0.3">
      <c r="A8391" t="s">
        <v>9115</v>
      </c>
      <c r="B8391" s="1">
        <v>45826</v>
      </c>
      <c r="C8391" t="s">
        <v>647</v>
      </c>
      <c r="D8391" t="s">
        <v>94</v>
      </c>
      <c r="E8391" t="s">
        <v>33</v>
      </c>
      <c r="F8391" t="s">
        <v>56</v>
      </c>
      <c r="G8391" t="s">
        <v>22</v>
      </c>
      <c r="H8391" t="s">
        <v>76</v>
      </c>
      <c r="I8391" t="s">
        <v>51</v>
      </c>
      <c r="J8391" t="s">
        <v>61</v>
      </c>
      <c r="K8391" t="s">
        <v>45</v>
      </c>
      <c r="L8391">
        <v>161.30000000000001</v>
      </c>
      <c r="M8391">
        <v>3.55</v>
      </c>
      <c r="N8391" t="s">
        <v>27</v>
      </c>
      <c r="O8391" t="s">
        <v>28</v>
      </c>
      <c r="P8391">
        <v>21</v>
      </c>
      <c r="Q8391" t="s">
        <v>29</v>
      </c>
    </row>
    <row r="8392" spans="1:17" x14ac:dyDescent="0.3">
      <c r="A8392" t="s">
        <v>9116</v>
      </c>
      <c r="B8392" s="1">
        <v>45739</v>
      </c>
      <c r="C8392" t="s">
        <v>1134</v>
      </c>
      <c r="D8392" t="s">
        <v>19</v>
      </c>
      <c r="E8392" t="s">
        <v>20</v>
      </c>
      <c r="F8392" t="s">
        <v>34</v>
      </c>
      <c r="G8392" t="s">
        <v>84</v>
      </c>
      <c r="H8392" t="s">
        <v>76</v>
      </c>
      <c r="I8392" t="s">
        <v>51</v>
      </c>
      <c r="J8392" t="s">
        <v>111</v>
      </c>
      <c r="K8392" t="s">
        <v>45</v>
      </c>
      <c r="L8392">
        <v>111.79</v>
      </c>
      <c r="M8392">
        <v>0.45</v>
      </c>
      <c r="N8392" t="s">
        <v>27</v>
      </c>
      <c r="O8392" t="s">
        <v>28</v>
      </c>
      <c r="P8392">
        <v>57</v>
      </c>
      <c r="Q8392" t="s">
        <v>46</v>
      </c>
    </row>
    <row r="8393" spans="1:17" x14ac:dyDescent="0.3">
      <c r="A8393" t="s">
        <v>9117</v>
      </c>
      <c r="B8393" s="1">
        <v>45752</v>
      </c>
      <c r="C8393" t="s">
        <v>2067</v>
      </c>
      <c r="D8393" t="s">
        <v>94</v>
      </c>
      <c r="E8393" t="s">
        <v>41</v>
      </c>
      <c r="F8393" t="s">
        <v>34</v>
      </c>
      <c r="G8393" t="s">
        <v>42</v>
      </c>
      <c r="H8393" t="s">
        <v>50</v>
      </c>
      <c r="I8393" t="s">
        <v>51</v>
      </c>
      <c r="J8393" t="s">
        <v>25</v>
      </c>
      <c r="K8393" t="s">
        <v>45</v>
      </c>
      <c r="L8393">
        <v>19.54</v>
      </c>
      <c r="M8393">
        <v>0.23</v>
      </c>
      <c r="N8393" t="s">
        <v>27</v>
      </c>
      <c r="O8393" t="s">
        <v>28</v>
      </c>
      <c r="P8393">
        <v>29</v>
      </c>
      <c r="Q8393" t="s">
        <v>29</v>
      </c>
    </row>
    <row r="8394" spans="1:17" x14ac:dyDescent="0.3">
      <c r="A8394" t="s">
        <v>9118</v>
      </c>
      <c r="B8394" s="1">
        <v>45782</v>
      </c>
      <c r="C8394" t="s">
        <v>406</v>
      </c>
      <c r="D8394" t="s">
        <v>54</v>
      </c>
      <c r="E8394" t="s">
        <v>41</v>
      </c>
      <c r="F8394" t="s">
        <v>56</v>
      </c>
      <c r="G8394" t="s">
        <v>42</v>
      </c>
      <c r="H8394" t="s">
        <v>57</v>
      </c>
      <c r="I8394" t="s">
        <v>44</v>
      </c>
      <c r="J8394" t="s">
        <v>61</v>
      </c>
      <c r="K8394" t="s">
        <v>37</v>
      </c>
      <c r="L8394">
        <v>31.89</v>
      </c>
      <c r="M8394">
        <v>0.7</v>
      </c>
      <c r="N8394" t="s">
        <v>27</v>
      </c>
      <c r="O8394" t="s">
        <v>28</v>
      </c>
      <c r="P8394">
        <v>40</v>
      </c>
      <c r="Q8394" t="s">
        <v>46</v>
      </c>
    </row>
    <row r="8395" spans="1:17" x14ac:dyDescent="0.3">
      <c r="A8395" t="s">
        <v>9119</v>
      </c>
      <c r="B8395" s="1">
        <v>45803</v>
      </c>
      <c r="C8395" t="s">
        <v>450</v>
      </c>
      <c r="D8395" t="s">
        <v>94</v>
      </c>
      <c r="E8395" t="s">
        <v>20</v>
      </c>
      <c r="F8395" t="s">
        <v>21</v>
      </c>
      <c r="G8395" t="s">
        <v>84</v>
      </c>
      <c r="H8395" t="s">
        <v>23</v>
      </c>
      <c r="I8395" t="s">
        <v>24</v>
      </c>
      <c r="J8395" t="s">
        <v>61</v>
      </c>
      <c r="K8395" t="s">
        <v>37</v>
      </c>
      <c r="L8395">
        <v>13.22</v>
      </c>
      <c r="M8395">
        <v>0.28999999999999998</v>
      </c>
      <c r="N8395" t="s">
        <v>27</v>
      </c>
      <c r="O8395" t="s">
        <v>28</v>
      </c>
      <c r="P8395">
        <v>46</v>
      </c>
      <c r="Q8395" t="s">
        <v>46</v>
      </c>
    </row>
    <row r="8396" spans="1:17" x14ac:dyDescent="0.3">
      <c r="A8396" t="s">
        <v>9120</v>
      </c>
      <c r="B8396" s="1">
        <v>45805</v>
      </c>
      <c r="C8396" t="s">
        <v>2422</v>
      </c>
      <c r="D8396" t="s">
        <v>118</v>
      </c>
      <c r="E8396" t="s">
        <v>55</v>
      </c>
      <c r="F8396" t="s">
        <v>34</v>
      </c>
      <c r="G8396" t="s">
        <v>22</v>
      </c>
      <c r="H8396" t="s">
        <v>50</v>
      </c>
      <c r="I8396" t="s">
        <v>119</v>
      </c>
      <c r="J8396" t="s">
        <v>36</v>
      </c>
      <c r="K8396" t="s">
        <v>37</v>
      </c>
      <c r="L8396">
        <v>126.34</v>
      </c>
      <c r="M8396">
        <v>0.76</v>
      </c>
      <c r="N8396" t="s">
        <v>27</v>
      </c>
      <c r="O8396" t="s">
        <v>28</v>
      </c>
      <c r="P8396">
        <v>5</v>
      </c>
      <c r="Q8396" t="s">
        <v>29</v>
      </c>
    </row>
    <row r="8397" spans="1:17" x14ac:dyDescent="0.3">
      <c r="A8397" t="s">
        <v>9121</v>
      </c>
      <c r="B8397" s="1">
        <v>45833</v>
      </c>
      <c r="C8397" t="s">
        <v>1562</v>
      </c>
      <c r="D8397" t="s">
        <v>40</v>
      </c>
      <c r="E8397" t="s">
        <v>20</v>
      </c>
      <c r="F8397" t="s">
        <v>56</v>
      </c>
      <c r="G8397" t="s">
        <v>22</v>
      </c>
      <c r="H8397" t="s">
        <v>60</v>
      </c>
      <c r="I8397" t="s">
        <v>24</v>
      </c>
      <c r="J8397" t="s">
        <v>25</v>
      </c>
      <c r="K8397" t="s">
        <v>37</v>
      </c>
      <c r="L8397">
        <v>26.61</v>
      </c>
      <c r="M8397">
        <v>0.32</v>
      </c>
      <c r="N8397" t="s">
        <v>27</v>
      </c>
      <c r="O8397" t="s">
        <v>28</v>
      </c>
      <c r="P8397">
        <v>11</v>
      </c>
      <c r="Q8397" t="s">
        <v>29</v>
      </c>
    </row>
    <row r="8398" spans="1:17" x14ac:dyDescent="0.3">
      <c r="A8398" t="s">
        <v>9122</v>
      </c>
      <c r="B8398" s="1">
        <v>45723</v>
      </c>
      <c r="C8398" t="s">
        <v>363</v>
      </c>
      <c r="D8398" t="s">
        <v>94</v>
      </c>
      <c r="E8398" t="s">
        <v>20</v>
      </c>
      <c r="F8398" t="s">
        <v>21</v>
      </c>
      <c r="G8398" t="s">
        <v>22</v>
      </c>
      <c r="H8398" t="s">
        <v>79</v>
      </c>
      <c r="I8398" t="s">
        <v>44</v>
      </c>
      <c r="J8398" t="s">
        <v>111</v>
      </c>
      <c r="K8398" t="s">
        <v>26</v>
      </c>
      <c r="L8398">
        <v>56.52</v>
      </c>
      <c r="M8398">
        <v>0.23</v>
      </c>
      <c r="N8398" t="s">
        <v>27</v>
      </c>
      <c r="O8398" t="s">
        <v>28</v>
      </c>
      <c r="P8398">
        <v>11</v>
      </c>
      <c r="Q8398" t="s">
        <v>29</v>
      </c>
    </row>
    <row r="8399" spans="1:17" x14ac:dyDescent="0.3">
      <c r="A8399" t="s">
        <v>9123</v>
      </c>
      <c r="B8399" s="1">
        <v>45681</v>
      </c>
      <c r="C8399" t="s">
        <v>685</v>
      </c>
      <c r="D8399" t="s">
        <v>94</v>
      </c>
      <c r="E8399" t="s">
        <v>55</v>
      </c>
      <c r="F8399" t="s">
        <v>56</v>
      </c>
      <c r="G8399" t="s">
        <v>22</v>
      </c>
      <c r="H8399" t="s">
        <v>99</v>
      </c>
      <c r="I8399" t="s">
        <v>24</v>
      </c>
      <c r="J8399" t="s">
        <v>61</v>
      </c>
      <c r="K8399" t="s">
        <v>62</v>
      </c>
      <c r="L8399">
        <v>33.51</v>
      </c>
      <c r="M8399">
        <v>0.74</v>
      </c>
      <c r="N8399" t="s">
        <v>27</v>
      </c>
      <c r="O8399" t="s">
        <v>28</v>
      </c>
      <c r="P8399">
        <v>12</v>
      </c>
      <c r="Q8399" t="s">
        <v>29</v>
      </c>
    </row>
    <row r="8400" spans="1:17" x14ac:dyDescent="0.3">
      <c r="A8400" t="s">
        <v>9124</v>
      </c>
      <c r="B8400" s="1">
        <v>45706</v>
      </c>
      <c r="C8400" t="s">
        <v>3111</v>
      </c>
      <c r="D8400" t="s">
        <v>160</v>
      </c>
      <c r="E8400" t="s">
        <v>55</v>
      </c>
      <c r="F8400" t="s">
        <v>56</v>
      </c>
      <c r="G8400" t="s">
        <v>42</v>
      </c>
      <c r="H8400" t="s">
        <v>57</v>
      </c>
      <c r="I8400" t="s">
        <v>51</v>
      </c>
      <c r="J8400" t="s">
        <v>25</v>
      </c>
      <c r="K8400" t="s">
        <v>26</v>
      </c>
      <c r="L8400">
        <v>35.200000000000003</v>
      </c>
      <c r="M8400">
        <v>0.42</v>
      </c>
      <c r="N8400" t="s">
        <v>27</v>
      </c>
      <c r="O8400" t="s">
        <v>28</v>
      </c>
      <c r="P8400">
        <v>27</v>
      </c>
      <c r="Q8400" t="s">
        <v>29</v>
      </c>
    </row>
    <row r="8401" spans="1:17" x14ac:dyDescent="0.3">
      <c r="A8401" t="s">
        <v>9125</v>
      </c>
      <c r="B8401" s="1">
        <v>45764</v>
      </c>
      <c r="C8401" t="s">
        <v>425</v>
      </c>
      <c r="D8401" t="s">
        <v>118</v>
      </c>
      <c r="E8401" t="s">
        <v>20</v>
      </c>
      <c r="F8401" t="s">
        <v>34</v>
      </c>
      <c r="G8401" t="s">
        <v>22</v>
      </c>
      <c r="H8401" t="s">
        <v>57</v>
      </c>
      <c r="I8401" t="s">
        <v>51</v>
      </c>
      <c r="J8401" t="s">
        <v>25</v>
      </c>
      <c r="K8401" t="s">
        <v>37</v>
      </c>
      <c r="L8401">
        <v>62.27</v>
      </c>
      <c r="M8401">
        <v>0.75</v>
      </c>
      <c r="N8401" t="s">
        <v>27</v>
      </c>
      <c r="O8401" t="s">
        <v>28</v>
      </c>
      <c r="P8401">
        <v>8</v>
      </c>
      <c r="Q8401" t="s">
        <v>29</v>
      </c>
    </row>
    <row r="8402" spans="1:17" x14ac:dyDescent="0.3">
      <c r="A8402" t="s">
        <v>9126</v>
      </c>
      <c r="B8402" s="1">
        <v>45795</v>
      </c>
      <c r="C8402" t="s">
        <v>500</v>
      </c>
      <c r="D8402" t="s">
        <v>102</v>
      </c>
      <c r="E8402" t="s">
        <v>41</v>
      </c>
      <c r="F8402" t="s">
        <v>34</v>
      </c>
      <c r="G8402" t="s">
        <v>22</v>
      </c>
      <c r="H8402" t="s">
        <v>76</v>
      </c>
      <c r="I8402" t="s">
        <v>44</v>
      </c>
      <c r="J8402" t="s">
        <v>111</v>
      </c>
      <c r="K8402" t="s">
        <v>37</v>
      </c>
      <c r="L8402">
        <v>508.53</v>
      </c>
      <c r="M8402">
        <v>2.0299999999999998</v>
      </c>
      <c r="N8402" t="s">
        <v>27</v>
      </c>
      <c r="O8402" t="s">
        <v>28</v>
      </c>
      <c r="P8402">
        <v>56</v>
      </c>
      <c r="Q8402" t="s">
        <v>46</v>
      </c>
    </row>
    <row r="8403" spans="1:17" x14ac:dyDescent="0.3">
      <c r="A8403" t="s">
        <v>9127</v>
      </c>
      <c r="B8403" s="1">
        <v>45824</v>
      </c>
      <c r="C8403" t="s">
        <v>1026</v>
      </c>
      <c r="D8403" t="s">
        <v>49</v>
      </c>
      <c r="E8403" t="s">
        <v>20</v>
      </c>
      <c r="F8403" t="s">
        <v>21</v>
      </c>
      <c r="G8403" t="s">
        <v>42</v>
      </c>
      <c r="H8403" t="s">
        <v>60</v>
      </c>
      <c r="I8403" t="s">
        <v>119</v>
      </c>
      <c r="J8403" t="s">
        <v>25</v>
      </c>
      <c r="K8403" t="s">
        <v>37</v>
      </c>
      <c r="L8403">
        <v>88.29</v>
      </c>
      <c r="M8403">
        <v>1.06</v>
      </c>
      <c r="N8403" t="s">
        <v>27</v>
      </c>
      <c r="O8403" t="s">
        <v>28</v>
      </c>
      <c r="P8403">
        <v>16</v>
      </c>
      <c r="Q8403" t="s">
        <v>29</v>
      </c>
    </row>
    <row r="8404" spans="1:17" x14ac:dyDescent="0.3">
      <c r="A8404" t="s">
        <v>9128</v>
      </c>
      <c r="B8404" s="1">
        <v>45787</v>
      </c>
      <c r="C8404" t="s">
        <v>1700</v>
      </c>
      <c r="D8404" t="s">
        <v>94</v>
      </c>
      <c r="E8404" t="s">
        <v>20</v>
      </c>
      <c r="F8404" t="s">
        <v>34</v>
      </c>
      <c r="G8404" t="s">
        <v>22</v>
      </c>
      <c r="H8404" t="s">
        <v>57</v>
      </c>
      <c r="I8404" t="s">
        <v>24</v>
      </c>
      <c r="J8404" t="s">
        <v>61</v>
      </c>
      <c r="K8404" t="s">
        <v>44</v>
      </c>
      <c r="L8404">
        <v>228.7</v>
      </c>
      <c r="M8404">
        <v>5.03</v>
      </c>
      <c r="N8404" t="s">
        <v>27</v>
      </c>
      <c r="O8404" t="s">
        <v>28</v>
      </c>
      <c r="P8404">
        <v>12</v>
      </c>
      <c r="Q8404" t="s">
        <v>29</v>
      </c>
    </row>
    <row r="8405" spans="1:17" x14ac:dyDescent="0.3">
      <c r="A8405" t="s">
        <v>9129</v>
      </c>
      <c r="B8405" s="1">
        <v>45762</v>
      </c>
      <c r="C8405" t="s">
        <v>590</v>
      </c>
      <c r="D8405" t="s">
        <v>94</v>
      </c>
      <c r="E8405" t="s">
        <v>66</v>
      </c>
      <c r="F8405" t="s">
        <v>34</v>
      </c>
      <c r="G8405" t="s">
        <v>22</v>
      </c>
      <c r="H8405" t="s">
        <v>103</v>
      </c>
      <c r="I8405" t="s">
        <v>119</v>
      </c>
      <c r="J8405" t="s">
        <v>25</v>
      </c>
      <c r="K8405" t="s">
        <v>45</v>
      </c>
      <c r="L8405">
        <v>107.1</v>
      </c>
      <c r="M8405">
        <v>1.29</v>
      </c>
      <c r="N8405" t="s">
        <v>27</v>
      </c>
      <c r="O8405" t="s">
        <v>28</v>
      </c>
      <c r="P8405">
        <v>8</v>
      </c>
      <c r="Q8405" t="s">
        <v>29</v>
      </c>
    </row>
    <row r="8406" spans="1:17" x14ac:dyDescent="0.3">
      <c r="A8406" t="s">
        <v>9130</v>
      </c>
      <c r="B8406" s="1">
        <v>45807</v>
      </c>
      <c r="C8406" t="s">
        <v>387</v>
      </c>
      <c r="D8406" t="s">
        <v>124</v>
      </c>
      <c r="E8406" t="s">
        <v>66</v>
      </c>
      <c r="F8406" t="s">
        <v>34</v>
      </c>
      <c r="G8406" t="s">
        <v>22</v>
      </c>
      <c r="H8406" t="s">
        <v>23</v>
      </c>
      <c r="I8406" t="s">
        <v>51</v>
      </c>
      <c r="J8406" t="s">
        <v>36</v>
      </c>
      <c r="K8406" t="s">
        <v>62</v>
      </c>
      <c r="L8406">
        <v>189.93</v>
      </c>
      <c r="M8406">
        <v>1.1399999999999999</v>
      </c>
      <c r="N8406" t="s">
        <v>27</v>
      </c>
      <c r="O8406" t="s">
        <v>28</v>
      </c>
      <c r="P8406">
        <v>1</v>
      </c>
      <c r="Q8406" t="s">
        <v>29</v>
      </c>
    </row>
    <row r="8407" spans="1:17" x14ac:dyDescent="0.3">
      <c r="A8407" t="s">
        <v>9131</v>
      </c>
      <c r="B8407" s="1">
        <v>45781</v>
      </c>
      <c r="C8407" t="s">
        <v>595</v>
      </c>
      <c r="D8407" t="s">
        <v>118</v>
      </c>
      <c r="E8407" t="s">
        <v>20</v>
      </c>
      <c r="F8407" t="s">
        <v>34</v>
      </c>
      <c r="G8407" t="s">
        <v>22</v>
      </c>
      <c r="H8407" t="s">
        <v>23</v>
      </c>
      <c r="I8407" t="s">
        <v>24</v>
      </c>
      <c r="J8407" t="s">
        <v>25</v>
      </c>
      <c r="K8407" t="s">
        <v>37</v>
      </c>
      <c r="L8407">
        <v>26.44</v>
      </c>
      <c r="M8407">
        <v>0.32</v>
      </c>
      <c r="N8407" t="s">
        <v>27</v>
      </c>
      <c r="O8407" t="s">
        <v>28</v>
      </c>
      <c r="P8407">
        <v>6</v>
      </c>
      <c r="Q8407" t="s">
        <v>29</v>
      </c>
    </row>
    <row r="8408" spans="1:17" x14ac:dyDescent="0.3">
      <c r="A8408" t="s">
        <v>9132</v>
      </c>
      <c r="B8408" s="1">
        <v>45821</v>
      </c>
      <c r="C8408" t="s">
        <v>1308</v>
      </c>
      <c r="D8408" t="s">
        <v>54</v>
      </c>
      <c r="E8408" t="s">
        <v>55</v>
      </c>
      <c r="F8408" t="s">
        <v>34</v>
      </c>
      <c r="G8408" t="s">
        <v>22</v>
      </c>
      <c r="H8408" t="s">
        <v>99</v>
      </c>
      <c r="I8408" t="s">
        <v>44</v>
      </c>
      <c r="J8408" t="s">
        <v>61</v>
      </c>
      <c r="K8408" t="s">
        <v>37</v>
      </c>
      <c r="L8408">
        <v>60.46</v>
      </c>
      <c r="M8408">
        <v>1.33</v>
      </c>
      <c r="N8408" t="s">
        <v>27</v>
      </c>
      <c r="O8408" t="s">
        <v>28</v>
      </c>
      <c r="P8408">
        <v>20</v>
      </c>
      <c r="Q8408" t="s">
        <v>29</v>
      </c>
    </row>
    <row r="8409" spans="1:17" x14ac:dyDescent="0.3">
      <c r="A8409" t="s">
        <v>9133</v>
      </c>
      <c r="B8409" s="1">
        <v>45748</v>
      </c>
      <c r="C8409" t="s">
        <v>772</v>
      </c>
      <c r="D8409" t="s">
        <v>19</v>
      </c>
      <c r="E8409" t="s">
        <v>41</v>
      </c>
      <c r="F8409" t="s">
        <v>56</v>
      </c>
      <c r="G8409" t="s">
        <v>22</v>
      </c>
      <c r="H8409" t="s">
        <v>35</v>
      </c>
      <c r="I8409" t="s">
        <v>44</v>
      </c>
      <c r="J8409" t="s">
        <v>61</v>
      </c>
      <c r="K8409" t="s">
        <v>62</v>
      </c>
      <c r="L8409">
        <v>117.44</v>
      </c>
      <c r="M8409">
        <v>2.58</v>
      </c>
      <c r="N8409" t="s">
        <v>27</v>
      </c>
      <c r="O8409" t="s">
        <v>28</v>
      </c>
      <c r="P8409">
        <v>19</v>
      </c>
      <c r="Q8409" t="s">
        <v>29</v>
      </c>
    </row>
    <row r="8410" spans="1:17" x14ac:dyDescent="0.3">
      <c r="A8410" t="s">
        <v>9134</v>
      </c>
      <c r="B8410" s="1">
        <v>45731</v>
      </c>
      <c r="C8410" t="s">
        <v>885</v>
      </c>
      <c r="D8410" t="s">
        <v>94</v>
      </c>
      <c r="E8410" t="s">
        <v>41</v>
      </c>
      <c r="F8410" t="s">
        <v>34</v>
      </c>
      <c r="G8410" t="s">
        <v>22</v>
      </c>
      <c r="H8410" t="s">
        <v>35</v>
      </c>
      <c r="I8410" t="s">
        <v>24</v>
      </c>
      <c r="J8410" t="s">
        <v>36</v>
      </c>
      <c r="K8410" t="s">
        <v>45</v>
      </c>
      <c r="L8410">
        <v>93.81</v>
      </c>
      <c r="M8410">
        <v>0.56000000000000005</v>
      </c>
      <c r="N8410" t="s">
        <v>27</v>
      </c>
      <c r="O8410" t="s">
        <v>28</v>
      </c>
      <c r="P8410">
        <v>9</v>
      </c>
      <c r="Q8410" t="s">
        <v>29</v>
      </c>
    </row>
    <row r="8411" spans="1:17" x14ac:dyDescent="0.3">
      <c r="A8411" t="s">
        <v>9135</v>
      </c>
      <c r="B8411" s="1">
        <v>45794</v>
      </c>
      <c r="C8411" t="s">
        <v>481</v>
      </c>
      <c r="D8411" t="s">
        <v>160</v>
      </c>
      <c r="E8411" t="s">
        <v>41</v>
      </c>
      <c r="F8411" t="s">
        <v>34</v>
      </c>
      <c r="G8411" t="s">
        <v>22</v>
      </c>
      <c r="H8411" t="s">
        <v>57</v>
      </c>
      <c r="I8411" t="s">
        <v>51</v>
      </c>
      <c r="J8411" t="s">
        <v>25</v>
      </c>
      <c r="K8411" t="s">
        <v>62</v>
      </c>
      <c r="L8411">
        <v>37.68</v>
      </c>
      <c r="M8411">
        <v>0.45</v>
      </c>
      <c r="N8411" t="s">
        <v>27</v>
      </c>
      <c r="O8411" t="s">
        <v>28</v>
      </c>
      <c r="P8411">
        <v>15</v>
      </c>
      <c r="Q8411" t="s">
        <v>29</v>
      </c>
    </row>
    <row r="8412" spans="1:17" x14ac:dyDescent="0.3">
      <c r="A8412" t="s">
        <v>9136</v>
      </c>
      <c r="B8412" s="1">
        <v>45730</v>
      </c>
      <c r="C8412" t="s">
        <v>885</v>
      </c>
      <c r="D8412" t="s">
        <v>94</v>
      </c>
      <c r="E8412" t="s">
        <v>41</v>
      </c>
      <c r="F8412" t="s">
        <v>34</v>
      </c>
      <c r="G8412" t="s">
        <v>22</v>
      </c>
      <c r="H8412" t="s">
        <v>99</v>
      </c>
      <c r="I8412" t="s">
        <v>51</v>
      </c>
      <c r="J8412" t="s">
        <v>61</v>
      </c>
      <c r="K8412" t="s">
        <v>45</v>
      </c>
      <c r="L8412">
        <v>32.659999999999997</v>
      </c>
      <c r="M8412">
        <v>0.72</v>
      </c>
      <c r="N8412" t="s">
        <v>27</v>
      </c>
      <c r="O8412" t="s">
        <v>28</v>
      </c>
      <c r="P8412">
        <v>6</v>
      </c>
      <c r="Q8412" t="s">
        <v>29</v>
      </c>
    </row>
    <row r="8413" spans="1:17" x14ac:dyDescent="0.3">
      <c r="A8413" t="s">
        <v>9137</v>
      </c>
      <c r="B8413" s="1">
        <v>45769</v>
      </c>
      <c r="C8413" t="s">
        <v>669</v>
      </c>
      <c r="D8413" t="s">
        <v>124</v>
      </c>
      <c r="E8413" t="s">
        <v>41</v>
      </c>
      <c r="F8413" t="s">
        <v>34</v>
      </c>
      <c r="G8413" t="s">
        <v>22</v>
      </c>
      <c r="H8413" t="s">
        <v>50</v>
      </c>
      <c r="I8413" t="s">
        <v>51</v>
      </c>
      <c r="J8413" t="s">
        <v>61</v>
      </c>
      <c r="K8413" t="s">
        <v>26</v>
      </c>
      <c r="L8413">
        <v>37.01</v>
      </c>
      <c r="M8413">
        <v>0.81</v>
      </c>
      <c r="N8413" t="s">
        <v>27</v>
      </c>
      <c r="O8413" t="s">
        <v>28</v>
      </c>
      <c r="P8413">
        <v>15</v>
      </c>
      <c r="Q8413" t="s">
        <v>29</v>
      </c>
    </row>
    <row r="8414" spans="1:17" x14ac:dyDescent="0.3">
      <c r="A8414" t="s">
        <v>9138</v>
      </c>
      <c r="B8414" s="1">
        <v>45717</v>
      </c>
      <c r="C8414" t="s">
        <v>1237</v>
      </c>
      <c r="D8414" t="s">
        <v>75</v>
      </c>
      <c r="E8414" t="s">
        <v>66</v>
      </c>
      <c r="F8414" t="s">
        <v>34</v>
      </c>
      <c r="G8414" t="s">
        <v>22</v>
      </c>
      <c r="H8414" t="s">
        <v>57</v>
      </c>
      <c r="I8414" t="s">
        <v>24</v>
      </c>
      <c r="J8414" t="s">
        <v>61</v>
      </c>
      <c r="K8414" t="s">
        <v>44</v>
      </c>
      <c r="L8414">
        <v>92.64</v>
      </c>
      <c r="M8414">
        <v>2.04</v>
      </c>
      <c r="N8414" t="s">
        <v>27</v>
      </c>
      <c r="O8414" t="s">
        <v>28</v>
      </c>
      <c r="P8414">
        <v>1</v>
      </c>
      <c r="Q8414" t="s">
        <v>29</v>
      </c>
    </row>
    <row r="8415" spans="1:17" x14ac:dyDescent="0.3">
      <c r="A8415" t="s">
        <v>9139</v>
      </c>
      <c r="B8415" s="1">
        <v>45777</v>
      </c>
      <c r="C8415" t="s">
        <v>656</v>
      </c>
      <c r="D8415" t="s">
        <v>75</v>
      </c>
      <c r="E8415" t="s">
        <v>55</v>
      </c>
      <c r="F8415" t="s">
        <v>34</v>
      </c>
      <c r="G8415" t="s">
        <v>22</v>
      </c>
      <c r="H8415" t="s">
        <v>50</v>
      </c>
      <c r="I8415" t="s">
        <v>24</v>
      </c>
      <c r="J8415" t="s">
        <v>36</v>
      </c>
      <c r="K8415" t="s">
        <v>37</v>
      </c>
      <c r="L8415">
        <v>103.99</v>
      </c>
      <c r="M8415">
        <v>0.62</v>
      </c>
      <c r="N8415" t="s">
        <v>27</v>
      </c>
      <c r="O8415" t="s">
        <v>28</v>
      </c>
      <c r="P8415">
        <v>0</v>
      </c>
      <c r="Q8415" t="s">
        <v>29</v>
      </c>
    </row>
    <row r="8416" spans="1:17" x14ac:dyDescent="0.3">
      <c r="A8416" t="s">
        <v>9140</v>
      </c>
      <c r="B8416" s="1">
        <v>45803</v>
      </c>
      <c r="C8416" t="s">
        <v>1648</v>
      </c>
      <c r="D8416" t="s">
        <v>106</v>
      </c>
      <c r="E8416" t="s">
        <v>33</v>
      </c>
      <c r="F8416" t="s">
        <v>34</v>
      </c>
      <c r="G8416" t="s">
        <v>22</v>
      </c>
      <c r="H8416" t="s">
        <v>57</v>
      </c>
      <c r="I8416" t="s">
        <v>24</v>
      </c>
      <c r="J8416" t="s">
        <v>25</v>
      </c>
      <c r="K8416" t="s">
        <v>37</v>
      </c>
      <c r="L8416">
        <v>85.34</v>
      </c>
      <c r="M8416">
        <v>0</v>
      </c>
      <c r="N8416" t="s">
        <v>69</v>
      </c>
      <c r="O8416" t="s">
        <v>593</v>
      </c>
      <c r="P8416">
        <v>26</v>
      </c>
      <c r="Q8416" t="s">
        <v>29</v>
      </c>
    </row>
    <row r="8417" spans="1:17" x14ac:dyDescent="0.3">
      <c r="A8417" t="s">
        <v>9141</v>
      </c>
      <c r="B8417" s="1">
        <v>45710</v>
      </c>
      <c r="C8417" t="s">
        <v>1372</v>
      </c>
      <c r="D8417" t="s">
        <v>75</v>
      </c>
      <c r="E8417" t="s">
        <v>20</v>
      </c>
      <c r="F8417" t="s">
        <v>56</v>
      </c>
      <c r="G8417" t="s">
        <v>42</v>
      </c>
      <c r="H8417" t="s">
        <v>35</v>
      </c>
      <c r="I8417" t="s">
        <v>119</v>
      </c>
      <c r="J8417" t="s">
        <v>36</v>
      </c>
      <c r="K8417" t="s">
        <v>26</v>
      </c>
      <c r="L8417">
        <v>169.56</v>
      </c>
      <c r="M8417">
        <v>1.02</v>
      </c>
      <c r="N8417" t="s">
        <v>27</v>
      </c>
      <c r="O8417" t="s">
        <v>28</v>
      </c>
      <c r="P8417">
        <v>17</v>
      </c>
      <c r="Q8417" t="s">
        <v>29</v>
      </c>
    </row>
    <row r="8418" spans="1:17" x14ac:dyDescent="0.3">
      <c r="A8418" t="s">
        <v>9142</v>
      </c>
      <c r="B8418" s="1">
        <v>45778</v>
      </c>
      <c r="C8418" t="s">
        <v>1372</v>
      </c>
      <c r="D8418" t="s">
        <v>75</v>
      </c>
      <c r="E8418" t="s">
        <v>20</v>
      </c>
      <c r="F8418" t="s">
        <v>56</v>
      </c>
      <c r="G8418" t="s">
        <v>42</v>
      </c>
      <c r="H8418" t="s">
        <v>60</v>
      </c>
      <c r="I8418" t="s">
        <v>119</v>
      </c>
      <c r="J8418" t="s">
        <v>61</v>
      </c>
      <c r="K8418" t="s">
        <v>37</v>
      </c>
      <c r="L8418">
        <v>98.65</v>
      </c>
      <c r="M8418">
        <v>2.17</v>
      </c>
      <c r="N8418" t="s">
        <v>27</v>
      </c>
      <c r="O8418" t="s">
        <v>28</v>
      </c>
      <c r="P8418">
        <v>22</v>
      </c>
      <c r="Q8418" t="s">
        <v>29</v>
      </c>
    </row>
    <row r="8419" spans="1:17" x14ac:dyDescent="0.3">
      <c r="A8419" t="s">
        <v>9143</v>
      </c>
      <c r="B8419" s="1">
        <v>45682</v>
      </c>
      <c r="C8419" t="s">
        <v>640</v>
      </c>
      <c r="D8419" t="s">
        <v>160</v>
      </c>
      <c r="E8419" t="s">
        <v>20</v>
      </c>
      <c r="F8419" t="s">
        <v>34</v>
      </c>
      <c r="G8419" t="s">
        <v>22</v>
      </c>
      <c r="H8419" t="s">
        <v>50</v>
      </c>
      <c r="I8419" t="s">
        <v>51</v>
      </c>
      <c r="J8419" t="s">
        <v>25</v>
      </c>
      <c r="K8419" t="s">
        <v>37</v>
      </c>
      <c r="L8419">
        <v>109.95</v>
      </c>
      <c r="M8419">
        <v>1.32</v>
      </c>
      <c r="N8419" t="s">
        <v>27</v>
      </c>
      <c r="O8419" t="s">
        <v>28</v>
      </c>
      <c r="P8419">
        <v>12</v>
      </c>
      <c r="Q8419" t="s">
        <v>29</v>
      </c>
    </row>
    <row r="8420" spans="1:17" x14ac:dyDescent="0.3">
      <c r="A8420" t="s">
        <v>9144</v>
      </c>
      <c r="B8420" s="1">
        <v>45689</v>
      </c>
      <c r="C8420" t="s">
        <v>1444</v>
      </c>
      <c r="D8420" t="s">
        <v>94</v>
      </c>
      <c r="E8420" t="s">
        <v>55</v>
      </c>
      <c r="F8420" t="s">
        <v>34</v>
      </c>
      <c r="G8420" t="s">
        <v>22</v>
      </c>
      <c r="H8420" t="s">
        <v>103</v>
      </c>
      <c r="I8420" t="s">
        <v>24</v>
      </c>
      <c r="J8420" t="s">
        <v>25</v>
      </c>
      <c r="K8420" t="s">
        <v>45</v>
      </c>
      <c r="L8420">
        <v>51.11</v>
      </c>
      <c r="M8420">
        <v>0.61</v>
      </c>
      <c r="N8420" t="s">
        <v>27</v>
      </c>
      <c r="O8420" t="s">
        <v>28</v>
      </c>
      <c r="P8420">
        <v>4</v>
      </c>
      <c r="Q8420" t="s">
        <v>29</v>
      </c>
    </row>
    <row r="8421" spans="1:17" x14ac:dyDescent="0.3">
      <c r="A8421" t="s">
        <v>9145</v>
      </c>
      <c r="B8421" s="1">
        <v>45755</v>
      </c>
      <c r="C8421" t="s">
        <v>845</v>
      </c>
      <c r="D8421" t="s">
        <v>118</v>
      </c>
      <c r="E8421" t="s">
        <v>66</v>
      </c>
      <c r="F8421" t="s">
        <v>34</v>
      </c>
      <c r="G8421" t="s">
        <v>22</v>
      </c>
      <c r="H8421" t="s">
        <v>35</v>
      </c>
      <c r="I8421" t="s">
        <v>24</v>
      </c>
      <c r="J8421" t="s">
        <v>111</v>
      </c>
      <c r="K8421" t="s">
        <v>37</v>
      </c>
      <c r="L8421">
        <v>165.5</v>
      </c>
      <c r="M8421">
        <v>0.66</v>
      </c>
      <c r="N8421" t="s">
        <v>27</v>
      </c>
      <c r="O8421" t="s">
        <v>28</v>
      </c>
      <c r="P8421">
        <v>10</v>
      </c>
      <c r="Q8421" t="s">
        <v>29</v>
      </c>
    </row>
    <row r="8422" spans="1:17" x14ac:dyDescent="0.3">
      <c r="A8422" t="s">
        <v>9146</v>
      </c>
      <c r="B8422" s="1">
        <v>45778</v>
      </c>
      <c r="C8422" t="s">
        <v>687</v>
      </c>
      <c r="D8422" t="s">
        <v>94</v>
      </c>
      <c r="E8422" t="s">
        <v>55</v>
      </c>
      <c r="F8422" t="s">
        <v>34</v>
      </c>
      <c r="G8422" t="s">
        <v>84</v>
      </c>
      <c r="H8422" t="s">
        <v>50</v>
      </c>
      <c r="I8422" t="s">
        <v>51</v>
      </c>
      <c r="J8422" t="s">
        <v>25</v>
      </c>
      <c r="K8422" t="s">
        <v>37</v>
      </c>
      <c r="L8422">
        <v>170.8</v>
      </c>
      <c r="M8422">
        <v>0</v>
      </c>
      <c r="N8422" t="s">
        <v>69</v>
      </c>
      <c r="O8422" t="s">
        <v>70</v>
      </c>
      <c r="P8422">
        <v>59</v>
      </c>
      <c r="Q8422" t="s">
        <v>46</v>
      </c>
    </row>
    <row r="8423" spans="1:17" x14ac:dyDescent="0.3">
      <c r="A8423" t="s">
        <v>9147</v>
      </c>
      <c r="B8423" s="1">
        <v>45662</v>
      </c>
      <c r="C8423" t="s">
        <v>1576</v>
      </c>
      <c r="D8423" t="s">
        <v>40</v>
      </c>
      <c r="E8423" t="s">
        <v>41</v>
      </c>
      <c r="F8423" t="s">
        <v>34</v>
      </c>
      <c r="G8423" t="s">
        <v>22</v>
      </c>
      <c r="H8423" t="s">
        <v>60</v>
      </c>
      <c r="I8423" t="s">
        <v>24</v>
      </c>
      <c r="J8423" t="s">
        <v>61</v>
      </c>
      <c r="K8423" t="s">
        <v>45</v>
      </c>
      <c r="L8423">
        <v>36.96</v>
      </c>
      <c r="M8423">
        <v>0.81</v>
      </c>
      <c r="N8423" t="s">
        <v>27</v>
      </c>
      <c r="O8423" t="s">
        <v>28</v>
      </c>
      <c r="P8423">
        <v>15</v>
      </c>
      <c r="Q8423" t="s">
        <v>29</v>
      </c>
    </row>
    <row r="8424" spans="1:17" x14ac:dyDescent="0.3">
      <c r="A8424" t="s">
        <v>9148</v>
      </c>
      <c r="B8424" s="1">
        <v>45700</v>
      </c>
      <c r="C8424" t="s">
        <v>1361</v>
      </c>
      <c r="D8424" t="s">
        <v>124</v>
      </c>
      <c r="E8424" t="s">
        <v>66</v>
      </c>
      <c r="F8424" t="s">
        <v>34</v>
      </c>
      <c r="G8424" t="s">
        <v>22</v>
      </c>
      <c r="H8424" t="s">
        <v>43</v>
      </c>
      <c r="I8424" t="s">
        <v>51</v>
      </c>
      <c r="J8424" t="s">
        <v>25</v>
      </c>
      <c r="K8424" t="s">
        <v>62</v>
      </c>
      <c r="L8424">
        <v>605.63</v>
      </c>
      <c r="M8424">
        <v>7.27</v>
      </c>
      <c r="N8424" t="s">
        <v>27</v>
      </c>
      <c r="O8424" t="s">
        <v>28</v>
      </c>
      <c r="P8424">
        <v>34</v>
      </c>
      <c r="Q8424" t="s">
        <v>29</v>
      </c>
    </row>
    <row r="8425" spans="1:17" x14ac:dyDescent="0.3">
      <c r="A8425" t="s">
        <v>9149</v>
      </c>
      <c r="B8425" s="1">
        <v>45802</v>
      </c>
      <c r="C8425" t="s">
        <v>1474</v>
      </c>
      <c r="D8425" t="s">
        <v>94</v>
      </c>
      <c r="E8425" t="s">
        <v>55</v>
      </c>
      <c r="F8425" t="s">
        <v>21</v>
      </c>
      <c r="G8425" t="s">
        <v>42</v>
      </c>
      <c r="H8425" t="s">
        <v>43</v>
      </c>
      <c r="I8425" t="s">
        <v>51</v>
      </c>
      <c r="J8425" t="s">
        <v>36</v>
      </c>
      <c r="K8425" t="s">
        <v>37</v>
      </c>
      <c r="L8425">
        <v>321.93</v>
      </c>
      <c r="M8425">
        <v>1.93</v>
      </c>
      <c r="N8425" t="s">
        <v>27</v>
      </c>
      <c r="O8425" t="s">
        <v>28</v>
      </c>
      <c r="P8425">
        <v>19</v>
      </c>
      <c r="Q8425" t="s">
        <v>29</v>
      </c>
    </row>
    <row r="8426" spans="1:17" x14ac:dyDescent="0.3">
      <c r="A8426" t="s">
        <v>9150</v>
      </c>
      <c r="B8426" s="1">
        <v>45776</v>
      </c>
      <c r="C8426" t="s">
        <v>210</v>
      </c>
      <c r="D8426" t="s">
        <v>203</v>
      </c>
      <c r="E8426" t="s">
        <v>20</v>
      </c>
      <c r="F8426" t="s">
        <v>34</v>
      </c>
      <c r="G8426" t="s">
        <v>22</v>
      </c>
      <c r="H8426" t="s">
        <v>23</v>
      </c>
      <c r="I8426" t="s">
        <v>24</v>
      </c>
      <c r="J8426" t="s">
        <v>111</v>
      </c>
      <c r="K8426" t="s">
        <v>62</v>
      </c>
      <c r="L8426">
        <v>255.81</v>
      </c>
      <c r="M8426">
        <v>1.02</v>
      </c>
      <c r="N8426" t="s">
        <v>27</v>
      </c>
      <c r="O8426" t="s">
        <v>28</v>
      </c>
      <c r="P8426">
        <v>6</v>
      </c>
      <c r="Q8426" t="s">
        <v>29</v>
      </c>
    </row>
    <row r="8427" spans="1:17" x14ac:dyDescent="0.3">
      <c r="A8427" t="s">
        <v>9151</v>
      </c>
      <c r="B8427" s="1">
        <v>45686</v>
      </c>
      <c r="C8427" t="s">
        <v>2290</v>
      </c>
      <c r="D8427" t="s">
        <v>118</v>
      </c>
      <c r="E8427" t="s">
        <v>66</v>
      </c>
      <c r="F8427" t="s">
        <v>34</v>
      </c>
      <c r="G8427" t="s">
        <v>22</v>
      </c>
      <c r="H8427" t="s">
        <v>50</v>
      </c>
      <c r="I8427" t="s">
        <v>51</v>
      </c>
      <c r="J8427" t="s">
        <v>36</v>
      </c>
      <c r="K8427" t="s">
        <v>45</v>
      </c>
      <c r="L8427">
        <v>56.26</v>
      </c>
      <c r="M8427">
        <v>0.34</v>
      </c>
      <c r="N8427" t="s">
        <v>27</v>
      </c>
      <c r="O8427" t="s">
        <v>28</v>
      </c>
      <c r="P8427">
        <v>13</v>
      </c>
      <c r="Q8427" t="s">
        <v>29</v>
      </c>
    </row>
    <row r="8428" spans="1:17" x14ac:dyDescent="0.3">
      <c r="A8428" t="s">
        <v>9152</v>
      </c>
      <c r="B8428" s="1">
        <v>45836</v>
      </c>
      <c r="C8428" t="s">
        <v>659</v>
      </c>
      <c r="D8428" t="s">
        <v>160</v>
      </c>
      <c r="E8428" t="s">
        <v>41</v>
      </c>
      <c r="F8428" t="s">
        <v>34</v>
      </c>
      <c r="G8428" t="s">
        <v>42</v>
      </c>
      <c r="H8428" t="s">
        <v>35</v>
      </c>
      <c r="I8428" t="s">
        <v>24</v>
      </c>
      <c r="J8428" t="s">
        <v>61</v>
      </c>
      <c r="K8428" t="s">
        <v>45</v>
      </c>
      <c r="L8428">
        <v>159.79</v>
      </c>
      <c r="M8428">
        <v>3.52</v>
      </c>
      <c r="N8428" t="s">
        <v>27</v>
      </c>
      <c r="O8428" t="s">
        <v>28</v>
      </c>
      <c r="P8428">
        <v>18</v>
      </c>
      <c r="Q8428" t="s">
        <v>29</v>
      </c>
    </row>
    <row r="8429" spans="1:17" x14ac:dyDescent="0.3">
      <c r="A8429" t="s">
        <v>9153</v>
      </c>
      <c r="B8429" s="1">
        <v>45794</v>
      </c>
      <c r="C8429" t="s">
        <v>1152</v>
      </c>
      <c r="D8429" t="s">
        <v>102</v>
      </c>
      <c r="E8429" t="s">
        <v>41</v>
      </c>
      <c r="F8429" t="s">
        <v>34</v>
      </c>
      <c r="G8429" t="s">
        <v>42</v>
      </c>
      <c r="H8429" t="s">
        <v>103</v>
      </c>
      <c r="I8429" t="s">
        <v>44</v>
      </c>
      <c r="J8429" t="s">
        <v>61</v>
      </c>
      <c r="K8429" t="s">
        <v>45</v>
      </c>
      <c r="L8429">
        <v>55.58</v>
      </c>
      <c r="M8429">
        <v>1.22</v>
      </c>
      <c r="N8429" t="s">
        <v>27</v>
      </c>
      <c r="O8429" t="s">
        <v>28</v>
      </c>
      <c r="P8429">
        <v>33</v>
      </c>
      <c r="Q8429" t="s">
        <v>29</v>
      </c>
    </row>
    <row r="8430" spans="1:17" x14ac:dyDescent="0.3">
      <c r="A8430" t="s">
        <v>9154</v>
      </c>
      <c r="B8430" s="1">
        <v>45778</v>
      </c>
      <c r="C8430" t="s">
        <v>262</v>
      </c>
      <c r="D8430" t="s">
        <v>54</v>
      </c>
      <c r="E8430" t="s">
        <v>66</v>
      </c>
      <c r="F8430" t="s">
        <v>21</v>
      </c>
      <c r="G8430" t="s">
        <v>42</v>
      </c>
      <c r="H8430" t="s">
        <v>79</v>
      </c>
      <c r="I8430" t="s">
        <v>44</v>
      </c>
      <c r="J8430" t="s">
        <v>25</v>
      </c>
      <c r="K8430" t="s">
        <v>45</v>
      </c>
      <c r="L8430">
        <v>21.32</v>
      </c>
      <c r="M8430">
        <v>0.26</v>
      </c>
      <c r="N8430" t="s">
        <v>27</v>
      </c>
      <c r="O8430" t="s">
        <v>28</v>
      </c>
      <c r="P8430">
        <v>39</v>
      </c>
      <c r="Q8430" t="s">
        <v>29</v>
      </c>
    </row>
    <row r="8431" spans="1:17" x14ac:dyDescent="0.3">
      <c r="A8431" t="s">
        <v>9155</v>
      </c>
      <c r="B8431" s="1">
        <v>45705</v>
      </c>
      <c r="C8431" t="s">
        <v>669</v>
      </c>
      <c r="D8431" t="s">
        <v>124</v>
      </c>
      <c r="E8431" t="s">
        <v>41</v>
      </c>
      <c r="F8431" t="s">
        <v>34</v>
      </c>
      <c r="G8431" t="s">
        <v>22</v>
      </c>
      <c r="H8431" t="s">
        <v>43</v>
      </c>
      <c r="I8431" t="s">
        <v>119</v>
      </c>
      <c r="J8431" t="s">
        <v>36</v>
      </c>
      <c r="K8431" t="s">
        <v>45</v>
      </c>
      <c r="L8431">
        <v>602.33000000000004</v>
      </c>
      <c r="M8431">
        <v>3.61</v>
      </c>
      <c r="N8431" t="s">
        <v>27</v>
      </c>
      <c r="O8431" t="s">
        <v>28</v>
      </c>
      <c r="P8431">
        <v>25</v>
      </c>
      <c r="Q8431" t="s">
        <v>29</v>
      </c>
    </row>
    <row r="8432" spans="1:17" x14ac:dyDescent="0.3">
      <c r="A8432" t="s">
        <v>9156</v>
      </c>
      <c r="B8432" s="1">
        <v>45771</v>
      </c>
      <c r="C8432" t="s">
        <v>157</v>
      </c>
      <c r="D8432" t="s">
        <v>49</v>
      </c>
      <c r="E8432" t="s">
        <v>66</v>
      </c>
      <c r="F8432" t="s">
        <v>56</v>
      </c>
      <c r="G8432" t="s">
        <v>42</v>
      </c>
      <c r="H8432" t="s">
        <v>23</v>
      </c>
      <c r="I8432" t="s">
        <v>24</v>
      </c>
      <c r="J8432" t="s">
        <v>61</v>
      </c>
      <c r="K8432" t="s">
        <v>45</v>
      </c>
      <c r="L8432">
        <v>23.17</v>
      </c>
      <c r="M8432">
        <v>0.51</v>
      </c>
      <c r="N8432" t="s">
        <v>27</v>
      </c>
      <c r="O8432" t="s">
        <v>28</v>
      </c>
      <c r="P8432">
        <v>18</v>
      </c>
      <c r="Q8432" t="s">
        <v>29</v>
      </c>
    </row>
    <row r="8433" spans="1:17" x14ac:dyDescent="0.3">
      <c r="A8433" t="s">
        <v>9157</v>
      </c>
      <c r="B8433" s="1">
        <v>45742</v>
      </c>
      <c r="C8433" t="s">
        <v>822</v>
      </c>
      <c r="D8433" t="s">
        <v>94</v>
      </c>
      <c r="E8433" t="s">
        <v>41</v>
      </c>
      <c r="F8433" t="s">
        <v>34</v>
      </c>
      <c r="G8433" t="s">
        <v>22</v>
      </c>
      <c r="H8433" t="s">
        <v>99</v>
      </c>
      <c r="I8433" t="s">
        <v>119</v>
      </c>
      <c r="J8433" t="s">
        <v>36</v>
      </c>
      <c r="K8433" t="s">
        <v>62</v>
      </c>
      <c r="L8433">
        <v>11.91</v>
      </c>
      <c r="M8433">
        <v>7.0000000000000007E-2</v>
      </c>
      <c r="N8433" t="s">
        <v>27</v>
      </c>
      <c r="O8433" t="s">
        <v>28</v>
      </c>
      <c r="P8433">
        <v>14</v>
      </c>
      <c r="Q8433" t="s">
        <v>29</v>
      </c>
    </row>
    <row r="8434" spans="1:17" x14ac:dyDescent="0.3">
      <c r="A8434" t="s">
        <v>9158</v>
      </c>
      <c r="B8434" s="1">
        <v>45773</v>
      </c>
      <c r="C8434" t="s">
        <v>1081</v>
      </c>
      <c r="D8434" t="s">
        <v>94</v>
      </c>
      <c r="E8434" t="s">
        <v>66</v>
      </c>
      <c r="F8434" t="s">
        <v>34</v>
      </c>
      <c r="G8434" t="s">
        <v>22</v>
      </c>
      <c r="H8434" t="s">
        <v>57</v>
      </c>
      <c r="I8434" t="s">
        <v>119</v>
      </c>
      <c r="J8434" t="s">
        <v>25</v>
      </c>
      <c r="K8434" t="s">
        <v>37</v>
      </c>
      <c r="L8434">
        <v>30.96</v>
      </c>
      <c r="M8434">
        <v>0.37</v>
      </c>
      <c r="N8434" t="s">
        <v>27</v>
      </c>
      <c r="O8434" t="s">
        <v>28</v>
      </c>
      <c r="P8434">
        <v>10</v>
      </c>
      <c r="Q8434" t="s">
        <v>29</v>
      </c>
    </row>
    <row r="8435" spans="1:17" x14ac:dyDescent="0.3">
      <c r="A8435" t="s">
        <v>9159</v>
      </c>
      <c r="B8435" s="1">
        <v>45796</v>
      </c>
      <c r="C8435" t="s">
        <v>509</v>
      </c>
      <c r="D8435" t="s">
        <v>32</v>
      </c>
      <c r="E8435" t="s">
        <v>55</v>
      </c>
      <c r="F8435" t="s">
        <v>56</v>
      </c>
      <c r="G8435" t="s">
        <v>22</v>
      </c>
      <c r="H8435" t="s">
        <v>50</v>
      </c>
      <c r="I8435" t="s">
        <v>24</v>
      </c>
      <c r="J8435" t="s">
        <v>25</v>
      </c>
      <c r="K8435" t="s">
        <v>37</v>
      </c>
      <c r="L8435">
        <v>244.13</v>
      </c>
      <c r="M8435">
        <v>2.93</v>
      </c>
      <c r="N8435" t="s">
        <v>27</v>
      </c>
      <c r="O8435" t="s">
        <v>28</v>
      </c>
      <c r="P8435">
        <v>11</v>
      </c>
      <c r="Q8435" t="s">
        <v>29</v>
      </c>
    </row>
    <row r="8436" spans="1:17" x14ac:dyDescent="0.3">
      <c r="A8436" t="s">
        <v>9160</v>
      </c>
      <c r="B8436" s="1">
        <v>45802</v>
      </c>
      <c r="C8436" t="s">
        <v>352</v>
      </c>
      <c r="D8436" t="s">
        <v>94</v>
      </c>
      <c r="E8436" t="s">
        <v>20</v>
      </c>
      <c r="F8436" t="s">
        <v>34</v>
      </c>
      <c r="G8436" t="s">
        <v>22</v>
      </c>
      <c r="H8436" t="s">
        <v>60</v>
      </c>
      <c r="I8436" t="s">
        <v>119</v>
      </c>
      <c r="J8436" t="s">
        <v>25</v>
      </c>
      <c r="K8436" t="s">
        <v>37</v>
      </c>
      <c r="L8436">
        <v>198.84</v>
      </c>
      <c r="M8436">
        <v>2.39</v>
      </c>
      <c r="N8436" t="s">
        <v>27</v>
      </c>
      <c r="O8436" t="s">
        <v>28</v>
      </c>
      <c r="P8436">
        <v>14</v>
      </c>
      <c r="Q8436" t="s">
        <v>29</v>
      </c>
    </row>
    <row r="8437" spans="1:17" x14ac:dyDescent="0.3">
      <c r="A8437" t="s">
        <v>9161</v>
      </c>
      <c r="B8437" s="1">
        <v>45773</v>
      </c>
      <c r="C8437" t="s">
        <v>746</v>
      </c>
      <c r="D8437" t="s">
        <v>49</v>
      </c>
      <c r="E8437" t="s">
        <v>20</v>
      </c>
      <c r="F8437" t="s">
        <v>21</v>
      </c>
      <c r="G8437" t="s">
        <v>22</v>
      </c>
      <c r="H8437" t="s">
        <v>99</v>
      </c>
      <c r="I8437" t="s">
        <v>24</v>
      </c>
      <c r="J8437" t="s">
        <v>25</v>
      </c>
      <c r="K8437" t="s">
        <v>44</v>
      </c>
      <c r="L8437">
        <v>54.15</v>
      </c>
      <c r="M8437">
        <v>0.65</v>
      </c>
      <c r="N8437" t="s">
        <v>27</v>
      </c>
      <c r="O8437" t="s">
        <v>28</v>
      </c>
      <c r="P8437">
        <v>0</v>
      </c>
      <c r="Q8437" t="s">
        <v>29</v>
      </c>
    </row>
    <row r="8438" spans="1:17" x14ac:dyDescent="0.3">
      <c r="A8438" t="s">
        <v>9162</v>
      </c>
      <c r="B8438" s="1">
        <v>45730</v>
      </c>
      <c r="C8438" t="s">
        <v>18</v>
      </c>
      <c r="D8438" t="s">
        <v>19</v>
      </c>
      <c r="E8438" t="s">
        <v>20</v>
      </c>
      <c r="F8438" t="s">
        <v>21</v>
      </c>
      <c r="G8438" t="s">
        <v>22</v>
      </c>
      <c r="H8438" t="s">
        <v>23</v>
      </c>
      <c r="I8438" t="s">
        <v>44</v>
      </c>
      <c r="J8438" t="s">
        <v>111</v>
      </c>
      <c r="K8438" t="s">
        <v>62</v>
      </c>
      <c r="L8438">
        <v>68.25</v>
      </c>
      <c r="M8438">
        <v>0.27</v>
      </c>
      <c r="N8438" t="s">
        <v>27</v>
      </c>
      <c r="O8438" t="s">
        <v>28</v>
      </c>
      <c r="P8438">
        <v>25</v>
      </c>
      <c r="Q8438" t="s">
        <v>29</v>
      </c>
    </row>
    <row r="8439" spans="1:17" x14ac:dyDescent="0.3">
      <c r="A8439" t="s">
        <v>9163</v>
      </c>
      <c r="B8439" s="1">
        <v>45809</v>
      </c>
      <c r="C8439" t="s">
        <v>891</v>
      </c>
      <c r="D8439" t="s">
        <v>102</v>
      </c>
      <c r="E8439" t="s">
        <v>55</v>
      </c>
      <c r="F8439" t="s">
        <v>56</v>
      </c>
      <c r="G8439" t="s">
        <v>42</v>
      </c>
      <c r="H8439" t="s">
        <v>57</v>
      </c>
      <c r="I8439" t="s">
        <v>51</v>
      </c>
      <c r="J8439" t="s">
        <v>61</v>
      </c>
      <c r="K8439" t="s">
        <v>62</v>
      </c>
      <c r="L8439">
        <v>121.6</v>
      </c>
      <c r="M8439">
        <v>2.68</v>
      </c>
      <c r="N8439" t="s">
        <v>27</v>
      </c>
      <c r="O8439" t="s">
        <v>28</v>
      </c>
      <c r="P8439">
        <v>27</v>
      </c>
      <c r="Q8439" t="s">
        <v>29</v>
      </c>
    </row>
    <row r="8440" spans="1:17" x14ac:dyDescent="0.3">
      <c r="A8440" t="s">
        <v>9164</v>
      </c>
      <c r="B8440" s="1">
        <v>45764</v>
      </c>
      <c r="C8440" t="s">
        <v>162</v>
      </c>
      <c r="D8440" t="s">
        <v>32</v>
      </c>
      <c r="E8440" t="s">
        <v>20</v>
      </c>
      <c r="F8440" t="s">
        <v>34</v>
      </c>
      <c r="G8440" t="s">
        <v>22</v>
      </c>
      <c r="H8440" t="s">
        <v>76</v>
      </c>
      <c r="I8440" t="s">
        <v>119</v>
      </c>
      <c r="J8440" t="s">
        <v>61</v>
      </c>
      <c r="K8440" t="s">
        <v>45</v>
      </c>
      <c r="L8440">
        <v>250.19</v>
      </c>
      <c r="M8440">
        <v>5.5</v>
      </c>
      <c r="N8440" t="s">
        <v>27</v>
      </c>
      <c r="O8440" t="s">
        <v>28</v>
      </c>
      <c r="P8440">
        <v>20</v>
      </c>
      <c r="Q8440" t="s">
        <v>29</v>
      </c>
    </row>
    <row r="8441" spans="1:17" x14ac:dyDescent="0.3">
      <c r="A8441" t="s">
        <v>9165</v>
      </c>
      <c r="B8441" s="1">
        <v>45784</v>
      </c>
      <c r="C8441" t="s">
        <v>408</v>
      </c>
      <c r="D8441" t="s">
        <v>89</v>
      </c>
      <c r="E8441" t="s">
        <v>33</v>
      </c>
      <c r="F8441" t="s">
        <v>34</v>
      </c>
      <c r="G8441" t="s">
        <v>42</v>
      </c>
      <c r="H8441" t="s">
        <v>76</v>
      </c>
      <c r="I8441" t="s">
        <v>51</v>
      </c>
      <c r="J8441" t="s">
        <v>25</v>
      </c>
      <c r="K8441" t="s">
        <v>45</v>
      </c>
      <c r="L8441">
        <v>387.66</v>
      </c>
      <c r="M8441">
        <v>0</v>
      </c>
      <c r="N8441" t="s">
        <v>69</v>
      </c>
      <c r="O8441" t="s">
        <v>593</v>
      </c>
      <c r="P8441">
        <v>65</v>
      </c>
      <c r="Q8441" t="s">
        <v>46</v>
      </c>
    </row>
    <row r="8442" spans="1:17" x14ac:dyDescent="0.3">
      <c r="A8442" t="s">
        <v>9166</v>
      </c>
      <c r="B8442" s="1">
        <v>45806</v>
      </c>
      <c r="C8442" t="s">
        <v>1384</v>
      </c>
      <c r="D8442" t="s">
        <v>40</v>
      </c>
      <c r="E8442" t="s">
        <v>66</v>
      </c>
      <c r="F8442" t="s">
        <v>34</v>
      </c>
      <c r="G8442" t="s">
        <v>22</v>
      </c>
      <c r="H8442" t="s">
        <v>50</v>
      </c>
      <c r="I8442" t="s">
        <v>24</v>
      </c>
      <c r="J8442" t="s">
        <v>36</v>
      </c>
      <c r="K8442" t="s">
        <v>45</v>
      </c>
      <c r="L8442">
        <v>69.180000000000007</v>
      </c>
      <c r="M8442">
        <v>0.42</v>
      </c>
      <c r="N8442" t="s">
        <v>27</v>
      </c>
      <c r="O8442" t="s">
        <v>28</v>
      </c>
      <c r="P8442">
        <v>5</v>
      </c>
      <c r="Q8442" t="s">
        <v>29</v>
      </c>
    </row>
    <row r="8443" spans="1:17" x14ac:dyDescent="0.3">
      <c r="A8443" t="s">
        <v>9167</v>
      </c>
      <c r="B8443" s="1">
        <v>45662</v>
      </c>
      <c r="C8443" t="s">
        <v>182</v>
      </c>
      <c r="D8443" t="s">
        <v>32</v>
      </c>
      <c r="E8443" t="s">
        <v>20</v>
      </c>
      <c r="F8443" t="s">
        <v>34</v>
      </c>
      <c r="G8443" t="s">
        <v>22</v>
      </c>
      <c r="H8443" t="s">
        <v>50</v>
      </c>
      <c r="I8443" t="s">
        <v>119</v>
      </c>
      <c r="J8443" t="s">
        <v>61</v>
      </c>
      <c r="K8443" t="s">
        <v>44</v>
      </c>
      <c r="L8443">
        <v>105.75</v>
      </c>
      <c r="M8443">
        <v>2.33</v>
      </c>
      <c r="N8443" t="s">
        <v>27</v>
      </c>
      <c r="O8443" t="s">
        <v>28</v>
      </c>
      <c r="P8443">
        <v>7</v>
      </c>
      <c r="Q8443" t="s">
        <v>29</v>
      </c>
    </row>
    <row r="8444" spans="1:17" x14ac:dyDescent="0.3">
      <c r="A8444" t="s">
        <v>9168</v>
      </c>
      <c r="B8444" s="1">
        <v>45791</v>
      </c>
      <c r="C8444" t="s">
        <v>383</v>
      </c>
      <c r="D8444" t="s">
        <v>94</v>
      </c>
      <c r="E8444" t="s">
        <v>55</v>
      </c>
      <c r="F8444" t="s">
        <v>56</v>
      </c>
      <c r="G8444" t="s">
        <v>22</v>
      </c>
      <c r="H8444" t="s">
        <v>23</v>
      </c>
      <c r="I8444" t="s">
        <v>24</v>
      </c>
      <c r="J8444" t="s">
        <v>111</v>
      </c>
      <c r="K8444" t="s">
        <v>37</v>
      </c>
      <c r="L8444">
        <v>135.69</v>
      </c>
      <c r="M8444">
        <v>0.54</v>
      </c>
      <c r="N8444" t="s">
        <v>27</v>
      </c>
      <c r="O8444" t="s">
        <v>28</v>
      </c>
      <c r="P8444">
        <v>8</v>
      </c>
      <c r="Q8444" t="s">
        <v>29</v>
      </c>
    </row>
    <row r="8445" spans="1:17" x14ac:dyDescent="0.3">
      <c r="A8445" t="s">
        <v>9169</v>
      </c>
      <c r="B8445" s="1">
        <v>45659</v>
      </c>
      <c r="C8445" t="s">
        <v>1431</v>
      </c>
      <c r="D8445" t="s">
        <v>160</v>
      </c>
      <c r="E8445" t="s">
        <v>33</v>
      </c>
      <c r="F8445" t="s">
        <v>34</v>
      </c>
      <c r="G8445" t="s">
        <v>22</v>
      </c>
      <c r="H8445" t="s">
        <v>50</v>
      </c>
      <c r="I8445" t="s">
        <v>24</v>
      </c>
      <c r="J8445" t="s">
        <v>61</v>
      </c>
      <c r="K8445" t="s">
        <v>62</v>
      </c>
      <c r="L8445">
        <v>28.9</v>
      </c>
      <c r="M8445">
        <v>0.64</v>
      </c>
      <c r="N8445" t="s">
        <v>27</v>
      </c>
      <c r="O8445" t="s">
        <v>28</v>
      </c>
      <c r="P8445">
        <v>12</v>
      </c>
      <c r="Q8445" t="s">
        <v>29</v>
      </c>
    </row>
    <row r="8446" spans="1:17" x14ac:dyDescent="0.3">
      <c r="A8446" t="s">
        <v>9170</v>
      </c>
      <c r="B8446" s="1">
        <v>45724</v>
      </c>
      <c r="C8446" t="s">
        <v>93</v>
      </c>
      <c r="D8446" t="s">
        <v>94</v>
      </c>
      <c r="E8446" t="s">
        <v>20</v>
      </c>
      <c r="F8446" t="s">
        <v>34</v>
      </c>
      <c r="G8446" t="s">
        <v>42</v>
      </c>
      <c r="H8446" t="s">
        <v>60</v>
      </c>
      <c r="I8446" t="s">
        <v>24</v>
      </c>
      <c r="J8446" t="s">
        <v>36</v>
      </c>
      <c r="K8446" t="s">
        <v>26</v>
      </c>
      <c r="L8446">
        <v>223.89</v>
      </c>
      <c r="M8446">
        <v>1.34</v>
      </c>
      <c r="N8446" t="s">
        <v>27</v>
      </c>
      <c r="O8446" t="s">
        <v>28</v>
      </c>
      <c r="P8446">
        <v>21</v>
      </c>
      <c r="Q8446" t="s">
        <v>29</v>
      </c>
    </row>
    <row r="8447" spans="1:17" x14ac:dyDescent="0.3">
      <c r="A8447" t="s">
        <v>9171</v>
      </c>
      <c r="B8447" s="1">
        <v>45703</v>
      </c>
      <c r="C8447" t="s">
        <v>1372</v>
      </c>
      <c r="D8447" t="s">
        <v>75</v>
      </c>
      <c r="E8447" t="s">
        <v>20</v>
      </c>
      <c r="F8447" t="s">
        <v>56</v>
      </c>
      <c r="G8447" t="s">
        <v>42</v>
      </c>
      <c r="H8447" t="s">
        <v>23</v>
      </c>
      <c r="I8447" t="s">
        <v>51</v>
      </c>
      <c r="J8447" t="s">
        <v>36</v>
      </c>
      <c r="K8447" t="s">
        <v>37</v>
      </c>
      <c r="L8447">
        <v>17.239999999999998</v>
      </c>
      <c r="M8447">
        <v>0.1</v>
      </c>
      <c r="N8447" t="s">
        <v>27</v>
      </c>
      <c r="O8447" t="s">
        <v>28</v>
      </c>
      <c r="P8447">
        <v>27</v>
      </c>
      <c r="Q8447" t="s">
        <v>29</v>
      </c>
    </row>
    <row r="8448" spans="1:17" x14ac:dyDescent="0.3">
      <c r="A8448" t="s">
        <v>9172</v>
      </c>
      <c r="B8448" s="1">
        <v>45777</v>
      </c>
      <c r="C8448" t="s">
        <v>1578</v>
      </c>
      <c r="D8448" t="s">
        <v>94</v>
      </c>
      <c r="E8448" t="s">
        <v>41</v>
      </c>
      <c r="F8448" t="s">
        <v>34</v>
      </c>
      <c r="G8448" t="s">
        <v>22</v>
      </c>
      <c r="H8448" t="s">
        <v>60</v>
      </c>
      <c r="I8448" t="s">
        <v>44</v>
      </c>
      <c r="J8448" t="s">
        <v>36</v>
      </c>
      <c r="K8448" t="s">
        <v>37</v>
      </c>
      <c r="L8448">
        <v>15.8</v>
      </c>
      <c r="M8448">
        <v>0.09</v>
      </c>
      <c r="N8448" t="s">
        <v>27</v>
      </c>
      <c r="O8448" t="s">
        <v>28</v>
      </c>
      <c r="P8448">
        <v>10</v>
      </c>
      <c r="Q8448" t="s">
        <v>29</v>
      </c>
    </row>
    <row r="8449" spans="1:17" x14ac:dyDescent="0.3">
      <c r="A8449" t="s">
        <v>9173</v>
      </c>
      <c r="B8449" s="1">
        <v>45753</v>
      </c>
      <c r="C8449" t="s">
        <v>1431</v>
      </c>
      <c r="D8449" t="s">
        <v>160</v>
      </c>
      <c r="E8449" t="s">
        <v>33</v>
      </c>
      <c r="F8449" t="s">
        <v>34</v>
      </c>
      <c r="G8449" t="s">
        <v>22</v>
      </c>
      <c r="H8449" t="s">
        <v>50</v>
      </c>
      <c r="I8449" t="s">
        <v>24</v>
      </c>
      <c r="J8449" t="s">
        <v>25</v>
      </c>
      <c r="K8449" t="s">
        <v>37</v>
      </c>
      <c r="L8449">
        <v>214.19</v>
      </c>
      <c r="M8449">
        <v>2.57</v>
      </c>
      <c r="N8449" t="s">
        <v>27</v>
      </c>
      <c r="O8449" t="s">
        <v>28</v>
      </c>
      <c r="P8449">
        <v>4</v>
      </c>
      <c r="Q8449" t="s">
        <v>29</v>
      </c>
    </row>
    <row r="8450" spans="1:17" x14ac:dyDescent="0.3">
      <c r="A8450" t="s">
        <v>9174</v>
      </c>
      <c r="B8450" s="1">
        <v>45715</v>
      </c>
      <c r="C8450" t="s">
        <v>845</v>
      </c>
      <c r="D8450" t="s">
        <v>118</v>
      </c>
      <c r="E8450" t="s">
        <v>66</v>
      </c>
      <c r="F8450" t="s">
        <v>34</v>
      </c>
      <c r="G8450" t="s">
        <v>22</v>
      </c>
      <c r="H8450" t="s">
        <v>99</v>
      </c>
      <c r="I8450" t="s">
        <v>119</v>
      </c>
      <c r="J8450" t="s">
        <v>61</v>
      </c>
      <c r="K8450" t="s">
        <v>26</v>
      </c>
      <c r="L8450">
        <v>56.04</v>
      </c>
      <c r="M8450">
        <v>1.23</v>
      </c>
      <c r="N8450" t="s">
        <v>27</v>
      </c>
      <c r="O8450" t="s">
        <v>28</v>
      </c>
      <c r="P8450">
        <v>9</v>
      </c>
      <c r="Q8450" t="s">
        <v>29</v>
      </c>
    </row>
    <row r="8451" spans="1:17" x14ac:dyDescent="0.3">
      <c r="A8451" t="s">
        <v>9175</v>
      </c>
      <c r="B8451" s="1">
        <v>45702</v>
      </c>
      <c r="C8451" t="s">
        <v>757</v>
      </c>
      <c r="D8451" t="s">
        <v>32</v>
      </c>
      <c r="E8451" t="s">
        <v>20</v>
      </c>
      <c r="F8451" t="s">
        <v>34</v>
      </c>
      <c r="G8451" t="s">
        <v>42</v>
      </c>
      <c r="H8451" t="s">
        <v>76</v>
      </c>
      <c r="I8451" t="s">
        <v>24</v>
      </c>
      <c r="J8451" t="s">
        <v>61</v>
      </c>
      <c r="K8451" t="s">
        <v>45</v>
      </c>
      <c r="L8451">
        <v>373.18</v>
      </c>
      <c r="M8451">
        <v>8.2100000000000009</v>
      </c>
      <c r="N8451" t="s">
        <v>27</v>
      </c>
      <c r="O8451" t="s">
        <v>28</v>
      </c>
      <c r="P8451">
        <v>33</v>
      </c>
      <c r="Q8451" t="s">
        <v>29</v>
      </c>
    </row>
    <row r="8452" spans="1:17" x14ac:dyDescent="0.3">
      <c r="A8452" t="s">
        <v>9176</v>
      </c>
      <c r="B8452" s="1">
        <v>45720</v>
      </c>
      <c r="C8452" t="s">
        <v>1548</v>
      </c>
      <c r="D8452" t="s">
        <v>54</v>
      </c>
      <c r="E8452" t="s">
        <v>41</v>
      </c>
      <c r="F8452" t="s">
        <v>56</v>
      </c>
      <c r="G8452" t="s">
        <v>22</v>
      </c>
      <c r="H8452" t="s">
        <v>76</v>
      </c>
      <c r="I8452" t="s">
        <v>24</v>
      </c>
      <c r="J8452" t="s">
        <v>111</v>
      </c>
      <c r="K8452" t="s">
        <v>45</v>
      </c>
      <c r="L8452">
        <v>200.96</v>
      </c>
      <c r="M8452">
        <v>0.8</v>
      </c>
      <c r="N8452" t="s">
        <v>27</v>
      </c>
      <c r="O8452" t="s">
        <v>28</v>
      </c>
      <c r="P8452">
        <v>24</v>
      </c>
      <c r="Q8452" t="s">
        <v>29</v>
      </c>
    </row>
    <row r="8453" spans="1:17" x14ac:dyDescent="0.3">
      <c r="A8453" t="s">
        <v>9177</v>
      </c>
      <c r="B8453" s="1">
        <v>45666</v>
      </c>
      <c r="C8453" t="s">
        <v>356</v>
      </c>
      <c r="D8453" t="s">
        <v>19</v>
      </c>
      <c r="E8453" t="s">
        <v>33</v>
      </c>
      <c r="F8453" t="s">
        <v>56</v>
      </c>
      <c r="G8453" t="s">
        <v>22</v>
      </c>
      <c r="H8453" t="s">
        <v>103</v>
      </c>
      <c r="I8453" t="s">
        <v>44</v>
      </c>
      <c r="J8453" t="s">
        <v>61</v>
      </c>
      <c r="K8453" t="s">
        <v>62</v>
      </c>
      <c r="L8453">
        <v>106.18</v>
      </c>
      <c r="M8453">
        <v>2.34</v>
      </c>
      <c r="N8453" t="s">
        <v>27</v>
      </c>
      <c r="O8453" t="s">
        <v>28</v>
      </c>
      <c r="P8453">
        <v>17</v>
      </c>
      <c r="Q8453" t="s">
        <v>29</v>
      </c>
    </row>
    <row r="8454" spans="1:17" x14ac:dyDescent="0.3">
      <c r="A8454" t="s">
        <v>9178</v>
      </c>
      <c r="B8454" s="1">
        <v>45793</v>
      </c>
      <c r="C8454" t="s">
        <v>812</v>
      </c>
      <c r="D8454" t="s">
        <v>106</v>
      </c>
      <c r="E8454" t="s">
        <v>33</v>
      </c>
      <c r="F8454" t="s">
        <v>34</v>
      </c>
      <c r="G8454" t="s">
        <v>84</v>
      </c>
      <c r="H8454" t="s">
        <v>57</v>
      </c>
      <c r="I8454" t="s">
        <v>24</v>
      </c>
      <c r="J8454" t="s">
        <v>61</v>
      </c>
      <c r="K8454" t="s">
        <v>37</v>
      </c>
      <c r="L8454">
        <v>135.72</v>
      </c>
      <c r="M8454">
        <v>2.99</v>
      </c>
      <c r="N8454" t="s">
        <v>27</v>
      </c>
      <c r="O8454" t="s">
        <v>28</v>
      </c>
      <c r="P8454">
        <v>40</v>
      </c>
      <c r="Q8454" t="s">
        <v>46</v>
      </c>
    </row>
    <row r="8455" spans="1:17" x14ac:dyDescent="0.3">
      <c r="A8455" t="s">
        <v>9179</v>
      </c>
      <c r="B8455" s="1">
        <v>45696</v>
      </c>
      <c r="C8455" t="s">
        <v>2397</v>
      </c>
      <c r="D8455" t="s">
        <v>102</v>
      </c>
      <c r="E8455" t="s">
        <v>66</v>
      </c>
      <c r="F8455" t="s">
        <v>56</v>
      </c>
      <c r="G8455" t="s">
        <v>42</v>
      </c>
      <c r="H8455" t="s">
        <v>23</v>
      </c>
      <c r="I8455" t="s">
        <v>24</v>
      </c>
      <c r="J8455" t="s">
        <v>36</v>
      </c>
      <c r="K8455" t="s">
        <v>37</v>
      </c>
      <c r="L8455">
        <v>54.68</v>
      </c>
      <c r="M8455">
        <v>0.33</v>
      </c>
      <c r="N8455" t="s">
        <v>27</v>
      </c>
      <c r="O8455" t="s">
        <v>28</v>
      </c>
      <c r="P8455">
        <v>16</v>
      </c>
      <c r="Q8455" t="s">
        <v>29</v>
      </c>
    </row>
    <row r="8456" spans="1:17" x14ac:dyDescent="0.3">
      <c r="A8456" t="s">
        <v>9180</v>
      </c>
      <c r="B8456" s="1">
        <v>45742</v>
      </c>
      <c r="C8456" t="s">
        <v>2336</v>
      </c>
      <c r="D8456" t="s">
        <v>32</v>
      </c>
      <c r="E8456" t="s">
        <v>33</v>
      </c>
      <c r="F8456" t="s">
        <v>34</v>
      </c>
      <c r="G8456" t="s">
        <v>22</v>
      </c>
      <c r="H8456" t="s">
        <v>43</v>
      </c>
      <c r="I8456" t="s">
        <v>24</v>
      </c>
      <c r="J8456" t="s">
        <v>25</v>
      </c>
      <c r="K8456" t="s">
        <v>37</v>
      </c>
      <c r="L8456">
        <v>241.21</v>
      </c>
      <c r="M8456">
        <v>2.89</v>
      </c>
      <c r="N8456" t="s">
        <v>27</v>
      </c>
      <c r="O8456" t="s">
        <v>28</v>
      </c>
      <c r="P8456">
        <v>7</v>
      </c>
      <c r="Q8456" t="s">
        <v>29</v>
      </c>
    </row>
    <row r="8457" spans="1:17" x14ac:dyDescent="0.3">
      <c r="A8457" t="s">
        <v>9181</v>
      </c>
      <c r="B8457" s="1">
        <v>45701</v>
      </c>
      <c r="C8457" t="s">
        <v>262</v>
      </c>
      <c r="D8457" t="s">
        <v>54</v>
      </c>
      <c r="E8457" t="s">
        <v>66</v>
      </c>
      <c r="F8457" t="s">
        <v>21</v>
      </c>
      <c r="G8457" t="s">
        <v>42</v>
      </c>
      <c r="H8457" t="s">
        <v>57</v>
      </c>
      <c r="I8457" t="s">
        <v>119</v>
      </c>
      <c r="J8457" t="s">
        <v>25</v>
      </c>
      <c r="K8457" t="s">
        <v>62</v>
      </c>
      <c r="L8457">
        <v>32.75</v>
      </c>
      <c r="M8457">
        <v>0.39</v>
      </c>
      <c r="N8457" t="s">
        <v>27</v>
      </c>
      <c r="O8457" t="s">
        <v>28</v>
      </c>
      <c r="P8457">
        <v>21</v>
      </c>
      <c r="Q8457" t="s">
        <v>29</v>
      </c>
    </row>
    <row r="8458" spans="1:17" x14ac:dyDescent="0.3">
      <c r="A8458" t="s">
        <v>9182</v>
      </c>
      <c r="B8458" s="1">
        <v>45776</v>
      </c>
      <c r="C8458" t="s">
        <v>389</v>
      </c>
      <c r="D8458" t="s">
        <v>75</v>
      </c>
      <c r="E8458" t="s">
        <v>55</v>
      </c>
      <c r="F8458" t="s">
        <v>21</v>
      </c>
      <c r="G8458" t="s">
        <v>22</v>
      </c>
      <c r="H8458" t="s">
        <v>50</v>
      </c>
      <c r="I8458" t="s">
        <v>44</v>
      </c>
      <c r="J8458" t="s">
        <v>25</v>
      </c>
      <c r="K8458" t="s">
        <v>45</v>
      </c>
      <c r="L8458">
        <v>200.9</v>
      </c>
      <c r="M8458">
        <v>0</v>
      </c>
      <c r="N8458" t="s">
        <v>69</v>
      </c>
      <c r="O8458" t="s">
        <v>593</v>
      </c>
      <c r="P8458">
        <v>38</v>
      </c>
      <c r="Q8458" t="s">
        <v>29</v>
      </c>
    </row>
    <row r="8459" spans="1:17" x14ac:dyDescent="0.3">
      <c r="A8459" t="s">
        <v>9183</v>
      </c>
      <c r="B8459" s="1">
        <v>45695</v>
      </c>
      <c r="C8459" t="s">
        <v>781</v>
      </c>
      <c r="D8459" t="s">
        <v>124</v>
      </c>
      <c r="E8459" t="s">
        <v>20</v>
      </c>
      <c r="F8459" t="s">
        <v>56</v>
      </c>
      <c r="G8459" t="s">
        <v>42</v>
      </c>
      <c r="H8459" t="s">
        <v>50</v>
      </c>
      <c r="I8459" t="s">
        <v>24</v>
      </c>
      <c r="J8459" t="s">
        <v>111</v>
      </c>
      <c r="K8459" t="s">
        <v>45</v>
      </c>
      <c r="L8459">
        <v>64.56</v>
      </c>
      <c r="M8459">
        <v>0.26</v>
      </c>
      <c r="N8459" t="s">
        <v>27</v>
      </c>
      <c r="O8459" t="s">
        <v>28</v>
      </c>
      <c r="P8459">
        <v>29</v>
      </c>
      <c r="Q8459" t="s">
        <v>29</v>
      </c>
    </row>
    <row r="8460" spans="1:17" x14ac:dyDescent="0.3">
      <c r="A8460" t="s">
        <v>9184</v>
      </c>
      <c r="B8460" s="1">
        <v>45818</v>
      </c>
      <c r="C8460" t="s">
        <v>558</v>
      </c>
      <c r="D8460" t="s">
        <v>118</v>
      </c>
      <c r="E8460" t="s">
        <v>33</v>
      </c>
      <c r="F8460" t="s">
        <v>34</v>
      </c>
      <c r="G8460" t="s">
        <v>42</v>
      </c>
      <c r="H8460" t="s">
        <v>50</v>
      </c>
      <c r="I8460" t="s">
        <v>24</v>
      </c>
      <c r="J8460" t="s">
        <v>111</v>
      </c>
      <c r="K8460" t="s">
        <v>62</v>
      </c>
      <c r="L8460">
        <v>83.35</v>
      </c>
      <c r="M8460">
        <v>0.33</v>
      </c>
      <c r="N8460" t="s">
        <v>27</v>
      </c>
      <c r="O8460" t="s">
        <v>28</v>
      </c>
      <c r="P8460">
        <v>19</v>
      </c>
      <c r="Q8460" t="s">
        <v>29</v>
      </c>
    </row>
    <row r="8461" spans="1:17" x14ac:dyDescent="0.3">
      <c r="A8461" t="s">
        <v>9185</v>
      </c>
      <c r="B8461" s="1">
        <v>45826</v>
      </c>
      <c r="C8461" t="s">
        <v>650</v>
      </c>
      <c r="D8461" t="s">
        <v>106</v>
      </c>
      <c r="E8461" t="s">
        <v>20</v>
      </c>
      <c r="F8461" t="s">
        <v>56</v>
      </c>
      <c r="G8461" t="s">
        <v>22</v>
      </c>
      <c r="H8461" t="s">
        <v>23</v>
      </c>
      <c r="I8461" t="s">
        <v>44</v>
      </c>
      <c r="J8461" t="s">
        <v>25</v>
      </c>
      <c r="K8461" t="s">
        <v>62</v>
      </c>
      <c r="L8461">
        <v>371.68</v>
      </c>
      <c r="M8461">
        <v>4.46</v>
      </c>
      <c r="N8461" t="s">
        <v>27</v>
      </c>
      <c r="O8461" t="s">
        <v>28</v>
      </c>
      <c r="P8461">
        <v>17</v>
      </c>
      <c r="Q8461" t="s">
        <v>29</v>
      </c>
    </row>
    <row r="8462" spans="1:17" x14ac:dyDescent="0.3">
      <c r="A8462" t="s">
        <v>9186</v>
      </c>
      <c r="B8462" s="1">
        <v>45668</v>
      </c>
      <c r="C8462" t="s">
        <v>2117</v>
      </c>
      <c r="D8462" t="s">
        <v>118</v>
      </c>
      <c r="E8462" t="s">
        <v>33</v>
      </c>
      <c r="F8462" t="s">
        <v>56</v>
      </c>
      <c r="G8462" t="s">
        <v>42</v>
      </c>
      <c r="H8462" t="s">
        <v>57</v>
      </c>
      <c r="I8462" t="s">
        <v>44</v>
      </c>
      <c r="J8462" t="s">
        <v>25</v>
      </c>
      <c r="K8462" t="s">
        <v>45</v>
      </c>
      <c r="L8462">
        <v>97.92</v>
      </c>
      <c r="M8462">
        <v>1.18</v>
      </c>
      <c r="N8462" t="s">
        <v>27</v>
      </c>
      <c r="O8462" t="s">
        <v>28</v>
      </c>
      <c r="P8462">
        <v>40</v>
      </c>
      <c r="Q8462" t="s">
        <v>46</v>
      </c>
    </row>
    <row r="8463" spans="1:17" x14ac:dyDescent="0.3">
      <c r="A8463" t="s">
        <v>9187</v>
      </c>
      <c r="B8463" s="1">
        <v>45672</v>
      </c>
      <c r="C8463" t="s">
        <v>288</v>
      </c>
      <c r="D8463" t="s">
        <v>54</v>
      </c>
      <c r="E8463" t="s">
        <v>33</v>
      </c>
      <c r="F8463" t="s">
        <v>56</v>
      </c>
      <c r="G8463" t="s">
        <v>42</v>
      </c>
      <c r="H8463" t="s">
        <v>99</v>
      </c>
      <c r="I8463" t="s">
        <v>51</v>
      </c>
      <c r="J8463" t="s">
        <v>61</v>
      </c>
      <c r="K8463" t="s">
        <v>37</v>
      </c>
      <c r="L8463">
        <v>28.5</v>
      </c>
      <c r="M8463">
        <v>0.63</v>
      </c>
      <c r="N8463" t="s">
        <v>27</v>
      </c>
      <c r="O8463" t="s">
        <v>28</v>
      </c>
      <c r="P8463">
        <v>27</v>
      </c>
      <c r="Q8463" t="s">
        <v>29</v>
      </c>
    </row>
    <row r="8464" spans="1:17" x14ac:dyDescent="0.3">
      <c r="A8464" t="s">
        <v>9188</v>
      </c>
      <c r="B8464" s="1">
        <v>45728</v>
      </c>
      <c r="C8464" t="s">
        <v>550</v>
      </c>
      <c r="D8464" t="s">
        <v>203</v>
      </c>
      <c r="E8464" t="s">
        <v>33</v>
      </c>
      <c r="F8464" t="s">
        <v>34</v>
      </c>
      <c r="G8464" t="s">
        <v>22</v>
      </c>
      <c r="H8464" t="s">
        <v>79</v>
      </c>
      <c r="I8464" t="s">
        <v>24</v>
      </c>
      <c r="J8464" t="s">
        <v>25</v>
      </c>
      <c r="K8464" t="s">
        <v>26</v>
      </c>
      <c r="L8464">
        <v>107.82</v>
      </c>
      <c r="M8464">
        <v>1.29</v>
      </c>
      <c r="N8464" t="s">
        <v>27</v>
      </c>
      <c r="O8464" t="s">
        <v>28</v>
      </c>
      <c r="P8464">
        <v>5</v>
      </c>
      <c r="Q8464" t="s">
        <v>29</v>
      </c>
    </row>
    <row r="8465" spans="1:17" x14ac:dyDescent="0.3">
      <c r="A8465" t="s">
        <v>9189</v>
      </c>
      <c r="B8465" s="1">
        <v>45701</v>
      </c>
      <c r="C8465" t="s">
        <v>703</v>
      </c>
      <c r="D8465" t="s">
        <v>124</v>
      </c>
      <c r="E8465" t="s">
        <v>55</v>
      </c>
      <c r="F8465" t="s">
        <v>34</v>
      </c>
      <c r="G8465" t="s">
        <v>42</v>
      </c>
      <c r="H8465" t="s">
        <v>99</v>
      </c>
      <c r="I8465" t="s">
        <v>24</v>
      </c>
      <c r="J8465" t="s">
        <v>36</v>
      </c>
      <c r="K8465" t="s">
        <v>37</v>
      </c>
      <c r="L8465">
        <v>79.78</v>
      </c>
      <c r="M8465">
        <v>0.48</v>
      </c>
      <c r="N8465" t="s">
        <v>27</v>
      </c>
      <c r="O8465" t="s">
        <v>28</v>
      </c>
      <c r="P8465">
        <v>26</v>
      </c>
      <c r="Q8465" t="s">
        <v>29</v>
      </c>
    </row>
    <row r="8466" spans="1:17" x14ac:dyDescent="0.3">
      <c r="A8466" t="s">
        <v>9190</v>
      </c>
      <c r="B8466" s="1">
        <v>45673</v>
      </c>
      <c r="C8466" t="s">
        <v>233</v>
      </c>
      <c r="D8466" t="s">
        <v>65</v>
      </c>
      <c r="E8466" t="s">
        <v>20</v>
      </c>
      <c r="F8466" t="s">
        <v>34</v>
      </c>
      <c r="G8466" t="s">
        <v>22</v>
      </c>
      <c r="H8466" t="s">
        <v>23</v>
      </c>
      <c r="I8466" t="s">
        <v>24</v>
      </c>
      <c r="J8466" t="s">
        <v>25</v>
      </c>
      <c r="K8466" t="s">
        <v>26</v>
      </c>
      <c r="L8466">
        <v>36.53</v>
      </c>
      <c r="M8466">
        <v>0.44</v>
      </c>
      <c r="N8466" t="s">
        <v>27</v>
      </c>
      <c r="O8466" t="s">
        <v>28</v>
      </c>
      <c r="P8466">
        <v>3</v>
      </c>
      <c r="Q8466" t="s">
        <v>29</v>
      </c>
    </row>
    <row r="8467" spans="1:17" x14ac:dyDescent="0.3">
      <c r="A8467" t="s">
        <v>9191</v>
      </c>
      <c r="B8467" s="1">
        <v>45713</v>
      </c>
      <c r="C8467" t="s">
        <v>350</v>
      </c>
      <c r="D8467" t="s">
        <v>94</v>
      </c>
      <c r="E8467" t="s">
        <v>55</v>
      </c>
      <c r="F8467" t="s">
        <v>21</v>
      </c>
      <c r="G8467" t="s">
        <v>22</v>
      </c>
      <c r="H8467" t="s">
        <v>50</v>
      </c>
      <c r="I8467" t="s">
        <v>51</v>
      </c>
      <c r="J8467" t="s">
        <v>25</v>
      </c>
      <c r="K8467" t="s">
        <v>62</v>
      </c>
      <c r="L8467">
        <v>107.81</v>
      </c>
      <c r="M8467">
        <v>1.29</v>
      </c>
      <c r="N8467" t="s">
        <v>27</v>
      </c>
      <c r="O8467" t="s">
        <v>28</v>
      </c>
      <c r="P8467">
        <v>3</v>
      </c>
      <c r="Q8467" t="s">
        <v>29</v>
      </c>
    </row>
    <row r="8468" spans="1:17" x14ac:dyDescent="0.3">
      <c r="A8468" t="s">
        <v>9192</v>
      </c>
      <c r="B8468" s="1">
        <v>45730</v>
      </c>
      <c r="C8468" t="s">
        <v>1641</v>
      </c>
      <c r="D8468" t="s">
        <v>160</v>
      </c>
      <c r="E8468" t="s">
        <v>41</v>
      </c>
      <c r="F8468" t="s">
        <v>34</v>
      </c>
      <c r="G8468" t="s">
        <v>22</v>
      </c>
      <c r="H8468" t="s">
        <v>79</v>
      </c>
      <c r="I8468" t="s">
        <v>24</v>
      </c>
      <c r="J8468" t="s">
        <v>25</v>
      </c>
      <c r="K8468" t="s">
        <v>37</v>
      </c>
      <c r="L8468">
        <v>121.32</v>
      </c>
      <c r="M8468">
        <v>1.46</v>
      </c>
      <c r="N8468" t="s">
        <v>27</v>
      </c>
      <c r="O8468" t="s">
        <v>28</v>
      </c>
      <c r="P8468">
        <v>8</v>
      </c>
      <c r="Q8468" t="s">
        <v>29</v>
      </c>
    </row>
    <row r="8469" spans="1:17" x14ac:dyDescent="0.3">
      <c r="A8469" t="s">
        <v>9193</v>
      </c>
      <c r="B8469" s="1">
        <v>45816</v>
      </c>
      <c r="C8469" t="s">
        <v>571</v>
      </c>
      <c r="D8469" t="s">
        <v>40</v>
      </c>
      <c r="E8469" t="s">
        <v>41</v>
      </c>
      <c r="F8469" t="s">
        <v>34</v>
      </c>
      <c r="G8469" t="s">
        <v>22</v>
      </c>
      <c r="H8469" t="s">
        <v>23</v>
      </c>
      <c r="I8469" t="s">
        <v>44</v>
      </c>
      <c r="J8469" t="s">
        <v>25</v>
      </c>
      <c r="K8469" t="s">
        <v>62</v>
      </c>
      <c r="L8469">
        <v>33.49</v>
      </c>
      <c r="M8469">
        <v>0.4</v>
      </c>
      <c r="N8469" t="s">
        <v>27</v>
      </c>
      <c r="O8469" t="s">
        <v>28</v>
      </c>
      <c r="P8469">
        <v>20</v>
      </c>
      <c r="Q8469" t="s">
        <v>29</v>
      </c>
    </row>
    <row r="8470" spans="1:17" x14ac:dyDescent="0.3">
      <c r="A8470" t="s">
        <v>9194</v>
      </c>
      <c r="B8470" s="1">
        <v>45715</v>
      </c>
      <c r="C8470" t="s">
        <v>1287</v>
      </c>
      <c r="D8470" t="s">
        <v>106</v>
      </c>
      <c r="E8470" t="s">
        <v>33</v>
      </c>
      <c r="F8470" t="s">
        <v>34</v>
      </c>
      <c r="G8470" t="s">
        <v>42</v>
      </c>
      <c r="H8470" t="s">
        <v>57</v>
      </c>
      <c r="I8470" t="s">
        <v>119</v>
      </c>
      <c r="J8470" t="s">
        <v>25</v>
      </c>
      <c r="K8470" t="s">
        <v>45</v>
      </c>
      <c r="L8470">
        <v>163.71</v>
      </c>
      <c r="M8470">
        <v>1.96</v>
      </c>
      <c r="N8470" t="s">
        <v>27</v>
      </c>
      <c r="O8470" t="s">
        <v>28</v>
      </c>
      <c r="P8470">
        <v>24</v>
      </c>
      <c r="Q8470" t="s">
        <v>29</v>
      </c>
    </row>
    <row r="8471" spans="1:17" x14ac:dyDescent="0.3">
      <c r="A8471" t="s">
        <v>9195</v>
      </c>
      <c r="B8471" s="1">
        <v>45827</v>
      </c>
      <c r="C8471" t="s">
        <v>966</v>
      </c>
      <c r="D8471" t="s">
        <v>124</v>
      </c>
      <c r="E8471" t="s">
        <v>55</v>
      </c>
      <c r="F8471" t="s">
        <v>34</v>
      </c>
      <c r="G8471" t="s">
        <v>22</v>
      </c>
      <c r="H8471" t="s">
        <v>103</v>
      </c>
      <c r="I8471" t="s">
        <v>44</v>
      </c>
      <c r="J8471" t="s">
        <v>36</v>
      </c>
      <c r="K8471" t="s">
        <v>45</v>
      </c>
      <c r="L8471">
        <v>139.34</v>
      </c>
      <c r="M8471">
        <v>0.84</v>
      </c>
      <c r="N8471" t="s">
        <v>27</v>
      </c>
      <c r="O8471" t="s">
        <v>28</v>
      </c>
      <c r="P8471">
        <v>19</v>
      </c>
      <c r="Q8471" t="s">
        <v>29</v>
      </c>
    </row>
    <row r="8472" spans="1:17" x14ac:dyDescent="0.3">
      <c r="A8472" t="s">
        <v>9196</v>
      </c>
      <c r="B8472" s="1">
        <v>45825</v>
      </c>
      <c r="C8472" t="s">
        <v>406</v>
      </c>
      <c r="D8472" t="s">
        <v>54</v>
      </c>
      <c r="E8472" t="s">
        <v>41</v>
      </c>
      <c r="F8472" t="s">
        <v>56</v>
      </c>
      <c r="G8472" t="s">
        <v>42</v>
      </c>
      <c r="H8472" t="s">
        <v>76</v>
      </c>
      <c r="I8472" t="s">
        <v>51</v>
      </c>
      <c r="J8472" t="s">
        <v>36</v>
      </c>
      <c r="K8472" t="s">
        <v>62</v>
      </c>
      <c r="L8472">
        <v>189.75</v>
      </c>
      <c r="M8472">
        <v>1.1399999999999999</v>
      </c>
      <c r="N8472" t="s">
        <v>27</v>
      </c>
      <c r="O8472" t="s">
        <v>28</v>
      </c>
      <c r="P8472">
        <v>39</v>
      </c>
      <c r="Q8472" t="s">
        <v>29</v>
      </c>
    </row>
    <row r="8473" spans="1:17" x14ac:dyDescent="0.3">
      <c r="A8473" t="s">
        <v>9197</v>
      </c>
      <c r="B8473" s="1">
        <v>45834</v>
      </c>
      <c r="C8473" t="s">
        <v>176</v>
      </c>
      <c r="D8473" t="s">
        <v>49</v>
      </c>
      <c r="E8473" t="s">
        <v>20</v>
      </c>
      <c r="F8473" t="s">
        <v>34</v>
      </c>
      <c r="G8473" t="s">
        <v>42</v>
      </c>
      <c r="H8473" t="s">
        <v>57</v>
      </c>
      <c r="I8473" t="s">
        <v>51</v>
      </c>
      <c r="J8473" t="s">
        <v>61</v>
      </c>
      <c r="K8473" t="s">
        <v>26</v>
      </c>
      <c r="L8473">
        <v>10.130000000000001</v>
      </c>
      <c r="M8473">
        <v>0.22</v>
      </c>
      <c r="N8473" t="s">
        <v>27</v>
      </c>
      <c r="O8473" t="s">
        <v>28</v>
      </c>
      <c r="P8473">
        <v>17</v>
      </c>
      <c r="Q8473" t="s">
        <v>29</v>
      </c>
    </row>
    <row r="8474" spans="1:17" x14ac:dyDescent="0.3">
      <c r="A8474" t="s">
        <v>9198</v>
      </c>
      <c r="B8474" s="1">
        <v>45782</v>
      </c>
      <c r="C8474" t="s">
        <v>1239</v>
      </c>
      <c r="D8474" t="s">
        <v>124</v>
      </c>
      <c r="E8474" t="s">
        <v>33</v>
      </c>
      <c r="F8474" t="s">
        <v>34</v>
      </c>
      <c r="G8474" t="s">
        <v>22</v>
      </c>
      <c r="H8474" t="s">
        <v>43</v>
      </c>
      <c r="I8474" t="s">
        <v>24</v>
      </c>
      <c r="J8474" t="s">
        <v>25</v>
      </c>
      <c r="K8474" t="s">
        <v>62</v>
      </c>
      <c r="L8474">
        <v>185.61</v>
      </c>
      <c r="M8474">
        <v>2.23</v>
      </c>
      <c r="N8474" t="s">
        <v>27</v>
      </c>
      <c r="O8474" t="s">
        <v>28</v>
      </c>
      <c r="P8474">
        <v>3</v>
      </c>
      <c r="Q8474" t="s">
        <v>29</v>
      </c>
    </row>
    <row r="8475" spans="1:17" x14ac:dyDescent="0.3">
      <c r="A8475" t="s">
        <v>9199</v>
      </c>
      <c r="B8475" s="1">
        <v>45685</v>
      </c>
      <c r="C8475" t="s">
        <v>1086</v>
      </c>
      <c r="D8475" t="s">
        <v>102</v>
      </c>
      <c r="E8475" t="s">
        <v>55</v>
      </c>
      <c r="F8475" t="s">
        <v>34</v>
      </c>
      <c r="G8475" t="s">
        <v>22</v>
      </c>
      <c r="H8475" t="s">
        <v>99</v>
      </c>
      <c r="I8475" t="s">
        <v>44</v>
      </c>
      <c r="J8475" t="s">
        <v>25</v>
      </c>
      <c r="K8475" t="s">
        <v>37</v>
      </c>
      <c r="L8475">
        <v>17.670000000000002</v>
      </c>
      <c r="M8475">
        <v>0.21</v>
      </c>
      <c r="N8475" t="s">
        <v>27</v>
      </c>
      <c r="O8475" t="s">
        <v>28</v>
      </c>
      <c r="P8475">
        <v>24</v>
      </c>
      <c r="Q8475" t="s">
        <v>29</v>
      </c>
    </row>
    <row r="8476" spans="1:17" x14ac:dyDescent="0.3">
      <c r="A8476" t="s">
        <v>9200</v>
      </c>
      <c r="B8476" s="1">
        <v>45671</v>
      </c>
      <c r="C8476" t="s">
        <v>1367</v>
      </c>
      <c r="D8476" t="s">
        <v>40</v>
      </c>
      <c r="E8476" t="s">
        <v>41</v>
      </c>
      <c r="F8476" t="s">
        <v>34</v>
      </c>
      <c r="G8476" t="s">
        <v>42</v>
      </c>
      <c r="H8476" t="s">
        <v>23</v>
      </c>
      <c r="I8476" t="s">
        <v>24</v>
      </c>
      <c r="J8476" t="s">
        <v>111</v>
      </c>
      <c r="K8476" t="s">
        <v>37</v>
      </c>
      <c r="L8476">
        <v>54.79</v>
      </c>
      <c r="M8476">
        <v>0.22</v>
      </c>
      <c r="N8476" t="s">
        <v>27</v>
      </c>
      <c r="O8476" t="s">
        <v>28</v>
      </c>
      <c r="P8476">
        <v>24</v>
      </c>
      <c r="Q8476" t="s">
        <v>29</v>
      </c>
    </row>
    <row r="8477" spans="1:17" x14ac:dyDescent="0.3">
      <c r="A8477" t="s">
        <v>9201</v>
      </c>
      <c r="B8477" s="1">
        <v>45830</v>
      </c>
      <c r="C8477" t="s">
        <v>130</v>
      </c>
      <c r="D8477" t="s">
        <v>89</v>
      </c>
      <c r="E8477" t="s">
        <v>55</v>
      </c>
      <c r="F8477" t="s">
        <v>34</v>
      </c>
      <c r="G8477" t="s">
        <v>42</v>
      </c>
      <c r="H8477" t="s">
        <v>79</v>
      </c>
      <c r="I8477" t="s">
        <v>44</v>
      </c>
      <c r="J8477" t="s">
        <v>61</v>
      </c>
      <c r="K8477" t="s">
        <v>62</v>
      </c>
      <c r="L8477">
        <v>85.13</v>
      </c>
      <c r="M8477">
        <v>1.87</v>
      </c>
      <c r="N8477" t="s">
        <v>27</v>
      </c>
      <c r="O8477" t="s">
        <v>28</v>
      </c>
      <c r="P8477">
        <v>36</v>
      </c>
      <c r="Q8477" t="s">
        <v>29</v>
      </c>
    </row>
    <row r="8478" spans="1:17" x14ac:dyDescent="0.3">
      <c r="A8478" t="s">
        <v>9202</v>
      </c>
      <c r="B8478" s="1">
        <v>45755</v>
      </c>
      <c r="C8478" t="s">
        <v>258</v>
      </c>
      <c r="D8478" t="s">
        <v>102</v>
      </c>
      <c r="E8478" t="s">
        <v>33</v>
      </c>
      <c r="F8478" t="s">
        <v>34</v>
      </c>
      <c r="G8478" t="s">
        <v>22</v>
      </c>
      <c r="H8478" t="s">
        <v>79</v>
      </c>
      <c r="I8478" t="s">
        <v>51</v>
      </c>
      <c r="J8478" t="s">
        <v>25</v>
      </c>
      <c r="K8478" t="s">
        <v>37</v>
      </c>
      <c r="L8478">
        <v>25.19</v>
      </c>
      <c r="M8478">
        <v>0.3</v>
      </c>
      <c r="N8478" t="s">
        <v>27</v>
      </c>
      <c r="O8478" t="s">
        <v>28</v>
      </c>
      <c r="P8478">
        <v>5</v>
      </c>
      <c r="Q8478" t="s">
        <v>29</v>
      </c>
    </row>
    <row r="8479" spans="1:17" x14ac:dyDescent="0.3">
      <c r="A8479" t="s">
        <v>9203</v>
      </c>
      <c r="B8479" s="1">
        <v>45838</v>
      </c>
      <c r="C8479" t="s">
        <v>1032</v>
      </c>
      <c r="D8479" t="s">
        <v>75</v>
      </c>
      <c r="E8479" t="s">
        <v>55</v>
      </c>
      <c r="F8479" t="s">
        <v>34</v>
      </c>
      <c r="G8479" t="s">
        <v>42</v>
      </c>
      <c r="H8479" t="s">
        <v>50</v>
      </c>
      <c r="I8479" t="s">
        <v>24</v>
      </c>
      <c r="J8479" t="s">
        <v>25</v>
      </c>
      <c r="K8479" t="s">
        <v>45</v>
      </c>
      <c r="L8479">
        <v>55.16</v>
      </c>
      <c r="M8479">
        <v>0.66</v>
      </c>
      <c r="N8479" t="s">
        <v>27</v>
      </c>
      <c r="O8479" t="s">
        <v>28</v>
      </c>
      <c r="P8479">
        <v>21</v>
      </c>
      <c r="Q8479" t="s">
        <v>29</v>
      </c>
    </row>
    <row r="8480" spans="1:17" x14ac:dyDescent="0.3">
      <c r="A8480" t="s">
        <v>9204</v>
      </c>
      <c r="B8480" s="1">
        <v>45814</v>
      </c>
      <c r="C8480" t="s">
        <v>1190</v>
      </c>
      <c r="D8480" t="s">
        <v>40</v>
      </c>
      <c r="E8480" t="s">
        <v>55</v>
      </c>
      <c r="F8480" t="s">
        <v>34</v>
      </c>
      <c r="G8480" t="s">
        <v>22</v>
      </c>
      <c r="H8480" t="s">
        <v>50</v>
      </c>
      <c r="I8480" t="s">
        <v>24</v>
      </c>
      <c r="J8480" t="s">
        <v>61</v>
      </c>
      <c r="K8480" t="s">
        <v>62</v>
      </c>
      <c r="L8480">
        <v>76.87</v>
      </c>
      <c r="M8480">
        <v>1.69</v>
      </c>
      <c r="N8480" t="s">
        <v>27</v>
      </c>
      <c r="O8480" t="s">
        <v>28</v>
      </c>
      <c r="P8480">
        <v>10</v>
      </c>
      <c r="Q8480" t="s">
        <v>29</v>
      </c>
    </row>
    <row r="8481" spans="1:17" x14ac:dyDescent="0.3">
      <c r="A8481" t="s">
        <v>9205</v>
      </c>
      <c r="B8481" s="1">
        <v>45754</v>
      </c>
      <c r="C8481" t="s">
        <v>1604</v>
      </c>
      <c r="D8481" t="s">
        <v>49</v>
      </c>
      <c r="E8481" t="s">
        <v>41</v>
      </c>
      <c r="F8481" t="s">
        <v>34</v>
      </c>
      <c r="G8481" t="s">
        <v>22</v>
      </c>
      <c r="H8481" t="s">
        <v>99</v>
      </c>
      <c r="I8481" t="s">
        <v>51</v>
      </c>
      <c r="J8481" t="s">
        <v>61</v>
      </c>
      <c r="K8481" t="s">
        <v>62</v>
      </c>
      <c r="L8481">
        <v>73.180000000000007</v>
      </c>
      <c r="M8481">
        <v>1.61</v>
      </c>
      <c r="N8481" t="s">
        <v>27</v>
      </c>
      <c r="O8481" t="s">
        <v>28</v>
      </c>
      <c r="P8481">
        <v>13</v>
      </c>
      <c r="Q8481" t="s">
        <v>29</v>
      </c>
    </row>
    <row r="8482" spans="1:17" x14ac:dyDescent="0.3">
      <c r="A8482" t="s">
        <v>9206</v>
      </c>
      <c r="B8482" s="1">
        <v>45771</v>
      </c>
      <c r="C8482" t="s">
        <v>1543</v>
      </c>
      <c r="D8482" t="s">
        <v>106</v>
      </c>
      <c r="E8482" t="s">
        <v>66</v>
      </c>
      <c r="F8482" t="s">
        <v>34</v>
      </c>
      <c r="G8482" t="s">
        <v>22</v>
      </c>
      <c r="H8482" t="s">
        <v>76</v>
      </c>
      <c r="I8482" t="s">
        <v>24</v>
      </c>
      <c r="J8482" t="s">
        <v>111</v>
      </c>
      <c r="K8482" t="s">
        <v>45</v>
      </c>
      <c r="L8482">
        <v>76.95</v>
      </c>
      <c r="M8482">
        <v>0.31</v>
      </c>
      <c r="N8482" t="s">
        <v>27</v>
      </c>
      <c r="O8482" t="s">
        <v>28</v>
      </c>
      <c r="P8482">
        <v>24</v>
      </c>
      <c r="Q8482" t="s">
        <v>29</v>
      </c>
    </row>
    <row r="8483" spans="1:17" x14ac:dyDescent="0.3">
      <c r="A8483" t="s">
        <v>9207</v>
      </c>
      <c r="B8483" s="1">
        <v>45727</v>
      </c>
      <c r="C8483" t="s">
        <v>2092</v>
      </c>
      <c r="D8483" t="s">
        <v>75</v>
      </c>
      <c r="E8483" t="s">
        <v>33</v>
      </c>
      <c r="F8483" t="s">
        <v>56</v>
      </c>
      <c r="G8483" t="s">
        <v>22</v>
      </c>
      <c r="H8483" t="s">
        <v>57</v>
      </c>
      <c r="I8483" t="s">
        <v>24</v>
      </c>
      <c r="J8483" t="s">
        <v>25</v>
      </c>
      <c r="K8483" t="s">
        <v>44</v>
      </c>
      <c r="L8483">
        <v>249.63</v>
      </c>
      <c r="M8483">
        <v>3</v>
      </c>
      <c r="N8483" t="s">
        <v>27</v>
      </c>
      <c r="O8483" t="s">
        <v>28</v>
      </c>
      <c r="P8483">
        <v>10</v>
      </c>
      <c r="Q8483" t="s">
        <v>29</v>
      </c>
    </row>
    <row r="8484" spans="1:17" x14ac:dyDescent="0.3">
      <c r="A8484" t="s">
        <v>9208</v>
      </c>
      <c r="B8484" s="1">
        <v>45709</v>
      </c>
      <c r="C8484" t="s">
        <v>1796</v>
      </c>
      <c r="D8484" t="s">
        <v>40</v>
      </c>
      <c r="E8484" t="s">
        <v>41</v>
      </c>
      <c r="F8484" t="s">
        <v>21</v>
      </c>
      <c r="G8484" t="s">
        <v>22</v>
      </c>
      <c r="H8484" t="s">
        <v>35</v>
      </c>
      <c r="I8484" t="s">
        <v>51</v>
      </c>
      <c r="J8484" t="s">
        <v>25</v>
      </c>
      <c r="K8484" t="s">
        <v>45</v>
      </c>
      <c r="L8484">
        <v>59.3</v>
      </c>
      <c r="M8484">
        <v>0.71</v>
      </c>
      <c r="N8484" t="s">
        <v>27</v>
      </c>
      <c r="O8484" t="s">
        <v>28</v>
      </c>
      <c r="P8484">
        <v>1</v>
      </c>
      <c r="Q8484" t="s">
        <v>29</v>
      </c>
    </row>
    <row r="8485" spans="1:17" x14ac:dyDescent="0.3">
      <c r="A8485" t="s">
        <v>9209</v>
      </c>
      <c r="B8485" s="1">
        <v>45775</v>
      </c>
      <c r="C8485" t="s">
        <v>1787</v>
      </c>
      <c r="D8485" t="s">
        <v>102</v>
      </c>
      <c r="E8485" t="s">
        <v>20</v>
      </c>
      <c r="F8485" t="s">
        <v>34</v>
      </c>
      <c r="G8485" t="s">
        <v>22</v>
      </c>
      <c r="H8485" t="s">
        <v>57</v>
      </c>
      <c r="I8485" t="s">
        <v>24</v>
      </c>
      <c r="J8485" t="s">
        <v>61</v>
      </c>
      <c r="K8485" t="s">
        <v>26</v>
      </c>
      <c r="L8485">
        <v>113.2</v>
      </c>
      <c r="M8485">
        <v>2.4900000000000002</v>
      </c>
      <c r="N8485" t="s">
        <v>27</v>
      </c>
      <c r="O8485" t="s">
        <v>28</v>
      </c>
      <c r="P8485">
        <v>13</v>
      </c>
      <c r="Q8485" t="s">
        <v>29</v>
      </c>
    </row>
    <row r="8486" spans="1:17" x14ac:dyDescent="0.3">
      <c r="A8486" t="s">
        <v>9210</v>
      </c>
      <c r="B8486" s="1">
        <v>45687</v>
      </c>
      <c r="C8486" t="s">
        <v>2470</v>
      </c>
      <c r="D8486" t="s">
        <v>118</v>
      </c>
      <c r="E8486" t="s">
        <v>66</v>
      </c>
      <c r="F8486" t="s">
        <v>34</v>
      </c>
      <c r="G8486" t="s">
        <v>42</v>
      </c>
      <c r="H8486" t="s">
        <v>50</v>
      </c>
      <c r="I8486" t="s">
        <v>119</v>
      </c>
      <c r="J8486" t="s">
        <v>36</v>
      </c>
      <c r="K8486" t="s">
        <v>62</v>
      </c>
      <c r="L8486">
        <v>47.11</v>
      </c>
      <c r="M8486">
        <v>0.28000000000000003</v>
      </c>
      <c r="N8486" t="s">
        <v>27</v>
      </c>
      <c r="O8486" t="s">
        <v>28</v>
      </c>
      <c r="P8486">
        <v>19</v>
      </c>
      <c r="Q8486" t="s">
        <v>29</v>
      </c>
    </row>
    <row r="8487" spans="1:17" x14ac:dyDescent="0.3">
      <c r="A8487" t="s">
        <v>9211</v>
      </c>
      <c r="B8487" s="1">
        <v>45835</v>
      </c>
      <c r="C8487" t="s">
        <v>862</v>
      </c>
      <c r="D8487" t="s">
        <v>203</v>
      </c>
      <c r="E8487" t="s">
        <v>55</v>
      </c>
      <c r="F8487" t="s">
        <v>34</v>
      </c>
      <c r="G8487" t="s">
        <v>22</v>
      </c>
      <c r="H8487" t="s">
        <v>23</v>
      </c>
      <c r="I8487" t="s">
        <v>51</v>
      </c>
      <c r="J8487" t="s">
        <v>25</v>
      </c>
      <c r="K8487" t="s">
        <v>37</v>
      </c>
      <c r="L8487">
        <v>88.07</v>
      </c>
      <c r="M8487">
        <v>1.06</v>
      </c>
      <c r="N8487" t="s">
        <v>27</v>
      </c>
      <c r="O8487" t="s">
        <v>28</v>
      </c>
      <c r="P8487">
        <v>2</v>
      </c>
      <c r="Q8487" t="s">
        <v>29</v>
      </c>
    </row>
    <row r="8488" spans="1:17" x14ac:dyDescent="0.3">
      <c r="A8488" t="s">
        <v>9212</v>
      </c>
      <c r="B8488" s="1">
        <v>45767</v>
      </c>
      <c r="C8488" t="s">
        <v>1908</v>
      </c>
      <c r="D8488" t="s">
        <v>40</v>
      </c>
      <c r="E8488" t="s">
        <v>41</v>
      </c>
      <c r="F8488" t="s">
        <v>56</v>
      </c>
      <c r="G8488" t="s">
        <v>22</v>
      </c>
      <c r="H8488" t="s">
        <v>76</v>
      </c>
      <c r="I8488" t="s">
        <v>44</v>
      </c>
      <c r="J8488" t="s">
        <v>61</v>
      </c>
      <c r="K8488" t="s">
        <v>37</v>
      </c>
      <c r="L8488">
        <v>87.16</v>
      </c>
      <c r="M8488">
        <v>1.92</v>
      </c>
      <c r="N8488" t="s">
        <v>27</v>
      </c>
      <c r="O8488" t="s">
        <v>28</v>
      </c>
      <c r="P8488">
        <v>28</v>
      </c>
      <c r="Q8488" t="s">
        <v>29</v>
      </c>
    </row>
    <row r="8489" spans="1:17" x14ac:dyDescent="0.3">
      <c r="A8489" t="s">
        <v>9213</v>
      </c>
      <c r="B8489" s="1">
        <v>45739</v>
      </c>
      <c r="C8489" t="s">
        <v>867</v>
      </c>
      <c r="D8489" t="s">
        <v>118</v>
      </c>
      <c r="E8489" t="s">
        <v>41</v>
      </c>
      <c r="F8489" t="s">
        <v>34</v>
      </c>
      <c r="G8489" t="s">
        <v>22</v>
      </c>
      <c r="H8489" t="s">
        <v>103</v>
      </c>
      <c r="I8489" t="s">
        <v>51</v>
      </c>
      <c r="J8489" t="s">
        <v>25</v>
      </c>
      <c r="K8489" t="s">
        <v>37</v>
      </c>
      <c r="L8489">
        <v>95.71</v>
      </c>
      <c r="M8489">
        <v>1.1499999999999999</v>
      </c>
      <c r="N8489" t="s">
        <v>27</v>
      </c>
      <c r="O8489" t="s">
        <v>28</v>
      </c>
      <c r="P8489">
        <v>3</v>
      </c>
      <c r="Q8489" t="s">
        <v>29</v>
      </c>
    </row>
    <row r="8490" spans="1:17" x14ac:dyDescent="0.3">
      <c r="A8490" t="s">
        <v>9214</v>
      </c>
      <c r="B8490" s="1">
        <v>45817</v>
      </c>
      <c r="C8490" t="s">
        <v>524</v>
      </c>
      <c r="D8490" t="s">
        <v>94</v>
      </c>
      <c r="E8490" t="s">
        <v>66</v>
      </c>
      <c r="F8490" t="s">
        <v>34</v>
      </c>
      <c r="G8490" t="s">
        <v>22</v>
      </c>
      <c r="H8490" t="s">
        <v>60</v>
      </c>
      <c r="I8490" t="s">
        <v>24</v>
      </c>
      <c r="J8490" t="s">
        <v>25</v>
      </c>
      <c r="K8490" t="s">
        <v>62</v>
      </c>
      <c r="L8490">
        <v>85.65</v>
      </c>
      <c r="M8490">
        <v>1.03</v>
      </c>
      <c r="N8490" t="s">
        <v>27</v>
      </c>
      <c r="O8490" t="s">
        <v>28</v>
      </c>
      <c r="P8490">
        <v>5</v>
      </c>
      <c r="Q8490" t="s">
        <v>29</v>
      </c>
    </row>
    <row r="8491" spans="1:17" x14ac:dyDescent="0.3">
      <c r="A8491" t="s">
        <v>9215</v>
      </c>
      <c r="B8491" s="1">
        <v>45838</v>
      </c>
      <c r="C8491" t="s">
        <v>983</v>
      </c>
      <c r="D8491" t="s">
        <v>40</v>
      </c>
      <c r="E8491" t="s">
        <v>33</v>
      </c>
      <c r="F8491" t="s">
        <v>34</v>
      </c>
      <c r="G8491" t="s">
        <v>22</v>
      </c>
      <c r="H8491" t="s">
        <v>43</v>
      </c>
      <c r="I8491" t="s">
        <v>24</v>
      </c>
      <c r="J8491" t="s">
        <v>111</v>
      </c>
      <c r="K8491" t="s">
        <v>44</v>
      </c>
      <c r="L8491">
        <v>505.24</v>
      </c>
      <c r="M8491">
        <v>2.02</v>
      </c>
      <c r="N8491" t="s">
        <v>27</v>
      </c>
      <c r="O8491" t="s">
        <v>28</v>
      </c>
      <c r="P8491">
        <v>38</v>
      </c>
      <c r="Q8491" t="s">
        <v>29</v>
      </c>
    </row>
    <row r="8492" spans="1:17" x14ac:dyDescent="0.3">
      <c r="A8492" t="s">
        <v>9216</v>
      </c>
      <c r="B8492" s="1">
        <v>45735</v>
      </c>
      <c r="C8492" t="s">
        <v>595</v>
      </c>
      <c r="D8492" t="s">
        <v>118</v>
      </c>
      <c r="E8492" t="s">
        <v>20</v>
      </c>
      <c r="F8492" t="s">
        <v>34</v>
      </c>
      <c r="G8492" t="s">
        <v>22</v>
      </c>
      <c r="H8492" t="s">
        <v>57</v>
      </c>
      <c r="I8492" t="s">
        <v>24</v>
      </c>
      <c r="J8492" t="s">
        <v>25</v>
      </c>
      <c r="K8492" t="s">
        <v>45</v>
      </c>
      <c r="L8492">
        <v>170.89</v>
      </c>
      <c r="M8492">
        <v>2.0499999999999998</v>
      </c>
      <c r="N8492" t="s">
        <v>27</v>
      </c>
      <c r="O8492" t="s">
        <v>28</v>
      </c>
      <c r="P8492">
        <v>5</v>
      </c>
      <c r="Q8492" t="s">
        <v>29</v>
      </c>
    </row>
    <row r="8493" spans="1:17" x14ac:dyDescent="0.3">
      <c r="A8493" t="s">
        <v>9217</v>
      </c>
      <c r="B8493" s="1">
        <v>45760</v>
      </c>
      <c r="C8493" t="s">
        <v>1417</v>
      </c>
      <c r="D8493" t="s">
        <v>40</v>
      </c>
      <c r="E8493" t="s">
        <v>41</v>
      </c>
      <c r="F8493" t="s">
        <v>34</v>
      </c>
      <c r="G8493" t="s">
        <v>22</v>
      </c>
      <c r="H8493" t="s">
        <v>50</v>
      </c>
      <c r="I8493" t="s">
        <v>24</v>
      </c>
      <c r="J8493" t="s">
        <v>36</v>
      </c>
      <c r="K8493" t="s">
        <v>37</v>
      </c>
      <c r="L8493">
        <v>50.9</v>
      </c>
      <c r="M8493">
        <v>0.31</v>
      </c>
      <c r="N8493" t="s">
        <v>27</v>
      </c>
      <c r="O8493" t="s">
        <v>28</v>
      </c>
      <c r="P8493">
        <v>11</v>
      </c>
      <c r="Q8493" t="s">
        <v>29</v>
      </c>
    </row>
    <row r="8494" spans="1:17" x14ac:dyDescent="0.3">
      <c r="A8494" t="s">
        <v>9218</v>
      </c>
      <c r="B8494" s="1">
        <v>45715</v>
      </c>
      <c r="C8494" t="s">
        <v>730</v>
      </c>
      <c r="D8494" t="s">
        <v>65</v>
      </c>
      <c r="E8494" t="s">
        <v>41</v>
      </c>
      <c r="F8494" t="s">
        <v>21</v>
      </c>
      <c r="G8494" t="s">
        <v>22</v>
      </c>
      <c r="H8494" t="s">
        <v>35</v>
      </c>
      <c r="I8494" t="s">
        <v>24</v>
      </c>
      <c r="J8494" t="s">
        <v>25</v>
      </c>
      <c r="K8494" t="s">
        <v>45</v>
      </c>
      <c r="L8494">
        <v>172.46</v>
      </c>
      <c r="M8494">
        <v>2.0699999999999998</v>
      </c>
      <c r="N8494" t="s">
        <v>27</v>
      </c>
      <c r="O8494" t="s">
        <v>28</v>
      </c>
      <c r="P8494">
        <v>14</v>
      </c>
      <c r="Q8494" t="s">
        <v>29</v>
      </c>
    </row>
    <row r="8495" spans="1:17" x14ac:dyDescent="0.3">
      <c r="A8495" t="s">
        <v>9219</v>
      </c>
      <c r="B8495" s="1">
        <v>45787</v>
      </c>
      <c r="C8495" t="s">
        <v>531</v>
      </c>
      <c r="D8495" t="s">
        <v>124</v>
      </c>
      <c r="E8495" t="s">
        <v>33</v>
      </c>
      <c r="F8495" t="s">
        <v>34</v>
      </c>
      <c r="G8495" t="s">
        <v>42</v>
      </c>
      <c r="H8495" t="s">
        <v>50</v>
      </c>
      <c r="I8495" t="s">
        <v>24</v>
      </c>
      <c r="J8495" t="s">
        <v>25</v>
      </c>
      <c r="K8495" t="s">
        <v>44</v>
      </c>
      <c r="L8495">
        <v>39.93</v>
      </c>
      <c r="M8495">
        <v>0.48</v>
      </c>
      <c r="N8495" t="s">
        <v>27</v>
      </c>
      <c r="O8495" t="s">
        <v>28</v>
      </c>
      <c r="P8495">
        <v>16</v>
      </c>
      <c r="Q8495" t="s">
        <v>29</v>
      </c>
    </row>
    <row r="8496" spans="1:17" x14ac:dyDescent="0.3">
      <c r="A8496" t="s">
        <v>9220</v>
      </c>
      <c r="B8496" s="1">
        <v>45786</v>
      </c>
      <c r="C8496" t="s">
        <v>493</v>
      </c>
      <c r="D8496" t="s">
        <v>94</v>
      </c>
      <c r="E8496" t="s">
        <v>33</v>
      </c>
      <c r="F8496" t="s">
        <v>34</v>
      </c>
      <c r="G8496" t="s">
        <v>22</v>
      </c>
      <c r="H8496" t="s">
        <v>99</v>
      </c>
      <c r="I8496" t="s">
        <v>24</v>
      </c>
      <c r="J8496" t="s">
        <v>61</v>
      </c>
      <c r="K8496" t="s">
        <v>45</v>
      </c>
      <c r="L8496">
        <v>132.38999999999999</v>
      </c>
      <c r="M8496">
        <v>2.91</v>
      </c>
      <c r="N8496" t="s">
        <v>27</v>
      </c>
      <c r="O8496" t="s">
        <v>28</v>
      </c>
      <c r="P8496">
        <v>0</v>
      </c>
      <c r="Q8496" t="s">
        <v>29</v>
      </c>
    </row>
    <row r="8497" spans="1:17" x14ac:dyDescent="0.3">
      <c r="A8497" t="s">
        <v>9221</v>
      </c>
      <c r="B8497" s="1">
        <v>45706</v>
      </c>
      <c r="C8497" t="s">
        <v>1693</v>
      </c>
      <c r="D8497" t="s">
        <v>65</v>
      </c>
      <c r="E8497" t="s">
        <v>33</v>
      </c>
      <c r="F8497" t="s">
        <v>34</v>
      </c>
      <c r="G8497" t="s">
        <v>22</v>
      </c>
      <c r="H8497" t="s">
        <v>99</v>
      </c>
      <c r="I8497" t="s">
        <v>24</v>
      </c>
      <c r="J8497" t="s">
        <v>61</v>
      </c>
      <c r="K8497" t="s">
        <v>45</v>
      </c>
      <c r="L8497">
        <v>118.56</v>
      </c>
      <c r="M8497">
        <v>2.61</v>
      </c>
      <c r="N8497" t="s">
        <v>27</v>
      </c>
      <c r="O8497" t="s">
        <v>28</v>
      </c>
      <c r="P8497">
        <v>11</v>
      </c>
      <c r="Q8497" t="s">
        <v>29</v>
      </c>
    </row>
    <row r="8498" spans="1:17" x14ac:dyDescent="0.3">
      <c r="A8498" t="s">
        <v>9222</v>
      </c>
      <c r="B8498" s="1">
        <v>45678</v>
      </c>
      <c r="C8498" t="s">
        <v>885</v>
      </c>
      <c r="D8498" t="s">
        <v>94</v>
      </c>
      <c r="E8498" t="s">
        <v>41</v>
      </c>
      <c r="F8498" t="s">
        <v>34</v>
      </c>
      <c r="G8498" t="s">
        <v>22</v>
      </c>
      <c r="H8498" t="s">
        <v>50</v>
      </c>
      <c r="I8498" t="s">
        <v>24</v>
      </c>
      <c r="J8498" t="s">
        <v>25</v>
      </c>
      <c r="K8498" t="s">
        <v>37</v>
      </c>
      <c r="L8498">
        <v>109.57</v>
      </c>
      <c r="M8498">
        <v>1.31</v>
      </c>
      <c r="N8498" t="s">
        <v>27</v>
      </c>
      <c r="O8498" t="s">
        <v>28</v>
      </c>
      <c r="P8498">
        <v>11</v>
      </c>
      <c r="Q8498" t="s">
        <v>29</v>
      </c>
    </row>
    <row r="8499" spans="1:17" x14ac:dyDescent="0.3">
      <c r="A8499" t="s">
        <v>9223</v>
      </c>
      <c r="B8499" s="1">
        <v>45666</v>
      </c>
      <c r="C8499" t="s">
        <v>1064</v>
      </c>
      <c r="D8499" t="s">
        <v>118</v>
      </c>
      <c r="E8499" t="s">
        <v>66</v>
      </c>
      <c r="F8499" t="s">
        <v>21</v>
      </c>
      <c r="G8499" t="s">
        <v>22</v>
      </c>
      <c r="H8499" t="s">
        <v>99</v>
      </c>
      <c r="I8499" t="s">
        <v>44</v>
      </c>
      <c r="J8499" t="s">
        <v>36</v>
      </c>
      <c r="K8499" t="s">
        <v>44</v>
      </c>
      <c r="L8499">
        <v>18.72</v>
      </c>
      <c r="M8499">
        <v>0.11</v>
      </c>
      <c r="N8499" t="s">
        <v>27</v>
      </c>
      <c r="O8499" t="s">
        <v>28</v>
      </c>
      <c r="P8499">
        <v>19</v>
      </c>
      <c r="Q8499" t="s">
        <v>29</v>
      </c>
    </row>
    <row r="8500" spans="1:17" x14ac:dyDescent="0.3">
      <c r="A8500" t="s">
        <v>9224</v>
      </c>
      <c r="B8500" s="1">
        <v>45838</v>
      </c>
      <c r="C8500" t="s">
        <v>318</v>
      </c>
      <c r="D8500" t="s">
        <v>54</v>
      </c>
      <c r="E8500" t="s">
        <v>55</v>
      </c>
      <c r="F8500" t="s">
        <v>34</v>
      </c>
      <c r="G8500" t="s">
        <v>22</v>
      </c>
      <c r="H8500" t="s">
        <v>79</v>
      </c>
      <c r="I8500" t="s">
        <v>51</v>
      </c>
      <c r="J8500" t="s">
        <v>36</v>
      </c>
      <c r="K8500" t="s">
        <v>37</v>
      </c>
      <c r="L8500">
        <v>8.76</v>
      </c>
      <c r="M8500">
        <v>0.05</v>
      </c>
      <c r="N8500" t="s">
        <v>27</v>
      </c>
      <c r="O8500" t="s">
        <v>28</v>
      </c>
      <c r="P8500">
        <v>11</v>
      </c>
      <c r="Q8500" t="s">
        <v>29</v>
      </c>
    </row>
    <row r="8501" spans="1:17" x14ac:dyDescent="0.3">
      <c r="A8501" t="s">
        <v>9225</v>
      </c>
      <c r="B8501" s="1">
        <v>45729</v>
      </c>
      <c r="C8501" t="s">
        <v>1592</v>
      </c>
      <c r="D8501" t="s">
        <v>102</v>
      </c>
      <c r="E8501" t="s">
        <v>66</v>
      </c>
      <c r="F8501" t="s">
        <v>56</v>
      </c>
      <c r="G8501" t="s">
        <v>22</v>
      </c>
      <c r="H8501" t="s">
        <v>99</v>
      </c>
      <c r="I8501" t="s">
        <v>24</v>
      </c>
      <c r="J8501" t="s">
        <v>61</v>
      </c>
      <c r="K8501" t="s">
        <v>37</v>
      </c>
      <c r="L8501">
        <v>30.13</v>
      </c>
      <c r="M8501">
        <v>0.66</v>
      </c>
      <c r="N8501" t="s">
        <v>27</v>
      </c>
      <c r="O8501" t="s">
        <v>28</v>
      </c>
      <c r="P8501">
        <v>2</v>
      </c>
      <c r="Q8501" t="s">
        <v>29</v>
      </c>
    </row>
    <row r="8502" spans="1:17" x14ac:dyDescent="0.3">
      <c r="A8502" t="s">
        <v>9226</v>
      </c>
      <c r="B8502" s="1">
        <v>45683</v>
      </c>
      <c r="C8502" t="s">
        <v>425</v>
      </c>
      <c r="D8502" t="s">
        <v>118</v>
      </c>
      <c r="E8502" t="s">
        <v>20</v>
      </c>
      <c r="F8502" t="s">
        <v>34</v>
      </c>
      <c r="G8502" t="s">
        <v>22</v>
      </c>
      <c r="H8502" t="s">
        <v>103</v>
      </c>
      <c r="I8502" t="s">
        <v>44</v>
      </c>
      <c r="J8502" t="s">
        <v>61</v>
      </c>
      <c r="K8502" t="s">
        <v>37</v>
      </c>
      <c r="L8502">
        <v>13.96</v>
      </c>
      <c r="M8502">
        <v>0.31</v>
      </c>
      <c r="N8502" t="s">
        <v>27</v>
      </c>
      <c r="O8502" t="s">
        <v>28</v>
      </c>
      <c r="P8502">
        <v>19</v>
      </c>
      <c r="Q8502" t="s">
        <v>29</v>
      </c>
    </row>
    <row r="8503" spans="1:17" x14ac:dyDescent="0.3">
      <c r="A8503" t="s">
        <v>9227</v>
      </c>
      <c r="B8503" s="1">
        <v>45727</v>
      </c>
      <c r="C8503" t="s">
        <v>1014</v>
      </c>
      <c r="D8503" t="s">
        <v>54</v>
      </c>
      <c r="E8503" t="s">
        <v>41</v>
      </c>
      <c r="F8503" t="s">
        <v>34</v>
      </c>
      <c r="G8503" t="s">
        <v>22</v>
      </c>
      <c r="H8503" t="s">
        <v>76</v>
      </c>
      <c r="I8503" t="s">
        <v>24</v>
      </c>
      <c r="J8503" t="s">
        <v>61</v>
      </c>
      <c r="K8503" t="s">
        <v>37</v>
      </c>
      <c r="L8503">
        <v>269.37</v>
      </c>
      <c r="M8503">
        <v>5.93</v>
      </c>
      <c r="N8503" t="s">
        <v>27</v>
      </c>
      <c r="O8503" t="s">
        <v>28</v>
      </c>
      <c r="P8503">
        <v>25</v>
      </c>
      <c r="Q8503" t="s">
        <v>29</v>
      </c>
    </row>
    <row r="8504" spans="1:17" x14ac:dyDescent="0.3">
      <c r="A8504" t="s">
        <v>9228</v>
      </c>
      <c r="B8504" s="1">
        <v>45828</v>
      </c>
      <c r="C8504" t="s">
        <v>1017</v>
      </c>
      <c r="D8504" t="s">
        <v>54</v>
      </c>
      <c r="E8504" t="s">
        <v>55</v>
      </c>
      <c r="F8504" t="s">
        <v>34</v>
      </c>
      <c r="G8504" t="s">
        <v>22</v>
      </c>
      <c r="H8504" t="s">
        <v>50</v>
      </c>
      <c r="I8504" t="s">
        <v>24</v>
      </c>
      <c r="J8504" t="s">
        <v>36</v>
      </c>
      <c r="K8504" t="s">
        <v>37</v>
      </c>
      <c r="L8504">
        <v>64.86</v>
      </c>
      <c r="M8504">
        <v>0.39</v>
      </c>
      <c r="N8504" t="s">
        <v>27</v>
      </c>
      <c r="O8504" t="s">
        <v>28</v>
      </c>
      <c r="P8504">
        <v>13</v>
      </c>
      <c r="Q8504" t="s">
        <v>29</v>
      </c>
    </row>
    <row r="8505" spans="1:17" x14ac:dyDescent="0.3">
      <c r="A8505" t="s">
        <v>9229</v>
      </c>
      <c r="B8505" s="1">
        <v>45714</v>
      </c>
      <c r="C8505" t="s">
        <v>2938</v>
      </c>
      <c r="D8505" t="s">
        <v>65</v>
      </c>
      <c r="E8505" t="s">
        <v>33</v>
      </c>
      <c r="F8505" t="s">
        <v>34</v>
      </c>
      <c r="G8505" t="s">
        <v>84</v>
      </c>
      <c r="H8505" t="s">
        <v>23</v>
      </c>
      <c r="I8505" t="s">
        <v>24</v>
      </c>
      <c r="J8505" t="s">
        <v>36</v>
      </c>
      <c r="K8505" t="s">
        <v>62</v>
      </c>
      <c r="L8505">
        <v>23.56</v>
      </c>
      <c r="M8505">
        <v>0.14000000000000001</v>
      </c>
      <c r="N8505" t="s">
        <v>27</v>
      </c>
      <c r="O8505" t="s">
        <v>28</v>
      </c>
      <c r="P8505">
        <v>44</v>
      </c>
      <c r="Q8505" t="s">
        <v>46</v>
      </c>
    </row>
    <row r="8506" spans="1:17" x14ac:dyDescent="0.3">
      <c r="A8506" t="s">
        <v>9230</v>
      </c>
      <c r="B8506" s="1">
        <v>45771</v>
      </c>
      <c r="C8506" t="s">
        <v>1886</v>
      </c>
      <c r="D8506" t="s">
        <v>40</v>
      </c>
      <c r="E8506" t="s">
        <v>33</v>
      </c>
      <c r="F8506" t="s">
        <v>21</v>
      </c>
      <c r="G8506" t="s">
        <v>42</v>
      </c>
      <c r="H8506" t="s">
        <v>50</v>
      </c>
      <c r="I8506" t="s">
        <v>51</v>
      </c>
      <c r="J8506" t="s">
        <v>36</v>
      </c>
      <c r="K8506" t="s">
        <v>37</v>
      </c>
      <c r="L8506">
        <v>70.22</v>
      </c>
      <c r="M8506">
        <v>0.42</v>
      </c>
      <c r="N8506" t="s">
        <v>27</v>
      </c>
      <c r="O8506" t="s">
        <v>28</v>
      </c>
      <c r="P8506">
        <v>20</v>
      </c>
      <c r="Q8506" t="s">
        <v>29</v>
      </c>
    </row>
    <row r="8507" spans="1:17" x14ac:dyDescent="0.3">
      <c r="A8507" t="s">
        <v>9231</v>
      </c>
      <c r="B8507" s="1">
        <v>45787</v>
      </c>
      <c r="C8507" t="s">
        <v>860</v>
      </c>
      <c r="D8507" t="s">
        <v>32</v>
      </c>
      <c r="E8507" t="s">
        <v>41</v>
      </c>
      <c r="F8507" t="s">
        <v>21</v>
      </c>
      <c r="G8507" t="s">
        <v>22</v>
      </c>
      <c r="H8507" t="s">
        <v>57</v>
      </c>
      <c r="I8507" t="s">
        <v>24</v>
      </c>
      <c r="J8507" t="s">
        <v>111</v>
      </c>
      <c r="K8507" t="s">
        <v>44</v>
      </c>
      <c r="L8507">
        <v>96.6</v>
      </c>
      <c r="M8507">
        <v>0.39</v>
      </c>
      <c r="N8507" t="s">
        <v>27</v>
      </c>
      <c r="O8507" t="s">
        <v>28</v>
      </c>
      <c r="P8507">
        <v>5</v>
      </c>
      <c r="Q8507" t="s">
        <v>29</v>
      </c>
    </row>
    <row r="8508" spans="1:17" x14ac:dyDescent="0.3">
      <c r="A8508" t="s">
        <v>9232</v>
      </c>
      <c r="B8508" s="1">
        <v>45747</v>
      </c>
      <c r="C8508" t="s">
        <v>1389</v>
      </c>
      <c r="D8508" t="s">
        <v>19</v>
      </c>
      <c r="E8508" t="s">
        <v>41</v>
      </c>
      <c r="F8508" t="s">
        <v>34</v>
      </c>
      <c r="G8508" t="s">
        <v>22</v>
      </c>
      <c r="H8508" t="s">
        <v>23</v>
      </c>
      <c r="I8508" t="s">
        <v>24</v>
      </c>
      <c r="J8508" t="s">
        <v>36</v>
      </c>
      <c r="K8508" t="s">
        <v>45</v>
      </c>
      <c r="L8508">
        <v>29.24</v>
      </c>
      <c r="M8508">
        <v>0.18</v>
      </c>
      <c r="N8508" t="s">
        <v>27</v>
      </c>
      <c r="O8508" t="s">
        <v>28</v>
      </c>
      <c r="P8508">
        <v>9</v>
      </c>
      <c r="Q8508" t="s">
        <v>29</v>
      </c>
    </row>
    <row r="8509" spans="1:17" x14ac:dyDescent="0.3">
      <c r="A8509" t="s">
        <v>9233</v>
      </c>
      <c r="B8509" s="1">
        <v>45755</v>
      </c>
      <c r="C8509" t="s">
        <v>928</v>
      </c>
      <c r="D8509" t="s">
        <v>94</v>
      </c>
      <c r="E8509" t="s">
        <v>33</v>
      </c>
      <c r="F8509" t="s">
        <v>56</v>
      </c>
      <c r="G8509" t="s">
        <v>22</v>
      </c>
      <c r="H8509" t="s">
        <v>35</v>
      </c>
      <c r="I8509" t="s">
        <v>119</v>
      </c>
      <c r="J8509" t="s">
        <v>111</v>
      </c>
      <c r="K8509" t="s">
        <v>45</v>
      </c>
      <c r="L8509">
        <v>251.9</v>
      </c>
      <c r="M8509">
        <v>1.01</v>
      </c>
      <c r="N8509" t="s">
        <v>27</v>
      </c>
      <c r="O8509" t="s">
        <v>28</v>
      </c>
      <c r="P8509">
        <v>11</v>
      </c>
      <c r="Q8509" t="s">
        <v>29</v>
      </c>
    </row>
    <row r="8510" spans="1:17" x14ac:dyDescent="0.3">
      <c r="A8510" t="s">
        <v>9234</v>
      </c>
      <c r="B8510" s="1">
        <v>45752</v>
      </c>
      <c r="C8510" t="s">
        <v>2296</v>
      </c>
      <c r="D8510" t="s">
        <v>65</v>
      </c>
      <c r="E8510" t="s">
        <v>41</v>
      </c>
      <c r="F8510" t="s">
        <v>34</v>
      </c>
      <c r="G8510" t="s">
        <v>22</v>
      </c>
      <c r="H8510" t="s">
        <v>43</v>
      </c>
      <c r="I8510" t="s">
        <v>44</v>
      </c>
      <c r="J8510" t="s">
        <v>61</v>
      </c>
      <c r="K8510" t="s">
        <v>37</v>
      </c>
      <c r="L8510">
        <v>897.78</v>
      </c>
      <c r="M8510">
        <v>0</v>
      </c>
      <c r="N8510" t="s">
        <v>69</v>
      </c>
      <c r="O8510" t="s">
        <v>593</v>
      </c>
      <c r="P8510">
        <v>61</v>
      </c>
      <c r="Q8510" t="s">
        <v>46</v>
      </c>
    </row>
    <row r="8511" spans="1:17" x14ac:dyDescent="0.3">
      <c r="A8511" t="s">
        <v>9235</v>
      </c>
      <c r="B8511" s="1">
        <v>45709</v>
      </c>
      <c r="C8511" t="s">
        <v>1787</v>
      </c>
      <c r="D8511" t="s">
        <v>102</v>
      </c>
      <c r="E8511" t="s">
        <v>20</v>
      </c>
      <c r="F8511" t="s">
        <v>34</v>
      </c>
      <c r="G8511" t="s">
        <v>22</v>
      </c>
      <c r="H8511" t="s">
        <v>99</v>
      </c>
      <c r="I8511" t="s">
        <v>44</v>
      </c>
      <c r="J8511" t="s">
        <v>25</v>
      </c>
      <c r="K8511" t="s">
        <v>37</v>
      </c>
      <c r="L8511">
        <v>35.36</v>
      </c>
      <c r="M8511">
        <v>0.42</v>
      </c>
      <c r="N8511" t="s">
        <v>27</v>
      </c>
      <c r="O8511" t="s">
        <v>28</v>
      </c>
      <c r="P8511">
        <v>10</v>
      </c>
      <c r="Q8511" t="s">
        <v>29</v>
      </c>
    </row>
    <row r="8512" spans="1:17" x14ac:dyDescent="0.3">
      <c r="A8512" t="s">
        <v>9236</v>
      </c>
      <c r="B8512" s="1">
        <v>45775</v>
      </c>
      <c r="C8512" t="s">
        <v>196</v>
      </c>
      <c r="D8512" t="s">
        <v>54</v>
      </c>
      <c r="E8512" t="s">
        <v>66</v>
      </c>
      <c r="F8512" t="s">
        <v>56</v>
      </c>
      <c r="G8512" t="s">
        <v>22</v>
      </c>
      <c r="H8512" t="s">
        <v>57</v>
      </c>
      <c r="I8512" t="s">
        <v>51</v>
      </c>
      <c r="J8512" t="s">
        <v>36</v>
      </c>
      <c r="K8512" t="s">
        <v>62</v>
      </c>
      <c r="L8512">
        <v>95.77</v>
      </c>
      <c r="M8512">
        <v>0.56999999999999995</v>
      </c>
      <c r="N8512" t="s">
        <v>27</v>
      </c>
      <c r="O8512" t="s">
        <v>28</v>
      </c>
      <c r="P8512">
        <v>9</v>
      </c>
      <c r="Q8512" t="s">
        <v>29</v>
      </c>
    </row>
    <row r="8513" spans="1:17" x14ac:dyDescent="0.3">
      <c r="A8513" t="s">
        <v>9237</v>
      </c>
      <c r="B8513" s="1">
        <v>45681</v>
      </c>
      <c r="C8513" t="s">
        <v>1040</v>
      </c>
      <c r="D8513" t="s">
        <v>106</v>
      </c>
      <c r="E8513" t="s">
        <v>20</v>
      </c>
      <c r="F8513" t="s">
        <v>34</v>
      </c>
      <c r="G8513" t="s">
        <v>22</v>
      </c>
      <c r="H8513" t="s">
        <v>99</v>
      </c>
      <c r="I8513" t="s">
        <v>24</v>
      </c>
      <c r="J8513" t="s">
        <v>36</v>
      </c>
      <c r="K8513" t="s">
        <v>45</v>
      </c>
      <c r="L8513">
        <v>20.25</v>
      </c>
      <c r="M8513">
        <v>0.12</v>
      </c>
      <c r="N8513" t="s">
        <v>27</v>
      </c>
      <c r="O8513" t="s">
        <v>28</v>
      </c>
      <c r="P8513">
        <v>4</v>
      </c>
      <c r="Q8513" t="s">
        <v>29</v>
      </c>
    </row>
    <row r="8514" spans="1:17" x14ac:dyDescent="0.3">
      <c r="A8514" t="s">
        <v>9238</v>
      </c>
      <c r="B8514" s="1">
        <v>45834</v>
      </c>
      <c r="C8514" t="s">
        <v>3990</v>
      </c>
      <c r="D8514" t="s">
        <v>54</v>
      </c>
      <c r="E8514" t="s">
        <v>41</v>
      </c>
      <c r="F8514" t="s">
        <v>34</v>
      </c>
      <c r="G8514" t="s">
        <v>22</v>
      </c>
      <c r="H8514" t="s">
        <v>50</v>
      </c>
      <c r="I8514" t="s">
        <v>51</v>
      </c>
      <c r="J8514" t="s">
        <v>36</v>
      </c>
      <c r="K8514" t="s">
        <v>45</v>
      </c>
      <c r="L8514">
        <v>10.78</v>
      </c>
      <c r="M8514">
        <v>0.06</v>
      </c>
      <c r="N8514" t="s">
        <v>27</v>
      </c>
      <c r="O8514" t="s">
        <v>28</v>
      </c>
      <c r="P8514">
        <v>15</v>
      </c>
      <c r="Q8514" t="s">
        <v>29</v>
      </c>
    </row>
    <row r="8515" spans="1:17" x14ac:dyDescent="0.3">
      <c r="A8515" t="s">
        <v>9239</v>
      </c>
      <c r="B8515" s="1">
        <v>45775</v>
      </c>
      <c r="C8515" t="s">
        <v>2067</v>
      </c>
      <c r="D8515" t="s">
        <v>94</v>
      </c>
      <c r="E8515" t="s">
        <v>41</v>
      </c>
      <c r="F8515" t="s">
        <v>34</v>
      </c>
      <c r="G8515" t="s">
        <v>42</v>
      </c>
      <c r="H8515" t="s">
        <v>99</v>
      </c>
      <c r="I8515" t="s">
        <v>24</v>
      </c>
      <c r="J8515" t="s">
        <v>25</v>
      </c>
      <c r="K8515" t="s">
        <v>62</v>
      </c>
      <c r="L8515">
        <v>65.260000000000005</v>
      </c>
      <c r="M8515">
        <v>0.78</v>
      </c>
      <c r="N8515" t="s">
        <v>27</v>
      </c>
      <c r="O8515" t="s">
        <v>28</v>
      </c>
      <c r="P8515">
        <v>26</v>
      </c>
      <c r="Q8515" t="s">
        <v>29</v>
      </c>
    </row>
    <row r="8516" spans="1:17" x14ac:dyDescent="0.3">
      <c r="A8516" t="s">
        <v>9240</v>
      </c>
      <c r="B8516" s="1">
        <v>45764</v>
      </c>
      <c r="C8516" t="s">
        <v>2173</v>
      </c>
      <c r="D8516" t="s">
        <v>106</v>
      </c>
      <c r="E8516" t="s">
        <v>20</v>
      </c>
      <c r="F8516" t="s">
        <v>56</v>
      </c>
      <c r="G8516" t="s">
        <v>42</v>
      </c>
      <c r="H8516" t="s">
        <v>57</v>
      </c>
      <c r="I8516" t="s">
        <v>44</v>
      </c>
      <c r="J8516" t="s">
        <v>111</v>
      </c>
      <c r="K8516" t="s">
        <v>45</v>
      </c>
      <c r="L8516">
        <v>5</v>
      </c>
      <c r="M8516">
        <v>0</v>
      </c>
      <c r="N8516" t="s">
        <v>69</v>
      </c>
      <c r="O8516" t="s">
        <v>85</v>
      </c>
      <c r="P8516">
        <v>57</v>
      </c>
      <c r="Q8516" t="s">
        <v>46</v>
      </c>
    </row>
    <row r="8517" spans="1:17" x14ac:dyDescent="0.3">
      <c r="A8517" t="s">
        <v>9241</v>
      </c>
      <c r="B8517" s="1">
        <v>45749</v>
      </c>
      <c r="C8517" t="s">
        <v>1302</v>
      </c>
      <c r="D8517" t="s">
        <v>102</v>
      </c>
      <c r="E8517" t="s">
        <v>66</v>
      </c>
      <c r="F8517" t="s">
        <v>21</v>
      </c>
      <c r="G8517" t="s">
        <v>22</v>
      </c>
      <c r="H8517" t="s">
        <v>99</v>
      </c>
      <c r="I8517" t="s">
        <v>24</v>
      </c>
      <c r="J8517" t="s">
        <v>61</v>
      </c>
      <c r="K8517" t="s">
        <v>37</v>
      </c>
      <c r="L8517">
        <v>91.78</v>
      </c>
      <c r="M8517">
        <v>2.02</v>
      </c>
      <c r="N8517" t="s">
        <v>27</v>
      </c>
      <c r="O8517" t="s">
        <v>28</v>
      </c>
      <c r="P8517">
        <v>13</v>
      </c>
      <c r="Q8517" t="s">
        <v>29</v>
      </c>
    </row>
    <row r="8518" spans="1:17" x14ac:dyDescent="0.3">
      <c r="A8518" t="s">
        <v>9242</v>
      </c>
      <c r="B8518" s="1">
        <v>45775</v>
      </c>
      <c r="C8518" t="s">
        <v>138</v>
      </c>
      <c r="D8518" t="s">
        <v>102</v>
      </c>
      <c r="E8518" t="s">
        <v>41</v>
      </c>
      <c r="F8518" t="s">
        <v>34</v>
      </c>
      <c r="G8518" t="s">
        <v>22</v>
      </c>
      <c r="H8518" t="s">
        <v>50</v>
      </c>
      <c r="I8518" t="s">
        <v>51</v>
      </c>
      <c r="J8518" t="s">
        <v>61</v>
      </c>
      <c r="K8518" t="s">
        <v>44</v>
      </c>
      <c r="L8518">
        <v>49.11</v>
      </c>
      <c r="M8518">
        <v>1.08</v>
      </c>
      <c r="N8518" t="s">
        <v>27</v>
      </c>
      <c r="O8518" t="s">
        <v>28</v>
      </c>
      <c r="P8518">
        <v>13</v>
      </c>
      <c r="Q8518" t="s">
        <v>29</v>
      </c>
    </row>
    <row r="8519" spans="1:17" x14ac:dyDescent="0.3">
      <c r="A8519" t="s">
        <v>9243</v>
      </c>
      <c r="B8519" s="1">
        <v>45697</v>
      </c>
      <c r="C8519" t="s">
        <v>1486</v>
      </c>
      <c r="D8519" t="s">
        <v>106</v>
      </c>
      <c r="E8519" t="s">
        <v>66</v>
      </c>
      <c r="F8519" t="s">
        <v>21</v>
      </c>
      <c r="G8519" t="s">
        <v>42</v>
      </c>
      <c r="H8519" t="s">
        <v>35</v>
      </c>
      <c r="I8519" t="s">
        <v>24</v>
      </c>
      <c r="J8519" t="s">
        <v>61</v>
      </c>
      <c r="K8519" t="s">
        <v>26</v>
      </c>
      <c r="L8519">
        <v>208.71</v>
      </c>
      <c r="M8519">
        <v>4.59</v>
      </c>
      <c r="N8519" t="s">
        <v>27</v>
      </c>
      <c r="O8519" t="s">
        <v>28</v>
      </c>
      <c r="P8519">
        <v>25</v>
      </c>
      <c r="Q8519" t="s">
        <v>29</v>
      </c>
    </row>
    <row r="8520" spans="1:17" x14ac:dyDescent="0.3">
      <c r="A8520" t="s">
        <v>9244</v>
      </c>
      <c r="B8520" s="1">
        <v>45679</v>
      </c>
      <c r="C8520" t="s">
        <v>633</v>
      </c>
      <c r="D8520" t="s">
        <v>40</v>
      </c>
      <c r="E8520" t="s">
        <v>55</v>
      </c>
      <c r="F8520" t="s">
        <v>21</v>
      </c>
      <c r="G8520" t="s">
        <v>22</v>
      </c>
      <c r="H8520" t="s">
        <v>99</v>
      </c>
      <c r="I8520" t="s">
        <v>24</v>
      </c>
      <c r="J8520" t="s">
        <v>61</v>
      </c>
      <c r="K8520" t="s">
        <v>44</v>
      </c>
      <c r="L8520">
        <v>155.56</v>
      </c>
      <c r="M8520">
        <v>3.42</v>
      </c>
      <c r="N8520" t="s">
        <v>27</v>
      </c>
      <c r="O8520" t="s">
        <v>28</v>
      </c>
      <c r="P8520">
        <v>9</v>
      </c>
      <c r="Q8520" t="s">
        <v>29</v>
      </c>
    </row>
    <row r="8521" spans="1:17" x14ac:dyDescent="0.3">
      <c r="A8521" t="s">
        <v>9245</v>
      </c>
      <c r="B8521" s="1">
        <v>45771</v>
      </c>
      <c r="C8521" t="s">
        <v>1338</v>
      </c>
      <c r="D8521" t="s">
        <v>160</v>
      </c>
      <c r="E8521" t="s">
        <v>66</v>
      </c>
      <c r="F8521" t="s">
        <v>56</v>
      </c>
      <c r="G8521" t="s">
        <v>42</v>
      </c>
      <c r="H8521" t="s">
        <v>43</v>
      </c>
      <c r="I8521" t="s">
        <v>24</v>
      </c>
      <c r="J8521" t="s">
        <v>61</v>
      </c>
      <c r="K8521" t="s">
        <v>37</v>
      </c>
      <c r="L8521">
        <v>419.32</v>
      </c>
      <c r="M8521">
        <v>9.23</v>
      </c>
      <c r="N8521" t="s">
        <v>27</v>
      </c>
      <c r="O8521" t="s">
        <v>28</v>
      </c>
      <c r="P8521">
        <v>28</v>
      </c>
      <c r="Q8521" t="s">
        <v>29</v>
      </c>
    </row>
    <row r="8522" spans="1:17" x14ac:dyDescent="0.3">
      <c r="A8522" t="s">
        <v>9246</v>
      </c>
      <c r="B8522" s="1">
        <v>45672</v>
      </c>
      <c r="C8522" t="s">
        <v>1650</v>
      </c>
      <c r="D8522" t="s">
        <v>203</v>
      </c>
      <c r="E8522" t="s">
        <v>66</v>
      </c>
      <c r="F8522" t="s">
        <v>34</v>
      </c>
      <c r="G8522" t="s">
        <v>22</v>
      </c>
      <c r="H8522" t="s">
        <v>23</v>
      </c>
      <c r="I8522" t="s">
        <v>119</v>
      </c>
      <c r="J8522" t="s">
        <v>111</v>
      </c>
      <c r="K8522" t="s">
        <v>26</v>
      </c>
      <c r="L8522">
        <v>306.49</v>
      </c>
      <c r="M8522">
        <v>1.23</v>
      </c>
      <c r="N8522" t="s">
        <v>27</v>
      </c>
      <c r="O8522" t="s">
        <v>28</v>
      </c>
      <c r="P8522">
        <v>1</v>
      </c>
      <c r="Q8522" t="s">
        <v>29</v>
      </c>
    </row>
    <row r="8523" spans="1:17" x14ac:dyDescent="0.3">
      <c r="A8523" t="s">
        <v>9247</v>
      </c>
      <c r="B8523" s="1">
        <v>45752</v>
      </c>
      <c r="C8523" t="s">
        <v>1208</v>
      </c>
      <c r="D8523" t="s">
        <v>54</v>
      </c>
      <c r="E8523" t="s">
        <v>33</v>
      </c>
      <c r="F8523" t="s">
        <v>34</v>
      </c>
      <c r="G8523" t="s">
        <v>84</v>
      </c>
      <c r="H8523" t="s">
        <v>35</v>
      </c>
      <c r="I8523" t="s">
        <v>51</v>
      </c>
      <c r="J8523" t="s">
        <v>25</v>
      </c>
      <c r="K8523" t="s">
        <v>37</v>
      </c>
      <c r="L8523">
        <v>151.4</v>
      </c>
      <c r="M8523">
        <v>1.82</v>
      </c>
      <c r="N8523" t="s">
        <v>27</v>
      </c>
      <c r="O8523" t="s">
        <v>28</v>
      </c>
      <c r="P8523">
        <v>38</v>
      </c>
      <c r="Q8523" t="s">
        <v>29</v>
      </c>
    </row>
    <row r="8524" spans="1:17" x14ac:dyDescent="0.3">
      <c r="A8524" t="s">
        <v>9248</v>
      </c>
      <c r="B8524" s="1">
        <v>45767</v>
      </c>
      <c r="C8524" t="s">
        <v>198</v>
      </c>
      <c r="D8524" t="s">
        <v>94</v>
      </c>
      <c r="E8524" t="s">
        <v>55</v>
      </c>
      <c r="F8524" t="s">
        <v>34</v>
      </c>
      <c r="G8524" t="s">
        <v>42</v>
      </c>
      <c r="H8524" t="s">
        <v>57</v>
      </c>
      <c r="I8524" t="s">
        <v>44</v>
      </c>
      <c r="J8524" t="s">
        <v>61</v>
      </c>
      <c r="K8524" t="s">
        <v>26</v>
      </c>
      <c r="L8524">
        <v>17.559999999999999</v>
      </c>
      <c r="M8524">
        <v>0.39</v>
      </c>
      <c r="N8524" t="s">
        <v>27</v>
      </c>
      <c r="O8524" t="s">
        <v>28</v>
      </c>
      <c r="P8524">
        <v>26</v>
      </c>
      <c r="Q8524" t="s">
        <v>29</v>
      </c>
    </row>
    <row r="8525" spans="1:17" x14ac:dyDescent="0.3">
      <c r="A8525" t="s">
        <v>9249</v>
      </c>
      <c r="B8525" s="1">
        <v>45818</v>
      </c>
      <c r="C8525" t="s">
        <v>327</v>
      </c>
      <c r="D8525" t="s">
        <v>94</v>
      </c>
      <c r="E8525" t="s">
        <v>66</v>
      </c>
      <c r="F8525" t="s">
        <v>56</v>
      </c>
      <c r="G8525" t="s">
        <v>42</v>
      </c>
      <c r="H8525" t="s">
        <v>57</v>
      </c>
      <c r="I8525" t="s">
        <v>24</v>
      </c>
      <c r="J8525" t="s">
        <v>36</v>
      </c>
      <c r="K8525" t="s">
        <v>45</v>
      </c>
      <c r="L8525">
        <v>159.04</v>
      </c>
      <c r="M8525">
        <v>0.95</v>
      </c>
      <c r="N8525" t="s">
        <v>27</v>
      </c>
      <c r="O8525" t="s">
        <v>28</v>
      </c>
      <c r="P8525">
        <v>30</v>
      </c>
      <c r="Q8525" t="s">
        <v>29</v>
      </c>
    </row>
    <row r="8526" spans="1:17" x14ac:dyDescent="0.3">
      <c r="A8526" t="s">
        <v>9250</v>
      </c>
      <c r="B8526" s="1">
        <v>45754</v>
      </c>
      <c r="C8526" t="s">
        <v>2290</v>
      </c>
      <c r="D8526" t="s">
        <v>118</v>
      </c>
      <c r="E8526" t="s">
        <v>66</v>
      </c>
      <c r="F8526" t="s">
        <v>34</v>
      </c>
      <c r="G8526" t="s">
        <v>22</v>
      </c>
      <c r="H8526" t="s">
        <v>23</v>
      </c>
      <c r="I8526" t="s">
        <v>51</v>
      </c>
      <c r="J8526" t="s">
        <v>111</v>
      </c>
      <c r="K8526" t="s">
        <v>26</v>
      </c>
      <c r="L8526">
        <v>16.18</v>
      </c>
      <c r="M8526">
        <v>0.06</v>
      </c>
      <c r="N8526" t="s">
        <v>27</v>
      </c>
      <c r="O8526" t="s">
        <v>28</v>
      </c>
      <c r="P8526">
        <v>9</v>
      </c>
      <c r="Q8526" t="s">
        <v>29</v>
      </c>
    </row>
    <row r="8527" spans="1:17" x14ac:dyDescent="0.3">
      <c r="A8527" t="s">
        <v>9251</v>
      </c>
      <c r="B8527" s="1">
        <v>45767</v>
      </c>
      <c r="C8527" t="s">
        <v>273</v>
      </c>
      <c r="D8527" t="s">
        <v>65</v>
      </c>
      <c r="E8527" t="s">
        <v>33</v>
      </c>
      <c r="F8527" t="s">
        <v>34</v>
      </c>
      <c r="G8527" t="s">
        <v>42</v>
      </c>
      <c r="H8527" t="s">
        <v>103</v>
      </c>
      <c r="I8527" t="s">
        <v>24</v>
      </c>
      <c r="J8527" t="s">
        <v>36</v>
      </c>
      <c r="K8527" t="s">
        <v>26</v>
      </c>
      <c r="L8527">
        <v>257.08999999999997</v>
      </c>
      <c r="M8527">
        <v>1.54</v>
      </c>
      <c r="N8527" t="s">
        <v>27</v>
      </c>
      <c r="O8527" t="s">
        <v>28</v>
      </c>
      <c r="P8527">
        <v>20</v>
      </c>
      <c r="Q8527" t="s">
        <v>29</v>
      </c>
    </row>
    <row r="8528" spans="1:17" x14ac:dyDescent="0.3">
      <c r="A8528" t="s">
        <v>9252</v>
      </c>
      <c r="B8528" s="1">
        <v>45730</v>
      </c>
      <c r="C8528" t="s">
        <v>208</v>
      </c>
      <c r="D8528" t="s">
        <v>89</v>
      </c>
      <c r="E8528" t="s">
        <v>55</v>
      </c>
      <c r="F8528" t="s">
        <v>34</v>
      </c>
      <c r="G8528" t="s">
        <v>84</v>
      </c>
      <c r="H8528" t="s">
        <v>23</v>
      </c>
      <c r="I8528" t="s">
        <v>44</v>
      </c>
      <c r="J8528" t="s">
        <v>61</v>
      </c>
      <c r="K8528" t="s">
        <v>37</v>
      </c>
      <c r="L8528">
        <v>46.27</v>
      </c>
      <c r="M8528">
        <v>1.02</v>
      </c>
      <c r="N8528" t="s">
        <v>27</v>
      </c>
      <c r="O8528" t="s">
        <v>28</v>
      </c>
      <c r="P8528">
        <v>49</v>
      </c>
      <c r="Q8528" t="s">
        <v>46</v>
      </c>
    </row>
    <row r="8529" spans="1:17" x14ac:dyDescent="0.3">
      <c r="A8529" t="s">
        <v>9253</v>
      </c>
      <c r="B8529" s="1">
        <v>45680</v>
      </c>
      <c r="C8529" t="s">
        <v>1055</v>
      </c>
      <c r="D8529" t="s">
        <v>160</v>
      </c>
      <c r="E8529" t="s">
        <v>20</v>
      </c>
      <c r="F8529" t="s">
        <v>34</v>
      </c>
      <c r="G8529" t="s">
        <v>22</v>
      </c>
      <c r="H8529" t="s">
        <v>50</v>
      </c>
      <c r="I8529" t="s">
        <v>24</v>
      </c>
      <c r="J8529" t="s">
        <v>36</v>
      </c>
      <c r="K8529" t="s">
        <v>37</v>
      </c>
      <c r="L8529">
        <v>123.71</v>
      </c>
      <c r="M8529">
        <v>0.74</v>
      </c>
      <c r="N8529" t="s">
        <v>27</v>
      </c>
      <c r="O8529" t="s">
        <v>28</v>
      </c>
      <c r="P8529">
        <v>14</v>
      </c>
      <c r="Q8529" t="s">
        <v>29</v>
      </c>
    </row>
    <row r="8530" spans="1:17" x14ac:dyDescent="0.3">
      <c r="A8530" t="s">
        <v>9254</v>
      </c>
      <c r="B8530" s="1">
        <v>45717</v>
      </c>
      <c r="C8530" t="s">
        <v>631</v>
      </c>
      <c r="D8530" t="s">
        <v>102</v>
      </c>
      <c r="E8530" t="s">
        <v>20</v>
      </c>
      <c r="F8530" t="s">
        <v>34</v>
      </c>
      <c r="G8530" t="s">
        <v>22</v>
      </c>
      <c r="H8530" t="s">
        <v>79</v>
      </c>
      <c r="I8530" t="s">
        <v>24</v>
      </c>
      <c r="J8530" t="s">
        <v>111</v>
      </c>
      <c r="K8530" t="s">
        <v>62</v>
      </c>
      <c r="L8530">
        <v>54.4</v>
      </c>
      <c r="M8530">
        <v>0.22</v>
      </c>
      <c r="N8530" t="s">
        <v>27</v>
      </c>
      <c r="O8530" t="s">
        <v>28</v>
      </c>
      <c r="P8530">
        <v>15</v>
      </c>
      <c r="Q8530" t="s">
        <v>29</v>
      </c>
    </row>
    <row r="8531" spans="1:17" x14ac:dyDescent="0.3">
      <c r="A8531" t="s">
        <v>9255</v>
      </c>
      <c r="B8531" s="1">
        <v>45698</v>
      </c>
      <c r="C8531" t="s">
        <v>74</v>
      </c>
      <c r="D8531" t="s">
        <v>75</v>
      </c>
      <c r="E8531" t="s">
        <v>55</v>
      </c>
      <c r="F8531" t="s">
        <v>34</v>
      </c>
      <c r="G8531" t="s">
        <v>42</v>
      </c>
      <c r="H8531" t="s">
        <v>50</v>
      </c>
      <c r="I8531" t="s">
        <v>24</v>
      </c>
      <c r="J8531" t="s">
        <v>25</v>
      </c>
      <c r="K8531" t="s">
        <v>62</v>
      </c>
      <c r="L8531">
        <v>24.94</v>
      </c>
      <c r="M8531">
        <v>0.3</v>
      </c>
      <c r="N8531" t="s">
        <v>27</v>
      </c>
      <c r="O8531" t="s">
        <v>28</v>
      </c>
      <c r="P8531">
        <v>26</v>
      </c>
      <c r="Q8531" t="s">
        <v>29</v>
      </c>
    </row>
    <row r="8532" spans="1:17" x14ac:dyDescent="0.3">
      <c r="A8532" t="s">
        <v>9256</v>
      </c>
      <c r="B8532" s="1">
        <v>45772</v>
      </c>
      <c r="C8532" t="s">
        <v>940</v>
      </c>
      <c r="D8532" t="s">
        <v>49</v>
      </c>
      <c r="E8532" t="s">
        <v>20</v>
      </c>
      <c r="F8532" t="s">
        <v>34</v>
      </c>
      <c r="G8532" t="s">
        <v>22</v>
      </c>
      <c r="H8532" t="s">
        <v>43</v>
      </c>
      <c r="I8532" t="s">
        <v>119</v>
      </c>
      <c r="J8532" t="s">
        <v>61</v>
      </c>
      <c r="K8532" t="s">
        <v>45</v>
      </c>
      <c r="L8532">
        <v>181</v>
      </c>
      <c r="M8532">
        <v>3.98</v>
      </c>
      <c r="N8532" t="s">
        <v>27</v>
      </c>
      <c r="O8532" t="s">
        <v>28</v>
      </c>
      <c r="P8532">
        <v>15</v>
      </c>
      <c r="Q8532" t="s">
        <v>29</v>
      </c>
    </row>
    <row r="8533" spans="1:17" x14ac:dyDescent="0.3">
      <c r="A8533" t="s">
        <v>9257</v>
      </c>
      <c r="B8533" s="1">
        <v>45818</v>
      </c>
      <c r="C8533" t="s">
        <v>233</v>
      </c>
      <c r="D8533" t="s">
        <v>65</v>
      </c>
      <c r="E8533" t="s">
        <v>20</v>
      </c>
      <c r="F8533" t="s">
        <v>34</v>
      </c>
      <c r="G8533" t="s">
        <v>22</v>
      </c>
      <c r="H8533" t="s">
        <v>23</v>
      </c>
      <c r="I8533" t="s">
        <v>24</v>
      </c>
      <c r="J8533" t="s">
        <v>36</v>
      </c>
      <c r="K8533" t="s">
        <v>37</v>
      </c>
      <c r="L8533">
        <v>49.08</v>
      </c>
      <c r="M8533">
        <v>0.28999999999999998</v>
      </c>
      <c r="N8533" t="s">
        <v>27</v>
      </c>
      <c r="O8533" t="s">
        <v>28</v>
      </c>
      <c r="P8533">
        <v>4</v>
      </c>
      <c r="Q8533" t="s">
        <v>29</v>
      </c>
    </row>
    <row r="8534" spans="1:17" x14ac:dyDescent="0.3">
      <c r="A8534" t="s">
        <v>9258</v>
      </c>
      <c r="B8534" s="1">
        <v>45708</v>
      </c>
      <c r="C8534" t="s">
        <v>244</v>
      </c>
      <c r="D8534" t="s">
        <v>89</v>
      </c>
      <c r="E8534" t="s">
        <v>41</v>
      </c>
      <c r="F8534" t="s">
        <v>34</v>
      </c>
      <c r="G8534" t="s">
        <v>84</v>
      </c>
      <c r="H8534" t="s">
        <v>99</v>
      </c>
      <c r="I8534" t="s">
        <v>119</v>
      </c>
      <c r="J8534" t="s">
        <v>36</v>
      </c>
      <c r="K8534" t="s">
        <v>62</v>
      </c>
      <c r="L8534">
        <v>27.32</v>
      </c>
      <c r="M8534">
        <v>0.16</v>
      </c>
      <c r="N8534" t="s">
        <v>27</v>
      </c>
      <c r="O8534" t="s">
        <v>28</v>
      </c>
      <c r="P8534">
        <v>49</v>
      </c>
      <c r="Q8534" t="s">
        <v>46</v>
      </c>
    </row>
    <row r="8535" spans="1:17" x14ac:dyDescent="0.3">
      <c r="A8535" t="s">
        <v>9259</v>
      </c>
      <c r="B8535" s="1">
        <v>45702</v>
      </c>
      <c r="C8535" t="s">
        <v>552</v>
      </c>
      <c r="D8535" t="s">
        <v>54</v>
      </c>
      <c r="E8535" t="s">
        <v>33</v>
      </c>
      <c r="F8535" t="s">
        <v>34</v>
      </c>
      <c r="G8535" t="s">
        <v>22</v>
      </c>
      <c r="H8535" t="s">
        <v>99</v>
      </c>
      <c r="I8535" t="s">
        <v>24</v>
      </c>
      <c r="J8535" t="s">
        <v>111</v>
      </c>
      <c r="K8535" t="s">
        <v>45</v>
      </c>
      <c r="L8535">
        <v>55.32</v>
      </c>
      <c r="M8535">
        <v>0.22</v>
      </c>
      <c r="N8535" t="s">
        <v>27</v>
      </c>
      <c r="O8535" t="s">
        <v>28</v>
      </c>
      <c r="P8535">
        <v>5</v>
      </c>
      <c r="Q8535" t="s">
        <v>29</v>
      </c>
    </row>
    <row r="8536" spans="1:17" x14ac:dyDescent="0.3">
      <c r="A8536" t="s">
        <v>9260</v>
      </c>
      <c r="B8536" s="1">
        <v>45766</v>
      </c>
      <c r="C8536" t="s">
        <v>726</v>
      </c>
      <c r="D8536" t="s">
        <v>160</v>
      </c>
      <c r="E8536" t="s">
        <v>66</v>
      </c>
      <c r="F8536" t="s">
        <v>34</v>
      </c>
      <c r="G8536" t="s">
        <v>22</v>
      </c>
      <c r="H8536" t="s">
        <v>23</v>
      </c>
      <c r="I8536" t="s">
        <v>44</v>
      </c>
      <c r="J8536" t="s">
        <v>61</v>
      </c>
      <c r="K8536" t="s">
        <v>37</v>
      </c>
      <c r="L8536">
        <v>74.52</v>
      </c>
      <c r="M8536">
        <v>1.64</v>
      </c>
      <c r="N8536" t="s">
        <v>27</v>
      </c>
      <c r="O8536" t="s">
        <v>28</v>
      </c>
      <c r="P8536">
        <v>20</v>
      </c>
      <c r="Q8536" t="s">
        <v>29</v>
      </c>
    </row>
    <row r="8537" spans="1:17" x14ac:dyDescent="0.3">
      <c r="A8537" t="s">
        <v>9261</v>
      </c>
      <c r="B8537" s="1">
        <v>45823</v>
      </c>
      <c r="C8537" t="s">
        <v>1421</v>
      </c>
      <c r="D8537" t="s">
        <v>203</v>
      </c>
      <c r="E8537" t="s">
        <v>55</v>
      </c>
      <c r="F8537" t="s">
        <v>34</v>
      </c>
      <c r="G8537" t="s">
        <v>22</v>
      </c>
      <c r="H8537" t="s">
        <v>50</v>
      </c>
      <c r="I8537" t="s">
        <v>44</v>
      </c>
      <c r="J8537" t="s">
        <v>111</v>
      </c>
      <c r="K8537" t="s">
        <v>37</v>
      </c>
      <c r="L8537">
        <v>21.63</v>
      </c>
      <c r="M8537">
        <v>0.09</v>
      </c>
      <c r="N8537" t="s">
        <v>27</v>
      </c>
      <c r="O8537" t="s">
        <v>28</v>
      </c>
      <c r="P8537">
        <v>10</v>
      </c>
      <c r="Q8537" t="s">
        <v>29</v>
      </c>
    </row>
    <row r="8538" spans="1:17" x14ac:dyDescent="0.3">
      <c r="A8538" t="s">
        <v>9262</v>
      </c>
      <c r="B8538" s="1">
        <v>45783</v>
      </c>
      <c r="C8538" t="s">
        <v>516</v>
      </c>
      <c r="D8538" t="s">
        <v>32</v>
      </c>
      <c r="E8538" t="s">
        <v>20</v>
      </c>
      <c r="F8538" t="s">
        <v>34</v>
      </c>
      <c r="G8538" t="s">
        <v>22</v>
      </c>
      <c r="H8538" t="s">
        <v>79</v>
      </c>
      <c r="I8538" t="s">
        <v>24</v>
      </c>
      <c r="J8538" t="s">
        <v>25</v>
      </c>
      <c r="K8538" t="s">
        <v>37</v>
      </c>
      <c r="L8538">
        <v>6.49</v>
      </c>
      <c r="M8538">
        <v>0.08</v>
      </c>
      <c r="N8538" t="s">
        <v>27</v>
      </c>
      <c r="O8538" t="s">
        <v>28</v>
      </c>
      <c r="P8538">
        <v>13</v>
      </c>
      <c r="Q8538" t="s">
        <v>29</v>
      </c>
    </row>
    <row r="8539" spans="1:17" x14ac:dyDescent="0.3">
      <c r="A8539" t="s">
        <v>9263</v>
      </c>
      <c r="B8539" s="1">
        <v>45781</v>
      </c>
      <c r="C8539" t="s">
        <v>126</v>
      </c>
      <c r="D8539" t="s">
        <v>32</v>
      </c>
      <c r="E8539" t="s">
        <v>66</v>
      </c>
      <c r="F8539" t="s">
        <v>34</v>
      </c>
      <c r="G8539" t="s">
        <v>42</v>
      </c>
      <c r="H8539" t="s">
        <v>23</v>
      </c>
      <c r="I8539" t="s">
        <v>24</v>
      </c>
      <c r="J8539" t="s">
        <v>25</v>
      </c>
      <c r="K8539" t="s">
        <v>44</v>
      </c>
      <c r="L8539">
        <v>79.489999999999995</v>
      </c>
      <c r="M8539">
        <v>0.95</v>
      </c>
      <c r="N8539" t="s">
        <v>27</v>
      </c>
      <c r="O8539" t="s">
        <v>28</v>
      </c>
      <c r="P8539">
        <v>25</v>
      </c>
      <c r="Q8539" t="s">
        <v>29</v>
      </c>
    </row>
    <row r="8540" spans="1:17" x14ac:dyDescent="0.3">
      <c r="A8540" t="s">
        <v>9264</v>
      </c>
      <c r="B8540" s="1">
        <v>45680</v>
      </c>
      <c r="C8540" t="s">
        <v>1370</v>
      </c>
      <c r="D8540" t="s">
        <v>89</v>
      </c>
      <c r="E8540" t="s">
        <v>66</v>
      </c>
      <c r="F8540" t="s">
        <v>34</v>
      </c>
      <c r="G8540" t="s">
        <v>22</v>
      </c>
      <c r="H8540" t="s">
        <v>50</v>
      </c>
      <c r="I8540" t="s">
        <v>24</v>
      </c>
      <c r="J8540" t="s">
        <v>61</v>
      </c>
      <c r="K8540" t="s">
        <v>37</v>
      </c>
      <c r="L8540">
        <v>44.56</v>
      </c>
      <c r="M8540">
        <v>0.98</v>
      </c>
      <c r="N8540" t="s">
        <v>27</v>
      </c>
      <c r="O8540" t="s">
        <v>28</v>
      </c>
      <c r="P8540">
        <v>5</v>
      </c>
      <c r="Q8540" t="s">
        <v>29</v>
      </c>
    </row>
    <row r="8541" spans="1:17" x14ac:dyDescent="0.3">
      <c r="A8541" t="s">
        <v>9265</v>
      </c>
      <c r="B8541" s="1">
        <v>45736</v>
      </c>
      <c r="C8541" t="s">
        <v>400</v>
      </c>
      <c r="D8541" t="s">
        <v>94</v>
      </c>
      <c r="E8541" t="s">
        <v>41</v>
      </c>
      <c r="F8541" t="s">
        <v>56</v>
      </c>
      <c r="G8541" t="s">
        <v>22</v>
      </c>
      <c r="H8541" t="s">
        <v>79</v>
      </c>
      <c r="I8541" t="s">
        <v>51</v>
      </c>
      <c r="J8541" t="s">
        <v>61</v>
      </c>
      <c r="K8541" t="s">
        <v>45</v>
      </c>
      <c r="L8541">
        <v>74.48</v>
      </c>
      <c r="M8541">
        <v>1.64</v>
      </c>
      <c r="N8541" t="s">
        <v>27</v>
      </c>
      <c r="O8541" t="s">
        <v>28</v>
      </c>
      <c r="P8541">
        <v>2</v>
      </c>
      <c r="Q8541" t="s">
        <v>29</v>
      </c>
    </row>
    <row r="8542" spans="1:17" x14ac:dyDescent="0.3">
      <c r="A8542" t="s">
        <v>9266</v>
      </c>
      <c r="B8542" s="1">
        <v>45668</v>
      </c>
      <c r="C8542" t="s">
        <v>81</v>
      </c>
      <c r="D8542" t="s">
        <v>40</v>
      </c>
      <c r="E8542" t="s">
        <v>33</v>
      </c>
      <c r="F8542" t="s">
        <v>21</v>
      </c>
      <c r="G8542" t="s">
        <v>22</v>
      </c>
      <c r="H8542" t="s">
        <v>103</v>
      </c>
      <c r="I8542" t="s">
        <v>24</v>
      </c>
      <c r="J8542" t="s">
        <v>61</v>
      </c>
      <c r="K8542" t="s">
        <v>26</v>
      </c>
      <c r="L8542">
        <v>63.74</v>
      </c>
      <c r="M8542">
        <v>1.4</v>
      </c>
      <c r="N8542" t="s">
        <v>27</v>
      </c>
      <c r="O8542" t="s">
        <v>28</v>
      </c>
      <c r="P8542">
        <v>11</v>
      </c>
      <c r="Q8542" t="s">
        <v>29</v>
      </c>
    </row>
    <row r="8543" spans="1:17" x14ac:dyDescent="0.3">
      <c r="A8543" t="s">
        <v>9267</v>
      </c>
      <c r="B8543" s="1">
        <v>45793</v>
      </c>
      <c r="C8543" t="s">
        <v>366</v>
      </c>
      <c r="D8543" t="s">
        <v>106</v>
      </c>
      <c r="E8543" t="s">
        <v>66</v>
      </c>
      <c r="F8543" t="s">
        <v>34</v>
      </c>
      <c r="G8543" t="s">
        <v>22</v>
      </c>
      <c r="H8543" t="s">
        <v>43</v>
      </c>
      <c r="I8543" t="s">
        <v>51</v>
      </c>
      <c r="J8543" t="s">
        <v>61</v>
      </c>
      <c r="K8543" t="s">
        <v>37</v>
      </c>
      <c r="L8543">
        <v>179.92</v>
      </c>
      <c r="M8543">
        <v>3.96</v>
      </c>
      <c r="N8543" t="s">
        <v>27</v>
      </c>
      <c r="O8543" t="s">
        <v>28</v>
      </c>
      <c r="P8543">
        <v>9</v>
      </c>
      <c r="Q8543" t="s">
        <v>29</v>
      </c>
    </row>
    <row r="8544" spans="1:17" x14ac:dyDescent="0.3">
      <c r="A8544" t="s">
        <v>9268</v>
      </c>
      <c r="B8544" s="1">
        <v>45726</v>
      </c>
      <c r="C8544" t="s">
        <v>406</v>
      </c>
      <c r="D8544" t="s">
        <v>54</v>
      </c>
      <c r="E8544" t="s">
        <v>41</v>
      </c>
      <c r="F8544" t="s">
        <v>56</v>
      </c>
      <c r="G8544" t="s">
        <v>42</v>
      </c>
      <c r="H8544" t="s">
        <v>23</v>
      </c>
      <c r="I8544" t="s">
        <v>24</v>
      </c>
      <c r="J8544" t="s">
        <v>25</v>
      </c>
      <c r="K8544" t="s">
        <v>45</v>
      </c>
      <c r="L8544">
        <v>86.1</v>
      </c>
      <c r="M8544">
        <v>1.03</v>
      </c>
      <c r="N8544" t="s">
        <v>27</v>
      </c>
      <c r="O8544" t="s">
        <v>28</v>
      </c>
      <c r="P8544">
        <v>18</v>
      </c>
      <c r="Q8544" t="s">
        <v>29</v>
      </c>
    </row>
    <row r="8545" spans="1:17" x14ac:dyDescent="0.3">
      <c r="A8545" t="s">
        <v>9269</v>
      </c>
      <c r="B8545" s="1">
        <v>45709</v>
      </c>
      <c r="C8545" t="s">
        <v>290</v>
      </c>
      <c r="D8545" t="s">
        <v>106</v>
      </c>
      <c r="E8545" t="s">
        <v>20</v>
      </c>
      <c r="F8545" t="s">
        <v>56</v>
      </c>
      <c r="G8545" t="s">
        <v>22</v>
      </c>
      <c r="H8545" t="s">
        <v>103</v>
      </c>
      <c r="I8545" t="s">
        <v>24</v>
      </c>
      <c r="J8545" t="s">
        <v>25</v>
      </c>
      <c r="K8545" t="s">
        <v>45</v>
      </c>
      <c r="L8545">
        <v>166.43</v>
      </c>
      <c r="M8545">
        <v>2</v>
      </c>
      <c r="N8545" t="s">
        <v>27</v>
      </c>
      <c r="O8545" t="s">
        <v>28</v>
      </c>
      <c r="P8545">
        <v>13</v>
      </c>
      <c r="Q8545" t="s">
        <v>29</v>
      </c>
    </row>
    <row r="8546" spans="1:17" x14ac:dyDescent="0.3">
      <c r="A8546" t="s">
        <v>9270</v>
      </c>
      <c r="B8546" s="1">
        <v>45680</v>
      </c>
      <c r="C8546" t="s">
        <v>1213</v>
      </c>
      <c r="D8546" t="s">
        <v>49</v>
      </c>
      <c r="E8546" t="s">
        <v>55</v>
      </c>
      <c r="F8546" t="s">
        <v>34</v>
      </c>
      <c r="G8546" t="s">
        <v>22</v>
      </c>
      <c r="H8546" t="s">
        <v>57</v>
      </c>
      <c r="I8546" t="s">
        <v>44</v>
      </c>
      <c r="J8546" t="s">
        <v>36</v>
      </c>
      <c r="K8546" t="s">
        <v>37</v>
      </c>
      <c r="L8546">
        <v>46.5</v>
      </c>
      <c r="M8546">
        <v>0.28000000000000003</v>
      </c>
      <c r="N8546" t="s">
        <v>27</v>
      </c>
      <c r="O8546" t="s">
        <v>28</v>
      </c>
      <c r="P8546">
        <v>10</v>
      </c>
      <c r="Q8546" t="s">
        <v>29</v>
      </c>
    </row>
    <row r="8547" spans="1:17" x14ac:dyDescent="0.3">
      <c r="A8547" t="s">
        <v>9271</v>
      </c>
      <c r="B8547" s="1">
        <v>45789</v>
      </c>
      <c r="C8547" t="s">
        <v>1930</v>
      </c>
      <c r="D8547" t="s">
        <v>118</v>
      </c>
      <c r="E8547" t="s">
        <v>33</v>
      </c>
      <c r="F8547" t="s">
        <v>21</v>
      </c>
      <c r="G8547" t="s">
        <v>22</v>
      </c>
      <c r="H8547" t="s">
        <v>50</v>
      </c>
      <c r="I8547" t="s">
        <v>24</v>
      </c>
      <c r="J8547" t="s">
        <v>36</v>
      </c>
      <c r="K8547" t="s">
        <v>45</v>
      </c>
      <c r="L8547">
        <v>355.88</v>
      </c>
      <c r="M8547">
        <v>2.14</v>
      </c>
      <c r="N8547" t="s">
        <v>27</v>
      </c>
      <c r="O8547" t="s">
        <v>28</v>
      </c>
      <c r="P8547">
        <v>15</v>
      </c>
      <c r="Q8547" t="s">
        <v>29</v>
      </c>
    </row>
    <row r="8548" spans="1:17" x14ac:dyDescent="0.3">
      <c r="A8548" t="s">
        <v>9272</v>
      </c>
      <c r="B8548" s="1">
        <v>45750</v>
      </c>
      <c r="C8548" t="s">
        <v>787</v>
      </c>
      <c r="D8548" t="s">
        <v>75</v>
      </c>
      <c r="E8548" t="s">
        <v>33</v>
      </c>
      <c r="F8548" t="s">
        <v>34</v>
      </c>
      <c r="G8548" t="s">
        <v>42</v>
      </c>
      <c r="H8548" t="s">
        <v>50</v>
      </c>
      <c r="I8548" t="s">
        <v>119</v>
      </c>
      <c r="J8548" t="s">
        <v>36</v>
      </c>
      <c r="K8548" t="s">
        <v>62</v>
      </c>
      <c r="L8548">
        <v>56.88</v>
      </c>
      <c r="M8548">
        <v>0.34</v>
      </c>
      <c r="N8548" t="s">
        <v>27</v>
      </c>
      <c r="O8548" t="s">
        <v>28</v>
      </c>
      <c r="P8548">
        <v>22</v>
      </c>
      <c r="Q8548" t="s">
        <v>29</v>
      </c>
    </row>
    <row r="8549" spans="1:17" x14ac:dyDescent="0.3">
      <c r="A8549" t="s">
        <v>9273</v>
      </c>
      <c r="B8549" s="1">
        <v>45786</v>
      </c>
      <c r="C8549" t="s">
        <v>1208</v>
      </c>
      <c r="D8549" t="s">
        <v>54</v>
      </c>
      <c r="E8549" t="s">
        <v>33</v>
      </c>
      <c r="F8549" t="s">
        <v>34</v>
      </c>
      <c r="G8549" t="s">
        <v>84</v>
      </c>
      <c r="H8549" t="s">
        <v>50</v>
      </c>
      <c r="I8549" t="s">
        <v>44</v>
      </c>
      <c r="J8549" t="s">
        <v>61</v>
      </c>
      <c r="K8549" t="s">
        <v>45</v>
      </c>
      <c r="L8549">
        <v>45.8</v>
      </c>
      <c r="M8549">
        <v>1.01</v>
      </c>
      <c r="N8549" t="s">
        <v>27</v>
      </c>
      <c r="O8549" t="s">
        <v>28</v>
      </c>
      <c r="P8549">
        <v>52</v>
      </c>
      <c r="Q8549" t="s">
        <v>46</v>
      </c>
    </row>
    <row r="8550" spans="1:17" x14ac:dyDescent="0.3">
      <c r="A8550" t="s">
        <v>9274</v>
      </c>
      <c r="B8550" s="1">
        <v>45744</v>
      </c>
      <c r="C8550" t="s">
        <v>53</v>
      </c>
      <c r="D8550" t="s">
        <v>54</v>
      </c>
      <c r="E8550" t="s">
        <v>55</v>
      </c>
      <c r="F8550" t="s">
        <v>56</v>
      </c>
      <c r="G8550" t="s">
        <v>22</v>
      </c>
      <c r="H8550" t="s">
        <v>57</v>
      </c>
      <c r="I8550" t="s">
        <v>44</v>
      </c>
      <c r="J8550" t="s">
        <v>36</v>
      </c>
      <c r="K8550" t="s">
        <v>45</v>
      </c>
      <c r="L8550">
        <v>61.59</v>
      </c>
      <c r="M8550">
        <v>0.37</v>
      </c>
      <c r="N8550" t="s">
        <v>27</v>
      </c>
      <c r="O8550" t="s">
        <v>28</v>
      </c>
      <c r="P8550">
        <v>10</v>
      </c>
      <c r="Q8550" t="s">
        <v>29</v>
      </c>
    </row>
    <row r="8551" spans="1:17" x14ac:dyDescent="0.3">
      <c r="A8551" t="s">
        <v>9275</v>
      </c>
      <c r="B8551" s="1">
        <v>45745</v>
      </c>
      <c r="C8551" t="s">
        <v>1631</v>
      </c>
      <c r="D8551" t="s">
        <v>203</v>
      </c>
      <c r="E8551" t="s">
        <v>33</v>
      </c>
      <c r="F8551" t="s">
        <v>34</v>
      </c>
      <c r="G8551" t="s">
        <v>84</v>
      </c>
      <c r="H8551" t="s">
        <v>76</v>
      </c>
      <c r="I8551" t="s">
        <v>24</v>
      </c>
      <c r="J8551" t="s">
        <v>36</v>
      </c>
      <c r="K8551" t="s">
        <v>45</v>
      </c>
      <c r="L8551">
        <v>435.81</v>
      </c>
      <c r="M8551">
        <v>2.61</v>
      </c>
      <c r="N8551" t="s">
        <v>27</v>
      </c>
      <c r="O8551" t="s">
        <v>28</v>
      </c>
      <c r="P8551">
        <v>60</v>
      </c>
      <c r="Q8551" t="s">
        <v>46</v>
      </c>
    </row>
    <row r="8552" spans="1:17" x14ac:dyDescent="0.3">
      <c r="A8552" t="s">
        <v>9276</v>
      </c>
      <c r="B8552" s="1">
        <v>45691</v>
      </c>
      <c r="C8552" t="s">
        <v>1152</v>
      </c>
      <c r="D8552" t="s">
        <v>102</v>
      </c>
      <c r="E8552" t="s">
        <v>41</v>
      </c>
      <c r="F8552" t="s">
        <v>34</v>
      </c>
      <c r="G8552" t="s">
        <v>42</v>
      </c>
      <c r="H8552" t="s">
        <v>43</v>
      </c>
      <c r="I8552" t="s">
        <v>44</v>
      </c>
      <c r="J8552" t="s">
        <v>36</v>
      </c>
      <c r="K8552" t="s">
        <v>62</v>
      </c>
      <c r="L8552">
        <v>402.49</v>
      </c>
      <c r="M8552">
        <v>2.41</v>
      </c>
      <c r="N8552" t="s">
        <v>27</v>
      </c>
      <c r="O8552" t="s">
        <v>28</v>
      </c>
      <c r="P8552">
        <v>30</v>
      </c>
      <c r="Q8552" t="s">
        <v>29</v>
      </c>
    </row>
    <row r="8553" spans="1:17" x14ac:dyDescent="0.3">
      <c r="A8553" t="s">
        <v>9277</v>
      </c>
      <c r="B8553" s="1">
        <v>45733</v>
      </c>
      <c r="C8553" t="s">
        <v>964</v>
      </c>
      <c r="D8553" t="s">
        <v>54</v>
      </c>
      <c r="E8553" t="s">
        <v>55</v>
      </c>
      <c r="F8553" t="s">
        <v>21</v>
      </c>
      <c r="G8553" t="s">
        <v>84</v>
      </c>
      <c r="H8553" t="s">
        <v>99</v>
      </c>
      <c r="I8553" t="s">
        <v>51</v>
      </c>
      <c r="J8553" t="s">
        <v>61</v>
      </c>
      <c r="K8553" t="s">
        <v>45</v>
      </c>
      <c r="L8553">
        <v>31.93</v>
      </c>
      <c r="M8553">
        <v>0</v>
      </c>
      <c r="N8553" t="s">
        <v>69</v>
      </c>
      <c r="O8553" t="s">
        <v>85</v>
      </c>
      <c r="P8553">
        <v>57</v>
      </c>
      <c r="Q8553" t="s">
        <v>46</v>
      </c>
    </row>
    <row r="8554" spans="1:17" x14ac:dyDescent="0.3">
      <c r="A8554" t="s">
        <v>9278</v>
      </c>
      <c r="B8554" s="1">
        <v>45763</v>
      </c>
      <c r="C8554" t="s">
        <v>250</v>
      </c>
      <c r="D8554" t="s">
        <v>106</v>
      </c>
      <c r="E8554" t="s">
        <v>66</v>
      </c>
      <c r="F8554" t="s">
        <v>21</v>
      </c>
      <c r="G8554" t="s">
        <v>42</v>
      </c>
      <c r="H8554" t="s">
        <v>35</v>
      </c>
      <c r="I8554" t="s">
        <v>24</v>
      </c>
      <c r="J8554" t="s">
        <v>61</v>
      </c>
      <c r="K8554" t="s">
        <v>37</v>
      </c>
      <c r="L8554">
        <v>123.43</v>
      </c>
      <c r="M8554">
        <v>2.72</v>
      </c>
      <c r="N8554" t="s">
        <v>27</v>
      </c>
      <c r="O8554" t="s">
        <v>28</v>
      </c>
      <c r="P8554">
        <v>29</v>
      </c>
      <c r="Q8554" t="s">
        <v>29</v>
      </c>
    </row>
    <row r="8555" spans="1:17" x14ac:dyDescent="0.3">
      <c r="A8555" t="s">
        <v>9279</v>
      </c>
      <c r="B8555" s="1">
        <v>45720</v>
      </c>
      <c r="C8555" t="s">
        <v>748</v>
      </c>
      <c r="D8555" t="s">
        <v>89</v>
      </c>
      <c r="E8555" t="s">
        <v>55</v>
      </c>
      <c r="F8555" t="s">
        <v>34</v>
      </c>
      <c r="G8555" t="s">
        <v>22</v>
      </c>
      <c r="H8555" t="s">
        <v>35</v>
      </c>
      <c r="I8555" t="s">
        <v>119</v>
      </c>
      <c r="J8555" t="s">
        <v>111</v>
      </c>
      <c r="K8555" t="s">
        <v>45</v>
      </c>
      <c r="L8555">
        <v>57.28</v>
      </c>
      <c r="M8555">
        <v>0.23</v>
      </c>
      <c r="N8555" t="s">
        <v>27</v>
      </c>
      <c r="O8555" t="s">
        <v>28</v>
      </c>
      <c r="P8555">
        <v>7</v>
      </c>
      <c r="Q8555" t="s">
        <v>29</v>
      </c>
    </row>
    <row r="8556" spans="1:17" x14ac:dyDescent="0.3">
      <c r="A8556" t="s">
        <v>9280</v>
      </c>
      <c r="B8556" s="1">
        <v>45758</v>
      </c>
      <c r="C8556" t="s">
        <v>336</v>
      </c>
      <c r="D8556" t="s">
        <v>89</v>
      </c>
      <c r="E8556" t="s">
        <v>66</v>
      </c>
      <c r="F8556" t="s">
        <v>34</v>
      </c>
      <c r="G8556" t="s">
        <v>22</v>
      </c>
      <c r="H8556" t="s">
        <v>50</v>
      </c>
      <c r="I8556" t="s">
        <v>51</v>
      </c>
      <c r="J8556" t="s">
        <v>61</v>
      </c>
      <c r="K8556" t="s">
        <v>62</v>
      </c>
      <c r="L8556">
        <v>34.79</v>
      </c>
      <c r="M8556">
        <v>0.77</v>
      </c>
      <c r="N8556" t="s">
        <v>27</v>
      </c>
      <c r="O8556" t="s">
        <v>28</v>
      </c>
      <c r="P8556">
        <v>1</v>
      </c>
      <c r="Q8556" t="s">
        <v>29</v>
      </c>
    </row>
    <row r="8557" spans="1:17" x14ac:dyDescent="0.3">
      <c r="A8557" t="s">
        <v>9281</v>
      </c>
      <c r="B8557" s="1">
        <v>45687</v>
      </c>
      <c r="C8557" t="s">
        <v>283</v>
      </c>
      <c r="D8557" t="s">
        <v>65</v>
      </c>
      <c r="E8557" t="s">
        <v>20</v>
      </c>
      <c r="F8557" t="s">
        <v>34</v>
      </c>
      <c r="G8557" t="s">
        <v>42</v>
      </c>
      <c r="H8557" t="s">
        <v>99</v>
      </c>
      <c r="I8557" t="s">
        <v>24</v>
      </c>
      <c r="J8557" t="s">
        <v>36</v>
      </c>
      <c r="K8557" t="s">
        <v>37</v>
      </c>
      <c r="L8557">
        <v>40.340000000000003</v>
      </c>
      <c r="M8557">
        <v>0.24</v>
      </c>
      <c r="N8557" t="s">
        <v>27</v>
      </c>
      <c r="O8557" t="s">
        <v>28</v>
      </c>
      <c r="P8557">
        <v>28</v>
      </c>
      <c r="Q8557" t="s">
        <v>29</v>
      </c>
    </row>
    <row r="8558" spans="1:17" x14ac:dyDescent="0.3">
      <c r="A8558" t="s">
        <v>9282</v>
      </c>
      <c r="B8558" s="1">
        <v>45697</v>
      </c>
      <c r="C8558" t="s">
        <v>168</v>
      </c>
      <c r="D8558" t="s">
        <v>54</v>
      </c>
      <c r="E8558" t="s">
        <v>20</v>
      </c>
      <c r="F8558" t="s">
        <v>56</v>
      </c>
      <c r="G8558" t="s">
        <v>42</v>
      </c>
      <c r="H8558" t="s">
        <v>57</v>
      </c>
      <c r="I8558" t="s">
        <v>24</v>
      </c>
      <c r="J8558" t="s">
        <v>25</v>
      </c>
      <c r="K8558" t="s">
        <v>37</v>
      </c>
      <c r="L8558">
        <v>28.37</v>
      </c>
      <c r="M8558">
        <v>0.34</v>
      </c>
      <c r="N8558" t="s">
        <v>27</v>
      </c>
      <c r="O8558" t="s">
        <v>28</v>
      </c>
      <c r="P8558">
        <v>23</v>
      </c>
      <c r="Q8558" t="s">
        <v>29</v>
      </c>
    </row>
    <row r="8559" spans="1:17" x14ac:dyDescent="0.3">
      <c r="A8559" t="s">
        <v>9283</v>
      </c>
      <c r="B8559" s="1">
        <v>45707</v>
      </c>
      <c r="C8559" t="s">
        <v>115</v>
      </c>
      <c r="D8559" t="s">
        <v>94</v>
      </c>
      <c r="E8559" t="s">
        <v>20</v>
      </c>
      <c r="F8559" t="s">
        <v>34</v>
      </c>
      <c r="G8559" t="s">
        <v>22</v>
      </c>
      <c r="H8559" t="s">
        <v>35</v>
      </c>
      <c r="I8559" t="s">
        <v>119</v>
      </c>
      <c r="J8559" t="s">
        <v>25</v>
      </c>
      <c r="K8559" t="s">
        <v>62</v>
      </c>
      <c r="L8559">
        <v>138.09</v>
      </c>
      <c r="M8559">
        <v>0</v>
      </c>
      <c r="N8559" t="s">
        <v>69</v>
      </c>
      <c r="O8559" t="s">
        <v>727</v>
      </c>
      <c r="P8559">
        <v>35</v>
      </c>
      <c r="Q8559" t="s">
        <v>29</v>
      </c>
    </row>
    <row r="8560" spans="1:17" x14ac:dyDescent="0.3">
      <c r="A8560" t="s">
        <v>9284</v>
      </c>
      <c r="B8560" s="1">
        <v>45737</v>
      </c>
      <c r="C8560" t="s">
        <v>1035</v>
      </c>
      <c r="D8560" t="s">
        <v>118</v>
      </c>
      <c r="E8560" t="s">
        <v>20</v>
      </c>
      <c r="F8560" t="s">
        <v>34</v>
      </c>
      <c r="G8560" t="s">
        <v>22</v>
      </c>
      <c r="H8560" t="s">
        <v>57</v>
      </c>
      <c r="I8560" t="s">
        <v>44</v>
      </c>
      <c r="J8560" t="s">
        <v>25</v>
      </c>
      <c r="K8560" t="s">
        <v>45</v>
      </c>
      <c r="L8560">
        <v>171.62</v>
      </c>
      <c r="M8560">
        <v>0</v>
      </c>
      <c r="N8560" t="s">
        <v>69</v>
      </c>
      <c r="O8560" t="s">
        <v>307</v>
      </c>
      <c r="P8560">
        <v>44</v>
      </c>
      <c r="Q8560" t="s">
        <v>46</v>
      </c>
    </row>
    <row r="8561" spans="1:17" x14ac:dyDescent="0.3">
      <c r="A8561" t="s">
        <v>9285</v>
      </c>
      <c r="B8561" s="1">
        <v>45692</v>
      </c>
      <c r="C8561" t="s">
        <v>1239</v>
      </c>
      <c r="D8561" t="s">
        <v>124</v>
      </c>
      <c r="E8561" t="s">
        <v>33</v>
      </c>
      <c r="F8561" t="s">
        <v>34</v>
      </c>
      <c r="G8561" t="s">
        <v>22</v>
      </c>
      <c r="H8561" t="s">
        <v>103</v>
      </c>
      <c r="I8561" t="s">
        <v>51</v>
      </c>
      <c r="J8561" t="s">
        <v>61</v>
      </c>
      <c r="K8561" t="s">
        <v>37</v>
      </c>
      <c r="L8561">
        <v>98.37</v>
      </c>
      <c r="M8561">
        <v>2.16</v>
      </c>
      <c r="N8561" t="s">
        <v>27</v>
      </c>
      <c r="O8561" t="s">
        <v>28</v>
      </c>
      <c r="P8561">
        <v>12</v>
      </c>
      <c r="Q8561" t="s">
        <v>29</v>
      </c>
    </row>
    <row r="8562" spans="1:17" x14ac:dyDescent="0.3">
      <c r="A8562" t="s">
        <v>9286</v>
      </c>
      <c r="B8562" s="1">
        <v>45737</v>
      </c>
      <c r="C8562" t="s">
        <v>568</v>
      </c>
      <c r="D8562" t="s">
        <v>106</v>
      </c>
      <c r="E8562" t="s">
        <v>55</v>
      </c>
      <c r="F8562" t="s">
        <v>34</v>
      </c>
      <c r="G8562" t="s">
        <v>22</v>
      </c>
      <c r="H8562" t="s">
        <v>103</v>
      </c>
      <c r="I8562" t="s">
        <v>24</v>
      </c>
      <c r="J8562" t="s">
        <v>36</v>
      </c>
      <c r="K8562" t="s">
        <v>26</v>
      </c>
      <c r="L8562">
        <v>68.72</v>
      </c>
      <c r="M8562">
        <v>0.41</v>
      </c>
      <c r="N8562" t="s">
        <v>27</v>
      </c>
      <c r="O8562" t="s">
        <v>28</v>
      </c>
      <c r="P8562">
        <v>1</v>
      </c>
      <c r="Q8562" t="s">
        <v>29</v>
      </c>
    </row>
    <row r="8563" spans="1:17" x14ac:dyDescent="0.3">
      <c r="A8563" t="s">
        <v>9287</v>
      </c>
      <c r="B8563" s="1">
        <v>45778</v>
      </c>
      <c r="C8563" t="s">
        <v>266</v>
      </c>
      <c r="D8563" t="s">
        <v>65</v>
      </c>
      <c r="E8563" t="s">
        <v>66</v>
      </c>
      <c r="F8563" t="s">
        <v>34</v>
      </c>
      <c r="G8563" t="s">
        <v>22</v>
      </c>
      <c r="H8563" t="s">
        <v>43</v>
      </c>
      <c r="I8563" t="s">
        <v>51</v>
      </c>
      <c r="J8563" t="s">
        <v>25</v>
      </c>
      <c r="K8563" t="s">
        <v>37</v>
      </c>
      <c r="L8563">
        <v>191.23</v>
      </c>
      <c r="M8563">
        <v>2.29</v>
      </c>
      <c r="N8563" t="s">
        <v>27</v>
      </c>
      <c r="O8563" t="s">
        <v>28</v>
      </c>
      <c r="P8563">
        <v>12</v>
      </c>
      <c r="Q8563" t="s">
        <v>29</v>
      </c>
    </row>
    <row r="8564" spans="1:17" x14ac:dyDescent="0.3">
      <c r="A8564" t="s">
        <v>9288</v>
      </c>
      <c r="B8564" s="1">
        <v>45668</v>
      </c>
      <c r="C8564" t="s">
        <v>711</v>
      </c>
      <c r="D8564" t="s">
        <v>49</v>
      </c>
      <c r="E8564" t="s">
        <v>20</v>
      </c>
      <c r="F8564" t="s">
        <v>34</v>
      </c>
      <c r="G8564" t="s">
        <v>22</v>
      </c>
      <c r="H8564" t="s">
        <v>50</v>
      </c>
      <c r="I8564" t="s">
        <v>24</v>
      </c>
      <c r="J8564" t="s">
        <v>25</v>
      </c>
      <c r="K8564" t="s">
        <v>37</v>
      </c>
      <c r="L8564">
        <v>45.88</v>
      </c>
      <c r="M8564">
        <v>0.55000000000000004</v>
      </c>
      <c r="N8564" t="s">
        <v>27</v>
      </c>
      <c r="O8564" t="s">
        <v>28</v>
      </c>
      <c r="P8564">
        <v>7</v>
      </c>
      <c r="Q8564" t="s">
        <v>29</v>
      </c>
    </row>
    <row r="8565" spans="1:17" x14ac:dyDescent="0.3">
      <c r="A8565" t="s">
        <v>9289</v>
      </c>
      <c r="B8565" s="1">
        <v>45729</v>
      </c>
      <c r="C8565" t="s">
        <v>487</v>
      </c>
      <c r="D8565" t="s">
        <v>94</v>
      </c>
      <c r="E8565" t="s">
        <v>41</v>
      </c>
      <c r="F8565" t="s">
        <v>34</v>
      </c>
      <c r="G8565" t="s">
        <v>22</v>
      </c>
      <c r="H8565" t="s">
        <v>99</v>
      </c>
      <c r="I8565" t="s">
        <v>51</v>
      </c>
      <c r="J8565" t="s">
        <v>61</v>
      </c>
      <c r="K8565" t="s">
        <v>37</v>
      </c>
      <c r="L8565">
        <v>23.64</v>
      </c>
      <c r="M8565">
        <v>0.52</v>
      </c>
      <c r="N8565" t="s">
        <v>27</v>
      </c>
      <c r="O8565" t="s">
        <v>28</v>
      </c>
      <c r="P8565">
        <v>3</v>
      </c>
      <c r="Q8565" t="s">
        <v>29</v>
      </c>
    </row>
    <row r="8566" spans="1:17" x14ac:dyDescent="0.3">
      <c r="A8566" t="s">
        <v>9290</v>
      </c>
      <c r="B8566" s="1">
        <v>45750</v>
      </c>
      <c r="C8566" t="s">
        <v>164</v>
      </c>
      <c r="D8566" t="s">
        <v>32</v>
      </c>
      <c r="E8566" t="s">
        <v>33</v>
      </c>
      <c r="F8566" t="s">
        <v>34</v>
      </c>
      <c r="G8566" t="s">
        <v>84</v>
      </c>
      <c r="H8566" t="s">
        <v>76</v>
      </c>
      <c r="I8566" t="s">
        <v>51</v>
      </c>
      <c r="J8566" t="s">
        <v>61</v>
      </c>
      <c r="K8566" t="s">
        <v>37</v>
      </c>
      <c r="L8566">
        <v>271.70999999999998</v>
      </c>
      <c r="M8566">
        <v>0</v>
      </c>
      <c r="N8566" t="s">
        <v>69</v>
      </c>
      <c r="O8566" t="s">
        <v>593</v>
      </c>
      <c r="P8566">
        <v>72</v>
      </c>
      <c r="Q8566" t="s">
        <v>86</v>
      </c>
    </row>
    <row r="8567" spans="1:17" x14ac:dyDescent="0.3">
      <c r="A8567" t="s">
        <v>9291</v>
      </c>
      <c r="B8567" s="1">
        <v>45662</v>
      </c>
      <c r="C8567" t="s">
        <v>755</v>
      </c>
      <c r="D8567" t="s">
        <v>124</v>
      </c>
      <c r="E8567" t="s">
        <v>41</v>
      </c>
      <c r="F8567" t="s">
        <v>34</v>
      </c>
      <c r="G8567" t="s">
        <v>22</v>
      </c>
      <c r="H8567" t="s">
        <v>60</v>
      </c>
      <c r="I8567" t="s">
        <v>51</v>
      </c>
      <c r="J8567" t="s">
        <v>36</v>
      </c>
      <c r="K8567" t="s">
        <v>45</v>
      </c>
      <c r="L8567">
        <v>43.45</v>
      </c>
      <c r="M8567">
        <v>0.26</v>
      </c>
      <c r="N8567" t="s">
        <v>27</v>
      </c>
      <c r="O8567" t="s">
        <v>28</v>
      </c>
      <c r="P8567">
        <v>5</v>
      </c>
      <c r="Q8567" t="s">
        <v>29</v>
      </c>
    </row>
    <row r="8568" spans="1:17" x14ac:dyDescent="0.3">
      <c r="A8568" t="s">
        <v>9292</v>
      </c>
      <c r="B8568" s="1">
        <v>45706</v>
      </c>
      <c r="C8568" t="s">
        <v>928</v>
      </c>
      <c r="D8568" t="s">
        <v>94</v>
      </c>
      <c r="E8568" t="s">
        <v>33</v>
      </c>
      <c r="F8568" t="s">
        <v>56</v>
      </c>
      <c r="G8568" t="s">
        <v>22</v>
      </c>
      <c r="H8568" t="s">
        <v>23</v>
      </c>
      <c r="I8568" t="s">
        <v>44</v>
      </c>
      <c r="J8568" t="s">
        <v>61</v>
      </c>
      <c r="K8568" t="s">
        <v>45</v>
      </c>
      <c r="L8568">
        <v>39.950000000000003</v>
      </c>
      <c r="M8568">
        <v>0.88</v>
      </c>
      <c r="N8568" t="s">
        <v>27</v>
      </c>
      <c r="O8568" t="s">
        <v>28</v>
      </c>
      <c r="P8568">
        <v>17</v>
      </c>
      <c r="Q8568" t="s">
        <v>29</v>
      </c>
    </row>
    <row r="8569" spans="1:17" x14ac:dyDescent="0.3">
      <c r="A8569" t="s">
        <v>9293</v>
      </c>
      <c r="B8569" s="1">
        <v>45668</v>
      </c>
      <c r="C8569" t="s">
        <v>891</v>
      </c>
      <c r="D8569" t="s">
        <v>102</v>
      </c>
      <c r="E8569" t="s">
        <v>55</v>
      </c>
      <c r="F8569" t="s">
        <v>56</v>
      </c>
      <c r="G8569" t="s">
        <v>42</v>
      </c>
      <c r="H8569" t="s">
        <v>50</v>
      </c>
      <c r="I8569" t="s">
        <v>24</v>
      </c>
      <c r="J8569" t="s">
        <v>111</v>
      </c>
      <c r="K8569" t="s">
        <v>37</v>
      </c>
      <c r="L8569">
        <v>72.150000000000006</v>
      </c>
      <c r="M8569">
        <v>0</v>
      </c>
      <c r="N8569" t="s">
        <v>69</v>
      </c>
      <c r="O8569" t="s">
        <v>593</v>
      </c>
      <c r="P8569">
        <v>43</v>
      </c>
      <c r="Q8569" t="s">
        <v>46</v>
      </c>
    </row>
    <row r="8570" spans="1:17" x14ac:dyDescent="0.3">
      <c r="A8570" t="s">
        <v>9294</v>
      </c>
      <c r="B8570" s="1">
        <v>45690</v>
      </c>
      <c r="C8570" t="s">
        <v>292</v>
      </c>
      <c r="D8570" t="s">
        <v>89</v>
      </c>
      <c r="E8570" t="s">
        <v>33</v>
      </c>
      <c r="F8570" t="s">
        <v>34</v>
      </c>
      <c r="G8570" t="s">
        <v>84</v>
      </c>
      <c r="H8570" t="s">
        <v>23</v>
      </c>
      <c r="I8570" t="s">
        <v>24</v>
      </c>
      <c r="J8570" t="s">
        <v>36</v>
      </c>
      <c r="K8570" t="s">
        <v>37</v>
      </c>
      <c r="L8570">
        <v>151.16</v>
      </c>
      <c r="M8570">
        <v>0.91</v>
      </c>
      <c r="N8570" t="s">
        <v>27</v>
      </c>
      <c r="O8570" t="s">
        <v>28</v>
      </c>
      <c r="P8570">
        <v>35</v>
      </c>
      <c r="Q8570" t="s">
        <v>29</v>
      </c>
    </row>
    <row r="8571" spans="1:17" x14ac:dyDescent="0.3">
      <c r="A8571" t="s">
        <v>9295</v>
      </c>
      <c r="B8571" s="1">
        <v>45728</v>
      </c>
      <c r="C8571" t="s">
        <v>3664</v>
      </c>
      <c r="D8571" t="s">
        <v>40</v>
      </c>
      <c r="E8571" t="s">
        <v>55</v>
      </c>
      <c r="F8571" t="s">
        <v>56</v>
      </c>
      <c r="G8571" t="s">
        <v>42</v>
      </c>
      <c r="H8571" t="s">
        <v>23</v>
      </c>
      <c r="I8571" t="s">
        <v>44</v>
      </c>
      <c r="J8571" t="s">
        <v>61</v>
      </c>
      <c r="K8571" t="s">
        <v>62</v>
      </c>
      <c r="L8571">
        <v>68.94</v>
      </c>
      <c r="M8571">
        <v>1.52</v>
      </c>
      <c r="N8571" t="s">
        <v>27</v>
      </c>
      <c r="O8571" t="s">
        <v>28</v>
      </c>
      <c r="P8571">
        <v>27</v>
      </c>
      <c r="Q8571" t="s">
        <v>29</v>
      </c>
    </row>
    <row r="8572" spans="1:17" x14ac:dyDescent="0.3">
      <c r="A8572" t="s">
        <v>9296</v>
      </c>
      <c r="B8572" s="1">
        <v>45826</v>
      </c>
      <c r="C8572" t="s">
        <v>1526</v>
      </c>
      <c r="D8572" t="s">
        <v>54</v>
      </c>
      <c r="E8572" t="s">
        <v>41</v>
      </c>
      <c r="F8572" t="s">
        <v>34</v>
      </c>
      <c r="G8572" t="s">
        <v>22</v>
      </c>
      <c r="H8572" t="s">
        <v>43</v>
      </c>
      <c r="I8572" t="s">
        <v>51</v>
      </c>
      <c r="J8572" t="s">
        <v>36</v>
      </c>
      <c r="K8572" t="s">
        <v>45</v>
      </c>
      <c r="L8572">
        <v>353.3</v>
      </c>
      <c r="M8572">
        <v>2.12</v>
      </c>
      <c r="N8572" t="s">
        <v>27</v>
      </c>
      <c r="O8572" t="s">
        <v>28</v>
      </c>
      <c r="P8572">
        <v>2</v>
      </c>
      <c r="Q8572" t="s">
        <v>29</v>
      </c>
    </row>
    <row r="8573" spans="1:17" x14ac:dyDescent="0.3">
      <c r="A8573" t="s">
        <v>9297</v>
      </c>
      <c r="B8573" s="1">
        <v>45737</v>
      </c>
      <c r="C8573" t="s">
        <v>776</v>
      </c>
      <c r="D8573" t="s">
        <v>94</v>
      </c>
      <c r="E8573" t="s">
        <v>41</v>
      </c>
      <c r="F8573" t="s">
        <v>34</v>
      </c>
      <c r="G8573" t="s">
        <v>22</v>
      </c>
      <c r="H8573" t="s">
        <v>103</v>
      </c>
      <c r="I8573" t="s">
        <v>51</v>
      </c>
      <c r="J8573" t="s">
        <v>61</v>
      </c>
      <c r="K8573" t="s">
        <v>37</v>
      </c>
      <c r="L8573">
        <v>70.680000000000007</v>
      </c>
      <c r="M8573">
        <v>1.55</v>
      </c>
      <c r="N8573" t="s">
        <v>27</v>
      </c>
      <c r="O8573" t="s">
        <v>28</v>
      </c>
      <c r="P8573">
        <v>6</v>
      </c>
      <c r="Q8573" t="s">
        <v>29</v>
      </c>
    </row>
    <row r="8574" spans="1:17" x14ac:dyDescent="0.3">
      <c r="A8574" t="s">
        <v>9298</v>
      </c>
      <c r="B8574" s="1">
        <v>45832</v>
      </c>
      <c r="C8574" t="s">
        <v>2887</v>
      </c>
      <c r="D8574" t="s">
        <v>102</v>
      </c>
      <c r="E8574" t="s">
        <v>55</v>
      </c>
      <c r="F8574" t="s">
        <v>34</v>
      </c>
      <c r="G8574" t="s">
        <v>22</v>
      </c>
      <c r="H8574" t="s">
        <v>79</v>
      </c>
      <c r="I8574" t="s">
        <v>24</v>
      </c>
      <c r="J8574" t="s">
        <v>111</v>
      </c>
      <c r="K8574" t="s">
        <v>44</v>
      </c>
      <c r="L8574">
        <v>36.619999999999997</v>
      </c>
      <c r="M8574">
        <v>0.15</v>
      </c>
      <c r="N8574" t="s">
        <v>27</v>
      </c>
      <c r="O8574" t="s">
        <v>28</v>
      </c>
      <c r="P8574">
        <v>12</v>
      </c>
      <c r="Q8574" t="s">
        <v>29</v>
      </c>
    </row>
    <row r="8575" spans="1:17" x14ac:dyDescent="0.3">
      <c r="A8575" t="s">
        <v>9299</v>
      </c>
      <c r="B8575" s="1">
        <v>45793</v>
      </c>
      <c r="C8575" t="s">
        <v>318</v>
      </c>
      <c r="D8575" t="s">
        <v>54</v>
      </c>
      <c r="E8575" t="s">
        <v>55</v>
      </c>
      <c r="F8575" t="s">
        <v>34</v>
      </c>
      <c r="G8575" t="s">
        <v>22</v>
      </c>
      <c r="H8575" t="s">
        <v>23</v>
      </c>
      <c r="I8575" t="s">
        <v>24</v>
      </c>
      <c r="J8575" t="s">
        <v>111</v>
      </c>
      <c r="K8575" t="s">
        <v>62</v>
      </c>
      <c r="L8575">
        <v>30.12</v>
      </c>
      <c r="M8575">
        <v>0.12</v>
      </c>
      <c r="N8575" t="s">
        <v>27</v>
      </c>
      <c r="O8575" t="s">
        <v>28</v>
      </c>
      <c r="P8575">
        <v>0</v>
      </c>
      <c r="Q8575" t="s">
        <v>29</v>
      </c>
    </row>
    <row r="8576" spans="1:17" x14ac:dyDescent="0.3">
      <c r="A8576" t="s">
        <v>9300</v>
      </c>
      <c r="B8576" s="1">
        <v>45719</v>
      </c>
      <c r="C8576" t="s">
        <v>1100</v>
      </c>
      <c r="D8576" t="s">
        <v>40</v>
      </c>
      <c r="E8576" t="s">
        <v>33</v>
      </c>
      <c r="F8576" t="s">
        <v>34</v>
      </c>
      <c r="G8576" t="s">
        <v>22</v>
      </c>
      <c r="H8576" t="s">
        <v>76</v>
      </c>
      <c r="I8576" t="s">
        <v>119</v>
      </c>
      <c r="J8576" t="s">
        <v>36</v>
      </c>
      <c r="K8576" t="s">
        <v>37</v>
      </c>
      <c r="L8576">
        <v>430</v>
      </c>
      <c r="M8576">
        <v>2.58</v>
      </c>
      <c r="N8576" t="s">
        <v>27</v>
      </c>
      <c r="O8576" t="s">
        <v>28</v>
      </c>
      <c r="P8576">
        <v>23</v>
      </c>
      <c r="Q8576" t="s">
        <v>29</v>
      </c>
    </row>
    <row r="8577" spans="1:17" x14ac:dyDescent="0.3">
      <c r="A8577" t="s">
        <v>9301</v>
      </c>
      <c r="B8577" s="1">
        <v>45717</v>
      </c>
      <c r="C8577" t="s">
        <v>1176</v>
      </c>
      <c r="D8577" t="s">
        <v>65</v>
      </c>
      <c r="E8577" t="s">
        <v>33</v>
      </c>
      <c r="F8577" t="s">
        <v>34</v>
      </c>
      <c r="G8577" t="s">
        <v>22</v>
      </c>
      <c r="H8577" t="s">
        <v>50</v>
      </c>
      <c r="I8577" t="s">
        <v>24</v>
      </c>
      <c r="J8577" t="s">
        <v>61</v>
      </c>
      <c r="K8577" t="s">
        <v>26</v>
      </c>
      <c r="L8577">
        <v>10.41</v>
      </c>
      <c r="M8577">
        <v>0.23</v>
      </c>
      <c r="N8577" t="s">
        <v>27</v>
      </c>
      <c r="O8577" t="s">
        <v>28</v>
      </c>
      <c r="P8577">
        <v>14</v>
      </c>
      <c r="Q8577" t="s">
        <v>29</v>
      </c>
    </row>
    <row r="8578" spans="1:17" x14ac:dyDescent="0.3">
      <c r="A8578" t="s">
        <v>9302</v>
      </c>
      <c r="B8578" s="1">
        <v>45665</v>
      </c>
      <c r="C8578" t="s">
        <v>442</v>
      </c>
      <c r="D8578" t="s">
        <v>49</v>
      </c>
      <c r="E8578" t="s">
        <v>66</v>
      </c>
      <c r="F8578" t="s">
        <v>34</v>
      </c>
      <c r="G8578" t="s">
        <v>22</v>
      </c>
      <c r="H8578" t="s">
        <v>99</v>
      </c>
      <c r="I8578" t="s">
        <v>44</v>
      </c>
      <c r="J8578" t="s">
        <v>36</v>
      </c>
      <c r="K8578" t="s">
        <v>62</v>
      </c>
      <c r="L8578">
        <v>158.80000000000001</v>
      </c>
      <c r="M8578">
        <v>0.95</v>
      </c>
      <c r="N8578" t="s">
        <v>27</v>
      </c>
      <c r="O8578" t="s">
        <v>28</v>
      </c>
      <c r="P8578">
        <v>17</v>
      </c>
      <c r="Q8578" t="s">
        <v>29</v>
      </c>
    </row>
    <row r="8579" spans="1:17" x14ac:dyDescent="0.3">
      <c r="A8579" t="s">
        <v>9303</v>
      </c>
      <c r="B8579" s="1">
        <v>45752</v>
      </c>
      <c r="C8579" t="s">
        <v>791</v>
      </c>
      <c r="D8579" t="s">
        <v>40</v>
      </c>
      <c r="E8579" t="s">
        <v>66</v>
      </c>
      <c r="F8579" t="s">
        <v>34</v>
      </c>
      <c r="G8579" t="s">
        <v>22</v>
      </c>
      <c r="H8579" t="s">
        <v>57</v>
      </c>
      <c r="I8579" t="s">
        <v>51</v>
      </c>
      <c r="J8579" t="s">
        <v>61</v>
      </c>
      <c r="K8579" t="s">
        <v>37</v>
      </c>
      <c r="L8579">
        <v>130.05000000000001</v>
      </c>
      <c r="M8579">
        <v>2.86</v>
      </c>
      <c r="N8579" t="s">
        <v>27</v>
      </c>
      <c r="O8579" t="s">
        <v>28</v>
      </c>
      <c r="P8579">
        <v>8</v>
      </c>
      <c r="Q8579" t="s">
        <v>29</v>
      </c>
    </row>
    <row r="8580" spans="1:17" x14ac:dyDescent="0.3">
      <c r="A8580" t="s">
        <v>9304</v>
      </c>
      <c r="B8580" s="1">
        <v>45717</v>
      </c>
      <c r="C8580" t="s">
        <v>1389</v>
      </c>
      <c r="D8580" t="s">
        <v>19</v>
      </c>
      <c r="E8580" t="s">
        <v>41</v>
      </c>
      <c r="F8580" t="s">
        <v>34</v>
      </c>
      <c r="G8580" t="s">
        <v>22</v>
      </c>
      <c r="H8580" t="s">
        <v>76</v>
      </c>
      <c r="I8580" t="s">
        <v>24</v>
      </c>
      <c r="J8580" t="s">
        <v>36</v>
      </c>
      <c r="K8580" t="s">
        <v>45</v>
      </c>
      <c r="L8580">
        <v>203.12</v>
      </c>
      <c r="M8580">
        <v>1.22</v>
      </c>
      <c r="N8580" t="s">
        <v>27</v>
      </c>
      <c r="O8580" t="s">
        <v>28</v>
      </c>
      <c r="P8580">
        <v>23</v>
      </c>
      <c r="Q8580" t="s">
        <v>29</v>
      </c>
    </row>
    <row r="8581" spans="1:17" x14ac:dyDescent="0.3">
      <c r="A8581" t="s">
        <v>9305</v>
      </c>
      <c r="B8581" s="1">
        <v>45788</v>
      </c>
      <c r="C8581" t="s">
        <v>2283</v>
      </c>
      <c r="D8581" t="s">
        <v>203</v>
      </c>
      <c r="E8581" t="s">
        <v>33</v>
      </c>
      <c r="F8581" t="s">
        <v>34</v>
      </c>
      <c r="G8581" t="s">
        <v>22</v>
      </c>
      <c r="H8581" t="s">
        <v>50</v>
      </c>
      <c r="I8581" t="s">
        <v>24</v>
      </c>
      <c r="J8581" t="s">
        <v>36</v>
      </c>
      <c r="K8581" t="s">
        <v>45</v>
      </c>
      <c r="L8581">
        <v>21.84</v>
      </c>
      <c r="M8581">
        <v>0.13</v>
      </c>
      <c r="N8581" t="s">
        <v>27</v>
      </c>
      <c r="O8581" t="s">
        <v>28</v>
      </c>
      <c r="P8581">
        <v>1</v>
      </c>
      <c r="Q8581" t="s">
        <v>29</v>
      </c>
    </row>
    <row r="8582" spans="1:17" x14ac:dyDescent="0.3">
      <c r="A8582" t="s">
        <v>9306</v>
      </c>
      <c r="B8582" s="1">
        <v>45795</v>
      </c>
      <c r="C8582" t="s">
        <v>2061</v>
      </c>
      <c r="D8582" t="s">
        <v>102</v>
      </c>
      <c r="E8582" t="s">
        <v>55</v>
      </c>
      <c r="F8582" t="s">
        <v>21</v>
      </c>
      <c r="G8582" t="s">
        <v>22</v>
      </c>
      <c r="H8582" t="s">
        <v>23</v>
      </c>
      <c r="I8582" t="s">
        <v>51</v>
      </c>
      <c r="J8582" t="s">
        <v>25</v>
      </c>
      <c r="K8582" t="s">
        <v>62</v>
      </c>
      <c r="L8582">
        <v>133.61000000000001</v>
      </c>
      <c r="M8582">
        <v>1.6</v>
      </c>
      <c r="N8582" t="s">
        <v>27</v>
      </c>
      <c r="O8582" t="s">
        <v>28</v>
      </c>
      <c r="P8582">
        <v>7</v>
      </c>
      <c r="Q8582" t="s">
        <v>29</v>
      </c>
    </row>
    <row r="8583" spans="1:17" x14ac:dyDescent="0.3">
      <c r="A8583" t="s">
        <v>9307</v>
      </c>
      <c r="B8583" s="1">
        <v>45826</v>
      </c>
      <c r="C8583" t="s">
        <v>1886</v>
      </c>
      <c r="D8583" t="s">
        <v>40</v>
      </c>
      <c r="E8583" t="s">
        <v>33</v>
      </c>
      <c r="F8583" t="s">
        <v>21</v>
      </c>
      <c r="G8583" t="s">
        <v>42</v>
      </c>
      <c r="H8583" t="s">
        <v>57</v>
      </c>
      <c r="I8583" t="s">
        <v>51</v>
      </c>
      <c r="J8583" t="s">
        <v>36</v>
      </c>
      <c r="K8583" t="s">
        <v>62</v>
      </c>
      <c r="L8583">
        <v>20.67</v>
      </c>
      <c r="M8583">
        <v>0.12</v>
      </c>
      <c r="N8583" t="s">
        <v>27</v>
      </c>
      <c r="O8583" t="s">
        <v>28</v>
      </c>
      <c r="P8583">
        <v>28</v>
      </c>
      <c r="Q8583" t="s">
        <v>29</v>
      </c>
    </row>
    <row r="8584" spans="1:17" x14ac:dyDescent="0.3">
      <c r="A8584" t="s">
        <v>9308</v>
      </c>
      <c r="B8584" s="1">
        <v>45660</v>
      </c>
      <c r="C8584" t="s">
        <v>584</v>
      </c>
      <c r="D8584" t="s">
        <v>89</v>
      </c>
      <c r="E8584" t="s">
        <v>33</v>
      </c>
      <c r="F8584" t="s">
        <v>34</v>
      </c>
      <c r="G8584" t="s">
        <v>22</v>
      </c>
      <c r="H8584" t="s">
        <v>79</v>
      </c>
      <c r="I8584" t="s">
        <v>44</v>
      </c>
      <c r="J8584" t="s">
        <v>36</v>
      </c>
      <c r="K8584" t="s">
        <v>37</v>
      </c>
      <c r="L8584">
        <v>84.75</v>
      </c>
      <c r="M8584">
        <v>0</v>
      </c>
      <c r="N8584" t="s">
        <v>69</v>
      </c>
      <c r="O8584" t="s">
        <v>307</v>
      </c>
      <c r="P8584">
        <v>43</v>
      </c>
      <c r="Q8584" t="s">
        <v>46</v>
      </c>
    </row>
    <row r="8585" spans="1:17" x14ac:dyDescent="0.3">
      <c r="A8585" t="s">
        <v>9309</v>
      </c>
      <c r="B8585" s="1">
        <v>45743</v>
      </c>
      <c r="C8585" t="s">
        <v>734</v>
      </c>
      <c r="D8585" t="s">
        <v>106</v>
      </c>
      <c r="E8585" t="s">
        <v>55</v>
      </c>
      <c r="F8585" t="s">
        <v>56</v>
      </c>
      <c r="G8585" t="s">
        <v>22</v>
      </c>
      <c r="H8585" t="s">
        <v>99</v>
      </c>
      <c r="I8585" t="s">
        <v>44</v>
      </c>
      <c r="J8585" t="s">
        <v>61</v>
      </c>
      <c r="K8585" t="s">
        <v>45</v>
      </c>
      <c r="L8585">
        <v>85.31</v>
      </c>
      <c r="M8585">
        <v>1.88</v>
      </c>
      <c r="N8585" t="s">
        <v>27</v>
      </c>
      <c r="O8585" t="s">
        <v>28</v>
      </c>
      <c r="P8585">
        <v>19</v>
      </c>
      <c r="Q8585" t="s">
        <v>29</v>
      </c>
    </row>
    <row r="8586" spans="1:17" x14ac:dyDescent="0.3">
      <c r="A8586" t="s">
        <v>9310</v>
      </c>
      <c r="B8586" s="1">
        <v>45819</v>
      </c>
      <c r="C8586" t="s">
        <v>817</v>
      </c>
      <c r="D8586" t="s">
        <v>118</v>
      </c>
      <c r="E8586" t="s">
        <v>41</v>
      </c>
      <c r="F8586" t="s">
        <v>56</v>
      </c>
      <c r="G8586" t="s">
        <v>42</v>
      </c>
      <c r="H8586" t="s">
        <v>35</v>
      </c>
      <c r="I8586" t="s">
        <v>44</v>
      </c>
      <c r="J8586" t="s">
        <v>36</v>
      </c>
      <c r="K8586" t="s">
        <v>45</v>
      </c>
      <c r="L8586">
        <v>379.06</v>
      </c>
      <c r="M8586">
        <v>2.27</v>
      </c>
      <c r="N8586" t="s">
        <v>27</v>
      </c>
      <c r="O8586" t="s">
        <v>28</v>
      </c>
      <c r="P8586">
        <v>36</v>
      </c>
      <c r="Q8586" t="s">
        <v>29</v>
      </c>
    </row>
    <row r="8587" spans="1:17" x14ac:dyDescent="0.3">
      <c r="A8587" t="s">
        <v>9311</v>
      </c>
      <c r="B8587" s="1">
        <v>45713</v>
      </c>
      <c r="C8587" t="s">
        <v>1477</v>
      </c>
      <c r="D8587" t="s">
        <v>89</v>
      </c>
      <c r="E8587" t="s">
        <v>33</v>
      </c>
      <c r="F8587" t="s">
        <v>56</v>
      </c>
      <c r="G8587" t="s">
        <v>22</v>
      </c>
      <c r="H8587" t="s">
        <v>76</v>
      </c>
      <c r="I8587" t="s">
        <v>24</v>
      </c>
      <c r="J8587" t="s">
        <v>25</v>
      </c>
      <c r="K8587" t="s">
        <v>62</v>
      </c>
      <c r="L8587">
        <v>310.51</v>
      </c>
      <c r="M8587">
        <v>3.73</v>
      </c>
      <c r="N8587" t="s">
        <v>27</v>
      </c>
      <c r="O8587" t="s">
        <v>28</v>
      </c>
      <c r="P8587">
        <v>27</v>
      </c>
      <c r="Q8587" t="s">
        <v>29</v>
      </c>
    </row>
    <row r="8588" spans="1:17" x14ac:dyDescent="0.3">
      <c r="A8588" t="s">
        <v>9312</v>
      </c>
      <c r="B8588" s="1">
        <v>45784</v>
      </c>
      <c r="C8588" t="s">
        <v>972</v>
      </c>
      <c r="D8588" t="s">
        <v>118</v>
      </c>
      <c r="E8588" t="s">
        <v>20</v>
      </c>
      <c r="F8588" t="s">
        <v>34</v>
      </c>
      <c r="G8588" t="s">
        <v>42</v>
      </c>
      <c r="H8588" t="s">
        <v>50</v>
      </c>
      <c r="I8588" t="s">
        <v>24</v>
      </c>
      <c r="J8588" t="s">
        <v>36</v>
      </c>
      <c r="K8588" t="s">
        <v>26</v>
      </c>
      <c r="L8588">
        <v>45.6</v>
      </c>
      <c r="M8588">
        <v>0.27</v>
      </c>
      <c r="N8588" t="s">
        <v>27</v>
      </c>
      <c r="O8588" t="s">
        <v>28</v>
      </c>
      <c r="P8588">
        <v>16</v>
      </c>
      <c r="Q8588" t="s">
        <v>29</v>
      </c>
    </row>
    <row r="8589" spans="1:17" x14ac:dyDescent="0.3">
      <c r="A8589" t="s">
        <v>9313</v>
      </c>
      <c r="B8589" s="1">
        <v>45746</v>
      </c>
      <c r="C8589" t="s">
        <v>2853</v>
      </c>
      <c r="D8589" t="s">
        <v>94</v>
      </c>
      <c r="E8589" t="s">
        <v>55</v>
      </c>
      <c r="F8589" t="s">
        <v>34</v>
      </c>
      <c r="G8589" t="s">
        <v>22</v>
      </c>
      <c r="H8589" t="s">
        <v>57</v>
      </c>
      <c r="I8589" t="s">
        <v>44</v>
      </c>
      <c r="J8589" t="s">
        <v>25</v>
      </c>
      <c r="K8589" t="s">
        <v>37</v>
      </c>
      <c r="L8589">
        <v>73.02</v>
      </c>
      <c r="M8589">
        <v>0.88</v>
      </c>
      <c r="N8589" t="s">
        <v>27</v>
      </c>
      <c r="O8589" t="s">
        <v>28</v>
      </c>
      <c r="P8589">
        <v>15</v>
      </c>
      <c r="Q8589" t="s">
        <v>29</v>
      </c>
    </row>
    <row r="8590" spans="1:17" x14ac:dyDescent="0.3">
      <c r="A8590" t="s">
        <v>9314</v>
      </c>
      <c r="B8590" s="1">
        <v>45752</v>
      </c>
      <c r="C8590" t="s">
        <v>1107</v>
      </c>
      <c r="D8590" t="s">
        <v>49</v>
      </c>
      <c r="E8590" t="s">
        <v>33</v>
      </c>
      <c r="F8590" t="s">
        <v>56</v>
      </c>
      <c r="G8590" t="s">
        <v>22</v>
      </c>
      <c r="H8590" t="s">
        <v>50</v>
      </c>
      <c r="I8590" t="s">
        <v>119</v>
      </c>
      <c r="J8590" t="s">
        <v>61</v>
      </c>
      <c r="K8590" t="s">
        <v>37</v>
      </c>
      <c r="L8590">
        <v>234.94</v>
      </c>
      <c r="M8590">
        <v>0</v>
      </c>
      <c r="N8590" t="s">
        <v>69</v>
      </c>
      <c r="O8590" t="s">
        <v>307</v>
      </c>
      <c r="P8590">
        <v>30</v>
      </c>
      <c r="Q8590" t="s">
        <v>29</v>
      </c>
    </row>
    <row r="8591" spans="1:17" x14ac:dyDescent="0.3">
      <c r="A8591" t="s">
        <v>9315</v>
      </c>
      <c r="B8591" s="1">
        <v>45804</v>
      </c>
      <c r="C8591" t="s">
        <v>972</v>
      </c>
      <c r="D8591" t="s">
        <v>118</v>
      </c>
      <c r="E8591" t="s">
        <v>20</v>
      </c>
      <c r="F8591" t="s">
        <v>34</v>
      </c>
      <c r="G8591" t="s">
        <v>42</v>
      </c>
      <c r="H8591" t="s">
        <v>35</v>
      </c>
      <c r="I8591" t="s">
        <v>51</v>
      </c>
      <c r="J8591" t="s">
        <v>61</v>
      </c>
      <c r="K8591" t="s">
        <v>37</v>
      </c>
      <c r="L8591">
        <v>318.75</v>
      </c>
      <c r="M8591">
        <v>7.01</v>
      </c>
      <c r="N8591" t="s">
        <v>27</v>
      </c>
      <c r="O8591" t="s">
        <v>28</v>
      </c>
      <c r="P8591">
        <v>26</v>
      </c>
      <c r="Q8591" t="s">
        <v>29</v>
      </c>
    </row>
    <row r="8592" spans="1:17" x14ac:dyDescent="0.3">
      <c r="A8592" t="s">
        <v>9316</v>
      </c>
      <c r="B8592" s="1">
        <v>45791</v>
      </c>
      <c r="C8592" t="s">
        <v>472</v>
      </c>
      <c r="D8592" t="s">
        <v>203</v>
      </c>
      <c r="E8592" t="s">
        <v>55</v>
      </c>
      <c r="F8592" t="s">
        <v>34</v>
      </c>
      <c r="G8592" t="s">
        <v>42</v>
      </c>
      <c r="H8592" t="s">
        <v>76</v>
      </c>
      <c r="I8592" t="s">
        <v>24</v>
      </c>
      <c r="J8592" t="s">
        <v>61</v>
      </c>
      <c r="K8592" t="s">
        <v>62</v>
      </c>
      <c r="L8592">
        <v>235.31</v>
      </c>
      <c r="M8592">
        <v>5.18</v>
      </c>
      <c r="N8592" t="s">
        <v>27</v>
      </c>
      <c r="O8592" t="s">
        <v>28</v>
      </c>
      <c r="P8592">
        <v>42</v>
      </c>
      <c r="Q8592" t="s">
        <v>46</v>
      </c>
    </row>
    <row r="8593" spans="1:17" x14ac:dyDescent="0.3">
      <c r="A8593" t="s">
        <v>9317</v>
      </c>
      <c r="B8593" s="1">
        <v>45674</v>
      </c>
      <c r="C8593" t="s">
        <v>1208</v>
      </c>
      <c r="D8593" t="s">
        <v>54</v>
      </c>
      <c r="E8593" t="s">
        <v>33</v>
      </c>
      <c r="F8593" t="s">
        <v>34</v>
      </c>
      <c r="G8593" t="s">
        <v>84</v>
      </c>
      <c r="H8593" t="s">
        <v>50</v>
      </c>
      <c r="I8593" t="s">
        <v>24</v>
      </c>
      <c r="J8593" t="s">
        <v>25</v>
      </c>
      <c r="K8593" t="s">
        <v>37</v>
      </c>
      <c r="L8593">
        <v>23.49</v>
      </c>
      <c r="M8593">
        <v>0.28000000000000003</v>
      </c>
      <c r="N8593" t="s">
        <v>27</v>
      </c>
      <c r="O8593" t="s">
        <v>28</v>
      </c>
      <c r="P8593">
        <v>43</v>
      </c>
      <c r="Q8593" t="s">
        <v>46</v>
      </c>
    </row>
    <row r="8594" spans="1:17" x14ac:dyDescent="0.3">
      <c r="A8594" t="s">
        <v>9318</v>
      </c>
      <c r="B8594" s="1">
        <v>45684</v>
      </c>
      <c r="C8594" t="s">
        <v>309</v>
      </c>
      <c r="D8594" t="s">
        <v>54</v>
      </c>
      <c r="E8594" t="s">
        <v>55</v>
      </c>
      <c r="F8594" t="s">
        <v>34</v>
      </c>
      <c r="G8594" t="s">
        <v>22</v>
      </c>
      <c r="H8594" t="s">
        <v>57</v>
      </c>
      <c r="I8594" t="s">
        <v>119</v>
      </c>
      <c r="J8594" t="s">
        <v>61</v>
      </c>
      <c r="K8594" t="s">
        <v>62</v>
      </c>
      <c r="L8594">
        <v>22.96</v>
      </c>
      <c r="M8594">
        <v>0.51</v>
      </c>
      <c r="N8594" t="s">
        <v>27</v>
      </c>
      <c r="O8594" t="s">
        <v>28</v>
      </c>
      <c r="P8594">
        <v>3</v>
      </c>
      <c r="Q8594" t="s">
        <v>29</v>
      </c>
    </row>
    <row r="8595" spans="1:17" x14ac:dyDescent="0.3">
      <c r="A8595" t="s">
        <v>9319</v>
      </c>
      <c r="B8595" s="1">
        <v>45665</v>
      </c>
      <c r="C8595" t="s">
        <v>934</v>
      </c>
      <c r="D8595" t="s">
        <v>54</v>
      </c>
      <c r="E8595" t="s">
        <v>41</v>
      </c>
      <c r="F8595" t="s">
        <v>21</v>
      </c>
      <c r="G8595" t="s">
        <v>22</v>
      </c>
      <c r="H8595" t="s">
        <v>99</v>
      </c>
      <c r="I8595" t="s">
        <v>24</v>
      </c>
      <c r="J8595" t="s">
        <v>36</v>
      </c>
      <c r="K8595" t="s">
        <v>45</v>
      </c>
      <c r="L8595">
        <v>24.77</v>
      </c>
      <c r="M8595">
        <v>0.15</v>
      </c>
      <c r="N8595" t="s">
        <v>27</v>
      </c>
      <c r="O8595" t="s">
        <v>28</v>
      </c>
      <c r="P8595">
        <v>8</v>
      </c>
      <c r="Q8595" t="s">
        <v>29</v>
      </c>
    </row>
    <row r="8596" spans="1:17" x14ac:dyDescent="0.3">
      <c r="A8596" t="s">
        <v>9320</v>
      </c>
      <c r="B8596" s="1">
        <v>45766</v>
      </c>
      <c r="C8596" t="s">
        <v>417</v>
      </c>
      <c r="D8596" t="s">
        <v>49</v>
      </c>
      <c r="E8596" t="s">
        <v>66</v>
      </c>
      <c r="F8596" t="s">
        <v>56</v>
      </c>
      <c r="G8596" t="s">
        <v>22</v>
      </c>
      <c r="H8596" t="s">
        <v>35</v>
      </c>
      <c r="I8596" t="s">
        <v>119</v>
      </c>
      <c r="J8596" t="s">
        <v>25</v>
      </c>
      <c r="K8596" t="s">
        <v>62</v>
      </c>
      <c r="L8596">
        <v>92.92</v>
      </c>
      <c r="M8596">
        <v>1.1200000000000001</v>
      </c>
      <c r="N8596" t="s">
        <v>27</v>
      </c>
      <c r="O8596" t="s">
        <v>28</v>
      </c>
      <c r="P8596">
        <v>15</v>
      </c>
      <c r="Q8596" t="s">
        <v>29</v>
      </c>
    </row>
    <row r="8597" spans="1:17" x14ac:dyDescent="0.3">
      <c r="A8597" t="s">
        <v>9321</v>
      </c>
      <c r="B8597" s="1">
        <v>45796</v>
      </c>
      <c r="C8597" t="s">
        <v>550</v>
      </c>
      <c r="D8597" t="s">
        <v>203</v>
      </c>
      <c r="E8597" t="s">
        <v>33</v>
      </c>
      <c r="F8597" t="s">
        <v>34</v>
      </c>
      <c r="G8597" t="s">
        <v>22</v>
      </c>
      <c r="H8597" t="s">
        <v>60</v>
      </c>
      <c r="I8597" t="s">
        <v>24</v>
      </c>
      <c r="J8597" t="s">
        <v>25</v>
      </c>
      <c r="K8597" t="s">
        <v>45</v>
      </c>
      <c r="L8597">
        <v>153.80000000000001</v>
      </c>
      <c r="M8597">
        <v>1.85</v>
      </c>
      <c r="N8597" t="s">
        <v>27</v>
      </c>
      <c r="O8597" t="s">
        <v>28</v>
      </c>
      <c r="P8597">
        <v>12</v>
      </c>
      <c r="Q8597" t="s">
        <v>29</v>
      </c>
    </row>
    <row r="8598" spans="1:17" x14ac:dyDescent="0.3">
      <c r="A8598" t="s">
        <v>9322</v>
      </c>
      <c r="B8598" s="1">
        <v>45775</v>
      </c>
      <c r="C8598" t="s">
        <v>170</v>
      </c>
      <c r="D8598" t="s">
        <v>160</v>
      </c>
      <c r="E8598" t="s">
        <v>20</v>
      </c>
      <c r="F8598" t="s">
        <v>34</v>
      </c>
      <c r="G8598" t="s">
        <v>22</v>
      </c>
      <c r="H8598" t="s">
        <v>76</v>
      </c>
      <c r="I8598" t="s">
        <v>24</v>
      </c>
      <c r="J8598" t="s">
        <v>36</v>
      </c>
      <c r="K8598" t="s">
        <v>37</v>
      </c>
      <c r="L8598">
        <v>108.2</v>
      </c>
      <c r="M8598">
        <v>0.65</v>
      </c>
      <c r="N8598" t="s">
        <v>27</v>
      </c>
      <c r="O8598" t="s">
        <v>28</v>
      </c>
      <c r="P8598">
        <v>18</v>
      </c>
      <c r="Q8598" t="s">
        <v>29</v>
      </c>
    </row>
    <row r="8599" spans="1:17" x14ac:dyDescent="0.3">
      <c r="A8599" t="s">
        <v>9323</v>
      </c>
      <c r="B8599" s="1">
        <v>45686</v>
      </c>
      <c r="C8599" t="s">
        <v>2111</v>
      </c>
      <c r="D8599" t="s">
        <v>160</v>
      </c>
      <c r="E8599" t="s">
        <v>55</v>
      </c>
      <c r="F8599" t="s">
        <v>34</v>
      </c>
      <c r="G8599" t="s">
        <v>22</v>
      </c>
      <c r="H8599" t="s">
        <v>57</v>
      </c>
      <c r="I8599" t="s">
        <v>51</v>
      </c>
      <c r="J8599" t="s">
        <v>25</v>
      </c>
      <c r="K8599" t="s">
        <v>45</v>
      </c>
      <c r="L8599">
        <v>29.88</v>
      </c>
      <c r="M8599">
        <v>0.36</v>
      </c>
      <c r="N8599" t="s">
        <v>27</v>
      </c>
      <c r="O8599" t="s">
        <v>28</v>
      </c>
      <c r="P8599">
        <v>8</v>
      </c>
      <c r="Q8599" t="s">
        <v>29</v>
      </c>
    </row>
    <row r="8600" spans="1:17" x14ac:dyDescent="0.3">
      <c r="A8600" t="s">
        <v>9324</v>
      </c>
      <c r="B8600" s="1">
        <v>45781</v>
      </c>
      <c r="C8600" t="s">
        <v>1274</v>
      </c>
      <c r="D8600" t="s">
        <v>32</v>
      </c>
      <c r="E8600" t="s">
        <v>33</v>
      </c>
      <c r="F8600" t="s">
        <v>34</v>
      </c>
      <c r="G8600" t="s">
        <v>22</v>
      </c>
      <c r="H8600" t="s">
        <v>57</v>
      </c>
      <c r="I8600" t="s">
        <v>119</v>
      </c>
      <c r="J8600" t="s">
        <v>36</v>
      </c>
      <c r="K8600" t="s">
        <v>37</v>
      </c>
      <c r="L8600">
        <v>121.46</v>
      </c>
      <c r="M8600">
        <v>0.73</v>
      </c>
      <c r="N8600" t="s">
        <v>27</v>
      </c>
      <c r="O8600" t="s">
        <v>28</v>
      </c>
      <c r="P8600">
        <v>3</v>
      </c>
      <c r="Q8600" t="s">
        <v>29</v>
      </c>
    </row>
    <row r="8601" spans="1:17" x14ac:dyDescent="0.3">
      <c r="A8601" t="s">
        <v>9325</v>
      </c>
      <c r="B8601" s="1">
        <v>45797</v>
      </c>
      <c r="C8601" t="s">
        <v>466</v>
      </c>
      <c r="D8601" t="s">
        <v>40</v>
      </c>
      <c r="E8601" t="s">
        <v>20</v>
      </c>
      <c r="F8601" t="s">
        <v>34</v>
      </c>
      <c r="G8601" t="s">
        <v>22</v>
      </c>
      <c r="H8601" t="s">
        <v>57</v>
      </c>
      <c r="I8601" t="s">
        <v>24</v>
      </c>
      <c r="J8601" t="s">
        <v>61</v>
      </c>
      <c r="K8601" t="s">
        <v>45</v>
      </c>
      <c r="L8601">
        <v>42.3</v>
      </c>
      <c r="M8601">
        <v>0.93</v>
      </c>
      <c r="N8601" t="s">
        <v>27</v>
      </c>
      <c r="O8601" t="s">
        <v>28</v>
      </c>
      <c r="P8601">
        <v>15</v>
      </c>
      <c r="Q8601" t="s">
        <v>29</v>
      </c>
    </row>
    <row r="8602" spans="1:17" x14ac:dyDescent="0.3">
      <c r="A8602" t="s">
        <v>9326</v>
      </c>
      <c r="B8602" s="1">
        <v>45765</v>
      </c>
      <c r="C8602" t="s">
        <v>618</v>
      </c>
      <c r="D8602" t="s">
        <v>106</v>
      </c>
      <c r="E8602" t="s">
        <v>41</v>
      </c>
      <c r="F8602" t="s">
        <v>34</v>
      </c>
      <c r="G8602" t="s">
        <v>22</v>
      </c>
      <c r="H8602" t="s">
        <v>76</v>
      </c>
      <c r="I8602" t="s">
        <v>44</v>
      </c>
      <c r="J8602" t="s">
        <v>111</v>
      </c>
      <c r="K8602" t="s">
        <v>62</v>
      </c>
      <c r="L8602">
        <v>138.61000000000001</v>
      </c>
      <c r="M8602">
        <v>0.55000000000000004</v>
      </c>
      <c r="N8602" t="s">
        <v>27</v>
      </c>
      <c r="O8602" t="s">
        <v>28</v>
      </c>
      <c r="P8602">
        <v>26</v>
      </c>
      <c r="Q8602" t="s">
        <v>29</v>
      </c>
    </row>
    <row r="8603" spans="1:17" x14ac:dyDescent="0.3">
      <c r="A8603" t="s">
        <v>9327</v>
      </c>
      <c r="B8603" s="1">
        <v>45788</v>
      </c>
      <c r="C8603" t="s">
        <v>1353</v>
      </c>
      <c r="D8603" t="s">
        <v>94</v>
      </c>
      <c r="E8603" t="s">
        <v>66</v>
      </c>
      <c r="F8603" t="s">
        <v>21</v>
      </c>
      <c r="G8603" t="s">
        <v>22</v>
      </c>
      <c r="H8603" t="s">
        <v>23</v>
      </c>
      <c r="I8603" t="s">
        <v>24</v>
      </c>
      <c r="J8603" t="s">
        <v>25</v>
      </c>
      <c r="K8603" t="s">
        <v>45</v>
      </c>
      <c r="L8603">
        <v>13.23</v>
      </c>
      <c r="M8603">
        <v>0.16</v>
      </c>
      <c r="N8603" t="s">
        <v>27</v>
      </c>
      <c r="O8603" t="s">
        <v>28</v>
      </c>
      <c r="P8603">
        <v>5</v>
      </c>
      <c r="Q8603" t="s">
        <v>29</v>
      </c>
    </row>
    <row r="8604" spans="1:17" x14ac:dyDescent="0.3">
      <c r="A8604" t="s">
        <v>9328</v>
      </c>
      <c r="B8604" s="1">
        <v>45708</v>
      </c>
      <c r="C8604" t="s">
        <v>1835</v>
      </c>
      <c r="D8604" t="s">
        <v>124</v>
      </c>
      <c r="E8604" t="s">
        <v>33</v>
      </c>
      <c r="F8604" t="s">
        <v>34</v>
      </c>
      <c r="G8604" t="s">
        <v>22</v>
      </c>
      <c r="H8604" t="s">
        <v>35</v>
      </c>
      <c r="I8604" t="s">
        <v>51</v>
      </c>
      <c r="J8604" t="s">
        <v>25</v>
      </c>
      <c r="K8604" t="s">
        <v>45</v>
      </c>
      <c r="L8604">
        <v>228.23</v>
      </c>
      <c r="M8604">
        <v>2.74</v>
      </c>
      <c r="N8604" t="s">
        <v>27</v>
      </c>
      <c r="O8604" t="s">
        <v>28</v>
      </c>
      <c r="P8604">
        <v>4</v>
      </c>
      <c r="Q8604" t="s">
        <v>29</v>
      </c>
    </row>
    <row r="8605" spans="1:17" x14ac:dyDescent="0.3">
      <c r="A8605" t="s">
        <v>9329</v>
      </c>
      <c r="B8605" s="1">
        <v>45783</v>
      </c>
      <c r="C8605" t="s">
        <v>2244</v>
      </c>
      <c r="D8605" t="s">
        <v>124</v>
      </c>
      <c r="E8605" t="s">
        <v>66</v>
      </c>
      <c r="F8605" t="s">
        <v>34</v>
      </c>
      <c r="G8605" t="s">
        <v>42</v>
      </c>
      <c r="H8605" t="s">
        <v>103</v>
      </c>
      <c r="I8605" t="s">
        <v>24</v>
      </c>
      <c r="J8605" t="s">
        <v>25</v>
      </c>
      <c r="K8605" t="s">
        <v>45</v>
      </c>
      <c r="L8605">
        <v>118.93</v>
      </c>
      <c r="M8605">
        <v>1.43</v>
      </c>
      <c r="N8605" t="s">
        <v>27</v>
      </c>
      <c r="O8605" t="s">
        <v>28</v>
      </c>
      <c r="P8605">
        <v>25</v>
      </c>
      <c r="Q8605" t="s">
        <v>29</v>
      </c>
    </row>
    <row r="8606" spans="1:17" x14ac:dyDescent="0.3">
      <c r="A8606" t="s">
        <v>9330</v>
      </c>
      <c r="B8606" s="1">
        <v>45796</v>
      </c>
      <c r="C8606" t="s">
        <v>873</v>
      </c>
      <c r="D8606" t="s">
        <v>102</v>
      </c>
      <c r="E8606" t="s">
        <v>55</v>
      </c>
      <c r="F8606" t="s">
        <v>34</v>
      </c>
      <c r="G8606" t="s">
        <v>22</v>
      </c>
      <c r="H8606" t="s">
        <v>60</v>
      </c>
      <c r="I8606" t="s">
        <v>51</v>
      </c>
      <c r="J8606" t="s">
        <v>25</v>
      </c>
      <c r="K8606" t="s">
        <v>37</v>
      </c>
      <c r="L8606">
        <v>30.6</v>
      </c>
      <c r="M8606">
        <v>0.37</v>
      </c>
      <c r="N8606" t="s">
        <v>27</v>
      </c>
      <c r="O8606" t="s">
        <v>28</v>
      </c>
      <c r="P8606">
        <v>14</v>
      </c>
      <c r="Q8606" t="s">
        <v>29</v>
      </c>
    </row>
    <row r="8607" spans="1:17" x14ac:dyDescent="0.3">
      <c r="A8607" t="s">
        <v>9331</v>
      </c>
      <c r="B8607" s="1">
        <v>45674</v>
      </c>
      <c r="C8607" t="s">
        <v>4947</v>
      </c>
      <c r="D8607" t="s">
        <v>19</v>
      </c>
      <c r="E8607" t="s">
        <v>66</v>
      </c>
      <c r="F8607" t="s">
        <v>34</v>
      </c>
      <c r="G8607" t="s">
        <v>42</v>
      </c>
      <c r="H8607" t="s">
        <v>50</v>
      </c>
      <c r="I8607" t="s">
        <v>24</v>
      </c>
      <c r="J8607" t="s">
        <v>25</v>
      </c>
      <c r="K8607" t="s">
        <v>26</v>
      </c>
      <c r="L8607">
        <v>37.56</v>
      </c>
      <c r="M8607">
        <v>0.45</v>
      </c>
      <c r="N8607" t="s">
        <v>27</v>
      </c>
      <c r="O8607" t="s">
        <v>28</v>
      </c>
      <c r="P8607">
        <v>29</v>
      </c>
      <c r="Q8607" t="s">
        <v>29</v>
      </c>
    </row>
    <row r="8608" spans="1:17" x14ac:dyDescent="0.3">
      <c r="A8608" t="s">
        <v>9332</v>
      </c>
      <c r="B8608" s="1">
        <v>45688</v>
      </c>
      <c r="C8608" t="s">
        <v>531</v>
      </c>
      <c r="D8608" t="s">
        <v>124</v>
      </c>
      <c r="E8608" t="s">
        <v>33</v>
      </c>
      <c r="F8608" t="s">
        <v>34</v>
      </c>
      <c r="G8608" t="s">
        <v>42</v>
      </c>
      <c r="H8608" t="s">
        <v>43</v>
      </c>
      <c r="I8608" t="s">
        <v>24</v>
      </c>
      <c r="J8608" t="s">
        <v>25</v>
      </c>
      <c r="K8608" t="s">
        <v>44</v>
      </c>
      <c r="L8608">
        <v>465.02</v>
      </c>
      <c r="M8608">
        <v>5.58</v>
      </c>
      <c r="N8608" t="s">
        <v>27</v>
      </c>
      <c r="O8608" t="s">
        <v>28</v>
      </c>
      <c r="P8608">
        <v>27</v>
      </c>
      <c r="Q8608" t="s">
        <v>29</v>
      </c>
    </row>
    <row r="8609" spans="1:17" x14ac:dyDescent="0.3">
      <c r="A8609" t="s">
        <v>9333</v>
      </c>
      <c r="B8609" s="1">
        <v>45694</v>
      </c>
      <c r="C8609" t="s">
        <v>266</v>
      </c>
      <c r="D8609" t="s">
        <v>65</v>
      </c>
      <c r="E8609" t="s">
        <v>66</v>
      </c>
      <c r="F8609" t="s">
        <v>34</v>
      </c>
      <c r="G8609" t="s">
        <v>22</v>
      </c>
      <c r="H8609" t="s">
        <v>57</v>
      </c>
      <c r="I8609" t="s">
        <v>119</v>
      </c>
      <c r="J8609" t="s">
        <v>61</v>
      </c>
      <c r="K8609" t="s">
        <v>45</v>
      </c>
      <c r="L8609">
        <v>46.11</v>
      </c>
      <c r="M8609">
        <v>1.01</v>
      </c>
      <c r="N8609" t="s">
        <v>27</v>
      </c>
      <c r="O8609" t="s">
        <v>28</v>
      </c>
      <c r="P8609">
        <v>2</v>
      </c>
      <c r="Q8609" t="s">
        <v>29</v>
      </c>
    </row>
    <row r="8610" spans="1:17" x14ac:dyDescent="0.3">
      <c r="A8610" t="s">
        <v>9334</v>
      </c>
      <c r="B8610" s="1">
        <v>45790</v>
      </c>
      <c r="C8610" t="s">
        <v>1136</v>
      </c>
      <c r="D8610" t="s">
        <v>40</v>
      </c>
      <c r="E8610" t="s">
        <v>20</v>
      </c>
      <c r="F8610" t="s">
        <v>34</v>
      </c>
      <c r="G8610" t="s">
        <v>22</v>
      </c>
      <c r="H8610" t="s">
        <v>60</v>
      </c>
      <c r="I8610" t="s">
        <v>24</v>
      </c>
      <c r="J8610" t="s">
        <v>25</v>
      </c>
      <c r="K8610" t="s">
        <v>37</v>
      </c>
      <c r="L8610">
        <v>16.21</v>
      </c>
      <c r="M8610">
        <v>0.19</v>
      </c>
      <c r="N8610" t="s">
        <v>27</v>
      </c>
      <c r="O8610" t="s">
        <v>28</v>
      </c>
      <c r="P8610">
        <v>8</v>
      </c>
      <c r="Q8610" t="s">
        <v>29</v>
      </c>
    </row>
    <row r="8611" spans="1:17" x14ac:dyDescent="0.3">
      <c r="A8611" t="s">
        <v>9335</v>
      </c>
      <c r="B8611" s="1">
        <v>45667</v>
      </c>
      <c r="C8611" t="s">
        <v>1609</v>
      </c>
      <c r="D8611" t="s">
        <v>203</v>
      </c>
      <c r="E8611" t="s">
        <v>33</v>
      </c>
      <c r="F8611" t="s">
        <v>56</v>
      </c>
      <c r="G8611" t="s">
        <v>22</v>
      </c>
      <c r="H8611" t="s">
        <v>103</v>
      </c>
      <c r="I8611" t="s">
        <v>24</v>
      </c>
      <c r="J8611" t="s">
        <v>36</v>
      </c>
      <c r="K8611" t="s">
        <v>37</v>
      </c>
      <c r="L8611">
        <v>23.48</v>
      </c>
      <c r="M8611">
        <v>0.14000000000000001</v>
      </c>
      <c r="N8611" t="s">
        <v>27</v>
      </c>
      <c r="O8611" t="s">
        <v>28</v>
      </c>
      <c r="P8611">
        <v>7</v>
      </c>
      <c r="Q8611" t="s">
        <v>29</v>
      </c>
    </row>
    <row r="8612" spans="1:17" x14ac:dyDescent="0.3">
      <c r="A8612" t="s">
        <v>9336</v>
      </c>
      <c r="B8612" s="1">
        <v>45743</v>
      </c>
      <c r="C8612" t="s">
        <v>151</v>
      </c>
      <c r="D8612" t="s">
        <v>49</v>
      </c>
      <c r="E8612" t="s">
        <v>20</v>
      </c>
      <c r="F8612" t="s">
        <v>56</v>
      </c>
      <c r="G8612" t="s">
        <v>22</v>
      </c>
      <c r="H8612" t="s">
        <v>57</v>
      </c>
      <c r="I8612" t="s">
        <v>44</v>
      </c>
      <c r="J8612" t="s">
        <v>61</v>
      </c>
      <c r="K8612" t="s">
        <v>45</v>
      </c>
      <c r="L8612">
        <v>21.05</v>
      </c>
      <c r="M8612">
        <v>0.46</v>
      </c>
      <c r="N8612" t="s">
        <v>27</v>
      </c>
      <c r="O8612" t="s">
        <v>28</v>
      </c>
      <c r="P8612">
        <v>16</v>
      </c>
      <c r="Q8612" t="s">
        <v>29</v>
      </c>
    </row>
    <row r="8613" spans="1:17" x14ac:dyDescent="0.3">
      <c r="A8613" t="s">
        <v>9337</v>
      </c>
      <c r="B8613" s="1">
        <v>45753</v>
      </c>
      <c r="C8613" t="s">
        <v>928</v>
      </c>
      <c r="D8613" t="s">
        <v>94</v>
      </c>
      <c r="E8613" t="s">
        <v>33</v>
      </c>
      <c r="F8613" t="s">
        <v>56</v>
      </c>
      <c r="G8613" t="s">
        <v>22</v>
      </c>
      <c r="H8613" t="s">
        <v>57</v>
      </c>
      <c r="I8613" t="s">
        <v>24</v>
      </c>
      <c r="J8613" t="s">
        <v>111</v>
      </c>
      <c r="K8613" t="s">
        <v>62</v>
      </c>
      <c r="L8613">
        <v>31.07</v>
      </c>
      <c r="M8613">
        <v>0.12</v>
      </c>
      <c r="N8613" t="s">
        <v>27</v>
      </c>
      <c r="O8613" t="s">
        <v>28</v>
      </c>
      <c r="P8613">
        <v>9</v>
      </c>
      <c r="Q8613" t="s">
        <v>29</v>
      </c>
    </row>
    <row r="8614" spans="1:17" x14ac:dyDescent="0.3">
      <c r="A8614" t="s">
        <v>9338</v>
      </c>
      <c r="B8614" s="1">
        <v>45698</v>
      </c>
      <c r="C8614" t="s">
        <v>419</v>
      </c>
      <c r="D8614" t="s">
        <v>94</v>
      </c>
      <c r="E8614" t="s">
        <v>33</v>
      </c>
      <c r="F8614" t="s">
        <v>34</v>
      </c>
      <c r="G8614" t="s">
        <v>42</v>
      </c>
      <c r="H8614" t="s">
        <v>103</v>
      </c>
      <c r="I8614" t="s">
        <v>24</v>
      </c>
      <c r="J8614" t="s">
        <v>36</v>
      </c>
      <c r="K8614" t="s">
        <v>45</v>
      </c>
      <c r="L8614">
        <v>168.78</v>
      </c>
      <c r="M8614">
        <v>1.01</v>
      </c>
      <c r="N8614" t="s">
        <v>27</v>
      </c>
      <c r="O8614" t="s">
        <v>28</v>
      </c>
      <c r="P8614">
        <v>20</v>
      </c>
      <c r="Q8614" t="s">
        <v>29</v>
      </c>
    </row>
    <row r="8615" spans="1:17" x14ac:dyDescent="0.3">
      <c r="A8615" t="s">
        <v>9339</v>
      </c>
      <c r="B8615" s="1">
        <v>45786</v>
      </c>
      <c r="C8615" t="s">
        <v>612</v>
      </c>
      <c r="D8615" t="s">
        <v>160</v>
      </c>
      <c r="E8615" t="s">
        <v>55</v>
      </c>
      <c r="F8615" t="s">
        <v>34</v>
      </c>
      <c r="G8615" t="s">
        <v>22</v>
      </c>
      <c r="H8615" t="s">
        <v>50</v>
      </c>
      <c r="I8615" t="s">
        <v>119</v>
      </c>
      <c r="J8615" t="s">
        <v>61</v>
      </c>
      <c r="K8615" t="s">
        <v>45</v>
      </c>
      <c r="L8615">
        <v>101.31</v>
      </c>
      <c r="M8615">
        <v>2.23</v>
      </c>
      <c r="N8615" t="s">
        <v>27</v>
      </c>
      <c r="O8615" t="s">
        <v>28</v>
      </c>
      <c r="P8615">
        <v>13</v>
      </c>
      <c r="Q8615" t="s">
        <v>29</v>
      </c>
    </row>
    <row r="8616" spans="1:17" x14ac:dyDescent="0.3">
      <c r="A8616" t="s">
        <v>9340</v>
      </c>
      <c r="B8616" s="1">
        <v>45762</v>
      </c>
      <c r="C8616" t="s">
        <v>91</v>
      </c>
      <c r="D8616" t="s">
        <v>65</v>
      </c>
      <c r="E8616" t="s">
        <v>20</v>
      </c>
      <c r="F8616" t="s">
        <v>34</v>
      </c>
      <c r="G8616" t="s">
        <v>22</v>
      </c>
      <c r="H8616" t="s">
        <v>50</v>
      </c>
      <c r="I8616" t="s">
        <v>24</v>
      </c>
      <c r="J8616" t="s">
        <v>111</v>
      </c>
      <c r="K8616" t="s">
        <v>44</v>
      </c>
      <c r="L8616">
        <v>73.5</v>
      </c>
      <c r="M8616">
        <v>0.28999999999999998</v>
      </c>
      <c r="N8616" t="s">
        <v>27</v>
      </c>
      <c r="O8616" t="s">
        <v>28</v>
      </c>
      <c r="P8616">
        <v>4</v>
      </c>
      <c r="Q8616" t="s">
        <v>29</v>
      </c>
    </row>
    <row r="8617" spans="1:17" x14ac:dyDescent="0.3">
      <c r="A8617" t="s">
        <v>9341</v>
      </c>
      <c r="B8617" s="1">
        <v>45830</v>
      </c>
      <c r="C8617" t="s">
        <v>1592</v>
      </c>
      <c r="D8617" t="s">
        <v>102</v>
      </c>
      <c r="E8617" t="s">
        <v>66</v>
      </c>
      <c r="F8617" t="s">
        <v>56</v>
      </c>
      <c r="G8617" t="s">
        <v>22</v>
      </c>
      <c r="H8617" t="s">
        <v>99</v>
      </c>
      <c r="I8617" t="s">
        <v>24</v>
      </c>
      <c r="J8617" t="s">
        <v>36</v>
      </c>
      <c r="K8617" t="s">
        <v>62</v>
      </c>
      <c r="L8617">
        <v>65.56</v>
      </c>
      <c r="M8617">
        <v>0.39</v>
      </c>
      <c r="N8617" t="s">
        <v>27</v>
      </c>
      <c r="O8617" t="s">
        <v>28</v>
      </c>
      <c r="P8617">
        <v>6</v>
      </c>
      <c r="Q8617" t="s">
        <v>29</v>
      </c>
    </row>
    <row r="8618" spans="1:17" x14ac:dyDescent="0.3">
      <c r="A8618" t="s">
        <v>9342</v>
      </c>
      <c r="B8618" s="1">
        <v>45783</v>
      </c>
      <c r="C8618" t="s">
        <v>1183</v>
      </c>
      <c r="D8618" t="s">
        <v>118</v>
      </c>
      <c r="E8618" t="s">
        <v>41</v>
      </c>
      <c r="F8618" t="s">
        <v>34</v>
      </c>
      <c r="G8618" t="s">
        <v>22</v>
      </c>
      <c r="H8618" t="s">
        <v>35</v>
      </c>
      <c r="I8618" t="s">
        <v>44</v>
      </c>
      <c r="J8618" t="s">
        <v>111</v>
      </c>
      <c r="K8618" t="s">
        <v>45</v>
      </c>
      <c r="L8618">
        <v>33.869999999999997</v>
      </c>
      <c r="M8618">
        <v>0.14000000000000001</v>
      </c>
      <c r="N8618" t="s">
        <v>27</v>
      </c>
      <c r="O8618" t="s">
        <v>28</v>
      </c>
      <c r="P8618">
        <v>13</v>
      </c>
      <c r="Q8618" t="s">
        <v>29</v>
      </c>
    </row>
    <row r="8619" spans="1:17" x14ac:dyDescent="0.3">
      <c r="A8619" t="s">
        <v>9343</v>
      </c>
      <c r="B8619" s="1">
        <v>45811</v>
      </c>
      <c r="C8619" t="s">
        <v>507</v>
      </c>
      <c r="D8619" t="s">
        <v>32</v>
      </c>
      <c r="E8619" t="s">
        <v>20</v>
      </c>
      <c r="F8619" t="s">
        <v>56</v>
      </c>
      <c r="G8619" t="s">
        <v>22</v>
      </c>
      <c r="H8619" t="s">
        <v>57</v>
      </c>
      <c r="I8619" t="s">
        <v>24</v>
      </c>
      <c r="J8619" t="s">
        <v>61</v>
      </c>
      <c r="K8619" t="s">
        <v>44</v>
      </c>
      <c r="L8619">
        <v>62.19</v>
      </c>
      <c r="M8619">
        <v>1.37</v>
      </c>
      <c r="N8619" t="s">
        <v>27</v>
      </c>
      <c r="O8619" t="s">
        <v>28</v>
      </c>
      <c r="P8619">
        <v>4</v>
      </c>
      <c r="Q8619" t="s">
        <v>29</v>
      </c>
    </row>
    <row r="8620" spans="1:17" x14ac:dyDescent="0.3">
      <c r="A8620" t="s">
        <v>9344</v>
      </c>
      <c r="B8620" s="1">
        <v>45664</v>
      </c>
      <c r="C8620" t="s">
        <v>1464</v>
      </c>
      <c r="D8620" t="s">
        <v>54</v>
      </c>
      <c r="E8620" t="s">
        <v>33</v>
      </c>
      <c r="F8620" t="s">
        <v>34</v>
      </c>
      <c r="G8620" t="s">
        <v>22</v>
      </c>
      <c r="H8620" t="s">
        <v>50</v>
      </c>
      <c r="I8620" t="s">
        <v>24</v>
      </c>
      <c r="J8620" t="s">
        <v>61</v>
      </c>
      <c r="K8620" t="s">
        <v>45</v>
      </c>
      <c r="L8620">
        <v>55.92</v>
      </c>
      <c r="M8620">
        <v>1.23</v>
      </c>
      <c r="N8620" t="s">
        <v>27</v>
      </c>
      <c r="O8620" t="s">
        <v>28</v>
      </c>
      <c r="P8620">
        <v>4</v>
      </c>
      <c r="Q8620" t="s">
        <v>29</v>
      </c>
    </row>
    <row r="8621" spans="1:17" x14ac:dyDescent="0.3">
      <c r="A8621" t="s">
        <v>9345</v>
      </c>
      <c r="B8621" s="1">
        <v>45681</v>
      </c>
      <c r="C8621" t="s">
        <v>128</v>
      </c>
      <c r="D8621" t="s">
        <v>102</v>
      </c>
      <c r="E8621" t="s">
        <v>33</v>
      </c>
      <c r="F8621" t="s">
        <v>56</v>
      </c>
      <c r="G8621" t="s">
        <v>22</v>
      </c>
      <c r="H8621" t="s">
        <v>99</v>
      </c>
      <c r="I8621" t="s">
        <v>119</v>
      </c>
      <c r="J8621" t="s">
        <v>61</v>
      </c>
      <c r="K8621" t="s">
        <v>62</v>
      </c>
      <c r="L8621">
        <v>77.98</v>
      </c>
      <c r="M8621">
        <v>1.72</v>
      </c>
      <c r="N8621" t="s">
        <v>27</v>
      </c>
      <c r="O8621" t="s">
        <v>28</v>
      </c>
      <c r="P8621">
        <v>8</v>
      </c>
      <c r="Q8621" t="s">
        <v>29</v>
      </c>
    </row>
    <row r="8622" spans="1:17" x14ac:dyDescent="0.3">
      <c r="A8622" t="s">
        <v>9346</v>
      </c>
      <c r="B8622" s="1">
        <v>45793</v>
      </c>
      <c r="C8622" t="s">
        <v>294</v>
      </c>
      <c r="D8622" t="s">
        <v>75</v>
      </c>
      <c r="E8622" t="s">
        <v>66</v>
      </c>
      <c r="F8622" t="s">
        <v>34</v>
      </c>
      <c r="G8622" t="s">
        <v>22</v>
      </c>
      <c r="H8622" t="s">
        <v>103</v>
      </c>
      <c r="I8622" t="s">
        <v>24</v>
      </c>
      <c r="J8622" t="s">
        <v>111</v>
      </c>
      <c r="K8622" t="s">
        <v>37</v>
      </c>
      <c r="L8622">
        <v>79.16</v>
      </c>
      <c r="M8622">
        <v>0.32</v>
      </c>
      <c r="N8622" t="s">
        <v>27</v>
      </c>
      <c r="O8622" t="s">
        <v>28</v>
      </c>
      <c r="P8622">
        <v>10</v>
      </c>
      <c r="Q8622" t="s">
        <v>29</v>
      </c>
    </row>
    <row r="8623" spans="1:17" x14ac:dyDescent="0.3">
      <c r="A8623" t="s">
        <v>9347</v>
      </c>
      <c r="B8623" s="1">
        <v>45695</v>
      </c>
      <c r="C8623" t="s">
        <v>200</v>
      </c>
      <c r="D8623" t="s">
        <v>89</v>
      </c>
      <c r="E8623" t="s">
        <v>41</v>
      </c>
      <c r="F8623" t="s">
        <v>34</v>
      </c>
      <c r="G8623" t="s">
        <v>22</v>
      </c>
      <c r="H8623" t="s">
        <v>57</v>
      </c>
      <c r="I8623" t="s">
        <v>51</v>
      </c>
      <c r="J8623" t="s">
        <v>25</v>
      </c>
      <c r="K8623" t="s">
        <v>37</v>
      </c>
      <c r="L8623">
        <v>97.38</v>
      </c>
      <c r="M8623">
        <v>1.17</v>
      </c>
      <c r="N8623" t="s">
        <v>27</v>
      </c>
      <c r="O8623" t="s">
        <v>28</v>
      </c>
      <c r="P8623">
        <v>5</v>
      </c>
      <c r="Q8623" t="s">
        <v>29</v>
      </c>
    </row>
    <row r="8624" spans="1:17" x14ac:dyDescent="0.3">
      <c r="A8624" t="s">
        <v>9348</v>
      </c>
      <c r="B8624" s="1">
        <v>45731</v>
      </c>
      <c r="C8624" t="s">
        <v>1869</v>
      </c>
      <c r="D8624" t="s">
        <v>160</v>
      </c>
      <c r="E8624" t="s">
        <v>20</v>
      </c>
      <c r="F8624" t="s">
        <v>21</v>
      </c>
      <c r="G8624" t="s">
        <v>22</v>
      </c>
      <c r="H8624" t="s">
        <v>43</v>
      </c>
      <c r="I8624" t="s">
        <v>44</v>
      </c>
      <c r="J8624" t="s">
        <v>25</v>
      </c>
      <c r="K8624" t="s">
        <v>44</v>
      </c>
      <c r="L8624">
        <v>420.07</v>
      </c>
      <c r="M8624">
        <v>5.04</v>
      </c>
      <c r="N8624" t="s">
        <v>27</v>
      </c>
      <c r="O8624" t="s">
        <v>28</v>
      </c>
      <c r="P8624">
        <v>14</v>
      </c>
      <c r="Q8624" t="s">
        <v>29</v>
      </c>
    </row>
    <row r="8625" spans="1:17" x14ac:dyDescent="0.3">
      <c r="A8625" t="s">
        <v>9349</v>
      </c>
      <c r="B8625" s="1">
        <v>45696</v>
      </c>
      <c r="C8625" t="s">
        <v>717</v>
      </c>
      <c r="D8625" t="s">
        <v>75</v>
      </c>
      <c r="E8625" t="s">
        <v>66</v>
      </c>
      <c r="F8625" t="s">
        <v>21</v>
      </c>
      <c r="G8625" t="s">
        <v>22</v>
      </c>
      <c r="H8625" t="s">
        <v>99</v>
      </c>
      <c r="I8625" t="s">
        <v>24</v>
      </c>
      <c r="J8625" t="s">
        <v>25</v>
      </c>
      <c r="K8625" t="s">
        <v>45</v>
      </c>
      <c r="L8625">
        <v>34.85</v>
      </c>
      <c r="M8625">
        <v>0.42</v>
      </c>
      <c r="N8625" t="s">
        <v>27</v>
      </c>
      <c r="O8625" t="s">
        <v>28</v>
      </c>
      <c r="P8625">
        <v>4</v>
      </c>
      <c r="Q8625" t="s">
        <v>29</v>
      </c>
    </row>
    <row r="8626" spans="1:17" x14ac:dyDescent="0.3">
      <c r="A8626" t="s">
        <v>9350</v>
      </c>
      <c r="B8626" s="1">
        <v>45667</v>
      </c>
      <c r="C8626" t="s">
        <v>1024</v>
      </c>
      <c r="D8626" t="s">
        <v>124</v>
      </c>
      <c r="E8626" t="s">
        <v>55</v>
      </c>
      <c r="F8626" t="s">
        <v>56</v>
      </c>
      <c r="G8626" t="s">
        <v>22</v>
      </c>
      <c r="H8626" t="s">
        <v>43</v>
      </c>
      <c r="I8626" t="s">
        <v>119</v>
      </c>
      <c r="J8626" t="s">
        <v>25</v>
      </c>
      <c r="K8626" t="s">
        <v>26</v>
      </c>
      <c r="L8626">
        <v>175.16</v>
      </c>
      <c r="M8626">
        <v>2.1</v>
      </c>
      <c r="N8626" t="s">
        <v>27</v>
      </c>
      <c r="O8626" t="s">
        <v>28</v>
      </c>
      <c r="P8626">
        <v>13</v>
      </c>
      <c r="Q8626" t="s">
        <v>29</v>
      </c>
    </row>
    <row r="8627" spans="1:17" x14ac:dyDescent="0.3">
      <c r="A8627" t="s">
        <v>9351</v>
      </c>
      <c r="B8627" s="1">
        <v>45784</v>
      </c>
      <c r="C8627" t="s">
        <v>190</v>
      </c>
      <c r="D8627" t="s">
        <v>124</v>
      </c>
      <c r="E8627" t="s">
        <v>55</v>
      </c>
      <c r="F8627" t="s">
        <v>56</v>
      </c>
      <c r="G8627" t="s">
        <v>42</v>
      </c>
      <c r="H8627" t="s">
        <v>23</v>
      </c>
      <c r="I8627" t="s">
        <v>24</v>
      </c>
      <c r="J8627" t="s">
        <v>111</v>
      </c>
      <c r="K8627" t="s">
        <v>45</v>
      </c>
      <c r="L8627">
        <v>6.16</v>
      </c>
      <c r="M8627">
        <v>0.02</v>
      </c>
      <c r="N8627" t="s">
        <v>27</v>
      </c>
      <c r="O8627" t="s">
        <v>28</v>
      </c>
      <c r="P8627">
        <v>16</v>
      </c>
      <c r="Q8627" t="s">
        <v>29</v>
      </c>
    </row>
    <row r="8628" spans="1:17" x14ac:dyDescent="0.3">
      <c r="A8628" t="s">
        <v>9352</v>
      </c>
      <c r="B8628" s="1">
        <v>45802</v>
      </c>
      <c r="C8628" t="s">
        <v>250</v>
      </c>
      <c r="D8628" t="s">
        <v>106</v>
      </c>
      <c r="E8628" t="s">
        <v>66</v>
      </c>
      <c r="F8628" t="s">
        <v>21</v>
      </c>
      <c r="G8628" t="s">
        <v>42</v>
      </c>
      <c r="H8628" t="s">
        <v>76</v>
      </c>
      <c r="I8628" t="s">
        <v>119</v>
      </c>
      <c r="J8628" t="s">
        <v>111</v>
      </c>
      <c r="K8628" t="s">
        <v>44</v>
      </c>
      <c r="L8628">
        <v>288.62</v>
      </c>
      <c r="M8628">
        <v>1.1499999999999999</v>
      </c>
      <c r="N8628" t="s">
        <v>27</v>
      </c>
      <c r="O8628" t="s">
        <v>28</v>
      </c>
      <c r="P8628">
        <v>45</v>
      </c>
      <c r="Q8628" t="s">
        <v>46</v>
      </c>
    </row>
    <row r="8629" spans="1:17" x14ac:dyDescent="0.3">
      <c r="A8629" t="s">
        <v>9353</v>
      </c>
      <c r="B8629" s="1">
        <v>45748</v>
      </c>
      <c r="C8629" t="s">
        <v>1573</v>
      </c>
      <c r="D8629" t="s">
        <v>65</v>
      </c>
      <c r="E8629" t="s">
        <v>20</v>
      </c>
      <c r="F8629" t="s">
        <v>21</v>
      </c>
      <c r="G8629" t="s">
        <v>22</v>
      </c>
      <c r="H8629" t="s">
        <v>35</v>
      </c>
      <c r="I8629" t="s">
        <v>51</v>
      </c>
      <c r="J8629" t="s">
        <v>61</v>
      </c>
      <c r="K8629" t="s">
        <v>62</v>
      </c>
      <c r="L8629">
        <v>135.88999999999999</v>
      </c>
      <c r="M8629">
        <v>2.99</v>
      </c>
      <c r="N8629" t="s">
        <v>27</v>
      </c>
      <c r="O8629" t="s">
        <v>28</v>
      </c>
      <c r="P8629">
        <v>14</v>
      </c>
      <c r="Q8629" t="s">
        <v>29</v>
      </c>
    </row>
    <row r="8630" spans="1:17" x14ac:dyDescent="0.3">
      <c r="A8630" t="s">
        <v>9354</v>
      </c>
      <c r="B8630" s="1">
        <v>45800</v>
      </c>
      <c r="C8630" t="s">
        <v>765</v>
      </c>
      <c r="D8630" t="s">
        <v>160</v>
      </c>
      <c r="E8630" t="s">
        <v>66</v>
      </c>
      <c r="F8630" t="s">
        <v>34</v>
      </c>
      <c r="G8630" t="s">
        <v>22</v>
      </c>
      <c r="H8630" t="s">
        <v>99</v>
      </c>
      <c r="I8630" t="s">
        <v>24</v>
      </c>
      <c r="J8630" t="s">
        <v>25</v>
      </c>
      <c r="K8630" t="s">
        <v>37</v>
      </c>
      <c r="L8630">
        <v>18.71</v>
      </c>
      <c r="M8630">
        <v>0.22</v>
      </c>
      <c r="N8630" t="s">
        <v>27</v>
      </c>
      <c r="O8630" t="s">
        <v>28</v>
      </c>
      <c r="P8630">
        <v>2</v>
      </c>
      <c r="Q8630" t="s">
        <v>29</v>
      </c>
    </row>
    <row r="8631" spans="1:17" x14ac:dyDescent="0.3">
      <c r="A8631" t="s">
        <v>9355</v>
      </c>
      <c r="B8631" s="1">
        <v>45831</v>
      </c>
      <c r="C8631" t="s">
        <v>1274</v>
      </c>
      <c r="D8631" t="s">
        <v>32</v>
      </c>
      <c r="E8631" t="s">
        <v>33</v>
      </c>
      <c r="F8631" t="s">
        <v>34</v>
      </c>
      <c r="G8631" t="s">
        <v>22</v>
      </c>
      <c r="H8631" t="s">
        <v>57</v>
      </c>
      <c r="I8631" t="s">
        <v>119</v>
      </c>
      <c r="J8631" t="s">
        <v>25</v>
      </c>
      <c r="K8631" t="s">
        <v>26</v>
      </c>
      <c r="L8631">
        <v>117.95</v>
      </c>
      <c r="M8631">
        <v>1.42</v>
      </c>
      <c r="N8631" t="s">
        <v>27</v>
      </c>
      <c r="O8631" t="s">
        <v>28</v>
      </c>
      <c r="P8631">
        <v>3</v>
      </c>
      <c r="Q8631" t="s">
        <v>29</v>
      </c>
    </row>
    <row r="8632" spans="1:17" x14ac:dyDescent="0.3">
      <c r="A8632" t="s">
        <v>9356</v>
      </c>
      <c r="B8632" s="1">
        <v>45834</v>
      </c>
      <c r="C8632" t="s">
        <v>1338</v>
      </c>
      <c r="D8632" t="s">
        <v>160</v>
      </c>
      <c r="E8632" t="s">
        <v>66</v>
      </c>
      <c r="F8632" t="s">
        <v>56</v>
      </c>
      <c r="G8632" t="s">
        <v>42</v>
      </c>
      <c r="H8632" t="s">
        <v>23</v>
      </c>
      <c r="I8632" t="s">
        <v>51</v>
      </c>
      <c r="J8632" t="s">
        <v>36</v>
      </c>
      <c r="K8632" t="s">
        <v>45</v>
      </c>
      <c r="L8632">
        <v>49.25</v>
      </c>
      <c r="M8632">
        <v>0.3</v>
      </c>
      <c r="N8632" t="s">
        <v>27</v>
      </c>
      <c r="O8632" t="s">
        <v>28</v>
      </c>
      <c r="P8632">
        <v>30</v>
      </c>
      <c r="Q8632" t="s">
        <v>29</v>
      </c>
    </row>
    <row r="8633" spans="1:17" x14ac:dyDescent="0.3">
      <c r="A8633" t="s">
        <v>9357</v>
      </c>
      <c r="B8633" s="1">
        <v>45742</v>
      </c>
      <c r="C8633" t="s">
        <v>864</v>
      </c>
      <c r="D8633" t="s">
        <v>49</v>
      </c>
      <c r="E8633" t="s">
        <v>41</v>
      </c>
      <c r="F8633" t="s">
        <v>34</v>
      </c>
      <c r="G8633" t="s">
        <v>22</v>
      </c>
      <c r="H8633" t="s">
        <v>76</v>
      </c>
      <c r="I8633" t="s">
        <v>51</v>
      </c>
      <c r="J8633" t="s">
        <v>25</v>
      </c>
      <c r="K8633" t="s">
        <v>45</v>
      </c>
      <c r="L8633">
        <v>202.6</v>
      </c>
      <c r="M8633">
        <v>2.4300000000000002</v>
      </c>
      <c r="N8633" t="s">
        <v>27</v>
      </c>
      <c r="O8633" t="s">
        <v>28</v>
      </c>
      <c r="P8633">
        <v>28</v>
      </c>
      <c r="Q8633" t="s">
        <v>29</v>
      </c>
    </row>
    <row r="8634" spans="1:17" x14ac:dyDescent="0.3">
      <c r="A8634" t="s">
        <v>9358</v>
      </c>
      <c r="B8634" s="1">
        <v>45693</v>
      </c>
      <c r="C8634" t="s">
        <v>1888</v>
      </c>
      <c r="D8634" t="s">
        <v>124</v>
      </c>
      <c r="E8634" t="s">
        <v>41</v>
      </c>
      <c r="F8634" t="s">
        <v>34</v>
      </c>
      <c r="G8634" t="s">
        <v>22</v>
      </c>
      <c r="H8634" t="s">
        <v>35</v>
      </c>
      <c r="I8634" t="s">
        <v>24</v>
      </c>
      <c r="J8634" t="s">
        <v>61</v>
      </c>
      <c r="K8634" t="s">
        <v>37</v>
      </c>
      <c r="L8634">
        <v>114.7</v>
      </c>
      <c r="M8634">
        <v>2.52</v>
      </c>
      <c r="N8634" t="s">
        <v>27</v>
      </c>
      <c r="O8634" t="s">
        <v>28</v>
      </c>
      <c r="P8634">
        <v>2</v>
      </c>
      <c r="Q8634" t="s">
        <v>29</v>
      </c>
    </row>
    <row r="8635" spans="1:17" x14ac:dyDescent="0.3">
      <c r="A8635" t="s">
        <v>9359</v>
      </c>
      <c r="B8635" s="1">
        <v>45805</v>
      </c>
      <c r="C8635" t="s">
        <v>413</v>
      </c>
      <c r="D8635" t="s">
        <v>203</v>
      </c>
      <c r="E8635" t="s">
        <v>41</v>
      </c>
      <c r="F8635" t="s">
        <v>34</v>
      </c>
      <c r="G8635" t="s">
        <v>22</v>
      </c>
      <c r="H8635" t="s">
        <v>99</v>
      </c>
      <c r="I8635" t="s">
        <v>24</v>
      </c>
      <c r="J8635" t="s">
        <v>36</v>
      </c>
      <c r="K8635" t="s">
        <v>44</v>
      </c>
      <c r="L8635">
        <v>9.0500000000000007</v>
      </c>
      <c r="M8635">
        <v>0.05</v>
      </c>
      <c r="N8635" t="s">
        <v>27</v>
      </c>
      <c r="O8635" t="s">
        <v>28</v>
      </c>
      <c r="P8635">
        <v>3</v>
      </c>
      <c r="Q8635" t="s">
        <v>29</v>
      </c>
    </row>
    <row r="8636" spans="1:17" x14ac:dyDescent="0.3">
      <c r="A8636" t="s">
        <v>9360</v>
      </c>
      <c r="B8636" s="1">
        <v>45660</v>
      </c>
      <c r="C8636" t="s">
        <v>847</v>
      </c>
      <c r="D8636" t="s">
        <v>40</v>
      </c>
      <c r="E8636" t="s">
        <v>66</v>
      </c>
      <c r="F8636" t="s">
        <v>34</v>
      </c>
      <c r="G8636" t="s">
        <v>42</v>
      </c>
      <c r="H8636" t="s">
        <v>79</v>
      </c>
      <c r="I8636" t="s">
        <v>44</v>
      </c>
      <c r="J8636" t="s">
        <v>25</v>
      </c>
      <c r="K8636" t="s">
        <v>45</v>
      </c>
      <c r="L8636">
        <v>105.48</v>
      </c>
      <c r="M8636">
        <v>1.27</v>
      </c>
      <c r="N8636" t="s">
        <v>27</v>
      </c>
      <c r="O8636" t="s">
        <v>28</v>
      </c>
      <c r="P8636">
        <v>34</v>
      </c>
      <c r="Q8636" t="s">
        <v>29</v>
      </c>
    </row>
    <row r="8637" spans="1:17" x14ac:dyDescent="0.3">
      <c r="A8637" t="s">
        <v>9361</v>
      </c>
      <c r="B8637" s="1">
        <v>45669</v>
      </c>
      <c r="C8637" t="s">
        <v>31</v>
      </c>
      <c r="D8637" t="s">
        <v>32</v>
      </c>
      <c r="E8637" t="s">
        <v>33</v>
      </c>
      <c r="F8637" t="s">
        <v>34</v>
      </c>
      <c r="G8637" t="s">
        <v>22</v>
      </c>
      <c r="H8637" t="s">
        <v>43</v>
      </c>
      <c r="I8637" t="s">
        <v>24</v>
      </c>
      <c r="J8637" t="s">
        <v>61</v>
      </c>
      <c r="K8637" t="s">
        <v>37</v>
      </c>
      <c r="L8637">
        <v>149.22</v>
      </c>
      <c r="M8637">
        <v>3.28</v>
      </c>
      <c r="N8637" t="s">
        <v>27</v>
      </c>
      <c r="O8637" t="s">
        <v>28</v>
      </c>
      <c r="P8637">
        <v>1</v>
      </c>
      <c r="Q8637" t="s">
        <v>29</v>
      </c>
    </row>
    <row r="8638" spans="1:17" x14ac:dyDescent="0.3">
      <c r="A8638" t="s">
        <v>9362</v>
      </c>
      <c r="B8638" s="1">
        <v>45707</v>
      </c>
      <c r="C8638" t="s">
        <v>221</v>
      </c>
      <c r="D8638" t="s">
        <v>32</v>
      </c>
      <c r="E8638" t="s">
        <v>20</v>
      </c>
      <c r="F8638" t="s">
        <v>34</v>
      </c>
      <c r="G8638" t="s">
        <v>42</v>
      </c>
      <c r="H8638" t="s">
        <v>76</v>
      </c>
      <c r="I8638" t="s">
        <v>119</v>
      </c>
      <c r="J8638" t="s">
        <v>36</v>
      </c>
      <c r="K8638" t="s">
        <v>26</v>
      </c>
      <c r="L8638">
        <v>165.45</v>
      </c>
      <c r="M8638">
        <v>0.99</v>
      </c>
      <c r="N8638" t="s">
        <v>27</v>
      </c>
      <c r="O8638" t="s">
        <v>28</v>
      </c>
      <c r="P8638">
        <v>32</v>
      </c>
      <c r="Q8638" t="s">
        <v>29</v>
      </c>
    </row>
    <row r="8639" spans="1:17" x14ac:dyDescent="0.3">
      <c r="A8639" t="s">
        <v>9363</v>
      </c>
      <c r="B8639" s="1">
        <v>45735</v>
      </c>
      <c r="C8639" t="s">
        <v>789</v>
      </c>
      <c r="D8639" t="s">
        <v>65</v>
      </c>
      <c r="E8639" t="s">
        <v>41</v>
      </c>
      <c r="F8639" t="s">
        <v>34</v>
      </c>
      <c r="G8639" t="s">
        <v>22</v>
      </c>
      <c r="H8639" t="s">
        <v>43</v>
      </c>
      <c r="I8639" t="s">
        <v>24</v>
      </c>
      <c r="J8639" t="s">
        <v>25</v>
      </c>
      <c r="K8639" t="s">
        <v>37</v>
      </c>
      <c r="L8639">
        <v>590.46</v>
      </c>
      <c r="M8639">
        <v>7.09</v>
      </c>
      <c r="N8639" t="s">
        <v>27</v>
      </c>
      <c r="O8639" t="s">
        <v>28</v>
      </c>
      <c r="P8639">
        <v>34</v>
      </c>
      <c r="Q8639" t="s">
        <v>29</v>
      </c>
    </row>
    <row r="8640" spans="1:17" x14ac:dyDescent="0.3">
      <c r="A8640" t="s">
        <v>9364</v>
      </c>
      <c r="B8640" s="1">
        <v>45702</v>
      </c>
      <c r="C8640" t="s">
        <v>74</v>
      </c>
      <c r="D8640" t="s">
        <v>75</v>
      </c>
      <c r="E8640" t="s">
        <v>55</v>
      </c>
      <c r="F8640" t="s">
        <v>34</v>
      </c>
      <c r="G8640" t="s">
        <v>42</v>
      </c>
      <c r="H8640" t="s">
        <v>35</v>
      </c>
      <c r="I8640" t="s">
        <v>44</v>
      </c>
      <c r="J8640" t="s">
        <v>61</v>
      </c>
      <c r="K8640" t="s">
        <v>45</v>
      </c>
      <c r="L8640">
        <v>55.87</v>
      </c>
      <c r="M8640">
        <v>1.23</v>
      </c>
      <c r="N8640" t="s">
        <v>27</v>
      </c>
      <c r="O8640" t="s">
        <v>28</v>
      </c>
      <c r="P8640">
        <v>29</v>
      </c>
      <c r="Q8640" t="s">
        <v>29</v>
      </c>
    </row>
    <row r="8641" spans="1:17" x14ac:dyDescent="0.3">
      <c r="A8641" t="s">
        <v>9365</v>
      </c>
      <c r="B8641" s="1">
        <v>45718</v>
      </c>
      <c r="C8641" t="s">
        <v>1597</v>
      </c>
      <c r="D8641" t="s">
        <v>106</v>
      </c>
      <c r="E8641" t="s">
        <v>66</v>
      </c>
      <c r="F8641" t="s">
        <v>34</v>
      </c>
      <c r="G8641" t="s">
        <v>22</v>
      </c>
      <c r="H8641" t="s">
        <v>23</v>
      </c>
      <c r="I8641" t="s">
        <v>44</v>
      </c>
      <c r="J8641" t="s">
        <v>25</v>
      </c>
      <c r="K8641" t="s">
        <v>37</v>
      </c>
      <c r="L8641">
        <v>216.47</v>
      </c>
      <c r="M8641">
        <v>2.6</v>
      </c>
      <c r="N8641" t="s">
        <v>27</v>
      </c>
      <c r="O8641" t="s">
        <v>28</v>
      </c>
      <c r="P8641">
        <v>14</v>
      </c>
      <c r="Q8641" t="s">
        <v>29</v>
      </c>
    </row>
    <row r="8642" spans="1:17" x14ac:dyDescent="0.3">
      <c r="A8642" t="s">
        <v>9366</v>
      </c>
      <c r="B8642" s="1">
        <v>45758</v>
      </c>
      <c r="C8642" t="s">
        <v>659</v>
      </c>
      <c r="D8642" t="s">
        <v>160</v>
      </c>
      <c r="E8642" t="s">
        <v>41</v>
      </c>
      <c r="F8642" t="s">
        <v>34</v>
      </c>
      <c r="G8642" t="s">
        <v>42</v>
      </c>
      <c r="H8642" t="s">
        <v>57</v>
      </c>
      <c r="I8642" t="s">
        <v>51</v>
      </c>
      <c r="J8642" t="s">
        <v>36</v>
      </c>
      <c r="K8642" t="s">
        <v>26</v>
      </c>
      <c r="L8642">
        <v>82.21</v>
      </c>
      <c r="M8642">
        <v>0.49</v>
      </c>
      <c r="N8642" t="s">
        <v>27</v>
      </c>
      <c r="O8642" t="s">
        <v>28</v>
      </c>
      <c r="P8642">
        <v>20</v>
      </c>
      <c r="Q8642" t="s">
        <v>29</v>
      </c>
    </row>
    <row r="8643" spans="1:17" x14ac:dyDescent="0.3">
      <c r="A8643" t="s">
        <v>9367</v>
      </c>
      <c r="B8643" s="1">
        <v>45817</v>
      </c>
      <c r="C8643" t="s">
        <v>913</v>
      </c>
      <c r="D8643" t="s">
        <v>54</v>
      </c>
      <c r="E8643" t="s">
        <v>41</v>
      </c>
      <c r="F8643" t="s">
        <v>34</v>
      </c>
      <c r="G8643" t="s">
        <v>22</v>
      </c>
      <c r="H8643" t="s">
        <v>23</v>
      </c>
      <c r="I8643" t="s">
        <v>24</v>
      </c>
      <c r="J8643" t="s">
        <v>25</v>
      </c>
      <c r="K8643" t="s">
        <v>37</v>
      </c>
      <c r="L8643">
        <v>44.37</v>
      </c>
      <c r="M8643">
        <v>0.53</v>
      </c>
      <c r="N8643" t="s">
        <v>27</v>
      </c>
      <c r="O8643" t="s">
        <v>28</v>
      </c>
      <c r="P8643">
        <v>3</v>
      </c>
      <c r="Q8643" t="s">
        <v>29</v>
      </c>
    </row>
    <row r="8644" spans="1:17" x14ac:dyDescent="0.3">
      <c r="A8644" t="s">
        <v>9368</v>
      </c>
      <c r="B8644" s="1">
        <v>45717</v>
      </c>
      <c r="C8644" t="s">
        <v>928</v>
      </c>
      <c r="D8644" t="s">
        <v>94</v>
      </c>
      <c r="E8644" t="s">
        <v>33</v>
      </c>
      <c r="F8644" t="s">
        <v>56</v>
      </c>
      <c r="G8644" t="s">
        <v>22</v>
      </c>
      <c r="H8644" t="s">
        <v>99</v>
      </c>
      <c r="I8644" t="s">
        <v>44</v>
      </c>
      <c r="J8644" t="s">
        <v>25</v>
      </c>
      <c r="K8644" t="s">
        <v>45</v>
      </c>
      <c r="L8644">
        <v>81.709999999999994</v>
      </c>
      <c r="M8644">
        <v>0.98</v>
      </c>
      <c r="N8644" t="s">
        <v>27</v>
      </c>
      <c r="O8644" t="s">
        <v>28</v>
      </c>
      <c r="P8644">
        <v>17</v>
      </c>
      <c r="Q8644" t="s">
        <v>29</v>
      </c>
    </row>
    <row r="8645" spans="1:17" x14ac:dyDescent="0.3">
      <c r="A8645" t="s">
        <v>9369</v>
      </c>
      <c r="B8645" s="1">
        <v>45665</v>
      </c>
      <c r="C8645" t="s">
        <v>1588</v>
      </c>
      <c r="D8645" t="s">
        <v>160</v>
      </c>
      <c r="E8645" t="s">
        <v>33</v>
      </c>
      <c r="F8645" t="s">
        <v>34</v>
      </c>
      <c r="G8645" t="s">
        <v>84</v>
      </c>
      <c r="H8645" t="s">
        <v>23</v>
      </c>
      <c r="I8645" t="s">
        <v>51</v>
      </c>
      <c r="J8645" t="s">
        <v>25</v>
      </c>
      <c r="K8645" t="s">
        <v>37</v>
      </c>
      <c r="L8645">
        <v>120.53</v>
      </c>
      <c r="M8645">
        <v>1.45</v>
      </c>
      <c r="N8645" t="s">
        <v>27</v>
      </c>
      <c r="O8645" t="s">
        <v>28</v>
      </c>
      <c r="P8645">
        <v>37</v>
      </c>
      <c r="Q8645" t="s">
        <v>29</v>
      </c>
    </row>
    <row r="8646" spans="1:17" x14ac:dyDescent="0.3">
      <c r="A8646" t="s">
        <v>9370</v>
      </c>
      <c r="B8646" s="1">
        <v>45799</v>
      </c>
      <c r="C8646" t="s">
        <v>1359</v>
      </c>
      <c r="D8646" t="s">
        <v>203</v>
      </c>
      <c r="E8646" t="s">
        <v>20</v>
      </c>
      <c r="F8646" t="s">
        <v>56</v>
      </c>
      <c r="G8646" t="s">
        <v>42</v>
      </c>
      <c r="H8646" t="s">
        <v>23</v>
      </c>
      <c r="I8646" t="s">
        <v>24</v>
      </c>
      <c r="J8646" t="s">
        <v>25</v>
      </c>
      <c r="K8646" t="s">
        <v>45</v>
      </c>
      <c r="L8646">
        <v>145.04</v>
      </c>
      <c r="M8646">
        <v>1.74</v>
      </c>
      <c r="N8646" t="s">
        <v>27</v>
      </c>
      <c r="O8646" t="s">
        <v>28</v>
      </c>
      <c r="P8646">
        <v>26</v>
      </c>
      <c r="Q8646" t="s">
        <v>29</v>
      </c>
    </row>
    <row r="8647" spans="1:17" x14ac:dyDescent="0.3">
      <c r="A8647" t="s">
        <v>9371</v>
      </c>
      <c r="B8647" s="1">
        <v>45809</v>
      </c>
      <c r="C8647" t="s">
        <v>270</v>
      </c>
      <c r="D8647" t="s">
        <v>49</v>
      </c>
      <c r="E8647" t="s">
        <v>41</v>
      </c>
      <c r="F8647" t="s">
        <v>21</v>
      </c>
      <c r="G8647" t="s">
        <v>22</v>
      </c>
      <c r="H8647" t="s">
        <v>23</v>
      </c>
      <c r="I8647" t="s">
        <v>51</v>
      </c>
      <c r="J8647" t="s">
        <v>111</v>
      </c>
      <c r="K8647" t="s">
        <v>37</v>
      </c>
      <c r="L8647">
        <v>22.2</v>
      </c>
      <c r="M8647">
        <v>0.09</v>
      </c>
      <c r="N8647" t="s">
        <v>27</v>
      </c>
      <c r="O8647" t="s">
        <v>28</v>
      </c>
      <c r="P8647">
        <v>15</v>
      </c>
      <c r="Q8647" t="s">
        <v>29</v>
      </c>
    </row>
    <row r="8648" spans="1:17" x14ac:dyDescent="0.3">
      <c r="A8648" t="s">
        <v>9372</v>
      </c>
      <c r="B8648" s="1">
        <v>45730</v>
      </c>
      <c r="C8648" t="s">
        <v>1274</v>
      </c>
      <c r="D8648" t="s">
        <v>32</v>
      </c>
      <c r="E8648" t="s">
        <v>33</v>
      </c>
      <c r="F8648" t="s">
        <v>34</v>
      </c>
      <c r="G8648" t="s">
        <v>22</v>
      </c>
      <c r="H8648" t="s">
        <v>43</v>
      </c>
      <c r="I8648" t="s">
        <v>119</v>
      </c>
      <c r="J8648" t="s">
        <v>36</v>
      </c>
      <c r="K8648" t="s">
        <v>45</v>
      </c>
      <c r="L8648">
        <v>285.95</v>
      </c>
      <c r="M8648">
        <v>1.72</v>
      </c>
      <c r="N8648" t="s">
        <v>27</v>
      </c>
      <c r="O8648" t="s">
        <v>28</v>
      </c>
      <c r="P8648">
        <v>10</v>
      </c>
      <c r="Q8648" t="s">
        <v>29</v>
      </c>
    </row>
    <row r="8649" spans="1:17" x14ac:dyDescent="0.3">
      <c r="A8649" t="s">
        <v>9373</v>
      </c>
      <c r="B8649" s="1">
        <v>45833</v>
      </c>
      <c r="C8649" t="s">
        <v>951</v>
      </c>
      <c r="D8649" t="s">
        <v>89</v>
      </c>
      <c r="E8649" t="s">
        <v>66</v>
      </c>
      <c r="F8649" t="s">
        <v>34</v>
      </c>
      <c r="G8649" t="s">
        <v>42</v>
      </c>
      <c r="H8649" t="s">
        <v>57</v>
      </c>
      <c r="I8649" t="s">
        <v>24</v>
      </c>
      <c r="J8649" t="s">
        <v>61</v>
      </c>
      <c r="K8649" t="s">
        <v>45</v>
      </c>
      <c r="L8649">
        <v>63.54</v>
      </c>
      <c r="M8649">
        <v>1.4</v>
      </c>
      <c r="N8649" t="s">
        <v>27</v>
      </c>
      <c r="O8649" t="s">
        <v>28</v>
      </c>
      <c r="P8649">
        <v>21</v>
      </c>
      <c r="Q8649" t="s">
        <v>29</v>
      </c>
    </row>
    <row r="8650" spans="1:17" x14ac:dyDescent="0.3">
      <c r="A8650" t="s">
        <v>9374</v>
      </c>
      <c r="B8650" s="1">
        <v>45803</v>
      </c>
      <c r="C8650" t="s">
        <v>588</v>
      </c>
      <c r="D8650" t="s">
        <v>118</v>
      </c>
      <c r="E8650" t="s">
        <v>55</v>
      </c>
      <c r="F8650" t="s">
        <v>34</v>
      </c>
      <c r="G8650" t="s">
        <v>42</v>
      </c>
      <c r="H8650" t="s">
        <v>23</v>
      </c>
      <c r="I8650" t="s">
        <v>24</v>
      </c>
      <c r="J8650" t="s">
        <v>25</v>
      </c>
      <c r="K8650" t="s">
        <v>37</v>
      </c>
      <c r="L8650">
        <v>40.35</v>
      </c>
      <c r="M8650">
        <v>0.48</v>
      </c>
      <c r="N8650" t="s">
        <v>27</v>
      </c>
      <c r="O8650" t="s">
        <v>28</v>
      </c>
      <c r="P8650">
        <v>22</v>
      </c>
      <c r="Q8650" t="s">
        <v>29</v>
      </c>
    </row>
    <row r="8651" spans="1:17" x14ac:dyDescent="0.3">
      <c r="A8651" t="s">
        <v>9375</v>
      </c>
      <c r="B8651" s="1">
        <v>45816</v>
      </c>
      <c r="C8651" t="s">
        <v>700</v>
      </c>
      <c r="D8651" t="s">
        <v>118</v>
      </c>
      <c r="E8651" t="s">
        <v>41</v>
      </c>
      <c r="F8651" t="s">
        <v>56</v>
      </c>
      <c r="G8651" t="s">
        <v>22</v>
      </c>
      <c r="H8651" t="s">
        <v>35</v>
      </c>
      <c r="I8651" t="s">
        <v>51</v>
      </c>
      <c r="J8651" t="s">
        <v>61</v>
      </c>
      <c r="K8651" t="s">
        <v>37</v>
      </c>
      <c r="L8651">
        <v>150.22</v>
      </c>
      <c r="M8651">
        <v>3.3</v>
      </c>
      <c r="N8651" t="s">
        <v>27</v>
      </c>
      <c r="O8651" t="s">
        <v>28</v>
      </c>
      <c r="P8651">
        <v>15</v>
      </c>
      <c r="Q8651" t="s">
        <v>29</v>
      </c>
    </row>
    <row r="8652" spans="1:17" x14ac:dyDescent="0.3">
      <c r="A8652" t="s">
        <v>9376</v>
      </c>
      <c r="B8652" s="1">
        <v>45670</v>
      </c>
      <c r="C8652" t="s">
        <v>202</v>
      </c>
      <c r="D8652" t="s">
        <v>203</v>
      </c>
      <c r="E8652" t="s">
        <v>41</v>
      </c>
      <c r="F8652" t="s">
        <v>34</v>
      </c>
      <c r="G8652" t="s">
        <v>22</v>
      </c>
      <c r="H8652" t="s">
        <v>99</v>
      </c>
      <c r="I8652" t="s">
        <v>24</v>
      </c>
      <c r="J8652" t="s">
        <v>36</v>
      </c>
      <c r="K8652" t="s">
        <v>37</v>
      </c>
      <c r="L8652">
        <v>81.73</v>
      </c>
      <c r="M8652">
        <v>0.49</v>
      </c>
      <c r="N8652" t="s">
        <v>27</v>
      </c>
      <c r="O8652" t="s">
        <v>28</v>
      </c>
      <c r="P8652">
        <v>9</v>
      </c>
      <c r="Q8652" t="s">
        <v>29</v>
      </c>
    </row>
    <row r="8653" spans="1:17" x14ac:dyDescent="0.3">
      <c r="A8653" t="s">
        <v>9377</v>
      </c>
      <c r="B8653" s="1">
        <v>45782</v>
      </c>
      <c r="C8653" t="s">
        <v>2318</v>
      </c>
      <c r="D8653" t="s">
        <v>124</v>
      </c>
      <c r="E8653" t="s">
        <v>66</v>
      </c>
      <c r="F8653" t="s">
        <v>21</v>
      </c>
      <c r="G8653" t="s">
        <v>22</v>
      </c>
      <c r="H8653" t="s">
        <v>99</v>
      </c>
      <c r="I8653" t="s">
        <v>24</v>
      </c>
      <c r="J8653" t="s">
        <v>25</v>
      </c>
      <c r="K8653" t="s">
        <v>37</v>
      </c>
      <c r="L8653">
        <v>125.98</v>
      </c>
      <c r="M8653">
        <v>1.51</v>
      </c>
      <c r="N8653" t="s">
        <v>27</v>
      </c>
      <c r="O8653" t="s">
        <v>28</v>
      </c>
      <c r="P8653">
        <v>1</v>
      </c>
      <c r="Q8653" t="s">
        <v>29</v>
      </c>
    </row>
    <row r="8654" spans="1:17" x14ac:dyDescent="0.3">
      <c r="A8654" t="s">
        <v>9378</v>
      </c>
      <c r="B8654" s="1">
        <v>45780</v>
      </c>
      <c r="C8654" t="s">
        <v>2733</v>
      </c>
      <c r="D8654" t="s">
        <v>203</v>
      </c>
      <c r="E8654" t="s">
        <v>55</v>
      </c>
      <c r="F8654" t="s">
        <v>56</v>
      </c>
      <c r="G8654" t="s">
        <v>42</v>
      </c>
      <c r="H8654" t="s">
        <v>23</v>
      </c>
      <c r="I8654" t="s">
        <v>44</v>
      </c>
      <c r="J8654" t="s">
        <v>36</v>
      </c>
      <c r="K8654" t="s">
        <v>37</v>
      </c>
      <c r="L8654">
        <v>127.89</v>
      </c>
      <c r="M8654">
        <v>0.77</v>
      </c>
      <c r="N8654" t="s">
        <v>27</v>
      </c>
      <c r="O8654" t="s">
        <v>28</v>
      </c>
      <c r="P8654">
        <v>28</v>
      </c>
      <c r="Q8654" t="s">
        <v>29</v>
      </c>
    </row>
    <row r="8655" spans="1:17" x14ac:dyDescent="0.3">
      <c r="A8655" t="s">
        <v>9379</v>
      </c>
      <c r="B8655" s="1">
        <v>45729</v>
      </c>
      <c r="C8655" t="s">
        <v>1431</v>
      </c>
      <c r="D8655" t="s">
        <v>160</v>
      </c>
      <c r="E8655" t="s">
        <v>33</v>
      </c>
      <c r="F8655" t="s">
        <v>34</v>
      </c>
      <c r="G8655" t="s">
        <v>22</v>
      </c>
      <c r="H8655" t="s">
        <v>57</v>
      </c>
      <c r="I8655" t="s">
        <v>24</v>
      </c>
      <c r="J8655" t="s">
        <v>61</v>
      </c>
      <c r="K8655" t="s">
        <v>37</v>
      </c>
      <c r="L8655">
        <v>38.81</v>
      </c>
      <c r="M8655">
        <v>0.85</v>
      </c>
      <c r="N8655" t="s">
        <v>27</v>
      </c>
      <c r="O8655" t="s">
        <v>28</v>
      </c>
      <c r="P8655">
        <v>14</v>
      </c>
      <c r="Q8655" t="s">
        <v>29</v>
      </c>
    </row>
    <row r="8656" spans="1:17" x14ac:dyDescent="0.3">
      <c r="A8656" t="s">
        <v>9380</v>
      </c>
      <c r="B8656" s="1">
        <v>45789</v>
      </c>
      <c r="C8656" t="s">
        <v>4054</v>
      </c>
      <c r="D8656" t="s">
        <v>203</v>
      </c>
      <c r="E8656" t="s">
        <v>66</v>
      </c>
      <c r="F8656" t="s">
        <v>34</v>
      </c>
      <c r="G8656" t="s">
        <v>22</v>
      </c>
      <c r="H8656" t="s">
        <v>50</v>
      </c>
      <c r="I8656" t="s">
        <v>24</v>
      </c>
      <c r="J8656" t="s">
        <v>25</v>
      </c>
      <c r="K8656" t="s">
        <v>37</v>
      </c>
      <c r="L8656">
        <v>131.04</v>
      </c>
      <c r="M8656">
        <v>1.57</v>
      </c>
      <c r="N8656" t="s">
        <v>27</v>
      </c>
      <c r="O8656" t="s">
        <v>28</v>
      </c>
      <c r="P8656">
        <v>0</v>
      </c>
      <c r="Q8656" t="s">
        <v>29</v>
      </c>
    </row>
    <row r="8657" spans="1:17" x14ac:dyDescent="0.3">
      <c r="A8657" t="s">
        <v>9381</v>
      </c>
      <c r="B8657" s="1">
        <v>45658</v>
      </c>
      <c r="C8657" t="s">
        <v>425</v>
      </c>
      <c r="D8657" t="s">
        <v>118</v>
      </c>
      <c r="E8657" t="s">
        <v>20</v>
      </c>
      <c r="F8657" t="s">
        <v>34</v>
      </c>
      <c r="G8657" t="s">
        <v>22</v>
      </c>
      <c r="H8657" t="s">
        <v>99</v>
      </c>
      <c r="I8657" t="s">
        <v>44</v>
      </c>
      <c r="J8657" t="s">
        <v>25</v>
      </c>
      <c r="K8657" t="s">
        <v>44</v>
      </c>
      <c r="L8657">
        <v>52.13</v>
      </c>
      <c r="M8657">
        <v>0.63</v>
      </c>
      <c r="N8657" t="s">
        <v>27</v>
      </c>
      <c r="O8657" t="s">
        <v>28</v>
      </c>
      <c r="P8657">
        <v>19</v>
      </c>
      <c r="Q8657" t="s">
        <v>29</v>
      </c>
    </row>
    <row r="8658" spans="1:17" x14ac:dyDescent="0.3">
      <c r="A8658" t="s">
        <v>9382</v>
      </c>
      <c r="B8658" s="1">
        <v>45693</v>
      </c>
      <c r="C8658" t="s">
        <v>1787</v>
      </c>
      <c r="D8658" t="s">
        <v>102</v>
      </c>
      <c r="E8658" t="s">
        <v>20</v>
      </c>
      <c r="F8658" t="s">
        <v>34</v>
      </c>
      <c r="G8658" t="s">
        <v>22</v>
      </c>
      <c r="H8658" t="s">
        <v>50</v>
      </c>
      <c r="I8658" t="s">
        <v>24</v>
      </c>
      <c r="J8658" t="s">
        <v>61</v>
      </c>
      <c r="K8658" t="s">
        <v>45</v>
      </c>
      <c r="L8658">
        <v>86.44</v>
      </c>
      <c r="M8658">
        <v>1.9</v>
      </c>
      <c r="N8658" t="s">
        <v>27</v>
      </c>
      <c r="O8658" t="s">
        <v>28</v>
      </c>
      <c r="P8658">
        <v>12</v>
      </c>
      <c r="Q8658" t="s">
        <v>29</v>
      </c>
    </row>
    <row r="8659" spans="1:17" x14ac:dyDescent="0.3">
      <c r="A8659" t="s">
        <v>9383</v>
      </c>
      <c r="B8659" s="1">
        <v>45834</v>
      </c>
      <c r="C8659" t="s">
        <v>1888</v>
      </c>
      <c r="D8659" t="s">
        <v>124</v>
      </c>
      <c r="E8659" t="s">
        <v>41</v>
      </c>
      <c r="F8659" t="s">
        <v>34</v>
      </c>
      <c r="G8659" t="s">
        <v>22</v>
      </c>
      <c r="H8659" t="s">
        <v>50</v>
      </c>
      <c r="I8659" t="s">
        <v>24</v>
      </c>
      <c r="J8659" t="s">
        <v>61</v>
      </c>
      <c r="K8659" t="s">
        <v>37</v>
      </c>
      <c r="L8659">
        <v>72.67</v>
      </c>
      <c r="M8659">
        <v>1.6</v>
      </c>
      <c r="N8659" t="s">
        <v>27</v>
      </c>
      <c r="O8659" t="s">
        <v>28</v>
      </c>
      <c r="P8659">
        <v>15</v>
      </c>
      <c r="Q8659" t="s">
        <v>29</v>
      </c>
    </row>
    <row r="8660" spans="1:17" x14ac:dyDescent="0.3">
      <c r="A8660" t="s">
        <v>9384</v>
      </c>
      <c r="B8660" s="1">
        <v>45688</v>
      </c>
      <c r="C8660" t="s">
        <v>1032</v>
      </c>
      <c r="D8660" t="s">
        <v>75</v>
      </c>
      <c r="E8660" t="s">
        <v>55</v>
      </c>
      <c r="F8660" t="s">
        <v>34</v>
      </c>
      <c r="G8660" t="s">
        <v>42</v>
      </c>
      <c r="H8660" t="s">
        <v>35</v>
      </c>
      <c r="I8660" t="s">
        <v>24</v>
      </c>
      <c r="J8660" t="s">
        <v>111</v>
      </c>
      <c r="K8660" t="s">
        <v>37</v>
      </c>
      <c r="L8660">
        <v>273.85000000000002</v>
      </c>
      <c r="M8660">
        <v>1.1000000000000001</v>
      </c>
      <c r="N8660" t="s">
        <v>27</v>
      </c>
      <c r="O8660" t="s">
        <v>28</v>
      </c>
      <c r="P8660">
        <v>22</v>
      </c>
      <c r="Q8660" t="s">
        <v>29</v>
      </c>
    </row>
    <row r="8661" spans="1:17" x14ac:dyDescent="0.3">
      <c r="A8661" t="s">
        <v>9385</v>
      </c>
      <c r="B8661" s="1">
        <v>45764</v>
      </c>
      <c r="C8661" t="s">
        <v>606</v>
      </c>
      <c r="D8661" t="s">
        <v>19</v>
      </c>
      <c r="E8661" t="s">
        <v>33</v>
      </c>
      <c r="F8661" t="s">
        <v>34</v>
      </c>
      <c r="G8661" t="s">
        <v>22</v>
      </c>
      <c r="H8661" t="s">
        <v>50</v>
      </c>
      <c r="I8661" t="s">
        <v>119</v>
      </c>
      <c r="J8661" t="s">
        <v>25</v>
      </c>
      <c r="K8661" t="s">
        <v>45</v>
      </c>
      <c r="L8661">
        <v>100.66</v>
      </c>
      <c r="M8661">
        <v>1.21</v>
      </c>
      <c r="N8661" t="s">
        <v>27</v>
      </c>
      <c r="O8661" t="s">
        <v>28</v>
      </c>
      <c r="P8661">
        <v>11</v>
      </c>
      <c r="Q8661" t="s">
        <v>29</v>
      </c>
    </row>
    <row r="8662" spans="1:17" x14ac:dyDescent="0.3">
      <c r="A8662" t="s">
        <v>9386</v>
      </c>
      <c r="B8662" s="1">
        <v>45788</v>
      </c>
      <c r="C8662" t="s">
        <v>595</v>
      </c>
      <c r="D8662" t="s">
        <v>118</v>
      </c>
      <c r="E8662" t="s">
        <v>20</v>
      </c>
      <c r="F8662" t="s">
        <v>34</v>
      </c>
      <c r="G8662" t="s">
        <v>22</v>
      </c>
      <c r="H8662" t="s">
        <v>99</v>
      </c>
      <c r="I8662" t="s">
        <v>44</v>
      </c>
      <c r="J8662" t="s">
        <v>36</v>
      </c>
      <c r="K8662" t="s">
        <v>37</v>
      </c>
      <c r="L8662">
        <v>110.59</v>
      </c>
      <c r="M8662">
        <v>0.66</v>
      </c>
      <c r="N8662" t="s">
        <v>27</v>
      </c>
      <c r="O8662" t="s">
        <v>28</v>
      </c>
      <c r="P8662">
        <v>10</v>
      </c>
      <c r="Q8662" t="s">
        <v>29</v>
      </c>
    </row>
    <row r="8663" spans="1:17" x14ac:dyDescent="0.3">
      <c r="A8663" t="s">
        <v>9387</v>
      </c>
      <c r="B8663" s="1">
        <v>45788</v>
      </c>
      <c r="C8663" t="s">
        <v>39</v>
      </c>
      <c r="D8663" t="s">
        <v>40</v>
      </c>
      <c r="E8663" t="s">
        <v>41</v>
      </c>
      <c r="F8663" t="s">
        <v>34</v>
      </c>
      <c r="G8663" t="s">
        <v>42</v>
      </c>
      <c r="H8663" t="s">
        <v>76</v>
      </c>
      <c r="I8663" t="s">
        <v>24</v>
      </c>
      <c r="J8663" t="s">
        <v>61</v>
      </c>
      <c r="K8663" t="s">
        <v>62</v>
      </c>
      <c r="L8663">
        <v>360.06</v>
      </c>
      <c r="M8663">
        <v>7.92</v>
      </c>
      <c r="N8663" t="s">
        <v>27</v>
      </c>
      <c r="O8663" t="s">
        <v>28</v>
      </c>
      <c r="P8663">
        <v>30</v>
      </c>
      <c r="Q8663" t="s">
        <v>29</v>
      </c>
    </row>
    <row r="8664" spans="1:17" x14ac:dyDescent="0.3">
      <c r="A8664" t="s">
        <v>9388</v>
      </c>
      <c r="B8664" s="1">
        <v>45769</v>
      </c>
      <c r="C8664" t="s">
        <v>2887</v>
      </c>
      <c r="D8664" t="s">
        <v>102</v>
      </c>
      <c r="E8664" t="s">
        <v>55</v>
      </c>
      <c r="F8664" t="s">
        <v>34</v>
      </c>
      <c r="G8664" t="s">
        <v>22</v>
      </c>
      <c r="H8664" t="s">
        <v>57</v>
      </c>
      <c r="I8664" t="s">
        <v>24</v>
      </c>
      <c r="J8664" t="s">
        <v>25</v>
      </c>
      <c r="K8664" t="s">
        <v>26</v>
      </c>
      <c r="L8664">
        <v>32.770000000000003</v>
      </c>
      <c r="M8664">
        <v>0.39</v>
      </c>
      <c r="N8664" t="s">
        <v>27</v>
      </c>
      <c r="O8664" t="s">
        <v>28</v>
      </c>
      <c r="P8664">
        <v>12</v>
      </c>
      <c r="Q8664" t="s">
        <v>29</v>
      </c>
    </row>
    <row r="8665" spans="1:17" x14ac:dyDescent="0.3">
      <c r="A8665" t="s">
        <v>9389</v>
      </c>
      <c r="B8665" s="1">
        <v>45785</v>
      </c>
      <c r="C8665" t="s">
        <v>1828</v>
      </c>
      <c r="D8665" t="s">
        <v>94</v>
      </c>
      <c r="E8665" t="s">
        <v>41</v>
      </c>
      <c r="F8665" t="s">
        <v>34</v>
      </c>
      <c r="G8665" t="s">
        <v>22</v>
      </c>
      <c r="H8665" t="s">
        <v>50</v>
      </c>
      <c r="I8665" t="s">
        <v>24</v>
      </c>
      <c r="J8665" t="s">
        <v>36</v>
      </c>
      <c r="K8665" t="s">
        <v>26</v>
      </c>
      <c r="L8665">
        <v>58.46</v>
      </c>
      <c r="M8665">
        <v>0.35</v>
      </c>
      <c r="N8665" t="s">
        <v>27</v>
      </c>
      <c r="O8665" t="s">
        <v>28</v>
      </c>
      <c r="P8665">
        <v>4</v>
      </c>
      <c r="Q8665" t="s">
        <v>29</v>
      </c>
    </row>
    <row r="8666" spans="1:17" x14ac:dyDescent="0.3">
      <c r="A8666" t="s">
        <v>9390</v>
      </c>
      <c r="B8666" s="1">
        <v>45725</v>
      </c>
      <c r="C8666" t="s">
        <v>3554</v>
      </c>
      <c r="D8666" t="s">
        <v>118</v>
      </c>
      <c r="E8666" t="s">
        <v>33</v>
      </c>
      <c r="F8666" t="s">
        <v>21</v>
      </c>
      <c r="G8666" t="s">
        <v>22</v>
      </c>
      <c r="H8666" t="s">
        <v>43</v>
      </c>
      <c r="I8666" t="s">
        <v>24</v>
      </c>
      <c r="J8666" t="s">
        <v>36</v>
      </c>
      <c r="K8666" t="s">
        <v>45</v>
      </c>
      <c r="L8666">
        <v>102.77</v>
      </c>
      <c r="M8666">
        <v>0.62</v>
      </c>
      <c r="N8666" t="s">
        <v>27</v>
      </c>
      <c r="O8666" t="s">
        <v>28</v>
      </c>
      <c r="P8666">
        <v>7</v>
      </c>
      <c r="Q8666" t="s">
        <v>29</v>
      </c>
    </row>
    <row r="8667" spans="1:17" x14ac:dyDescent="0.3">
      <c r="A8667" t="s">
        <v>9391</v>
      </c>
      <c r="B8667" s="1">
        <v>45686</v>
      </c>
      <c r="C8667" t="s">
        <v>1022</v>
      </c>
      <c r="D8667" t="s">
        <v>89</v>
      </c>
      <c r="E8667" t="s">
        <v>20</v>
      </c>
      <c r="F8667" t="s">
        <v>34</v>
      </c>
      <c r="G8667" t="s">
        <v>22</v>
      </c>
      <c r="H8667" t="s">
        <v>50</v>
      </c>
      <c r="I8667" t="s">
        <v>24</v>
      </c>
      <c r="J8667" t="s">
        <v>61</v>
      </c>
      <c r="K8667" t="s">
        <v>62</v>
      </c>
      <c r="L8667">
        <v>21.03</v>
      </c>
      <c r="M8667">
        <v>0.46</v>
      </c>
      <c r="N8667" t="s">
        <v>27</v>
      </c>
      <c r="O8667" t="s">
        <v>28</v>
      </c>
      <c r="P8667">
        <v>0</v>
      </c>
      <c r="Q8667" t="s">
        <v>29</v>
      </c>
    </row>
    <row r="8668" spans="1:17" x14ac:dyDescent="0.3">
      <c r="A8668" t="s">
        <v>9392</v>
      </c>
      <c r="B8668" s="1">
        <v>45741</v>
      </c>
      <c r="C8668" t="s">
        <v>3146</v>
      </c>
      <c r="D8668" t="s">
        <v>160</v>
      </c>
      <c r="E8668" t="s">
        <v>20</v>
      </c>
      <c r="F8668" t="s">
        <v>34</v>
      </c>
      <c r="G8668" t="s">
        <v>22</v>
      </c>
      <c r="H8668" t="s">
        <v>23</v>
      </c>
      <c r="I8668" t="s">
        <v>51</v>
      </c>
      <c r="J8668" t="s">
        <v>61</v>
      </c>
      <c r="K8668" t="s">
        <v>62</v>
      </c>
      <c r="L8668">
        <v>48.28</v>
      </c>
      <c r="M8668">
        <v>1.06</v>
      </c>
      <c r="N8668" t="s">
        <v>27</v>
      </c>
      <c r="O8668" t="s">
        <v>28</v>
      </c>
      <c r="P8668">
        <v>8</v>
      </c>
      <c r="Q8668" t="s">
        <v>29</v>
      </c>
    </row>
    <row r="8669" spans="1:17" x14ac:dyDescent="0.3">
      <c r="A8669" t="s">
        <v>9393</v>
      </c>
      <c r="B8669" s="1">
        <v>45812</v>
      </c>
      <c r="C8669" t="s">
        <v>1477</v>
      </c>
      <c r="D8669" t="s">
        <v>89</v>
      </c>
      <c r="E8669" t="s">
        <v>33</v>
      </c>
      <c r="F8669" t="s">
        <v>56</v>
      </c>
      <c r="G8669" t="s">
        <v>22</v>
      </c>
      <c r="H8669" t="s">
        <v>23</v>
      </c>
      <c r="I8669" t="s">
        <v>44</v>
      </c>
      <c r="J8669" t="s">
        <v>25</v>
      </c>
      <c r="K8669" t="s">
        <v>37</v>
      </c>
      <c r="L8669">
        <v>89.58</v>
      </c>
      <c r="M8669">
        <v>1.07</v>
      </c>
      <c r="N8669" t="s">
        <v>27</v>
      </c>
      <c r="O8669" t="s">
        <v>28</v>
      </c>
      <c r="P8669">
        <v>15</v>
      </c>
      <c r="Q8669" t="s">
        <v>29</v>
      </c>
    </row>
    <row r="8670" spans="1:17" x14ac:dyDescent="0.3">
      <c r="A8670" t="s">
        <v>9394</v>
      </c>
      <c r="B8670" s="1">
        <v>45776</v>
      </c>
      <c r="C8670" t="s">
        <v>371</v>
      </c>
      <c r="D8670" t="s">
        <v>54</v>
      </c>
      <c r="E8670" t="s">
        <v>66</v>
      </c>
      <c r="F8670" t="s">
        <v>34</v>
      </c>
      <c r="G8670" t="s">
        <v>22</v>
      </c>
      <c r="H8670" t="s">
        <v>79</v>
      </c>
      <c r="I8670" t="s">
        <v>44</v>
      </c>
      <c r="J8670" t="s">
        <v>25</v>
      </c>
      <c r="K8670" t="s">
        <v>45</v>
      </c>
      <c r="L8670">
        <v>108.83</v>
      </c>
      <c r="M8670">
        <v>0</v>
      </c>
      <c r="N8670" t="s">
        <v>69</v>
      </c>
      <c r="O8670" t="s">
        <v>727</v>
      </c>
      <c r="P8670">
        <v>33</v>
      </c>
      <c r="Q8670" t="s">
        <v>29</v>
      </c>
    </row>
    <row r="8671" spans="1:17" x14ac:dyDescent="0.3">
      <c r="A8671" t="s">
        <v>9395</v>
      </c>
      <c r="B8671" s="1">
        <v>45782</v>
      </c>
      <c r="C8671" t="s">
        <v>1353</v>
      </c>
      <c r="D8671" t="s">
        <v>94</v>
      </c>
      <c r="E8671" t="s">
        <v>66</v>
      </c>
      <c r="F8671" t="s">
        <v>21</v>
      </c>
      <c r="G8671" t="s">
        <v>22</v>
      </c>
      <c r="H8671" t="s">
        <v>103</v>
      </c>
      <c r="I8671" t="s">
        <v>119</v>
      </c>
      <c r="J8671" t="s">
        <v>61</v>
      </c>
      <c r="K8671" t="s">
        <v>45</v>
      </c>
      <c r="L8671">
        <v>188.83</v>
      </c>
      <c r="M8671">
        <v>4.1500000000000004</v>
      </c>
      <c r="N8671" t="s">
        <v>27</v>
      </c>
      <c r="O8671" t="s">
        <v>28</v>
      </c>
      <c r="P8671">
        <v>3</v>
      </c>
      <c r="Q8671" t="s">
        <v>29</v>
      </c>
    </row>
    <row r="8672" spans="1:17" x14ac:dyDescent="0.3">
      <c r="A8672" t="s">
        <v>9396</v>
      </c>
      <c r="B8672" s="1">
        <v>45776</v>
      </c>
      <c r="C8672" t="s">
        <v>652</v>
      </c>
      <c r="D8672" t="s">
        <v>94</v>
      </c>
      <c r="E8672" t="s">
        <v>66</v>
      </c>
      <c r="F8672" t="s">
        <v>34</v>
      </c>
      <c r="G8672" t="s">
        <v>22</v>
      </c>
      <c r="H8672" t="s">
        <v>50</v>
      </c>
      <c r="I8672" t="s">
        <v>51</v>
      </c>
      <c r="J8672" t="s">
        <v>25</v>
      </c>
      <c r="K8672" t="s">
        <v>45</v>
      </c>
      <c r="L8672">
        <v>142.37</v>
      </c>
      <c r="M8672">
        <v>1.71</v>
      </c>
      <c r="N8672" t="s">
        <v>27</v>
      </c>
      <c r="O8672" t="s">
        <v>28</v>
      </c>
      <c r="P8672">
        <v>15</v>
      </c>
      <c r="Q8672" t="s">
        <v>29</v>
      </c>
    </row>
    <row r="8673" spans="1:17" x14ac:dyDescent="0.3">
      <c r="A8673" t="s">
        <v>9397</v>
      </c>
      <c r="B8673" s="1">
        <v>45805</v>
      </c>
      <c r="C8673" t="s">
        <v>1244</v>
      </c>
      <c r="D8673" t="s">
        <v>94</v>
      </c>
      <c r="E8673" t="s">
        <v>55</v>
      </c>
      <c r="F8673" t="s">
        <v>34</v>
      </c>
      <c r="G8673" t="s">
        <v>22</v>
      </c>
      <c r="H8673" t="s">
        <v>43</v>
      </c>
      <c r="I8673" t="s">
        <v>51</v>
      </c>
      <c r="J8673" t="s">
        <v>25</v>
      </c>
      <c r="K8673" t="s">
        <v>45</v>
      </c>
      <c r="L8673">
        <v>259.66000000000003</v>
      </c>
      <c r="M8673">
        <v>3.12</v>
      </c>
      <c r="N8673" t="s">
        <v>27</v>
      </c>
      <c r="O8673" t="s">
        <v>28</v>
      </c>
      <c r="P8673">
        <v>9</v>
      </c>
      <c r="Q8673" t="s">
        <v>29</v>
      </c>
    </row>
    <row r="8674" spans="1:17" x14ac:dyDescent="0.3">
      <c r="A8674" t="s">
        <v>9398</v>
      </c>
      <c r="B8674" s="1">
        <v>45740</v>
      </c>
      <c r="C8674" t="s">
        <v>1098</v>
      </c>
      <c r="D8674" t="s">
        <v>54</v>
      </c>
      <c r="E8674" t="s">
        <v>66</v>
      </c>
      <c r="F8674" t="s">
        <v>34</v>
      </c>
      <c r="G8674" t="s">
        <v>22</v>
      </c>
      <c r="H8674" t="s">
        <v>76</v>
      </c>
      <c r="I8674" t="s">
        <v>51</v>
      </c>
      <c r="J8674" t="s">
        <v>61</v>
      </c>
      <c r="K8674" t="s">
        <v>37</v>
      </c>
      <c r="L8674">
        <v>244.34</v>
      </c>
      <c r="M8674">
        <v>5.38</v>
      </c>
      <c r="N8674" t="s">
        <v>27</v>
      </c>
      <c r="O8674" t="s">
        <v>28</v>
      </c>
      <c r="P8674">
        <v>19</v>
      </c>
      <c r="Q8674" t="s">
        <v>29</v>
      </c>
    </row>
    <row r="8675" spans="1:17" x14ac:dyDescent="0.3">
      <c r="A8675" t="s">
        <v>9399</v>
      </c>
      <c r="B8675" s="1">
        <v>45791</v>
      </c>
      <c r="C8675" t="s">
        <v>1860</v>
      </c>
      <c r="D8675" t="s">
        <v>54</v>
      </c>
      <c r="E8675" t="s">
        <v>33</v>
      </c>
      <c r="F8675" t="s">
        <v>34</v>
      </c>
      <c r="G8675" t="s">
        <v>22</v>
      </c>
      <c r="H8675" t="s">
        <v>50</v>
      </c>
      <c r="I8675" t="s">
        <v>24</v>
      </c>
      <c r="J8675" t="s">
        <v>36</v>
      </c>
      <c r="K8675" t="s">
        <v>45</v>
      </c>
      <c r="L8675">
        <v>33.049999999999997</v>
      </c>
      <c r="M8675">
        <v>0</v>
      </c>
      <c r="N8675" t="s">
        <v>69</v>
      </c>
      <c r="O8675" t="s">
        <v>307</v>
      </c>
      <c r="P8675">
        <v>28</v>
      </c>
      <c r="Q8675" t="s">
        <v>29</v>
      </c>
    </row>
    <row r="8676" spans="1:17" x14ac:dyDescent="0.3">
      <c r="A8676" t="s">
        <v>9400</v>
      </c>
      <c r="B8676" s="1">
        <v>45684</v>
      </c>
      <c r="C8676" t="s">
        <v>975</v>
      </c>
      <c r="D8676" t="s">
        <v>54</v>
      </c>
      <c r="E8676" t="s">
        <v>20</v>
      </c>
      <c r="F8676" t="s">
        <v>34</v>
      </c>
      <c r="G8676" t="s">
        <v>22</v>
      </c>
      <c r="H8676" t="s">
        <v>76</v>
      </c>
      <c r="I8676" t="s">
        <v>51</v>
      </c>
      <c r="J8676" t="s">
        <v>61</v>
      </c>
      <c r="K8676" t="s">
        <v>62</v>
      </c>
      <c r="L8676">
        <v>37.14</v>
      </c>
      <c r="M8676">
        <v>0.82</v>
      </c>
      <c r="N8676" t="s">
        <v>27</v>
      </c>
      <c r="O8676" t="s">
        <v>28</v>
      </c>
      <c r="P8676">
        <v>30</v>
      </c>
      <c r="Q8676" t="s">
        <v>29</v>
      </c>
    </row>
    <row r="8677" spans="1:17" x14ac:dyDescent="0.3">
      <c r="A8677" t="s">
        <v>9401</v>
      </c>
      <c r="B8677" s="1">
        <v>45748</v>
      </c>
      <c r="C8677" t="s">
        <v>843</v>
      </c>
      <c r="D8677" t="s">
        <v>102</v>
      </c>
      <c r="E8677" t="s">
        <v>33</v>
      </c>
      <c r="F8677" t="s">
        <v>34</v>
      </c>
      <c r="G8677" t="s">
        <v>42</v>
      </c>
      <c r="H8677" t="s">
        <v>50</v>
      </c>
      <c r="I8677" t="s">
        <v>24</v>
      </c>
      <c r="J8677" t="s">
        <v>61</v>
      </c>
      <c r="K8677" t="s">
        <v>45</v>
      </c>
      <c r="L8677">
        <v>74.790000000000006</v>
      </c>
      <c r="M8677">
        <v>1.65</v>
      </c>
      <c r="N8677" t="s">
        <v>27</v>
      </c>
      <c r="O8677" t="s">
        <v>28</v>
      </c>
      <c r="P8677">
        <v>20</v>
      </c>
      <c r="Q8677" t="s">
        <v>29</v>
      </c>
    </row>
    <row r="8678" spans="1:17" x14ac:dyDescent="0.3">
      <c r="A8678" t="s">
        <v>9402</v>
      </c>
      <c r="B8678" s="1">
        <v>45820</v>
      </c>
      <c r="C8678" t="s">
        <v>1917</v>
      </c>
      <c r="D8678" t="s">
        <v>89</v>
      </c>
      <c r="E8678" t="s">
        <v>20</v>
      </c>
      <c r="F8678" t="s">
        <v>34</v>
      </c>
      <c r="G8678" t="s">
        <v>22</v>
      </c>
      <c r="H8678" t="s">
        <v>60</v>
      </c>
      <c r="I8678" t="s">
        <v>24</v>
      </c>
      <c r="J8678" t="s">
        <v>61</v>
      </c>
      <c r="K8678" t="s">
        <v>37</v>
      </c>
      <c r="L8678">
        <v>84.32</v>
      </c>
      <c r="M8678">
        <v>1.86</v>
      </c>
      <c r="N8678" t="s">
        <v>27</v>
      </c>
      <c r="O8678" t="s">
        <v>28</v>
      </c>
      <c r="P8678">
        <v>15</v>
      </c>
      <c r="Q8678" t="s">
        <v>29</v>
      </c>
    </row>
    <row r="8679" spans="1:17" x14ac:dyDescent="0.3">
      <c r="A8679" t="s">
        <v>9403</v>
      </c>
      <c r="B8679" s="1">
        <v>45798</v>
      </c>
      <c r="C8679" t="s">
        <v>864</v>
      </c>
      <c r="D8679" t="s">
        <v>49</v>
      </c>
      <c r="E8679" t="s">
        <v>41</v>
      </c>
      <c r="F8679" t="s">
        <v>34</v>
      </c>
      <c r="G8679" t="s">
        <v>22</v>
      </c>
      <c r="H8679" t="s">
        <v>43</v>
      </c>
      <c r="I8679" t="s">
        <v>51</v>
      </c>
      <c r="J8679" t="s">
        <v>25</v>
      </c>
      <c r="K8679" t="s">
        <v>26</v>
      </c>
      <c r="L8679">
        <v>324.10000000000002</v>
      </c>
      <c r="M8679">
        <v>3.89</v>
      </c>
      <c r="N8679" t="s">
        <v>27</v>
      </c>
      <c r="O8679" t="s">
        <v>28</v>
      </c>
      <c r="P8679">
        <v>6</v>
      </c>
      <c r="Q8679" t="s">
        <v>29</v>
      </c>
    </row>
    <row r="8680" spans="1:17" x14ac:dyDescent="0.3">
      <c r="A8680" t="s">
        <v>9404</v>
      </c>
      <c r="B8680" s="1">
        <v>45659</v>
      </c>
      <c r="C8680" t="s">
        <v>472</v>
      </c>
      <c r="D8680" t="s">
        <v>203</v>
      </c>
      <c r="E8680" t="s">
        <v>55</v>
      </c>
      <c r="F8680" t="s">
        <v>34</v>
      </c>
      <c r="G8680" t="s">
        <v>42</v>
      </c>
      <c r="H8680" t="s">
        <v>23</v>
      </c>
      <c r="I8680" t="s">
        <v>44</v>
      </c>
      <c r="J8680" t="s">
        <v>25</v>
      </c>
      <c r="K8680" t="s">
        <v>37</v>
      </c>
      <c r="L8680">
        <v>46.44</v>
      </c>
      <c r="M8680">
        <v>0</v>
      </c>
      <c r="N8680" t="s">
        <v>69</v>
      </c>
      <c r="O8680" t="s">
        <v>85</v>
      </c>
      <c r="P8680">
        <v>50</v>
      </c>
      <c r="Q8680" t="s">
        <v>46</v>
      </c>
    </row>
    <row r="8681" spans="1:17" x14ac:dyDescent="0.3">
      <c r="A8681" t="s">
        <v>9405</v>
      </c>
      <c r="B8681" s="1">
        <v>45663</v>
      </c>
      <c r="C8681" t="s">
        <v>783</v>
      </c>
      <c r="D8681" t="s">
        <v>40</v>
      </c>
      <c r="E8681" t="s">
        <v>41</v>
      </c>
      <c r="F8681" t="s">
        <v>34</v>
      </c>
      <c r="G8681" t="s">
        <v>22</v>
      </c>
      <c r="H8681" t="s">
        <v>43</v>
      </c>
      <c r="I8681" t="s">
        <v>24</v>
      </c>
      <c r="J8681" t="s">
        <v>25</v>
      </c>
      <c r="K8681" t="s">
        <v>44</v>
      </c>
      <c r="L8681">
        <v>439.07</v>
      </c>
      <c r="M8681">
        <v>5.27</v>
      </c>
      <c r="N8681" t="s">
        <v>27</v>
      </c>
      <c r="O8681" t="s">
        <v>28</v>
      </c>
      <c r="P8681">
        <v>2</v>
      </c>
      <c r="Q8681" t="s">
        <v>29</v>
      </c>
    </row>
    <row r="8682" spans="1:17" x14ac:dyDescent="0.3">
      <c r="A8682" t="s">
        <v>9406</v>
      </c>
      <c r="B8682" s="1">
        <v>45809</v>
      </c>
      <c r="C8682" t="s">
        <v>864</v>
      </c>
      <c r="D8682" t="s">
        <v>49</v>
      </c>
      <c r="E8682" t="s">
        <v>41</v>
      </c>
      <c r="F8682" t="s">
        <v>34</v>
      </c>
      <c r="G8682" t="s">
        <v>22</v>
      </c>
      <c r="H8682" t="s">
        <v>57</v>
      </c>
      <c r="I8682" t="s">
        <v>51</v>
      </c>
      <c r="J8682" t="s">
        <v>36</v>
      </c>
      <c r="K8682" t="s">
        <v>37</v>
      </c>
      <c r="L8682">
        <v>65.08</v>
      </c>
      <c r="M8682">
        <v>0.39</v>
      </c>
      <c r="N8682" t="s">
        <v>27</v>
      </c>
      <c r="O8682" t="s">
        <v>28</v>
      </c>
      <c r="P8682">
        <v>5</v>
      </c>
      <c r="Q8682" t="s">
        <v>29</v>
      </c>
    </row>
    <row r="8683" spans="1:17" x14ac:dyDescent="0.3">
      <c r="A8683" t="s">
        <v>9407</v>
      </c>
      <c r="B8683" s="1">
        <v>45810</v>
      </c>
      <c r="C8683" t="s">
        <v>130</v>
      </c>
      <c r="D8683" t="s">
        <v>89</v>
      </c>
      <c r="E8683" t="s">
        <v>55</v>
      </c>
      <c r="F8683" t="s">
        <v>34</v>
      </c>
      <c r="G8683" t="s">
        <v>42</v>
      </c>
      <c r="H8683" t="s">
        <v>43</v>
      </c>
      <c r="I8683" t="s">
        <v>51</v>
      </c>
      <c r="J8683" t="s">
        <v>61</v>
      </c>
      <c r="K8683" t="s">
        <v>37</v>
      </c>
      <c r="L8683">
        <v>217.02</v>
      </c>
      <c r="M8683">
        <v>4.7699999999999996</v>
      </c>
      <c r="N8683" t="s">
        <v>27</v>
      </c>
      <c r="O8683" t="s">
        <v>28</v>
      </c>
      <c r="P8683">
        <v>19</v>
      </c>
      <c r="Q8683" t="s">
        <v>29</v>
      </c>
    </row>
    <row r="8684" spans="1:17" x14ac:dyDescent="0.3">
      <c r="A8684" t="s">
        <v>9408</v>
      </c>
      <c r="B8684" s="1">
        <v>45801</v>
      </c>
      <c r="C8684" t="s">
        <v>590</v>
      </c>
      <c r="D8684" t="s">
        <v>94</v>
      </c>
      <c r="E8684" t="s">
        <v>66</v>
      </c>
      <c r="F8684" t="s">
        <v>34</v>
      </c>
      <c r="G8684" t="s">
        <v>22</v>
      </c>
      <c r="H8684" t="s">
        <v>23</v>
      </c>
      <c r="I8684" t="s">
        <v>24</v>
      </c>
      <c r="J8684" t="s">
        <v>25</v>
      </c>
      <c r="K8684" t="s">
        <v>26</v>
      </c>
      <c r="L8684">
        <v>25.67</v>
      </c>
      <c r="M8684">
        <v>0.31</v>
      </c>
      <c r="N8684" t="s">
        <v>27</v>
      </c>
      <c r="O8684" t="s">
        <v>28</v>
      </c>
      <c r="P8684">
        <v>13</v>
      </c>
      <c r="Q8684" t="s">
        <v>29</v>
      </c>
    </row>
    <row r="8685" spans="1:17" x14ac:dyDescent="0.3">
      <c r="A8685" t="s">
        <v>9409</v>
      </c>
      <c r="B8685" s="1">
        <v>45738</v>
      </c>
      <c r="C8685" t="s">
        <v>1414</v>
      </c>
      <c r="D8685" t="s">
        <v>89</v>
      </c>
      <c r="E8685" t="s">
        <v>20</v>
      </c>
      <c r="F8685" t="s">
        <v>34</v>
      </c>
      <c r="G8685" t="s">
        <v>22</v>
      </c>
      <c r="H8685" t="s">
        <v>57</v>
      </c>
      <c r="I8685" t="s">
        <v>51</v>
      </c>
      <c r="J8685" t="s">
        <v>36</v>
      </c>
      <c r="K8685" t="s">
        <v>45</v>
      </c>
      <c r="L8685">
        <v>226.16</v>
      </c>
      <c r="M8685">
        <v>1.36</v>
      </c>
      <c r="N8685" t="s">
        <v>27</v>
      </c>
      <c r="O8685" t="s">
        <v>28</v>
      </c>
      <c r="P8685">
        <v>5</v>
      </c>
      <c r="Q8685" t="s">
        <v>29</v>
      </c>
    </row>
    <row r="8686" spans="1:17" x14ac:dyDescent="0.3">
      <c r="A8686" t="s">
        <v>9410</v>
      </c>
      <c r="B8686" s="1">
        <v>45746</v>
      </c>
      <c r="C8686" t="s">
        <v>1858</v>
      </c>
      <c r="D8686" t="s">
        <v>49</v>
      </c>
      <c r="E8686" t="s">
        <v>20</v>
      </c>
      <c r="F8686" t="s">
        <v>34</v>
      </c>
      <c r="G8686" t="s">
        <v>22</v>
      </c>
      <c r="H8686" t="s">
        <v>50</v>
      </c>
      <c r="I8686" t="s">
        <v>24</v>
      </c>
      <c r="J8686" t="s">
        <v>25</v>
      </c>
      <c r="K8686" t="s">
        <v>45</v>
      </c>
      <c r="L8686">
        <v>10.97</v>
      </c>
      <c r="M8686">
        <v>0.13</v>
      </c>
      <c r="N8686" t="s">
        <v>27</v>
      </c>
      <c r="O8686" t="s">
        <v>28</v>
      </c>
      <c r="P8686">
        <v>7</v>
      </c>
      <c r="Q8686" t="s">
        <v>29</v>
      </c>
    </row>
    <row r="8687" spans="1:17" x14ac:dyDescent="0.3">
      <c r="A8687" t="s">
        <v>9411</v>
      </c>
      <c r="B8687" s="1">
        <v>45662</v>
      </c>
      <c r="C8687" t="s">
        <v>2092</v>
      </c>
      <c r="D8687" t="s">
        <v>75</v>
      </c>
      <c r="E8687" t="s">
        <v>33</v>
      </c>
      <c r="F8687" t="s">
        <v>56</v>
      </c>
      <c r="G8687" t="s">
        <v>22</v>
      </c>
      <c r="H8687" t="s">
        <v>99</v>
      </c>
      <c r="I8687" t="s">
        <v>24</v>
      </c>
      <c r="J8687" t="s">
        <v>36</v>
      </c>
      <c r="K8687" t="s">
        <v>37</v>
      </c>
      <c r="L8687">
        <v>83.13</v>
      </c>
      <c r="M8687">
        <v>0</v>
      </c>
      <c r="N8687" t="s">
        <v>69</v>
      </c>
      <c r="O8687" t="s">
        <v>85</v>
      </c>
      <c r="P8687">
        <v>22</v>
      </c>
      <c r="Q8687" t="s">
        <v>29</v>
      </c>
    </row>
    <row r="8688" spans="1:17" x14ac:dyDescent="0.3">
      <c r="A8688" t="s">
        <v>9412</v>
      </c>
      <c r="B8688" s="1">
        <v>45796</v>
      </c>
      <c r="C8688" t="s">
        <v>91</v>
      </c>
      <c r="D8688" t="s">
        <v>65</v>
      </c>
      <c r="E8688" t="s">
        <v>20</v>
      </c>
      <c r="F8688" t="s">
        <v>34</v>
      </c>
      <c r="G8688" t="s">
        <v>22</v>
      </c>
      <c r="H8688" t="s">
        <v>57</v>
      </c>
      <c r="I8688" t="s">
        <v>44</v>
      </c>
      <c r="J8688" t="s">
        <v>111</v>
      </c>
      <c r="K8688" t="s">
        <v>37</v>
      </c>
      <c r="L8688">
        <v>242.83</v>
      </c>
      <c r="M8688">
        <v>0</v>
      </c>
      <c r="N8688" t="s">
        <v>69</v>
      </c>
      <c r="O8688" t="s">
        <v>85</v>
      </c>
      <c r="P8688">
        <v>31</v>
      </c>
      <c r="Q8688" t="s">
        <v>29</v>
      </c>
    </row>
    <row r="8689" spans="1:17" x14ac:dyDescent="0.3">
      <c r="A8689" t="s">
        <v>9413</v>
      </c>
      <c r="B8689" s="1">
        <v>45677</v>
      </c>
      <c r="C8689" t="s">
        <v>562</v>
      </c>
      <c r="D8689" t="s">
        <v>106</v>
      </c>
      <c r="E8689" t="s">
        <v>33</v>
      </c>
      <c r="F8689" t="s">
        <v>21</v>
      </c>
      <c r="G8689" t="s">
        <v>22</v>
      </c>
      <c r="H8689" t="s">
        <v>57</v>
      </c>
      <c r="I8689" t="s">
        <v>24</v>
      </c>
      <c r="J8689" t="s">
        <v>25</v>
      </c>
      <c r="K8689" t="s">
        <v>45</v>
      </c>
      <c r="L8689">
        <v>119.6</v>
      </c>
      <c r="M8689">
        <v>1.44</v>
      </c>
      <c r="N8689" t="s">
        <v>27</v>
      </c>
      <c r="O8689" t="s">
        <v>28</v>
      </c>
      <c r="P8689">
        <v>13</v>
      </c>
      <c r="Q8689" t="s">
        <v>29</v>
      </c>
    </row>
    <row r="8690" spans="1:17" x14ac:dyDescent="0.3">
      <c r="A8690" t="s">
        <v>9414</v>
      </c>
      <c r="B8690" s="1">
        <v>45747</v>
      </c>
      <c r="C8690" t="s">
        <v>1912</v>
      </c>
      <c r="D8690" t="s">
        <v>49</v>
      </c>
      <c r="E8690" t="s">
        <v>41</v>
      </c>
      <c r="F8690" t="s">
        <v>34</v>
      </c>
      <c r="G8690" t="s">
        <v>22</v>
      </c>
      <c r="H8690" t="s">
        <v>76</v>
      </c>
      <c r="I8690" t="s">
        <v>119</v>
      </c>
      <c r="J8690" t="s">
        <v>25</v>
      </c>
      <c r="K8690" t="s">
        <v>37</v>
      </c>
      <c r="L8690">
        <v>30.15</v>
      </c>
      <c r="M8690">
        <v>0.36</v>
      </c>
      <c r="N8690" t="s">
        <v>27</v>
      </c>
      <c r="O8690" t="s">
        <v>28</v>
      </c>
      <c r="P8690">
        <v>23</v>
      </c>
      <c r="Q8690" t="s">
        <v>29</v>
      </c>
    </row>
    <row r="8691" spans="1:17" x14ac:dyDescent="0.3">
      <c r="A8691" t="s">
        <v>9415</v>
      </c>
      <c r="B8691" s="1">
        <v>45743</v>
      </c>
      <c r="C8691" t="s">
        <v>262</v>
      </c>
      <c r="D8691" t="s">
        <v>54</v>
      </c>
      <c r="E8691" t="s">
        <v>66</v>
      </c>
      <c r="F8691" t="s">
        <v>21</v>
      </c>
      <c r="G8691" t="s">
        <v>42</v>
      </c>
      <c r="H8691" t="s">
        <v>35</v>
      </c>
      <c r="I8691" t="s">
        <v>44</v>
      </c>
      <c r="J8691" t="s">
        <v>36</v>
      </c>
      <c r="K8691" t="s">
        <v>62</v>
      </c>
      <c r="L8691">
        <v>82.65</v>
      </c>
      <c r="M8691">
        <v>0</v>
      </c>
      <c r="N8691" t="s">
        <v>69</v>
      </c>
      <c r="O8691" t="s">
        <v>727</v>
      </c>
      <c r="P8691">
        <v>47</v>
      </c>
      <c r="Q8691" t="s">
        <v>46</v>
      </c>
    </row>
    <row r="8692" spans="1:17" x14ac:dyDescent="0.3">
      <c r="A8692" t="s">
        <v>9416</v>
      </c>
      <c r="B8692" s="1">
        <v>45675</v>
      </c>
      <c r="C8692" t="s">
        <v>980</v>
      </c>
      <c r="D8692" t="s">
        <v>160</v>
      </c>
      <c r="E8692" t="s">
        <v>33</v>
      </c>
      <c r="F8692" t="s">
        <v>56</v>
      </c>
      <c r="G8692" t="s">
        <v>22</v>
      </c>
      <c r="H8692" t="s">
        <v>57</v>
      </c>
      <c r="I8692" t="s">
        <v>51</v>
      </c>
      <c r="J8692" t="s">
        <v>25</v>
      </c>
      <c r="K8692" t="s">
        <v>45</v>
      </c>
      <c r="L8692">
        <v>44.08</v>
      </c>
      <c r="M8692">
        <v>0.53</v>
      </c>
      <c r="N8692" t="s">
        <v>27</v>
      </c>
      <c r="O8692" t="s">
        <v>28</v>
      </c>
      <c r="P8692">
        <v>11</v>
      </c>
      <c r="Q8692" t="s">
        <v>29</v>
      </c>
    </row>
    <row r="8693" spans="1:17" x14ac:dyDescent="0.3">
      <c r="A8693" t="s">
        <v>9417</v>
      </c>
      <c r="B8693" s="1">
        <v>45818</v>
      </c>
      <c r="C8693" t="s">
        <v>1930</v>
      </c>
      <c r="D8693" t="s">
        <v>118</v>
      </c>
      <c r="E8693" t="s">
        <v>33</v>
      </c>
      <c r="F8693" t="s">
        <v>21</v>
      </c>
      <c r="G8693" t="s">
        <v>22</v>
      </c>
      <c r="H8693" t="s">
        <v>23</v>
      </c>
      <c r="I8693" t="s">
        <v>119</v>
      </c>
      <c r="J8693" t="s">
        <v>25</v>
      </c>
      <c r="K8693" t="s">
        <v>26</v>
      </c>
      <c r="L8693">
        <v>137.62</v>
      </c>
      <c r="M8693">
        <v>1.65</v>
      </c>
      <c r="N8693" t="s">
        <v>27</v>
      </c>
      <c r="O8693" t="s">
        <v>28</v>
      </c>
      <c r="P8693">
        <v>10</v>
      </c>
      <c r="Q8693" t="s">
        <v>29</v>
      </c>
    </row>
    <row r="8694" spans="1:17" x14ac:dyDescent="0.3">
      <c r="A8694" t="s">
        <v>9418</v>
      </c>
      <c r="B8694" s="1">
        <v>45663</v>
      </c>
      <c r="C8694" t="s">
        <v>512</v>
      </c>
      <c r="D8694" t="s">
        <v>124</v>
      </c>
      <c r="E8694" t="s">
        <v>55</v>
      </c>
      <c r="F8694" t="s">
        <v>21</v>
      </c>
      <c r="G8694" t="s">
        <v>22</v>
      </c>
      <c r="H8694" t="s">
        <v>57</v>
      </c>
      <c r="I8694" t="s">
        <v>24</v>
      </c>
      <c r="J8694" t="s">
        <v>25</v>
      </c>
      <c r="K8694" t="s">
        <v>37</v>
      </c>
      <c r="L8694">
        <v>80.239999999999995</v>
      </c>
      <c r="M8694">
        <v>0.96</v>
      </c>
      <c r="N8694" t="s">
        <v>27</v>
      </c>
      <c r="O8694" t="s">
        <v>28</v>
      </c>
      <c r="P8694">
        <v>1</v>
      </c>
      <c r="Q8694" t="s">
        <v>29</v>
      </c>
    </row>
    <row r="8695" spans="1:17" x14ac:dyDescent="0.3">
      <c r="A8695" t="s">
        <v>9419</v>
      </c>
      <c r="B8695" s="1">
        <v>45677</v>
      </c>
      <c r="C8695" t="s">
        <v>2085</v>
      </c>
      <c r="D8695" t="s">
        <v>32</v>
      </c>
      <c r="E8695" t="s">
        <v>33</v>
      </c>
      <c r="F8695" t="s">
        <v>34</v>
      </c>
      <c r="G8695" t="s">
        <v>22</v>
      </c>
      <c r="H8695" t="s">
        <v>23</v>
      </c>
      <c r="I8695" t="s">
        <v>24</v>
      </c>
      <c r="J8695" t="s">
        <v>61</v>
      </c>
      <c r="K8695" t="s">
        <v>62</v>
      </c>
      <c r="L8695">
        <v>311.64</v>
      </c>
      <c r="M8695">
        <v>6.86</v>
      </c>
      <c r="N8695" t="s">
        <v>27</v>
      </c>
      <c r="O8695" t="s">
        <v>28</v>
      </c>
      <c r="P8695">
        <v>1</v>
      </c>
      <c r="Q8695" t="s">
        <v>29</v>
      </c>
    </row>
    <row r="8696" spans="1:17" x14ac:dyDescent="0.3">
      <c r="A8696" t="s">
        <v>9420</v>
      </c>
      <c r="B8696" s="1">
        <v>45791</v>
      </c>
      <c r="C8696" t="s">
        <v>140</v>
      </c>
      <c r="D8696" t="s">
        <v>32</v>
      </c>
      <c r="E8696" t="s">
        <v>41</v>
      </c>
      <c r="F8696" t="s">
        <v>34</v>
      </c>
      <c r="G8696" t="s">
        <v>22</v>
      </c>
      <c r="H8696" t="s">
        <v>35</v>
      </c>
      <c r="I8696" t="s">
        <v>24</v>
      </c>
      <c r="J8696" t="s">
        <v>25</v>
      </c>
      <c r="K8696" t="s">
        <v>45</v>
      </c>
      <c r="L8696">
        <v>317.64</v>
      </c>
      <c r="M8696">
        <v>3.81</v>
      </c>
      <c r="N8696" t="s">
        <v>27</v>
      </c>
      <c r="O8696" t="s">
        <v>28</v>
      </c>
      <c r="P8696">
        <v>7</v>
      </c>
      <c r="Q8696" t="s">
        <v>29</v>
      </c>
    </row>
    <row r="8697" spans="1:17" x14ac:dyDescent="0.3">
      <c r="A8697" t="s">
        <v>9421</v>
      </c>
      <c r="B8697" s="1">
        <v>45800</v>
      </c>
      <c r="C8697" t="s">
        <v>296</v>
      </c>
      <c r="D8697" t="s">
        <v>19</v>
      </c>
      <c r="E8697" t="s">
        <v>41</v>
      </c>
      <c r="F8697" t="s">
        <v>34</v>
      </c>
      <c r="G8697" t="s">
        <v>22</v>
      </c>
      <c r="H8697" t="s">
        <v>23</v>
      </c>
      <c r="I8697" t="s">
        <v>51</v>
      </c>
      <c r="J8697" t="s">
        <v>25</v>
      </c>
      <c r="K8697" t="s">
        <v>45</v>
      </c>
      <c r="L8697">
        <v>49.34</v>
      </c>
      <c r="M8697">
        <v>0.59</v>
      </c>
      <c r="N8697" t="s">
        <v>27</v>
      </c>
      <c r="O8697" t="s">
        <v>28</v>
      </c>
      <c r="P8697">
        <v>3</v>
      </c>
      <c r="Q8697" t="s">
        <v>29</v>
      </c>
    </row>
    <row r="8698" spans="1:17" x14ac:dyDescent="0.3">
      <c r="A8698" t="s">
        <v>9422</v>
      </c>
      <c r="B8698" s="1">
        <v>45811</v>
      </c>
      <c r="C8698" t="s">
        <v>1112</v>
      </c>
      <c r="D8698" t="s">
        <v>49</v>
      </c>
      <c r="E8698" t="s">
        <v>33</v>
      </c>
      <c r="F8698" t="s">
        <v>34</v>
      </c>
      <c r="G8698" t="s">
        <v>22</v>
      </c>
      <c r="H8698" t="s">
        <v>23</v>
      </c>
      <c r="I8698" t="s">
        <v>24</v>
      </c>
      <c r="J8698" t="s">
        <v>25</v>
      </c>
      <c r="K8698" t="s">
        <v>37</v>
      </c>
      <c r="L8698">
        <v>82.94</v>
      </c>
      <c r="M8698">
        <v>1</v>
      </c>
      <c r="N8698" t="s">
        <v>27</v>
      </c>
      <c r="O8698" t="s">
        <v>28</v>
      </c>
      <c r="P8698">
        <v>3</v>
      </c>
      <c r="Q8698" t="s">
        <v>29</v>
      </c>
    </row>
    <row r="8699" spans="1:17" x14ac:dyDescent="0.3">
      <c r="A8699" t="s">
        <v>9423</v>
      </c>
      <c r="B8699" s="1">
        <v>45784</v>
      </c>
      <c r="C8699" t="s">
        <v>582</v>
      </c>
      <c r="D8699" t="s">
        <v>160</v>
      </c>
      <c r="E8699" t="s">
        <v>55</v>
      </c>
      <c r="F8699" t="s">
        <v>34</v>
      </c>
      <c r="G8699" t="s">
        <v>22</v>
      </c>
      <c r="H8699" t="s">
        <v>99</v>
      </c>
      <c r="I8699" t="s">
        <v>24</v>
      </c>
      <c r="J8699" t="s">
        <v>25</v>
      </c>
      <c r="K8699" t="s">
        <v>37</v>
      </c>
      <c r="L8699">
        <v>155.22</v>
      </c>
      <c r="M8699">
        <v>1.86</v>
      </c>
      <c r="N8699" t="s">
        <v>27</v>
      </c>
      <c r="O8699" t="s">
        <v>28</v>
      </c>
      <c r="P8699">
        <v>9</v>
      </c>
      <c r="Q8699" t="s">
        <v>29</v>
      </c>
    </row>
    <row r="8700" spans="1:17" x14ac:dyDescent="0.3">
      <c r="A8700" t="s">
        <v>9424</v>
      </c>
      <c r="B8700" s="1">
        <v>45796</v>
      </c>
      <c r="C8700" t="s">
        <v>1421</v>
      </c>
      <c r="D8700" t="s">
        <v>203</v>
      </c>
      <c r="E8700" t="s">
        <v>55</v>
      </c>
      <c r="F8700" t="s">
        <v>34</v>
      </c>
      <c r="G8700" t="s">
        <v>22</v>
      </c>
      <c r="H8700" t="s">
        <v>60</v>
      </c>
      <c r="I8700" t="s">
        <v>24</v>
      </c>
      <c r="J8700" t="s">
        <v>61</v>
      </c>
      <c r="K8700" t="s">
        <v>62</v>
      </c>
      <c r="L8700">
        <v>7.21</v>
      </c>
      <c r="M8700">
        <v>0.16</v>
      </c>
      <c r="N8700" t="s">
        <v>27</v>
      </c>
      <c r="O8700" t="s">
        <v>28</v>
      </c>
      <c r="P8700">
        <v>7</v>
      </c>
      <c r="Q8700" t="s">
        <v>29</v>
      </c>
    </row>
    <row r="8701" spans="1:17" x14ac:dyDescent="0.3">
      <c r="A8701" t="s">
        <v>9425</v>
      </c>
      <c r="B8701" s="1">
        <v>45764</v>
      </c>
      <c r="C8701" t="s">
        <v>468</v>
      </c>
      <c r="D8701" t="s">
        <v>118</v>
      </c>
      <c r="E8701" t="s">
        <v>55</v>
      </c>
      <c r="F8701" t="s">
        <v>34</v>
      </c>
      <c r="G8701" t="s">
        <v>22</v>
      </c>
      <c r="H8701" t="s">
        <v>60</v>
      </c>
      <c r="I8701" t="s">
        <v>24</v>
      </c>
      <c r="J8701" t="s">
        <v>36</v>
      </c>
      <c r="K8701" t="s">
        <v>45</v>
      </c>
      <c r="L8701">
        <v>95.72</v>
      </c>
      <c r="M8701">
        <v>0.56999999999999995</v>
      </c>
      <c r="N8701" t="s">
        <v>27</v>
      </c>
      <c r="O8701" t="s">
        <v>28</v>
      </c>
      <c r="P8701">
        <v>1</v>
      </c>
      <c r="Q8701" t="s">
        <v>29</v>
      </c>
    </row>
    <row r="8702" spans="1:17" x14ac:dyDescent="0.3">
      <c r="A8702" t="s">
        <v>9426</v>
      </c>
      <c r="B8702" s="1">
        <v>45748</v>
      </c>
      <c r="C8702" t="s">
        <v>980</v>
      </c>
      <c r="D8702" t="s">
        <v>160</v>
      </c>
      <c r="E8702" t="s">
        <v>33</v>
      </c>
      <c r="F8702" t="s">
        <v>56</v>
      </c>
      <c r="G8702" t="s">
        <v>22</v>
      </c>
      <c r="H8702" t="s">
        <v>35</v>
      </c>
      <c r="I8702" t="s">
        <v>24</v>
      </c>
      <c r="J8702" t="s">
        <v>25</v>
      </c>
      <c r="K8702" t="s">
        <v>62</v>
      </c>
      <c r="L8702">
        <v>151.47</v>
      </c>
      <c r="M8702">
        <v>1.82</v>
      </c>
      <c r="N8702" t="s">
        <v>27</v>
      </c>
      <c r="O8702" t="s">
        <v>28</v>
      </c>
      <c r="P8702">
        <v>15</v>
      </c>
      <c r="Q8702" t="s">
        <v>29</v>
      </c>
    </row>
    <row r="8703" spans="1:17" x14ac:dyDescent="0.3">
      <c r="A8703" t="s">
        <v>9427</v>
      </c>
      <c r="B8703" s="1">
        <v>45744</v>
      </c>
      <c r="C8703" t="s">
        <v>843</v>
      </c>
      <c r="D8703" t="s">
        <v>102</v>
      </c>
      <c r="E8703" t="s">
        <v>33</v>
      </c>
      <c r="F8703" t="s">
        <v>34</v>
      </c>
      <c r="G8703" t="s">
        <v>42</v>
      </c>
      <c r="H8703" t="s">
        <v>23</v>
      </c>
      <c r="I8703" t="s">
        <v>44</v>
      </c>
      <c r="J8703" t="s">
        <v>36</v>
      </c>
      <c r="K8703" t="s">
        <v>26</v>
      </c>
      <c r="L8703">
        <v>67.67</v>
      </c>
      <c r="M8703">
        <v>0.41</v>
      </c>
      <c r="N8703" t="s">
        <v>27</v>
      </c>
      <c r="O8703" t="s">
        <v>28</v>
      </c>
      <c r="P8703">
        <v>31</v>
      </c>
      <c r="Q8703" t="s">
        <v>29</v>
      </c>
    </row>
    <row r="8704" spans="1:17" x14ac:dyDescent="0.3">
      <c r="A8704" t="s">
        <v>9428</v>
      </c>
      <c r="B8704" s="1">
        <v>45749</v>
      </c>
      <c r="C8704" t="s">
        <v>1127</v>
      </c>
      <c r="D8704" t="s">
        <v>160</v>
      </c>
      <c r="E8704" t="s">
        <v>55</v>
      </c>
      <c r="F8704" t="s">
        <v>34</v>
      </c>
      <c r="G8704" t="s">
        <v>42</v>
      </c>
      <c r="H8704" t="s">
        <v>60</v>
      </c>
      <c r="I8704" t="s">
        <v>24</v>
      </c>
      <c r="J8704" t="s">
        <v>61</v>
      </c>
      <c r="K8704" t="s">
        <v>26</v>
      </c>
      <c r="L8704">
        <v>118.1</v>
      </c>
      <c r="M8704">
        <v>2.6</v>
      </c>
      <c r="N8704" t="s">
        <v>27</v>
      </c>
      <c r="O8704" t="s">
        <v>28</v>
      </c>
      <c r="P8704">
        <v>16</v>
      </c>
      <c r="Q8704" t="s">
        <v>29</v>
      </c>
    </row>
    <row r="8705" spans="1:17" x14ac:dyDescent="0.3">
      <c r="A8705" t="s">
        <v>9429</v>
      </c>
      <c r="B8705" s="1">
        <v>45819</v>
      </c>
      <c r="C8705" t="s">
        <v>1081</v>
      </c>
      <c r="D8705" t="s">
        <v>94</v>
      </c>
      <c r="E8705" t="s">
        <v>66</v>
      </c>
      <c r="F8705" t="s">
        <v>34</v>
      </c>
      <c r="G8705" t="s">
        <v>22</v>
      </c>
      <c r="H8705" t="s">
        <v>76</v>
      </c>
      <c r="I8705" t="s">
        <v>51</v>
      </c>
      <c r="J8705" t="s">
        <v>61</v>
      </c>
      <c r="K8705" t="s">
        <v>37</v>
      </c>
      <c r="L8705">
        <v>127.9</v>
      </c>
      <c r="M8705">
        <v>2.81</v>
      </c>
      <c r="N8705" t="s">
        <v>27</v>
      </c>
      <c r="O8705" t="s">
        <v>28</v>
      </c>
      <c r="P8705">
        <v>18</v>
      </c>
      <c r="Q8705" t="s">
        <v>29</v>
      </c>
    </row>
    <row r="8706" spans="1:17" x14ac:dyDescent="0.3">
      <c r="A8706" t="s">
        <v>9430</v>
      </c>
      <c r="B8706" s="1">
        <v>45797</v>
      </c>
      <c r="C8706" t="s">
        <v>18</v>
      </c>
      <c r="D8706" t="s">
        <v>19</v>
      </c>
      <c r="E8706" t="s">
        <v>20</v>
      </c>
      <c r="F8706" t="s">
        <v>21</v>
      </c>
      <c r="G8706" t="s">
        <v>22</v>
      </c>
      <c r="H8706" t="s">
        <v>99</v>
      </c>
      <c r="I8706" t="s">
        <v>24</v>
      </c>
      <c r="J8706" t="s">
        <v>25</v>
      </c>
      <c r="K8706" t="s">
        <v>44</v>
      </c>
      <c r="L8706">
        <v>43.31</v>
      </c>
      <c r="M8706">
        <v>0.52</v>
      </c>
      <c r="N8706" t="s">
        <v>27</v>
      </c>
      <c r="O8706" t="s">
        <v>28</v>
      </c>
      <c r="P8706">
        <v>14</v>
      </c>
      <c r="Q8706" t="s">
        <v>29</v>
      </c>
    </row>
    <row r="8707" spans="1:17" x14ac:dyDescent="0.3">
      <c r="A8707" t="s">
        <v>9431</v>
      </c>
      <c r="B8707" s="1">
        <v>45750</v>
      </c>
      <c r="C8707" t="s">
        <v>1706</v>
      </c>
      <c r="D8707" t="s">
        <v>65</v>
      </c>
      <c r="E8707" t="s">
        <v>33</v>
      </c>
      <c r="F8707" t="s">
        <v>34</v>
      </c>
      <c r="G8707" t="s">
        <v>42</v>
      </c>
      <c r="H8707" t="s">
        <v>50</v>
      </c>
      <c r="I8707" t="s">
        <v>119</v>
      </c>
      <c r="J8707" t="s">
        <v>61</v>
      </c>
      <c r="K8707" t="s">
        <v>37</v>
      </c>
      <c r="L8707">
        <v>53.64</v>
      </c>
      <c r="M8707">
        <v>1.18</v>
      </c>
      <c r="N8707" t="s">
        <v>27</v>
      </c>
      <c r="O8707" t="s">
        <v>28</v>
      </c>
      <c r="P8707">
        <v>17</v>
      </c>
      <c r="Q8707" t="s">
        <v>29</v>
      </c>
    </row>
    <row r="8708" spans="1:17" x14ac:dyDescent="0.3">
      <c r="A8708" t="s">
        <v>9432</v>
      </c>
      <c r="B8708" s="1">
        <v>45672</v>
      </c>
      <c r="C8708" t="s">
        <v>1522</v>
      </c>
      <c r="D8708" t="s">
        <v>54</v>
      </c>
      <c r="E8708" t="s">
        <v>20</v>
      </c>
      <c r="F8708" t="s">
        <v>34</v>
      </c>
      <c r="G8708" t="s">
        <v>22</v>
      </c>
      <c r="H8708" t="s">
        <v>76</v>
      </c>
      <c r="I8708" t="s">
        <v>51</v>
      </c>
      <c r="J8708" t="s">
        <v>25</v>
      </c>
      <c r="K8708" t="s">
        <v>37</v>
      </c>
      <c r="L8708">
        <v>465.99</v>
      </c>
      <c r="M8708">
        <v>5.59</v>
      </c>
      <c r="N8708" t="s">
        <v>27</v>
      </c>
      <c r="O8708" t="s">
        <v>28</v>
      </c>
      <c r="P8708">
        <v>16</v>
      </c>
      <c r="Q8708" t="s">
        <v>29</v>
      </c>
    </row>
    <row r="8709" spans="1:17" x14ac:dyDescent="0.3">
      <c r="A8709" t="s">
        <v>9433</v>
      </c>
      <c r="B8709" s="1">
        <v>45721</v>
      </c>
      <c r="C8709" t="s">
        <v>217</v>
      </c>
      <c r="D8709" t="s">
        <v>75</v>
      </c>
      <c r="E8709" t="s">
        <v>66</v>
      </c>
      <c r="F8709" t="s">
        <v>34</v>
      </c>
      <c r="G8709" t="s">
        <v>22</v>
      </c>
      <c r="H8709" t="s">
        <v>23</v>
      </c>
      <c r="I8709" t="s">
        <v>24</v>
      </c>
      <c r="J8709" t="s">
        <v>36</v>
      </c>
      <c r="K8709" t="s">
        <v>37</v>
      </c>
      <c r="L8709">
        <v>122.43</v>
      </c>
      <c r="M8709">
        <v>0.73</v>
      </c>
      <c r="N8709" t="s">
        <v>27</v>
      </c>
      <c r="O8709" t="s">
        <v>28</v>
      </c>
      <c r="P8709">
        <v>4</v>
      </c>
      <c r="Q8709" t="s">
        <v>29</v>
      </c>
    </row>
    <row r="8710" spans="1:17" x14ac:dyDescent="0.3">
      <c r="A8710" t="s">
        <v>9434</v>
      </c>
      <c r="B8710" s="1">
        <v>45786</v>
      </c>
      <c r="C8710" t="s">
        <v>294</v>
      </c>
      <c r="D8710" t="s">
        <v>75</v>
      </c>
      <c r="E8710" t="s">
        <v>66</v>
      </c>
      <c r="F8710" t="s">
        <v>34</v>
      </c>
      <c r="G8710" t="s">
        <v>22</v>
      </c>
      <c r="H8710" t="s">
        <v>23</v>
      </c>
      <c r="I8710" t="s">
        <v>51</v>
      </c>
      <c r="J8710" t="s">
        <v>111</v>
      </c>
      <c r="K8710" t="s">
        <v>45</v>
      </c>
      <c r="L8710">
        <v>74.349999999999994</v>
      </c>
      <c r="M8710">
        <v>0</v>
      </c>
      <c r="N8710" t="s">
        <v>69</v>
      </c>
      <c r="O8710" t="s">
        <v>307</v>
      </c>
      <c r="P8710">
        <v>32</v>
      </c>
      <c r="Q8710" t="s">
        <v>29</v>
      </c>
    </row>
    <row r="8711" spans="1:17" x14ac:dyDescent="0.3">
      <c r="A8711" t="s">
        <v>9435</v>
      </c>
      <c r="B8711" s="1">
        <v>45687</v>
      </c>
      <c r="C8711" t="s">
        <v>31</v>
      </c>
      <c r="D8711" t="s">
        <v>32</v>
      </c>
      <c r="E8711" t="s">
        <v>33</v>
      </c>
      <c r="F8711" t="s">
        <v>34</v>
      </c>
      <c r="G8711" t="s">
        <v>22</v>
      </c>
      <c r="H8711" t="s">
        <v>76</v>
      </c>
      <c r="I8711" t="s">
        <v>24</v>
      </c>
      <c r="J8711" t="s">
        <v>25</v>
      </c>
      <c r="K8711" t="s">
        <v>62</v>
      </c>
      <c r="L8711">
        <v>202.94</v>
      </c>
      <c r="M8711">
        <v>2.44</v>
      </c>
      <c r="N8711" t="s">
        <v>27</v>
      </c>
      <c r="O8711" t="s">
        <v>28</v>
      </c>
      <c r="P8711">
        <v>23</v>
      </c>
      <c r="Q8711" t="s">
        <v>29</v>
      </c>
    </row>
    <row r="8712" spans="1:17" x14ac:dyDescent="0.3">
      <c r="A8712" t="s">
        <v>9436</v>
      </c>
      <c r="B8712" s="1">
        <v>45777</v>
      </c>
      <c r="C8712" t="s">
        <v>210</v>
      </c>
      <c r="D8712" t="s">
        <v>203</v>
      </c>
      <c r="E8712" t="s">
        <v>20</v>
      </c>
      <c r="F8712" t="s">
        <v>34</v>
      </c>
      <c r="G8712" t="s">
        <v>22</v>
      </c>
      <c r="H8712" t="s">
        <v>99</v>
      </c>
      <c r="I8712" t="s">
        <v>24</v>
      </c>
      <c r="J8712" t="s">
        <v>61</v>
      </c>
      <c r="K8712" t="s">
        <v>44</v>
      </c>
      <c r="L8712">
        <v>37.93</v>
      </c>
      <c r="M8712">
        <v>0.83</v>
      </c>
      <c r="N8712" t="s">
        <v>27</v>
      </c>
      <c r="O8712" t="s">
        <v>28</v>
      </c>
      <c r="P8712">
        <v>9</v>
      </c>
      <c r="Q8712" t="s">
        <v>29</v>
      </c>
    </row>
    <row r="8713" spans="1:17" x14ac:dyDescent="0.3">
      <c r="A8713" t="s">
        <v>9437</v>
      </c>
      <c r="B8713" s="1">
        <v>45736</v>
      </c>
      <c r="C8713" t="s">
        <v>682</v>
      </c>
      <c r="D8713" t="s">
        <v>203</v>
      </c>
      <c r="E8713" t="s">
        <v>41</v>
      </c>
      <c r="F8713" t="s">
        <v>34</v>
      </c>
      <c r="G8713" t="s">
        <v>22</v>
      </c>
      <c r="H8713" t="s">
        <v>35</v>
      </c>
      <c r="I8713" t="s">
        <v>51</v>
      </c>
      <c r="J8713" t="s">
        <v>25</v>
      </c>
      <c r="K8713" t="s">
        <v>62</v>
      </c>
      <c r="L8713">
        <v>258.43</v>
      </c>
      <c r="M8713">
        <v>3.1</v>
      </c>
      <c r="N8713" t="s">
        <v>27</v>
      </c>
      <c r="O8713" t="s">
        <v>28</v>
      </c>
      <c r="P8713">
        <v>12</v>
      </c>
      <c r="Q8713" t="s">
        <v>29</v>
      </c>
    </row>
    <row r="8714" spans="1:17" x14ac:dyDescent="0.3">
      <c r="A8714" t="s">
        <v>9438</v>
      </c>
      <c r="B8714" s="1">
        <v>45702</v>
      </c>
      <c r="C8714" t="s">
        <v>1174</v>
      </c>
      <c r="D8714" t="s">
        <v>65</v>
      </c>
      <c r="E8714" t="s">
        <v>33</v>
      </c>
      <c r="F8714" t="s">
        <v>34</v>
      </c>
      <c r="G8714" t="s">
        <v>22</v>
      </c>
      <c r="H8714" t="s">
        <v>43</v>
      </c>
      <c r="I8714" t="s">
        <v>24</v>
      </c>
      <c r="J8714" t="s">
        <v>36</v>
      </c>
      <c r="K8714" t="s">
        <v>37</v>
      </c>
      <c r="L8714">
        <v>664.43</v>
      </c>
      <c r="M8714">
        <v>3.99</v>
      </c>
      <c r="N8714" t="s">
        <v>27</v>
      </c>
      <c r="O8714" t="s">
        <v>28</v>
      </c>
      <c r="P8714">
        <v>28</v>
      </c>
      <c r="Q8714" t="s">
        <v>29</v>
      </c>
    </row>
    <row r="8715" spans="1:17" x14ac:dyDescent="0.3">
      <c r="A8715" t="s">
        <v>9439</v>
      </c>
      <c r="B8715" s="1">
        <v>45716</v>
      </c>
      <c r="C8715" t="s">
        <v>472</v>
      </c>
      <c r="D8715" t="s">
        <v>203</v>
      </c>
      <c r="E8715" t="s">
        <v>55</v>
      </c>
      <c r="F8715" t="s">
        <v>34</v>
      </c>
      <c r="G8715" t="s">
        <v>42</v>
      </c>
      <c r="H8715" t="s">
        <v>50</v>
      </c>
      <c r="I8715" t="s">
        <v>119</v>
      </c>
      <c r="J8715" t="s">
        <v>25</v>
      </c>
      <c r="K8715" t="s">
        <v>26</v>
      </c>
      <c r="L8715">
        <v>23.46</v>
      </c>
      <c r="M8715">
        <v>0.28000000000000003</v>
      </c>
      <c r="N8715" t="s">
        <v>27</v>
      </c>
      <c r="O8715" t="s">
        <v>28</v>
      </c>
      <c r="P8715">
        <v>24</v>
      </c>
      <c r="Q8715" t="s">
        <v>29</v>
      </c>
    </row>
    <row r="8716" spans="1:17" x14ac:dyDescent="0.3">
      <c r="A8716" t="s">
        <v>9440</v>
      </c>
      <c r="B8716" s="1">
        <v>45678</v>
      </c>
      <c r="C8716" t="s">
        <v>656</v>
      </c>
      <c r="D8716" t="s">
        <v>75</v>
      </c>
      <c r="E8716" t="s">
        <v>55</v>
      </c>
      <c r="F8716" t="s">
        <v>34</v>
      </c>
      <c r="G8716" t="s">
        <v>22</v>
      </c>
      <c r="H8716" t="s">
        <v>99</v>
      </c>
      <c r="I8716" t="s">
        <v>24</v>
      </c>
      <c r="J8716" t="s">
        <v>25</v>
      </c>
      <c r="K8716" t="s">
        <v>62</v>
      </c>
      <c r="L8716">
        <v>82.15</v>
      </c>
      <c r="M8716">
        <v>0.99</v>
      </c>
      <c r="N8716" t="s">
        <v>27</v>
      </c>
      <c r="O8716" t="s">
        <v>28</v>
      </c>
      <c r="P8716">
        <v>5</v>
      </c>
      <c r="Q8716" t="s">
        <v>29</v>
      </c>
    </row>
    <row r="8717" spans="1:17" x14ac:dyDescent="0.3">
      <c r="A8717" t="s">
        <v>9441</v>
      </c>
      <c r="B8717" s="1">
        <v>45776</v>
      </c>
      <c r="C8717" t="s">
        <v>260</v>
      </c>
      <c r="D8717" t="s">
        <v>124</v>
      </c>
      <c r="E8717" t="s">
        <v>20</v>
      </c>
      <c r="F8717" t="s">
        <v>34</v>
      </c>
      <c r="G8717" t="s">
        <v>42</v>
      </c>
      <c r="H8717" t="s">
        <v>50</v>
      </c>
      <c r="I8717" t="s">
        <v>119</v>
      </c>
      <c r="J8717" t="s">
        <v>61</v>
      </c>
      <c r="K8717" t="s">
        <v>37</v>
      </c>
      <c r="L8717">
        <v>116.94</v>
      </c>
      <c r="M8717">
        <v>2.57</v>
      </c>
      <c r="N8717" t="s">
        <v>27</v>
      </c>
      <c r="O8717" t="s">
        <v>28</v>
      </c>
      <c r="P8717">
        <v>28</v>
      </c>
      <c r="Q8717" t="s">
        <v>29</v>
      </c>
    </row>
    <row r="8718" spans="1:17" x14ac:dyDescent="0.3">
      <c r="A8718" t="s">
        <v>9442</v>
      </c>
      <c r="B8718" s="1">
        <v>45688</v>
      </c>
      <c r="C8718" t="s">
        <v>1601</v>
      </c>
      <c r="D8718" t="s">
        <v>54</v>
      </c>
      <c r="E8718" t="s">
        <v>66</v>
      </c>
      <c r="F8718" t="s">
        <v>34</v>
      </c>
      <c r="G8718" t="s">
        <v>22</v>
      </c>
      <c r="H8718" t="s">
        <v>76</v>
      </c>
      <c r="I8718" t="s">
        <v>24</v>
      </c>
      <c r="J8718" t="s">
        <v>25</v>
      </c>
      <c r="K8718" t="s">
        <v>37</v>
      </c>
      <c r="L8718">
        <v>152.72</v>
      </c>
      <c r="M8718">
        <v>1.83</v>
      </c>
      <c r="N8718" t="s">
        <v>27</v>
      </c>
      <c r="O8718" t="s">
        <v>28</v>
      </c>
      <c r="P8718">
        <v>30</v>
      </c>
      <c r="Q8718" t="s">
        <v>29</v>
      </c>
    </row>
    <row r="8719" spans="1:17" x14ac:dyDescent="0.3">
      <c r="A8719" t="s">
        <v>9443</v>
      </c>
      <c r="B8719" s="1">
        <v>45786</v>
      </c>
      <c r="C8719" t="s">
        <v>2488</v>
      </c>
      <c r="D8719" t="s">
        <v>75</v>
      </c>
      <c r="E8719" t="s">
        <v>41</v>
      </c>
      <c r="F8719" t="s">
        <v>34</v>
      </c>
      <c r="G8719" t="s">
        <v>22</v>
      </c>
      <c r="H8719" t="s">
        <v>43</v>
      </c>
      <c r="I8719" t="s">
        <v>44</v>
      </c>
      <c r="J8719" t="s">
        <v>61</v>
      </c>
      <c r="K8719" t="s">
        <v>45</v>
      </c>
      <c r="L8719">
        <v>60.47</v>
      </c>
      <c r="M8719">
        <v>1.33</v>
      </c>
      <c r="N8719" t="s">
        <v>27</v>
      </c>
      <c r="O8719" t="s">
        <v>28</v>
      </c>
      <c r="P8719">
        <v>15</v>
      </c>
      <c r="Q8719" t="s">
        <v>29</v>
      </c>
    </row>
    <row r="8720" spans="1:17" x14ac:dyDescent="0.3">
      <c r="A8720" t="s">
        <v>9444</v>
      </c>
      <c r="B8720" s="1">
        <v>45804</v>
      </c>
      <c r="C8720" t="s">
        <v>229</v>
      </c>
      <c r="D8720" t="s">
        <v>75</v>
      </c>
      <c r="E8720" t="s">
        <v>55</v>
      </c>
      <c r="F8720" t="s">
        <v>34</v>
      </c>
      <c r="G8720" t="s">
        <v>84</v>
      </c>
      <c r="H8720" t="s">
        <v>76</v>
      </c>
      <c r="I8720" t="s">
        <v>24</v>
      </c>
      <c r="J8720" t="s">
        <v>25</v>
      </c>
      <c r="K8720" t="s">
        <v>62</v>
      </c>
      <c r="L8720">
        <v>81.63</v>
      </c>
      <c r="M8720">
        <v>0.98</v>
      </c>
      <c r="N8720" t="s">
        <v>27</v>
      </c>
      <c r="O8720" t="s">
        <v>28</v>
      </c>
      <c r="P8720">
        <v>54</v>
      </c>
      <c r="Q8720" t="s">
        <v>46</v>
      </c>
    </row>
    <row r="8721" spans="1:17" x14ac:dyDescent="0.3">
      <c r="A8721" t="s">
        <v>9445</v>
      </c>
      <c r="B8721" s="1">
        <v>45739</v>
      </c>
      <c r="C8721" t="s">
        <v>2035</v>
      </c>
      <c r="D8721" t="s">
        <v>19</v>
      </c>
      <c r="E8721" t="s">
        <v>20</v>
      </c>
      <c r="F8721" t="s">
        <v>34</v>
      </c>
      <c r="G8721" t="s">
        <v>22</v>
      </c>
      <c r="H8721" t="s">
        <v>50</v>
      </c>
      <c r="I8721" t="s">
        <v>24</v>
      </c>
      <c r="J8721" t="s">
        <v>36</v>
      </c>
      <c r="K8721" t="s">
        <v>45</v>
      </c>
      <c r="L8721">
        <v>85.54</v>
      </c>
      <c r="M8721">
        <v>0</v>
      </c>
      <c r="N8721" t="s">
        <v>69</v>
      </c>
      <c r="O8721" t="s">
        <v>307</v>
      </c>
      <c r="P8721">
        <v>25</v>
      </c>
      <c r="Q8721" t="s">
        <v>29</v>
      </c>
    </row>
    <row r="8722" spans="1:17" x14ac:dyDescent="0.3">
      <c r="A8722" t="s">
        <v>9446</v>
      </c>
      <c r="B8722" s="1">
        <v>45820</v>
      </c>
      <c r="C8722" t="s">
        <v>172</v>
      </c>
      <c r="D8722" t="s">
        <v>89</v>
      </c>
      <c r="E8722" t="s">
        <v>55</v>
      </c>
      <c r="F8722" t="s">
        <v>34</v>
      </c>
      <c r="G8722" t="s">
        <v>42</v>
      </c>
      <c r="H8722" t="s">
        <v>99</v>
      </c>
      <c r="I8722" t="s">
        <v>51</v>
      </c>
      <c r="J8722" t="s">
        <v>36</v>
      </c>
      <c r="K8722" t="s">
        <v>45</v>
      </c>
      <c r="L8722">
        <v>106.2</v>
      </c>
      <c r="M8722">
        <v>0.64</v>
      </c>
      <c r="N8722" t="s">
        <v>27</v>
      </c>
      <c r="O8722" t="s">
        <v>28</v>
      </c>
      <c r="P8722">
        <v>27</v>
      </c>
      <c r="Q8722" t="s">
        <v>29</v>
      </c>
    </row>
    <row r="8723" spans="1:17" x14ac:dyDescent="0.3">
      <c r="A8723" t="s">
        <v>9447</v>
      </c>
      <c r="B8723" s="1">
        <v>45658</v>
      </c>
      <c r="C8723" t="s">
        <v>1104</v>
      </c>
      <c r="D8723" t="s">
        <v>106</v>
      </c>
      <c r="E8723" t="s">
        <v>66</v>
      </c>
      <c r="F8723" t="s">
        <v>34</v>
      </c>
      <c r="G8723" t="s">
        <v>22</v>
      </c>
      <c r="H8723" t="s">
        <v>99</v>
      </c>
      <c r="I8723" t="s">
        <v>119</v>
      </c>
      <c r="J8723" t="s">
        <v>25</v>
      </c>
      <c r="K8723" t="s">
        <v>45</v>
      </c>
      <c r="L8723">
        <v>65.599999999999994</v>
      </c>
      <c r="M8723">
        <v>0</v>
      </c>
      <c r="N8723" t="s">
        <v>69</v>
      </c>
      <c r="O8723" t="s">
        <v>70</v>
      </c>
      <c r="P8723">
        <v>25</v>
      </c>
      <c r="Q8723" t="s">
        <v>29</v>
      </c>
    </row>
    <row r="8724" spans="1:17" x14ac:dyDescent="0.3">
      <c r="A8724" t="s">
        <v>9448</v>
      </c>
      <c r="B8724" s="1">
        <v>45751</v>
      </c>
      <c r="C8724" t="s">
        <v>999</v>
      </c>
      <c r="D8724" t="s">
        <v>32</v>
      </c>
      <c r="E8724" t="s">
        <v>66</v>
      </c>
      <c r="F8724" t="s">
        <v>34</v>
      </c>
      <c r="G8724" t="s">
        <v>22</v>
      </c>
      <c r="H8724" t="s">
        <v>60</v>
      </c>
      <c r="I8724" t="s">
        <v>51</v>
      </c>
      <c r="J8724" t="s">
        <v>36</v>
      </c>
      <c r="K8724" t="s">
        <v>45</v>
      </c>
      <c r="L8724">
        <v>54.74</v>
      </c>
      <c r="M8724">
        <v>0.33</v>
      </c>
      <c r="N8724" t="s">
        <v>27</v>
      </c>
      <c r="O8724" t="s">
        <v>28</v>
      </c>
      <c r="P8724">
        <v>14</v>
      </c>
      <c r="Q8724" t="s">
        <v>29</v>
      </c>
    </row>
    <row r="8725" spans="1:17" x14ac:dyDescent="0.3">
      <c r="A8725" t="s">
        <v>9449</v>
      </c>
      <c r="B8725" s="1">
        <v>45708</v>
      </c>
      <c r="C8725" t="s">
        <v>955</v>
      </c>
      <c r="D8725" t="s">
        <v>75</v>
      </c>
      <c r="E8725" t="s">
        <v>55</v>
      </c>
      <c r="F8725" t="s">
        <v>34</v>
      </c>
      <c r="G8725" t="s">
        <v>22</v>
      </c>
      <c r="H8725" t="s">
        <v>50</v>
      </c>
      <c r="I8725" t="s">
        <v>51</v>
      </c>
      <c r="J8725" t="s">
        <v>25</v>
      </c>
      <c r="K8725" t="s">
        <v>45</v>
      </c>
      <c r="L8725">
        <v>76.78</v>
      </c>
      <c r="M8725">
        <v>0.92</v>
      </c>
      <c r="N8725" t="s">
        <v>27</v>
      </c>
      <c r="O8725" t="s">
        <v>28</v>
      </c>
      <c r="P8725">
        <v>3</v>
      </c>
      <c r="Q8725" t="s">
        <v>29</v>
      </c>
    </row>
    <row r="8726" spans="1:17" x14ac:dyDescent="0.3">
      <c r="A8726" t="s">
        <v>9450</v>
      </c>
      <c r="B8726" s="1">
        <v>45806</v>
      </c>
      <c r="C8726" t="s">
        <v>847</v>
      </c>
      <c r="D8726" t="s">
        <v>40</v>
      </c>
      <c r="E8726" t="s">
        <v>66</v>
      </c>
      <c r="F8726" t="s">
        <v>34</v>
      </c>
      <c r="G8726" t="s">
        <v>42</v>
      </c>
      <c r="H8726" t="s">
        <v>23</v>
      </c>
      <c r="I8726" t="s">
        <v>119</v>
      </c>
      <c r="J8726" t="s">
        <v>36</v>
      </c>
      <c r="K8726" t="s">
        <v>45</v>
      </c>
      <c r="L8726">
        <v>107.99</v>
      </c>
      <c r="M8726">
        <v>0.65</v>
      </c>
      <c r="N8726" t="s">
        <v>27</v>
      </c>
      <c r="O8726" t="s">
        <v>28</v>
      </c>
      <c r="P8726">
        <v>18</v>
      </c>
      <c r="Q8726" t="s">
        <v>29</v>
      </c>
    </row>
    <row r="8727" spans="1:17" x14ac:dyDescent="0.3">
      <c r="A8727" t="s">
        <v>9451</v>
      </c>
      <c r="B8727" s="1">
        <v>45784</v>
      </c>
      <c r="C8727" t="s">
        <v>1526</v>
      </c>
      <c r="D8727" t="s">
        <v>54</v>
      </c>
      <c r="E8727" t="s">
        <v>41</v>
      </c>
      <c r="F8727" t="s">
        <v>34</v>
      </c>
      <c r="G8727" t="s">
        <v>22</v>
      </c>
      <c r="H8727" t="s">
        <v>43</v>
      </c>
      <c r="I8727" t="s">
        <v>24</v>
      </c>
      <c r="J8727" t="s">
        <v>111</v>
      </c>
      <c r="K8727" t="s">
        <v>45</v>
      </c>
      <c r="L8727">
        <v>151.9</v>
      </c>
      <c r="M8727">
        <v>0.61</v>
      </c>
      <c r="N8727" t="s">
        <v>27</v>
      </c>
      <c r="O8727" t="s">
        <v>28</v>
      </c>
      <c r="P8727">
        <v>7</v>
      </c>
      <c r="Q8727" t="s">
        <v>29</v>
      </c>
    </row>
    <row r="8728" spans="1:17" x14ac:dyDescent="0.3">
      <c r="A8728" t="s">
        <v>9452</v>
      </c>
      <c r="B8728" s="1">
        <v>45666</v>
      </c>
      <c r="C8728" t="s">
        <v>260</v>
      </c>
      <c r="D8728" t="s">
        <v>124</v>
      </c>
      <c r="E8728" t="s">
        <v>20</v>
      </c>
      <c r="F8728" t="s">
        <v>34</v>
      </c>
      <c r="G8728" t="s">
        <v>42</v>
      </c>
      <c r="H8728" t="s">
        <v>50</v>
      </c>
      <c r="I8728" t="s">
        <v>24</v>
      </c>
      <c r="J8728" t="s">
        <v>111</v>
      </c>
      <c r="K8728" t="s">
        <v>62</v>
      </c>
      <c r="L8728">
        <v>85.72</v>
      </c>
      <c r="M8728">
        <v>0.34</v>
      </c>
      <c r="N8728" t="s">
        <v>27</v>
      </c>
      <c r="O8728" t="s">
        <v>28</v>
      </c>
      <c r="P8728">
        <v>16</v>
      </c>
      <c r="Q8728" t="s">
        <v>29</v>
      </c>
    </row>
    <row r="8729" spans="1:17" x14ac:dyDescent="0.3">
      <c r="A8729" t="s">
        <v>9453</v>
      </c>
      <c r="B8729" s="1">
        <v>45687</v>
      </c>
      <c r="C8729" t="s">
        <v>722</v>
      </c>
      <c r="D8729" t="s">
        <v>49</v>
      </c>
      <c r="E8729" t="s">
        <v>20</v>
      </c>
      <c r="F8729" t="s">
        <v>21</v>
      </c>
      <c r="G8729" t="s">
        <v>42</v>
      </c>
      <c r="H8729" t="s">
        <v>57</v>
      </c>
      <c r="I8729" t="s">
        <v>24</v>
      </c>
      <c r="J8729" t="s">
        <v>25</v>
      </c>
      <c r="K8729" t="s">
        <v>62</v>
      </c>
      <c r="L8729">
        <v>32.56</v>
      </c>
      <c r="M8729">
        <v>0.39</v>
      </c>
      <c r="N8729" t="s">
        <v>27</v>
      </c>
      <c r="O8729" t="s">
        <v>28</v>
      </c>
      <c r="P8729">
        <v>24</v>
      </c>
      <c r="Q8729" t="s">
        <v>29</v>
      </c>
    </row>
    <row r="8730" spans="1:17" x14ac:dyDescent="0.3">
      <c r="A8730" t="s">
        <v>9454</v>
      </c>
      <c r="B8730" s="1">
        <v>45772</v>
      </c>
      <c r="C8730" t="s">
        <v>279</v>
      </c>
      <c r="D8730" t="s">
        <v>89</v>
      </c>
      <c r="E8730" t="s">
        <v>66</v>
      </c>
      <c r="F8730" t="s">
        <v>56</v>
      </c>
      <c r="G8730" t="s">
        <v>22</v>
      </c>
      <c r="H8730" t="s">
        <v>23</v>
      </c>
      <c r="I8730" t="s">
        <v>51</v>
      </c>
      <c r="J8730" t="s">
        <v>36</v>
      </c>
      <c r="K8730" t="s">
        <v>37</v>
      </c>
      <c r="L8730">
        <v>59.32</v>
      </c>
      <c r="M8730">
        <v>0.36</v>
      </c>
      <c r="N8730" t="s">
        <v>27</v>
      </c>
      <c r="O8730" t="s">
        <v>28</v>
      </c>
      <c r="P8730">
        <v>2</v>
      </c>
      <c r="Q8730" t="s">
        <v>29</v>
      </c>
    </row>
    <row r="8731" spans="1:17" x14ac:dyDescent="0.3">
      <c r="A8731" t="s">
        <v>9455</v>
      </c>
      <c r="B8731" s="1">
        <v>45721</v>
      </c>
      <c r="C8731" t="s">
        <v>1185</v>
      </c>
      <c r="D8731" t="s">
        <v>160</v>
      </c>
      <c r="E8731" t="s">
        <v>66</v>
      </c>
      <c r="F8731" t="s">
        <v>34</v>
      </c>
      <c r="G8731" t="s">
        <v>42</v>
      </c>
      <c r="H8731" t="s">
        <v>103</v>
      </c>
      <c r="I8731" t="s">
        <v>119</v>
      </c>
      <c r="J8731" t="s">
        <v>36</v>
      </c>
      <c r="K8731" t="s">
        <v>62</v>
      </c>
      <c r="L8731">
        <v>137.32</v>
      </c>
      <c r="M8731">
        <v>0.82</v>
      </c>
      <c r="N8731" t="s">
        <v>27</v>
      </c>
      <c r="O8731" t="s">
        <v>28</v>
      </c>
      <c r="P8731">
        <v>30</v>
      </c>
      <c r="Q8731" t="s">
        <v>29</v>
      </c>
    </row>
    <row r="8732" spans="1:17" x14ac:dyDescent="0.3">
      <c r="A8732" t="s">
        <v>9456</v>
      </c>
      <c r="B8732" s="1">
        <v>45688</v>
      </c>
      <c r="C8732" t="s">
        <v>1217</v>
      </c>
      <c r="D8732" t="s">
        <v>94</v>
      </c>
      <c r="E8732" t="s">
        <v>55</v>
      </c>
      <c r="F8732" t="s">
        <v>34</v>
      </c>
      <c r="G8732" t="s">
        <v>84</v>
      </c>
      <c r="H8732" t="s">
        <v>76</v>
      </c>
      <c r="I8732" t="s">
        <v>119</v>
      </c>
      <c r="J8732" t="s">
        <v>25</v>
      </c>
      <c r="K8732" t="s">
        <v>37</v>
      </c>
      <c r="L8732">
        <v>556.64</v>
      </c>
      <c r="M8732">
        <v>6.68</v>
      </c>
      <c r="N8732" t="s">
        <v>27</v>
      </c>
      <c r="O8732" t="s">
        <v>28</v>
      </c>
      <c r="P8732">
        <v>85</v>
      </c>
      <c r="Q8732" t="s">
        <v>86</v>
      </c>
    </row>
    <row r="8733" spans="1:17" x14ac:dyDescent="0.3">
      <c r="A8733" t="s">
        <v>9457</v>
      </c>
      <c r="B8733" s="1">
        <v>45665</v>
      </c>
      <c r="C8733" t="s">
        <v>391</v>
      </c>
      <c r="D8733" t="s">
        <v>65</v>
      </c>
      <c r="E8733" t="s">
        <v>33</v>
      </c>
      <c r="F8733" t="s">
        <v>56</v>
      </c>
      <c r="G8733" t="s">
        <v>22</v>
      </c>
      <c r="H8733" t="s">
        <v>23</v>
      </c>
      <c r="I8733" t="s">
        <v>24</v>
      </c>
      <c r="J8733" t="s">
        <v>61</v>
      </c>
      <c r="K8733" t="s">
        <v>26</v>
      </c>
      <c r="L8733">
        <v>66.319999999999993</v>
      </c>
      <c r="M8733">
        <v>1.46</v>
      </c>
      <c r="N8733" t="s">
        <v>27</v>
      </c>
      <c r="O8733" t="s">
        <v>28</v>
      </c>
      <c r="P8733">
        <v>4</v>
      </c>
      <c r="Q8733" t="s">
        <v>29</v>
      </c>
    </row>
    <row r="8734" spans="1:17" x14ac:dyDescent="0.3">
      <c r="A8734" t="s">
        <v>9458</v>
      </c>
      <c r="B8734" s="1">
        <v>45672</v>
      </c>
      <c r="C8734" t="s">
        <v>2035</v>
      </c>
      <c r="D8734" t="s">
        <v>19</v>
      </c>
      <c r="E8734" t="s">
        <v>20</v>
      </c>
      <c r="F8734" t="s">
        <v>34</v>
      </c>
      <c r="G8734" t="s">
        <v>22</v>
      </c>
      <c r="H8734" t="s">
        <v>23</v>
      </c>
      <c r="I8734" t="s">
        <v>24</v>
      </c>
      <c r="J8734" t="s">
        <v>36</v>
      </c>
      <c r="K8734" t="s">
        <v>62</v>
      </c>
      <c r="L8734">
        <v>5</v>
      </c>
      <c r="M8734">
        <v>0.03</v>
      </c>
      <c r="N8734" t="s">
        <v>27</v>
      </c>
      <c r="O8734" t="s">
        <v>28</v>
      </c>
      <c r="P8734">
        <v>10</v>
      </c>
      <c r="Q8734" t="s">
        <v>29</v>
      </c>
    </row>
    <row r="8735" spans="1:17" x14ac:dyDescent="0.3">
      <c r="A8735" t="s">
        <v>9459</v>
      </c>
      <c r="B8735" s="1">
        <v>45694</v>
      </c>
      <c r="C8735" t="s">
        <v>3012</v>
      </c>
      <c r="D8735" t="s">
        <v>40</v>
      </c>
      <c r="E8735" t="s">
        <v>41</v>
      </c>
      <c r="F8735" t="s">
        <v>34</v>
      </c>
      <c r="G8735" t="s">
        <v>22</v>
      </c>
      <c r="H8735" t="s">
        <v>43</v>
      </c>
      <c r="I8735" t="s">
        <v>44</v>
      </c>
      <c r="J8735" t="s">
        <v>25</v>
      </c>
      <c r="K8735" t="s">
        <v>45</v>
      </c>
      <c r="L8735">
        <v>420.45</v>
      </c>
      <c r="M8735">
        <v>5.05</v>
      </c>
      <c r="N8735" t="s">
        <v>27</v>
      </c>
      <c r="O8735" t="s">
        <v>28</v>
      </c>
      <c r="P8735">
        <v>23</v>
      </c>
      <c r="Q8735" t="s">
        <v>29</v>
      </c>
    </row>
    <row r="8736" spans="1:17" x14ac:dyDescent="0.3">
      <c r="A8736" t="s">
        <v>9460</v>
      </c>
      <c r="B8736" s="1">
        <v>45833</v>
      </c>
      <c r="C8736" t="s">
        <v>656</v>
      </c>
      <c r="D8736" t="s">
        <v>75</v>
      </c>
      <c r="E8736" t="s">
        <v>55</v>
      </c>
      <c r="F8736" t="s">
        <v>34</v>
      </c>
      <c r="G8736" t="s">
        <v>22</v>
      </c>
      <c r="H8736" t="s">
        <v>50</v>
      </c>
      <c r="I8736" t="s">
        <v>24</v>
      </c>
      <c r="J8736" t="s">
        <v>36</v>
      </c>
      <c r="K8736" t="s">
        <v>37</v>
      </c>
      <c r="L8736">
        <v>40.64</v>
      </c>
      <c r="M8736">
        <v>0.24</v>
      </c>
      <c r="N8736" t="s">
        <v>27</v>
      </c>
      <c r="O8736" t="s">
        <v>28</v>
      </c>
      <c r="P8736">
        <v>13</v>
      </c>
      <c r="Q8736" t="s">
        <v>29</v>
      </c>
    </row>
    <row r="8737" spans="1:17" x14ac:dyDescent="0.3">
      <c r="A8737" t="s">
        <v>9461</v>
      </c>
      <c r="B8737" s="1">
        <v>45811</v>
      </c>
      <c r="C8737" t="s">
        <v>819</v>
      </c>
      <c r="D8737" t="s">
        <v>106</v>
      </c>
      <c r="E8737" t="s">
        <v>41</v>
      </c>
      <c r="F8737" t="s">
        <v>34</v>
      </c>
      <c r="G8737" t="s">
        <v>22</v>
      </c>
      <c r="H8737" t="s">
        <v>103</v>
      </c>
      <c r="I8737" t="s">
        <v>24</v>
      </c>
      <c r="J8737" t="s">
        <v>25</v>
      </c>
      <c r="K8737" t="s">
        <v>62</v>
      </c>
      <c r="L8737">
        <v>48.58</v>
      </c>
      <c r="M8737">
        <v>0.57999999999999996</v>
      </c>
      <c r="N8737" t="s">
        <v>27</v>
      </c>
      <c r="O8737" t="s">
        <v>28</v>
      </c>
      <c r="P8737">
        <v>14</v>
      </c>
      <c r="Q8737" t="s">
        <v>29</v>
      </c>
    </row>
    <row r="8738" spans="1:17" x14ac:dyDescent="0.3">
      <c r="A8738" t="s">
        <v>9462</v>
      </c>
      <c r="B8738" s="1">
        <v>45720</v>
      </c>
      <c r="C8738" t="s">
        <v>389</v>
      </c>
      <c r="D8738" t="s">
        <v>75</v>
      </c>
      <c r="E8738" t="s">
        <v>55</v>
      </c>
      <c r="F8738" t="s">
        <v>21</v>
      </c>
      <c r="G8738" t="s">
        <v>22</v>
      </c>
      <c r="H8738" t="s">
        <v>43</v>
      </c>
      <c r="I8738" t="s">
        <v>119</v>
      </c>
      <c r="J8738" t="s">
        <v>61</v>
      </c>
      <c r="K8738" t="s">
        <v>62</v>
      </c>
      <c r="L8738">
        <v>227.94</v>
      </c>
      <c r="M8738">
        <v>5.01</v>
      </c>
      <c r="N8738" t="s">
        <v>27</v>
      </c>
      <c r="O8738" t="s">
        <v>28</v>
      </c>
      <c r="P8738">
        <v>8</v>
      </c>
      <c r="Q8738" t="s">
        <v>29</v>
      </c>
    </row>
    <row r="8739" spans="1:17" x14ac:dyDescent="0.3">
      <c r="A8739" t="s">
        <v>9463</v>
      </c>
      <c r="B8739" s="1">
        <v>45808</v>
      </c>
      <c r="C8739" t="s">
        <v>1543</v>
      </c>
      <c r="D8739" t="s">
        <v>106</v>
      </c>
      <c r="E8739" t="s">
        <v>66</v>
      </c>
      <c r="F8739" t="s">
        <v>34</v>
      </c>
      <c r="G8739" t="s">
        <v>22</v>
      </c>
      <c r="H8739" t="s">
        <v>57</v>
      </c>
      <c r="I8739" t="s">
        <v>44</v>
      </c>
      <c r="J8739" t="s">
        <v>61</v>
      </c>
      <c r="K8739" t="s">
        <v>37</v>
      </c>
      <c r="L8739">
        <v>64.39</v>
      </c>
      <c r="M8739">
        <v>1.42</v>
      </c>
      <c r="N8739" t="s">
        <v>27</v>
      </c>
      <c r="O8739" t="s">
        <v>28</v>
      </c>
      <c r="P8739">
        <v>13</v>
      </c>
      <c r="Q8739" t="s">
        <v>29</v>
      </c>
    </row>
    <row r="8740" spans="1:17" x14ac:dyDescent="0.3">
      <c r="A8740" t="s">
        <v>9464</v>
      </c>
      <c r="B8740" s="1">
        <v>45660</v>
      </c>
      <c r="C8740" t="s">
        <v>897</v>
      </c>
      <c r="D8740" t="s">
        <v>65</v>
      </c>
      <c r="E8740" t="s">
        <v>20</v>
      </c>
      <c r="F8740" t="s">
        <v>56</v>
      </c>
      <c r="G8740" t="s">
        <v>22</v>
      </c>
      <c r="H8740" t="s">
        <v>76</v>
      </c>
      <c r="I8740" t="s">
        <v>119</v>
      </c>
      <c r="J8740" t="s">
        <v>61</v>
      </c>
      <c r="K8740" t="s">
        <v>62</v>
      </c>
      <c r="L8740">
        <v>204.18</v>
      </c>
      <c r="M8740">
        <v>4.49</v>
      </c>
      <c r="N8740" t="s">
        <v>27</v>
      </c>
      <c r="O8740" t="s">
        <v>28</v>
      </c>
      <c r="P8740">
        <v>17</v>
      </c>
      <c r="Q8740" t="s">
        <v>29</v>
      </c>
    </row>
    <row r="8741" spans="1:17" x14ac:dyDescent="0.3">
      <c r="A8741" t="s">
        <v>9465</v>
      </c>
      <c r="B8741" s="1">
        <v>45716</v>
      </c>
      <c r="C8741" t="s">
        <v>1174</v>
      </c>
      <c r="D8741" t="s">
        <v>65</v>
      </c>
      <c r="E8741" t="s">
        <v>33</v>
      </c>
      <c r="F8741" t="s">
        <v>34</v>
      </c>
      <c r="G8741" t="s">
        <v>22</v>
      </c>
      <c r="H8741" t="s">
        <v>99</v>
      </c>
      <c r="I8741" t="s">
        <v>24</v>
      </c>
      <c r="J8741" t="s">
        <v>111</v>
      </c>
      <c r="K8741" t="s">
        <v>37</v>
      </c>
      <c r="L8741">
        <v>56.58</v>
      </c>
      <c r="M8741">
        <v>0.23</v>
      </c>
      <c r="N8741" t="s">
        <v>27</v>
      </c>
      <c r="O8741" t="s">
        <v>28</v>
      </c>
      <c r="P8741">
        <v>13</v>
      </c>
      <c r="Q8741" t="s">
        <v>29</v>
      </c>
    </row>
    <row r="8742" spans="1:17" x14ac:dyDescent="0.3">
      <c r="A8742" t="s">
        <v>9466</v>
      </c>
      <c r="B8742" s="1">
        <v>45766</v>
      </c>
      <c r="C8742" t="s">
        <v>509</v>
      </c>
      <c r="D8742" t="s">
        <v>32</v>
      </c>
      <c r="E8742" t="s">
        <v>55</v>
      </c>
      <c r="F8742" t="s">
        <v>56</v>
      </c>
      <c r="G8742" t="s">
        <v>22</v>
      </c>
      <c r="H8742" t="s">
        <v>57</v>
      </c>
      <c r="I8742" t="s">
        <v>24</v>
      </c>
      <c r="J8742" t="s">
        <v>61</v>
      </c>
      <c r="K8742" t="s">
        <v>45</v>
      </c>
      <c r="L8742">
        <v>102.61</v>
      </c>
      <c r="M8742">
        <v>2.2599999999999998</v>
      </c>
      <c r="N8742" t="s">
        <v>27</v>
      </c>
      <c r="O8742" t="s">
        <v>28</v>
      </c>
      <c r="P8742">
        <v>7</v>
      </c>
      <c r="Q8742" t="s">
        <v>29</v>
      </c>
    </row>
    <row r="8743" spans="1:17" x14ac:dyDescent="0.3">
      <c r="A8743" t="s">
        <v>9467</v>
      </c>
      <c r="B8743" s="1">
        <v>45777</v>
      </c>
      <c r="C8743" t="s">
        <v>1276</v>
      </c>
      <c r="D8743" t="s">
        <v>118</v>
      </c>
      <c r="E8743" t="s">
        <v>41</v>
      </c>
      <c r="F8743" t="s">
        <v>56</v>
      </c>
      <c r="G8743" t="s">
        <v>22</v>
      </c>
      <c r="H8743" t="s">
        <v>103</v>
      </c>
      <c r="I8743" t="s">
        <v>119</v>
      </c>
      <c r="J8743" t="s">
        <v>61</v>
      </c>
      <c r="K8743" t="s">
        <v>45</v>
      </c>
      <c r="L8743">
        <v>185.79</v>
      </c>
      <c r="M8743">
        <v>4.09</v>
      </c>
      <c r="N8743" t="s">
        <v>27</v>
      </c>
      <c r="O8743" t="s">
        <v>28</v>
      </c>
      <c r="P8743">
        <v>4</v>
      </c>
      <c r="Q8743" t="s">
        <v>29</v>
      </c>
    </row>
    <row r="8744" spans="1:17" x14ac:dyDescent="0.3">
      <c r="A8744" t="s">
        <v>9468</v>
      </c>
      <c r="B8744" s="1">
        <v>45748</v>
      </c>
      <c r="C8744" t="s">
        <v>574</v>
      </c>
      <c r="D8744" t="s">
        <v>54</v>
      </c>
      <c r="E8744" t="s">
        <v>33</v>
      </c>
      <c r="F8744" t="s">
        <v>34</v>
      </c>
      <c r="G8744" t="s">
        <v>22</v>
      </c>
      <c r="H8744" t="s">
        <v>99</v>
      </c>
      <c r="I8744" t="s">
        <v>24</v>
      </c>
      <c r="J8744" t="s">
        <v>61</v>
      </c>
      <c r="K8744" t="s">
        <v>45</v>
      </c>
      <c r="L8744">
        <v>115.39</v>
      </c>
      <c r="M8744">
        <v>2.54</v>
      </c>
      <c r="N8744" t="s">
        <v>27</v>
      </c>
      <c r="O8744" t="s">
        <v>28</v>
      </c>
      <c r="P8744">
        <v>3</v>
      </c>
      <c r="Q8744" t="s">
        <v>29</v>
      </c>
    </row>
    <row r="8745" spans="1:17" x14ac:dyDescent="0.3">
      <c r="A8745" t="s">
        <v>9469</v>
      </c>
      <c r="B8745" s="1">
        <v>45829</v>
      </c>
      <c r="C8745" t="s">
        <v>999</v>
      </c>
      <c r="D8745" t="s">
        <v>32</v>
      </c>
      <c r="E8745" t="s">
        <v>66</v>
      </c>
      <c r="F8745" t="s">
        <v>34</v>
      </c>
      <c r="G8745" t="s">
        <v>22</v>
      </c>
      <c r="H8745" t="s">
        <v>50</v>
      </c>
      <c r="I8745" t="s">
        <v>51</v>
      </c>
      <c r="J8745" t="s">
        <v>36</v>
      </c>
      <c r="K8745" t="s">
        <v>26</v>
      </c>
      <c r="L8745">
        <v>41.47</v>
      </c>
      <c r="M8745">
        <v>0.25</v>
      </c>
      <c r="N8745" t="s">
        <v>27</v>
      </c>
      <c r="O8745" t="s">
        <v>28</v>
      </c>
      <c r="P8745">
        <v>1</v>
      </c>
      <c r="Q8745" t="s">
        <v>29</v>
      </c>
    </row>
    <row r="8746" spans="1:17" x14ac:dyDescent="0.3">
      <c r="A8746" t="s">
        <v>9470</v>
      </c>
      <c r="B8746" s="1">
        <v>45798</v>
      </c>
      <c r="C8746" t="s">
        <v>714</v>
      </c>
      <c r="D8746" t="s">
        <v>203</v>
      </c>
      <c r="E8746" t="s">
        <v>33</v>
      </c>
      <c r="F8746" t="s">
        <v>34</v>
      </c>
      <c r="G8746" t="s">
        <v>22</v>
      </c>
      <c r="H8746" t="s">
        <v>79</v>
      </c>
      <c r="I8746" t="s">
        <v>24</v>
      </c>
      <c r="J8746" t="s">
        <v>61</v>
      </c>
      <c r="K8746" t="s">
        <v>37</v>
      </c>
      <c r="L8746">
        <v>110.08</v>
      </c>
      <c r="M8746">
        <v>2.42</v>
      </c>
      <c r="N8746" t="s">
        <v>27</v>
      </c>
      <c r="O8746" t="s">
        <v>28</v>
      </c>
      <c r="P8746">
        <v>5</v>
      </c>
      <c r="Q8746" t="s">
        <v>29</v>
      </c>
    </row>
    <row r="8747" spans="1:17" x14ac:dyDescent="0.3">
      <c r="A8747" t="s">
        <v>9471</v>
      </c>
      <c r="B8747" s="1">
        <v>45790</v>
      </c>
      <c r="C8747" t="s">
        <v>663</v>
      </c>
      <c r="D8747" t="s">
        <v>75</v>
      </c>
      <c r="E8747" t="s">
        <v>41</v>
      </c>
      <c r="F8747" t="s">
        <v>34</v>
      </c>
      <c r="G8747" t="s">
        <v>22</v>
      </c>
      <c r="H8747" t="s">
        <v>50</v>
      </c>
      <c r="I8747" t="s">
        <v>51</v>
      </c>
      <c r="J8747" t="s">
        <v>36</v>
      </c>
      <c r="K8747" t="s">
        <v>45</v>
      </c>
      <c r="L8747">
        <v>77.31</v>
      </c>
      <c r="M8747">
        <v>0.46</v>
      </c>
      <c r="N8747" t="s">
        <v>27</v>
      </c>
      <c r="O8747" t="s">
        <v>28</v>
      </c>
      <c r="P8747">
        <v>1</v>
      </c>
      <c r="Q8747" t="s">
        <v>29</v>
      </c>
    </row>
    <row r="8748" spans="1:17" x14ac:dyDescent="0.3">
      <c r="A8748" t="s">
        <v>9472</v>
      </c>
      <c r="B8748" s="1">
        <v>45788</v>
      </c>
      <c r="C8748" t="s">
        <v>18</v>
      </c>
      <c r="D8748" t="s">
        <v>19</v>
      </c>
      <c r="E8748" t="s">
        <v>20</v>
      </c>
      <c r="F8748" t="s">
        <v>21</v>
      </c>
      <c r="G8748" t="s">
        <v>22</v>
      </c>
      <c r="H8748" t="s">
        <v>50</v>
      </c>
      <c r="I8748" t="s">
        <v>24</v>
      </c>
      <c r="J8748" t="s">
        <v>25</v>
      </c>
      <c r="K8748" t="s">
        <v>45</v>
      </c>
      <c r="L8748">
        <v>28.04</v>
      </c>
      <c r="M8748">
        <v>0.34</v>
      </c>
      <c r="N8748" t="s">
        <v>27</v>
      </c>
      <c r="O8748" t="s">
        <v>28</v>
      </c>
      <c r="P8748">
        <v>7</v>
      </c>
      <c r="Q8748" t="s">
        <v>29</v>
      </c>
    </row>
    <row r="8749" spans="1:17" x14ac:dyDescent="0.3">
      <c r="A8749" t="s">
        <v>9473</v>
      </c>
      <c r="B8749" s="1">
        <v>45738</v>
      </c>
      <c r="C8749" t="s">
        <v>164</v>
      </c>
      <c r="D8749" t="s">
        <v>32</v>
      </c>
      <c r="E8749" t="s">
        <v>33</v>
      </c>
      <c r="F8749" t="s">
        <v>34</v>
      </c>
      <c r="G8749" t="s">
        <v>84</v>
      </c>
      <c r="H8749" t="s">
        <v>50</v>
      </c>
      <c r="I8749" t="s">
        <v>24</v>
      </c>
      <c r="J8749" t="s">
        <v>25</v>
      </c>
      <c r="K8749" t="s">
        <v>62</v>
      </c>
      <c r="L8749">
        <v>46.93</v>
      </c>
      <c r="M8749">
        <v>0</v>
      </c>
      <c r="N8749" t="s">
        <v>69</v>
      </c>
      <c r="O8749" t="s">
        <v>307</v>
      </c>
      <c r="P8749">
        <v>61</v>
      </c>
      <c r="Q8749" t="s">
        <v>46</v>
      </c>
    </row>
    <row r="8750" spans="1:17" x14ac:dyDescent="0.3">
      <c r="A8750" t="s">
        <v>9474</v>
      </c>
      <c r="B8750" s="1">
        <v>45699</v>
      </c>
      <c r="C8750" t="s">
        <v>427</v>
      </c>
      <c r="D8750" t="s">
        <v>54</v>
      </c>
      <c r="E8750" t="s">
        <v>33</v>
      </c>
      <c r="F8750" t="s">
        <v>56</v>
      </c>
      <c r="G8750" t="s">
        <v>22</v>
      </c>
      <c r="H8750" t="s">
        <v>23</v>
      </c>
      <c r="I8750" t="s">
        <v>24</v>
      </c>
      <c r="J8750" t="s">
        <v>36</v>
      </c>
      <c r="K8750" t="s">
        <v>45</v>
      </c>
      <c r="L8750">
        <v>31.16</v>
      </c>
      <c r="M8750">
        <v>0.19</v>
      </c>
      <c r="N8750" t="s">
        <v>27</v>
      </c>
      <c r="O8750" t="s">
        <v>28</v>
      </c>
      <c r="P8750">
        <v>10</v>
      </c>
      <c r="Q8750" t="s">
        <v>29</v>
      </c>
    </row>
    <row r="8751" spans="1:17" x14ac:dyDescent="0.3">
      <c r="A8751" t="s">
        <v>9475</v>
      </c>
      <c r="B8751" s="1">
        <v>45732</v>
      </c>
      <c r="C8751" t="s">
        <v>1633</v>
      </c>
      <c r="D8751" t="s">
        <v>89</v>
      </c>
      <c r="E8751" t="s">
        <v>41</v>
      </c>
      <c r="F8751" t="s">
        <v>21</v>
      </c>
      <c r="G8751" t="s">
        <v>22</v>
      </c>
      <c r="H8751" t="s">
        <v>35</v>
      </c>
      <c r="I8751" t="s">
        <v>24</v>
      </c>
      <c r="J8751" t="s">
        <v>25</v>
      </c>
      <c r="K8751" t="s">
        <v>44</v>
      </c>
      <c r="L8751">
        <v>309.86</v>
      </c>
      <c r="M8751">
        <v>3.72</v>
      </c>
      <c r="N8751" t="s">
        <v>27</v>
      </c>
      <c r="O8751" t="s">
        <v>28</v>
      </c>
      <c r="P8751">
        <v>5</v>
      </c>
      <c r="Q8751" t="s">
        <v>29</v>
      </c>
    </row>
    <row r="8752" spans="1:17" x14ac:dyDescent="0.3">
      <c r="A8752" t="s">
        <v>9476</v>
      </c>
      <c r="B8752" s="1">
        <v>45792</v>
      </c>
      <c r="C8752" t="s">
        <v>667</v>
      </c>
      <c r="D8752" t="s">
        <v>89</v>
      </c>
      <c r="E8752" t="s">
        <v>66</v>
      </c>
      <c r="F8752" t="s">
        <v>56</v>
      </c>
      <c r="G8752" t="s">
        <v>22</v>
      </c>
      <c r="H8752" t="s">
        <v>57</v>
      </c>
      <c r="I8752" t="s">
        <v>51</v>
      </c>
      <c r="J8752" t="s">
        <v>25</v>
      </c>
      <c r="K8752" t="s">
        <v>45</v>
      </c>
      <c r="L8752">
        <v>84.08</v>
      </c>
      <c r="M8752">
        <v>1.01</v>
      </c>
      <c r="N8752" t="s">
        <v>27</v>
      </c>
      <c r="O8752" t="s">
        <v>28</v>
      </c>
      <c r="P8752">
        <v>2</v>
      </c>
      <c r="Q8752" t="s">
        <v>29</v>
      </c>
    </row>
    <row r="8753" spans="1:17" x14ac:dyDescent="0.3">
      <c r="A8753" t="s">
        <v>9477</v>
      </c>
      <c r="B8753" s="1">
        <v>45814</v>
      </c>
      <c r="C8753" t="s">
        <v>862</v>
      </c>
      <c r="D8753" t="s">
        <v>203</v>
      </c>
      <c r="E8753" t="s">
        <v>55</v>
      </c>
      <c r="F8753" t="s">
        <v>34</v>
      </c>
      <c r="G8753" t="s">
        <v>22</v>
      </c>
      <c r="H8753" t="s">
        <v>60</v>
      </c>
      <c r="I8753" t="s">
        <v>24</v>
      </c>
      <c r="J8753" t="s">
        <v>36</v>
      </c>
      <c r="K8753" t="s">
        <v>45</v>
      </c>
      <c r="L8753">
        <v>92.22</v>
      </c>
      <c r="M8753">
        <v>0.55000000000000004</v>
      </c>
      <c r="N8753" t="s">
        <v>27</v>
      </c>
      <c r="O8753" t="s">
        <v>28</v>
      </c>
      <c r="P8753">
        <v>12</v>
      </c>
      <c r="Q8753" t="s">
        <v>29</v>
      </c>
    </row>
    <row r="8754" spans="1:17" x14ac:dyDescent="0.3">
      <c r="A8754" t="s">
        <v>9478</v>
      </c>
      <c r="B8754" s="1">
        <v>45669</v>
      </c>
      <c r="C8754" t="s">
        <v>2111</v>
      </c>
      <c r="D8754" t="s">
        <v>160</v>
      </c>
      <c r="E8754" t="s">
        <v>55</v>
      </c>
      <c r="F8754" t="s">
        <v>34</v>
      </c>
      <c r="G8754" t="s">
        <v>22</v>
      </c>
      <c r="H8754" t="s">
        <v>23</v>
      </c>
      <c r="I8754" t="s">
        <v>24</v>
      </c>
      <c r="J8754" t="s">
        <v>36</v>
      </c>
      <c r="K8754" t="s">
        <v>45</v>
      </c>
      <c r="L8754">
        <v>44.5</v>
      </c>
      <c r="M8754">
        <v>0.27</v>
      </c>
      <c r="N8754" t="s">
        <v>27</v>
      </c>
      <c r="O8754" t="s">
        <v>28</v>
      </c>
      <c r="P8754">
        <v>8</v>
      </c>
      <c r="Q8754" t="s">
        <v>29</v>
      </c>
    </row>
    <row r="8755" spans="1:17" x14ac:dyDescent="0.3">
      <c r="A8755" t="s">
        <v>9479</v>
      </c>
      <c r="B8755" s="1">
        <v>45751</v>
      </c>
      <c r="C8755" t="s">
        <v>3368</v>
      </c>
      <c r="D8755" t="s">
        <v>94</v>
      </c>
      <c r="E8755" t="s">
        <v>66</v>
      </c>
      <c r="F8755" t="s">
        <v>34</v>
      </c>
      <c r="G8755" t="s">
        <v>22</v>
      </c>
      <c r="H8755" t="s">
        <v>35</v>
      </c>
      <c r="I8755" t="s">
        <v>119</v>
      </c>
      <c r="J8755" t="s">
        <v>111</v>
      </c>
      <c r="K8755" t="s">
        <v>62</v>
      </c>
      <c r="L8755">
        <v>135.65</v>
      </c>
      <c r="M8755">
        <v>0.54</v>
      </c>
      <c r="N8755" t="s">
        <v>27</v>
      </c>
      <c r="O8755" t="s">
        <v>28</v>
      </c>
      <c r="P8755">
        <v>4</v>
      </c>
      <c r="Q8755" t="s">
        <v>29</v>
      </c>
    </row>
    <row r="8756" spans="1:17" x14ac:dyDescent="0.3">
      <c r="A8756" t="s">
        <v>9480</v>
      </c>
      <c r="B8756" s="1">
        <v>45757</v>
      </c>
      <c r="C8756" t="s">
        <v>612</v>
      </c>
      <c r="D8756" t="s">
        <v>160</v>
      </c>
      <c r="E8756" t="s">
        <v>55</v>
      </c>
      <c r="F8756" t="s">
        <v>34</v>
      </c>
      <c r="G8756" t="s">
        <v>22</v>
      </c>
      <c r="H8756" t="s">
        <v>99</v>
      </c>
      <c r="I8756" t="s">
        <v>24</v>
      </c>
      <c r="J8756" t="s">
        <v>61</v>
      </c>
      <c r="K8756" t="s">
        <v>45</v>
      </c>
      <c r="L8756">
        <v>96.16</v>
      </c>
      <c r="M8756">
        <v>2.12</v>
      </c>
      <c r="N8756" t="s">
        <v>27</v>
      </c>
      <c r="O8756" t="s">
        <v>28</v>
      </c>
      <c r="P8756">
        <v>8</v>
      </c>
      <c r="Q8756" t="s">
        <v>29</v>
      </c>
    </row>
    <row r="8757" spans="1:17" x14ac:dyDescent="0.3">
      <c r="A8757" t="s">
        <v>9481</v>
      </c>
      <c r="B8757" s="1">
        <v>45762</v>
      </c>
      <c r="C8757" t="s">
        <v>456</v>
      </c>
      <c r="D8757" t="s">
        <v>32</v>
      </c>
      <c r="E8757" t="s">
        <v>55</v>
      </c>
      <c r="F8757" t="s">
        <v>34</v>
      </c>
      <c r="G8757" t="s">
        <v>22</v>
      </c>
      <c r="H8757" t="s">
        <v>43</v>
      </c>
      <c r="I8757" t="s">
        <v>44</v>
      </c>
      <c r="J8757" t="s">
        <v>61</v>
      </c>
      <c r="K8757" t="s">
        <v>26</v>
      </c>
      <c r="L8757">
        <v>469.78</v>
      </c>
      <c r="M8757">
        <v>10.34</v>
      </c>
      <c r="N8757" t="s">
        <v>27</v>
      </c>
      <c r="O8757" t="s">
        <v>28</v>
      </c>
      <c r="P8757">
        <v>18</v>
      </c>
      <c r="Q8757" t="s">
        <v>29</v>
      </c>
    </row>
    <row r="8758" spans="1:17" x14ac:dyDescent="0.3">
      <c r="A8758" t="s">
        <v>9482</v>
      </c>
      <c r="B8758" s="1">
        <v>45666</v>
      </c>
      <c r="C8758" t="s">
        <v>248</v>
      </c>
      <c r="D8758" t="s">
        <v>75</v>
      </c>
      <c r="E8758" t="s">
        <v>66</v>
      </c>
      <c r="F8758" t="s">
        <v>34</v>
      </c>
      <c r="G8758" t="s">
        <v>22</v>
      </c>
      <c r="H8758" t="s">
        <v>99</v>
      </c>
      <c r="I8758" t="s">
        <v>51</v>
      </c>
      <c r="J8758" t="s">
        <v>36</v>
      </c>
      <c r="K8758" t="s">
        <v>45</v>
      </c>
      <c r="L8758">
        <v>27.85</v>
      </c>
      <c r="M8758">
        <v>0.17</v>
      </c>
      <c r="N8758" t="s">
        <v>27</v>
      </c>
      <c r="O8758" t="s">
        <v>28</v>
      </c>
      <c r="P8758">
        <v>6</v>
      </c>
      <c r="Q8758" t="s">
        <v>29</v>
      </c>
    </row>
    <row r="8759" spans="1:17" x14ac:dyDescent="0.3">
      <c r="A8759" t="s">
        <v>9483</v>
      </c>
      <c r="B8759" s="1">
        <v>45771</v>
      </c>
      <c r="C8759" t="s">
        <v>762</v>
      </c>
      <c r="D8759" t="s">
        <v>65</v>
      </c>
      <c r="E8759" t="s">
        <v>20</v>
      </c>
      <c r="F8759" t="s">
        <v>34</v>
      </c>
      <c r="G8759" t="s">
        <v>22</v>
      </c>
      <c r="H8759" t="s">
        <v>99</v>
      </c>
      <c r="I8759" t="s">
        <v>119</v>
      </c>
      <c r="J8759" t="s">
        <v>25</v>
      </c>
      <c r="K8759" t="s">
        <v>37</v>
      </c>
      <c r="L8759">
        <v>59.36</v>
      </c>
      <c r="M8759">
        <v>0.71</v>
      </c>
      <c r="N8759" t="s">
        <v>27</v>
      </c>
      <c r="O8759" t="s">
        <v>28</v>
      </c>
      <c r="P8759">
        <v>2</v>
      </c>
      <c r="Q8759" t="s">
        <v>29</v>
      </c>
    </row>
    <row r="8760" spans="1:17" x14ac:dyDescent="0.3">
      <c r="A8760" t="s">
        <v>9484</v>
      </c>
      <c r="B8760" s="1">
        <v>45698</v>
      </c>
      <c r="C8760" t="s">
        <v>1772</v>
      </c>
      <c r="D8760" t="s">
        <v>75</v>
      </c>
      <c r="E8760" t="s">
        <v>55</v>
      </c>
      <c r="F8760" t="s">
        <v>34</v>
      </c>
      <c r="G8760" t="s">
        <v>84</v>
      </c>
      <c r="H8760" t="s">
        <v>103</v>
      </c>
      <c r="I8760" t="s">
        <v>51</v>
      </c>
      <c r="J8760" t="s">
        <v>25</v>
      </c>
      <c r="K8760" t="s">
        <v>45</v>
      </c>
      <c r="L8760">
        <v>17.559999999999999</v>
      </c>
      <c r="M8760">
        <v>0.21</v>
      </c>
      <c r="N8760" t="s">
        <v>27</v>
      </c>
      <c r="O8760" t="s">
        <v>28</v>
      </c>
      <c r="P8760">
        <v>48</v>
      </c>
      <c r="Q8760" t="s">
        <v>46</v>
      </c>
    </row>
    <row r="8761" spans="1:17" x14ac:dyDescent="0.3">
      <c r="A8761" t="s">
        <v>9485</v>
      </c>
      <c r="B8761" s="1">
        <v>45821</v>
      </c>
      <c r="C8761" t="s">
        <v>3664</v>
      </c>
      <c r="D8761" t="s">
        <v>40</v>
      </c>
      <c r="E8761" t="s">
        <v>55</v>
      </c>
      <c r="F8761" t="s">
        <v>56</v>
      </c>
      <c r="G8761" t="s">
        <v>42</v>
      </c>
      <c r="H8761" t="s">
        <v>76</v>
      </c>
      <c r="I8761" t="s">
        <v>24</v>
      </c>
      <c r="J8761" t="s">
        <v>25</v>
      </c>
      <c r="K8761" t="s">
        <v>62</v>
      </c>
      <c r="L8761">
        <v>248.79</v>
      </c>
      <c r="M8761">
        <v>2.99</v>
      </c>
      <c r="N8761" t="s">
        <v>27</v>
      </c>
      <c r="O8761" t="s">
        <v>28</v>
      </c>
      <c r="P8761">
        <v>34</v>
      </c>
      <c r="Q8761" t="s">
        <v>29</v>
      </c>
    </row>
    <row r="8762" spans="1:17" x14ac:dyDescent="0.3">
      <c r="A8762" t="s">
        <v>9486</v>
      </c>
      <c r="B8762" s="1">
        <v>45689</v>
      </c>
      <c r="C8762" t="s">
        <v>270</v>
      </c>
      <c r="D8762" t="s">
        <v>49</v>
      </c>
      <c r="E8762" t="s">
        <v>41</v>
      </c>
      <c r="F8762" t="s">
        <v>21</v>
      </c>
      <c r="G8762" t="s">
        <v>22</v>
      </c>
      <c r="H8762" t="s">
        <v>57</v>
      </c>
      <c r="I8762" t="s">
        <v>119</v>
      </c>
      <c r="J8762" t="s">
        <v>111</v>
      </c>
      <c r="K8762" t="s">
        <v>45</v>
      </c>
      <c r="L8762">
        <v>74.19</v>
      </c>
      <c r="M8762">
        <v>0.3</v>
      </c>
      <c r="N8762" t="s">
        <v>27</v>
      </c>
      <c r="O8762" t="s">
        <v>28</v>
      </c>
      <c r="P8762">
        <v>7</v>
      </c>
      <c r="Q8762" t="s">
        <v>29</v>
      </c>
    </row>
    <row r="8763" spans="1:17" x14ac:dyDescent="0.3">
      <c r="A8763" t="s">
        <v>9487</v>
      </c>
      <c r="B8763" s="1">
        <v>45807</v>
      </c>
      <c r="C8763" t="s">
        <v>1310</v>
      </c>
      <c r="D8763" t="s">
        <v>75</v>
      </c>
      <c r="E8763" t="s">
        <v>33</v>
      </c>
      <c r="F8763" t="s">
        <v>56</v>
      </c>
      <c r="G8763" t="s">
        <v>22</v>
      </c>
      <c r="H8763" t="s">
        <v>79</v>
      </c>
      <c r="I8763" t="s">
        <v>51</v>
      </c>
      <c r="J8763" t="s">
        <v>25</v>
      </c>
      <c r="K8763" t="s">
        <v>45</v>
      </c>
      <c r="L8763">
        <v>44.42</v>
      </c>
      <c r="M8763">
        <v>0.53</v>
      </c>
      <c r="N8763" t="s">
        <v>27</v>
      </c>
      <c r="O8763" t="s">
        <v>28</v>
      </c>
      <c r="P8763">
        <v>1</v>
      </c>
      <c r="Q8763" t="s">
        <v>29</v>
      </c>
    </row>
    <row r="8764" spans="1:17" x14ac:dyDescent="0.3">
      <c r="A8764" t="s">
        <v>9488</v>
      </c>
      <c r="B8764" s="1">
        <v>45701</v>
      </c>
      <c r="C8764" t="s">
        <v>778</v>
      </c>
      <c r="D8764" t="s">
        <v>65</v>
      </c>
      <c r="E8764" t="s">
        <v>41</v>
      </c>
      <c r="F8764" t="s">
        <v>21</v>
      </c>
      <c r="G8764" t="s">
        <v>22</v>
      </c>
      <c r="H8764" t="s">
        <v>103</v>
      </c>
      <c r="I8764" t="s">
        <v>51</v>
      </c>
      <c r="J8764" t="s">
        <v>61</v>
      </c>
      <c r="K8764" t="s">
        <v>45</v>
      </c>
      <c r="L8764">
        <v>43.53</v>
      </c>
      <c r="M8764">
        <v>0.96</v>
      </c>
      <c r="N8764" t="s">
        <v>27</v>
      </c>
      <c r="O8764" t="s">
        <v>28</v>
      </c>
      <c r="P8764">
        <v>5</v>
      </c>
      <c r="Q8764" t="s">
        <v>29</v>
      </c>
    </row>
    <row r="8765" spans="1:17" x14ac:dyDescent="0.3">
      <c r="A8765" t="s">
        <v>9489</v>
      </c>
      <c r="B8765" s="1">
        <v>45662</v>
      </c>
      <c r="C8765" t="s">
        <v>464</v>
      </c>
      <c r="D8765" t="s">
        <v>32</v>
      </c>
      <c r="E8765" t="s">
        <v>20</v>
      </c>
      <c r="F8765" t="s">
        <v>34</v>
      </c>
      <c r="G8765" t="s">
        <v>22</v>
      </c>
      <c r="H8765" t="s">
        <v>50</v>
      </c>
      <c r="I8765" t="s">
        <v>119</v>
      </c>
      <c r="J8765" t="s">
        <v>36</v>
      </c>
      <c r="K8765" t="s">
        <v>45</v>
      </c>
      <c r="L8765">
        <v>79.14</v>
      </c>
      <c r="M8765">
        <v>0.47</v>
      </c>
      <c r="N8765" t="s">
        <v>27</v>
      </c>
      <c r="O8765" t="s">
        <v>28</v>
      </c>
      <c r="P8765">
        <v>11</v>
      </c>
      <c r="Q8765" t="s">
        <v>29</v>
      </c>
    </row>
    <row r="8766" spans="1:17" x14ac:dyDescent="0.3">
      <c r="A8766" t="s">
        <v>9490</v>
      </c>
      <c r="B8766" s="1">
        <v>45665</v>
      </c>
      <c r="C8766" t="s">
        <v>110</v>
      </c>
      <c r="D8766" t="s">
        <v>19</v>
      </c>
      <c r="E8766" t="s">
        <v>41</v>
      </c>
      <c r="F8766" t="s">
        <v>56</v>
      </c>
      <c r="G8766" t="s">
        <v>22</v>
      </c>
      <c r="H8766" t="s">
        <v>103</v>
      </c>
      <c r="I8766" t="s">
        <v>51</v>
      </c>
      <c r="J8766" t="s">
        <v>25</v>
      </c>
      <c r="K8766" t="s">
        <v>45</v>
      </c>
      <c r="L8766">
        <v>18.93</v>
      </c>
      <c r="M8766">
        <v>0.23</v>
      </c>
      <c r="N8766" t="s">
        <v>27</v>
      </c>
      <c r="O8766" t="s">
        <v>28</v>
      </c>
      <c r="P8766">
        <v>9</v>
      </c>
      <c r="Q8766" t="s">
        <v>29</v>
      </c>
    </row>
    <row r="8767" spans="1:17" x14ac:dyDescent="0.3">
      <c r="A8767" t="s">
        <v>9491</v>
      </c>
      <c r="B8767" s="1">
        <v>45813</v>
      </c>
      <c r="C8767" t="s">
        <v>454</v>
      </c>
      <c r="D8767" t="s">
        <v>106</v>
      </c>
      <c r="E8767" t="s">
        <v>55</v>
      </c>
      <c r="F8767" t="s">
        <v>56</v>
      </c>
      <c r="G8767" t="s">
        <v>42</v>
      </c>
      <c r="H8767" t="s">
        <v>99</v>
      </c>
      <c r="I8767" t="s">
        <v>24</v>
      </c>
      <c r="J8767" t="s">
        <v>61</v>
      </c>
      <c r="K8767" t="s">
        <v>45</v>
      </c>
      <c r="L8767">
        <v>16.53</v>
      </c>
      <c r="M8767">
        <v>0.36</v>
      </c>
      <c r="N8767" t="s">
        <v>27</v>
      </c>
      <c r="O8767" t="s">
        <v>28</v>
      </c>
      <c r="P8767">
        <v>24</v>
      </c>
      <c r="Q8767" t="s">
        <v>29</v>
      </c>
    </row>
    <row r="8768" spans="1:17" x14ac:dyDescent="0.3">
      <c r="A8768" t="s">
        <v>9492</v>
      </c>
      <c r="B8768" s="1">
        <v>45783</v>
      </c>
      <c r="C8768" t="s">
        <v>117</v>
      </c>
      <c r="D8768" t="s">
        <v>118</v>
      </c>
      <c r="E8768" t="s">
        <v>41</v>
      </c>
      <c r="F8768" t="s">
        <v>56</v>
      </c>
      <c r="G8768" t="s">
        <v>42</v>
      </c>
      <c r="H8768" t="s">
        <v>35</v>
      </c>
      <c r="I8768" t="s">
        <v>119</v>
      </c>
      <c r="J8768" t="s">
        <v>25</v>
      </c>
      <c r="K8768" t="s">
        <v>37</v>
      </c>
      <c r="L8768">
        <v>228.67</v>
      </c>
      <c r="M8768">
        <v>2.74</v>
      </c>
      <c r="N8768" t="s">
        <v>27</v>
      </c>
      <c r="O8768" t="s">
        <v>28</v>
      </c>
      <c r="P8768">
        <v>25</v>
      </c>
      <c r="Q8768" t="s">
        <v>29</v>
      </c>
    </row>
    <row r="8769" spans="1:17" x14ac:dyDescent="0.3">
      <c r="A8769" t="s">
        <v>9493</v>
      </c>
      <c r="B8769" s="1">
        <v>45751</v>
      </c>
      <c r="C8769" t="s">
        <v>327</v>
      </c>
      <c r="D8769" t="s">
        <v>94</v>
      </c>
      <c r="E8769" t="s">
        <v>66</v>
      </c>
      <c r="F8769" t="s">
        <v>56</v>
      </c>
      <c r="G8769" t="s">
        <v>42</v>
      </c>
      <c r="H8769" t="s">
        <v>99</v>
      </c>
      <c r="I8769" t="s">
        <v>44</v>
      </c>
      <c r="J8769" t="s">
        <v>61</v>
      </c>
      <c r="K8769" t="s">
        <v>37</v>
      </c>
      <c r="L8769">
        <v>75.86</v>
      </c>
      <c r="M8769">
        <v>1.67</v>
      </c>
      <c r="N8769" t="s">
        <v>27</v>
      </c>
      <c r="O8769" t="s">
        <v>28</v>
      </c>
      <c r="P8769">
        <v>39</v>
      </c>
      <c r="Q8769" t="s">
        <v>29</v>
      </c>
    </row>
    <row r="8770" spans="1:17" x14ac:dyDescent="0.3">
      <c r="A8770" t="s">
        <v>9494</v>
      </c>
      <c r="B8770" s="1">
        <v>45833</v>
      </c>
      <c r="C8770" t="s">
        <v>1389</v>
      </c>
      <c r="D8770" t="s">
        <v>19</v>
      </c>
      <c r="E8770" t="s">
        <v>41</v>
      </c>
      <c r="F8770" t="s">
        <v>34</v>
      </c>
      <c r="G8770" t="s">
        <v>22</v>
      </c>
      <c r="H8770" t="s">
        <v>43</v>
      </c>
      <c r="I8770" t="s">
        <v>24</v>
      </c>
      <c r="J8770" t="s">
        <v>111</v>
      </c>
      <c r="K8770" t="s">
        <v>37</v>
      </c>
      <c r="L8770">
        <v>277.57</v>
      </c>
      <c r="M8770">
        <v>1.1100000000000001</v>
      </c>
      <c r="N8770" t="s">
        <v>27</v>
      </c>
      <c r="O8770" t="s">
        <v>28</v>
      </c>
      <c r="P8770">
        <v>15</v>
      </c>
      <c r="Q8770" t="s">
        <v>29</v>
      </c>
    </row>
    <row r="8771" spans="1:17" x14ac:dyDescent="0.3">
      <c r="A8771" t="s">
        <v>9495</v>
      </c>
      <c r="B8771" s="1">
        <v>45785</v>
      </c>
      <c r="C8771" t="s">
        <v>667</v>
      </c>
      <c r="D8771" t="s">
        <v>89</v>
      </c>
      <c r="E8771" t="s">
        <v>66</v>
      </c>
      <c r="F8771" t="s">
        <v>56</v>
      </c>
      <c r="G8771" t="s">
        <v>22</v>
      </c>
      <c r="H8771" t="s">
        <v>23</v>
      </c>
      <c r="I8771" t="s">
        <v>24</v>
      </c>
      <c r="J8771" t="s">
        <v>111</v>
      </c>
      <c r="K8771" t="s">
        <v>45</v>
      </c>
      <c r="L8771">
        <v>106.34</v>
      </c>
      <c r="M8771">
        <v>0.43</v>
      </c>
      <c r="N8771" t="s">
        <v>27</v>
      </c>
      <c r="O8771" t="s">
        <v>28</v>
      </c>
      <c r="P8771">
        <v>9</v>
      </c>
      <c r="Q8771" t="s">
        <v>29</v>
      </c>
    </row>
    <row r="8772" spans="1:17" x14ac:dyDescent="0.3">
      <c r="A8772" t="s">
        <v>9496</v>
      </c>
      <c r="B8772" s="1">
        <v>45727</v>
      </c>
      <c r="C8772" t="s">
        <v>423</v>
      </c>
      <c r="D8772" t="s">
        <v>118</v>
      </c>
      <c r="E8772" t="s">
        <v>41</v>
      </c>
      <c r="F8772" t="s">
        <v>34</v>
      </c>
      <c r="G8772" t="s">
        <v>42</v>
      </c>
      <c r="H8772" t="s">
        <v>99</v>
      </c>
      <c r="I8772" t="s">
        <v>51</v>
      </c>
      <c r="J8772" t="s">
        <v>61</v>
      </c>
      <c r="K8772" t="s">
        <v>45</v>
      </c>
      <c r="L8772">
        <v>48.65</v>
      </c>
      <c r="M8772">
        <v>1.07</v>
      </c>
      <c r="N8772" t="s">
        <v>27</v>
      </c>
      <c r="O8772" t="s">
        <v>28</v>
      </c>
      <c r="P8772">
        <v>20</v>
      </c>
      <c r="Q8772" t="s">
        <v>29</v>
      </c>
    </row>
    <row r="8773" spans="1:17" x14ac:dyDescent="0.3">
      <c r="A8773" t="s">
        <v>9497</v>
      </c>
      <c r="B8773" s="1">
        <v>45727</v>
      </c>
      <c r="C8773" t="s">
        <v>273</v>
      </c>
      <c r="D8773" t="s">
        <v>65</v>
      </c>
      <c r="E8773" t="s">
        <v>33</v>
      </c>
      <c r="F8773" t="s">
        <v>34</v>
      </c>
      <c r="G8773" t="s">
        <v>42</v>
      </c>
      <c r="H8773" t="s">
        <v>50</v>
      </c>
      <c r="I8773" t="s">
        <v>119</v>
      </c>
      <c r="J8773" t="s">
        <v>25</v>
      </c>
      <c r="K8773" t="s">
        <v>45</v>
      </c>
      <c r="L8773">
        <v>79.19</v>
      </c>
      <c r="M8773">
        <v>0.95</v>
      </c>
      <c r="N8773" t="s">
        <v>27</v>
      </c>
      <c r="O8773" t="s">
        <v>28</v>
      </c>
      <c r="P8773">
        <v>26</v>
      </c>
      <c r="Q8773" t="s">
        <v>29</v>
      </c>
    </row>
    <row r="8774" spans="1:17" x14ac:dyDescent="0.3">
      <c r="A8774" t="s">
        <v>9498</v>
      </c>
      <c r="B8774" s="1">
        <v>45740</v>
      </c>
      <c r="C8774" t="s">
        <v>1058</v>
      </c>
      <c r="D8774" t="s">
        <v>118</v>
      </c>
      <c r="E8774" t="s">
        <v>33</v>
      </c>
      <c r="F8774" t="s">
        <v>34</v>
      </c>
      <c r="G8774" t="s">
        <v>42</v>
      </c>
      <c r="H8774" t="s">
        <v>76</v>
      </c>
      <c r="I8774" t="s">
        <v>51</v>
      </c>
      <c r="J8774" t="s">
        <v>25</v>
      </c>
      <c r="K8774" t="s">
        <v>44</v>
      </c>
      <c r="L8774">
        <v>134.57</v>
      </c>
      <c r="M8774">
        <v>1.61</v>
      </c>
      <c r="N8774" t="s">
        <v>27</v>
      </c>
      <c r="O8774" t="s">
        <v>28</v>
      </c>
      <c r="P8774">
        <v>35</v>
      </c>
      <c r="Q8774" t="s">
        <v>29</v>
      </c>
    </row>
    <row r="8775" spans="1:17" x14ac:dyDescent="0.3">
      <c r="A8775" t="s">
        <v>9499</v>
      </c>
      <c r="B8775" s="1">
        <v>45670</v>
      </c>
      <c r="C8775" t="s">
        <v>864</v>
      </c>
      <c r="D8775" t="s">
        <v>49</v>
      </c>
      <c r="E8775" t="s">
        <v>41</v>
      </c>
      <c r="F8775" t="s">
        <v>34</v>
      </c>
      <c r="G8775" t="s">
        <v>22</v>
      </c>
      <c r="H8775" t="s">
        <v>23</v>
      </c>
      <c r="I8775" t="s">
        <v>24</v>
      </c>
      <c r="J8775" t="s">
        <v>111</v>
      </c>
      <c r="K8775" t="s">
        <v>45</v>
      </c>
      <c r="L8775">
        <v>26.22</v>
      </c>
      <c r="M8775">
        <v>0.1</v>
      </c>
      <c r="N8775" t="s">
        <v>27</v>
      </c>
      <c r="O8775" t="s">
        <v>28</v>
      </c>
      <c r="P8775">
        <v>1</v>
      </c>
      <c r="Q8775" t="s">
        <v>29</v>
      </c>
    </row>
    <row r="8776" spans="1:17" x14ac:dyDescent="0.3">
      <c r="A8776" t="s">
        <v>9500</v>
      </c>
      <c r="B8776" s="1">
        <v>45755</v>
      </c>
      <c r="C8776" t="s">
        <v>2887</v>
      </c>
      <c r="D8776" t="s">
        <v>102</v>
      </c>
      <c r="E8776" t="s">
        <v>55</v>
      </c>
      <c r="F8776" t="s">
        <v>34</v>
      </c>
      <c r="G8776" t="s">
        <v>22</v>
      </c>
      <c r="H8776" t="s">
        <v>103</v>
      </c>
      <c r="I8776" t="s">
        <v>24</v>
      </c>
      <c r="J8776" t="s">
        <v>25</v>
      </c>
      <c r="K8776" t="s">
        <v>45</v>
      </c>
      <c r="L8776">
        <v>21.1</v>
      </c>
      <c r="M8776">
        <v>0.25</v>
      </c>
      <c r="N8776" t="s">
        <v>27</v>
      </c>
      <c r="O8776" t="s">
        <v>28</v>
      </c>
      <c r="P8776">
        <v>14</v>
      </c>
      <c r="Q8776" t="s">
        <v>29</v>
      </c>
    </row>
    <row r="8777" spans="1:17" x14ac:dyDescent="0.3">
      <c r="A8777" t="s">
        <v>9501</v>
      </c>
      <c r="B8777" s="1">
        <v>45758</v>
      </c>
      <c r="C8777" t="s">
        <v>883</v>
      </c>
      <c r="D8777" t="s">
        <v>124</v>
      </c>
      <c r="E8777" t="s">
        <v>33</v>
      </c>
      <c r="F8777" t="s">
        <v>21</v>
      </c>
      <c r="G8777" t="s">
        <v>22</v>
      </c>
      <c r="H8777" t="s">
        <v>57</v>
      </c>
      <c r="I8777" t="s">
        <v>119</v>
      </c>
      <c r="J8777" t="s">
        <v>25</v>
      </c>
      <c r="K8777" t="s">
        <v>26</v>
      </c>
      <c r="L8777">
        <v>37.049999999999997</v>
      </c>
      <c r="M8777">
        <v>0.44</v>
      </c>
      <c r="N8777" t="s">
        <v>27</v>
      </c>
      <c r="O8777" t="s">
        <v>28</v>
      </c>
      <c r="P8777">
        <v>7</v>
      </c>
      <c r="Q8777" t="s">
        <v>29</v>
      </c>
    </row>
    <row r="8778" spans="1:17" x14ac:dyDescent="0.3">
      <c r="A8778" t="s">
        <v>9502</v>
      </c>
      <c r="B8778" s="1">
        <v>45805</v>
      </c>
      <c r="C8778" t="s">
        <v>336</v>
      </c>
      <c r="D8778" t="s">
        <v>89</v>
      </c>
      <c r="E8778" t="s">
        <v>66</v>
      </c>
      <c r="F8778" t="s">
        <v>34</v>
      </c>
      <c r="G8778" t="s">
        <v>22</v>
      </c>
      <c r="H8778" t="s">
        <v>23</v>
      </c>
      <c r="I8778" t="s">
        <v>24</v>
      </c>
      <c r="J8778" t="s">
        <v>111</v>
      </c>
      <c r="K8778" t="s">
        <v>45</v>
      </c>
      <c r="L8778">
        <v>103.28</v>
      </c>
      <c r="M8778">
        <v>0.41</v>
      </c>
      <c r="N8778" t="s">
        <v>27</v>
      </c>
      <c r="O8778" t="s">
        <v>28</v>
      </c>
      <c r="P8778">
        <v>9</v>
      </c>
      <c r="Q8778" t="s">
        <v>29</v>
      </c>
    </row>
    <row r="8779" spans="1:17" x14ac:dyDescent="0.3">
      <c r="A8779" t="s">
        <v>9503</v>
      </c>
      <c r="B8779" s="1">
        <v>45687</v>
      </c>
      <c r="C8779" t="s">
        <v>1098</v>
      </c>
      <c r="D8779" t="s">
        <v>54</v>
      </c>
      <c r="E8779" t="s">
        <v>66</v>
      </c>
      <c r="F8779" t="s">
        <v>34</v>
      </c>
      <c r="G8779" t="s">
        <v>22</v>
      </c>
      <c r="H8779" t="s">
        <v>50</v>
      </c>
      <c r="I8779" t="s">
        <v>51</v>
      </c>
      <c r="J8779" t="s">
        <v>36</v>
      </c>
      <c r="K8779" t="s">
        <v>45</v>
      </c>
      <c r="L8779">
        <v>63.69</v>
      </c>
      <c r="M8779">
        <v>0.38</v>
      </c>
      <c r="N8779" t="s">
        <v>27</v>
      </c>
      <c r="O8779" t="s">
        <v>28</v>
      </c>
      <c r="P8779">
        <v>9</v>
      </c>
      <c r="Q8779" t="s">
        <v>29</v>
      </c>
    </row>
    <row r="8780" spans="1:17" x14ac:dyDescent="0.3">
      <c r="A8780" t="s">
        <v>9504</v>
      </c>
      <c r="B8780" s="1">
        <v>45832</v>
      </c>
      <c r="C8780" t="s">
        <v>340</v>
      </c>
      <c r="D8780" t="s">
        <v>40</v>
      </c>
      <c r="E8780" t="s">
        <v>20</v>
      </c>
      <c r="F8780" t="s">
        <v>34</v>
      </c>
      <c r="G8780" t="s">
        <v>22</v>
      </c>
      <c r="H8780" t="s">
        <v>76</v>
      </c>
      <c r="I8780" t="s">
        <v>44</v>
      </c>
      <c r="J8780" t="s">
        <v>25</v>
      </c>
      <c r="K8780" t="s">
        <v>45</v>
      </c>
      <c r="L8780">
        <v>321.13</v>
      </c>
      <c r="M8780">
        <v>0</v>
      </c>
      <c r="N8780" t="s">
        <v>69</v>
      </c>
      <c r="O8780" t="s">
        <v>85</v>
      </c>
      <c r="P8780">
        <v>53</v>
      </c>
      <c r="Q8780" t="s">
        <v>46</v>
      </c>
    </row>
    <row r="8781" spans="1:17" x14ac:dyDescent="0.3">
      <c r="A8781" t="s">
        <v>9505</v>
      </c>
      <c r="B8781" s="1">
        <v>45760</v>
      </c>
      <c r="C8781" t="s">
        <v>1409</v>
      </c>
      <c r="D8781" t="s">
        <v>89</v>
      </c>
      <c r="E8781" t="s">
        <v>33</v>
      </c>
      <c r="F8781" t="s">
        <v>34</v>
      </c>
      <c r="G8781" t="s">
        <v>22</v>
      </c>
      <c r="H8781" t="s">
        <v>50</v>
      </c>
      <c r="I8781" t="s">
        <v>51</v>
      </c>
      <c r="J8781" t="s">
        <v>61</v>
      </c>
      <c r="K8781" t="s">
        <v>62</v>
      </c>
      <c r="L8781">
        <v>207.07</v>
      </c>
      <c r="M8781">
        <v>4.5599999999999996</v>
      </c>
      <c r="N8781" t="s">
        <v>27</v>
      </c>
      <c r="O8781" t="s">
        <v>28</v>
      </c>
      <c r="P8781">
        <v>8</v>
      </c>
      <c r="Q8781" t="s">
        <v>29</v>
      </c>
    </row>
    <row r="8782" spans="1:17" x14ac:dyDescent="0.3">
      <c r="A8782" t="s">
        <v>9506</v>
      </c>
      <c r="B8782" s="1">
        <v>45783</v>
      </c>
      <c r="C8782" t="s">
        <v>505</v>
      </c>
      <c r="D8782" t="s">
        <v>106</v>
      </c>
      <c r="E8782" t="s">
        <v>33</v>
      </c>
      <c r="F8782" t="s">
        <v>34</v>
      </c>
      <c r="G8782" t="s">
        <v>22</v>
      </c>
      <c r="H8782" t="s">
        <v>35</v>
      </c>
      <c r="I8782" t="s">
        <v>24</v>
      </c>
      <c r="J8782" t="s">
        <v>36</v>
      </c>
      <c r="K8782" t="s">
        <v>45</v>
      </c>
      <c r="L8782">
        <v>21.2</v>
      </c>
      <c r="M8782">
        <v>0.13</v>
      </c>
      <c r="N8782" t="s">
        <v>27</v>
      </c>
      <c r="O8782" t="s">
        <v>28</v>
      </c>
      <c r="P8782">
        <v>0</v>
      </c>
      <c r="Q8782" t="s">
        <v>29</v>
      </c>
    </row>
    <row r="8783" spans="1:17" x14ac:dyDescent="0.3">
      <c r="A8783" t="s">
        <v>9507</v>
      </c>
      <c r="B8783" s="1">
        <v>45833</v>
      </c>
      <c r="C8783" t="s">
        <v>814</v>
      </c>
      <c r="D8783" t="s">
        <v>124</v>
      </c>
      <c r="E8783" t="s">
        <v>41</v>
      </c>
      <c r="F8783" t="s">
        <v>34</v>
      </c>
      <c r="G8783" t="s">
        <v>84</v>
      </c>
      <c r="H8783" t="s">
        <v>43</v>
      </c>
      <c r="I8783" t="s">
        <v>24</v>
      </c>
      <c r="J8783" t="s">
        <v>25</v>
      </c>
      <c r="K8783" t="s">
        <v>45</v>
      </c>
      <c r="L8783">
        <v>210.52</v>
      </c>
      <c r="M8783">
        <v>2.5299999999999998</v>
      </c>
      <c r="N8783" t="s">
        <v>27</v>
      </c>
      <c r="O8783" t="s">
        <v>28</v>
      </c>
      <c r="P8783">
        <v>37</v>
      </c>
      <c r="Q8783" t="s">
        <v>29</v>
      </c>
    </row>
    <row r="8784" spans="1:17" x14ac:dyDescent="0.3">
      <c r="A8784" t="s">
        <v>9508</v>
      </c>
      <c r="B8784" s="1">
        <v>45760</v>
      </c>
      <c r="C8784" t="s">
        <v>883</v>
      </c>
      <c r="D8784" t="s">
        <v>124</v>
      </c>
      <c r="E8784" t="s">
        <v>33</v>
      </c>
      <c r="F8784" t="s">
        <v>21</v>
      </c>
      <c r="G8784" t="s">
        <v>22</v>
      </c>
      <c r="H8784" t="s">
        <v>35</v>
      </c>
      <c r="I8784" t="s">
        <v>24</v>
      </c>
      <c r="J8784" t="s">
        <v>25</v>
      </c>
      <c r="K8784" t="s">
        <v>37</v>
      </c>
      <c r="L8784">
        <v>32.6</v>
      </c>
      <c r="M8784">
        <v>0.39</v>
      </c>
      <c r="N8784" t="s">
        <v>27</v>
      </c>
      <c r="O8784" t="s">
        <v>28</v>
      </c>
      <c r="P8784">
        <v>10</v>
      </c>
      <c r="Q8784" t="s">
        <v>29</v>
      </c>
    </row>
    <row r="8785" spans="1:17" x14ac:dyDescent="0.3">
      <c r="A8785" t="s">
        <v>9509</v>
      </c>
      <c r="B8785" s="1">
        <v>45815</v>
      </c>
      <c r="C8785" t="s">
        <v>121</v>
      </c>
      <c r="D8785" t="s">
        <v>89</v>
      </c>
      <c r="E8785" t="s">
        <v>55</v>
      </c>
      <c r="F8785" t="s">
        <v>34</v>
      </c>
      <c r="G8785" t="s">
        <v>42</v>
      </c>
      <c r="H8785" t="s">
        <v>23</v>
      </c>
      <c r="I8785" t="s">
        <v>24</v>
      </c>
      <c r="J8785" t="s">
        <v>25</v>
      </c>
      <c r="K8785" t="s">
        <v>37</v>
      </c>
      <c r="L8785">
        <v>39.299999999999997</v>
      </c>
      <c r="M8785">
        <v>0.47</v>
      </c>
      <c r="N8785" t="s">
        <v>27</v>
      </c>
      <c r="O8785" t="s">
        <v>28</v>
      </c>
      <c r="P8785">
        <v>15</v>
      </c>
      <c r="Q8785" t="s">
        <v>29</v>
      </c>
    </row>
    <row r="8786" spans="1:17" x14ac:dyDescent="0.3">
      <c r="A8786" t="s">
        <v>9510</v>
      </c>
      <c r="B8786" s="1">
        <v>45676</v>
      </c>
      <c r="C8786" t="s">
        <v>1112</v>
      </c>
      <c r="D8786" t="s">
        <v>49</v>
      </c>
      <c r="E8786" t="s">
        <v>33</v>
      </c>
      <c r="F8786" t="s">
        <v>34</v>
      </c>
      <c r="G8786" t="s">
        <v>22</v>
      </c>
      <c r="H8786" t="s">
        <v>50</v>
      </c>
      <c r="I8786" t="s">
        <v>24</v>
      </c>
      <c r="J8786" t="s">
        <v>25</v>
      </c>
      <c r="K8786" t="s">
        <v>45</v>
      </c>
      <c r="L8786">
        <v>262.91000000000003</v>
      </c>
      <c r="M8786">
        <v>3.15</v>
      </c>
      <c r="N8786" t="s">
        <v>27</v>
      </c>
      <c r="O8786" t="s">
        <v>28</v>
      </c>
      <c r="P8786">
        <v>3</v>
      </c>
      <c r="Q8786" t="s">
        <v>29</v>
      </c>
    </row>
    <row r="8787" spans="1:17" x14ac:dyDescent="0.3">
      <c r="A8787" t="s">
        <v>9511</v>
      </c>
      <c r="B8787" s="1">
        <v>45731</v>
      </c>
      <c r="C8787" t="s">
        <v>955</v>
      </c>
      <c r="D8787" t="s">
        <v>75</v>
      </c>
      <c r="E8787" t="s">
        <v>55</v>
      </c>
      <c r="F8787" t="s">
        <v>34</v>
      </c>
      <c r="G8787" t="s">
        <v>22</v>
      </c>
      <c r="H8787" t="s">
        <v>23</v>
      </c>
      <c r="I8787" t="s">
        <v>119</v>
      </c>
      <c r="J8787" t="s">
        <v>111</v>
      </c>
      <c r="K8787" t="s">
        <v>37</v>
      </c>
      <c r="L8787">
        <v>176.93</v>
      </c>
      <c r="M8787">
        <v>0.71</v>
      </c>
      <c r="N8787" t="s">
        <v>27</v>
      </c>
      <c r="O8787" t="s">
        <v>28</v>
      </c>
      <c r="P8787">
        <v>11</v>
      </c>
      <c r="Q8787" t="s">
        <v>29</v>
      </c>
    </row>
    <row r="8788" spans="1:17" x14ac:dyDescent="0.3">
      <c r="A8788" t="s">
        <v>9512</v>
      </c>
      <c r="B8788" s="1">
        <v>45719</v>
      </c>
      <c r="C8788" t="s">
        <v>458</v>
      </c>
      <c r="D8788" t="s">
        <v>49</v>
      </c>
      <c r="E8788" t="s">
        <v>33</v>
      </c>
      <c r="F8788" t="s">
        <v>34</v>
      </c>
      <c r="G8788" t="s">
        <v>22</v>
      </c>
      <c r="H8788" t="s">
        <v>35</v>
      </c>
      <c r="I8788" t="s">
        <v>44</v>
      </c>
      <c r="J8788" t="s">
        <v>61</v>
      </c>
      <c r="K8788" t="s">
        <v>26</v>
      </c>
      <c r="L8788">
        <v>47.18</v>
      </c>
      <c r="M8788">
        <v>1.04</v>
      </c>
      <c r="N8788" t="s">
        <v>27</v>
      </c>
      <c r="O8788" t="s">
        <v>28</v>
      </c>
      <c r="P8788">
        <v>17</v>
      </c>
      <c r="Q8788" t="s">
        <v>29</v>
      </c>
    </row>
    <row r="8789" spans="1:17" x14ac:dyDescent="0.3">
      <c r="A8789" t="s">
        <v>9513</v>
      </c>
      <c r="B8789" s="1">
        <v>45808</v>
      </c>
      <c r="C8789" t="s">
        <v>516</v>
      </c>
      <c r="D8789" t="s">
        <v>32</v>
      </c>
      <c r="E8789" t="s">
        <v>20</v>
      </c>
      <c r="F8789" t="s">
        <v>34</v>
      </c>
      <c r="G8789" t="s">
        <v>22</v>
      </c>
      <c r="H8789" t="s">
        <v>35</v>
      </c>
      <c r="I8789" t="s">
        <v>24</v>
      </c>
      <c r="J8789" t="s">
        <v>25</v>
      </c>
      <c r="K8789" t="s">
        <v>37</v>
      </c>
      <c r="L8789">
        <v>136.46</v>
      </c>
      <c r="M8789">
        <v>1.64</v>
      </c>
      <c r="N8789" t="s">
        <v>27</v>
      </c>
      <c r="O8789" t="s">
        <v>28</v>
      </c>
      <c r="P8789">
        <v>2</v>
      </c>
      <c r="Q8789" t="s">
        <v>29</v>
      </c>
    </row>
    <row r="8790" spans="1:17" x14ac:dyDescent="0.3">
      <c r="A8790" t="s">
        <v>9514</v>
      </c>
      <c r="B8790" s="1">
        <v>45825</v>
      </c>
      <c r="C8790" t="s">
        <v>1787</v>
      </c>
      <c r="D8790" t="s">
        <v>102</v>
      </c>
      <c r="E8790" t="s">
        <v>20</v>
      </c>
      <c r="F8790" t="s">
        <v>34</v>
      </c>
      <c r="G8790" t="s">
        <v>22</v>
      </c>
      <c r="H8790" t="s">
        <v>50</v>
      </c>
      <c r="I8790" t="s">
        <v>24</v>
      </c>
      <c r="J8790" t="s">
        <v>36</v>
      </c>
      <c r="K8790" t="s">
        <v>62</v>
      </c>
      <c r="L8790">
        <v>13.58</v>
      </c>
      <c r="M8790">
        <v>0.08</v>
      </c>
      <c r="N8790" t="s">
        <v>27</v>
      </c>
      <c r="O8790" t="s">
        <v>28</v>
      </c>
      <c r="P8790">
        <v>15</v>
      </c>
      <c r="Q8790" t="s">
        <v>29</v>
      </c>
    </row>
    <row r="8791" spans="1:17" x14ac:dyDescent="0.3">
      <c r="A8791" t="s">
        <v>9515</v>
      </c>
      <c r="B8791" s="1">
        <v>45722</v>
      </c>
      <c r="C8791" t="s">
        <v>1772</v>
      </c>
      <c r="D8791" t="s">
        <v>75</v>
      </c>
      <c r="E8791" t="s">
        <v>55</v>
      </c>
      <c r="F8791" t="s">
        <v>34</v>
      </c>
      <c r="G8791" t="s">
        <v>84</v>
      </c>
      <c r="H8791" t="s">
        <v>35</v>
      </c>
      <c r="I8791" t="s">
        <v>24</v>
      </c>
      <c r="J8791" t="s">
        <v>25</v>
      </c>
      <c r="K8791" t="s">
        <v>26</v>
      </c>
      <c r="L8791">
        <v>173.75</v>
      </c>
      <c r="M8791">
        <v>2.08</v>
      </c>
      <c r="N8791" t="s">
        <v>27</v>
      </c>
      <c r="O8791" t="s">
        <v>28</v>
      </c>
      <c r="P8791">
        <v>41</v>
      </c>
      <c r="Q8791" t="s">
        <v>46</v>
      </c>
    </row>
    <row r="8792" spans="1:17" x14ac:dyDescent="0.3">
      <c r="A8792" t="s">
        <v>9516</v>
      </c>
      <c r="B8792" s="1">
        <v>45700</v>
      </c>
      <c r="C8792" t="s">
        <v>462</v>
      </c>
      <c r="D8792" t="s">
        <v>32</v>
      </c>
      <c r="E8792" t="s">
        <v>20</v>
      </c>
      <c r="F8792" t="s">
        <v>56</v>
      </c>
      <c r="G8792" t="s">
        <v>22</v>
      </c>
      <c r="H8792" t="s">
        <v>79</v>
      </c>
      <c r="I8792" t="s">
        <v>51</v>
      </c>
      <c r="J8792" t="s">
        <v>25</v>
      </c>
      <c r="K8792" t="s">
        <v>44</v>
      </c>
      <c r="L8792">
        <v>21.56</v>
      </c>
      <c r="M8792">
        <v>0.26</v>
      </c>
      <c r="N8792" t="s">
        <v>27</v>
      </c>
      <c r="O8792" t="s">
        <v>28</v>
      </c>
      <c r="P8792">
        <v>6</v>
      </c>
      <c r="Q8792" t="s">
        <v>29</v>
      </c>
    </row>
    <row r="8793" spans="1:17" x14ac:dyDescent="0.3">
      <c r="A8793" t="s">
        <v>9517</v>
      </c>
      <c r="B8793" s="1">
        <v>45739</v>
      </c>
      <c r="C8793" t="s">
        <v>371</v>
      </c>
      <c r="D8793" t="s">
        <v>54</v>
      </c>
      <c r="E8793" t="s">
        <v>66</v>
      </c>
      <c r="F8793" t="s">
        <v>34</v>
      </c>
      <c r="G8793" t="s">
        <v>22</v>
      </c>
      <c r="H8793" t="s">
        <v>99</v>
      </c>
      <c r="I8793" t="s">
        <v>119</v>
      </c>
      <c r="J8793" t="s">
        <v>61</v>
      </c>
      <c r="K8793" t="s">
        <v>37</v>
      </c>
      <c r="L8793">
        <v>101.88</v>
      </c>
      <c r="M8793">
        <v>2.2400000000000002</v>
      </c>
      <c r="N8793" t="s">
        <v>27</v>
      </c>
      <c r="O8793" t="s">
        <v>28</v>
      </c>
      <c r="P8793">
        <v>15</v>
      </c>
      <c r="Q8793" t="s">
        <v>29</v>
      </c>
    </row>
    <row r="8794" spans="1:17" x14ac:dyDescent="0.3">
      <c r="A8794" t="s">
        <v>9518</v>
      </c>
      <c r="B8794" s="1">
        <v>45702</v>
      </c>
      <c r="C8794" t="s">
        <v>1502</v>
      </c>
      <c r="D8794" t="s">
        <v>32</v>
      </c>
      <c r="E8794" t="s">
        <v>33</v>
      </c>
      <c r="F8794" t="s">
        <v>34</v>
      </c>
      <c r="G8794" t="s">
        <v>84</v>
      </c>
      <c r="H8794" t="s">
        <v>76</v>
      </c>
      <c r="I8794" t="s">
        <v>24</v>
      </c>
      <c r="J8794" t="s">
        <v>61</v>
      </c>
      <c r="K8794" t="s">
        <v>26</v>
      </c>
      <c r="L8794">
        <v>271.98</v>
      </c>
      <c r="M8794">
        <v>5.98</v>
      </c>
      <c r="N8794" t="s">
        <v>27</v>
      </c>
      <c r="O8794" t="s">
        <v>28</v>
      </c>
      <c r="P8794">
        <v>57</v>
      </c>
      <c r="Q8794" t="s">
        <v>46</v>
      </c>
    </row>
    <row r="8795" spans="1:17" x14ac:dyDescent="0.3">
      <c r="A8795" t="s">
        <v>9519</v>
      </c>
      <c r="B8795" s="1">
        <v>45822</v>
      </c>
      <c r="C8795" t="s">
        <v>1391</v>
      </c>
      <c r="D8795" t="s">
        <v>106</v>
      </c>
      <c r="E8795" t="s">
        <v>41</v>
      </c>
      <c r="F8795" t="s">
        <v>34</v>
      </c>
      <c r="G8795" t="s">
        <v>42</v>
      </c>
      <c r="H8795" t="s">
        <v>35</v>
      </c>
      <c r="I8795" t="s">
        <v>24</v>
      </c>
      <c r="J8795" t="s">
        <v>25</v>
      </c>
      <c r="K8795" t="s">
        <v>45</v>
      </c>
      <c r="L8795">
        <v>130.24</v>
      </c>
      <c r="M8795">
        <v>1.56</v>
      </c>
      <c r="N8795" t="s">
        <v>27</v>
      </c>
      <c r="O8795" t="s">
        <v>28</v>
      </c>
      <c r="P8795">
        <v>21</v>
      </c>
      <c r="Q8795" t="s">
        <v>29</v>
      </c>
    </row>
    <row r="8796" spans="1:17" x14ac:dyDescent="0.3">
      <c r="A8796" t="s">
        <v>9520</v>
      </c>
      <c r="B8796" s="1">
        <v>45704</v>
      </c>
      <c r="C8796" t="s">
        <v>836</v>
      </c>
      <c r="D8796" t="s">
        <v>118</v>
      </c>
      <c r="E8796" t="s">
        <v>33</v>
      </c>
      <c r="F8796" t="s">
        <v>34</v>
      </c>
      <c r="G8796" t="s">
        <v>22</v>
      </c>
      <c r="H8796" t="s">
        <v>23</v>
      </c>
      <c r="I8796" t="s">
        <v>51</v>
      </c>
      <c r="J8796" t="s">
        <v>25</v>
      </c>
      <c r="K8796" t="s">
        <v>37</v>
      </c>
      <c r="L8796">
        <v>145.57</v>
      </c>
      <c r="M8796">
        <v>1.75</v>
      </c>
      <c r="N8796" t="s">
        <v>27</v>
      </c>
      <c r="O8796" t="s">
        <v>28</v>
      </c>
      <c r="P8796">
        <v>11</v>
      </c>
      <c r="Q8796" t="s">
        <v>29</v>
      </c>
    </row>
    <row r="8797" spans="1:17" x14ac:dyDescent="0.3">
      <c r="A8797" t="s">
        <v>9521</v>
      </c>
      <c r="B8797" s="1">
        <v>45793</v>
      </c>
      <c r="C8797" t="s">
        <v>2554</v>
      </c>
      <c r="D8797" t="s">
        <v>124</v>
      </c>
      <c r="E8797" t="s">
        <v>33</v>
      </c>
      <c r="F8797" t="s">
        <v>34</v>
      </c>
      <c r="G8797" t="s">
        <v>22</v>
      </c>
      <c r="H8797" t="s">
        <v>35</v>
      </c>
      <c r="I8797" t="s">
        <v>51</v>
      </c>
      <c r="J8797" t="s">
        <v>61</v>
      </c>
      <c r="K8797" t="s">
        <v>37</v>
      </c>
      <c r="L8797">
        <v>95.88</v>
      </c>
      <c r="M8797">
        <v>2.11</v>
      </c>
      <c r="N8797" t="s">
        <v>27</v>
      </c>
      <c r="O8797" t="s">
        <v>28</v>
      </c>
      <c r="P8797">
        <v>0</v>
      </c>
      <c r="Q8797" t="s">
        <v>29</v>
      </c>
    </row>
    <row r="8798" spans="1:17" x14ac:dyDescent="0.3">
      <c r="A8798" t="s">
        <v>9522</v>
      </c>
      <c r="B8798" s="1">
        <v>45817</v>
      </c>
      <c r="C8798" t="s">
        <v>972</v>
      </c>
      <c r="D8798" t="s">
        <v>118</v>
      </c>
      <c r="E8798" t="s">
        <v>20</v>
      </c>
      <c r="F8798" t="s">
        <v>34</v>
      </c>
      <c r="G8798" t="s">
        <v>42</v>
      </c>
      <c r="H8798" t="s">
        <v>103</v>
      </c>
      <c r="I8798" t="s">
        <v>51</v>
      </c>
      <c r="J8798" t="s">
        <v>36</v>
      </c>
      <c r="K8798" t="s">
        <v>37</v>
      </c>
      <c r="L8798">
        <v>74.569999999999993</v>
      </c>
      <c r="M8798">
        <v>0.45</v>
      </c>
      <c r="N8798" t="s">
        <v>27</v>
      </c>
      <c r="O8798" t="s">
        <v>28</v>
      </c>
      <c r="P8798">
        <v>17</v>
      </c>
      <c r="Q8798" t="s">
        <v>29</v>
      </c>
    </row>
    <row r="8799" spans="1:17" x14ac:dyDescent="0.3">
      <c r="A8799" t="s">
        <v>9523</v>
      </c>
      <c r="B8799" s="1">
        <v>45805</v>
      </c>
      <c r="C8799" t="s">
        <v>509</v>
      </c>
      <c r="D8799" t="s">
        <v>32</v>
      </c>
      <c r="E8799" t="s">
        <v>55</v>
      </c>
      <c r="F8799" t="s">
        <v>56</v>
      </c>
      <c r="G8799" t="s">
        <v>22</v>
      </c>
      <c r="H8799" t="s">
        <v>57</v>
      </c>
      <c r="I8799" t="s">
        <v>119</v>
      </c>
      <c r="J8799" t="s">
        <v>25</v>
      </c>
      <c r="K8799" t="s">
        <v>26</v>
      </c>
      <c r="L8799">
        <v>90.39</v>
      </c>
      <c r="M8799">
        <v>1.08</v>
      </c>
      <c r="N8799" t="s">
        <v>27</v>
      </c>
      <c r="O8799" t="s">
        <v>28</v>
      </c>
      <c r="P8799">
        <v>8</v>
      </c>
      <c r="Q8799" t="s">
        <v>29</v>
      </c>
    </row>
    <row r="8800" spans="1:17" x14ac:dyDescent="0.3">
      <c r="A8800" t="s">
        <v>9524</v>
      </c>
      <c r="B8800" s="1">
        <v>45686</v>
      </c>
      <c r="C8800" t="s">
        <v>1158</v>
      </c>
      <c r="D8800" t="s">
        <v>54</v>
      </c>
      <c r="E8800" t="s">
        <v>33</v>
      </c>
      <c r="F8800" t="s">
        <v>21</v>
      </c>
      <c r="G8800" t="s">
        <v>22</v>
      </c>
      <c r="H8800" t="s">
        <v>103</v>
      </c>
      <c r="I8800" t="s">
        <v>24</v>
      </c>
      <c r="J8800" t="s">
        <v>61</v>
      </c>
      <c r="K8800" t="s">
        <v>37</v>
      </c>
      <c r="L8800">
        <v>72.44</v>
      </c>
      <c r="M8800">
        <v>1.59</v>
      </c>
      <c r="N8800" t="s">
        <v>27</v>
      </c>
      <c r="O8800" t="s">
        <v>28</v>
      </c>
      <c r="P8800">
        <v>15</v>
      </c>
      <c r="Q8800" t="s">
        <v>29</v>
      </c>
    </row>
    <row r="8801" spans="1:17" x14ac:dyDescent="0.3">
      <c r="A8801" t="s">
        <v>9525</v>
      </c>
      <c r="B8801" s="1">
        <v>45752</v>
      </c>
      <c r="C8801" t="s">
        <v>1022</v>
      </c>
      <c r="D8801" t="s">
        <v>89</v>
      </c>
      <c r="E8801" t="s">
        <v>20</v>
      </c>
      <c r="F8801" t="s">
        <v>34</v>
      </c>
      <c r="G8801" t="s">
        <v>22</v>
      </c>
      <c r="H8801" t="s">
        <v>35</v>
      </c>
      <c r="I8801" t="s">
        <v>51</v>
      </c>
      <c r="J8801" t="s">
        <v>61</v>
      </c>
      <c r="K8801" t="s">
        <v>37</v>
      </c>
      <c r="L8801">
        <v>171.5</v>
      </c>
      <c r="M8801">
        <v>3.77</v>
      </c>
      <c r="N8801" t="s">
        <v>27</v>
      </c>
      <c r="O8801" t="s">
        <v>28</v>
      </c>
      <c r="P8801">
        <v>7</v>
      </c>
      <c r="Q8801" t="s">
        <v>29</v>
      </c>
    </row>
    <row r="8802" spans="1:17" x14ac:dyDescent="0.3">
      <c r="A8802" t="s">
        <v>9526</v>
      </c>
      <c r="B8802" s="1">
        <v>45808</v>
      </c>
      <c r="C8802" t="s">
        <v>466</v>
      </c>
      <c r="D8802" t="s">
        <v>40</v>
      </c>
      <c r="E8802" t="s">
        <v>20</v>
      </c>
      <c r="F8802" t="s">
        <v>34</v>
      </c>
      <c r="G8802" t="s">
        <v>22</v>
      </c>
      <c r="H8802" t="s">
        <v>50</v>
      </c>
      <c r="I8802" t="s">
        <v>24</v>
      </c>
      <c r="J8802" t="s">
        <v>61</v>
      </c>
      <c r="K8802" t="s">
        <v>62</v>
      </c>
      <c r="L8802">
        <v>326.95</v>
      </c>
      <c r="M8802">
        <v>7.19</v>
      </c>
      <c r="N8802" t="s">
        <v>27</v>
      </c>
      <c r="O8802" t="s">
        <v>28</v>
      </c>
      <c r="P8802">
        <v>5</v>
      </c>
      <c r="Q8802" t="s">
        <v>29</v>
      </c>
    </row>
    <row r="8803" spans="1:17" x14ac:dyDescent="0.3">
      <c r="A8803" t="s">
        <v>9527</v>
      </c>
      <c r="B8803" s="1">
        <v>45814</v>
      </c>
      <c r="C8803" t="s">
        <v>1195</v>
      </c>
      <c r="D8803" t="s">
        <v>106</v>
      </c>
      <c r="E8803" t="s">
        <v>55</v>
      </c>
      <c r="F8803" t="s">
        <v>34</v>
      </c>
      <c r="G8803" t="s">
        <v>22</v>
      </c>
      <c r="H8803" t="s">
        <v>35</v>
      </c>
      <c r="I8803" t="s">
        <v>24</v>
      </c>
      <c r="J8803" t="s">
        <v>61</v>
      </c>
      <c r="K8803" t="s">
        <v>62</v>
      </c>
      <c r="L8803">
        <v>212.58</v>
      </c>
      <c r="M8803">
        <v>4.68</v>
      </c>
      <c r="N8803" t="s">
        <v>27</v>
      </c>
      <c r="O8803" t="s">
        <v>28</v>
      </c>
      <c r="P8803">
        <v>11</v>
      </c>
      <c r="Q8803" t="s">
        <v>29</v>
      </c>
    </row>
    <row r="8804" spans="1:17" x14ac:dyDescent="0.3">
      <c r="A8804" t="s">
        <v>9528</v>
      </c>
      <c r="B8804" s="1">
        <v>45745</v>
      </c>
      <c r="C8804" t="s">
        <v>2488</v>
      </c>
      <c r="D8804" t="s">
        <v>75</v>
      </c>
      <c r="E8804" t="s">
        <v>41</v>
      </c>
      <c r="F8804" t="s">
        <v>34</v>
      </c>
      <c r="G8804" t="s">
        <v>22</v>
      </c>
      <c r="H8804" t="s">
        <v>99</v>
      </c>
      <c r="I8804" t="s">
        <v>51</v>
      </c>
      <c r="J8804" t="s">
        <v>25</v>
      </c>
      <c r="K8804" t="s">
        <v>37</v>
      </c>
      <c r="L8804">
        <v>61.17</v>
      </c>
      <c r="M8804">
        <v>0.73</v>
      </c>
      <c r="N8804" t="s">
        <v>27</v>
      </c>
      <c r="O8804" t="s">
        <v>28</v>
      </c>
      <c r="P8804">
        <v>14</v>
      </c>
      <c r="Q8804" t="s">
        <v>29</v>
      </c>
    </row>
    <row r="8805" spans="1:17" x14ac:dyDescent="0.3">
      <c r="A8805" t="s">
        <v>9529</v>
      </c>
      <c r="B8805" s="1">
        <v>45714</v>
      </c>
      <c r="C8805" t="s">
        <v>423</v>
      </c>
      <c r="D8805" t="s">
        <v>118</v>
      </c>
      <c r="E8805" t="s">
        <v>41</v>
      </c>
      <c r="F8805" t="s">
        <v>34</v>
      </c>
      <c r="G8805" t="s">
        <v>42</v>
      </c>
      <c r="H8805" t="s">
        <v>50</v>
      </c>
      <c r="I8805" t="s">
        <v>24</v>
      </c>
      <c r="J8805" t="s">
        <v>25</v>
      </c>
      <c r="K8805" t="s">
        <v>62</v>
      </c>
      <c r="L8805">
        <v>68.930000000000007</v>
      </c>
      <c r="M8805">
        <v>0.83</v>
      </c>
      <c r="N8805" t="s">
        <v>27</v>
      </c>
      <c r="O8805" t="s">
        <v>28</v>
      </c>
      <c r="P8805">
        <v>23</v>
      </c>
      <c r="Q8805" t="s">
        <v>29</v>
      </c>
    </row>
    <row r="8806" spans="1:17" x14ac:dyDescent="0.3">
      <c r="A8806" t="s">
        <v>9530</v>
      </c>
      <c r="B8806" s="1">
        <v>45794</v>
      </c>
      <c r="C8806" t="s">
        <v>321</v>
      </c>
      <c r="D8806" t="s">
        <v>106</v>
      </c>
      <c r="E8806" t="s">
        <v>55</v>
      </c>
      <c r="F8806" t="s">
        <v>56</v>
      </c>
      <c r="G8806" t="s">
        <v>22</v>
      </c>
      <c r="H8806" t="s">
        <v>35</v>
      </c>
      <c r="I8806" t="s">
        <v>24</v>
      </c>
      <c r="J8806" t="s">
        <v>25</v>
      </c>
      <c r="K8806" t="s">
        <v>44</v>
      </c>
      <c r="L8806">
        <v>38.729999999999997</v>
      </c>
      <c r="M8806">
        <v>0.46</v>
      </c>
      <c r="N8806" t="s">
        <v>27</v>
      </c>
      <c r="O8806" t="s">
        <v>28</v>
      </c>
      <c r="P8806">
        <v>7</v>
      </c>
      <c r="Q8806" t="s">
        <v>29</v>
      </c>
    </row>
    <row r="8807" spans="1:17" x14ac:dyDescent="0.3">
      <c r="A8807" t="s">
        <v>9531</v>
      </c>
      <c r="B8807" s="1">
        <v>45784</v>
      </c>
      <c r="C8807" t="s">
        <v>520</v>
      </c>
      <c r="D8807" t="s">
        <v>49</v>
      </c>
      <c r="E8807" t="s">
        <v>20</v>
      </c>
      <c r="F8807" t="s">
        <v>34</v>
      </c>
      <c r="G8807" t="s">
        <v>42</v>
      </c>
      <c r="H8807" t="s">
        <v>50</v>
      </c>
      <c r="I8807" t="s">
        <v>24</v>
      </c>
      <c r="J8807" t="s">
        <v>111</v>
      </c>
      <c r="K8807" t="s">
        <v>37</v>
      </c>
      <c r="L8807">
        <v>104.68</v>
      </c>
      <c r="M8807">
        <v>0.42</v>
      </c>
      <c r="N8807" t="s">
        <v>27</v>
      </c>
      <c r="O8807" t="s">
        <v>28</v>
      </c>
      <c r="P8807">
        <v>18</v>
      </c>
      <c r="Q8807" t="s">
        <v>29</v>
      </c>
    </row>
    <row r="8808" spans="1:17" x14ac:dyDescent="0.3">
      <c r="A8808" t="s">
        <v>9532</v>
      </c>
      <c r="B8808" s="1">
        <v>45757</v>
      </c>
      <c r="C8808" t="s">
        <v>273</v>
      </c>
      <c r="D8808" t="s">
        <v>65</v>
      </c>
      <c r="E8808" t="s">
        <v>33</v>
      </c>
      <c r="F8808" t="s">
        <v>34</v>
      </c>
      <c r="G8808" t="s">
        <v>42</v>
      </c>
      <c r="H8808" t="s">
        <v>99</v>
      </c>
      <c r="I8808" t="s">
        <v>24</v>
      </c>
      <c r="J8808" t="s">
        <v>36</v>
      </c>
      <c r="K8808" t="s">
        <v>45</v>
      </c>
      <c r="L8808">
        <v>61.63</v>
      </c>
      <c r="M8808">
        <v>0.37</v>
      </c>
      <c r="N8808" t="s">
        <v>27</v>
      </c>
      <c r="O8808" t="s">
        <v>28</v>
      </c>
      <c r="P8808">
        <v>27</v>
      </c>
      <c r="Q8808" t="s">
        <v>29</v>
      </c>
    </row>
    <row r="8809" spans="1:17" x14ac:dyDescent="0.3">
      <c r="A8809" t="s">
        <v>9533</v>
      </c>
      <c r="B8809" s="1">
        <v>45835</v>
      </c>
      <c r="C8809" t="s">
        <v>174</v>
      </c>
      <c r="D8809" t="s">
        <v>32</v>
      </c>
      <c r="E8809" t="s">
        <v>66</v>
      </c>
      <c r="F8809" t="s">
        <v>21</v>
      </c>
      <c r="G8809" t="s">
        <v>22</v>
      </c>
      <c r="H8809" t="s">
        <v>60</v>
      </c>
      <c r="I8809" t="s">
        <v>24</v>
      </c>
      <c r="J8809" t="s">
        <v>111</v>
      </c>
      <c r="K8809" t="s">
        <v>62</v>
      </c>
      <c r="L8809">
        <v>73.260000000000005</v>
      </c>
      <c r="M8809">
        <v>0</v>
      </c>
      <c r="N8809" t="s">
        <v>69</v>
      </c>
      <c r="O8809" t="s">
        <v>307</v>
      </c>
      <c r="P8809">
        <v>35</v>
      </c>
      <c r="Q8809" t="s">
        <v>29</v>
      </c>
    </row>
    <row r="8810" spans="1:17" x14ac:dyDescent="0.3">
      <c r="A8810" t="s">
        <v>9534</v>
      </c>
      <c r="B8810" s="1">
        <v>45681</v>
      </c>
      <c r="C8810" t="s">
        <v>2938</v>
      </c>
      <c r="D8810" t="s">
        <v>65</v>
      </c>
      <c r="E8810" t="s">
        <v>33</v>
      </c>
      <c r="F8810" t="s">
        <v>34</v>
      </c>
      <c r="G8810" t="s">
        <v>84</v>
      </c>
      <c r="H8810" t="s">
        <v>99</v>
      </c>
      <c r="I8810" t="s">
        <v>51</v>
      </c>
      <c r="J8810" t="s">
        <v>61</v>
      </c>
      <c r="K8810" t="s">
        <v>37</v>
      </c>
      <c r="L8810">
        <v>156.30000000000001</v>
      </c>
      <c r="M8810">
        <v>3.44</v>
      </c>
      <c r="N8810" t="s">
        <v>27</v>
      </c>
      <c r="O8810" t="s">
        <v>28</v>
      </c>
      <c r="P8810">
        <v>42</v>
      </c>
      <c r="Q8810" t="s">
        <v>46</v>
      </c>
    </row>
    <row r="8811" spans="1:17" x14ac:dyDescent="0.3">
      <c r="A8811" t="s">
        <v>9535</v>
      </c>
      <c r="B8811" s="1">
        <v>45717</v>
      </c>
      <c r="C8811" t="s">
        <v>1998</v>
      </c>
      <c r="D8811" t="s">
        <v>124</v>
      </c>
      <c r="E8811" t="s">
        <v>66</v>
      </c>
      <c r="F8811" t="s">
        <v>34</v>
      </c>
      <c r="G8811" t="s">
        <v>22</v>
      </c>
      <c r="H8811" t="s">
        <v>99</v>
      </c>
      <c r="I8811" t="s">
        <v>24</v>
      </c>
      <c r="J8811" t="s">
        <v>61</v>
      </c>
      <c r="K8811" t="s">
        <v>62</v>
      </c>
      <c r="L8811">
        <v>53.75</v>
      </c>
      <c r="M8811">
        <v>1.18</v>
      </c>
      <c r="N8811" t="s">
        <v>27</v>
      </c>
      <c r="O8811" t="s">
        <v>28</v>
      </c>
      <c r="P8811">
        <v>3</v>
      </c>
      <c r="Q8811" t="s">
        <v>29</v>
      </c>
    </row>
    <row r="8812" spans="1:17" x14ac:dyDescent="0.3">
      <c r="A8812" t="s">
        <v>9536</v>
      </c>
      <c r="B8812" s="1">
        <v>45710</v>
      </c>
      <c r="C8812" t="s">
        <v>1215</v>
      </c>
      <c r="D8812" t="s">
        <v>32</v>
      </c>
      <c r="E8812" t="s">
        <v>55</v>
      </c>
      <c r="F8812" t="s">
        <v>34</v>
      </c>
      <c r="G8812" t="s">
        <v>42</v>
      </c>
      <c r="H8812" t="s">
        <v>99</v>
      </c>
      <c r="I8812" t="s">
        <v>51</v>
      </c>
      <c r="J8812" t="s">
        <v>25</v>
      </c>
      <c r="K8812" t="s">
        <v>62</v>
      </c>
      <c r="L8812">
        <v>34.28</v>
      </c>
      <c r="M8812">
        <v>0.41</v>
      </c>
      <c r="N8812" t="s">
        <v>27</v>
      </c>
      <c r="O8812" t="s">
        <v>28</v>
      </c>
      <c r="P8812">
        <v>22</v>
      </c>
      <c r="Q8812" t="s">
        <v>29</v>
      </c>
    </row>
    <row r="8813" spans="1:17" x14ac:dyDescent="0.3">
      <c r="A8813" t="s">
        <v>9537</v>
      </c>
      <c r="B8813" s="1">
        <v>45724</v>
      </c>
      <c r="C8813" t="s">
        <v>2270</v>
      </c>
      <c r="D8813" t="s">
        <v>160</v>
      </c>
      <c r="E8813" t="s">
        <v>55</v>
      </c>
      <c r="F8813" t="s">
        <v>34</v>
      </c>
      <c r="G8813" t="s">
        <v>22</v>
      </c>
      <c r="H8813" t="s">
        <v>23</v>
      </c>
      <c r="I8813" t="s">
        <v>44</v>
      </c>
      <c r="J8813" t="s">
        <v>61</v>
      </c>
      <c r="K8813" t="s">
        <v>62</v>
      </c>
      <c r="L8813">
        <v>23.87</v>
      </c>
      <c r="M8813">
        <v>0.53</v>
      </c>
      <c r="N8813" t="s">
        <v>27</v>
      </c>
      <c r="O8813" t="s">
        <v>28</v>
      </c>
      <c r="P8813">
        <v>14</v>
      </c>
      <c r="Q8813" t="s">
        <v>29</v>
      </c>
    </row>
    <row r="8814" spans="1:17" x14ac:dyDescent="0.3">
      <c r="A8814" t="s">
        <v>9538</v>
      </c>
      <c r="B8814" s="1">
        <v>45691</v>
      </c>
      <c r="C8814" t="s">
        <v>751</v>
      </c>
      <c r="D8814" t="s">
        <v>49</v>
      </c>
      <c r="E8814" t="s">
        <v>33</v>
      </c>
      <c r="F8814" t="s">
        <v>56</v>
      </c>
      <c r="G8814" t="s">
        <v>22</v>
      </c>
      <c r="H8814" t="s">
        <v>23</v>
      </c>
      <c r="I8814" t="s">
        <v>119</v>
      </c>
      <c r="J8814" t="s">
        <v>61</v>
      </c>
      <c r="K8814" t="s">
        <v>44</v>
      </c>
      <c r="L8814">
        <v>83.63</v>
      </c>
      <c r="M8814">
        <v>1.84</v>
      </c>
      <c r="N8814" t="s">
        <v>27</v>
      </c>
      <c r="O8814" t="s">
        <v>28</v>
      </c>
      <c r="P8814">
        <v>5</v>
      </c>
      <c r="Q8814" t="s">
        <v>29</v>
      </c>
    </row>
    <row r="8815" spans="1:17" x14ac:dyDescent="0.3">
      <c r="A8815" t="s">
        <v>9539</v>
      </c>
      <c r="B8815" s="1">
        <v>45690</v>
      </c>
      <c r="C8815" t="s">
        <v>1359</v>
      </c>
      <c r="D8815" t="s">
        <v>203</v>
      </c>
      <c r="E8815" t="s">
        <v>20</v>
      </c>
      <c r="F8815" t="s">
        <v>56</v>
      </c>
      <c r="G8815" t="s">
        <v>42</v>
      </c>
      <c r="H8815" t="s">
        <v>57</v>
      </c>
      <c r="I8815" t="s">
        <v>44</v>
      </c>
      <c r="J8815" t="s">
        <v>25</v>
      </c>
      <c r="K8815" t="s">
        <v>62</v>
      </c>
      <c r="L8815">
        <v>5</v>
      </c>
      <c r="M8815">
        <v>0.06</v>
      </c>
      <c r="N8815" t="s">
        <v>27</v>
      </c>
      <c r="O8815" t="s">
        <v>28</v>
      </c>
      <c r="P8815">
        <v>38</v>
      </c>
      <c r="Q8815" t="s">
        <v>29</v>
      </c>
    </row>
    <row r="8816" spans="1:17" x14ac:dyDescent="0.3">
      <c r="A8816" t="s">
        <v>9540</v>
      </c>
      <c r="B8816" s="1">
        <v>45765</v>
      </c>
      <c r="C8816" t="s">
        <v>298</v>
      </c>
      <c r="D8816" t="s">
        <v>65</v>
      </c>
      <c r="E8816" t="s">
        <v>66</v>
      </c>
      <c r="F8816" t="s">
        <v>56</v>
      </c>
      <c r="G8816" t="s">
        <v>84</v>
      </c>
      <c r="H8816" t="s">
        <v>35</v>
      </c>
      <c r="I8816" t="s">
        <v>44</v>
      </c>
      <c r="J8816" t="s">
        <v>25</v>
      </c>
      <c r="K8816" t="s">
        <v>45</v>
      </c>
      <c r="L8816">
        <v>311.58</v>
      </c>
      <c r="M8816">
        <v>3.74</v>
      </c>
      <c r="N8816" t="s">
        <v>27</v>
      </c>
      <c r="O8816" t="s">
        <v>28</v>
      </c>
      <c r="P8816">
        <v>54</v>
      </c>
      <c r="Q8816" t="s">
        <v>46</v>
      </c>
    </row>
    <row r="8817" spans="1:17" x14ac:dyDescent="0.3">
      <c r="A8817" t="s">
        <v>9541</v>
      </c>
      <c r="B8817" s="1">
        <v>45797</v>
      </c>
      <c r="C8817" t="s">
        <v>208</v>
      </c>
      <c r="D8817" t="s">
        <v>89</v>
      </c>
      <c r="E8817" t="s">
        <v>55</v>
      </c>
      <c r="F8817" t="s">
        <v>34</v>
      </c>
      <c r="G8817" t="s">
        <v>84</v>
      </c>
      <c r="H8817" t="s">
        <v>79</v>
      </c>
      <c r="I8817" t="s">
        <v>24</v>
      </c>
      <c r="J8817" t="s">
        <v>25</v>
      </c>
      <c r="K8817" t="s">
        <v>45</v>
      </c>
      <c r="L8817">
        <v>232.45</v>
      </c>
      <c r="M8817">
        <v>2.79</v>
      </c>
      <c r="N8817" t="s">
        <v>27</v>
      </c>
      <c r="O8817" t="s">
        <v>28</v>
      </c>
      <c r="P8817">
        <v>49</v>
      </c>
      <c r="Q8817" t="s">
        <v>46</v>
      </c>
    </row>
    <row r="8818" spans="1:17" x14ac:dyDescent="0.3">
      <c r="A8818" t="s">
        <v>9542</v>
      </c>
      <c r="B8818" s="1">
        <v>45738</v>
      </c>
      <c r="C8818" t="s">
        <v>1367</v>
      </c>
      <c r="D8818" t="s">
        <v>40</v>
      </c>
      <c r="E8818" t="s">
        <v>41</v>
      </c>
      <c r="F8818" t="s">
        <v>34</v>
      </c>
      <c r="G8818" t="s">
        <v>42</v>
      </c>
      <c r="H8818" t="s">
        <v>79</v>
      </c>
      <c r="I8818" t="s">
        <v>51</v>
      </c>
      <c r="J8818" t="s">
        <v>25</v>
      </c>
      <c r="K8818" t="s">
        <v>37</v>
      </c>
      <c r="L8818">
        <v>26.19</v>
      </c>
      <c r="M8818">
        <v>0.31</v>
      </c>
      <c r="N8818" t="s">
        <v>27</v>
      </c>
      <c r="O8818" t="s">
        <v>28</v>
      </c>
      <c r="P8818">
        <v>25</v>
      </c>
      <c r="Q8818" t="s">
        <v>29</v>
      </c>
    </row>
    <row r="8819" spans="1:17" x14ac:dyDescent="0.3">
      <c r="A8819" t="s">
        <v>9543</v>
      </c>
      <c r="B8819" s="1">
        <v>45804</v>
      </c>
      <c r="C8819" t="s">
        <v>1349</v>
      </c>
      <c r="D8819" t="s">
        <v>94</v>
      </c>
      <c r="E8819" t="s">
        <v>33</v>
      </c>
      <c r="F8819" t="s">
        <v>34</v>
      </c>
      <c r="G8819" t="s">
        <v>84</v>
      </c>
      <c r="H8819" t="s">
        <v>103</v>
      </c>
      <c r="I8819" t="s">
        <v>24</v>
      </c>
      <c r="J8819" t="s">
        <v>111</v>
      </c>
      <c r="K8819" t="s">
        <v>37</v>
      </c>
      <c r="L8819">
        <v>261.81</v>
      </c>
      <c r="M8819">
        <v>1.05</v>
      </c>
      <c r="N8819" t="s">
        <v>27</v>
      </c>
      <c r="O8819" t="s">
        <v>28</v>
      </c>
      <c r="P8819">
        <v>44</v>
      </c>
      <c r="Q8819" t="s">
        <v>46</v>
      </c>
    </row>
    <row r="8820" spans="1:17" x14ac:dyDescent="0.3">
      <c r="A8820" t="s">
        <v>9544</v>
      </c>
      <c r="B8820" s="1">
        <v>45806</v>
      </c>
      <c r="C8820" t="s">
        <v>2276</v>
      </c>
      <c r="D8820" t="s">
        <v>118</v>
      </c>
      <c r="E8820" t="s">
        <v>66</v>
      </c>
      <c r="F8820" t="s">
        <v>34</v>
      </c>
      <c r="G8820" t="s">
        <v>42</v>
      </c>
      <c r="H8820" t="s">
        <v>57</v>
      </c>
      <c r="I8820" t="s">
        <v>51</v>
      </c>
      <c r="J8820" t="s">
        <v>25</v>
      </c>
      <c r="K8820" t="s">
        <v>37</v>
      </c>
      <c r="L8820">
        <v>31.23</v>
      </c>
      <c r="M8820">
        <v>0.37</v>
      </c>
      <c r="N8820" t="s">
        <v>27</v>
      </c>
      <c r="O8820" t="s">
        <v>28</v>
      </c>
      <c r="P8820">
        <v>19</v>
      </c>
      <c r="Q8820" t="s">
        <v>29</v>
      </c>
    </row>
    <row r="8821" spans="1:17" x14ac:dyDescent="0.3">
      <c r="A8821" t="s">
        <v>9545</v>
      </c>
      <c r="B8821" s="1">
        <v>45771</v>
      </c>
      <c r="C8821" t="s">
        <v>329</v>
      </c>
      <c r="D8821" t="s">
        <v>19</v>
      </c>
      <c r="E8821" t="s">
        <v>33</v>
      </c>
      <c r="F8821" t="s">
        <v>56</v>
      </c>
      <c r="G8821" t="s">
        <v>22</v>
      </c>
      <c r="H8821" t="s">
        <v>99</v>
      </c>
      <c r="I8821" t="s">
        <v>24</v>
      </c>
      <c r="J8821" t="s">
        <v>36</v>
      </c>
      <c r="K8821" t="s">
        <v>45</v>
      </c>
      <c r="L8821">
        <v>6.91</v>
      </c>
      <c r="M8821">
        <v>0.04</v>
      </c>
      <c r="N8821" t="s">
        <v>27</v>
      </c>
      <c r="O8821" t="s">
        <v>28</v>
      </c>
      <c r="P8821">
        <v>12</v>
      </c>
      <c r="Q8821" t="s">
        <v>29</v>
      </c>
    </row>
    <row r="8822" spans="1:17" x14ac:dyDescent="0.3">
      <c r="A8822" t="s">
        <v>9546</v>
      </c>
      <c r="B8822" s="1">
        <v>45706</v>
      </c>
      <c r="C8822" t="s">
        <v>354</v>
      </c>
      <c r="D8822" t="s">
        <v>118</v>
      </c>
      <c r="E8822" t="s">
        <v>55</v>
      </c>
      <c r="F8822" t="s">
        <v>34</v>
      </c>
      <c r="G8822" t="s">
        <v>22</v>
      </c>
      <c r="H8822" t="s">
        <v>76</v>
      </c>
      <c r="I8822" t="s">
        <v>51</v>
      </c>
      <c r="J8822" t="s">
        <v>25</v>
      </c>
      <c r="K8822" t="s">
        <v>26</v>
      </c>
      <c r="L8822">
        <v>304.19</v>
      </c>
      <c r="M8822">
        <v>3.65</v>
      </c>
      <c r="N8822" t="s">
        <v>27</v>
      </c>
      <c r="O8822" t="s">
        <v>28</v>
      </c>
      <c r="P8822">
        <v>15</v>
      </c>
      <c r="Q8822" t="s">
        <v>29</v>
      </c>
    </row>
    <row r="8823" spans="1:17" x14ac:dyDescent="0.3">
      <c r="A8823" t="s">
        <v>9547</v>
      </c>
      <c r="B8823" s="1">
        <v>45759</v>
      </c>
      <c r="C8823" t="s">
        <v>270</v>
      </c>
      <c r="D8823" t="s">
        <v>49</v>
      </c>
      <c r="E8823" t="s">
        <v>41</v>
      </c>
      <c r="F8823" t="s">
        <v>21</v>
      </c>
      <c r="G8823" t="s">
        <v>22</v>
      </c>
      <c r="H8823" t="s">
        <v>103</v>
      </c>
      <c r="I8823" t="s">
        <v>44</v>
      </c>
      <c r="J8823" t="s">
        <v>25</v>
      </c>
      <c r="K8823" t="s">
        <v>37</v>
      </c>
      <c r="L8823">
        <v>179.65</v>
      </c>
      <c r="M8823">
        <v>2.16</v>
      </c>
      <c r="N8823" t="s">
        <v>27</v>
      </c>
      <c r="O8823" t="s">
        <v>28</v>
      </c>
      <c r="P8823">
        <v>22</v>
      </c>
      <c r="Q8823" t="s">
        <v>29</v>
      </c>
    </row>
    <row r="8824" spans="1:17" x14ac:dyDescent="0.3">
      <c r="A8824" t="s">
        <v>9548</v>
      </c>
      <c r="B8824" s="1">
        <v>45813</v>
      </c>
      <c r="C8824" t="s">
        <v>233</v>
      </c>
      <c r="D8824" t="s">
        <v>65</v>
      </c>
      <c r="E8824" t="s">
        <v>20</v>
      </c>
      <c r="F8824" t="s">
        <v>34</v>
      </c>
      <c r="G8824" t="s">
        <v>22</v>
      </c>
      <c r="H8824" t="s">
        <v>23</v>
      </c>
      <c r="I8824" t="s">
        <v>24</v>
      </c>
      <c r="J8824" t="s">
        <v>61</v>
      </c>
      <c r="K8824" t="s">
        <v>45</v>
      </c>
      <c r="L8824">
        <v>83.13</v>
      </c>
      <c r="M8824">
        <v>1.83</v>
      </c>
      <c r="N8824" t="s">
        <v>27</v>
      </c>
      <c r="O8824" t="s">
        <v>28</v>
      </c>
      <c r="P8824">
        <v>3</v>
      </c>
      <c r="Q8824" t="s">
        <v>29</v>
      </c>
    </row>
    <row r="8825" spans="1:17" x14ac:dyDescent="0.3">
      <c r="A8825" t="s">
        <v>9549</v>
      </c>
      <c r="B8825" s="1">
        <v>45676</v>
      </c>
      <c r="C8825" t="s">
        <v>229</v>
      </c>
      <c r="D8825" t="s">
        <v>75</v>
      </c>
      <c r="E8825" t="s">
        <v>55</v>
      </c>
      <c r="F8825" t="s">
        <v>34</v>
      </c>
      <c r="G8825" t="s">
        <v>84</v>
      </c>
      <c r="H8825" t="s">
        <v>99</v>
      </c>
      <c r="I8825" t="s">
        <v>119</v>
      </c>
      <c r="J8825" t="s">
        <v>25</v>
      </c>
      <c r="K8825" t="s">
        <v>62</v>
      </c>
      <c r="L8825">
        <v>16.010000000000002</v>
      </c>
      <c r="M8825">
        <v>0.19</v>
      </c>
      <c r="N8825" t="s">
        <v>27</v>
      </c>
      <c r="O8825" t="s">
        <v>28</v>
      </c>
      <c r="P8825">
        <v>43</v>
      </c>
      <c r="Q8825" t="s">
        <v>46</v>
      </c>
    </row>
    <row r="8826" spans="1:17" x14ac:dyDescent="0.3">
      <c r="A8826" t="s">
        <v>9550</v>
      </c>
      <c r="B8826" s="1">
        <v>45763</v>
      </c>
      <c r="C8826" t="s">
        <v>493</v>
      </c>
      <c r="D8826" t="s">
        <v>94</v>
      </c>
      <c r="E8826" t="s">
        <v>33</v>
      </c>
      <c r="F8826" t="s">
        <v>34</v>
      </c>
      <c r="G8826" t="s">
        <v>22</v>
      </c>
      <c r="H8826" t="s">
        <v>103</v>
      </c>
      <c r="I8826" t="s">
        <v>51</v>
      </c>
      <c r="J8826" t="s">
        <v>25</v>
      </c>
      <c r="K8826" t="s">
        <v>45</v>
      </c>
      <c r="L8826">
        <v>126.82</v>
      </c>
      <c r="M8826">
        <v>1.52</v>
      </c>
      <c r="N8826" t="s">
        <v>27</v>
      </c>
      <c r="O8826" t="s">
        <v>28</v>
      </c>
      <c r="P8826">
        <v>15</v>
      </c>
      <c r="Q8826" t="s">
        <v>29</v>
      </c>
    </row>
    <row r="8827" spans="1:17" x14ac:dyDescent="0.3">
      <c r="A8827" t="s">
        <v>9551</v>
      </c>
      <c r="B8827" s="1">
        <v>45801</v>
      </c>
      <c r="C8827" t="s">
        <v>231</v>
      </c>
      <c r="D8827" t="s">
        <v>49</v>
      </c>
      <c r="E8827" t="s">
        <v>55</v>
      </c>
      <c r="F8827" t="s">
        <v>34</v>
      </c>
      <c r="G8827" t="s">
        <v>42</v>
      </c>
      <c r="H8827" t="s">
        <v>35</v>
      </c>
      <c r="I8827" t="s">
        <v>51</v>
      </c>
      <c r="J8827" t="s">
        <v>25</v>
      </c>
      <c r="K8827" t="s">
        <v>37</v>
      </c>
      <c r="L8827">
        <v>103.66</v>
      </c>
      <c r="M8827">
        <v>1.24</v>
      </c>
      <c r="N8827" t="s">
        <v>27</v>
      </c>
      <c r="O8827" t="s">
        <v>28</v>
      </c>
      <c r="P8827">
        <v>15</v>
      </c>
      <c r="Q8827" t="s">
        <v>29</v>
      </c>
    </row>
    <row r="8828" spans="1:17" x14ac:dyDescent="0.3">
      <c r="A8828" t="s">
        <v>9552</v>
      </c>
      <c r="B8828" s="1">
        <v>45708</v>
      </c>
      <c r="C8828" t="s">
        <v>113</v>
      </c>
      <c r="D8828" t="s">
        <v>54</v>
      </c>
      <c r="E8828" t="s">
        <v>66</v>
      </c>
      <c r="F8828" t="s">
        <v>56</v>
      </c>
      <c r="G8828" t="s">
        <v>42</v>
      </c>
      <c r="H8828" t="s">
        <v>35</v>
      </c>
      <c r="I8828" t="s">
        <v>24</v>
      </c>
      <c r="J8828" t="s">
        <v>36</v>
      </c>
      <c r="K8828" t="s">
        <v>62</v>
      </c>
      <c r="L8828">
        <v>52.02</v>
      </c>
      <c r="M8828">
        <v>0.31</v>
      </c>
      <c r="N8828" t="s">
        <v>27</v>
      </c>
      <c r="O8828" t="s">
        <v>28</v>
      </c>
      <c r="P8828">
        <v>24</v>
      </c>
      <c r="Q8828" t="s">
        <v>29</v>
      </c>
    </row>
    <row r="8829" spans="1:17" x14ac:dyDescent="0.3">
      <c r="A8829" t="s">
        <v>9553</v>
      </c>
      <c r="B8829" s="1">
        <v>45826</v>
      </c>
      <c r="C8829" t="s">
        <v>1364</v>
      </c>
      <c r="D8829" t="s">
        <v>102</v>
      </c>
      <c r="E8829" t="s">
        <v>33</v>
      </c>
      <c r="F8829" t="s">
        <v>56</v>
      </c>
      <c r="G8829" t="s">
        <v>22</v>
      </c>
      <c r="H8829" t="s">
        <v>35</v>
      </c>
      <c r="I8829" t="s">
        <v>51</v>
      </c>
      <c r="J8829" t="s">
        <v>25</v>
      </c>
      <c r="K8829" t="s">
        <v>44</v>
      </c>
      <c r="L8829">
        <v>56.82</v>
      </c>
      <c r="M8829">
        <v>0.68</v>
      </c>
      <c r="N8829" t="s">
        <v>27</v>
      </c>
      <c r="O8829" t="s">
        <v>28</v>
      </c>
      <c r="P8829">
        <v>7</v>
      </c>
      <c r="Q8829" t="s">
        <v>29</v>
      </c>
    </row>
    <row r="8830" spans="1:17" x14ac:dyDescent="0.3">
      <c r="A8830" t="s">
        <v>9554</v>
      </c>
      <c r="B8830" s="1">
        <v>45688</v>
      </c>
      <c r="C8830" t="s">
        <v>174</v>
      </c>
      <c r="D8830" t="s">
        <v>32</v>
      </c>
      <c r="E8830" t="s">
        <v>66</v>
      </c>
      <c r="F8830" t="s">
        <v>21</v>
      </c>
      <c r="G8830" t="s">
        <v>22</v>
      </c>
      <c r="H8830" t="s">
        <v>76</v>
      </c>
      <c r="I8830" t="s">
        <v>44</v>
      </c>
      <c r="J8830" t="s">
        <v>111</v>
      </c>
      <c r="K8830" t="s">
        <v>37</v>
      </c>
      <c r="L8830">
        <v>658.93</v>
      </c>
      <c r="M8830">
        <v>2.64</v>
      </c>
      <c r="N8830" t="s">
        <v>27</v>
      </c>
      <c r="O8830" t="s">
        <v>28</v>
      </c>
      <c r="P8830">
        <v>57</v>
      </c>
      <c r="Q8830" t="s">
        <v>46</v>
      </c>
    </row>
    <row r="8831" spans="1:17" x14ac:dyDescent="0.3">
      <c r="A8831" t="s">
        <v>9555</v>
      </c>
      <c r="B8831" s="1">
        <v>45683</v>
      </c>
      <c r="C8831" t="s">
        <v>776</v>
      </c>
      <c r="D8831" t="s">
        <v>94</v>
      </c>
      <c r="E8831" t="s">
        <v>41</v>
      </c>
      <c r="F8831" t="s">
        <v>34</v>
      </c>
      <c r="G8831" t="s">
        <v>22</v>
      </c>
      <c r="H8831" t="s">
        <v>60</v>
      </c>
      <c r="I8831" t="s">
        <v>51</v>
      </c>
      <c r="J8831" t="s">
        <v>25</v>
      </c>
      <c r="K8831" t="s">
        <v>26</v>
      </c>
      <c r="L8831">
        <v>34.58</v>
      </c>
      <c r="M8831">
        <v>0.41</v>
      </c>
      <c r="N8831" t="s">
        <v>27</v>
      </c>
      <c r="O8831" t="s">
        <v>28</v>
      </c>
      <c r="P8831">
        <v>5</v>
      </c>
      <c r="Q8831" t="s">
        <v>29</v>
      </c>
    </row>
    <row r="8832" spans="1:17" x14ac:dyDescent="0.3">
      <c r="A8832" t="s">
        <v>9556</v>
      </c>
      <c r="B8832" s="1">
        <v>45786</v>
      </c>
      <c r="C8832" t="s">
        <v>1930</v>
      </c>
      <c r="D8832" t="s">
        <v>118</v>
      </c>
      <c r="E8832" t="s">
        <v>33</v>
      </c>
      <c r="F8832" t="s">
        <v>21</v>
      </c>
      <c r="G8832" t="s">
        <v>22</v>
      </c>
      <c r="H8832" t="s">
        <v>76</v>
      </c>
      <c r="I8832" t="s">
        <v>44</v>
      </c>
      <c r="J8832" t="s">
        <v>25</v>
      </c>
      <c r="K8832" t="s">
        <v>45</v>
      </c>
      <c r="L8832">
        <v>183.08</v>
      </c>
      <c r="M8832">
        <v>2.2000000000000002</v>
      </c>
      <c r="N8832" t="s">
        <v>27</v>
      </c>
      <c r="O8832" t="s">
        <v>28</v>
      </c>
      <c r="P8832">
        <v>27</v>
      </c>
      <c r="Q8832" t="s">
        <v>29</v>
      </c>
    </row>
    <row r="8833" spans="1:17" x14ac:dyDescent="0.3">
      <c r="A8833" t="s">
        <v>9557</v>
      </c>
      <c r="B8833" s="1">
        <v>45663</v>
      </c>
      <c r="C8833" t="s">
        <v>1444</v>
      </c>
      <c r="D8833" t="s">
        <v>94</v>
      </c>
      <c r="E8833" t="s">
        <v>55</v>
      </c>
      <c r="F8833" t="s">
        <v>34</v>
      </c>
      <c r="G8833" t="s">
        <v>22</v>
      </c>
      <c r="H8833" t="s">
        <v>57</v>
      </c>
      <c r="I8833" t="s">
        <v>51</v>
      </c>
      <c r="J8833" t="s">
        <v>61</v>
      </c>
      <c r="K8833" t="s">
        <v>62</v>
      </c>
      <c r="L8833">
        <v>67.349999999999994</v>
      </c>
      <c r="M8833">
        <v>1.48</v>
      </c>
      <c r="N8833" t="s">
        <v>27</v>
      </c>
      <c r="O8833" t="s">
        <v>28</v>
      </c>
      <c r="P8833">
        <v>6</v>
      </c>
      <c r="Q8833" t="s">
        <v>29</v>
      </c>
    </row>
    <row r="8834" spans="1:17" x14ac:dyDescent="0.3">
      <c r="A8834" t="s">
        <v>9558</v>
      </c>
      <c r="B8834" s="1">
        <v>45794</v>
      </c>
      <c r="C8834" t="s">
        <v>275</v>
      </c>
      <c r="D8834" t="s">
        <v>118</v>
      </c>
      <c r="E8834" t="s">
        <v>20</v>
      </c>
      <c r="F8834" t="s">
        <v>34</v>
      </c>
      <c r="G8834" t="s">
        <v>42</v>
      </c>
      <c r="H8834" t="s">
        <v>35</v>
      </c>
      <c r="I8834" t="s">
        <v>24</v>
      </c>
      <c r="J8834" t="s">
        <v>36</v>
      </c>
      <c r="K8834" t="s">
        <v>45</v>
      </c>
      <c r="L8834">
        <v>96.5</v>
      </c>
      <c r="M8834">
        <v>0</v>
      </c>
      <c r="N8834" t="s">
        <v>69</v>
      </c>
      <c r="O8834" t="s">
        <v>727</v>
      </c>
      <c r="P8834">
        <v>38</v>
      </c>
      <c r="Q8834" t="s">
        <v>29</v>
      </c>
    </row>
    <row r="8835" spans="1:17" x14ac:dyDescent="0.3">
      <c r="A8835" t="s">
        <v>9559</v>
      </c>
      <c r="B8835" s="1">
        <v>45659</v>
      </c>
      <c r="C8835" t="s">
        <v>256</v>
      </c>
      <c r="D8835" t="s">
        <v>160</v>
      </c>
      <c r="E8835" t="s">
        <v>20</v>
      </c>
      <c r="F8835" t="s">
        <v>56</v>
      </c>
      <c r="G8835" t="s">
        <v>22</v>
      </c>
      <c r="H8835" t="s">
        <v>76</v>
      </c>
      <c r="I8835" t="s">
        <v>119</v>
      </c>
      <c r="J8835" t="s">
        <v>36</v>
      </c>
      <c r="K8835" t="s">
        <v>45</v>
      </c>
      <c r="L8835">
        <v>145.71</v>
      </c>
      <c r="M8835">
        <v>0.87</v>
      </c>
      <c r="N8835" t="s">
        <v>27</v>
      </c>
      <c r="O8835" t="s">
        <v>28</v>
      </c>
      <c r="P8835">
        <v>24</v>
      </c>
      <c r="Q8835" t="s">
        <v>29</v>
      </c>
    </row>
    <row r="8836" spans="1:17" x14ac:dyDescent="0.3">
      <c r="A8836" t="s">
        <v>9560</v>
      </c>
      <c r="B8836" s="1">
        <v>45802</v>
      </c>
      <c r="C8836" t="s">
        <v>285</v>
      </c>
      <c r="D8836" t="s">
        <v>65</v>
      </c>
      <c r="E8836" t="s">
        <v>33</v>
      </c>
      <c r="F8836" t="s">
        <v>56</v>
      </c>
      <c r="G8836" t="s">
        <v>22</v>
      </c>
      <c r="H8836" t="s">
        <v>50</v>
      </c>
      <c r="I8836" t="s">
        <v>24</v>
      </c>
      <c r="J8836" t="s">
        <v>111</v>
      </c>
      <c r="K8836" t="s">
        <v>45</v>
      </c>
      <c r="L8836">
        <v>140.58000000000001</v>
      </c>
      <c r="M8836">
        <v>0.56000000000000005</v>
      </c>
      <c r="N8836" t="s">
        <v>27</v>
      </c>
      <c r="O8836" t="s">
        <v>28</v>
      </c>
      <c r="P8836">
        <v>14</v>
      </c>
      <c r="Q8836" t="s">
        <v>29</v>
      </c>
    </row>
    <row r="8837" spans="1:17" x14ac:dyDescent="0.3">
      <c r="A8837" t="s">
        <v>9561</v>
      </c>
      <c r="B8837" s="1">
        <v>45830</v>
      </c>
      <c r="C8837" t="s">
        <v>366</v>
      </c>
      <c r="D8837" t="s">
        <v>106</v>
      </c>
      <c r="E8837" t="s">
        <v>66</v>
      </c>
      <c r="F8837" t="s">
        <v>34</v>
      </c>
      <c r="G8837" t="s">
        <v>22</v>
      </c>
      <c r="H8837" t="s">
        <v>76</v>
      </c>
      <c r="I8837" t="s">
        <v>24</v>
      </c>
      <c r="J8837" t="s">
        <v>61</v>
      </c>
      <c r="K8837" t="s">
        <v>62</v>
      </c>
      <c r="L8837">
        <v>316.23</v>
      </c>
      <c r="M8837">
        <v>6.96</v>
      </c>
      <c r="N8837" t="s">
        <v>27</v>
      </c>
      <c r="O8837" t="s">
        <v>28</v>
      </c>
      <c r="P8837">
        <v>22</v>
      </c>
      <c r="Q8837" t="s">
        <v>29</v>
      </c>
    </row>
    <row r="8838" spans="1:17" x14ac:dyDescent="0.3">
      <c r="A8838" t="s">
        <v>9562</v>
      </c>
      <c r="B8838" s="1">
        <v>45684</v>
      </c>
      <c r="C8838" t="s">
        <v>1609</v>
      </c>
      <c r="D8838" t="s">
        <v>203</v>
      </c>
      <c r="E8838" t="s">
        <v>33</v>
      </c>
      <c r="F8838" t="s">
        <v>56</v>
      </c>
      <c r="G8838" t="s">
        <v>22</v>
      </c>
      <c r="H8838" t="s">
        <v>79</v>
      </c>
      <c r="I8838" t="s">
        <v>24</v>
      </c>
      <c r="J8838" t="s">
        <v>111</v>
      </c>
      <c r="K8838" t="s">
        <v>37</v>
      </c>
      <c r="L8838">
        <v>166.19</v>
      </c>
      <c r="M8838">
        <v>0.66</v>
      </c>
      <c r="N8838" t="s">
        <v>27</v>
      </c>
      <c r="O8838" t="s">
        <v>28</v>
      </c>
      <c r="P8838">
        <v>8</v>
      </c>
      <c r="Q8838" t="s">
        <v>29</v>
      </c>
    </row>
    <row r="8839" spans="1:17" x14ac:dyDescent="0.3">
      <c r="A8839" t="s">
        <v>9563</v>
      </c>
      <c r="B8839" s="1">
        <v>45693</v>
      </c>
      <c r="C8839" t="s">
        <v>1055</v>
      </c>
      <c r="D8839" t="s">
        <v>160</v>
      </c>
      <c r="E8839" t="s">
        <v>20</v>
      </c>
      <c r="F8839" t="s">
        <v>34</v>
      </c>
      <c r="G8839" t="s">
        <v>22</v>
      </c>
      <c r="H8839" t="s">
        <v>23</v>
      </c>
      <c r="I8839" t="s">
        <v>24</v>
      </c>
      <c r="J8839" t="s">
        <v>25</v>
      </c>
      <c r="K8839" t="s">
        <v>62</v>
      </c>
      <c r="L8839">
        <v>28.05</v>
      </c>
      <c r="M8839">
        <v>0.34</v>
      </c>
      <c r="N8839" t="s">
        <v>27</v>
      </c>
      <c r="O8839" t="s">
        <v>28</v>
      </c>
      <c r="P8839">
        <v>2</v>
      </c>
      <c r="Q8839" t="s">
        <v>29</v>
      </c>
    </row>
    <row r="8840" spans="1:17" x14ac:dyDescent="0.3">
      <c r="A8840" t="s">
        <v>9564</v>
      </c>
      <c r="B8840" s="1">
        <v>45724</v>
      </c>
      <c r="C8840" t="s">
        <v>393</v>
      </c>
      <c r="D8840" t="s">
        <v>54</v>
      </c>
      <c r="E8840" t="s">
        <v>55</v>
      </c>
      <c r="F8840" t="s">
        <v>34</v>
      </c>
      <c r="G8840" t="s">
        <v>22</v>
      </c>
      <c r="H8840" t="s">
        <v>76</v>
      </c>
      <c r="I8840" t="s">
        <v>24</v>
      </c>
      <c r="J8840" t="s">
        <v>61</v>
      </c>
      <c r="K8840" t="s">
        <v>45</v>
      </c>
      <c r="L8840">
        <v>75.91</v>
      </c>
      <c r="M8840">
        <v>1.67</v>
      </c>
      <c r="N8840" t="s">
        <v>27</v>
      </c>
      <c r="O8840" t="s">
        <v>28</v>
      </c>
      <c r="P8840">
        <v>30</v>
      </c>
      <c r="Q8840" t="s">
        <v>29</v>
      </c>
    </row>
    <row r="8841" spans="1:17" x14ac:dyDescent="0.3">
      <c r="A8841" t="s">
        <v>9565</v>
      </c>
      <c r="B8841" s="1">
        <v>45754</v>
      </c>
      <c r="C8841" t="s">
        <v>698</v>
      </c>
      <c r="D8841" t="s">
        <v>106</v>
      </c>
      <c r="E8841" t="s">
        <v>55</v>
      </c>
      <c r="F8841" t="s">
        <v>34</v>
      </c>
      <c r="G8841" t="s">
        <v>22</v>
      </c>
      <c r="H8841" t="s">
        <v>103</v>
      </c>
      <c r="I8841" t="s">
        <v>24</v>
      </c>
      <c r="J8841" t="s">
        <v>36</v>
      </c>
      <c r="K8841" t="s">
        <v>44</v>
      </c>
      <c r="L8841">
        <v>69.13</v>
      </c>
      <c r="M8841">
        <v>0.41</v>
      </c>
      <c r="N8841" t="s">
        <v>27</v>
      </c>
      <c r="O8841" t="s">
        <v>28</v>
      </c>
      <c r="P8841">
        <v>11</v>
      </c>
      <c r="Q8841" t="s">
        <v>29</v>
      </c>
    </row>
    <row r="8842" spans="1:17" x14ac:dyDescent="0.3">
      <c r="A8842" t="s">
        <v>9566</v>
      </c>
      <c r="B8842" s="1">
        <v>45668</v>
      </c>
      <c r="C8842" t="s">
        <v>491</v>
      </c>
      <c r="D8842" t="s">
        <v>32</v>
      </c>
      <c r="E8842" t="s">
        <v>66</v>
      </c>
      <c r="F8842" t="s">
        <v>56</v>
      </c>
      <c r="G8842" t="s">
        <v>42</v>
      </c>
      <c r="H8842" t="s">
        <v>50</v>
      </c>
      <c r="I8842" t="s">
        <v>24</v>
      </c>
      <c r="J8842" t="s">
        <v>25</v>
      </c>
      <c r="K8842" t="s">
        <v>26</v>
      </c>
      <c r="L8842">
        <v>54.19</v>
      </c>
      <c r="M8842">
        <v>0.65</v>
      </c>
      <c r="N8842" t="s">
        <v>27</v>
      </c>
      <c r="O8842" t="s">
        <v>28</v>
      </c>
      <c r="P8842">
        <v>22</v>
      </c>
      <c r="Q8842" t="s">
        <v>29</v>
      </c>
    </row>
    <row r="8843" spans="1:17" x14ac:dyDescent="0.3">
      <c r="A8843" t="s">
        <v>9567</v>
      </c>
      <c r="B8843" s="1">
        <v>45679</v>
      </c>
      <c r="C8843" t="s">
        <v>485</v>
      </c>
      <c r="D8843" t="s">
        <v>65</v>
      </c>
      <c r="E8843" t="s">
        <v>20</v>
      </c>
      <c r="F8843" t="s">
        <v>56</v>
      </c>
      <c r="G8843" t="s">
        <v>42</v>
      </c>
      <c r="H8843" t="s">
        <v>50</v>
      </c>
      <c r="I8843" t="s">
        <v>119</v>
      </c>
      <c r="J8843" t="s">
        <v>36</v>
      </c>
      <c r="K8843" t="s">
        <v>45</v>
      </c>
      <c r="L8843">
        <v>63.26</v>
      </c>
      <c r="M8843">
        <v>0.38</v>
      </c>
      <c r="N8843" t="s">
        <v>27</v>
      </c>
      <c r="O8843" t="s">
        <v>28</v>
      </c>
      <c r="P8843">
        <v>21</v>
      </c>
      <c r="Q8843" t="s">
        <v>29</v>
      </c>
    </row>
    <row r="8844" spans="1:17" x14ac:dyDescent="0.3">
      <c r="A8844" t="s">
        <v>9568</v>
      </c>
      <c r="B8844" s="1">
        <v>45764</v>
      </c>
      <c r="C8844" t="s">
        <v>642</v>
      </c>
      <c r="D8844" t="s">
        <v>94</v>
      </c>
      <c r="E8844" t="s">
        <v>20</v>
      </c>
      <c r="F8844" t="s">
        <v>56</v>
      </c>
      <c r="G8844" t="s">
        <v>22</v>
      </c>
      <c r="H8844" t="s">
        <v>23</v>
      </c>
      <c r="I8844" t="s">
        <v>119</v>
      </c>
      <c r="J8844" t="s">
        <v>25</v>
      </c>
      <c r="K8844" t="s">
        <v>45</v>
      </c>
      <c r="L8844">
        <v>178.27</v>
      </c>
      <c r="M8844">
        <v>2.14</v>
      </c>
      <c r="N8844" t="s">
        <v>27</v>
      </c>
      <c r="O8844" t="s">
        <v>28</v>
      </c>
      <c r="P8844">
        <v>12</v>
      </c>
      <c r="Q8844" t="s">
        <v>29</v>
      </c>
    </row>
    <row r="8845" spans="1:17" x14ac:dyDescent="0.3">
      <c r="A8845" t="s">
        <v>9569</v>
      </c>
      <c r="B8845" s="1">
        <v>45715</v>
      </c>
      <c r="C8845" t="s">
        <v>1706</v>
      </c>
      <c r="D8845" t="s">
        <v>65</v>
      </c>
      <c r="E8845" t="s">
        <v>33</v>
      </c>
      <c r="F8845" t="s">
        <v>34</v>
      </c>
      <c r="G8845" t="s">
        <v>42</v>
      </c>
      <c r="H8845" t="s">
        <v>60</v>
      </c>
      <c r="I8845" t="s">
        <v>119</v>
      </c>
      <c r="J8845" t="s">
        <v>25</v>
      </c>
      <c r="K8845" t="s">
        <v>37</v>
      </c>
      <c r="L8845">
        <v>10.65</v>
      </c>
      <c r="M8845">
        <v>0.13</v>
      </c>
      <c r="N8845" t="s">
        <v>27</v>
      </c>
      <c r="O8845" t="s">
        <v>28</v>
      </c>
      <c r="P8845">
        <v>25</v>
      </c>
      <c r="Q8845" t="s">
        <v>29</v>
      </c>
    </row>
    <row r="8846" spans="1:17" x14ac:dyDescent="0.3">
      <c r="A8846" t="s">
        <v>9570</v>
      </c>
      <c r="B8846" s="1">
        <v>45781</v>
      </c>
      <c r="C8846" t="s">
        <v>223</v>
      </c>
      <c r="D8846" t="s">
        <v>124</v>
      </c>
      <c r="E8846" t="s">
        <v>33</v>
      </c>
      <c r="F8846" t="s">
        <v>34</v>
      </c>
      <c r="G8846" t="s">
        <v>22</v>
      </c>
      <c r="H8846" t="s">
        <v>99</v>
      </c>
      <c r="I8846" t="s">
        <v>24</v>
      </c>
      <c r="J8846" t="s">
        <v>25</v>
      </c>
      <c r="K8846" t="s">
        <v>37</v>
      </c>
      <c r="L8846">
        <v>47.63</v>
      </c>
      <c r="M8846">
        <v>0.56999999999999995</v>
      </c>
      <c r="N8846" t="s">
        <v>27</v>
      </c>
      <c r="O8846" t="s">
        <v>28</v>
      </c>
      <c r="P8846">
        <v>1</v>
      </c>
      <c r="Q8846" t="s">
        <v>29</v>
      </c>
    </row>
    <row r="8847" spans="1:17" x14ac:dyDescent="0.3">
      <c r="A8847" t="s">
        <v>9571</v>
      </c>
      <c r="B8847" s="1">
        <v>45684</v>
      </c>
      <c r="C8847" t="s">
        <v>1389</v>
      </c>
      <c r="D8847" t="s">
        <v>19</v>
      </c>
      <c r="E8847" t="s">
        <v>41</v>
      </c>
      <c r="F8847" t="s">
        <v>34</v>
      </c>
      <c r="G8847" t="s">
        <v>22</v>
      </c>
      <c r="H8847" t="s">
        <v>103</v>
      </c>
      <c r="I8847" t="s">
        <v>44</v>
      </c>
      <c r="J8847" t="s">
        <v>61</v>
      </c>
      <c r="K8847" t="s">
        <v>45</v>
      </c>
      <c r="L8847">
        <v>126.93</v>
      </c>
      <c r="M8847">
        <v>0</v>
      </c>
      <c r="N8847" t="s">
        <v>69</v>
      </c>
      <c r="O8847" t="s">
        <v>307</v>
      </c>
      <c r="P8847">
        <v>44</v>
      </c>
      <c r="Q8847" t="s">
        <v>46</v>
      </c>
    </row>
    <row r="8848" spans="1:17" x14ac:dyDescent="0.3">
      <c r="A8848" t="s">
        <v>9572</v>
      </c>
      <c r="B8848" s="1">
        <v>45800</v>
      </c>
      <c r="C8848" t="s">
        <v>1338</v>
      </c>
      <c r="D8848" t="s">
        <v>160</v>
      </c>
      <c r="E8848" t="s">
        <v>66</v>
      </c>
      <c r="F8848" t="s">
        <v>56</v>
      </c>
      <c r="G8848" t="s">
        <v>42</v>
      </c>
      <c r="H8848" t="s">
        <v>50</v>
      </c>
      <c r="I8848" t="s">
        <v>24</v>
      </c>
      <c r="J8848" t="s">
        <v>61</v>
      </c>
      <c r="K8848" t="s">
        <v>26</v>
      </c>
      <c r="L8848">
        <v>49.79</v>
      </c>
      <c r="M8848">
        <v>1.1000000000000001</v>
      </c>
      <c r="N8848" t="s">
        <v>27</v>
      </c>
      <c r="O8848" t="s">
        <v>28</v>
      </c>
      <c r="P8848">
        <v>25</v>
      </c>
      <c r="Q8848" t="s">
        <v>29</v>
      </c>
    </row>
    <row r="8849" spans="1:17" x14ac:dyDescent="0.3">
      <c r="A8849" t="s">
        <v>9573</v>
      </c>
      <c r="B8849" s="1">
        <v>45793</v>
      </c>
      <c r="C8849" t="s">
        <v>1035</v>
      </c>
      <c r="D8849" t="s">
        <v>118</v>
      </c>
      <c r="E8849" t="s">
        <v>20</v>
      </c>
      <c r="F8849" t="s">
        <v>34</v>
      </c>
      <c r="G8849" t="s">
        <v>22</v>
      </c>
      <c r="H8849" t="s">
        <v>43</v>
      </c>
      <c r="I8849" t="s">
        <v>24</v>
      </c>
      <c r="J8849" t="s">
        <v>111</v>
      </c>
      <c r="K8849" t="s">
        <v>37</v>
      </c>
      <c r="L8849">
        <v>492.12</v>
      </c>
      <c r="M8849">
        <v>1.97</v>
      </c>
      <c r="N8849" t="s">
        <v>27</v>
      </c>
      <c r="O8849" t="s">
        <v>28</v>
      </c>
      <c r="P8849">
        <v>9</v>
      </c>
      <c r="Q8849" t="s">
        <v>29</v>
      </c>
    </row>
    <row r="8850" spans="1:17" x14ac:dyDescent="0.3">
      <c r="A8850" t="s">
        <v>9574</v>
      </c>
      <c r="B8850" s="1">
        <v>45691</v>
      </c>
      <c r="C8850" t="s">
        <v>1641</v>
      </c>
      <c r="D8850" t="s">
        <v>160</v>
      </c>
      <c r="E8850" t="s">
        <v>41</v>
      </c>
      <c r="F8850" t="s">
        <v>34</v>
      </c>
      <c r="G8850" t="s">
        <v>22</v>
      </c>
      <c r="H8850" t="s">
        <v>23</v>
      </c>
      <c r="I8850" t="s">
        <v>24</v>
      </c>
      <c r="J8850" t="s">
        <v>25</v>
      </c>
      <c r="K8850" t="s">
        <v>37</v>
      </c>
      <c r="L8850">
        <v>92.29</v>
      </c>
      <c r="M8850">
        <v>1.1100000000000001</v>
      </c>
      <c r="N8850" t="s">
        <v>27</v>
      </c>
      <c r="O8850" t="s">
        <v>28</v>
      </c>
      <c r="P8850">
        <v>4</v>
      </c>
      <c r="Q8850" t="s">
        <v>29</v>
      </c>
    </row>
    <row r="8851" spans="1:17" x14ac:dyDescent="0.3">
      <c r="A8851" t="s">
        <v>9575</v>
      </c>
      <c r="B8851" s="1">
        <v>45707</v>
      </c>
      <c r="C8851" t="s">
        <v>1565</v>
      </c>
      <c r="D8851" t="s">
        <v>106</v>
      </c>
      <c r="E8851" t="s">
        <v>20</v>
      </c>
      <c r="F8851" t="s">
        <v>34</v>
      </c>
      <c r="G8851" t="s">
        <v>42</v>
      </c>
      <c r="H8851" t="s">
        <v>76</v>
      </c>
      <c r="I8851" t="s">
        <v>24</v>
      </c>
      <c r="J8851" t="s">
        <v>36</v>
      </c>
      <c r="K8851" t="s">
        <v>62</v>
      </c>
      <c r="L8851">
        <v>216.08</v>
      </c>
      <c r="M8851">
        <v>1.3</v>
      </c>
      <c r="N8851" t="s">
        <v>27</v>
      </c>
      <c r="O8851" t="s">
        <v>28</v>
      </c>
      <c r="P8851">
        <v>44</v>
      </c>
      <c r="Q8851" t="s">
        <v>46</v>
      </c>
    </row>
    <row r="8852" spans="1:17" x14ac:dyDescent="0.3">
      <c r="A8852" t="s">
        <v>9576</v>
      </c>
      <c r="B8852" s="1">
        <v>45765</v>
      </c>
      <c r="C8852" t="s">
        <v>1935</v>
      </c>
      <c r="D8852" t="s">
        <v>102</v>
      </c>
      <c r="E8852" t="s">
        <v>33</v>
      </c>
      <c r="F8852" t="s">
        <v>34</v>
      </c>
      <c r="G8852" t="s">
        <v>22</v>
      </c>
      <c r="H8852" t="s">
        <v>23</v>
      </c>
      <c r="I8852" t="s">
        <v>44</v>
      </c>
      <c r="J8852" t="s">
        <v>25</v>
      </c>
      <c r="K8852" t="s">
        <v>45</v>
      </c>
      <c r="L8852">
        <v>42.54</v>
      </c>
      <c r="M8852">
        <v>0.51</v>
      </c>
      <c r="N8852" t="s">
        <v>27</v>
      </c>
      <c r="O8852" t="s">
        <v>28</v>
      </c>
      <c r="P8852">
        <v>13</v>
      </c>
      <c r="Q8852" t="s">
        <v>29</v>
      </c>
    </row>
    <row r="8853" spans="1:17" x14ac:dyDescent="0.3">
      <c r="A8853" t="s">
        <v>9577</v>
      </c>
      <c r="B8853" s="1">
        <v>45782</v>
      </c>
      <c r="C8853" t="s">
        <v>178</v>
      </c>
      <c r="D8853" t="s">
        <v>106</v>
      </c>
      <c r="E8853" t="s">
        <v>55</v>
      </c>
      <c r="F8853" t="s">
        <v>34</v>
      </c>
      <c r="G8853" t="s">
        <v>42</v>
      </c>
      <c r="H8853" t="s">
        <v>99</v>
      </c>
      <c r="I8853" t="s">
        <v>24</v>
      </c>
      <c r="J8853" t="s">
        <v>25</v>
      </c>
      <c r="K8853" t="s">
        <v>45</v>
      </c>
      <c r="L8853">
        <v>96.88</v>
      </c>
      <c r="M8853">
        <v>1.1599999999999999</v>
      </c>
      <c r="N8853" t="s">
        <v>27</v>
      </c>
      <c r="O8853" t="s">
        <v>28</v>
      </c>
      <c r="P8853">
        <v>21</v>
      </c>
      <c r="Q8853" t="s">
        <v>29</v>
      </c>
    </row>
    <row r="8854" spans="1:17" x14ac:dyDescent="0.3">
      <c r="A8854" t="s">
        <v>9578</v>
      </c>
      <c r="B8854" s="1">
        <v>45836</v>
      </c>
      <c r="C8854" t="s">
        <v>288</v>
      </c>
      <c r="D8854" t="s">
        <v>54</v>
      </c>
      <c r="E8854" t="s">
        <v>33</v>
      </c>
      <c r="F8854" t="s">
        <v>56</v>
      </c>
      <c r="G8854" t="s">
        <v>42</v>
      </c>
      <c r="H8854" t="s">
        <v>79</v>
      </c>
      <c r="I8854" t="s">
        <v>24</v>
      </c>
      <c r="J8854" t="s">
        <v>36</v>
      </c>
      <c r="K8854" t="s">
        <v>45</v>
      </c>
      <c r="L8854">
        <v>33.47</v>
      </c>
      <c r="M8854">
        <v>0.2</v>
      </c>
      <c r="N8854" t="s">
        <v>27</v>
      </c>
      <c r="O8854" t="s">
        <v>28</v>
      </c>
      <c r="P8854">
        <v>27</v>
      </c>
      <c r="Q8854" t="s">
        <v>29</v>
      </c>
    </row>
    <row r="8855" spans="1:17" x14ac:dyDescent="0.3">
      <c r="A8855" t="s">
        <v>9579</v>
      </c>
      <c r="B8855" s="1">
        <v>45768</v>
      </c>
      <c r="C8855" t="s">
        <v>1796</v>
      </c>
      <c r="D8855" t="s">
        <v>40</v>
      </c>
      <c r="E8855" t="s">
        <v>41</v>
      </c>
      <c r="F8855" t="s">
        <v>21</v>
      </c>
      <c r="G8855" t="s">
        <v>22</v>
      </c>
      <c r="H8855" t="s">
        <v>76</v>
      </c>
      <c r="I8855" t="s">
        <v>24</v>
      </c>
      <c r="J8855" t="s">
        <v>111</v>
      </c>
      <c r="K8855" t="s">
        <v>62</v>
      </c>
      <c r="L8855">
        <v>218.35</v>
      </c>
      <c r="M8855">
        <v>0.87</v>
      </c>
      <c r="N8855" t="s">
        <v>27</v>
      </c>
      <c r="O8855" t="s">
        <v>28</v>
      </c>
      <c r="P8855">
        <v>30</v>
      </c>
      <c r="Q8855" t="s">
        <v>29</v>
      </c>
    </row>
    <row r="8856" spans="1:17" x14ac:dyDescent="0.3">
      <c r="A8856" t="s">
        <v>9580</v>
      </c>
      <c r="B8856" s="1">
        <v>45732</v>
      </c>
      <c r="C8856" t="s">
        <v>321</v>
      </c>
      <c r="D8856" t="s">
        <v>106</v>
      </c>
      <c r="E8856" t="s">
        <v>55</v>
      </c>
      <c r="F8856" t="s">
        <v>56</v>
      </c>
      <c r="G8856" t="s">
        <v>22</v>
      </c>
      <c r="H8856" t="s">
        <v>60</v>
      </c>
      <c r="I8856" t="s">
        <v>24</v>
      </c>
      <c r="J8856" t="s">
        <v>61</v>
      </c>
      <c r="K8856" t="s">
        <v>37</v>
      </c>
      <c r="L8856">
        <v>85.53</v>
      </c>
      <c r="M8856">
        <v>1.88</v>
      </c>
      <c r="N8856" t="s">
        <v>27</v>
      </c>
      <c r="O8856" t="s">
        <v>28</v>
      </c>
      <c r="P8856">
        <v>13</v>
      </c>
      <c r="Q8856" t="s">
        <v>29</v>
      </c>
    </row>
    <row r="8857" spans="1:17" x14ac:dyDescent="0.3">
      <c r="A8857" t="s">
        <v>9581</v>
      </c>
      <c r="B8857" s="1">
        <v>45827</v>
      </c>
      <c r="C8857" t="s">
        <v>277</v>
      </c>
      <c r="D8857" t="s">
        <v>65</v>
      </c>
      <c r="E8857" t="s">
        <v>66</v>
      </c>
      <c r="F8857" t="s">
        <v>34</v>
      </c>
      <c r="G8857" t="s">
        <v>22</v>
      </c>
      <c r="H8857" t="s">
        <v>79</v>
      </c>
      <c r="I8857" t="s">
        <v>51</v>
      </c>
      <c r="J8857" t="s">
        <v>61</v>
      </c>
      <c r="K8857" t="s">
        <v>37</v>
      </c>
      <c r="L8857">
        <v>46.88</v>
      </c>
      <c r="M8857">
        <v>1.03</v>
      </c>
      <c r="N8857" t="s">
        <v>27</v>
      </c>
      <c r="O8857" t="s">
        <v>28</v>
      </c>
      <c r="P8857">
        <v>12</v>
      </c>
      <c r="Q8857" t="s">
        <v>29</v>
      </c>
    </row>
    <row r="8858" spans="1:17" x14ac:dyDescent="0.3">
      <c r="A8858" t="s">
        <v>9582</v>
      </c>
      <c r="B8858" s="1">
        <v>45822</v>
      </c>
      <c r="C8858" t="s">
        <v>612</v>
      </c>
      <c r="D8858" t="s">
        <v>160</v>
      </c>
      <c r="E8858" t="s">
        <v>55</v>
      </c>
      <c r="F8858" t="s">
        <v>34</v>
      </c>
      <c r="G8858" t="s">
        <v>22</v>
      </c>
      <c r="H8858" t="s">
        <v>79</v>
      </c>
      <c r="I8858" t="s">
        <v>24</v>
      </c>
      <c r="J8858" t="s">
        <v>61</v>
      </c>
      <c r="K8858" t="s">
        <v>45</v>
      </c>
      <c r="L8858">
        <v>13.16</v>
      </c>
      <c r="M8858">
        <v>0.28999999999999998</v>
      </c>
      <c r="N8858" t="s">
        <v>27</v>
      </c>
      <c r="O8858" t="s">
        <v>28</v>
      </c>
      <c r="P8858">
        <v>13</v>
      </c>
      <c r="Q8858" t="s">
        <v>29</v>
      </c>
    </row>
    <row r="8859" spans="1:17" x14ac:dyDescent="0.3">
      <c r="A8859" t="s">
        <v>9583</v>
      </c>
      <c r="B8859" s="1">
        <v>45802</v>
      </c>
      <c r="C8859" t="s">
        <v>462</v>
      </c>
      <c r="D8859" t="s">
        <v>32</v>
      </c>
      <c r="E8859" t="s">
        <v>20</v>
      </c>
      <c r="F8859" t="s">
        <v>56</v>
      </c>
      <c r="G8859" t="s">
        <v>22</v>
      </c>
      <c r="H8859" t="s">
        <v>35</v>
      </c>
      <c r="I8859" t="s">
        <v>24</v>
      </c>
      <c r="J8859" t="s">
        <v>61</v>
      </c>
      <c r="K8859" t="s">
        <v>26</v>
      </c>
      <c r="L8859">
        <v>98.1</v>
      </c>
      <c r="M8859">
        <v>2.16</v>
      </c>
      <c r="N8859" t="s">
        <v>27</v>
      </c>
      <c r="O8859" t="s">
        <v>28</v>
      </c>
      <c r="P8859">
        <v>5</v>
      </c>
      <c r="Q8859" t="s">
        <v>29</v>
      </c>
    </row>
    <row r="8860" spans="1:17" x14ac:dyDescent="0.3">
      <c r="A8860" t="s">
        <v>9584</v>
      </c>
      <c r="B8860" s="1">
        <v>45798</v>
      </c>
      <c r="C8860" t="s">
        <v>194</v>
      </c>
      <c r="D8860" t="s">
        <v>54</v>
      </c>
      <c r="E8860" t="s">
        <v>41</v>
      </c>
      <c r="F8860" t="s">
        <v>56</v>
      </c>
      <c r="G8860" t="s">
        <v>22</v>
      </c>
      <c r="H8860" t="s">
        <v>79</v>
      </c>
      <c r="I8860" t="s">
        <v>24</v>
      </c>
      <c r="J8860" t="s">
        <v>111</v>
      </c>
      <c r="K8860" t="s">
        <v>45</v>
      </c>
      <c r="L8860">
        <v>52.44</v>
      </c>
      <c r="M8860">
        <v>0.21</v>
      </c>
      <c r="N8860" t="s">
        <v>27</v>
      </c>
      <c r="O8860" t="s">
        <v>28</v>
      </c>
      <c r="P8860">
        <v>8</v>
      </c>
      <c r="Q8860" t="s">
        <v>29</v>
      </c>
    </row>
    <row r="8861" spans="1:17" x14ac:dyDescent="0.3">
      <c r="A8861" t="s">
        <v>9585</v>
      </c>
      <c r="B8861" s="1">
        <v>45797</v>
      </c>
      <c r="C8861" t="s">
        <v>650</v>
      </c>
      <c r="D8861" t="s">
        <v>106</v>
      </c>
      <c r="E8861" t="s">
        <v>20</v>
      </c>
      <c r="F8861" t="s">
        <v>56</v>
      </c>
      <c r="G8861" t="s">
        <v>22</v>
      </c>
      <c r="H8861" t="s">
        <v>35</v>
      </c>
      <c r="I8861" t="s">
        <v>51</v>
      </c>
      <c r="J8861" t="s">
        <v>36</v>
      </c>
      <c r="K8861" t="s">
        <v>45</v>
      </c>
      <c r="L8861">
        <v>275.57</v>
      </c>
      <c r="M8861">
        <v>1.65</v>
      </c>
      <c r="N8861" t="s">
        <v>27</v>
      </c>
      <c r="O8861" t="s">
        <v>28</v>
      </c>
      <c r="P8861">
        <v>9</v>
      </c>
      <c r="Q8861" t="s">
        <v>29</v>
      </c>
    </row>
    <row r="8862" spans="1:17" x14ac:dyDescent="0.3">
      <c r="A8862" t="s">
        <v>9586</v>
      </c>
      <c r="B8862" s="1">
        <v>45773</v>
      </c>
      <c r="C8862" t="s">
        <v>1770</v>
      </c>
      <c r="D8862" t="s">
        <v>124</v>
      </c>
      <c r="E8862" t="s">
        <v>55</v>
      </c>
      <c r="F8862" t="s">
        <v>34</v>
      </c>
      <c r="G8862" t="s">
        <v>84</v>
      </c>
      <c r="H8862" t="s">
        <v>57</v>
      </c>
      <c r="I8862" t="s">
        <v>119</v>
      </c>
      <c r="J8862" t="s">
        <v>25</v>
      </c>
      <c r="K8862" t="s">
        <v>37</v>
      </c>
      <c r="L8862">
        <v>49.8</v>
      </c>
      <c r="M8862">
        <v>0.6</v>
      </c>
      <c r="N8862" t="s">
        <v>27</v>
      </c>
      <c r="O8862" t="s">
        <v>28</v>
      </c>
      <c r="P8862">
        <v>47</v>
      </c>
      <c r="Q8862" t="s">
        <v>46</v>
      </c>
    </row>
    <row r="8863" spans="1:17" x14ac:dyDescent="0.3">
      <c r="A8863" t="s">
        <v>9587</v>
      </c>
      <c r="B8863" s="1">
        <v>45788</v>
      </c>
      <c r="C8863" t="s">
        <v>277</v>
      </c>
      <c r="D8863" t="s">
        <v>65</v>
      </c>
      <c r="E8863" t="s">
        <v>66</v>
      </c>
      <c r="F8863" t="s">
        <v>34</v>
      </c>
      <c r="G8863" t="s">
        <v>22</v>
      </c>
      <c r="H8863" t="s">
        <v>35</v>
      </c>
      <c r="I8863" t="s">
        <v>119</v>
      </c>
      <c r="J8863" t="s">
        <v>36</v>
      </c>
      <c r="K8863" t="s">
        <v>44</v>
      </c>
      <c r="L8863">
        <v>236.72</v>
      </c>
      <c r="M8863">
        <v>1.42</v>
      </c>
      <c r="N8863" t="s">
        <v>27</v>
      </c>
      <c r="O8863" t="s">
        <v>28</v>
      </c>
      <c r="P8863">
        <v>2</v>
      </c>
      <c r="Q8863" t="s">
        <v>29</v>
      </c>
    </row>
    <row r="8864" spans="1:17" x14ac:dyDescent="0.3">
      <c r="A8864" t="s">
        <v>9588</v>
      </c>
      <c r="B8864" s="1">
        <v>45718</v>
      </c>
      <c r="C8864" t="s">
        <v>1935</v>
      </c>
      <c r="D8864" t="s">
        <v>102</v>
      </c>
      <c r="E8864" t="s">
        <v>33</v>
      </c>
      <c r="F8864" t="s">
        <v>34</v>
      </c>
      <c r="G8864" t="s">
        <v>22</v>
      </c>
      <c r="H8864" t="s">
        <v>50</v>
      </c>
      <c r="I8864" t="s">
        <v>51</v>
      </c>
      <c r="J8864" t="s">
        <v>25</v>
      </c>
      <c r="K8864" t="s">
        <v>62</v>
      </c>
      <c r="L8864">
        <v>10.66</v>
      </c>
      <c r="M8864">
        <v>0.13</v>
      </c>
      <c r="N8864" t="s">
        <v>27</v>
      </c>
      <c r="O8864" t="s">
        <v>28</v>
      </c>
      <c r="P8864">
        <v>13</v>
      </c>
      <c r="Q8864" t="s">
        <v>29</v>
      </c>
    </row>
    <row r="8865" spans="1:17" x14ac:dyDescent="0.3">
      <c r="A8865" t="s">
        <v>9589</v>
      </c>
      <c r="B8865" s="1">
        <v>45751</v>
      </c>
      <c r="C8865" t="s">
        <v>3926</v>
      </c>
      <c r="D8865" t="s">
        <v>102</v>
      </c>
      <c r="E8865" t="s">
        <v>41</v>
      </c>
      <c r="F8865" t="s">
        <v>56</v>
      </c>
      <c r="G8865" t="s">
        <v>22</v>
      </c>
      <c r="H8865" t="s">
        <v>35</v>
      </c>
      <c r="I8865" t="s">
        <v>44</v>
      </c>
      <c r="J8865" t="s">
        <v>25</v>
      </c>
      <c r="K8865" t="s">
        <v>45</v>
      </c>
      <c r="L8865">
        <v>110.48</v>
      </c>
      <c r="M8865">
        <v>1.33</v>
      </c>
      <c r="N8865" t="s">
        <v>27</v>
      </c>
      <c r="O8865" t="s">
        <v>28</v>
      </c>
      <c r="P8865">
        <v>20</v>
      </c>
      <c r="Q8865" t="s">
        <v>29</v>
      </c>
    </row>
    <row r="8866" spans="1:17" x14ac:dyDescent="0.3">
      <c r="A8866" t="s">
        <v>9590</v>
      </c>
      <c r="B8866" s="1">
        <v>45779</v>
      </c>
      <c r="C8866" t="s">
        <v>134</v>
      </c>
      <c r="D8866" t="s">
        <v>54</v>
      </c>
      <c r="E8866" t="s">
        <v>33</v>
      </c>
      <c r="F8866" t="s">
        <v>34</v>
      </c>
      <c r="G8866" t="s">
        <v>22</v>
      </c>
      <c r="H8866" t="s">
        <v>23</v>
      </c>
      <c r="I8866" t="s">
        <v>44</v>
      </c>
      <c r="J8866" t="s">
        <v>61</v>
      </c>
      <c r="K8866" t="s">
        <v>45</v>
      </c>
      <c r="L8866">
        <v>17.2</v>
      </c>
      <c r="M8866">
        <v>0.38</v>
      </c>
      <c r="N8866" t="s">
        <v>27</v>
      </c>
      <c r="O8866" t="s">
        <v>28</v>
      </c>
      <c r="P8866">
        <v>11</v>
      </c>
      <c r="Q8866" t="s">
        <v>29</v>
      </c>
    </row>
    <row r="8867" spans="1:17" x14ac:dyDescent="0.3">
      <c r="A8867" t="s">
        <v>9591</v>
      </c>
      <c r="B8867" s="1">
        <v>45695</v>
      </c>
      <c r="C8867" t="s">
        <v>746</v>
      </c>
      <c r="D8867" t="s">
        <v>49</v>
      </c>
      <c r="E8867" t="s">
        <v>20</v>
      </c>
      <c r="F8867" t="s">
        <v>21</v>
      </c>
      <c r="G8867" t="s">
        <v>22</v>
      </c>
      <c r="H8867" t="s">
        <v>60</v>
      </c>
      <c r="I8867" t="s">
        <v>24</v>
      </c>
      <c r="J8867" t="s">
        <v>25</v>
      </c>
      <c r="K8867" t="s">
        <v>37</v>
      </c>
      <c r="L8867">
        <v>10.98</v>
      </c>
      <c r="M8867">
        <v>0.13</v>
      </c>
      <c r="N8867" t="s">
        <v>27</v>
      </c>
      <c r="O8867" t="s">
        <v>28</v>
      </c>
      <c r="P8867">
        <v>15</v>
      </c>
      <c r="Q8867" t="s">
        <v>29</v>
      </c>
    </row>
    <row r="8868" spans="1:17" x14ac:dyDescent="0.3">
      <c r="A8868" t="s">
        <v>9592</v>
      </c>
      <c r="B8868" s="1">
        <v>45776</v>
      </c>
      <c r="C8868" t="s">
        <v>393</v>
      </c>
      <c r="D8868" t="s">
        <v>54</v>
      </c>
      <c r="E8868" t="s">
        <v>55</v>
      </c>
      <c r="F8868" t="s">
        <v>34</v>
      </c>
      <c r="G8868" t="s">
        <v>22</v>
      </c>
      <c r="H8868" t="s">
        <v>50</v>
      </c>
      <c r="I8868" t="s">
        <v>24</v>
      </c>
      <c r="J8868" t="s">
        <v>25</v>
      </c>
      <c r="K8868" t="s">
        <v>37</v>
      </c>
      <c r="L8868">
        <v>27.98</v>
      </c>
      <c r="M8868">
        <v>0.34</v>
      </c>
      <c r="N8868" t="s">
        <v>27</v>
      </c>
      <c r="O8868" t="s">
        <v>28</v>
      </c>
      <c r="P8868">
        <v>11</v>
      </c>
      <c r="Q8868" t="s">
        <v>29</v>
      </c>
    </row>
    <row r="8869" spans="1:17" x14ac:dyDescent="0.3">
      <c r="A8869" t="s">
        <v>9593</v>
      </c>
      <c r="B8869" s="1">
        <v>45707</v>
      </c>
      <c r="C8869" t="s">
        <v>1858</v>
      </c>
      <c r="D8869" t="s">
        <v>49</v>
      </c>
      <c r="E8869" t="s">
        <v>20</v>
      </c>
      <c r="F8869" t="s">
        <v>34</v>
      </c>
      <c r="G8869" t="s">
        <v>22</v>
      </c>
      <c r="H8869" t="s">
        <v>35</v>
      </c>
      <c r="I8869" t="s">
        <v>51</v>
      </c>
      <c r="J8869" t="s">
        <v>25</v>
      </c>
      <c r="K8869" t="s">
        <v>26</v>
      </c>
      <c r="L8869">
        <v>234.42</v>
      </c>
      <c r="M8869">
        <v>2.81</v>
      </c>
      <c r="N8869" t="s">
        <v>27</v>
      </c>
      <c r="O8869" t="s">
        <v>28</v>
      </c>
      <c r="P8869">
        <v>11</v>
      </c>
      <c r="Q8869" t="s">
        <v>29</v>
      </c>
    </row>
    <row r="8870" spans="1:17" x14ac:dyDescent="0.3">
      <c r="A8870" t="s">
        <v>9594</v>
      </c>
      <c r="B8870" s="1">
        <v>45744</v>
      </c>
      <c r="C8870" t="s">
        <v>4038</v>
      </c>
      <c r="D8870" t="s">
        <v>32</v>
      </c>
      <c r="E8870" t="s">
        <v>66</v>
      </c>
      <c r="F8870" t="s">
        <v>34</v>
      </c>
      <c r="G8870" t="s">
        <v>42</v>
      </c>
      <c r="H8870" t="s">
        <v>23</v>
      </c>
      <c r="I8870" t="s">
        <v>44</v>
      </c>
      <c r="J8870" t="s">
        <v>36</v>
      </c>
      <c r="K8870" t="s">
        <v>45</v>
      </c>
      <c r="L8870">
        <v>36.69</v>
      </c>
      <c r="M8870">
        <v>0.22</v>
      </c>
      <c r="N8870" t="s">
        <v>27</v>
      </c>
      <c r="O8870" t="s">
        <v>28</v>
      </c>
      <c r="P8870">
        <v>26</v>
      </c>
      <c r="Q8870" t="s">
        <v>29</v>
      </c>
    </row>
    <row r="8871" spans="1:17" x14ac:dyDescent="0.3">
      <c r="A8871" t="s">
        <v>9595</v>
      </c>
      <c r="B8871" s="1">
        <v>45756</v>
      </c>
      <c r="C8871" t="s">
        <v>767</v>
      </c>
      <c r="D8871" t="s">
        <v>94</v>
      </c>
      <c r="E8871" t="s">
        <v>66</v>
      </c>
      <c r="F8871" t="s">
        <v>56</v>
      </c>
      <c r="G8871" t="s">
        <v>22</v>
      </c>
      <c r="H8871" t="s">
        <v>35</v>
      </c>
      <c r="I8871" t="s">
        <v>51</v>
      </c>
      <c r="J8871" t="s">
        <v>25</v>
      </c>
      <c r="K8871" t="s">
        <v>37</v>
      </c>
      <c r="L8871">
        <v>193.49</v>
      </c>
      <c r="M8871">
        <v>2.3199999999999998</v>
      </c>
      <c r="N8871" t="s">
        <v>27</v>
      </c>
      <c r="O8871" t="s">
        <v>28</v>
      </c>
      <c r="P8871">
        <v>13</v>
      </c>
      <c r="Q8871" t="s">
        <v>29</v>
      </c>
    </row>
    <row r="8872" spans="1:17" x14ac:dyDescent="0.3">
      <c r="A8872" t="s">
        <v>9596</v>
      </c>
      <c r="B8872" s="1">
        <v>45757</v>
      </c>
      <c r="C8872" t="s">
        <v>999</v>
      </c>
      <c r="D8872" t="s">
        <v>32</v>
      </c>
      <c r="E8872" t="s">
        <v>66</v>
      </c>
      <c r="F8872" t="s">
        <v>34</v>
      </c>
      <c r="G8872" t="s">
        <v>22</v>
      </c>
      <c r="H8872" t="s">
        <v>43</v>
      </c>
      <c r="I8872" t="s">
        <v>51</v>
      </c>
      <c r="J8872" t="s">
        <v>25</v>
      </c>
      <c r="K8872" t="s">
        <v>44</v>
      </c>
      <c r="L8872">
        <v>142.66999999999999</v>
      </c>
      <c r="M8872">
        <v>1.71</v>
      </c>
      <c r="N8872" t="s">
        <v>27</v>
      </c>
      <c r="O8872" t="s">
        <v>28</v>
      </c>
      <c r="P8872">
        <v>1</v>
      </c>
      <c r="Q8872" t="s">
        <v>29</v>
      </c>
    </row>
    <row r="8873" spans="1:17" x14ac:dyDescent="0.3">
      <c r="A8873" t="s">
        <v>9597</v>
      </c>
      <c r="B8873" s="1">
        <v>45828</v>
      </c>
      <c r="C8873" t="s">
        <v>142</v>
      </c>
      <c r="D8873" t="s">
        <v>40</v>
      </c>
      <c r="E8873" t="s">
        <v>66</v>
      </c>
      <c r="F8873" t="s">
        <v>34</v>
      </c>
      <c r="G8873" t="s">
        <v>22</v>
      </c>
      <c r="H8873" t="s">
        <v>76</v>
      </c>
      <c r="I8873" t="s">
        <v>44</v>
      </c>
      <c r="J8873" t="s">
        <v>61</v>
      </c>
      <c r="K8873" t="s">
        <v>37</v>
      </c>
      <c r="L8873">
        <v>657.92</v>
      </c>
      <c r="M8873">
        <v>14.47</v>
      </c>
      <c r="N8873" t="s">
        <v>27</v>
      </c>
      <c r="O8873" t="s">
        <v>28</v>
      </c>
      <c r="P8873">
        <v>54</v>
      </c>
      <c r="Q8873" t="s">
        <v>46</v>
      </c>
    </row>
    <row r="8874" spans="1:17" x14ac:dyDescent="0.3">
      <c r="A8874" t="s">
        <v>9598</v>
      </c>
      <c r="B8874" s="1">
        <v>45760</v>
      </c>
      <c r="C8874" t="s">
        <v>1858</v>
      </c>
      <c r="D8874" t="s">
        <v>49</v>
      </c>
      <c r="E8874" t="s">
        <v>20</v>
      </c>
      <c r="F8874" t="s">
        <v>34</v>
      </c>
      <c r="G8874" t="s">
        <v>22</v>
      </c>
      <c r="H8874" t="s">
        <v>99</v>
      </c>
      <c r="I8874" t="s">
        <v>44</v>
      </c>
      <c r="J8874" t="s">
        <v>111</v>
      </c>
      <c r="K8874" t="s">
        <v>62</v>
      </c>
      <c r="L8874">
        <v>62.43</v>
      </c>
      <c r="M8874">
        <v>0.25</v>
      </c>
      <c r="N8874" t="s">
        <v>27</v>
      </c>
      <c r="O8874" t="s">
        <v>28</v>
      </c>
      <c r="P8874">
        <v>18</v>
      </c>
      <c r="Q8874" t="s">
        <v>29</v>
      </c>
    </row>
    <row r="8875" spans="1:17" x14ac:dyDescent="0.3">
      <c r="A8875" t="s">
        <v>9599</v>
      </c>
      <c r="B8875" s="1">
        <v>45700</v>
      </c>
      <c r="C8875" t="s">
        <v>1648</v>
      </c>
      <c r="D8875" t="s">
        <v>106</v>
      </c>
      <c r="E8875" t="s">
        <v>33</v>
      </c>
      <c r="F8875" t="s">
        <v>34</v>
      </c>
      <c r="G8875" t="s">
        <v>22</v>
      </c>
      <c r="H8875" t="s">
        <v>103</v>
      </c>
      <c r="I8875" t="s">
        <v>24</v>
      </c>
      <c r="J8875" t="s">
        <v>25</v>
      </c>
      <c r="K8875" t="s">
        <v>45</v>
      </c>
      <c r="L8875">
        <v>79.819999999999993</v>
      </c>
      <c r="M8875">
        <v>0.96</v>
      </c>
      <c r="N8875" t="s">
        <v>27</v>
      </c>
      <c r="O8875" t="s">
        <v>28</v>
      </c>
      <c r="P8875">
        <v>14</v>
      </c>
      <c r="Q8875" t="s">
        <v>29</v>
      </c>
    </row>
    <row r="8876" spans="1:17" x14ac:dyDescent="0.3">
      <c r="A8876" t="s">
        <v>9600</v>
      </c>
      <c r="B8876" s="1">
        <v>45770</v>
      </c>
      <c r="C8876" t="s">
        <v>1144</v>
      </c>
      <c r="D8876" t="s">
        <v>124</v>
      </c>
      <c r="E8876" t="s">
        <v>41</v>
      </c>
      <c r="F8876" t="s">
        <v>34</v>
      </c>
      <c r="G8876" t="s">
        <v>42</v>
      </c>
      <c r="H8876" t="s">
        <v>76</v>
      </c>
      <c r="I8876" t="s">
        <v>44</v>
      </c>
      <c r="J8876" t="s">
        <v>61</v>
      </c>
      <c r="K8876" t="s">
        <v>37</v>
      </c>
      <c r="L8876">
        <v>496.86</v>
      </c>
      <c r="M8876">
        <v>0</v>
      </c>
      <c r="N8876" t="s">
        <v>69</v>
      </c>
      <c r="O8876" t="s">
        <v>307</v>
      </c>
      <c r="P8876">
        <v>70</v>
      </c>
      <c r="Q8876" t="s">
        <v>86</v>
      </c>
    </row>
    <row r="8877" spans="1:17" x14ac:dyDescent="0.3">
      <c r="A8877" t="s">
        <v>9601</v>
      </c>
      <c r="B8877" s="1">
        <v>45727</v>
      </c>
      <c r="C8877" t="s">
        <v>1483</v>
      </c>
      <c r="D8877" t="s">
        <v>65</v>
      </c>
      <c r="E8877" t="s">
        <v>55</v>
      </c>
      <c r="F8877" t="s">
        <v>56</v>
      </c>
      <c r="G8877" t="s">
        <v>42</v>
      </c>
      <c r="H8877" t="s">
        <v>76</v>
      </c>
      <c r="I8877" t="s">
        <v>24</v>
      </c>
      <c r="J8877" t="s">
        <v>61</v>
      </c>
      <c r="K8877" t="s">
        <v>37</v>
      </c>
      <c r="L8877">
        <v>239.77</v>
      </c>
      <c r="M8877">
        <v>5.27</v>
      </c>
      <c r="N8877" t="s">
        <v>27</v>
      </c>
      <c r="O8877" t="s">
        <v>28</v>
      </c>
      <c r="P8877">
        <v>45</v>
      </c>
      <c r="Q8877" t="s">
        <v>46</v>
      </c>
    </row>
    <row r="8878" spans="1:17" x14ac:dyDescent="0.3">
      <c r="A8878" t="s">
        <v>9602</v>
      </c>
      <c r="B8878" s="1">
        <v>45760</v>
      </c>
      <c r="C8878" t="s">
        <v>354</v>
      </c>
      <c r="D8878" t="s">
        <v>118</v>
      </c>
      <c r="E8878" t="s">
        <v>55</v>
      </c>
      <c r="F8878" t="s">
        <v>34</v>
      </c>
      <c r="G8878" t="s">
        <v>22</v>
      </c>
      <c r="H8878" t="s">
        <v>35</v>
      </c>
      <c r="I8878" t="s">
        <v>24</v>
      </c>
      <c r="J8878" t="s">
        <v>36</v>
      </c>
      <c r="K8878" t="s">
        <v>37</v>
      </c>
      <c r="L8878">
        <v>127.38</v>
      </c>
      <c r="M8878">
        <v>0.76</v>
      </c>
      <c r="N8878" t="s">
        <v>27</v>
      </c>
      <c r="O8878" t="s">
        <v>28</v>
      </c>
      <c r="P8878">
        <v>10</v>
      </c>
      <c r="Q8878" t="s">
        <v>29</v>
      </c>
    </row>
    <row r="8879" spans="1:17" x14ac:dyDescent="0.3">
      <c r="A8879" t="s">
        <v>9603</v>
      </c>
      <c r="B8879" s="1">
        <v>45734</v>
      </c>
      <c r="C8879" t="s">
        <v>302</v>
      </c>
      <c r="D8879" t="s">
        <v>65</v>
      </c>
      <c r="E8879" t="s">
        <v>41</v>
      </c>
      <c r="F8879" t="s">
        <v>56</v>
      </c>
      <c r="G8879" t="s">
        <v>22</v>
      </c>
      <c r="H8879" t="s">
        <v>76</v>
      </c>
      <c r="I8879" t="s">
        <v>119</v>
      </c>
      <c r="J8879" t="s">
        <v>111</v>
      </c>
      <c r="K8879" t="s">
        <v>45</v>
      </c>
      <c r="L8879">
        <v>195.46</v>
      </c>
      <c r="M8879">
        <v>0.78</v>
      </c>
      <c r="N8879" t="s">
        <v>27</v>
      </c>
      <c r="O8879" t="s">
        <v>28</v>
      </c>
      <c r="P8879">
        <v>27</v>
      </c>
      <c r="Q8879" t="s">
        <v>29</v>
      </c>
    </row>
    <row r="8880" spans="1:17" x14ac:dyDescent="0.3">
      <c r="A8880" t="s">
        <v>9604</v>
      </c>
      <c r="B8880" s="1">
        <v>45697</v>
      </c>
      <c r="C8880" t="s">
        <v>1930</v>
      </c>
      <c r="D8880" t="s">
        <v>118</v>
      </c>
      <c r="E8880" t="s">
        <v>33</v>
      </c>
      <c r="F8880" t="s">
        <v>21</v>
      </c>
      <c r="G8880" t="s">
        <v>22</v>
      </c>
      <c r="H8880" t="s">
        <v>23</v>
      </c>
      <c r="I8880" t="s">
        <v>24</v>
      </c>
      <c r="J8880" t="s">
        <v>61</v>
      </c>
      <c r="K8880" t="s">
        <v>37</v>
      </c>
      <c r="L8880">
        <v>74.22</v>
      </c>
      <c r="M8880">
        <v>1.63</v>
      </c>
      <c r="N8880" t="s">
        <v>27</v>
      </c>
      <c r="O8880" t="s">
        <v>28</v>
      </c>
      <c r="P8880">
        <v>15</v>
      </c>
      <c r="Q8880" t="s">
        <v>29</v>
      </c>
    </row>
    <row r="8881" spans="1:17" x14ac:dyDescent="0.3">
      <c r="A8881" t="s">
        <v>9605</v>
      </c>
      <c r="B8881" s="1">
        <v>45666</v>
      </c>
      <c r="C8881" t="s">
        <v>170</v>
      </c>
      <c r="D8881" t="s">
        <v>160</v>
      </c>
      <c r="E8881" t="s">
        <v>20</v>
      </c>
      <c r="F8881" t="s">
        <v>34</v>
      </c>
      <c r="G8881" t="s">
        <v>22</v>
      </c>
      <c r="H8881" t="s">
        <v>43</v>
      </c>
      <c r="I8881" t="s">
        <v>24</v>
      </c>
      <c r="J8881" t="s">
        <v>111</v>
      </c>
      <c r="K8881" t="s">
        <v>45</v>
      </c>
      <c r="L8881">
        <v>572.37</v>
      </c>
      <c r="M8881">
        <v>2.29</v>
      </c>
      <c r="N8881" t="s">
        <v>27</v>
      </c>
      <c r="O8881" t="s">
        <v>28</v>
      </c>
      <c r="P8881">
        <v>32</v>
      </c>
      <c r="Q8881" t="s">
        <v>29</v>
      </c>
    </row>
    <row r="8882" spans="1:17" x14ac:dyDescent="0.3">
      <c r="A8882" t="s">
        <v>9606</v>
      </c>
      <c r="B8882" s="1">
        <v>45681</v>
      </c>
      <c r="C8882" t="s">
        <v>1353</v>
      </c>
      <c r="D8882" t="s">
        <v>94</v>
      </c>
      <c r="E8882" t="s">
        <v>66</v>
      </c>
      <c r="F8882" t="s">
        <v>21</v>
      </c>
      <c r="G8882" t="s">
        <v>22</v>
      </c>
      <c r="H8882" t="s">
        <v>43</v>
      </c>
      <c r="I8882" t="s">
        <v>51</v>
      </c>
      <c r="J8882" t="s">
        <v>61</v>
      </c>
      <c r="K8882" t="s">
        <v>37</v>
      </c>
      <c r="L8882">
        <v>539.23</v>
      </c>
      <c r="M8882">
        <v>11.86</v>
      </c>
      <c r="N8882" t="s">
        <v>27</v>
      </c>
      <c r="O8882" t="s">
        <v>28</v>
      </c>
      <c r="P8882">
        <v>25</v>
      </c>
      <c r="Q8882" t="s">
        <v>29</v>
      </c>
    </row>
    <row r="8883" spans="1:17" x14ac:dyDescent="0.3">
      <c r="A8883" t="s">
        <v>9607</v>
      </c>
      <c r="B8883" s="1">
        <v>45726</v>
      </c>
      <c r="C8883" t="s">
        <v>225</v>
      </c>
      <c r="D8883" t="s">
        <v>89</v>
      </c>
      <c r="E8883" t="s">
        <v>20</v>
      </c>
      <c r="F8883" t="s">
        <v>56</v>
      </c>
      <c r="G8883" t="s">
        <v>22</v>
      </c>
      <c r="H8883" t="s">
        <v>76</v>
      </c>
      <c r="I8883" t="s">
        <v>51</v>
      </c>
      <c r="J8883" t="s">
        <v>25</v>
      </c>
      <c r="K8883" t="s">
        <v>37</v>
      </c>
      <c r="L8883">
        <v>237.11</v>
      </c>
      <c r="M8883">
        <v>2.85</v>
      </c>
      <c r="N8883" t="s">
        <v>27</v>
      </c>
      <c r="O8883" t="s">
        <v>28</v>
      </c>
      <c r="P8883">
        <v>22</v>
      </c>
      <c r="Q8883" t="s">
        <v>29</v>
      </c>
    </row>
    <row r="8884" spans="1:17" x14ac:dyDescent="0.3">
      <c r="A8884" t="s">
        <v>9608</v>
      </c>
      <c r="B8884" s="1">
        <v>45674</v>
      </c>
      <c r="C8884" t="s">
        <v>277</v>
      </c>
      <c r="D8884" t="s">
        <v>65</v>
      </c>
      <c r="E8884" t="s">
        <v>66</v>
      </c>
      <c r="F8884" t="s">
        <v>34</v>
      </c>
      <c r="G8884" t="s">
        <v>22</v>
      </c>
      <c r="H8884" t="s">
        <v>50</v>
      </c>
      <c r="I8884" t="s">
        <v>24</v>
      </c>
      <c r="J8884" t="s">
        <v>111</v>
      </c>
      <c r="K8884" t="s">
        <v>44</v>
      </c>
      <c r="L8884">
        <v>31.4</v>
      </c>
      <c r="M8884">
        <v>0.13</v>
      </c>
      <c r="N8884" t="s">
        <v>27</v>
      </c>
      <c r="O8884" t="s">
        <v>28</v>
      </c>
      <c r="P8884">
        <v>2</v>
      </c>
      <c r="Q8884" t="s">
        <v>29</v>
      </c>
    </row>
    <row r="8885" spans="1:17" x14ac:dyDescent="0.3">
      <c r="A8885" t="s">
        <v>9609</v>
      </c>
      <c r="B8885" s="1">
        <v>45825</v>
      </c>
      <c r="C8885" t="s">
        <v>1917</v>
      </c>
      <c r="D8885" t="s">
        <v>89</v>
      </c>
      <c r="E8885" t="s">
        <v>20</v>
      </c>
      <c r="F8885" t="s">
        <v>34</v>
      </c>
      <c r="G8885" t="s">
        <v>22</v>
      </c>
      <c r="H8885" t="s">
        <v>57</v>
      </c>
      <c r="I8885" t="s">
        <v>24</v>
      </c>
      <c r="J8885" t="s">
        <v>61</v>
      </c>
      <c r="K8885" t="s">
        <v>37</v>
      </c>
      <c r="L8885">
        <v>131.82</v>
      </c>
      <c r="M8885">
        <v>2.9</v>
      </c>
      <c r="N8885" t="s">
        <v>27</v>
      </c>
      <c r="O8885" t="s">
        <v>28</v>
      </c>
      <c r="P8885">
        <v>4</v>
      </c>
      <c r="Q8885" t="s">
        <v>29</v>
      </c>
    </row>
    <row r="8886" spans="1:17" x14ac:dyDescent="0.3">
      <c r="A8886" t="s">
        <v>9610</v>
      </c>
      <c r="B8886" s="1">
        <v>45764</v>
      </c>
      <c r="C8886" t="s">
        <v>687</v>
      </c>
      <c r="D8886" t="s">
        <v>94</v>
      </c>
      <c r="E8886" t="s">
        <v>55</v>
      </c>
      <c r="F8886" t="s">
        <v>34</v>
      </c>
      <c r="G8886" t="s">
        <v>84</v>
      </c>
      <c r="H8886" t="s">
        <v>57</v>
      </c>
      <c r="I8886" t="s">
        <v>24</v>
      </c>
      <c r="J8886" t="s">
        <v>25</v>
      </c>
      <c r="K8886" t="s">
        <v>26</v>
      </c>
      <c r="L8886">
        <v>56.23</v>
      </c>
      <c r="M8886">
        <v>0.67</v>
      </c>
      <c r="N8886" t="s">
        <v>27</v>
      </c>
      <c r="O8886" t="s">
        <v>28</v>
      </c>
      <c r="P8886">
        <v>44</v>
      </c>
      <c r="Q8886" t="s">
        <v>46</v>
      </c>
    </row>
    <row r="8887" spans="1:17" x14ac:dyDescent="0.3">
      <c r="A8887" t="s">
        <v>9611</v>
      </c>
      <c r="B8887" s="1">
        <v>45685</v>
      </c>
      <c r="C8887" t="s">
        <v>363</v>
      </c>
      <c r="D8887" t="s">
        <v>94</v>
      </c>
      <c r="E8887" t="s">
        <v>20</v>
      </c>
      <c r="F8887" t="s">
        <v>21</v>
      </c>
      <c r="G8887" t="s">
        <v>22</v>
      </c>
      <c r="H8887" t="s">
        <v>57</v>
      </c>
      <c r="I8887" t="s">
        <v>24</v>
      </c>
      <c r="J8887" t="s">
        <v>25</v>
      </c>
      <c r="K8887" t="s">
        <v>45</v>
      </c>
      <c r="L8887">
        <v>31.55</v>
      </c>
      <c r="M8887">
        <v>0.38</v>
      </c>
      <c r="N8887" t="s">
        <v>27</v>
      </c>
      <c r="O8887" t="s">
        <v>28</v>
      </c>
      <c r="P8887">
        <v>1</v>
      </c>
      <c r="Q8887" t="s">
        <v>29</v>
      </c>
    </row>
    <row r="8888" spans="1:17" x14ac:dyDescent="0.3">
      <c r="A8888" t="s">
        <v>9612</v>
      </c>
      <c r="B8888" s="1">
        <v>45769</v>
      </c>
      <c r="C8888" t="s">
        <v>1548</v>
      </c>
      <c r="D8888" t="s">
        <v>54</v>
      </c>
      <c r="E8888" t="s">
        <v>41</v>
      </c>
      <c r="F8888" t="s">
        <v>56</v>
      </c>
      <c r="G8888" t="s">
        <v>22</v>
      </c>
      <c r="H8888" t="s">
        <v>43</v>
      </c>
      <c r="I8888" t="s">
        <v>24</v>
      </c>
      <c r="J8888" t="s">
        <v>25</v>
      </c>
      <c r="K8888" t="s">
        <v>37</v>
      </c>
      <c r="L8888">
        <v>265.72000000000003</v>
      </c>
      <c r="M8888">
        <v>3.19</v>
      </c>
      <c r="N8888" t="s">
        <v>27</v>
      </c>
      <c r="O8888" t="s">
        <v>28</v>
      </c>
      <c r="P8888">
        <v>12</v>
      </c>
      <c r="Q8888" t="s">
        <v>29</v>
      </c>
    </row>
    <row r="8889" spans="1:17" x14ac:dyDescent="0.3">
      <c r="A8889" t="s">
        <v>9613</v>
      </c>
      <c r="B8889" s="1">
        <v>45678</v>
      </c>
      <c r="C8889" t="s">
        <v>2887</v>
      </c>
      <c r="D8889" t="s">
        <v>102</v>
      </c>
      <c r="E8889" t="s">
        <v>55</v>
      </c>
      <c r="F8889" t="s">
        <v>34</v>
      </c>
      <c r="G8889" t="s">
        <v>22</v>
      </c>
      <c r="H8889" t="s">
        <v>76</v>
      </c>
      <c r="I8889" t="s">
        <v>51</v>
      </c>
      <c r="J8889" t="s">
        <v>25</v>
      </c>
      <c r="K8889" t="s">
        <v>26</v>
      </c>
      <c r="L8889">
        <v>275.85000000000002</v>
      </c>
      <c r="M8889">
        <v>3.31</v>
      </c>
      <c r="N8889" t="s">
        <v>27</v>
      </c>
      <c r="O8889" t="s">
        <v>28</v>
      </c>
      <c r="P8889">
        <v>22</v>
      </c>
      <c r="Q8889" t="s">
        <v>29</v>
      </c>
    </row>
    <row r="8890" spans="1:17" x14ac:dyDescent="0.3">
      <c r="A8890" t="s">
        <v>9614</v>
      </c>
      <c r="B8890" s="1">
        <v>45754</v>
      </c>
      <c r="C8890" t="s">
        <v>850</v>
      </c>
      <c r="D8890" t="s">
        <v>40</v>
      </c>
      <c r="E8890" t="s">
        <v>66</v>
      </c>
      <c r="F8890" t="s">
        <v>21</v>
      </c>
      <c r="G8890" t="s">
        <v>22</v>
      </c>
      <c r="H8890" t="s">
        <v>35</v>
      </c>
      <c r="I8890" t="s">
        <v>24</v>
      </c>
      <c r="J8890" t="s">
        <v>36</v>
      </c>
      <c r="K8890" t="s">
        <v>45</v>
      </c>
      <c r="L8890">
        <v>121.97</v>
      </c>
      <c r="M8890">
        <v>0.73</v>
      </c>
      <c r="N8890" t="s">
        <v>27</v>
      </c>
      <c r="O8890" t="s">
        <v>28</v>
      </c>
      <c r="P8890">
        <v>7</v>
      </c>
      <c r="Q8890" t="s">
        <v>29</v>
      </c>
    </row>
    <row r="8891" spans="1:17" x14ac:dyDescent="0.3">
      <c r="A8891" t="s">
        <v>9615</v>
      </c>
      <c r="B8891" s="1">
        <v>45706</v>
      </c>
      <c r="C8891" t="s">
        <v>781</v>
      </c>
      <c r="D8891" t="s">
        <v>124</v>
      </c>
      <c r="E8891" t="s">
        <v>20</v>
      </c>
      <c r="F8891" t="s">
        <v>56</v>
      </c>
      <c r="G8891" t="s">
        <v>42</v>
      </c>
      <c r="H8891" t="s">
        <v>35</v>
      </c>
      <c r="I8891" t="s">
        <v>44</v>
      </c>
      <c r="J8891" t="s">
        <v>25</v>
      </c>
      <c r="K8891" t="s">
        <v>37</v>
      </c>
      <c r="L8891">
        <v>104.28</v>
      </c>
      <c r="M8891">
        <v>1.25</v>
      </c>
      <c r="N8891" t="s">
        <v>27</v>
      </c>
      <c r="O8891" t="s">
        <v>28</v>
      </c>
      <c r="P8891">
        <v>28</v>
      </c>
      <c r="Q8891" t="s">
        <v>29</v>
      </c>
    </row>
    <row r="8892" spans="1:17" x14ac:dyDescent="0.3">
      <c r="A8892" t="s">
        <v>9616</v>
      </c>
      <c r="B8892" s="1">
        <v>45761</v>
      </c>
      <c r="C8892" t="s">
        <v>4054</v>
      </c>
      <c r="D8892" t="s">
        <v>203</v>
      </c>
      <c r="E8892" t="s">
        <v>66</v>
      </c>
      <c r="F8892" t="s">
        <v>34</v>
      </c>
      <c r="G8892" t="s">
        <v>22</v>
      </c>
      <c r="H8892" t="s">
        <v>99</v>
      </c>
      <c r="I8892" t="s">
        <v>119</v>
      </c>
      <c r="J8892" t="s">
        <v>61</v>
      </c>
      <c r="K8892" t="s">
        <v>37</v>
      </c>
      <c r="L8892">
        <v>144.38999999999999</v>
      </c>
      <c r="M8892">
        <v>3.18</v>
      </c>
      <c r="N8892" t="s">
        <v>27</v>
      </c>
      <c r="O8892" t="s">
        <v>28</v>
      </c>
      <c r="P8892">
        <v>5</v>
      </c>
      <c r="Q8892" t="s">
        <v>29</v>
      </c>
    </row>
    <row r="8893" spans="1:17" x14ac:dyDescent="0.3">
      <c r="A8893" t="s">
        <v>9617</v>
      </c>
      <c r="B8893" s="1">
        <v>45820</v>
      </c>
      <c r="C8893" t="s">
        <v>698</v>
      </c>
      <c r="D8893" t="s">
        <v>106</v>
      </c>
      <c r="E8893" t="s">
        <v>55</v>
      </c>
      <c r="F8893" t="s">
        <v>34</v>
      </c>
      <c r="G8893" t="s">
        <v>22</v>
      </c>
      <c r="H8893" t="s">
        <v>50</v>
      </c>
      <c r="I8893" t="s">
        <v>51</v>
      </c>
      <c r="J8893" t="s">
        <v>25</v>
      </c>
      <c r="K8893" t="s">
        <v>26</v>
      </c>
      <c r="L8893">
        <v>51.28</v>
      </c>
      <c r="M8893">
        <v>0.62</v>
      </c>
      <c r="N8893" t="s">
        <v>27</v>
      </c>
      <c r="O8893" t="s">
        <v>28</v>
      </c>
      <c r="P8893">
        <v>13</v>
      </c>
      <c r="Q8893" t="s">
        <v>29</v>
      </c>
    </row>
    <row r="8894" spans="1:17" x14ac:dyDescent="0.3">
      <c r="A8894" t="s">
        <v>9618</v>
      </c>
      <c r="B8894" s="1">
        <v>45777</v>
      </c>
      <c r="C8894" t="s">
        <v>2290</v>
      </c>
      <c r="D8894" t="s">
        <v>118</v>
      </c>
      <c r="E8894" t="s">
        <v>66</v>
      </c>
      <c r="F8894" t="s">
        <v>34</v>
      </c>
      <c r="G8894" t="s">
        <v>22</v>
      </c>
      <c r="H8894" t="s">
        <v>99</v>
      </c>
      <c r="I8894" t="s">
        <v>44</v>
      </c>
      <c r="J8894" t="s">
        <v>61</v>
      </c>
      <c r="K8894" t="s">
        <v>45</v>
      </c>
      <c r="L8894">
        <v>5</v>
      </c>
      <c r="M8894">
        <v>0.11</v>
      </c>
      <c r="N8894" t="s">
        <v>27</v>
      </c>
      <c r="O8894" t="s">
        <v>28</v>
      </c>
      <c r="P8894">
        <v>13</v>
      </c>
      <c r="Q8894" t="s">
        <v>29</v>
      </c>
    </row>
    <row r="8895" spans="1:17" x14ac:dyDescent="0.3">
      <c r="A8895" t="s">
        <v>9619</v>
      </c>
      <c r="B8895" s="1">
        <v>45770</v>
      </c>
      <c r="C8895" t="s">
        <v>604</v>
      </c>
      <c r="D8895" t="s">
        <v>65</v>
      </c>
      <c r="E8895" t="s">
        <v>66</v>
      </c>
      <c r="F8895" t="s">
        <v>34</v>
      </c>
      <c r="G8895" t="s">
        <v>42</v>
      </c>
      <c r="H8895" t="s">
        <v>57</v>
      </c>
      <c r="I8895" t="s">
        <v>44</v>
      </c>
      <c r="J8895" t="s">
        <v>111</v>
      </c>
      <c r="K8895" t="s">
        <v>37</v>
      </c>
      <c r="L8895">
        <v>33.5</v>
      </c>
      <c r="M8895">
        <v>0</v>
      </c>
      <c r="N8895" t="s">
        <v>69</v>
      </c>
      <c r="O8895" t="s">
        <v>593</v>
      </c>
      <c r="P8895">
        <v>48</v>
      </c>
      <c r="Q8895" t="s">
        <v>46</v>
      </c>
    </row>
    <row r="8896" spans="1:17" x14ac:dyDescent="0.3">
      <c r="A8896" t="s">
        <v>9620</v>
      </c>
      <c r="B8896" s="1">
        <v>45693</v>
      </c>
      <c r="C8896" t="s">
        <v>647</v>
      </c>
      <c r="D8896" t="s">
        <v>94</v>
      </c>
      <c r="E8896" t="s">
        <v>33</v>
      </c>
      <c r="F8896" t="s">
        <v>56</v>
      </c>
      <c r="G8896" t="s">
        <v>22</v>
      </c>
      <c r="H8896" t="s">
        <v>99</v>
      </c>
      <c r="I8896" t="s">
        <v>44</v>
      </c>
      <c r="J8896" t="s">
        <v>25</v>
      </c>
      <c r="K8896" t="s">
        <v>37</v>
      </c>
      <c r="L8896">
        <v>82.32</v>
      </c>
      <c r="M8896">
        <v>0.99</v>
      </c>
      <c r="N8896" t="s">
        <v>27</v>
      </c>
      <c r="O8896" t="s">
        <v>28</v>
      </c>
      <c r="P8896">
        <v>15</v>
      </c>
      <c r="Q8896" t="s">
        <v>29</v>
      </c>
    </row>
    <row r="8897" spans="1:17" x14ac:dyDescent="0.3">
      <c r="A8897" t="s">
        <v>9621</v>
      </c>
      <c r="B8897" s="1">
        <v>45695</v>
      </c>
      <c r="C8897" t="s">
        <v>1206</v>
      </c>
      <c r="D8897" t="s">
        <v>19</v>
      </c>
      <c r="E8897" t="s">
        <v>33</v>
      </c>
      <c r="F8897" t="s">
        <v>34</v>
      </c>
      <c r="G8897" t="s">
        <v>22</v>
      </c>
      <c r="H8897" t="s">
        <v>99</v>
      </c>
      <c r="I8897" t="s">
        <v>51</v>
      </c>
      <c r="J8897" t="s">
        <v>36</v>
      </c>
      <c r="K8897" t="s">
        <v>45</v>
      </c>
      <c r="L8897">
        <v>17.739999999999998</v>
      </c>
      <c r="M8897">
        <v>0.11</v>
      </c>
      <c r="N8897" t="s">
        <v>27</v>
      </c>
      <c r="O8897" t="s">
        <v>28</v>
      </c>
      <c r="P8897">
        <v>1</v>
      </c>
      <c r="Q8897" t="s">
        <v>29</v>
      </c>
    </row>
    <row r="8898" spans="1:17" x14ac:dyDescent="0.3">
      <c r="A8898" t="s">
        <v>9622</v>
      </c>
      <c r="B8898" s="1">
        <v>45762</v>
      </c>
      <c r="C8898" t="s">
        <v>1391</v>
      </c>
      <c r="D8898" t="s">
        <v>106</v>
      </c>
      <c r="E8898" t="s">
        <v>41</v>
      </c>
      <c r="F8898" t="s">
        <v>34</v>
      </c>
      <c r="G8898" t="s">
        <v>42</v>
      </c>
      <c r="H8898" t="s">
        <v>50</v>
      </c>
      <c r="I8898" t="s">
        <v>51</v>
      </c>
      <c r="J8898" t="s">
        <v>36</v>
      </c>
      <c r="K8898" t="s">
        <v>37</v>
      </c>
      <c r="L8898">
        <v>122.39</v>
      </c>
      <c r="M8898">
        <v>0.73</v>
      </c>
      <c r="N8898" t="s">
        <v>27</v>
      </c>
      <c r="O8898" t="s">
        <v>28</v>
      </c>
      <c r="P8898">
        <v>15</v>
      </c>
      <c r="Q8898" t="s">
        <v>29</v>
      </c>
    </row>
    <row r="8899" spans="1:17" x14ac:dyDescent="0.3">
      <c r="A8899" t="s">
        <v>9623</v>
      </c>
      <c r="B8899" s="1">
        <v>45830</v>
      </c>
      <c r="C8899" t="s">
        <v>178</v>
      </c>
      <c r="D8899" t="s">
        <v>106</v>
      </c>
      <c r="E8899" t="s">
        <v>55</v>
      </c>
      <c r="F8899" t="s">
        <v>34</v>
      </c>
      <c r="G8899" t="s">
        <v>42</v>
      </c>
      <c r="H8899" t="s">
        <v>57</v>
      </c>
      <c r="I8899" t="s">
        <v>24</v>
      </c>
      <c r="J8899" t="s">
        <v>25</v>
      </c>
      <c r="K8899" t="s">
        <v>45</v>
      </c>
      <c r="L8899">
        <v>68.47</v>
      </c>
      <c r="M8899">
        <v>0.82</v>
      </c>
      <c r="N8899" t="s">
        <v>27</v>
      </c>
      <c r="O8899" t="s">
        <v>28</v>
      </c>
      <c r="P8899">
        <v>29</v>
      </c>
      <c r="Q8899" t="s">
        <v>29</v>
      </c>
    </row>
    <row r="8900" spans="1:17" x14ac:dyDescent="0.3">
      <c r="A8900" t="s">
        <v>9624</v>
      </c>
      <c r="B8900" s="1">
        <v>45835</v>
      </c>
      <c r="C8900" t="s">
        <v>1324</v>
      </c>
      <c r="D8900" t="s">
        <v>203</v>
      </c>
      <c r="E8900" t="s">
        <v>66</v>
      </c>
      <c r="F8900" t="s">
        <v>56</v>
      </c>
      <c r="G8900" t="s">
        <v>22</v>
      </c>
      <c r="H8900" t="s">
        <v>43</v>
      </c>
      <c r="I8900" t="s">
        <v>44</v>
      </c>
      <c r="J8900" t="s">
        <v>61</v>
      </c>
      <c r="K8900" t="s">
        <v>45</v>
      </c>
      <c r="L8900">
        <v>1033.83</v>
      </c>
      <c r="M8900">
        <v>22.74</v>
      </c>
      <c r="N8900" t="s">
        <v>27</v>
      </c>
      <c r="O8900" t="s">
        <v>28</v>
      </c>
      <c r="P8900">
        <v>68</v>
      </c>
      <c r="Q8900" t="s">
        <v>46</v>
      </c>
    </row>
    <row r="8901" spans="1:17" x14ac:dyDescent="0.3">
      <c r="A8901" t="s">
        <v>9625</v>
      </c>
      <c r="B8901" s="1">
        <v>45827</v>
      </c>
      <c r="C8901" t="s">
        <v>1158</v>
      </c>
      <c r="D8901" t="s">
        <v>54</v>
      </c>
      <c r="E8901" t="s">
        <v>33</v>
      </c>
      <c r="F8901" t="s">
        <v>21</v>
      </c>
      <c r="G8901" t="s">
        <v>22</v>
      </c>
      <c r="H8901" t="s">
        <v>23</v>
      </c>
      <c r="I8901" t="s">
        <v>24</v>
      </c>
      <c r="J8901" t="s">
        <v>25</v>
      </c>
      <c r="K8901" t="s">
        <v>37</v>
      </c>
      <c r="L8901">
        <v>195.09</v>
      </c>
      <c r="M8901">
        <v>2.34</v>
      </c>
      <c r="N8901" t="s">
        <v>27</v>
      </c>
      <c r="O8901" t="s">
        <v>28</v>
      </c>
      <c r="P8901">
        <v>4</v>
      </c>
      <c r="Q8901" t="s">
        <v>29</v>
      </c>
    </row>
    <row r="8902" spans="1:17" x14ac:dyDescent="0.3">
      <c r="A8902" t="s">
        <v>9626</v>
      </c>
      <c r="B8902" s="1">
        <v>45743</v>
      </c>
      <c r="C8902" t="s">
        <v>2422</v>
      </c>
      <c r="D8902" t="s">
        <v>118</v>
      </c>
      <c r="E8902" t="s">
        <v>55</v>
      </c>
      <c r="F8902" t="s">
        <v>34</v>
      </c>
      <c r="G8902" t="s">
        <v>22</v>
      </c>
      <c r="H8902" t="s">
        <v>43</v>
      </c>
      <c r="I8902" t="s">
        <v>51</v>
      </c>
      <c r="J8902" t="s">
        <v>25</v>
      </c>
      <c r="K8902" t="s">
        <v>62</v>
      </c>
      <c r="L8902">
        <v>78.16</v>
      </c>
      <c r="M8902">
        <v>0.94</v>
      </c>
      <c r="N8902" t="s">
        <v>27</v>
      </c>
      <c r="O8902" t="s">
        <v>28</v>
      </c>
      <c r="P8902">
        <v>4</v>
      </c>
      <c r="Q8902" t="s">
        <v>29</v>
      </c>
    </row>
    <row r="8903" spans="1:17" x14ac:dyDescent="0.3">
      <c r="A8903" t="s">
        <v>9627</v>
      </c>
      <c r="B8903" s="1">
        <v>45786</v>
      </c>
      <c r="C8903" t="s">
        <v>231</v>
      </c>
      <c r="D8903" t="s">
        <v>49</v>
      </c>
      <c r="E8903" t="s">
        <v>55</v>
      </c>
      <c r="F8903" t="s">
        <v>34</v>
      </c>
      <c r="G8903" t="s">
        <v>42</v>
      </c>
      <c r="H8903" t="s">
        <v>60</v>
      </c>
      <c r="I8903" t="s">
        <v>24</v>
      </c>
      <c r="J8903" t="s">
        <v>25</v>
      </c>
      <c r="K8903" t="s">
        <v>37</v>
      </c>
      <c r="L8903">
        <v>80.94</v>
      </c>
      <c r="M8903">
        <v>0.97</v>
      </c>
      <c r="N8903" t="s">
        <v>27</v>
      </c>
      <c r="O8903" t="s">
        <v>28</v>
      </c>
      <c r="P8903">
        <v>23</v>
      </c>
      <c r="Q8903" t="s">
        <v>29</v>
      </c>
    </row>
    <row r="8904" spans="1:17" x14ac:dyDescent="0.3">
      <c r="A8904" t="s">
        <v>9628</v>
      </c>
      <c r="B8904" s="1">
        <v>45703</v>
      </c>
      <c r="C8904" t="s">
        <v>402</v>
      </c>
      <c r="D8904" t="s">
        <v>40</v>
      </c>
      <c r="E8904" t="s">
        <v>41</v>
      </c>
      <c r="F8904" t="s">
        <v>56</v>
      </c>
      <c r="G8904" t="s">
        <v>22</v>
      </c>
      <c r="H8904" t="s">
        <v>76</v>
      </c>
      <c r="I8904" t="s">
        <v>44</v>
      </c>
      <c r="J8904" t="s">
        <v>111</v>
      </c>
      <c r="K8904" t="s">
        <v>45</v>
      </c>
      <c r="L8904">
        <v>433.68</v>
      </c>
      <c r="M8904">
        <v>1.73</v>
      </c>
      <c r="N8904" t="s">
        <v>27</v>
      </c>
      <c r="O8904" t="s">
        <v>28</v>
      </c>
      <c r="P8904">
        <v>37</v>
      </c>
      <c r="Q8904" t="s">
        <v>29</v>
      </c>
    </row>
    <row r="8905" spans="1:17" x14ac:dyDescent="0.3">
      <c r="A8905" t="s">
        <v>9629</v>
      </c>
      <c r="B8905" s="1">
        <v>45808</v>
      </c>
      <c r="C8905" t="s">
        <v>2490</v>
      </c>
      <c r="D8905" t="s">
        <v>102</v>
      </c>
      <c r="E8905" t="s">
        <v>20</v>
      </c>
      <c r="F8905" t="s">
        <v>56</v>
      </c>
      <c r="G8905" t="s">
        <v>22</v>
      </c>
      <c r="H8905" t="s">
        <v>50</v>
      </c>
      <c r="I8905" t="s">
        <v>24</v>
      </c>
      <c r="J8905" t="s">
        <v>25</v>
      </c>
      <c r="K8905" t="s">
        <v>45</v>
      </c>
      <c r="L8905">
        <v>111.91</v>
      </c>
      <c r="M8905">
        <v>1.34</v>
      </c>
      <c r="N8905" t="s">
        <v>27</v>
      </c>
      <c r="O8905" t="s">
        <v>28</v>
      </c>
      <c r="P8905">
        <v>8</v>
      </c>
      <c r="Q8905" t="s">
        <v>29</v>
      </c>
    </row>
    <row r="8906" spans="1:17" x14ac:dyDescent="0.3">
      <c r="A8906" t="s">
        <v>9630</v>
      </c>
      <c r="B8906" s="1">
        <v>45796</v>
      </c>
      <c r="C8906" t="s">
        <v>285</v>
      </c>
      <c r="D8906" t="s">
        <v>65</v>
      </c>
      <c r="E8906" t="s">
        <v>33</v>
      </c>
      <c r="F8906" t="s">
        <v>56</v>
      </c>
      <c r="G8906" t="s">
        <v>22</v>
      </c>
      <c r="H8906" t="s">
        <v>23</v>
      </c>
      <c r="I8906" t="s">
        <v>24</v>
      </c>
      <c r="J8906" t="s">
        <v>36</v>
      </c>
      <c r="K8906" t="s">
        <v>37</v>
      </c>
      <c r="L8906">
        <v>33.99</v>
      </c>
      <c r="M8906">
        <v>0.2</v>
      </c>
      <c r="N8906" t="s">
        <v>27</v>
      </c>
      <c r="O8906" t="s">
        <v>28</v>
      </c>
      <c r="P8906">
        <v>1</v>
      </c>
      <c r="Q8906" t="s">
        <v>29</v>
      </c>
    </row>
    <row r="8907" spans="1:17" x14ac:dyDescent="0.3">
      <c r="A8907" t="s">
        <v>9631</v>
      </c>
      <c r="B8907" s="1">
        <v>45668</v>
      </c>
      <c r="C8907" t="s">
        <v>252</v>
      </c>
      <c r="D8907" t="s">
        <v>124</v>
      </c>
      <c r="E8907" t="s">
        <v>33</v>
      </c>
      <c r="F8907" t="s">
        <v>34</v>
      </c>
      <c r="G8907" t="s">
        <v>22</v>
      </c>
      <c r="H8907" t="s">
        <v>60</v>
      </c>
      <c r="I8907" t="s">
        <v>51</v>
      </c>
      <c r="J8907" t="s">
        <v>111</v>
      </c>
      <c r="K8907" t="s">
        <v>45</v>
      </c>
      <c r="L8907">
        <v>25.95</v>
      </c>
      <c r="M8907">
        <v>0.1</v>
      </c>
      <c r="N8907" t="s">
        <v>27</v>
      </c>
      <c r="O8907" t="s">
        <v>28</v>
      </c>
      <c r="P8907">
        <v>2</v>
      </c>
      <c r="Q8907" t="s">
        <v>29</v>
      </c>
    </row>
    <row r="8908" spans="1:17" x14ac:dyDescent="0.3">
      <c r="A8908" t="s">
        <v>9632</v>
      </c>
      <c r="B8908" s="1">
        <v>45772</v>
      </c>
      <c r="C8908" t="s">
        <v>1045</v>
      </c>
      <c r="D8908" t="s">
        <v>106</v>
      </c>
      <c r="E8908" t="s">
        <v>33</v>
      </c>
      <c r="F8908" t="s">
        <v>34</v>
      </c>
      <c r="G8908" t="s">
        <v>22</v>
      </c>
      <c r="H8908" t="s">
        <v>23</v>
      </c>
      <c r="I8908" t="s">
        <v>24</v>
      </c>
      <c r="J8908" t="s">
        <v>25</v>
      </c>
      <c r="K8908" t="s">
        <v>44</v>
      </c>
      <c r="L8908">
        <v>88.71</v>
      </c>
      <c r="M8908">
        <v>1.06</v>
      </c>
      <c r="N8908" t="s">
        <v>27</v>
      </c>
      <c r="O8908" t="s">
        <v>28</v>
      </c>
      <c r="P8908">
        <v>11</v>
      </c>
      <c r="Q8908" t="s">
        <v>29</v>
      </c>
    </row>
    <row r="8909" spans="1:17" x14ac:dyDescent="0.3">
      <c r="A8909" t="s">
        <v>9633</v>
      </c>
      <c r="B8909" s="1">
        <v>45791</v>
      </c>
      <c r="C8909" t="s">
        <v>1641</v>
      </c>
      <c r="D8909" t="s">
        <v>160</v>
      </c>
      <c r="E8909" t="s">
        <v>41</v>
      </c>
      <c r="F8909" t="s">
        <v>34</v>
      </c>
      <c r="G8909" t="s">
        <v>22</v>
      </c>
      <c r="H8909" t="s">
        <v>50</v>
      </c>
      <c r="I8909" t="s">
        <v>51</v>
      </c>
      <c r="J8909" t="s">
        <v>25</v>
      </c>
      <c r="K8909" t="s">
        <v>45</v>
      </c>
      <c r="L8909">
        <v>79.760000000000005</v>
      </c>
      <c r="M8909">
        <v>0.96</v>
      </c>
      <c r="N8909" t="s">
        <v>27</v>
      </c>
      <c r="O8909" t="s">
        <v>28</v>
      </c>
      <c r="P8909">
        <v>12</v>
      </c>
      <c r="Q8909" t="s">
        <v>29</v>
      </c>
    </row>
    <row r="8910" spans="1:17" x14ac:dyDescent="0.3">
      <c r="A8910" t="s">
        <v>9634</v>
      </c>
      <c r="B8910" s="1">
        <v>45820</v>
      </c>
      <c r="C8910" t="s">
        <v>400</v>
      </c>
      <c r="D8910" t="s">
        <v>94</v>
      </c>
      <c r="E8910" t="s">
        <v>41</v>
      </c>
      <c r="F8910" t="s">
        <v>56</v>
      </c>
      <c r="G8910" t="s">
        <v>22</v>
      </c>
      <c r="H8910" t="s">
        <v>57</v>
      </c>
      <c r="I8910" t="s">
        <v>119</v>
      </c>
      <c r="J8910" t="s">
        <v>25</v>
      </c>
      <c r="K8910" t="s">
        <v>26</v>
      </c>
      <c r="L8910">
        <v>45.51</v>
      </c>
      <c r="M8910">
        <v>0.55000000000000004</v>
      </c>
      <c r="N8910" t="s">
        <v>27</v>
      </c>
      <c r="O8910" t="s">
        <v>28</v>
      </c>
      <c r="P8910">
        <v>2</v>
      </c>
      <c r="Q8910" t="s">
        <v>29</v>
      </c>
    </row>
    <row r="8911" spans="1:17" x14ac:dyDescent="0.3">
      <c r="A8911" t="s">
        <v>9635</v>
      </c>
      <c r="B8911" s="1">
        <v>45714</v>
      </c>
      <c r="C8911" t="s">
        <v>878</v>
      </c>
      <c r="D8911" t="s">
        <v>65</v>
      </c>
      <c r="E8911" t="s">
        <v>41</v>
      </c>
      <c r="F8911" t="s">
        <v>56</v>
      </c>
      <c r="G8911" t="s">
        <v>22</v>
      </c>
      <c r="H8911" t="s">
        <v>79</v>
      </c>
      <c r="I8911" t="s">
        <v>24</v>
      </c>
      <c r="J8911" t="s">
        <v>25</v>
      </c>
      <c r="K8911" t="s">
        <v>37</v>
      </c>
      <c r="L8911">
        <v>32.119999999999997</v>
      </c>
      <c r="M8911">
        <v>0.39</v>
      </c>
      <c r="N8911" t="s">
        <v>27</v>
      </c>
      <c r="O8911" t="s">
        <v>28</v>
      </c>
      <c r="P8911">
        <v>5</v>
      </c>
      <c r="Q8911" t="s">
        <v>29</v>
      </c>
    </row>
    <row r="8912" spans="1:17" x14ac:dyDescent="0.3">
      <c r="A8912" t="s">
        <v>9636</v>
      </c>
      <c r="B8912" s="1">
        <v>45817</v>
      </c>
      <c r="C8912" t="s">
        <v>1576</v>
      </c>
      <c r="D8912" t="s">
        <v>40</v>
      </c>
      <c r="E8912" t="s">
        <v>41</v>
      </c>
      <c r="F8912" t="s">
        <v>34</v>
      </c>
      <c r="G8912" t="s">
        <v>22</v>
      </c>
      <c r="H8912" t="s">
        <v>99</v>
      </c>
      <c r="I8912" t="s">
        <v>44</v>
      </c>
      <c r="J8912" t="s">
        <v>25</v>
      </c>
      <c r="K8912" t="s">
        <v>44</v>
      </c>
      <c r="L8912">
        <v>67.56</v>
      </c>
      <c r="M8912">
        <v>0.81</v>
      </c>
      <c r="N8912" t="s">
        <v>27</v>
      </c>
      <c r="O8912" t="s">
        <v>28</v>
      </c>
      <c r="P8912">
        <v>20</v>
      </c>
      <c r="Q8912" t="s">
        <v>29</v>
      </c>
    </row>
    <row r="8913" spans="1:17" x14ac:dyDescent="0.3">
      <c r="A8913" t="s">
        <v>9637</v>
      </c>
      <c r="B8913" s="1">
        <v>45699</v>
      </c>
      <c r="C8913" t="s">
        <v>2181</v>
      </c>
      <c r="D8913" t="s">
        <v>19</v>
      </c>
      <c r="E8913" t="s">
        <v>66</v>
      </c>
      <c r="F8913" t="s">
        <v>34</v>
      </c>
      <c r="G8913" t="s">
        <v>22</v>
      </c>
      <c r="H8913" t="s">
        <v>23</v>
      </c>
      <c r="I8913" t="s">
        <v>119</v>
      </c>
      <c r="J8913" t="s">
        <v>25</v>
      </c>
      <c r="K8913" t="s">
        <v>44</v>
      </c>
      <c r="L8913">
        <v>33.32</v>
      </c>
      <c r="M8913">
        <v>0.4</v>
      </c>
      <c r="N8913" t="s">
        <v>27</v>
      </c>
      <c r="O8913" t="s">
        <v>28</v>
      </c>
      <c r="P8913">
        <v>5</v>
      </c>
      <c r="Q8913" t="s">
        <v>29</v>
      </c>
    </row>
    <row r="8914" spans="1:17" x14ac:dyDescent="0.3">
      <c r="A8914" t="s">
        <v>9638</v>
      </c>
      <c r="B8914" s="1">
        <v>45715</v>
      </c>
      <c r="C8914" t="s">
        <v>626</v>
      </c>
      <c r="D8914" t="s">
        <v>75</v>
      </c>
      <c r="E8914" t="s">
        <v>20</v>
      </c>
      <c r="F8914" t="s">
        <v>34</v>
      </c>
      <c r="G8914" t="s">
        <v>22</v>
      </c>
      <c r="H8914" t="s">
        <v>23</v>
      </c>
      <c r="I8914" t="s">
        <v>24</v>
      </c>
      <c r="J8914" t="s">
        <v>111</v>
      </c>
      <c r="K8914" t="s">
        <v>45</v>
      </c>
      <c r="L8914">
        <v>23.97</v>
      </c>
      <c r="M8914">
        <v>0.1</v>
      </c>
      <c r="N8914" t="s">
        <v>27</v>
      </c>
      <c r="O8914" t="s">
        <v>28</v>
      </c>
      <c r="P8914">
        <v>14</v>
      </c>
      <c r="Q8914" t="s">
        <v>29</v>
      </c>
    </row>
    <row r="8915" spans="1:17" x14ac:dyDescent="0.3">
      <c r="A8915" t="s">
        <v>9639</v>
      </c>
      <c r="B8915" s="1">
        <v>45819</v>
      </c>
      <c r="C8915" t="s">
        <v>2181</v>
      </c>
      <c r="D8915" t="s">
        <v>19</v>
      </c>
      <c r="E8915" t="s">
        <v>66</v>
      </c>
      <c r="F8915" t="s">
        <v>34</v>
      </c>
      <c r="G8915" t="s">
        <v>22</v>
      </c>
      <c r="H8915" t="s">
        <v>60</v>
      </c>
      <c r="I8915" t="s">
        <v>44</v>
      </c>
      <c r="J8915" t="s">
        <v>25</v>
      </c>
      <c r="K8915" t="s">
        <v>45</v>
      </c>
      <c r="L8915">
        <v>60.46</v>
      </c>
      <c r="M8915">
        <v>0.73</v>
      </c>
      <c r="N8915" t="s">
        <v>27</v>
      </c>
      <c r="O8915" t="s">
        <v>28</v>
      </c>
      <c r="P8915">
        <v>17</v>
      </c>
      <c r="Q8915" t="s">
        <v>29</v>
      </c>
    </row>
    <row r="8916" spans="1:17" x14ac:dyDescent="0.3">
      <c r="A8916" t="s">
        <v>9640</v>
      </c>
      <c r="B8916" s="1">
        <v>45678</v>
      </c>
      <c r="C8916" t="s">
        <v>1732</v>
      </c>
      <c r="D8916" t="s">
        <v>118</v>
      </c>
      <c r="E8916" t="s">
        <v>41</v>
      </c>
      <c r="F8916" t="s">
        <v>34</v>
      </c>
      <c r="G8916" t="s">
        <v>22</v>
      </c>
      <c r="H8916" t="s">
        <v>103</v>
      </c>
      <c r="I8916" t="s">
        <v>51</v>
      </c>
      <c r="J8916" t="s">
        <v>25</v>
      </c>
      <c r="K8916" t="s">
        <v>45</v>
      </c>
      <c r="L8916">
        <v>50.3</v>
      </c>
      <c r="M8916">
        <v>0.6</v>
      </c>
      <c r="N8916" t="s">
        <v>27</v>
      </c>
      <c r="O8916" t="s">
        <v>28</v>
      </c>
      <c r="P8916">
        <v>7</v>
      </c>
      <c r="Q8916" t="s">
        <v>29</v>
      </c>
    </row>
    <row r="8917" spans="1:17" x14ac:dyDescent="0.3">
      <c r="A8917" t="s">
        <v>9641</v>
      </c>
      <c r="B8917" s="1">
        <v>45807</v>
      </c>
      <c r="C8917" t="s">
        <v>347</v>
      </c>
      <c r="D8917" t="s">
        <v>40</v>
      </c>
      <c r="E8917" t="s">
        <v>66</v>
      </c>
      <c r="F8917" t="s">
        <v>34</v>
      </c>
      <c r="G8917" t="s">
        <v>22</v>
      </c>
      <c r="H8917" t="s">
        <v>99</v>
      </c>
      <c r="I8917" t="s">
        <v>44</v>
      </c>
      <c r="J8917" t="s">
        <v>25</v>
      </c>
      <c r="K8917" t="s">
        <v>62</v>
      </c>
      <c r="L8917">
        <v>194.39</v>
      </c>
      <c r="M8917">
        <v>2.33</v>
      </c>
      <c r="N8917" t="s">
        <v>27</v>
      </c>
      <c r="O8917" t="s">
        <v>28</v>
      </c>
      <c r="P8917">
        <v>18</v>
      </c>
      <c r="Q8917" t="s">
        <v>29</v>
      </c>
    </row>
    <row r="8918" spans="1:17" x14ac:dyDescent="0.3">
      <c r="A8918" t="s">
        <v>9642</v>
      </c>
      <c r="B8918" s="1">
        <v>45746</v>
      </c>
      <c r="C8918" t="s">
        <v>960</v>
      </c>
      <c r="D8918" t="s">
        <v>124</v>
      </c>
      <c r="E8918" t="s">
        <v>66</v>
      </c>
      <c r="F8918" t="s">
        <v>34</v>
      </c>
      <c r="G8918" t="s">
        <v>22</v>
      </c>
      <c r="H8918" t="s">
        <v>103</v>
      </c>
      <c r="I8918" t="s">
        <v>24</v>
      </c>
      <c r="J8918" t="s">
        <v>25</v>
      </c>
      <c r="K8918" t="s">
        <v>45</v>
      </c>
      <c r="L8918">
        <v>150.72</v>
      </c>
      <c r="M8918">
        <v>1.81</v>
      </c>
      <c r="N8918" t="s">
        <v>27</v>
      </c>
      <c r="O8918" t="s">
        <v>28</v>
      </c>
      <c r="P8918">
        <v>6</v>
      </c>
      <c r="Q8918" t="s">
        <v>29</v>
      </c>
    </row>
    <row r="8919" spans="1:17" x14ac:dyDescent="0.3">
      <c r="A8919" t="s">
        <v>9643</v>
      </c>
      <c r="B8919" s="1">
        <v>45795</v>
      </c>
      <c r="C8919" t="s">
        <v>2114</v>
      </c>
      <c r="D8919" t="s">
        <v>19</v>
      </c>
      <c r="E8919" t="s">
        <v>41</v>
      </c>
      <c r="F8919" t="s">
        <v>34</v>
      </c>
      <c r="G8919" t="s">
        <v>42</v>
      </c>
      <c r="H8919" t="s">
        <v>50</v>
      </c>
      <c r="I8919" t="s">
        <v>51</v>
      </c>
      <c r="J8919" t="s">
        <v>61</v>
      </c>
      <c r="K8919" t="s">
        <v>37</v>
      </c>
      <c r="L8919">
        <v>98.82</v>
      </c>
      <c r="M8919">
        <v>0</v>
      </c>
      <c r="N8919" t="s">
        <v>69</v>
      </c>
      <c r="O8919" t="s">
        <v>85</v>
      </c>
      <c r="P8919">
        <v>37</v>
      </c>
      <c r="Q8919" t="s">
        <v>29</v>
      </c>
    </row>
    <row r="8920" spans="1:17" x14ac:dyDescent="0.3">
      <c r="A8920" t="s">
        <v>9644</v>
      </c>
      <c r="B8920" s="1">
        <v>45725</v>
      </c>
      <c r="C8920" t="s">
        <v>1156</v>
      </c>
      <c r="D8920" t="s">
        <v>94</v>
      </c>
      <c r="E8920" t="s">
        <v>55</v>
      </c>
      <c r="F8920" t="s">
        <v>34</v>
      </c>
      <c r="G8920" t="s">
        <v>22</v>
      </c>
      <c r="H8920" t="s">
        <v>79</v>
      </c>
      <c r="I8920" t="s">
        <v>51</v>
      </c>
      <c r="J8920" t="s">
        <v>61</v>
      </c>
      <c r="K8920" t="s">
        <v>37</v>
      </c>
      <c r="L8920">
        <v>52.28</v>
      </c>
      <c r="M8920">
        <v>1.1499999999999999</v>
      </c>
      <c r="N8920" t="s">
        <v>27</v>
      </c>
      <c r="O8920" t="s">
        <v>28</v>
      </c>
      <c r="P8920">
        <v>0</v>
      </c>
      <c r="Q8920" t="s">
        <v>29</v>
      </c>
    </row>
    <row r="8921" spans="1:17" x14ac:dyDescent="0.3">
      <c r="A8921" t="s">
        <v>9645</v>
      </c>
      <c r="B8921" s="1">
        <v>45659</v>
      </c>
      <c r="C8921" t="s">
        <v>149</v>
      </c>
      <c r="D8921" t="s">
        <v>94</v>
      </c>
      <c r="E8921" t="s">
        <v>66</v>
      </c>
      <c r="F8921" t="s">
        <v>34</v>
      </c>
      <c r="G8921" t="s">
        <v>22</v>
      </c>
      <c r="H8921" t="s">
        <v>50</v>
      </c>
      <c r="I8921" t="s">
        <v>24</v>
      </c>
      <c r="J8921" t="s">
        <v>36</v>
      </c>
      <c r="K8921" t="s">
        <v>45</v>
      </c>
      <c r="L8921">
        <v>85.6</v>
      </c>
      <c r="M8921">
        <v>0.51</v>
      </c>
      <c r="N8921" t="s">
        <v>27</v>
      </c>
      <c r="O8921" t="s">
        <v>28</v>
      </c>
      <c r="P8921">
        <v>1</v>
      </c>
      <c r="Q8921" t="s">
        <v>29</v>
      </c>
    </row>
    <row r="8922" spans="1:17" x14ac:dyDescent="0.3">
      <c r="A8922" t="s">
        <v>9646</v>
      </c>
      <c r="B8922" s="1">
        <v>45765</v>
      </c>
      <c r="C8922" t="s">
        <v>644</v>
      </c>
      <c r="D8922" t="s">
        <v>94</v>
      </c>
      <c r="E8922" t="s">
        <v>20</v>
      </c>
      <c r="F8922" t="s">
        <v>34</v>
      </c>
      <c r="G8922" t="s">
        <v>22</v>
      </c>
      <c r="H8922" t="s">
        <v>57</v>
      </c>
      <c r="I8922" t="s">
        <v>51</v>
      </c>
      <c r="J8922" t="s">
        <v>61</v>
      </c>
      <c r="K8922" t="s">
        <v>37</v>
      </c>
      <c r="L8922">
        <v>27.44</v>
      </c>
      <c r="M8922">
        <v>0.6</v>
      </c>
      <c r="N8922" t="s">
        <v>27</v>
      </c>
      <c r="O8922" t="s">
        <v>28</v>
      </c>
      <c r="P8922">
        <v>4</v>
      </c>
      <c r="Q8922" t="s">
        <v>29</v>
      </c>
    </row>
    <row r="8923" spans="1:17" x14ac:dyDescent="0.3">
      <c r="A8923" t="s">
        <v>9647</v>
      </c>
      <c r="B8923" s="1">
        <v>45727</v>
      </c>
      <c r="C8923" t="s">
        <v>1641</v>
      </c>
      <c r="D8923" t="s">
        <v>160</v>
      </c>
      <c r="E8923" t="s">
        <v>41</v>
      </c>
      <c r="F8923" t="s">
        <v>34</v>
      </c>
      <c r="G8923" t="s">
        <v>22</v>
      </c>
      <c r="H8923" t="s">
        <v>23</v>
      </c>
      <c r="I8923" t="s">
        <v>24</v>
      </c>
      <c r="J8923" t="s">
        <v>25</v>
      </c>
      <c r="K8923" t="s">
        <v>45</v>
      </c>
      <c r="L8923">
        <v>31.99</v>
      </c>
      <c r="M8923">
        <v>0</v>
      </c>
      <c r="N8923" t="s">
        <v>69</v>
      </c>
      <c r="O8923" t="s">
        <v>593</v>
      </c>
      <c r="P8923">
        <v>21</v>
      </c>
      <c r="Q8923" t="s">
        <v>29</v>
      </c>
    </row>
    <row r="8924" spans="1:17" x14ac:dyDescent="0.3">
      <c r="A8924" t="s">
        <v>9648</v>
      </c>
      <c r="B8924" s="1">
        <v>45776</v>
      </c>
      <c r="C8924" t="s">
        <v>787</v>
      </c>
      <c r="D8924" t="s">
        <v>75</v>
      </c>
      <c r="E8924" t="s">
        <v>33</v>
      </c>
      <c r="F8924" t="s">
        <v>34</v>
      </c>
      <c r="G8924" t="s">
        <v>42</v>
      </c>
      <c r="H8924" t="s">
        <v>35</v>
      </c>
      <c r="I8924" t="s">
        <v>24</v>
      </c>
      <c r="J8924" t="s">
        <v>61</v>
      </c>
      <c r="K8924" t="s">
        <v>62</v>
      </c>
      <c r="L8924">
        <v>85.06</v>
      </c>
      <c r="M8924">
        <v>1.87</v>
      </c>
      <c r="N8924" t="s">
        <v>27</v>
      </c>
      <c r="O8924" t="s">
        <v>28</v>
      </c>
      <c r="P8924">
        <v>26</v>
      </c>
      <c r="Q8924" t="s">
        <v>29</v>
      </c>
    </row>
    <row r="8925" spans="1:17" x14ac:dyDescent="0.3">
      <c r="A8925" t="s">
        <v>9649</v>
      </c>
      <c r="B8925" s="1">
        <v>45818</v>
      </c>
      <c r="C8925" t="s">
        <v>1202</v>
      </c>
      <c r="D8925" t="s">
        <v>49</v>
      </c>
      <c r="E8925" t="s">
        <v>55</v>
      </c>
      <c r="F8925" t="s">
        <v>34</v>
      </c>
      <c r="G8925" t="s">
        <v>22</v>
      </c>
      <c r="H8925" t="s">
        <v>57</v>
      </c>
      <c r="I8925" t="s">
        <v>51</v>
      </c>
      <c r="J8925" t="s">
        <v>61</v>
      </c>
      <c r="K8925" t="s">
        <v>37</v>
      </c>
      <c r="L8925">
        <v>71.599999999999994</v>
      </c>
      <c r="M8925">
        <v>1.58</v>
      </c>
      <c r="N8925" t="s">
        <v>27</v>
      </c>
      <c r="O8925" t="s">
        <v>28</v>
      </c>
      <c r="P8925">
        <v>0</v>
      </c>
      <c r="Q8925" t="s">
        <v>29</v>
      </c>
    </row>
    <row r="8926" spans="1:17" x14ac:dyDescent="0.3">
      <c r="A8926" t="s">
        <v>9650</v>
      </c>
      <c r="B8926" s="1">
        <v>45768</v>
      </c>
      <c r="C8926" t="s">
        <v>2020</v>
      </c>
      <c r="D8926" t="s">
        <v>75</v>
      </c>
      <c r="E8926" t="s">
        <v>55</v>
      </c>
      <c r="F8926" t="s">
        <v>56</v>
      </c>
      <c r="G8926" t="s">
        <v>22</v>
      </c>
      <c r="H8926" t="s">
        <v>43</v>
      </c>
      <c r="I8926" t="s">
        <v>44</v>
      </c>
      <c r="J8926" t="s">
        <v>61</v>
      </c>
      <c r="K8926" t="s">
        <v>45</v>
      </c>
      <c r="L8926">
        <v>262.68</v>
      </c>
      <c r="M8926">
        <v>5.78</v>
      </c>
      <c r="N8926" t="s">
        <v>27</v>
      </c>
      <c r="O8926" t="s">
        <v>28</v>
      </c>
      <c r="P8926">
        <v>21</v>
      </c>
      <c r="Q8926" t="s">
        <v>29</v>
      </c>
    </row>
    <row r="8927" spans="1:17" x14ac:dyDescent="0.3">
      <c r="A8927" t="s">
        <v>9651</v>
      </c>
      <c r="B8927" s="1">
        <v>45717</v>
      </c>
      <c r="C8927" t="s">
        <v>306</v>
      </c>
      <c r="D8927" t="s">
        <v>89</v>
      </c>
      <c r="E8927" t="s">
        <v>33</v>
      </c>
      <c r="F8927" t="s">
        <v>34</v>
      </c>
      <c r="G8927" t="s">
        <v>42</v>
      </c>
      <c r="H8927" t="s">
        <v>99</v>
      </c>
      <c r="I8927" t="s">
        <v>44</v>
      </c>
      <c r="J8927" t="s">
        <v>25</v>
      </c>
      <c r="K8927" t="s">
        <v>62</v>
      </c>
      <c r="L8927">
        <v>136.27000000000001</v>
      </c>
      <c r="M8927">
        <v>1.64</v>
      </c>
      <c r="N8927" t="s">
        <v>27</v>
      </c>
      <c r="O8927" t="s">
        <v>28</v>
      </c>
      <c r="P8927">
        <v>40</v>
      </c>
      <c r="Q8927" t="s">
        <v>46</v>
      </c>
    </row>
    <row r="8928" spans="1:17" x14ac:dyDescent="0.3">
      <c r="A8928" t="s">
        <v>9652</v>
      </c>
      <c r="B8928" s="1">
        <v>45679</v>
      </c>
      <c r="C8928" t="s">
        <v>2952</v>
      </c>
      <c r="D8928" t="s">
        <v>32</v>
      </c>
      <c r="E8928" t="s">
        <v>41</v>
      </c>
      <c r="F8928" t="s">
        <v>34</v>
      </c>
      <c r="G8928" t="s">
        <v>42</v>
      </c>
      <c r="H8928" t="s">
        <v>43</v>
      </c>
      <c r="I8928" t="s">
        <v>24</v>
      </c>
      <c r="J8928" t="s">
        <v>36</v>
      </c>
      <c r="K8928" t="s">
        <v>45</v>
      </c>
      <c r="L8928">
        <v>278.11</v>
      </c>
      <c r="M8928">
        <v>1.67</v>
      </c>
      <c r="N8928" t="s">
        <v>27</v>
      </c>
      <c r="O8928" t="s">
        <v>28</v>
      </c>
      <c r="P8928">
        <v>25</v>
      </c>
      <c r="Q8928" t="s">
        <v>29</v>
      </c>
    </row>
    <row r="8929" spans="1:17" x14ac:dyDescent="0.3">
      <c r="A8929" t="s">
        <v>9653</v>
      </c>
      <c r="B8929" s="1">
        <v>45724</v>
      </c>
      <c r="C8929" t="s">
        <v>642</v>
      </c>
      <c r="D8929" t="s">
        <v>94</v>
      </c>
      <c r="E8929" t="s">
        <v>20</v>
      </c>
      <c r="F8929" t="s">
        <v>56</v>
      </c>
      <c r="G8929" t="s">
        <v>22</v>
      </c>
      <c r="H8929" t="s">
        <v>76</v>
      </c>
      <c r="I8929" t="s">
        <v>51</v>
      </c>
      <c r="J8929" t="s">
        <v>61</v>
      </c>
      <c r="K8929" t="s">
        <v>45</v>
      </c>
      <c r="L8929">
        <v>87.86</v>
      </c>
      <c r="M8929">
        <v>1.93</v>
      </c>
      <c r="N8929" t="s">
        <v>27</v>
      </c>
      <c r="O8929" t="s">
        <v>28</v>
      </c>
      <c r="P8929">
        <v>17</v>
      </c>
      <c r="Q8929" t="s">
        <v>29</v>
      </c>
    </row>
    <row r="8930" spans="1:17" x14ac:dyDescent="0.3">
      <c r="A8930" t="s">
        <v>9654</v>
      </c>
      <c r="B8930" s="1">
        <v>45796</v>
      </c>
      <c r="C8930" t="s">
        <v>2488</v>
      </c>
      <c r="D8930" t="s">
        <v>75</v>
      </c>
      <c r="E8930" t="s">
        <v>41</v>
      </c>
      <c r="F8930" t="s">
        <v>34</v>
      </c>
      <c r="G8930" t="s">
        <v>22</v>
      </c>
      <c r="H8930" t="s">
        <v>43</v>
      </c>
      <c r="I8930" t="s">
        <v>51</v>
      </c>
      <c r="J8930" t="s">
        <v>36</v>
      </c>
      <c r="K8930" t="s">
        <v>62</v>
      </c>
      <c r="L8930">
        <v>488.72</v>
      </c>
      <c r="M8930">
        <v>2.93</v>
      </c>
      <c r="N8930" t="s">
        <v>27</v>
      </c>
      <c r="O8930" t="s">
        <v>28</v>
      </c>
      <c r="P8930">
        <v>3</v>
      </c>
      <c r="Q8930" t="s">
        <v>29</v>
      </c>
    </row>
    <row r="8931" spans="1:17" x14ac:dyDescent="0.3">
      <c r="A8931" t="s">
        <v>9655</v>
      </c>
      <c r="B8931" s="1">
        <v>45787</v>
      </c>
      <c r="C8931" t="s">
        <v>1197</v>
      </c>
      <c r="D8931" t="s">
        <v>203</v>
      </c>
      <c r="E8931" t="s">
        <v>20</v>
      </c>
      <c r="F8931" t="s">
        <v>56</v>
      </c>
      <c r="G8931" t="s">
        <v>42</v>
      </c>
      <c r="H8931" t="s">
        <v>99</v>
      </c>
      <c r="I8931" t="s">
        <v>24</v>
      </c>
      <c r="J8931" t="s">
        <v>111</v>
      </c>
      <c r="K8931" t="s">
        <v>37</v>
      </c>
      <c r="L8931">
        <v>40.42</v>
      </c>
      <c r="M8931">
        <v>0</v>
      </c>
      <c r="N8931" t="s">
        <v>69</v>
      </c>
      <c r="O8931" t="s">
        <v>85</v>
      </c>
      <c r="P8931">
        <v>43</v>
      </c>
      <c r="Q8931" t="s">
        <v>46</v>
      </c>
    </row>
    <row r="8932" spans="1:17" x14ac:dyDescent="0.3">
      <c r="A8932" t="s">
        <v>9656</v>
      </c>
      <c r="B8932" s="1">
        <v>45813</v>
      </c>
      <c r="C8932" t="s">
        <v>814</v>
      </c>
      <c r="D8932" t="s">
        <v>124</v>
      </c>
      <c r="E8932" t="s">
        <v>41</v>
      </c>
      <c r="F8932" t="s">
        <v>34</v>
      </c>
      <c r="G8932" t="s">
        <v>84</v>
      </c>
      <c r="H8932" t="s">
        <v>23</v>
      </c>
      <c r="I8932" t="s">
        <v>119</v>
      </c>
      <c r="J8932" t="s">
        <v>25</v>
      </c>
      <c r="K8932" t="s">
        <v>62</v>
      </c>
      <c r="L8932">
        <v>72.349999999999994</v>
      </c>
      <c r="M8932">
        <v>0.87</v>
      </c>
      <c r="N8932" t="s">
        <v>27</v>
      </c>
      <c r="O8932" t="s">
        <v>28</v>
      </c>
      <c r="P8932">
        <v>49</v>
      </c>
      <c r="Q8932" t="s">
        <v>46</v>
      </c>
    </row>
    <row r="8933" spans="1:17" x14ac:dyDescent="0.3">
      <c r="A8933" t="s">
        <v>9657</v>
      </c>
      <c r="B8933" s="1">
        <v>45760</v>
      </c>
      <c r="C8933" t="s">
        <v>456</v>
      </c>
      <c r="D8933" t="s">
        <v>32</v>
      </c>
      <c r="E8933" t="s">
        <v>55</v>
      </c>
      <c r="F8933" t="s">
        <v>34</v>
      </c>
      <c r="G8933" t="s">
        <v>22</v>
      </c>
      <c r="H8933" t="s">
        <v>57</v>
      </c>
      <c r="I8933" t="s">
        <v>24</v>
      </c>
      <c r="J8933" t="s">
        <v>61</v>
      </c>
      <c r="K8933" t="s">
        <v>37</v>
      </c>
      <c r="L8933">
        <v>83.97</v>
      </c>
      <c r="M8933">
        <v>1.85</v>
      </c>
      <c r="N8933" t="s">
        <v>27</v>
      </c>
      <c r="O8933" t="s">
        <v>28</v>
      </c>
      <c r="P8933">
        <v>14</v>
      </c>
      <c r="Q8933" t="s">
        <v>29</v>
      </c>
    </row>
    <row r="8934" spans="1:17" x14ac:dyDescent="0.3">
      <c r="A8934" t="s">
        <v>9658</v>
      </c>
      <c r="B8934" s="1">
        <v>45667</v>
      </c>
      <c r="C8934" t="s">
        <v>1290</v>
      </c>
      <c r="D8934" t="s">
        <v>203</v>
      </c>
      <c r="E8934" t="s">
        <v>20</v>
      </c>
      <c r="F8934" t="s">
        <v>21</v>
      </c>
      <c r="G8934" t="s">
        <v>22</v>
      </c>
      <c r="H8934" t="s">
        <v>60</v>
      </c>
      <c r="I8934" t="s">
        <v>24</v>
      </c>
      <c r="J8934" t="s">
        <v>25</v>
      </c>
      <c r="K8934" t="s">
        <v>45</v>
      </c>
      <c r="L8934">
        <v>71.11</v>
      </c>
      <c r="M8934">
        <v>0.85</v>
      </c>
      <c r="N8934" t="s">
        <v>27</v>
      </c>
      <c r="O8934" t="s">
        <v>28</v>
      </c>
      <c r="P8934">
        <v>15</v>
      </c>
      <c r="Q8934" t="s">
        <v>29</v>
      </c>
    </row>
    <row r="8935" spans="1:17" x14ac:dyDescent="0.3">
      <c r="A8935" t="s">
        <v>9659</v>
      </c>
      <c r="B8935" s="1">
        <v>45717</v>
      </c>
      <c r="C8935" t="s">
        <v>1315</v>
      </c>
      <c r="D8935" t="s">
        <v>49</v>
      </c>
      <c r="E8935" t="s">
        <v>55</v>
      </c>
      <c r="F8935" t="s">
        <v>34</v>
      </c>
      <c r="G8935" t="s">
        <v>22</v>
      </c>
      <c r="H8935" t="s">
        <v>43</v>
      </c>
      <c r="I8935" t="s">
        <v>119</v>
      </c>
      <c r="J8935" t="s">
        <v>61</v>
      </c>
      <c r="K8935" t="s">
        <v>37</v>
      </c>
      <c r="L8935">
        <v>499.69</v>
      </c>
      <c r="M8935">
        <v>10.99</v>
      </c>
      <c r="N8935" t="s">
        <v>27</v>
      </c>
      <c r="O8935" t="s">
        <v>28</v>
      </c>
      <c r="P8935">
        <v>15</v>
      </c>
      <c r="Q8935" t="s">
        <v>29</v>
      </c>
    </row>
    <row r="8936" spans="1:17" x14ac:dyDescent="0.3">
      <c r="A8936" t="s">
        <v>9660</v>
      </c>
      <c r="B8936" s="1">
        <v>45687</v>
      </c>
      <c r="C8936" t="s">
        <v>1452</v>
      </c>
      <c r="D8936" t="s">
        <v>65</v>
      </c>
      <c r="E8936" t="s">
        <v>41</v>
      </c>
      <c r="F8936" t="s">
        <v>34</v>
      </c>
      <c r="G8936" t="s">
        <v>22</v>
      </c>
      <c r="H8936" t="s">
        <v>57</v>
      </c>
      <c r="I8936" t="s">
        <v>119</v>
      </c>
      <c r="J8936" t="s">
        <v>25</v>
      </c>
      <c r="K8936" t="s">
        <v>37</v>
      </c>
      <c r="L8936">
        <v>194.2</v>
      </c>
      <c r="M8936">
        <v>2.33</v>
      </c>
      <c r="N8936" t="s">
        <v>27</v>
      </c>
      <c r="O8936" t="s">
        <v>28</v>
      </c>
      <c r="P8936">
        <v>8</v>
      </c>
      <c r="Q8936" t="s">
        <v>29</v>
      </c>
    </row>
    <row r="8937" spans="1:17" x14ac:dyDescent="0.3">
      <c r="A8937" t="s">
        <v>9661</v>
      </c>
      <c r="B8937" s="1">
        <v>45675</v>
      </c>
      <c r="C8937" t="s">
        <v>174</v>
      </c>
      <c r="D8937" t="s">
        <v>32</v>
      </c>
      <c r="E8937" t="s">
        <v>66</v>
      </c>
      <c r="F8937" t="s">
        <v>21</v>
      </c>
      <c r="G8937" t="s">
        <v>22</v>
      </c>
      <c r="H8937" t="s">
        <v>57</v>
      </c>
      <c r="I8937" t="s">
        <v>51</v>
      </c>
      <c r="J8937" t="s">
        <v>36</v>
      </c>
      <c r="K8937" t="s">
        <v>37</v>
      </c>
      <c r="L8937">
        <v>240.35</v>
      </c>
      <c r="M8937">
        <v>1.44</v>
      </c>
      <c r="N8937" t="s">
        <v>27</v>
      </c>
      <c r="O8937" t="s">
        <v>28</v>
      </c>
      <c r="P8937">
        <v>15</v>
      </c>
      <c r="Q8937" t="s">
        <v>29</v>
      </c>
    </row>
    <row r="8938" spans="1:17" x14ac:dyDescent="0.3">
      <c r="A8938" t="s">
        <v>9662</v>
      </c>
      <c r="B8938" s="1">
        <v>45831</v>
      </c>
      <c r="C8938" t="s">
        <v>391</v>
      </c>
      <c r="D8938" t="s">
        <v>65</v>
      </c>
      <c r="E8938" t="s">
        <v>33</v>
      </c>
      <c r="F8938" t="s">
        <v>56</v>
      </c>
      <c r="G8938" t="s">
        <v>22</v>
      </c>
      <c r="H8938" t="s">
        <v>76</v>
      </c>
      <c r="I8938" t="s">
        <v>51</v>
      </c>
      <c r="J8938" t="s">
        <v>61</v>
      </c>
      <c r="K8938" t="s">
        <v>62</v>
      </c>
      <c r="L8938">
        <v>202.23</v>
      </c>
      <c r="M8938">
        <v>4.45</v>
      </c>
      <c r="N8938" t="s">
        <v>27</v>
      </c>
      <c r="O8938" t="s">
        <v>28</v>
      </c>
      <c r="P8938">
        <v>30</v>
      </c>
      <c r="Q8938" t="s">
        <v>29</v>
      </c>
    </row>
    <row r="8939" spans="1:17" x14ac:dyDescent="0.3">
      <c r="A8939" t="s">
        <v>9663</v>
      </c>
      <c r="B8939" s="1">
        <v>45696</v>
      </c>
      <c r="C8939" t="s">
        <v>1950</v>
      </c>
      <c r="D8939" t="s">
        <v>203</v>
      </c>
      <c r="E8939" t="s">
        <v>33</v>
      </c>
      <c r="F8939" t="s">
        <v>56</v>
      </c>
      <c r="G8939" t="s">
        <v>42</v>
      </c>
      <c r="H8939" t="s">
        <v>103</v>
      </c>
      <c r="I8939" t="s">
        <v>24</v>
      </c>
      <c r="J8939" t="s">
        <v>36</v>
      </c>
      <c r="K8939" t="s">
        <v>62</v>
      </c>
      <c r="L8939">
        <v>183.84</v>
      </c>
      <c r="M8939">
        <v>0</v>
      </c>
      <c r="N8939" t="s">
        <v>69</v>
      </c>
      <c r="O8939" t="s">
        <v>727</v>
      </c>
      <c r="P8939">
        <v>46</v>
      </c>
      <c r="Q8939" t="s">
        <v>46</v>
      </c>
    </row>
    <row r="8940" spans="1:17" x14ac:dyDescent="0.3">
      <c r="A8940" t="s">
        <v>9664</v>
      </c>
      <c r="B8940" s="1">
        <v>45814</v>
      </c>
      <c r="C8940" t="s">
        <v>254</v>
      </c>
      <c r="D8940" t="s">
        <v>102</v>
      </c>
      <c r="E8940" t="s">
        <v>33</v>
      </c>
      <c r="F8940" t="s">
        <v>21</v>
      </c>
      <c r="G8940" t="s">
        <v>22</v>
      </c>
      <c r="H8940" t="s">
        <v>57</v>
      </c>
      <c r="I8940" t="s">
        <v>24</v>
      </c>
      <c r="J8940" t="s">
        <v>36</v>
      </c>
      <c r="K8940" t="s">
        <v>45</v>
      </c>
      <c r="L8940">
        <v>37.119999999999997</v>
      </c>
      <c r="M8940">
        <v>0.22</v>
      </c>
      <c r="N8940" t="s">
        <v>27</v>
      </c>
      <c r="O8940" t="s">
        <v>28</v>
      </c>
      <c r="P8940">
        <v>1</v>
      </c>
      <c r="Q8940" t="s">
        <v>29</v>
      </c>
    </row>
    <row r="8941" spans="1:17" x14ac:dyDescent="0.3">
      <c r="A8941" t="s">
        <v>9665</v>
      </c>
      <c r="B8941" s="1">
        <v>45665</v>
      </c>
      <c r="C8941" t="s">
        <v>1908</v>
      </c>
      <c r="D8941" t="s">
        <v>40</v>
      </c>
      <c r="E8941" t="s">
        <v>41</v>
      </c>
      <c r="F8941" t="s">
        <v>56</v>
      </c>
      <c r="G8941" t="s">
        <v>22</v>
      </c>
      <c r="H8941" t="s">
        <v>57</v>
      </c>
      <c r="I8941" t="s">
        <v>119</v>
      </c>
      <c r="J8941" t="s">
        <v>25</v>
      </c>
      <c r="K8941" t="s">
        <v>45</v>
      </c>
      <c r="L8941">
        <v>40.869999999999997</v>
      </c>
      <c r="M8941">
        <v>0.49</v>
      </c>
      <c r="N8941" t="s">
        <v>27</v>
      </c>
      <c r="O8941" t="s">
        <v>28</v>
      </c>
      <c r="P8941">
        <v>5</v>
      </c>
      <c r="Q8941" t="s">
        <v>29</v>
      </c>
    </row>
    <row r="8942" spans="1:17" x14ac:dyDescent="0.3">
      <c r="A8942" t="s">
        <v>9666</v>
      </c>
      <c r="B8942" s="1">
        <v>45727</v>
      </c>
      <c r="C8942" t="s">
        <v>1149</v>
      </c>
      <c r="D8942" t="s">
        <v>203</v>
      </c>
      <c r="E8942" t="s">
        <v>66</v>
      </c>
      <c r="F8942" t="s">
        <v>34</v>
      </c>
      <c r="G8942" t="s">
        <v>84</v>
      </c>
      <c r="H8942" t="s">
        <v>50</v>
      </c>
      <c r="I8942" t="s">
        <v>119</v>
      </c>
      <c r="J8942" t="s">
        <v>25</v>
      </c>
      <c r="K8942" t="s">
        <v>45</v>
      </c>
      <c r="L8942">
        <v>33.94</v>
      </c>
      <c r="M8942">
        <v>0.41</v>
      </c>
      <c r="N8942" t="s">
        <v>27</v>
      </c>
      <c r="O8942" t="s">
        <v>28</v>
      </c>
      <c r="P8942">
        <v>41</v>
      </c>
      <c r="Q8942" t="s">
        <v>46</v>
      </c>
    </row>
    <row r="8943" spans="1:17" x14ac:dyDescent="0.3">
      <c r="A8943" t="s">
        <v>9667</v>
      </c>
      <c r="B8943" s="1">
        <v>45741</v>
      </c>
      <c r="C8943" t="s">
        <v>233</v>
      </c>
      <c r="D8943" t="s">
        <v>65</v>
      </c>
      <c r="E8943" t="s">
        <v>20</v>
      </c>
      <c r="F8943" t="s">
        <v>34</v>
      </c>
      <c r="G8943" t="s">
        <v>22</v>
      </c>
      <c r="H8943" t="s">
        <v>76</v>
      </c>
      <c r="I8943" t="s">
        <v>24</v>
      </c>
      <c r="J8943" t="s">
        <v>61</v>
      </c>
      <c r="K8943" t="s">
        <v>45</v>
      </c>
      <c r="L8943">
        <v>371.18</v>
      </c>
      <c r="M8943">
        <v>8.17</v>
      </c>
      <c r="N8943" t="s">
        <v>27</v>
      </c>
      <c r="O8943" t="s">
        <v>28</v>
      </c>
      <c r="P8943">
        <v>17</v>
      </c>
      <c r="Q8943" t="s">
        <v>29</v>
      </c>
    </row>
    <row r="8944" spans="1:17" x14ac:dyDescent="0.3">
      <c r="A8944" t="s">
        <v>9668</v>
      </c>
      <c r="B8944" s="1">
        <v>45700</v>
      </c>
      <c r="C8944" t="s">
        <v>548</v>
      </c>
      <c r="D8944" t="s">
        <v>19</v>
      </c>
      <c r="E8944" t="s">
        <v>33</v>
      </c>
      <c r="F8944" t="s">
        <v>34</v>
      </c>
      <c r="G8944" t="s">
        <v>22</v>
      </c>
      <c r="H8944" t="s">
        <v>23</v>
      </c>
      <c r="I8944" t="s">
        <v>51</v>
      </c>
      <c r="J8944" t="s">
        <v>36</v>
      </c>
      <c r="K8944" t="s">
        <v>62</v>
      </c>
      <c r="L8944">
        <v>57.45</v>
      </c>
      <c r="M8944">
        <v>0.34</v>
      </c>
      <c r="N8944" t="s">
        <v>27</v>
      </c>
      <c r="O8944" t="s">
        <v>28</v>
      </c>
      <c r="P8944">
        <v>15</v>
      </c>
      <c r="Q8944" t="s">
        <v>29</v>
      </c>
    </row>
    <row r="8945" spans="1:17" x14ac:dyDescent="0.3">
      <c r="A8945" t="s">
        <v>9669</v>
      </c>
      <c r="B8945" s="1">
        <v>45813</v>
      </c>
      <c r="C8945" t="s">
        <v>290</v>
      </c>
      <c r="D8945" t="s">
        <v>106</v>
      </c>
      <c r="E8945" t="s">
        <v>20</v>
      </c>
      <c r="F8945" t="s">
        <v>56</v>
      </c>
      <c r="G8945" t="s">
        <v>22</v>
      </c>
      <c r="H8945" t="s">
        <v>99</v>
      </c>
      <c r="I8945" t="s">
        <v>119</v>
      </c>
      <c r="J8945" t="s">
        <v>25</v>
      </c>
      <c r="K8945" t="s">
        <v>45</v>
      </c>
      <c r="L8945">
        <v>87.73</v>
      </c>
      <c r="M8945">
        <v>1.05</v>
      </c>
      <c r="N8945" t="s">
        <v>27</v>
      </c>
      <c r="O8945" t="s">
        <v>28</v>
      </c>
      <c r="P8945">
        <v>7</v>
      </c>
      <c r="Q8945" t="s">
        <v>29</v>
      </c>
    </row>
    <row r="8946" spans="1:17" x14ac:dyDescent="0.3">
      <c r="A8946" t="s">
        <v>9670</v>
      </c>
      <c r="B8946" s="1">
        <v>45741</v>
      </c>
      <c r="C8946" t="s">
        <v>1716</v>
      </c>
      <c r="D8946" t="s">
        <v>118</v>
      </c>
      <c r="E8946" t="s">
        <v>33</v>
      </c>
      <c r="F8946" t="s">
        <v>56</v>
      </c>
      <c r="G8946" t="s">
        <v>42</v>
      </c>
      <c r="H8946" t="s">
        <v>60</v>
      </c>
      <c r="I8946" t="s">
        <v>44</v>
      </c>
      <c r="J8946" t="s">
        <v>61</v>
      </c>
      <c r="K8946" t="s">
        <v>37</v>
      </c>
      <c r="L8946">
        <v>48.23</v>
      </c>
      <c r="M8946">
        <v>1.06</v>
      </c>
      <c r="N8946" t="s">
        <v>27</v>
      </c>
      <c r="O8946" t="s">
        <v>28</v>
      </c>
      <c r="P8946">
        <v>30</v>
      </c>
      <c r="Q8946" t="s">
        <v>29</v>
      </c>
    </row>
    <row r="8947" spans="1:17" x14ac:dyDescent="0.3">
      <c r="A8947" t="s">
        <v>9671</v>
      </c>
      <c r="B8947" s="1">
        <v>45707</v>
      </c>
      <c r="C8947" t="s">
        <v>3554</v>
      </c>
      <c r="D8947" t="s">
        <v>118</v>
      </c>
      <c r="E8947" t="s">
        <v>33</v>
      </c>
      <c r="F8947" t="s">
        <v>21</v>
      </c>
      <c r="G8947" t="s">
        <v>22</v>
      </c>
      <c r="H8947" t="s">
        <v>76</v>
      </c>
      <c r="I8947" t="s">
        <v>51</v>
      </c>
      <c r="J8947" t="s">
        <v>25</v>
      </c>
      <c r="K8947" t="s">
        <v>37</v>
      </c>
      <c r="L8947">
        <v>191.33</v>
      </c>
      <c r="M8947">
        <v>2.2999999999999998</v>
      </c>
      <c r="N8947" t="s">
        <v>27</v>
      </c>
      <c r="O8947" t="s">
        <v>28</v>
      </c>
      <c r="P8947">
        <v>27</v>
      </c>
      <c r="Q8947" t="s">
        <v>29</v>
      </c>
    </row>
    <row r="8948" spans="1:17" x14ac:dyDescent="0.3">
      <c r="A8948" t="s">
        <v>9672</v>
      </c>
      <c r="B8948" s="1">
        <v>45708</v>
      </c>
      <c r="C8948" t="s">
        <v>642</v>
      </c>
      <c r="D8948" t="s">
        <v>94</v>
      </c>
      <c r="E8948" t="s">
        <v>20</v>
      </c>
      <c r="F8948" t="s">
        <v>56</v>
      </c>
      <c r="G8948" t="s">
        <v>22</v>
      </c>
      <c r="H8948" t="s">
        <v>50</v>
      </c>
      <c r="I8948" t="s">
        <v>44</v>
      </c>
      <c r="J8948" t="s">
        <v>111</v>
      </c>
      <c r="K8948" t="s">
        <v>37</v>
      </c>
      <c r="L8948">
        <v>56.83</v>
      </c>
      <c r="M8948">
        <v>0.23</v>
      </c>
      <c r="N8948" t="s">
        <v>27</v>
      </c>
      <c r="O8948" t="s">
        <v>28</v>
      </c>
      <c r="P8948">
        <v>11</v>
      </c>
      <c r="Q8948" t="s">
        <v>29</v>
      </c>
    </row>
    <row r="8949" spans="1:17" x14ac:dyDescent="0.3">
      <c r="A8949" t="s">
        <v>9673</v>
      </c>
      <c r="B8949" s="1">
        <v>45790</v>
      </c>
      <c r="C8949" t="s">
        <v>1281</v>
      </c>
      <c r="D8949" t="s">
        <v>40</v>
      </c>
      <c r="E8949" t="s">
        <v>66</v>
      </c>
      <c r="F8949" t="s">
        <v>56</v>
      </c>
      <c r="G8949" t="s">
        <v>22</v>
      </c>
      <c r="H8949" t="s">
        <v>23</v>
      </c>
      <c r="I8949" t="s">
        <v>24</v>
      </c>
      <c r="J8949" t="s">
        <v>61</v>
      </c>
      <c r="K8949" t="s">
        <v>44</v>
      </c>
      <c r="L8949">
        <v>56.86</v>
      </c>
      <c r="M8949">
        <v>0</v>
      </c>
      <c r="N8949" t="s">
        <v>69</v>
      </c>
      <c r="O8949" t="s">
        <v>593</v>
      </c>
      <c r="P8949">
        <v>34</v>
      </c>
      <c r="Q8949" t="s">
        <v>29</v>
      </c>
    </row>
    <row r="8950" spans="1:17" x14ac:dyDescent="0.3">
      <c r="A8950" t="s">
        <v>9674</v>
      </c>
      <c r="B8950" s="1">
        <v>45784</v>
      </c>
      <c r="C8950" t="s">
        <v>371</v>
      </c>
      <c r="D8950" t="s">
        <v>54</v>
      </c>
      <c r="E8950" t="s">
        <v>66</v>
      </c>
      <c r="F8950" t="s">
        <v>34</v>
      </c>
      <c r="G8950" t="s">
        <v>22</v>
      </c>
      <c r="H8950" t="s">
        <v>76</v>
      </c>
      <c r="I8950" t="s">
        <v>51</v>
      </c>
      <c r="J8950" t="s">
        <v>25</v>
      </c>
      <c r="K8950" t="s">
        <v>45</v>
      </c>
      <c r="L8950">
        <v>337.77</v>
      </c>
      <c r="M8950">
        <v>4.05</v>
      </c>
      <c r="N8950" t="s">
        <v>27</v>
      </c>
      <c r="O8950" t="s">
        <v>28</v>
      </c>
      <c r="P8950">
        <v>17</v>
      </c>
      <c r="Q8950" t="s">
        <v>29</v>
      </c>
    </row>
    <row r="8951" spans="1:17" x14ac:dyDescent="0.3">
      <c r="A8951" t="s">
        <v>9675</v>
      </c>
      <c r="B8951" s="1">
        <v>45732</v>
      </c>
      <c r="C8951" t="s">
        <v>2092</v>
      </c>
      <c r="D8951" t="s">
        <v>75</v>
      </c>
      <c r="E8951" t="s">
        <v>33</v>
      </c>
      <c r="F8951" t="s">
        <v>56</v>
      </c>
      <c r="G8951" t="s">
        <v>22</v>
      </c>
      <c r="H8951" t="s">
        <v>57</v>
      </c>
      <c r="I8951" t="s">
        <v>51</v>
      </c>
      <c r="J8951" t="s">
        <v>25</v>
      </c>
      <c r="K8951" t="s">
        <v>26</v>
      </c>
      <c r="L8951">
        <v>114.88</v>
      </c>
      <c r="M8951">
        <v>1.38</v>
      </c>
      <c r="N8951" t="s">
        <v>27</v>
      </c>
      <c r="O8951" t="s">
        <v>28</v>
      </c>
      <c r="P8951">
        <v>11</v>
      </c>
      <c r="Q8951" t="s">
        <v>29</v>
      </c>
    </row>
    <row r="8952" spans="1:17" x14ac:dyDescent="0.3">
      <c r="A8952" t="s">
        <v>9676</v>
      </c>
      <c r="B8952" s="1">
        <v>45772</v>
      </c>
      <c r="C8952" t="s">
        <v>262</v>
      </c>
      <c r="D8952" t="s">
        <v>54</v>
      </c>
      <c r="E8952" t="s">
        <v>66</v>
      </c>
      <c r="F8952" t="s">
        <v>21</v>
      </c>
      <c r="G8952" t="s">
        <v>42</v>
      </c>
      <c r="H8952" t="s">
        <v>99</v>
      </c>
      <c r="I8952" t="s">
        <v>24</v>
      </c>
      <c r="J8952" t="s">
        <v>25</v>
      </c>
      <c r="K8952" t="s">
        <v>37</v>
      </c>
      <c r="L8952">
        <v>152.25</v>
      </c>
      <c r="M8952">
        <v>1.83</v>
      </c>
      <c r="N8952" t="s">
        <v>27</v>
      </c>
      <c r="O8952" t="s">
        <v>28</v>
      </c>
      <c r="P8952">
        <v>28</v>
      </c>
      <c r="Q8952" t="s">
        <v>29</v>
      </c>
    </row>
    <row r="8953" spans="1:17" x14ac:dyDescent="0.3">
      <c r="A8953" t="s">
        <v>9677</v>
      </c>
      <c r="B8953" s="1">
        <v>45767</v>
      </c>
      <c r="C8953" t="s">
        <v>369</v>
      </c>
      <c r="D8953" t="s">
        <v>106</v>
      </c>
      <c r="E8953" t="s">
        <v>33</v>
      </c>
      <c r="F8953" t="s">
        <v>56</v>
      </c>
      <c r="G8953" t="s">
        <v>22</v>
      </c>
      <c r="H8953" t="s">
        <v>79</v>
      </c>
      <c r="I8953" t="s">
        <v>51</v>
      </c>
      <c r="J8953" t="s">
        <v>61</v>
      </c>
      <c r="K8953" t="s">
        <v>62</v>
      </c>
      <c r="L8953">
        <v>36.69</v>
      </c>
      <c r="M8953">
        <v>0.81</v>
      </c>
      <c r="N8953" t="s">
        <v>27</v>
      </c>
      <c r="O8953" t="s">
        <v>28</v>
      </c>
      <c r="P8953">
        <v>10</v>
      </c>
      <c r="Q8953" t="s">
        <v>29</v>
      </c>
    </row>
    <row r="8954" spans="1:17" x14ac:dyDescent="0.3">
      <c r="A8954" t="s">
        <v>9678</v>
      </c>
      <c r="B8954" s="1">
        <v>45771</v>
      </c>
      <c r="C8954" t="s">
        <v>1287</v>
      </c>
      <c r="D8954" t="s">
        <v>106</v>
      </c>
      <c r="E8954" t="s">
        <v>33</v>
      </c>
      <c r="F8954" t="s">
        <v>34</v>
      </c>
      <c r="G8954" t="s">
        <v>42</v>
      </c>
      <c r="H8954" t="s">
        <v>76</v>
      </c>
      <c r="I8954" t="s">
        <v>24</v>
      </c>
      <c r="J8954" t="s">
        <v>61</v>
      </c>
      <c r="K8954" t="s">
        <v>37</v>
      </c>
      <c r="L8954">
        <v>313.92</v>
      </c>
      <c r="M8954">
        <v>6.91</v>
      </c>
      <c r="N8954" t="s">
        <v>27</v>
      </c>
      <c r="O8954" t="s">
        <v>28</v>
      </c>
      <c r="P8954">
        <v>41</v>
      </c>
      <c r="Q8954" t="s">
        <v>46</v>
      </c>
    </row>
    <row r="8955" spans="1:17" x14ac:dyDescent="0.3">
      <c r="A8955" t="s">
        <v>9679</v>
      </c>
      <c r="B8955" s="1">
        <v>45691</v>
      </c>
      <c r="C8955" t="s">
        <v>406</v>
      </c>
      <c r="D8955" t="s">
        <v>54</v>
      </c>
      <c r="E8955" t="s">
        <v>41</v>
      </c>
      <c r="F8955" t="s">
        <v>56</v>
      </c>
      <c r="G8955" t="s">
        <v>42</v>
      </c>
      <c r="H8955" t="s">
        <v>57</v>
      </c>
      <c r="I8955" t="s">
        <v>51</v>
      </c>
      <c r="J8955" t="s">
        <v>25</v>
      </c>
      <c r="K8955" t="s">
        <v>62</v>
      </c>
      <c r="L8955">
        <v>121.87</v>
      </c>
      <c r="M8955">
        <v>1.46</v>
      </c>
      <c r="N8955" t="s">
        <v>27</v>
      </c>
      <c r="O8955" t="s">
        <v>28</v>
      </c>
      <c r="P8955">
        <v>23</v>
      </c>
      <c r="Q8955" t="s">
        <v>29</v>
      </c>
    </row>
    <row r="8956" spans="1:17" x14ac:dyDescent="0.3">
      <c r="A8956" t="s">
        <v>9680</v>
      </c>
      <c r="B8956" s="1">
        <v>45728</v>
      </c>
      <c r="C8956" t="s">
        <v>2422</v>
      </c>
      <c r="D8956" t="s">
        <v>118</v>
      </c>
      <c r="E8956" t="s">
        <v>55</v>
      </c>
      <c r="F8956" t="s">
        <v>34</v>
      </c>
      <c r="G8956" t="s">
        <v>22</v>
      </c>
      <c r="H8956" t="s">
        <v>50</v>
      </c>
      <c r="I8956" t="s">
        <v>24</v>
      </c>
      <c r="J8956" t="s">
        <v>61</v>
      </c>
      <c r="K8956" t="s">
        <v>62</v>
      </c>
      <c r="L8956">
        <v>143.16999999999999</v>
      </c>
      <c r="M8956">
        <v>3.15</v>
      </c>
      <c r="N8956" t="s">
        <v>27</v>
      </c>
      <c r="O8956" t="s">
        <v>28</v>
      </c>
      <c r="P8956">
        <v>13</v>
      </c>
      <c r="Q8956" t="s">
        <v>29</v>
      </c>
    </row>
    <row r="8957" spans="1:17" x14ac:dyDescent="0.3">
      <c r="A8957" t="s">
        <v>9681</v>
      </c>
      <c r="B8957" s="1">
        <v>45764</v>
      </c>
      <c r="C8957" t="s">
        <v>1255</v>
      </c>
      <c r="D8957" t="s">
        <v>75</v>
      </c>
      <c r="E8957" t="s">
        <v>55</v>
      </c>
      <c r="F8957" t="s">
        <v>34</v>
      </c>
      <c r="G8957" t="s">
        <v>22</v>
      </c>
      <c r="H8957" t="s">
        <v>50</v>
      </c>
      <c r="I8957" t="s">
        <v>44</v>
      </c>
      <c r="J8957" t="s">
        <v>111</v>
      </c>
      <c r="K8957" t="s">
        <v>62</v>
      </c>
      <c r="L8957">
        <v>67.290000000000006</v>
      </c>
      <c r="M8957">
        <v>0.27</v>
      </c>
      <c r="N8957" t="s">
        <v>27</v>
      </c>
      <c r="O8957" t="s">
        <v>28</v>
      </c>
      <c r="P8957">
        <v>15</v>
      </c>
      <c r="Q8957" t="s">
        <v>29</v>
      </c>
    </row>
    <row r="8958" spans="1:17" x14ac:dyDescent="0.3">
      <c r="A8958" t="s">
        <v>9682</v>
      </c>
      <c r="B8958" s="1">
        <v>45750</v>
      </c>
      <c r="C8958" t="s">
        <v>446</v>
      </c>
      <c r="D8958" t="s">
        <v>94</v>
      </c>
      <c r="E8958" t="s">
        <v>41</v>
      </c>
      <c r="F8958" t="s">
        <v>56</v>
      </c>
      <c r="G8958" t="s">
        <v>22</v>
      </c>
      <c r="H8958" t="s">
        <v>99</v>
      </c>
      <c r="I8958" t="s">
        <v>44</v>
      </c>
      <c r="J8958" t="s">
        <v>25</v>
      </c>
      <c r="K8958" t="s">
        <v>45</v>
      </c>
      <c r="L8958">
        <v>78.650000000000006</v>
      </c>
      <c r="M8958">
        <v>0.94</v>
      </c>
      <c r="N8958" t="s">
        <v>27</v>
      </c>
      <c r="O8958" t="s">
        <v>28</v>
      </c>
      <c r="P8958">
        <v>14</v>
      </c>
      <c r="Q8958" t="s">
        <v>29</v>
      </c>
    </row>
    <row r="8959" spans="1:17" x14ac:dyDescent="0.3">
      <c r="A8959" t="s">
        <v>9683</v>
      </c>
      <c r="B8959" s="1">
        <v>45728</v>
      </c>
      <c r="C8959" t="s">
        <v>909</v>
      </c>
      <c r="D8959" t="s">
        <v>118</v>
      </c>
      <c r="E8959" t="s">
        <v>41</v>
      </c>
      <c r="F8959" t="s">
        <v>56</v>
      </c>
      <c r="G8959" t="s">
        <v>22</v>
      </c>
      <c r="H8959" t="s">
        <v>23</v>
      </c>
      <c r="I8959" t="s">
        <v>44</v>
      </c>
      <c r="J8959" t="s">
        <v>25</v>
      </c>
      <c r="K8959" t="s">
        <v>44</v>
      </c>
      <c r="L8959">
        <v>33.75</v>
      </c>
      <c r="M8959">
        <v>0.41</v>
      </c>
      <c r="N8959" t="s">
        <v>27</v>
      </c>
      <c r="O8959" t="s">
        <v>28</v>
      </c>
      <c r="P8959">
        <v>12</v>
      </c>
      <c r="Q8959" t="s">
        <v>29</v>
      </c>
    </row>
    <row r="8960" spans="1:17" x14ac:dyDescent="0.3">
      <c r="A8960" t="s">
        <v>9684</v>
      </c>
      <c r="B8960" s="1">
        <v>45692</v>
      </c>
      <c r="C8960" t="s">
        <v>329</v>
      </c>
      <c r="D8960" t="s">
        <v>19</v>
      </c>
      <c r="E8960" t="s">
        <v>33</v>
      </c>
      <c r="F8960" t="s">
        <v>56</v>
      </c>
      <c r="G8960" t="s">
        <v>22</v>
      </c>
      <c r="H8960" t="s">
        <v>35</v>
      </c>
      <c r="I8960" t="s">
        <v>119</v>
      </c>
      <c r="J8960" t="s">
        <v>61</v>
      </c>
      <c r="K8960" t="s">
        <v>37</v>
      </c>
      <c r="L8960">
        <v>370.58</v>
      </c>
      <c r="M8960">
        <v>8.15</v>
      </c>
      <c r="N8960" t="s">
        <v>27</v>
      </c>
      <c r="O8960" t="s">
        <v>28</v>
      </c>
      <c r="P8960">
        <v>10</v>
      </c>
      <c r="Q8960" t="s">
        <v>29</v>
      </c>
    </row>
    <row r="8961" spans="1:17" x14ac:dyDescent="0.3">
      <c r="A8961" t="s">
        <v>9685</v>
      </c>
      <c r="B8961" s="1">
        <v>45667</v>
      </c>
      <c r="C8961" t="s">
        <v>869</v>
      </c>
      <c r="D8961" t="s">
        <v>160</v>
      </c>
      <c r="E8961" t="s">
        <v>33</v>
      </c>
      <c r="F8961" t="s">
        <v>34</v>
      </c>
      <c r="G8961" t="s">
        <v>22</v>
      </c>
      <c r="H8961" t="s">
        <v>23</v>
      </c>
      <c r="I8961" t="s">
        <v>24</v>
      </c>
      <c r="J8961" t="s">
        <v>36</v>
      </c>
      <c r="K8961" t="s">
        <v>37</v>
      </c>
      <c r="L8961">
        <v>18.21</v>
      </c>
      <c r="M8961">
        <v>0.11</v>
      </c>
      <c r="N8961" t="s">
        <v>27</v>
      </c>
      <c r="O8961" t="s">
        <v>28</v>
      </c>
      <c r="P8961">
        <v>9</v>
      </c>
      <c r="Q8961" t="s">
        <v>29</v>
      </c>
    </row>
    <row r="8962" spans="1:17" x14ac:dyDescent="0.3">
      <c r="A8962" t="s">
        <v>9686</v>
      </c>
      <c r="B8962" s="1">
        <v>45827</v>
      </c>
      <c r="C8962" t="s">
        <v>347</v>
      </c>
      <c r="D8962" t="s">
        <v>40</v>
      </c>
      <c r="E8962" t="s">
        <v>66</v>
      </c>
      <c r="F8962" t="s">
        <v>34</v>
      </c>
      <c r="G8962" t="s">
        <v>22</v>
      </c>
      <c r="H8962" t="s">
        <v>23</v>
      </c>
      <c r="I8962" t="s">
        <v>51</v>
      </c>
      <c r="J8962" t="s">
        <v>25</v>
      </c>
      <c r="K8962" t="s">
        <v>26</v>
      </c>
      <c r="L8962">
        <v>51.1</v>
      </c>
      <c r="M8962">
        <v>0.61</v>
      </c>
      <c r="N8962" t="s">
        <v>27</v>
      </c>
      <c r="O8962" t="s">
        <v>28</v>
      </c>
      <c r="P8962">
        <v>3</v>
      </c>
      <c r="Q8962" t="s">
        <v>29</v>
      </c>
    </row>
    <row r="8963" spans="1:17" x14ac:dyDescent="0.3">
      <c r="A8963" t="s">
        <v>9687</v>
      </c>
      <c r="B8963" s="1">
        <v>45771</v>
      </c>
      <c r="C8963" t="s">
        <v>2733</v>
      </c>
      <c r="D8963" t="s">
        <v>203</v>
      </c>
      <c r="E8963" t="s">
        <v>55</v>
      </c>
      <c r="F8963" t="s">
        <v>56</v>
      </c>
      <c r="G8963" t="s">
        <v>42</v>
      </c>
      <c r="H8963" t="s">
        <v>103</v>
      </c>
      <c r="I8963" t="s">
        <v>44</v>
      </c>
      <c r="J8963" t="s">
        <v>25</v>
      </c>
      <c r="K8963" t="s">
        <v>45</v>
      </c>
      <c r="L8963">
        <v>57.52</v>
      </c>
      <c r="M8963">
        <v>0.69</v>
      </c>
      <c r="N8963" t="s">
        <v>27</v>
      </c>
      <c r="O8963" t="s">
        <v>28</v>
      </c>
      <c r="P8963">
        <v>30</v>
      </c>
      <c r="Q8963" t="s">
        <v>29</v>
      </c>
    </row>
    <row r="8964" spans="1:17" x14ac:dyDescent="0.3">
      <c r="A8964" t="s">
        <v>9688</v>
      </c>
      <c r="B8964" s="1">
        <v>45788</v>
      </c>
      <c r="C8964" t="s">
        <v>479</v>
      </c>
      <c r="D8964" t="s">
        <v>160</v>
      </c>
      <c r="E8964" t="s">
        <v>33</v>
      </c>
      <c r="F8964" t="s">
        <v>56</v>
      </c>
      <c r="G8964" t="s">
        <v>22</v>
      </c>
      <c r="H8964" t="s">
        <v>35</v>
      </c>
      <c r="I8964" t="s">
        <v>24</v>
      </c>
      <c r="J8964" t="s">
        <v>25</v>
      </c>
      <c r="K8964" t="s">
        <v>37</v>
      </c>
      <c r="L8964">
        <v>50.82</v>
      </c>
      <c r="M8964">
        <v>0</v>
      </c>
      <c r="N8964" t="s">
        <v>69</v>
      </c>
      <c r="O8964" t="s">
        <v>593</v>
      </c>
      <c r="P8964">
        <v>34</v>
      </c>
      <c r="Q8964" t="s">
        <v>29</v>
      </c>
    </row>
    <row r="8965" spans="1:17" x14ac:dyDescent="0.3">
      <c r="A8965" t="s">
        <v>9689</v>
      </c>
      <c r="B8965" s="1">
        <v>45665</v>
      </c>
      <c r="C8965" t="s">
        <v>485</v>
      </c>
      <c r="D8965" t="s">
        <v>65</v>
      </c>
      <c r="E8965" t="s">
        <v>20</v>
      </c>
      <c r="F8965" t="s">
        <v>56</v>
      </c>
      <c r="G8965" t="s">
        <v>42</v>
      </c>
      <c r="H8965" t="s">
        <v>57</v>
      </c>
      <c r="I8965" t="s">
        <v>24</v>
      </c>
      <c r="J8965" t="s">
        <v>25</v>
      </c>
      <c r="K8965" t="s">
        <v>37</v>
      </c>
      <c r="L8965">
        <v>112.35</v>
      </c>
      <c r="M8965">
        <v>1.35</v>
      </c>
      <c r="N8965" t="s">
        <v>27</v>
      </c>
      <c r="O8965" t="s">
        <v>28</v>
      </c>
      <c r="P8965">
        <v>22</v>
      </c>
      <c r="Q8965" t="s">
        <v>29</v>
      </c>
    </row>
    <row r="8966" spans="1:17" x14ac:dyDescent="0.3">
      <c r="A8966" t="s">
        <v>9690</v>
      </c>
      <c r="B8966" s="1">
        <v>45734</v>
      </c>
      <c r="C8966" t="s">
        <v>616</v>
      </c>
      <c r="D8966" t="s">
        <v>19</v>
      </c>
      <c r="E8966" t="s">
        <v>66</v>
      </c>
      <c r="F8966" t="s">
        <v>56</v>
      </c>
      <c r="G8966" t="s">
        <v>42</v>
      </c>
      <c r="H8966" t="s">
        <v>60</v>
      </c>
      <c r="I8966" t="s">
        <v>51</v>
      </c>
      <c r="J8966" t="s">
        <v>36</v>
      </c>
      <c r="K8966" t="s">
        <v>45</v>
      </c>
      <c r="L8966">
        <v>64.02</v>
      </c>
      <c r="M8966">
        <v>0.38</v>
      </c>
      <c r="N8966" t="s">
        <v>27</v>
      </c>
      <c r="O8966" t="s">
        <v>28</v>
      </c>
      <c r="P8966">
        <v>30</v>
      </c>
      <c r="Q8966" t="s">
        <v>29</v>
      </c>
    </row>
    <row r="8967" spans="1:17" x14ac:dyDescent="0.3">
      <c r="A8967" t="s">
        <v>9691</v>
      </c>
      <c r="B8967" s="1">
        <v>45727</v>
      </c>
      <c r="C8967" t="s">
        <v>541</v>
      </c>
      <c r="D8967" t="s">
        <v>102</v>
      </c>
      <c r="E8967" t="s">
        <v>33</v>
      </c>
      <c r="F8967" t="s">
        <v>34</v>
      </c>
      <c r="G8967" t="s">
        <v>22</v>
      </c>
      <c r="H8967" t="s">
        <v>60</v>
      </c>
      <c r="I8967" t="s">
        <v>24</v>
      </c>
      <c r="J8967" t="s">
        <v>61</v>
      </c>
      <c r="K8967" t="s">
        <v>26</v>
      </c>
      <c r="L8967">
        <v>177.54</v>
      </c>
      <c r="M8967">
        <v>3.91</v>
      </c>
      <c r="N8967" t="s">
        <v>27</v>
      </c>
      <c r="O8967" t="s">
        <v>28</v>
      </c>
      <c r="P8967">
        <v>14</v>
      </c>
      <c r="Q8967" t="s">
        <v>29</v>
      </c>
    </row>
    <row r="8968" spans="1:17" x14ac:dyDescent="0.3">
      <c r="A8968" t="s">
        <v>9692</v>
      </c>
      <c r="B8968" s="1">
        <v>45695</v>
      </c>
      <c r="C8968" t="s">
        <v>1506</v>
      </c>
      <c r="D8968" t="s">
        <v>75</v>
      </c>
      <c r="E8968" t="s">
        <v>33</v>
      </c>
      <c r="F8968" t="s">
        <v>34</v>
      </c>
      <c r="G8968" t="s">
        <v>22</v>
      </c>
      <c r="H8968" t="s">
        <v>23</v>
      </c>
      <c r="I8968" t="s">
        <v>44</v>
      </c>
      <c r="J8968" t="s">
        <v>36</v>
      </c>
      <c r="K8968" t="s">
        <v>62</v>
      </c>
      <c r="L8968">
        <v>62.58</v>
      </c>
      <c r="M8968">
        <v>0.38</v>
      </c>
      <c r="N8968" t="s">
        <v>27</v>
      </c>
      <c r="O8968" t="s">
        <v>28</v>
      </c>
      <c r="P8968">
        <v>14</v>
      </c>
      <c r="Q8968" t="s">
        <v>29</v>
      </c>
    </row>
    <row r="8969" spans="1:17" x14ac:dyDescent="0.3">
      <c r="A8969" t="s">
        <v>9693</v>
      </c>
      <c r="B8969" s="1">
        <v>45781</v>
      </c>
      <c r="C8969" t="s">
        <v>1498</v>
      </c>
      <c r="D8969" t="s">
        <v>106</v>
      </c>
      <c r="E8969" t="s">
        <v>33</v>
      </c>
      <c r="F8969" t="s">
        <v>34</v>
      </c>
      <c r="G8969" t="s">
        <v>22</v>
      </c>
      <c r="H8969" t="s">
        <v>57</v>
      </c>
      <c r="I8969" t="s">
        <v>24</v>
      </c>
      <c r="J8969" t="s">
        <v>36</v>
      </c>
      <c r="K8969" t="s">
        <v>45</v>
      </c>
      <c r="L8969">
        <v>17.98</v>
      </c>
      <c r="M8969">
        <v>0.11</v>
      </c>
      <c r="N8969" t="s">
        <v>27</v>
      </c>
      <c r="O8969" t="s">
        <v>28</v>
      </c>
      <c r="P8969">
        <v>8</v>
      </c>
      <c r="Q8969" t="s">
        <v>29</v>
      </c>
    </row>
    <row r="8970" spans="1:17" x14ac:dyDescent="0.3">
      <c r="A8970" t="s">
        <v>9694</v>
      </c>
      <c r="B8970" s="1">
        <v>45758</v>
      </c>
      <c r="C8970" t="s">
        <v>304</v>
      </c>
      <c r="D8970" t="s">
        <v>75</v>
      </c>
      <c r="E8970" t="s">
        <v>33</v>
      </c>
      <c r="F8970" t="s">
        <v>34</v>
      </c>
      <c r="G8970" t="s">
        <v>22</v>
      </c>
      <c r="H8970" t="s">
        <v>99</v>
      </c>
      <c r="I8970" t="s">
        <v>51</v>
      </c>
      <c r="J8970" t="s">
        <v>111</v>
      </c>
      <c r="K8970" t="s">
        <v>37</v>
      </c>
      <c r="L8970">
        <v>41.95</v>
      </c>
      <c r="M8970">
        <v>0.17</v>
      </c>
      <c r="N8970" t="s">
        <v>27</v>
      </c>
      <c r="O8970" t="s">
        <v>28</v>
      </c>
      <c r="P8970">
        <v>12</v>
      </c>
      <c r="Q8970" t="s">
        <v>29</v>
      </c>
    </row>
    <row r="8971" spans="1:17" x14ac:dyDescent="0.3">
      <c r="A8971" t="s">
        <v>9695</v>
      </c>
      <c r="B8971" s="1">
        <v>45706</v>
      </c>
      <c r="C8971" t="s">
        <v>778</v>
      </c>
      <c r="D8971" t="s">
        <v>65</v>
      </c>
      <c r="E8971" t="s">
        <v>41</v>
      </c>
      <c r="F8971" t="s">
        <v>21</v>
      </c>
      <c r="G8971" t="s">
        <v>22</v>
      </c>
      <c r="H8971" t="s">
        <v>57</v>
      </c>
      <c r="I8971" t="s">
        <v>24</v>
      </c>
      <c r="J8971" t="s">
        <v>36</v>
      </c>
      <c r="K8971" t="s">
        <v>45</v>
      </c>
      <c r="L8971">
        <v>46.24</v>
      </c>
      <c r="M8971">
        <v>0.28000000000000003</v>
      </c>
      <c r="N8971" t="s">
        <v>27</v>
      </c>
      <c r="O8971" t="s">
        <v>28</v>
      </c>
      <c r="P8971">
        <v>2</v>
      </c>
      <c r="Q8971" t="s">
        <v>29</v>
      </c>
    </row>
    <row r="8972" spans="1:17" x14ac:dyDescent="0.3">
      <c r="A8972" t="s">
        <v>9696</v>
      </c>
      <c r="B8972" s="1">
        <v>45713</v>
      </c>
      <c r="C8972" t="s">
        <v>215</v>
      </c>
      <c r="D8972" t="s">
        <v>106</v>
      </c>
      <c r="E8972" t="s">
        <v>20</v>
      </c>
      <c r="F8972" t="s">
        <v>34</v>
      </c>
      <c r="G8972" t="s">
        <v>42</v>
      </c>
      <c r="H8972" t="s">
        <v>99</v>
      </c>
      <c r="I8972" t="s">
        <v>51</v>
      </c>
      <c r="J8972" t="s">
        <v>25</v>
      </c>
      <c r="K8972" t="s">
        <v>45</v>
      </c>
      <c r="L8972">
        <v>89.83</v>
      </c>
      <c r="M8972">
        <v>1.08</v>
      </c>
      <c r="N8972" t="s">
        <v>27</v>
      </c>
      <c r="O8972" t="s">
        <v>28</v>
      </c>
      <c r="P8972">
        <v>25</v>
      </c>
      <c r="Q8972" t="s">
        <v>29</v>
      </c>
    </row>
    <row r="8973" spans="1:17" x14ac:dyDescent="0.3">
      <c r="A8973" t="s">
        <v>9697</v>
      </c>
      <c r="B8973" s="1">
        <v>45762</v>
      </c>
      <c r="C8973" t="s">
        <v>1213</v>
      </c>
      <c r="D8973" t="s">
        <v>49</v>
      </c>
      <c r="E8973" t="s">
        <v>55</v>
      </c>
      <c r="F8973" t="s">
        <v>34</v>
      </c>
      <c r="G8973" t="s">
        <v>22</v>
      </c>
      <c r="H8973" t="s">
        <v>103</v>
      </c>
      <c r="I8973" t="s">
        <v>119</v>
      </c>
      <c r="J8973" t="s">
        <v>25</v>
      </c>
      <c r="K8973" t="s">
        <v>37</v>
      </c>
      <c r="L8973">
        <v>45.33</v>
      </c>
      <c r="M8973">
        <v>0.54</v>
      </c>
      <c r="N8973" t="s">
        <v>27</v>
      </c>
      <c r="O8973" t="s">
        <v>28</v>
      </c>
      <c r="P8973">
        <v>3</v>
      </c>
      <c r="Q8973" t="s">
        <v>29</v>
      </c>
    </row>
    <row r="8974" spans="1:17" x14ac:dyDescent="0.3">
      <c r="A8974" t="s">
        <v>9698</v>
      </c>
      <c r="B8974" s="1">
        <v>45753</v>
      </c>
      <c r="C8974" t="s">
        <v>200</v>
      </c>
      <c r="D8974" t="s">
        <v>89</v>
      </c>
      <c r="E8974" t="s">
        <v>41</v>
      </c>
      <c r="F8974" t="s">
        <v>34</v>
      </c>
      <c r="G8974" t="s">
        <v>22</v>
      </c>
      <c r="H8974" t="s">
        <v>76</v>
      </c>
      <c r="I8974" t="s">
        <v>24</v>
      </c>
      <c r="J8974" t="s">
        <v>61</v>
      </c>
      <c r="K8974" t="s">
        <v>37</v>
      </c>
      <c r="L8974">
        <v>8.4600000000000009</v>
      </c>
      <c r="M8974">
        <v>0.19</v>
      </c>
      <c r="N8974" t="s">
        <v>27</v>
      </c>
      <c r="O8974" t="s">
        <v>28</v>
      </c>
      <c r="P8974">
        <v>19</v>
      </c>
      <c r="Q8974" t="s">
        <v>29</v>
      </c>
    </row>
    <row r="8975" spans="1:17" x14ac:dyDescent="0.3">
      <c r="A8975" t="s">
        <v>9699</v>
      </c>
      <c r="B8975" s="1">
        <v>45817</v>
      </c>
      <c r="C8975" t="s">
        <v>190</v>
      </c>
      <c r="D8975" t="s">
        <v>124</v>
      </c>
      <c r="E8975" t="s">
        <v>55</v>
      </c>
      <c r="F8975" t="s">
        <v>56</v>
      </c>
      <c r="G8975" t="s">
        <v>42</v>
      </c>
      <c r="H8975" t="s">
        <v>57</v>
      </c>
      <c r="I8975" t="s">
        <v>51</v>
      </c>
      <c r="J8975" t="s">
        <v>111</v>
      </c>
      <c r="K8975" t="s">
        <v>37</v>
      </c>
      <c r="L8975">
        <v>204.3</v>
      </c>
      <c r="M8975">
        <v>0.82</v>
      </c>
      <c r="N8975" t="s">
        <v>27</v>
      </c>
      <c r="O8975" t="s">
        <v>28</v>
      </c>
      <c r="P8975">
        <v>24</v>
      </c>
      <c r="Q8975" t="s">
        <v>29</v>
      </c>
    </row>
    <row r="8976" spans="1:17" x14ac:dyDescent="0.3">
      <c r="A8976" t="s">
        <v>9700</v>
      </c>
      <c r="B8976" s="1">
        <v>45756</v>
      </c>
      <c r="C8976" t="s">
        <v>1028</v>
      </c>
      <c r="D8976" t="s">
        <v>106</v>
      </c>
      <c r="E8976" t="s">
        <v>20</v>
      </c>
      <c r="F8976" t="s">
        <v>34</v>
      </c>
      <c r="G8976" t="s">
        <v>42</v>
      </c>
      <c r="H8976" t="s">
        <v>57</v>
      </c>
      <c r="I8976" t="s">
        <v>51</v>
      </c>
      <c r="J8976" t="s">
        <v>111</v>
      </c>
      <c r="K8976" t="s">
        <v>37</v>
      </c>
      <c r="L8976">
        <v>209.48</v>
      </c>
      <c r="M8976">
        <v>0.84</v>
      </c>
      <c r="N8976" t="s">
        <v>27</v>
      </c>
      <c r="O8976" t="s">
        <v>28</v>
      </c>
      <c r="P8976">
        <v>16</v>
      </c>
      <c r="Q8976" t="s">
        <v>29</v>
      </c>
    </row>
    <row r="8977" spans="1:17" x14ac:dyDescent="0.3">
      <c r="A8977" t="s">
        <v>9701</v>
      </c>
      <c r="B8977" s="1">
        <v>45685</v>
      </c>
      <c r="C8977" t="s">
        <v>1271</v>
      </c>
      <c r="D8977" t="s">
        <v>49</v>
      </c>
      <c r="E8977" t="s">
        <v>33</v>
      </c>
      <c r="F8977" t="s">
        <v>34</v>
      </c>
      <c r="G8977" t="s">
        <v>22</v>
      </c>
      <c r="H8977" t="s">
        <v>50</v>
      </c>
      <c r="I8977" t="s">
        <v>51</v>
      </c>
      <c r="J8977" t="s">
        <v>61</v>
      </c>
      <c r="K8977" t="s">
        <v>37</v>
      </c>
      <c r="L8977">
        <v>15.02</v>
      </c>
      <c r="M8977">
        <v>0.33</v>
      </c>
      <c r="N8977" t="s">
        <v>27</v>
      </c>
      <c r="O8977" t="s">
        <v>28</v>
      </c>
      <c r="P8977">
        <v>0</v>
      </c>
      <c r="Q8977" t="s">
        <v>29</v>
      </c>
    </row>
    <row r="8978" spans="1:17" x14ac:dyDescent="0.3">
      <c r="A8978" t="s">
        <v>9702</v>
      </c>
      <c r="B8978" s="1">
        <v>45796</v>
      </c>
      <c r="C8978" t="s">
        <v>288</v>
      </c>
      <c r="D8978" t="s">
        <v>54</v>
      </c>
      <c r="E8978" t="s">
        <v>33</v>
      </c>
      <c r="F8978" t="s">
        <v>56</v>
      </c>
      <c r="G8978" t="s">
        <v>42</v>
      </c>
      <c r="H8978" t="s">
        <v>103</v>
      </c>
      <c r="I8978" t="s">
        <v>51</v>
      </c>
      <c r="J8978" t="s">
        <v>25</v>
      </c>
      <c r="K8978" t="s">
        <v>45</v>
      </c>
      <c r="L8978">
        <v>157.4</v>
      </c>
      <c r="M8978">
        <v>1.89</v>
      </c>
      <c r="N8978" t="s">
        <v>27</v>
      </c>
      <c r="O8978" t="s">
        <v>28</v>
      </c>
      <c r="P8978">
        <v>29</v>
      </c>
      <c r="Q8978" t="s">
        <v>29</v>
      </c>
    </row>
    <row r="8979" spans="1:17" x14ac:dyDescent="0.3">
      <c r="A8979" t="s">
        <v>9703</v>
      </c>
      <c r="B8979" s="1">
        <v>45836</v>
      </c>
      <c r="C8979" t="s">
        <v>621</v>
      </c>
      <c r="D8979" t="s">
        <v>203</v>
      </c>
      <c r="E8979" t="s">
        <v>55</v>
      </c>
      <c r="F8979" t="s">
        <v>34</v>
      </c>
      <c r="G8979" t="s">
        <v>84</v>
      </c>
      <c r="H8979" t="s">
        <v>23</v>
      </c>
      <c r="I8979" t="s">
        <v>24</v>
      </c>
      <c r="J8979" t="s">
        <v>111</v>
      </c>
      <c r="K8979" t="s">
        <v>45</v>
      </c>
      <c r="L8979">
        <v>35.29</v>
      </c>
      <c r="M8979">
        <v>0.14000000000000001</v>
      </c>
      <c r="N8979" t="s">
        <v>27</v>
      </c>
      <c r="O8979" t="s">
        <v>28</v>
      </c>
      <c r="P8979">
        <v>49</v>
      </c>
      <c r="Q8979" t="s">
        <v>46</v>
      </c>
    </row>
    <row r="8980" spans="1:17" x14ac:dyDescent="0.3">
      <c r="A8980" t="s">
        <v>9704</v>
      </c>
      <c r="B8980" s="1">
        <v>45820</v>
      </c>
      <c r="C8980" t="s">
        <v>78</v>
      </c>
      <c r="D8980" t="s">
        <v>54</v>
      </c>
      <c r="E8980" t="s">
        <v>66</v>
      </c>
      <c r="F8980" t="s">
        <v>56</v>
      </c>
      <c r="G8980" t="s">
        <v>42</v>
      </c>
      <c r="H8980" t="s">
        <v>60</v>
      </c>
      <c r="I8980" t="s">
        <v>24</v>
      </c>
      <c r="J8980" t="s">
        <v>36</v>
      </c>
      <c r="K8980" t="s">
        <v>37</v>
      </c>
      <c r="L8980">
        <v>52.66</v>
      </c>
      <c r="M8980">
        <v>0.32</v>
      </c>
      <c r="N8980" t="s">
        <v>27</v>
      </c>
      <c r="O8980" t="s">
        <v>28</v>
      </c>
      <c r="P8980">
        <v>22</v>
      </c>
      <c r="Q8980" t="s">
        <v>29</v>
      </c>
    </row>
    <row r="8981" spans="1:17" x14ac:dyDescent="0.3">
      <c r="A8981" t="s">
        <v>9705</v>
      </c>
      <c r="B8981" s="1">
        <v>45705</v>
      </c>
      <c r="C8981" t="s">
        <v>1213</v>
      </c>
      <c r="D8981" t="s">
        <v>49</v>
      </c>
      <c r="E8981" t="s">
        <v>55</v>
      </c>
      <c r="F8981" t="s">
        <v>34</v>
      </c>
      <c r="G8981" t="s">
        <v>22</v>
      </c>
      <c r="H8981" t="s">
        <v>23</v>
      </c>
      <c r="I8981" t="s">
        <v>24</v>
      </c>
      <c r="J8981" t="s">
        <v>36</v>
      </c>
      <c r="K8981" t="s">
        <v>45</v>
      </c>
      <c r="L8981">
        <v>44.61</v>
      </c>
      <c r="M8981">
        <v>0.27</v>
      </c>
      <c r="N8981" t="s">
        <v>27</v>
      </c>
      <c r="O8981" t="s">
        <v>28</v>
      </c>
      <c r="P8981">
        <v>5</v>
      </c>
      <c r="Q8981" t="s">
        <v>29</v>
      </c>
    </row>
    <row r="8982" spans="1:17" x14ac:dyDescent="0.3">
      <c r="A8982" t="s">
        <v>9706</v>
      </c>
      <c r="B8982" s="1">
        <v>45701</v>
      </c>
      <c r="C8982" t="s">
        <v>81</v>
      </c>
      <c r="D8982" t="s">
        <v>40</v>
      </c>
      <c r="E8982" t="s">
        <v>33</v>
      </c>
      <c r="F8982" t="s">
        <v>21</v>
      </c>
      <c r="G8982" t="s">
        <v>22</v>
      </c>
      <c r="H8982" t="s">
        <v>35</v>
      </c>
      <c r="I8982" t="s">
        <v>24</v>
      </c>
      <c r="J8982" t="s">
        <v>61</v>
      </c>
      <c r="K8982" t="s">
        <v>37</v>
      </c>
      <c r="L8982">
        <v>73.849999999999994</v>
      </c>
      <c r="M8982">
        <v>1.62</v>
      </c>
      <c r="N8982" t="s">
        <v>27</v>
      </c>
      <c r="O8982" t="s">
        <v>28</v>
      </c>
      <c r="P8982">
        <v>14</v>
      </c>
      <c r="Q8982" t="s">
        <v>29</v>
      </c>
    </row>
    <row r="8983" spans="1:17" x14ac:dyDescent="0.3">
      <c r="A8983" t="s">
        <v>9707</v>
      </c>
      <c r="B8983" s="1">
        <v>45802</v>
      </c>
      <c r="C8983" t="s">
        <v>778</v>
      </c>
      <c r="D8983" t="s">
        <v>65</v>
      </c>
      <c r="E8983" t="s">
        <v>41</v>
      </c>
      <c r="F8983" t="s">
        <v>21</v>
      </c>
      <c r="G8983" t="s">
        <v>22</v>
      </c>
      <c r="H8983" t="s">
        <v>57</v>
      </c>
      <c r="I8983" t="s">
        <v>44</v>
      </c>
      <c r="J8983" t="s">
        <v>36</v>
      </c>
      <c r="K8983" t="s">
        <v>62</v>
      </c>
      <c r="L8983">
        <v>32.54</v>
      </c>
      <c r="M8983">
        <v>0.2</v>
      </c>
      <c r="N8983" t="s">
        <v>27</v>
      </c>
      <c r="O8983" t="s">
        <v>28</v>
      </c>
      <c r="P8983">
        <v>25</v>
      </c>
      <c r="Q8983" t="s">
        <v>29</v>
      </c>
    </row>
    <row r="8984" spans="1:17" x14ac:dyDescent="0.3">
      <c r="A8984" t="s">
        <v>9708</v>
      </c>
      <c r="B8984" s="1">
        <v>45716</v>
      </c>
      <c r="C8984" t="s">
        <v>1028</v>
      </c>
      <c r="D8984" t="s">
        <v>106</v>
      </c>
      <c r="E8984" t="s">
        <v>20</v>
      </c>
      <c r="F8984" t="s">
        <v>34</v>
      </c>
      <c r="G8984" t="s">
        <v>42</v>
      </c>
      <c r="H8984" t="s">
        <v>79</v>
      </c>
      <c r="I8984" t="s">
        <v>24</v>
      </c>
      <c r="J8984" t="s">
        <v>36</v>
      </c>
      <c r="K8984" t="s">
        <v>62</v>
      </c>
      <c r="L8984">
        <v>107.96</v>
      </c>
      <c r="M8984">
        <v>0.65</v>
      </c>
      <c r="N8984" t="s">
        <v>27</v>
      </c>
      <c r="O8984" t="s">
        <v>28</v>
      </c>
      <c r="P8984">
        <v>29</v>
      </c>
      <c r="Q8984" t="s">
        <v>29</v>
      </c>
    </row>
    <row r="8985" spans="1:17" x14ac:dyDescent="0.3">
      <c r="A8985" t="s">
        <v>9709</v>
      </c>
      <c r="B8985" s="1">
        <v>45686</v>
      </c>
      <c r="C8985" t="s">
        <v>1149</v>
      </c>
      <c r="D8985" t="s">
        <v>203</v>
      </c>
      <c r="E8985" t="s">
        <v>66</v>
      </c>
      <c r="F8985" t="s">
        <v>34</v>
      </c>
      <c r="G8985" t="s">
        <v>84</v>
      </c>
      <c r="H8985" t="s">
        <v>50</v>
      </c>
      <c r="I8985" t="s">
        <v>51</v>
      </c>
      <c r="J8985" t="s">
        <v>111</v>
      </c>
      <c r="K8985" t="s">
        <v>62</v>
      </c>
      <c r="L8985">
        <v>143.79</v>
      </c>
      <c r="M8985">
        <v>0.57999999999999996</v>
      </c>
      <c r="N8985" t="s">
        <v>27</v>
      </c>
      <c r="O8985" t="s">
        <v>28</v>
      </c>
      <c r="P8985">
        <v>37</v>
      </c>
      <c r="Q8985" t="s">
        <v>29</v>
      </c>
    </row>
    <row r="8986" spans="1:17" x14ac:dyDescent="0.3">
      <c r="A8986" t="s">
        <v>9710</v>
      </c>
      <c r="B8986" s="1">
        <v>45755</v>
      </c>
      <c r="C8986" t="s">
        <v>331</v>
      </c>
      <c r="D8986" t="s">
        <v>54</v>
      </c>
      <c r="E8986" t="s">
        <v>20</v>
      </c>
      <c r="F8986" t="s">
        <v>56</v>
      </c>
      <c r="G8986" t="s">
        <v>42</v>
      </c>
      <c r="H8986" t="s">
        <v>35</v>
      </c>
      <c r="I8986" t="s">
        <v>24</v>
      </c>
      <c r="J8986" t="s">
        <v>25</v>
      </c>
      <c r="K8986" t="s">
        <v>37</v>
      </c>
      <c r="L8986">
        <v>57.18</v>
      </c>
      <c r="M8986">
        <v>0.69</v>
      </c>
      <c r="N8986" t="s">
        <v>27</v>
      </c>
      <c r="O8986" t="s">
        <v>28</v>
      </c>
      <c r="P8986">
        <v>20</v>
      </c>
      <c r="Q8986" t="s">
        <v>29</v>
      </c>
    </row>
    <row r="8987" spans="1:17" x14ac:dyDescent="0.3">
      <c r="A8987" t="s">
        <v>9711</v>
      </c>
      <c r="B8987" s="1">
        <v>45762</v>
      </c>
      <c r="C8987" t="s">
        <v>1506</v>
      </c>
      <c r="D8987" t="s">
        <v>75</v>
      </c>
      <c r="E8987" t="s">
        <v>33</v>
      </c>
      <c r="F8987" t="s">
        <v>34</v>
      </c>
      <c r="G8987" t="s">
        <v>22</v>
      </c>
      <c r="H8987" t="s">
        <v>57</v>
      </c>
      <c r="I8987" t="s">
        <v>24</v>
      </c>
      <c r="J8987" t="s">
        <v>61</v>
      </c>
      <c r="K8987" t="s">
        <v>37</v>
      </c>
      <c r="L8987">
        <v>148.91999999999999</v>
      </c>
      <c r="M8987">
        <v>3.28</v>
      </c>
      <c r="N8987" t="s">
        <v>27</v>
      </c>
      <c r="O8987" t="s">
        <v>28</v>
      </c>
      <c r="P8987">
        <v>5</v>
      </c>
      <c r="Q8987" t="s">
        <v>29</v>
      </c>
    </row>
    <row r="8988" spans="1:17" x14ac:dyDescent="0.3">
      <c r="A8988" t="s">
        <v>9712</v>
      </c>
      <c r="B8988" s="1">
        <v>45686</v>
      </c>
      <c r="C8988" t="s">
        <v>1024</v>
      </c>
      <c r="D8988" t="s">
        <v>124</v>
      </c>
      <c r="E8988" t="s">
        <v>55</v>
      </c>
      <c r="F8988" t="s">
        <v>56</v>
      </c>
      <c r="G8988" t="s">
        <v>22</v>
      </c>
      <c r="H8988" t="s">
        <v>79</v>
      </c>
      <c r="I8988" t="s">
        <v>24</v>
      </c>
      <c r="J8988" t="s">
        <v>25</v>
      </c>
      <c r="K8988" t="s">
        <v>62</v>
      </c>
      <c r="L8988">
        <v>116.2</v>
      </c>
      <c r="M8988">
        <v>1.39</v>
      </c>
      <c r="N8988" t="s">
        <v>27</v>
      </c>
      <c r="O8988" t="s">
        <v>28</v>
      </c>
      <c r="P8988">
        <v>11</v>
      </c>
      <c r="Q8988" t="s">
        <v>29</v>
      </c>
    </row>
    <row r="8989" spans="1:17" x14ac:dyDescent="0.3">
      <c r="A8989" t="s">
        <v>9713</v>
      </c>
      <c r="B8989" s="1">
        <v>45689</v>
      </c>
      <c r="C8989" t="s">
        <v>136</v>
      </c>
      <c r="D8989" t="s">
        <v>102</v>
      </c>
      <c r="E8989" t="s">
        <v>41</v>
      </c>
      <c r="F8989" t="s">
        <v>34</v>
      </c>
      <c r="G8989" t="s">
        <v>22</v>
      </c>
      <c r="H8989" t="s">
        <v>60</v>
      </c>
      <c r="I8989" t="s">
        <v>44</v>
      </c>
      <c r="J8989" t="s">
        <v>36</v>
      </c>
      <c r="K8989" t="s">
        <v>44</v>
      </c>
      <c r="L8989">
        <v>18.47</v>
      </c>
      <c r="M8989">
        <v>0.11</v>
      </c>
      <c r="N8989" t="s">
        <v>27</v>
      </c>
      <c r="O8989" t="s">
        <v>28</v>
      </c>
      <c r="P8989">
        <v>22</v>
      </c>
      <c r="Q8989" t="s">
        <v>29</v>
      </c>
    </row>
    <row r="8990" spans="1:17" x14ac:dyDescent="0.3">
      <c r="A8990" t="s">
        <v>9714</v>
      </c>
      <c r="B8990" s="1">
        <v>45697</v>
      </c>
      <c r="C8990" t="s">
        <v>270</v>
      </c>
      <c r="D8990" t="s">
        <v>49</v>
      </c>
      <c r="E8990" t="s">
        <v>41</v>
      </c>
      <c r="F8990" t="s">
        <v>21</v>
      </c>
      <c r="G8990" t="s">
        <v>22</v>
      </c>
      <c r="H8990" t="s">
        <v>50</v>
      </c>
      <c r="I8990" t="s">
        <v>24</v>
      </c>
      <c r="J8990" t="s">
        <v>61</v>
      </c>
      <c r="K8990" t="s">
        <v>37</v>
      </c>
      <c r="L8990">
        <v>44.86</v>
      </c>
      <c r="M8990">
        <v>0.99</v>
      </c>
      <c r="N8990" t="s">
        <v>27</v>
      </c>
      <c r="O8990" t="s">
        <v>28</v>
      </c>
      <c r="P8990">
        <v>4</v>
      </c>
      <c r="Q8990" t="s">
        <v>29</v>
      </c>
    </row>
    <row r="8991" spans="1:17" x14ac:dyDescent="0.3">
      <c r="A8991" t="s">
        <v>9715</v>
      </c>
      <c r="B8991" s="1">
        <v>45799</v>
      </c>
      <c r="C8991" t="s">
        <v>2099</v>
      </c>
      <c r="D8991" t="s">
        <v>40</v>
      </c>
      <c r="E8991" t="s">
        <v>66</v>
      </c>
      <c r="F8991" t="s">
        <v>56</v>
      </c>
      <c r="G8991" t="s">
        <v>42</v>
      </c>
      <c r="H8991" t="s">
        <v>103</v>
      </c>
      <c r="I8991" t="s">
        <v>24</v>
      </c>
      <c r="J8991" t="s">
        <v>61</v>
      </c>
      <c r="K8991" t="s">
        <v>45</v>
      </c>
      <c r="L8991">
        <v>112.31</v>
      </c>
      <c r="M8991">
        <v>2.4700000000000002</v>
      </c>
      <c r="N8991" t="s">
        <v>27</v>
      </c>
      <c r="O8991" t="s">
        <v>28</v>
      </c>
      <c r="P8991">
        <v>29</v>
      </c>
      <c r="Q8991" t="s">
        <v>29</v>
      </c>
    </row>
    <row r="8992" spans="1:17" x14ac:dyDescent="0.3">
      <c r="A8992" t="s">
        <v>9716</v>
      </c>
      <c r="B8992" s="1">
        <v>45786</v>
      </c>
      <c r="C8992" t="s">
        <v>1386</v>
      </c>
      <c r="D8992" t="s">
        <v>89</v>
      </c>
      <c r="E8992" t="s">
        <v>55</v>
      </c>
      <c r="F8992" t="s">
        <v>34</v>
      </c>
      <c r="G8992" t="s">
        <v>22</v>
      </c>
      <c r="H8992" t="s">
        <v>103</v>
      </c>
      <c r="I8992" t="s">
        <v>24</v>
      </c>
      <c r="J8992" t="s">
        <v>25</v>
      </c>
      <c r="K8992" t="s">
        <v>37</v>
      </c>
      <c r="L8992">
        <v>54.71</v>
      </c>
      <c r="M8992">
        <v>0.66</v>
      </c>
      <c r="N8992" t="s">
        <v>27</v>
      </c>
      <c r="O8992" t="s">
        <v>28</v>
      </c>
      <c r="P8992">
        <v>3</v>
      </c>
      <c r="Q8992" t="s">
        <v>29</v>
      </c>
    </row>
    <row r="8993" spans="1:17" x14ac:dyDescent="0.3">
      <c r="A8993" t="s">
        <v>9717</v>
      </c>
      <c r="B8993" s="1">
        <v>45690</v>
      </c>
      <c r="C8993" t="s">
        <v>1467</v>
      </c>
      <c r="D8993" t="s">
        <v>65</v>
      </c>
      <c r="E8993" t="s">
        <v>41</v>
      </c>
      <c r="F8993" t="s">
        <v>34</v>
      </c>
      <c r="G8993" t="s">
        <v>42</v>
      </c>
      <c r="H8993" t="s">
        <v>23</v>
      </c>
      <c r="I8993" t="s">
        <v>24</v>
      </c>
      <c r="J8993" t="s">
        <v>36</v>
      </c>
      <c r="K8993" t="s">
        <v>45</v>
      </c>
      <c r="L8993">
        <v>249.29</v>
      </c>
      <c r="M8993">
        <v>1.5</v>
      </c>
      <c r="N8993" t="s">
        <v>27</v>
      </c>
      <c r="O8993" t="s">
        <v>28</v>
      </c>
      <c r="P8993">
        <v>22</v>
      </c>
      <c r="Q8993" t="s">
        <v>29</v>
      </c>
    </row>
    <row r="8994" spans="1:17" x14ac:dyDescent="0.3">
      <c r="A8994" t="s">
        <v>9718</v>
      </c>
      <c r="B8994" s="1">
        <v>45778</v>
      </c>
      <c r="C8994" t="s">
        <v>765</v>
      </c>
      <c r="D8994" t="s">
        <v>160</v>
      </c>
      <c r="E8994" t="s">
        <v>66</v>
      </c>
      <c r="F8994" t="s">
        <v>34</v>
      </c>
      <c r="G8994" t="s">
        <v>22</v>
      </c>
      <c r="H8994" t="s">
        <v>23</v>
      </c>
      <c r="I8994" t="s">
        <v>24</v>
      </c>
      <c r="J8994" t="s">
        <v>61</v>
      </c>
      <c r="K8994" t="s">
        <v>26</v>
      </c>
      <c r="L8994">
        <v>22.64</v>
      </c>
      <c r="M8994">
        <v>0.5</v>
      </c>
      <c r="N8994" t="s">
        <v>27</v>
      </c>
      <c r="O8994" t="s">
        <v>28</v>
      </c>
      <c r="P8994">
        <v>14</v>
      </c>
      <c r="Q8994" t="s">
        <v>29</v>
      </c>
    </row>
    <row r="8995" spans="1:17" x14ac:dyDescent="0.3">
      <c r="A8995" t="s">
        <v>9719</v>
      </c>
      <c r="B8995" s="1">
        <v>45781</v>
      </c>
      <c r="C8995" t="s">
        <v>1526</v>
      </c>
      <c r="D8995" t="s">
        <v>54</v>
      </c>
      <c r="E8995" t="s">
        <v>41</v>
      </c>
      <c r="F8995" t="s">
        <v>34</v>
      </c>
      <c r="G8995" t="s">
        <v>22</v>
      </c>
      <c r="H8995" t="s">
        <v>23</v>
      </c>
      <c r="I8995" t="s">
        <v>51</v>
      </c>
      <c r="J8995" t="s">
        <v>25</v>
      </c>
      <c r="K8995" t="s">
        <v>45</v>
      </c>
      <c r="L8995">
        <v>74.989999999999995</v>
      </c>
      <c r="M8995">
        <v>0.9</v>
      </c>
      <c r="N8995" t="s">
        <v>27</v>
      </c>
      <c r="O8995" t="s">
        <v>28</v>
      </c>
      <c r="P8995">
        <v>4</v>
      </c>
      <c r="Q8995" t="s">
        <v>29</v>
      </c>
    </row>
    <row r="8996" spans="1:17" x14ac:dyDescent="0.3">
      <c r="A8996" t="s">
        <v>9720</v>
      </c>
      <c r="B8996" s="1">
        <v>45784</v>
      </c>
      <c r="C8996" t="s">
        <v>1912</v>
      </c>
      <c r="D8996" t="s">
        <v>49</v>
      </c>
      <c r="E8996" t="s">
        <v>41</v>
      </c>
      <c r="F8996" t="s">
        <v>34</v>
      </c>
      <c r="G8996" t="s">
        <v>22</v>
      </c>
      <c r="H8996" t="s">
        <v>50</v>
      </c>
      <c r="I8996" t="s">
        <v>24</v>
      </c>
      <c r="J8996" t="s">
        <v>36</v>
      </c>
      <c r="K8996" t="s">
        <v>45</v>
      </c>
      <c r="L8996">
        <v>76.83</v>
      </c>
      <c r="M8996">
        <v>0.46</v>
      </c>
      <c r="N8996" t="s">
        <v>27</v>
      </c>
      <c r="O8996" t="s">
        <v>28</v>
      </c>
      <c r="P8996">
        <v>7</v>
      </c>
      <c r="Q8996" t="s">
        <v>29</v>
      </c>
    </row>
    <row r="8997" spans="1:17" x14ac:dyDescent="0.3">
      <c r="A8997" t="s">
        <v>9721</v>
      </c>
      <c r="B8997" s="1">
        <v>45713</v>
      </c>
      <c r="C8997" t="s">
        <v>785</v>
      </c>
      <c r="D8997" t="s">
        <v>106</v>
      </c>
      <c r="E8997" t="s">
        <v>33</v>
      </c>
      <c r="F8997" t="s">
        <v>34</v>
      </c>
      <c r="G8997" t="s">
        <v>42</v>
      </c>
      <c r="H8997" t="s">
        <v>57</v>
      </c>
      <c r="I8997" t="s">
        <v>51</v>
      </c>
      <c r="J8997" t="s">
        <v>61</v>
      </c>
      <c r="K8997" t="s">
        <v>45</v>
      </c>
      <c r="L8997">
        <v>49.5</v>
      </c>
      <c r="M8997">
        <v>1.0900000000000001</v>
      </c>
      <c r="N8997" t="s">
        <v>27</v>
      </c>
      <c r="O8997" t="s">
        <v>28</v>
      </c>
      <c r="P8997">
        <v>21</v>
      </c>
      <c r="Q8997" t="s">
        <v>29</v>
      </c>
    </row>
    <row r="8998" spans="1:17" x14ac:dyDescent="0.3">
      <c r="A8998" t="s">
        <v>9722</v>
      </c>
      <c r="B8998" s="1">
        <v>45765</v>
      </c>
      <c r="C8998" t="s">
        <v>2853</v>
      </c>
      <c r="D8998" t="s">
        <v>94</v>
      </c>
      <c r="E8998" t="s">
        <v>55</v>
      </c>
      <c r="F8998" t="s">
        <v>34</v>
      </c>
      <c r="G8998" t="s">
        <v>22</v>
      </c>
      <c r="H8998" t="s">
        <v>50</v>
      </c>
      <c r="I8998" t="s">
        <v>119</v>
      </c>
      <c r="J8998" t="s">
        <v>25</v>
      </c>
      <c r="K8998" t="s">
        <v>37</v>
      </c>
      <c r="L8998">
        <v>51.85</v>
      </c>
      <c r="M8998">
        <v>0.62</v>
      </c>
      <c r="N8998" t="s">
        <v>27</v>
      </c>
      <c r="O8998" t="s">
        <v>28</v>
      </c>
      <c r="P8998">
        <v>4</v>
      </c>
      <c r="Q8998" t="s">
        <v>29</v>
      </c>
    </row>
    <row r="8999" spans="1:17" x14ac:dyDescent="0.3">
      <c r="A8999" t="s">
        <v>9723</v>
      </c>
      <c r="B8999" s="1">
        <v>45758</v>
      </c>
      <c r="C8999" t="s">
        <v>1176</v>
      </c>
      <c r="D8999" t="s">
        <v>65</v>
      </c>
      <c r="E8999" t="s">
        <v>33</v>
      </c>
      <c r="F8999" t="s">
        <v>34</v>
      </c>
      <c r="G8999" t="s">
        <v>22</v>
      </c>
      <c r="H8999" t="s">
        <v>23</v>
      </c>
      <c r="I8999" t="s">
        <v>24</v>
      </c>
      <c r="J8999" t="s">
        <v>36</v>
      </c>
      <c r="K8999" t="s">
        <v>62</v>
      </c>
      <c r="L8999">
        <v>34.729999999999997</v>
      </c>
      <c r="M8999">
        <v>0.21</v>
      </c>
      <c r="N8999" t="s">
        <v>27</v>
      </c>
      <c r="O8999" t="s">
        <v>28</v>
      </c>
      <c r="P8999">
        <v>4</v>
      </c>
      <c r="Q8999" t="s">
        <v>29</v>
      </c>
    </row>
    <row r="9000" spans="1:17" x14ac:dyDescent="0.3">
      <c r="A9000" t="s">
        <v>9724</v>
      </c>
      <c r="B9000" s="1">
        <v>45780</v>
      </c>
      <c r="C9000" t="s">
        <v>1271</v>
      </c>
      <c r="D9000" t="s">
        <v>49</v>
      </c>
      <c r="E9000" t="s">
        <v>33</v>
      </c>
      <c r="F9000" t="s">
        <v>34</v>
      </c>
      <c r="G9000" t="s">
        <v>22</v>
      </c>
      <c r="H9000" t="s">
        <v>50</v>
      </c>
      <c r="I9000" t="s">
        <v>24</v>
      </c>
      <c r="J9000" t="s">
        <v>111</v>
      </c>
      <c r="K9000" t="s">
        <v>37</v>
      </c>
      <c r="L9000">
        <v>5.86</v>
      </c>
      <c r="M9000">
        <v>0.02</v>
      </c>
      <c r="N9000" t="s">
        <v>27</v>
      </c>
      <c r="O9000" t="s">
        <v>28</v>
      </c>
      <c r="P9000">
        <v>6</v>
      </c>
      <c r="Q9000" t="s">
        <v>29</v>
      </c>
    </row>
    <row r="9001" spans="1:17" x14ac:dyDescent="0.3">
      <c r="A9001" t="s">
        <v>9725</v>
      </c>
      <c r="B9001" s="1">
        <v>45783</v>
      </c>
      <c r="C9001" t="s">
        <v>1406</v>
      </c>
      <c r="D9001" t="s">
        <v>118</v>
      </c>
      <c r="E9001" t="s">
        <v>66</v>
      </c>
      <c r="F9001" t="s">
        <v>34</v>
      </c>
      <c r="G9001" t="s">
        <v>42</v>
      </c>
      <c r="H9001" t="s">
        <v>43</v>
      </c>
      <c r="I9001" t="s">
        <v>51</v>
      </c>
      <c r="J9001" t="s">
        <v>61</v>
      </c>
      <c r="K9001" t="s">
        <v>26</v>
      </c>
      <c r="L9001">
        <v>621.11</v>
      </c>
      <c r="M9001">
        <v>13.66</v>
      </c>
      <c r="N9001" t="s">
        <v>27</v>
      </c>
      <c r="O9001" t="s">
        <v>28</v>
      </c>
      <c r="P9001">
        <v>49</v>
      </c>
      <c r="Q9001" t="s">
        <v>46</v>
      </c>
    </row>
    <row r="9002" spans="1:17" x14ac:dyDescent="0.3">
      <c r="A9002" t="s">
        <v>9726</v>
      </c>
      <c r="B9002" s="1">
        <v>45699</v>
      </c>
      <c r="C9002" t="s">
        <v>1543</v>
      </c>
      <c r="D9002" t="s">
        <v>106</v>
      </c>
      <c r="E9002" t="s">
        <v>66</v>
      </c>
      <c r="F9002" t="s">
        <v>34</v>
      </c>
      <c r="G9002" t="s">
        <v>22</v>
      </c>
      <c r="H9002" t="s">
        <v>43</v>
      </c>
      <c r="I9002" t="s">
        <v>24</v>
      </c>
      <c r="J9002" t="s">
        <v>61</v>
      </c>
      <c r="K9002" t="s">
        <v>37</v>
      </c>
      <c r="L9002">
        <v>380.5</v>
      </c>
      <c r="M9002">
        <v>8.3699999999999992</v>
      </c>
      <c r="N9002" t="s">
        <v>27</v>
      </c>
      <c r="O9002" t="s">
        <v>28</v>
      </c>
      <c r="P9002">
        <v>4</v>
      </c>
      <c r="Q9002" t="s">
        <v>29</v>
      </c>
    </row>
    <row r="9003" spans="1:17" x14ac:dyDescent="0.3">
      <c r="A9003" t="s">
        <v>9727</v>
      </c>
      <c r="B9003" s="1">
        <v>45709</v>
      </c>
      <c r="C9003" t="s">
        <v>1441</v>
      </c>
      <c r="D9003" t="s">
        <v>32</v>
      </c>
      <c r="E9003" t="s">
        <v>33</v>
      </c>
      <c r="F9003" t="s">
        <v>56</v>
      </c>
      <c r="G9003" t="s">
        <v>22</v>
      </c>
      <c r="H9003" t="s">
        <v>99</v>
      </c>
      <c r="I9003" t="s">
        <v>24</v>
      </c>
      <c r="J9003" t="s">
        <v>61</v>
      </c>
      <c r="K9003" t="s">
        <v>45</v>
      </c>
      <c r="L9003">
        <v>38.97</v>
      </c>
      <c r="M9003">
        <v>0.86</v>
      </c>
      <c r="N9003" t="s">
        <v>27</v>
      </c>
      <c r="O9003" t="s">
        <v>28</v>
      </c>
      <c r="P9003">
        <v>1</v>
      </c>
      <c r="Q9003" t="s">
        <v>29</v>
      </c>
    </row>
    <row r="9004" spans="1:17" x14ac:dyDescent="0.3">
      <c r="A9004" t="s">
        <v>9728</v>
      </c>
      <c r="B9004" s="1">
        <v>45775</v>
      </c>
      <c r="C9004" t="s">
        <v>108</v>
      </c>
      <c r="D9004" t="s">
        <v>19</v>
      </c>
      <c r="E9004" t="s">
        <v>41</v>
      </c>
      <c r="F9004" t="s">
        <v>34</v>
      </c>
      <c r="G9004" t="s">
        <v>22</v>
      </c>
      <c r="H9004" t="s">
        <v>23</v>
      </c>
      <c r="I9004" t="s">
        <v>51</v>
      </c>
      <c r="J9004" t="s">
        <v>36</v>
      </c>
      <c r="K9004" t="s">
        <v>37</v>
      </c>
      <c r="L9004">
        <v>91.97</v>
      </c>
      <c r="M9004">
        <v>0.55000000000000004</v>
      </c>
      <c r="N9004" t="s">
        <v>27</v>
      </c>
      <c r="O9004" t="s">
        <v>28</v>
      </c>
      <c r="P9004">
        <v>12</v>
      </c>
      <c r="Q9004" t="s">
        <v>29</v>
      </c>
    </row>
    <row r="9005" spans="1:17" x14ac:dyDescent="0.3">
      <c r="A9005" t="s">
        <v>9729</v>
      </c>
      <c r="B9005" s="1">
        <v>45769</v>
      </c>
      <c r="C9005" t="s">
        <v>464</v>
      </c>
      <c r="D9005" t="s">
        <v>32</v>
      </c>
      <c r="E9005" t="s">
        <v>20</v>
      </c>
      <c r="F9005" t="s">
        <v>34</v>
      </c>
      <c r="G9005" t="s">
        <v>22</v>
      </c>
      <c r="H9005" t="s">
        <v>99</v>
      </c>
      <c r="I9005" t="s">
        <v>51</v>
      </c>
      <c r="J9005" t="s">
        <v>36</v>
      </c>
      <c r="K9005" t="s">
        <v>37</v>
      </c>
      <c r="L9005">
        <v>133.77000000000001</v>
      </c>
      <c r="M9005">
        <v>0.8</v>
      </c>
      <c r="N9005" t="s">
        <v>27</v>
      </c>
      <c r="O9005" t="s">
        <v>28</v>
      </c>
      <c r="P9005">
        <v>10</v>
      </c>
      <c r="Q9005" t="s">
        <v>29</v>
      </c>
    </row>
    <row r="9006" spans="1:17" x14ac:dyDescent="0.3">
      <c r="A9006" t="s">
        <v>9730</v>
      </c>
      <c r="B9006" s="1">
        <v>45756</v>
      </c>
      <c r="C9006" t="s">
        <v>1180</v>
      </c>
      <c r="D9006" t="s">
        <v>75</v>
      </c>
      <c r="E9006" t="s">
        <v>41</v>
      </c>
      <c r="F9006" t="s">
        <v>56</v>
      </c>
      <c r="G9006" t="s">
        <v>22</v>
      </c>
      <c r="H9006" t="s">
        <v>99</v>
      </c>
      <c r="I9006" t="s">
        <v>119</v>
      </c>
      <c r="J9006" t="s">
        <v>25</v>
      </c>
      <c r="K9006" t="s">
        <v>62</v>
      </c>
      <c r="L9006">
        <v>59.75</v>
      </c>
      <c r="M9006">
        <v>0.72</v>
      </c>
      <c r="N9006" t="s">
        <v>27</v>
      </c>
      <c r="O9006" t="s">
        <v>28</v>
      </c>
      <c r="P9006">
        <v>12</v>
      </c>
      <c r="Q9006" t="s">
        <v>29</v>
      </c>
    </row>
    <row r="9007" spans="1:17" x14ac:dyDescent="0.3">
      <c r="A9007" t="s">
        <v>9731</v>
      </c>
      <c r="B9007" s="1">
        <v>45669</v>
      </c>
      <c r="C9007" t="s">
        <v>1474</v>
      </c>
      <c r="D9007" t="s">
        <v>94</v>
      </c>
      <c r="E9007" t="s">
        <v>55</v>
      </c>
      <c r="F9007" t="s">
        <v>21</v>
      </c>
      <c r="G9007" t="s">
        <v>42</v>
      </c>
      <c r="H9007" t="s">
        <v>60</v>
      </c>
      <c r="I9007" t="s">
        <v>51</v>
      </c>
      <c r="J9007" t="s">
        <v>36</v>
      </c>
      <c r="K9007" t="s">
        <v>37</v>
      </c>
      <c r="L9007">
        <v>93.95</v>
      </c>
      <c r="M9007">
        <v>0.56000000000000005</v>
      </c>
      <c r="N9007" t="s">
        <v>27</v>
      </c>
      <c r="O9007" t="s">
        <v>28</v>
      </c>
      <c r="P9007">
        <v>18</v>
      </c>
      <c r="Q9007" t="s">
        <v>29</v>
      </c>
    </row>
    <row r="9008" spans="1:17" x14ac:dyDescent="0.3">
      <c r="A9008" t="s">
        <v>9732</v>
      </c>
      <c r="B9008" s="1">
        <v>45709</v>
      </c>
      <c r="C9008" t="s">
        <v>246</v>
      </c>
      <c r="D9008" t="s">
        <v>160</v>
      </c>
      <c r="E9008" t="s">
        <v>66</v>
      </c>
      <c r="F9008" t="s">
        <v>21</v>
      </c>
      <c r="G9008" t="s">
        <v>22</v>
      </c>
      <c r="H9008" t="s">
        <v>79</v>
      </c>
      <c r="I9008" t="s">
        <v>24</v>
      </c>
      <c r="J9008" t="s">
        <v>61</v>
      </c>
      <c r="K9008" t="s">
        <v>45</v>
      </c>
      <c r="L9008">
        <v>67.2</v>
      </c>
      <c r="M9008">
        <v>1.48</v>
      </c>
      <c r="N9008" t="s">
        <v>27</v>
      </c>
      <c r="O9008" t="s">
        <v>28</v>
      </c>
      <c r="P9008">
        <v>8</v>
      </c>
      <c r="Q9008" t="s">
        <v>29</v>
      </c>
    </row>
    <row r="9009" spans="1:17" x14ac:dyDescent="0.3">
      <c r="A9009" t="s">
        <v>9733</v>
      </c>
      <c r="B9009" s="1">
        <v>45791</v>
      </c>
      <c r="C9009" t="s">
        <v>1064</v>
      </c>
      <c r="D9009" t="s">
        <v>118</v>
      </c>
      <c r="E9009" t="s">
        <v>66</v>
      </c>
      <c r="F9009" t="s">
        <v>21</v>
      </c>
      <c r="G9009" t="s">
        <v>22</v>
      </c>
      <c r="H9009" t="s">
        <v>23</v>
      </c>
      <c r="I9009" t="s">
        <v>51</v>
      </c>
      <c r="J9009" t="s">
        <v>25</v>
      </c>
      <c r="K9009" t="s">
        <v>45</v>
      </c>
      <c r="L9009">
        <v>76.42</v>
      </c>
      <c r="M9009">
        <v>0.92</v>
      </c>
      <c r="N9009" t="s">
        <v>27</v>
      </c>
      <c r="O9009" t="s">
        <v>28</v>
      </c>
      <c r="P9009">
        <v>11</v>
      </c>
      <c r="Q9009" t="s">
        <v>29</v>
      </c>
    </row>
    <row r="9010" spans="1:17" x14ac:dyDescent="0.3">
      <c r="A9010" t="s">
        <v>9734</v>
      </c>
      <c r="B9010" s="1">
        <v>45833</v>
      </c>
      <c r="C9010" t="s">
        <v>871</v>
      </c>
      <c r="D9010" t="s">
        <v>94</v>
      </c>
      <c r="E9010" t="s">
        <v>41</v>
      </c>
      <c r="F9010" t="s">
        <v>34</v>
      </c>
      <c r="G9010" t="s">
        <v>84</v>
      </c>
      <c r="H9010" t="s">
        <v>23</v>
      </c>
      <c r="I9010" t="s">
        <v>24</v>
      </c>
      <c r="J9010" t="s">
        <v>25</v>
      </c>
      <c r="K9010" t="s">
        <v>37</v>
      </c>
      <c r="L9010">
        <v>134.19999999999999</v>
      </c>
      <c r="M9010">
        <v>1.61</v>
      </c>
      <c r="N9010" t="s">
        <v>27</v>
      </c>
      <c r="O9010" t="s">
        <v>28</v>
      </c>
      <c r="P9010">
        <v>48</v>
      </c>
      <c r="Q9010" t="s">
        <v>46</v>
      </c>
    </row>
    <row r="9011" spans="1:17" x14ac:dyDescent="0.3">
      <c r="A9011" t="s">
        <v>9735</v>
      </c>
      <c r="B9011" s="1">
        <v>45701</v>
      </c>
      <c r="C9011" t="s">
        <v>2270</v>
      </c>
      <c r="D9011" t="s">
        <v>160</v>
      </c>
      <c r="E9011" t="s">
        <v>55</v>
      </c>
      <c r="F9011" t="s">
        <v>34</v>
      </c>
      <c r="G9011" t="s">
        <v>22</v>
      </c>
      <c r="H9011" t="s">
        <v>79</v>
      </c>
      <c r="I9011" t="s">
        <v>24</v>
      </c>
      <c r="J9011" t="s">
        <v>25</v>
      </c>
      <c r="K9011" t="s">
        <v>44</v>
      </c>
      <c r="L9011">
        <v>223.43</v>
      </c>
      <c r="M9011">
        <v>2.68</v>
      </c>
      <c r="N9011" t="s">
        <v>27</v>
      </c>
      <c r="O9011" t="s">
        <v>28</v>
      </c>
      <c r="P9011">
        <v>9</v>
      </c>
      <c r="Q9011" t="s">
        <v>29</v>
      </c>
    </row>
    <row r="9012" spans="1:17" x14ac:dyDescent="0.3">
      <c r="A9012" t="s">
        <v>9736</v>
      </c>
      <c r="B9012" s="1">
        <v>45711</v>
      </c>
      <c r="C9012" t="s">
        <v>955</v>
      </c>
      <c r="D9012" t="s">
        <v>75</v>
      </c>
      <c r="E9012" t="s">
        <v>55</v>
      </c>
      <c r="F9012" t="s">
        <v>34</v>
      </c>
      <c r="G9012" t="s">
        <v>22</v>
      </c>
      <c r="H9012" t="s">
        <v>35</v>
      </c>
      <c r="I9012" t="s">
        <v>24</v>
      </c>
      <c r="J9012" t="s">
        <v>61</v>
      </c>
      <c r="K9012" t="s">
        <v>44</v>
      </c>
      <c r="L9012">
        <v>79.7</v>
      </c>
      <c r="M9012">
        <v>1.75</v>
      </c>
      <c r="N9012" t="s">
        <v>27</v>
      </c>
      <c r="O9012" t="s">
        <v>28</v>
      </c>
      <c r="P9012">
        <v>8</v>
      </c>
      <c r="Q9012" t="s">
        <v>29</v>
      </c>
    </row>
    <row r="9013" spans="1:17" x14ac:dyDescent="0.3">
      <c r="A9013" t="s">
        <v>9737</v>
      </c>
      <c r="B9013" s="1">
        <v>45757</v>
      </c>
      <c r="C9013" t="s">
        <v>1084</v>
      </c>
      <c r="D9013" t="s">
        <v>124</v>
      </c>
      <c r="E9013" t="s">
        <v>41</v>
      </c>
      <c r="F9013" t="s">
        <v>34</v>
      </c>
      <c r="G9013" t="s">
        <v>22</v>
      </c>
      <c r="H9013" t="s">
        <v>76</v>
      </c>
      <c r="I9013" t="s">
        <v>119</v>
      </c>
      <c r="J9013" t="s">
        <v>25</v>
      </c>
      <c r="K9013" t="s">
        <v>37</v>
      </c>
      <c r="L9013">
        <v>313.52</v>
      </c>
      <c r="M9013">
        <v>3.76</v>
      </c>
      <c r="N9013" t="s">
        <v>27</v>
      </c>
      <c r="O9013" t="s">
        <v>28</v>
      </c>
      <c r="P9013">
        <v>21</v>
      </c>
      <c r="Q9013" t="s">
        <v>29</v>
      </c>
    </row>
    <row r="9014" spans="1:17" x14ac:dyDescent="0.3">
      <c r="A9014" t="s">
        <v>9738</v>
      </c>
      <c r="B9014" s="1">
        <v>45773</v>
      </c>
      <c r="C9014" t="s">
        <v>306</v>
      </c>
      <c r="D9014" t="s">
        <v>89</v>
      </c>
      <c r="E9014" t="s">
        <v>33</v>
      </c>
      <c r="F9014" t="s">
        <v>34</v>
      </c>
      <c r="G9014" t="s">
        <v>42</v>
      </c>
      <c r="H9014" t="s">
        <v>103</v>
      </c>
      <c r="I9014" t="s">
        <v>51</v>
      </c>
      <c r="J9014" t="s">
        <v>111</v>
      </c>
      <c r="K9014" t="s">
        <v>62</v>
      </c>
      <c r="L9014">
        <v>24.24</v>
      </c>
      <c r="M9014">
        <v>0.1</v>
      </c>
      <c r="N9014" t="s">
        <v>27</v>
      </c>
      <c r="O9014" t="s">
        <v>28</v>
      </c>
      <c r="P9014">
        <v>16</v>
      </c>
      <c r="Q9014" t="s">
        <v>29</v>
      </c>
    </row>
    <row r="9015" spans="1:17" x14ac:dyDescent="0.3">
      <c r="A9015" t="s">
        <v>9739</v>
      </c>
      <c r="B9015" s="1">
        <v>45694</v>
      </c>
      <c r="C9015" t="s">
        <v>1081</v>
      </c>
      <c r="D9015" t="s">
        <v>94</v>
      </c>
      <c r="E9015" t="s">
        <v>66</v>
      </c>
      <c r="F9015" t="s">
        <v>34</v>
      </c>
      <c r="G9015" t="s">
        <v>22</v>
      </c>
      <c r="H9015" t="s">
        <v>35</v>
      </c>
      <c r="I9015" t="s">
        <v>24</v>
      </c>
      <c r="J9015" t="s">
        <v>61</v>
      </c>
      <c r="K9015" t="s">
        <v>37</v>
      </c>
      <c r="L9015">
        <v>82.19</v>
      </c>
      <c r="M9015">
        <v>1.81</v>
      </c>
      <c r="N9015" t="s">
        <v>27</v>
      </c>
      <c r="O9015" t="s">
        <v>28</v>
      </c>
      <c r="P9015">
        <v>12</v>
      </c>
      <c r="Q9015" t="s">
        <v>29</v>
      </c>
    </row>
    <row r="9016" spans="1:17" x14ac:dyDescent="0.3">
      <c r="A9016" t="s">
        <v>9740</v>
      </c>
      <c r="B9016" s="1">
        <v>45736</v>
      </c>
      <c r="C9016" t="s">
        <v>1493</v>
      </c>
      <c r="D9016" t="s">
        <v>106</v>
      </c>
      <c r="E9016" t="s">
        <v>55</v>
      </c>
      <c r="F9016" t="s">
        <v>56</v>
      </c>
      <c r="G9016" t="s">
        <v>22</v>
      </c>
      <c r="H9016" t="s">
        <v>23</v>
      </c>
      <c r="I9016" t="s">
        <v>24</v>
      </c>
      <c r="J9016" t="s">
        <v>61</v>
      </c>
      <c r="K9016" t="s">
        <v>37</v>
      </c>
      <c r="L9016">
        <v>170.25</v>
      </c>
      <c r="M9016">
        <v>3.75</v>
      </c>
      <c r="N9016" t="s">
        <v>27</v>
      </c>
      <c r="O9016" t="s">
        <v>28</v>
      </c>
      <c r="P9016">
        <v>12</v>
      </c>
      <c r="Q9016" t="s">
        <v>29</v>
      </c>
    </row>
    <row r="9017" spans="1:17" x14ac:dyDescent="0.3">
      <c r="A9017" t="s">
        <v>9741</v>
      </c>
      <c r="B9017" s="1">
        <v>45784</v>
      </c>
      <c r="C9017" t="s">
        <v>597</v>
      </c>
      <c r="D9017" t="s">
        <v>118</v>
      </c>
      <c r="E9017" t="s">
        <v>33</v>
      </c>
      <c r="F9017" t="s">
        <v>34</v>
      </c>
      <c r="G9017" t="s">
        <v>22</v>
      </c>
      <c r="H9017" t="s">
        <v>57</v>
      </c>
      <c r="I9017" t="s">
        <v>51</v>
      </c>
      <c r="J9017" t="s">
        <v>25</v>
      </c>
      <c r="K9017" t="s">
        <v>37</v>
      </c>
      <c r="L9017">
        <v>185.71</v>
      </c>
      <c r="M9017">
        <v>2.23</v>
      </c>
      <c r="N9017" t="s">
        <v>27</v>
      </c>
      <c r="O9017" t="s">
        <v>28</v>
      </c>
      <c r="P9017">
        <v>8</v>
      </c>
      <c r="Q9017" t="s">
        <v>29</v>
      </c>
    </row>
    <row r="9018" spans="1:17" x14ac:dyDescent="0.3">
      <c r="A9018" t="s">
        <v>9742</v>
      </c>
      <c r="B9018" s="1">
        <v>45683</v>
      </c>
      <c r="C9018" t="s">
        <v>1374</v>
      </c>
      <c r="D9018" t="s">
        <v>65</v>
      </c>
      <c r="E9018" t="s">
        <v>20</v>
      </c>
      <c r="F9018" t="s">
        <v>34</v>
      </c>
      <c r="G9018" t="s">
        <v>22</v>
      </c>
      <c r="H9018" t="s">
        <v>99</v>
      </c>
      <c r="I9018" t="s">
        <v>44</v>
      </c>
      <c r="J9018" t="s">
        <v>111</v>
      </c>
      <c r="K9018" t="s">
        <v>45</v>
      </c>
      <c r="L9018">
        <v>66.58</v>
      </c>
      <c r="M9018">
        <v>0.27</v>
      </c>
      <c r="N9018" t="s">
        <v>27</v>
      </c>
      <c r="O9018" t="s">
        <v>28</v>
      </c>
      <c r="P9018">
        <v>10</v>
      </c>
      <c r="Q9018" t="s">
        <v>29</v>
      </c>
    </row>
    <row r="9019" spans="1:17" x14ac:dyDescent="0.3">
      <c r="A9019" t="s">
        <v>9743</v>
      </c>
      <c r="B9019" s="1">
        <v>45774</v>
      </c>
      <c r="C9019" t="s">
        <v>3664</v>
      </c>
      <c r="D9019" t="s">
        <v>40</v>
      </c>
      <c r="E9019" t="s">
        <v>55</v>
      </c>
      <c r="F9019" t="s">
        <v>56</v>
      </c>
      <c r="G9019" t="s">
        <v>42</v>
      </c>
      <c r="H9019" t="s">
        <v>99</v>
      </c>
      <c r="I9019" t="s">
        <v>119</v>
      </c>
      <c r="J9019" t="s">
        <v>25</v>
      </c>
      <c r="K9019" t="s">
        <v>45</v>
      </c>
      <c r="L9019">
        <v>7.5</v>
      </c>
      <c r="M9019">
        <v>0.09</v>
      </c>
      <c r="N9019" t="s">
        <v>27</v>
      </c>
      <c r="O9019" t="s">
        <v>28</v>
      </c>
      <c r="P9019">
        <v>20</v>
      </c>
      <c r="Q9019" t="s">
        <v>29</v>
      </c>
    </row>
    <row r="9020" spans="1:17" x14ac:dyDescent="0.3">
      <c r="A9020" t="s">
        <v>9744</v>
      </c>
      <c r="B9020" s="1">
        <v>45682</v>
      </c>
      <c r="C9020" t="s">
        <v>254</v>
      </c>
      <c r="D9020" t="s">
        <v>102</v>
      </c>
      <c r="E9020" t="s">
        <v>33</v>
      </c>
      <c r="F9020" t="s">
        <v>21</v>
      </c>
      <c r="G9020" t="s">
        <v>22</v>
      </c>
      <c r="H9020" t="s">
        <v>99</v>
      </c>
      <c r="I9020" t="s">
        <v>44</v>
      </c>
      <c r="J9020" t="s">
        <v>61</v>
      </c>
      <c r="K9020" t="s">
        <v>37</v>
      </c>
      <c r="L9020">
        <v>140.27000000000001</v>
      </c>
      <c r="M9020">
        <v>3.09</v>
      </c>
      <c r="N9020" t="s">
        <v>27</v>
      </c>
      <c r="O9020" t="s">
        <v>28</v>
      </c>
      <c r="P9020">
        <v>11</v>
      </c>
      <c r="Q9020" t="s">
        <v>29</v>
      </c>
    </row>
    <row r="9021" spans="1:17" x14ac:dyDescent="0.3">
      <c r="A9021" t="s">
        <v>9745</v>
      </c>
      <c r="B9021" s="1">
        <v>45730</v>
      </c>
      <c r="C9021" t="s">
        <v>1849</v>
      </c>
      <c r="D9021" t="s">
        <v>75</v>
      </c>
      <c r="E9021" t="s">
        <v>41</v>
      </c>
      <c r="F9021" t="s">
        <v>21</v>
      </c>
      <c r="G9021" t="s">
        <v>22</v>
      </c>
      <c r="H9021" t="s">
        <v>60</v>
      </c>
      <c r="I9021" t="s">
        <v>24</v>
      </c>
      <c r="J9021" t="s">
        <v>25</v>
      </c>
      <c r="K9021" t="s">
        <v>37</v>
      </c>
      <c r="L9021">
        <v>159.44</v>
      </c>
      <c r="M9021">
        <v>1.91</v>
      </c>
      <c r="N9021" t="s">
        <v>27</v>
      </c>
      <c r="O9021" t="s">
        <v>28</v>
      </c>
      <c r="P9021">
        <v>2</v>
      </c>
      <c r="Q9021" t="s">
        <v>29</v>
      </c>
    </row>
    <row r="9022" spans="1:17" x14ac:dyDescent="0.3">
      <c r="A9022" t="s">
        <v>9746</v>
      </c>
      <c r="B9022" s="1">
        <v>45767</v>
      </c>
      <c r="C9022" t="s">
        <v>599</v>
      </c>
      <c r="D9022" t="s">
        <v>94</v>
      </c>
      <c r="E9022" t="s">
        <v>41</v>
      </c>
      <c r="F9022" t="s">
        <v>21</v>
      </c>
      <c r="G9022" t="s">
        <v>22</v>
      </c>
      <c r="H9022" t="s">
        <v>23</v>
      </c>
      <c r="I9022" t="s">
        <v>51</v>
      </c>
      <c r="J9022" t="s">
        <v>36</v>
      </c>
      <c r="K9022" t="s">
        <v>37</v>
      </c>
      <c r="L9022">
        <v>83.97</v>
      </c>
      <c r="M9022">
        <v>0.5</v>
      </c>
      <c r="N9022" t="s">
        <v>27</v>
      </c>
      <c r="O9022" t="s">
        <v>28</v>
      </c>
      <c r="P9022">
        <v>10</v>
      </c>
      <c r="Q9022" t="s">
        <v>29</v>
      </c>
    </row>
    <row r="9023" spans="1:17" x14ac:dyDescent="0.3">
      <c r="A9023" t="s">
        <v>9747</v>
      </c>
      <c r="B9023" s="1">
        <v>45766</v>
      </c>
      <c r="C9023" t="s">
        <v>893</v>
      </c>
      <c r="D9023" t="s">
        <v>75</v>
      </c>
      <c r="E9023" t="s">
        <v>33</v>
      </c>
      <c r="F9023" t="s">
        <v>34</v>
      </c>
      <c r="G9023" t="s">
        <v>84</v>
      </c>
      <c r="H9023" t="s">
        <v>50</v>
      </c>
      <c r="I9023" t="s">
        <v>51</v>
      </c>
      <c r="J9023" t="s">
        <v>25</v>
      </c>
      <c r="K9023" t="s">
        <v>45</v>
      </c>
      <c r="L9023">
        <v>209.43</v>
      </c>
      <c r="M9023">
        <v>2.5099999999999998</v>
      </c>
      <c r="N9023" t="s">
        <v>27</v>
      </c>
      <c r="O9023" t="s">
        <v>28</v>
      </c>
      <c r="P9023">
        <v>43</v>
      </c>
      <c r="Q9023" t="s">
        <v>46</v>
      </c>
    </row>
    <row r="9024" spans="1:17" x14ac:dyDescent="0.3">
      <c r="A9024" t="s">
        <v>9748</v>
      </c>
      <c r="B9024" s="1">
        <v>45682</v>
      </c>
      <c r="C9024" t="s">
        <v>2488</v>
      </c>
      <c r="D9024" t="s">
        <v>75</v>
      </c>
      <c r="E9024" t="s">
        <v>41</v>
      </c>
      <c r="F9024" t="s">
        <v>34</v>
      </c>
      <c r="G9024" t="s">
        <v>22</v>
      </c>
      <c r="H9024" t="s">
        <v>76</v>
      </c>
      <c r="I9024" t="s">
        <v>44</v>
      </c>
      <c r="J9024" t="s">
        <v>111</v>
      </c>
      <c r="K9024" t="s">
        <v>37</v>
      </c>
      <c r="L9024">
        <v>269.58</v>
      </c>
      <c r="M9024">
        <v>1.08</v>
      </c>
      <c r="N9024" t="s">
        <v>27</v>
      </c>
      <c r="O9024" t="s">
        <v>28</v>
      </c>
      <c r="P9024">
        <v>26</v>
      </c>
      <c r="Q9024" t="s">
        <v>29</v>
      </c>
    </row>
    <row r="9025" spans="1:17" x14ac:dyDescent="0.3">
      <c r="A9025" t="s">
        <v>9749</v>
      </c>
      <c r="B9025" s="1">
        <v>45795</v>
      </c>
      <c r="C9025" t="s">
        <v>417</v>
      </c>
      <c r="D9025" t="s">
        <v>49</v>
      </c>
      <c r="E9025" t="s">
        <v>66</v>
      </c>
      <c r="F9025" t="s">
        <v>56</v>
      </c>
      <c r="G9025" t="s">
        <v>22</v>
      </c>
      <c r="H9025" t="s">
        <v>57</v>
      </c>
      <c r="I9025" t="s">
        <v>119</v>
      </c>
      <c r="J9025" t="s">
        <v>25</v>
      </c>
      <c r="K9025" t="s">
        <v>62</v>
      </c>
      <c r="L9025">
        <v>26.34</v>
      </c>
      <c r="M9025">
        <v>0.32</v>
      </c>
      <c r="N9025" t="s">
        <v>27</v>
      </c>
      <c r="O9025" t="s">
        <v>28</v>
      </c>
      <c r="P9025">
        <v>12</v>
      </c>
      <c r="Q9025" t="s">
        <v>29</v>
      </c>
    </row>
    <row r="9026" spans="1:17" x14ac:dyDescent="0.3">
      <c r="A9026" t="s">
        <v>9750</v>
      </c>
      <c r="B9026" s="1">
        <v>45684</v>
      </c>
      <c r="C9026" t="s">
        <v>2368</v>
      </c>
      <c r="D9026" t="s">
        <v>40</v>
      </c>
      <c r="E9026" t="s">
        <v>20</v>
      </c>
      <c r="F9026" t="s">
        <v>56</v>
      </c>
      <c r="G9026" t="s">
        <v>42</v>
      </c>
      <c r="H9026" t="s">
        <v>99</v>
      </c>
      <c r="I9026" t="s">
        <v>51</v>
      </c>
      <c r="J9026" t="s">
        <v>61</v>
      </c>
      <c r="K9026" t="s">
        <v>44</v>
      </c>
      <c r="L9026">
        <v>101.61</v>
      </c>
      <c r="M9026">
        <v>2.2400000000000002</v>
      </c>
      <c r="N9026" t="s">
        <v>27</v>
      </c>
      <c r="O9026" t="s">
        <v>28</v>
      </c>
      <c r="P9026">
        <v>17</v>
      </c>
      <c r="Q9026" t="s">
        <v>29</v>
      </c>
    </row>
    <row r="9027" spans="1:17" x14ac:dyDescent="0.3">
      <c r="A9027" t="s">
        <v>9751</v>
      </c>
      <c r="B9027" s="1">
        <v>45807</v>
      </c>
      <c r="C9027" t="s">
        <v>1860</v>
      </c>
      <c r="D9027" t="s">
        <v>54</v>
      </c>
      <c r="E9027" t="s">
        <v>33</v>
      </c>
      <c r="F9027" t="s">
        <v>34</v>
      </c>
      <c r="G9027" t="s">
        <v>22</v>
      </c>
      <c r="H9027" t="s">
        <v>35</v>
      </c>
      <c r="I9027" t="s">
        <v>51</v>
      </c>
      <c r="J9027" t="s">
        <v>61</v>
      </c>
      <c r="K9027" t="s">
        <v>62</v>
      </c>
      <c r="L9027">
        <v>146.29</v>
      </c>
      <c r="M9027">
        <v>3.22</v>
      </c>
      <c r="N9027" t="s">
        <v>27</v>
      </c>
      <c r="O9027" t="s">
        <v>28</v>
      </c>
      <c r="P9027">
        <v>2</v>
      </c>
      <c r="Q9027" t="s">
        <v>29</v>
      </c>
    </row>
    <row r="9028" spans="1:17" x14ac:dyDescent="0.3">
      <c r="A9028" t="s">
        <v>9752</v>
      </c>
      <c r="B9028" s="1">
        <v>45701</v>
      </c>
      <c r="C9028" t="s">
        <v>238</v>
      </c>
      <c r="D9028" t="s">
        <v>203</v>
      </c>
      <c r="E9028" t="s">
        <v>55</v>
      </c>
      <c r="F9028" t="s">
        <v>34</v>
      </c>
      <c r="G9028" t="s">
        <v>42</v>
      </c>
      <c r="H9028" t="s">
        <v>76</v>
      </c>
      <c r="I9028" t="s">
        <v>51</v>
      </c>
      <c r="J9028" t="s">
        <v>61</v>
      </c>
      <c r="K9028" t="s">
        <v>45</v>
      </c>
      <c r="L9028">
        <v>90.28</v>
      </c>
      <c r="M9028">
        <v>1.99</v>
      </c>
      <c r="N9028" t="s">
        <v>27</v>
      </c>
      <c r="O9028" t="s">
        <v>28</v>
      </c>
      <c r="P9028">
        <v>38</v>
      </c>
      <c r="Q9028" t="s">
        <v>29</v>
      </c>
    </row>
    <row r="9029" spans="1:17" x14ac:dyDescent="0.3">
      <c r="A9029" t="s">
        <v>9753</v>
      </c>
      <c r="B9029" s="1">
        <v>45736</v>
      </c>
      <c r="C9029" t="s">
        <v>1641</v>
      </c>
      <c r="D9029" t="s">
        <v>160</v>
      </c>
      <c r="E9029" t="s">
        <v>41</v>
      </c>
      <c r="F9029" t="s">
        <v>34</v>
      </c>
      <c r="G9029" t="s">
        <v>22</v>
      </c>
      <c r="H9029" t="s">
        <v>76</v>
      </c>
      <c r="I9029" t="s">
        <v>44</v>
      </c>
      <c r="J9029" t="s">
        <v>61</v>
      </c>
      <c r="K9029" t="s">
        <v>45</v>
      </c>
      <c r="L9029">
        <v>197.9</v>
      </c>
      <c r="M9029">
        <v>4.3499999999999996</v>
      </c>
      <c r="N9029" t="s">
        <v>27</v>
      </c>
      <c r="O9029" t="s">
        <v>28</v>
      </c>
      <c r="P9029">
        <v>32</v>
      </c>
      <c r="Q9029" t="s">
        <v>29</v>
      </c>
    </row>
    <row r="9030" spans="1:17" x14ac:dyDescent="0.3">
      <c r="A9030" t="s">
        <v>9754</v>
      </c>
      <c r="B9030" s="1">
        <v>45812</v>
      </c>
      <c r="C9030" t="s">
        <v>516</v>
      </c>
      <c r="D9030" t="s">
        <v>32</v>
      </c>
      <c r="E9030" t="s">
        <v>20</v>
      </c>
      <c r="F9030" t="s">
        <v>34</v>
      </c>
      <c r="G9030" t="s">
        <v>22</v>
      </c>
      <c r="H9030" t="s">
        <v>23</v>
      </c>
      <c r="I9030" t="s">
        <v>24</v>
      </c>
      <c r="J9030" t="s">
        <v>25</v>
      </c>
      <c r="K9030" t="s">
        <v>26</v>
      </c>
      <c r="L9030">
        <v>228.01</v>
      </c>
      <c r="M9030">
        <v>2.74</v>
      </c>
      <c r="N9030" t="s">
        <v>27</v>
      </c>
      <c r="O9030" t="s">
        <v>28</v>
      </c>
      <c r="P9030">
        <v>7</v>
      </c>
      <c r="Q9030" t="s">
        <v>29</v>
      </c>
    </row>
    <row r="9031" spans="1:17" x14ac:dyDescent="0.3">
      <c r="A9031" t="s">
        <v>9755</v>
      </c>
      <c r="B9031" s="1">
        <v>45739</v>
      </c>
      <c r="C9031" t="s">
        <v>4054</v>
      </c>
      <c r="D9031" t="s">
        <v>203</v>
      </c>
      <c r="E9031" t="s">
        <v>66</v>
      </c>
      <c r="F9031" t="s">
        <v>34</v>
      </c>
      <c r="G9031" t="s">
        <v>22</v>
      </c>
      <c r="H9031" t="s">
        <v>60</v>
      </c>
      <c r="I9031" t="s">
        <v>24</v>
      </c>
      <c r="J9031" t="s">
        <v>61</v>
      </c>
      <c r="K9031" t="s">
        <v>37</v>
      </c>
      <c r="L9031">
        <v>103.69</v>
      </c>
      <c r="M9031">
        <v>2.2799999999999998</v>
      </c>
      <c r="N9031" t="s">
        <v>27</v>
      </c>
      <c r="O9031" t="s">
        <v>28</v>
      </c>
      <c r="P9031">
        <v>6</v>
      </c>
      <c r="Q9031" t="s">
        <v>29</v>
      </c>
    </row>
    <row r="9032" spans="1:17" x14ac:dyDescent="0.3">
      <c r="A9032" t="s">
        <v>9756</v>
      </c>
      <c r="B9032" s="1">
        <v>45679</v>
      </c>
      <c r="C9032" t="s">
        <v>999</v>
      </c>
      <c r="D9032" t="s">
        <v>32</v>
      </c>
      <c r="E9032" t="s">
        <v>66</v>
      </c>
      <c r="F9032" t="s">
        <v>34</v>
      </c>
      <c r="G9032" t="s">
        <v>22</v>
      </c>
      <c r="H9032" t="s">
        <v>50</v>
      </c>
      <c r="I9032" t="s">
        <v>51</v>
      </c>
      <c r="J9032" t="s">
        <v>111</v>
      </c>
      <c r="K9032" t="s">
        <v>37</v>
      </c>
      <c r="L9032">
        <v>103.1</v>
      </c>
      <c r="M9032">
        <v>0.41</v>
      </c>
      <c r="N9032" t="s">
        <v>27</v>
      </c>
      <c r="O9032" t="s">
        <v>28</v>
      </c>
      <c r="P9032">
        <v>10</v>
      </c>
      <c r="Q9032" t="s">
        <v>29</v>
      </c>
    </row>
    <row r="9033" spans="1:17" x14ac:dyDescent="0.3">
      <c r="A9033" t="s">
        <v>9757</v>
      </c>
      <c r="B9033" s="1">
        <v>45716</v>
      </c>
      <c r="C9033" t="s">
        <v>458</v>
      </c>
      <c r="D9033" t="s">
        <v>49</v>
      </c>
      <c r="E9033" t="s">
        <v>33</v>
      </c>
      <c r="F9033" t="s">
        <v>34</v>
      </c>
      <c r="G9033" t="s">
        <v>22</v>
      </c>
      <c r="H9033" t="s">
        <v>76</v>
      </c>
      <c r="I9033" t="s">
        <v>24</v>
      </c>
      <c r="J9033" t="s">
        <v>25</v>
      </c>
      <c r="K9033" t="s">
        <v>44</v>
      </c>
      <c r="L9033">
        <v>158.59</v>
      </c>
      <c r="M9033">
        <v>1.9</v>
      </c>
      <c r="N9033" t="s">
        <v>27</v>
      </c>
      <c r="O9033" t="s">
        <v>28</v>
      </c>
      <c r="P9033">
        <v>28</v>
      </c>
      <c r="Q9033" t="s">
        <v>29</v>
      </c>
    </row>
    <row r="9034" spans="1:17" x14ac:dyDescent="0.3">
      <c r="A9034" t="s">
        <v>9758</v>
      </c>
      <c r="B9034" s="1">
        <v>45764</v>
      </c>
      <c r="C9034" t="s">
        <v>134</v>
      </c>
      <c r="D9034" t="s">
        <v>54</v>
      </c>
      <c r="E9034" t="s">
        <v>33</v>
      </c>
      <c r="F9034" t="s">
        <v>34</v>
      </c>
      <c r="G9034" t="s">
        <v>22</v>
      </c>
      <c r="H9034" t="s">
        <v>43</v>
      </c>
      <c r="I9034" t="s">
        <v>24</v>
      </c>
      <c r="J9034" t="s">
        <v>61</v>
      </c>
      <c r="K9034" t="s">
        <v>45</v>
      </c>
      <c r="L9034">
        <v>406.63</v>
      </c>
      <c r="M9034">
        <v>8.9499999999999993</v>
      </c>
      <c r="N9034" t="s">
        <v>27</v>
      </c>
      <c r="O9034" t="s">
        <v>28</v>
      </c>
      <c r="P9034">
        <v>12</v>
      </c>
      <c r="Q9034" t="s">
        <v>29</v>
      </c>
    </row>
    <row r="9035" spans="1:17" x14ac:dyDescent="0.3">
      <c r="A9035" t="s">
        <v>9759</v>
      </c>
      <c r="B9035" s="1">
        <v>45763</v>
      </c>
      <c r="C9035" t="s">
        <v>113</v>
      </c>
      <c r="D9035" t="s">
        <v>54</v>
      </c>
      <c r="E9035" t="s">
        <v>66</v>
      </c>
      <c r="F9035" t="s">
        <v>56</v>
      </c>
      <c r="G9035" t="s">
        <v>42</v>
      </c>
      <c r="H9035" t="s">
        <v>103</v>
      </c>
      <c r="I9035" t="s">
        <v>119</v>
      </c>
      <c r="J9035" t="s">
        <v>25</v>
      </c>
      <c r="K9035" t="s">
        <v>26</v>
      </c>
      <c r="L9035">
        <v>128.29</v>
      </c>
      <c r="M9035">
        <v>1.54</v>
      </c>
      <c r="N9035" t="s">
        <v>27</v>
      </c>
      <c r="O9035" t="s">
        <v>28</v>
      </c>
      <c r="P9035">
        <v>19</v>
      </c>
      <c r="Q9035" t="s">
        <v>29</v>
      </c>
    </row>
    <row r="9036" spans="1:17" x14ac:dyDescent="0.3">
      <c r="A9036" t="s">
        <v>9760</v>
      </c>
      <c r="B9036" s="1">
        <v>45789</v>
      </c>
      <c r="C9036" t="s">
        <v>1171</v>
      </c>
      <c r="D9036" t="s">
        <v>32</v>
      </c>
      <c r="E9036" t="s">
        <v>20</v>
      </c>
      <c r="F9036" t="s">
        <v>21</v>
      </c>
      <c r="G9036" t="s">
        <v>22</v>
      </c>
      <c r="H9036" t="s">
        <v>50</v>
      </c>
      <c r="I9036" t="s">
        <v>44</v>
      </c>
      <c r="J9036" t="s">
        <v>25</v>
      </c>
      <c r="K9036" t="s">
        <v>62</v>
      </c>
      <c r="L9036">
        <v>32.840000000000003</v>
      </c>
      <c r="M9036">
        <v>0.39</v>
      </c>
      <c r="N9036" t="s">
        <v>27</v>
      </c>
      <c r="O9036" t="s">
        <v>28</v>
      </c>
      <c r="P9036">
        <v>14</v>
      </c>
      <c r="Q9036" t="s">
        <v>29</v>
      </c>
    </row>
    <row r="9037" spans="1:17" x14ac:dyDescent="0.3">
      <c r="A9037" t="s">
        <v>9761</v>
      </c>
      <c r="B9037" s="1">
        <v>45665</v>
      </c>
      <c r="C9037" t="s">
        <v>711</v>
      </c>
      <c r="D9037" t="s">
        <v>49</v>
      </c>
      <c r="E9037" t="s">
        <v>20</v>
      </c>
      <c r="F9037" t="s">
        <v>34</v>
      </c>
      <c r="G9037" t="s">
        <v>22</v>
      </c>
      <c r="H9037" t="s">
        <v>23</v>
      </c>
      <c r="I9037" t="s">
        <v>24</v>
      </c>
      <c r="J9037" t="s">
        <v>36</v>
      </c>
      <c r="K9037" t="s">
        <v>26</v>
      </c>
      <c r="L9037">
        <v>68.400000000000006</v>
      </c>
      <c r="M9037">
        <v>0.41</v>
      </c>
      <c r="N9037" t="s">
        <v>27</v>
      </c>
      <c r="O9037" t="s">
        <v>28</v>
      </c>
      <c r="P9037">
        <v>10</v>
      </c>
      <c r="Q9037" t="s">
        <v>29</v>
      </c>
    </row>
    <row r="9038" spans="1:17" x14ac:dyDescent="0.3">
      <c r="A9038" t="s">
        <v>9762</v>
      </c>
      <c r="B9038" s="1">
        <v>45752</v>
      </c>
      <c r="C9038" t="s">
        <v>916</v>
      </c>
      <c r="D9038" t="s">
        <v>89</v>
      </c>
      <c r="E9038" t="s">
        <v>55</v>
      </c>
      <c r="F9038" t="s">
        <v>34</v>
      </c>
      <c r="G9038" t="s">
        <v>22</v>
      </c>
      <c r="H9038" t="s">
        <v>76</v>
      </c>
      <c r="I9038" t="s">
        <v>24</v>
      </c>
      <c r="J9038" t="s">
        <v>25</v>
      </c>
      <c r="K9038" t="s">
        <v>44</v>
      </c>
      <c r="L9038">
        <v>239.71</v>
      </c>
      <c r="M9038">
        <v>2.88</v>
      </c>
      <c r="N9038" t="s">
        <v>27</v>
      </c>
      <c r="O9038" t="s">
        <v>28</v>
      </c>
      <c r="P9038">
        <v>17</v>
      </c>
      <c r="Q9038" t="s">
        <v>29</v>
      </c>
    </row>
    <row r="9039" spans="1:17" x14ac:dyDescent="0.3">
      <c r="A9039" t="s">
        <v>9763</v>
      </c>
      <c r="B9039" s="1">
        <v>45823</v>
      </c>
      <c r="C9039" t="s">
        <v>2085</v>
      </c>
      <c r="D9039" t="s">
        <v>32</v>
      </c>
      <c r="E9039" t="s">
        <v>33</v>
      </c>
      <c r="F9039" t="s">
        <v>34</v>
      </c>
      <c r="G9039" t="s">
        <v>22</v>
      </c>
      <c r="H9039" t="s">
        <v>99</v>
      </c>
      <c r="I9039" t="s">
        <v>44</v>
      </c>
      <c r="J9039" t="s">
        <v>25</v>
      </c>
      <c r="K9039" t="s">
        <v>45</v>
      </c>
      <c r="L9039">
        <v>93.96</v>
      </c>
      <c r="M9039">
        <v>1.1299999999999999</v>
      </c>
      <c r="N9039" t="s">
        <v>27</v>
      </c>
      <c r="O9039" t="s">
        <v>28</v>
      </c>
      <c r="P9039">
        <v>25</v>
      </c>
      <c r="Q9039" t="s">
        <v>29</v>
      </c>
    </row>
    <row r="9040" spans="1:17" x14ac:dyDescent="0.3">
      <c r="A9040" t="s">
        <v>9764</v>
      </c>
      <c r="B9040" s="1">
        <v>45762</v>
      </c>
      <c r="C9040" t="s">
        <v>1588</v>
      </c>
      <c r="D9040" t="s">
        <v>160</v>
      </c>
      <c r="E9040" t="s">
        <v>33</v>
      </c>
      <c r="F9040" t="s">
        <v>34</v>
      </c>
      <c r="G9040" t="s">
        <v>84</v>
      </c>
      <c r="H9040" t="s">
        <v>99</v>
      </c>
      <c r="I9040" t="s">
        <v>24</v>
      </c>
      <c r="J9040" t="s">
        <v>111</v>
      </c>
      <c r="K9040" t="s">
        <v>37</v>
      </c>
      <c r="L9040">
        <v>70.790000000000006</v>
      </c>
      <c r="M9040">
        <v>0.28000000000000003</v>
      </c>
      <c r="N9040" t="s">
        <v>27</v>
      </c>
      <c r="O9040" t="s">
        <v>28</v>
      </c>
      <c r="P9040">
        <v>35</v>
      </c>
      <c r="Q9040" t="s">
        <v>29</v>
      </c>
    </row>
    <row r="9041" spans="1:17" x14ac:dyDescent="0.3">
      <c r="A9041" t="s">
        <v>9765</v>
      </c>
      <c r="B9041" s="1">
        <v>45832</v>
      </c>
      <c r="C9041" t="s">
        <v>546</v>
      </c>
      <c r="D9041" t="s">
        <v>203</v>
      </c>
      <c r="E9041" t="s">
        <v>66</v>
      </c>
      <c r="F9041" t="s">
        <v>34</v>
      </c>
      <c r="G9041" t="s">
        <v>22</v>
      </c>
      <c r="H9041" t="s">
        <v>99</v>
      </c>
      <c r="I9041" t="s">
        <v>51</v>
      </c>
      <c r="J9041" t="s">
        <v>25</v>
      </c>
      <c r="K9041" t="s">
        <v>45</v>
      </c>
      <c r="L9041">
        <v>116.31</v>
      </c>
      <c r="M9041">
        <v>1.4</v>
      </c>
      <c r="N9041" t="s">
        <v>27</v>
      </c>
      <c r="O9041" t="s">
        <v>28</v>
      </c>
      <c r="P9041">
        <v>3</v>
      </c>
      <c r="Q9041" t="s">
        <v>29</v>
      </c>
    </row>
    <row r="9042" spans="1:17" x14ac:dyDescent="0.3">
      <c r="A9042" t="s">
        <v>9766</v>
      </c>
      <c r="B9042" s="1">
        <v>45786</v>
      </c>
      <c r="C9042" t="s">
        <v>1791</v>
      </c>
      <c r="D9042" t="s">
        <v>203</v>
      </c>
      <c r="E9042" t="s">
        <v>66</v>
      </c>
      <c r="F9042" t="s">
        <v>34</v>
      </c>
      <c r="G9042" t="s">
        <v>22</v>
      </c>
      <c r="H9042" t="s">
        <v>79</v>
      </c>
      <c r="I9042" t="s">
        <v>44</v>
      </c>
      <c r="J9042" t="s">
        <v>36</v>
      </c>
      <c r="K9042" t="s">
        <v>45</v>
      </c>
      <c r="L9042">
        <v>62.89</v>
      </c>
      <c r="M9042">
        <v>0.38</v>
      </c>
      <c r="N9042" t="s">
        <v>27</v>
      </c>
      <c r="O9042" t="s">
        <v>28</v>
      </c>
      <c r="P9042">
        <v>16</v>
      </c>
      <c r="Q9042" t="s">
        <v>29</v>
      </c>
    </row>
    <row r="9043" spans="1:17" x14ac:dyDescent="0.3">
      <c r="A9043" t="s">
        <v>9767</v>
      </c>
      <c r="B9043" s="1">
        <v>45782</v>
      </c>
      <c r="C9043" t="s">
        <v>174</v>
      </c>
      <c r="D9043" t="s">
        <v>32</v>
      </c>
      <c r="E9043" t="s">
        <v>66</v>
      </c>
      <c r="F9043" t="s">
        <v>21</v>
      </c>
      <c r="G9043" t="s">
        <v>22</v>
      </c>
      <c r="H9043" t="s">
        <v>23</v>
      </c>
      <c r="I9043" t="s">
        <v>44</v>
      </c>
      <c r="J9043" t="s">
        <v>25</v>
      </c>
      <c r="K9043" t="s">
        <v>37</v>
      </c>
      <c r="L9043">
        <v>66.400000000000006</v>
      </c>
      <c r="M9043">
        <v>0.8</v>
      </c>
      <c r="N9043" t="s">
        <v>27</v>
      </c>
      <c r="O9043" t="s">
        <v>28</v>
      </c>
      <c r="P9043">
        <v>19</v>
      </c>
      <c r="Q9043" t="s">
        <v>29</v>
      </c>
    </row>
    <row r="9044" spans="1:17" x14ac:dyDescent="0.3">
      <c r="A9044" t="s">
        <v>9768</v>
      </c>
      <c r="B9044" s="1">
        <v>45725</v>
      </c>
      <c r="C9044" t="s">
        <v>1370</v>
      </c>
      <c r="D9044" t="s">
        <v>89</v>
      </c>
      <c r="E9044" t="s">
        <v>66</v>
      </c>
      <c r="F9044" t="s">
        <v>34</v>
      </c>
      <c r="G9044" t="s">
        <v>22</v>
      </c>
      <c r="H9044" t="s">
        <v>50</v>
      </c>
      <c r="I9044" t="s">
        <v>24</v>
      </c>
      <c r="J9044" t="s">
        <v>25</v>
      </c>
      <c r="K9044" t="s">
        <v>45</v>
      </c>
      <c r="L9044">
        <v>100.32</v>
      </c>
      <c r="M9044">
        <v>0</v>
      </c>
      <c r="N9044" t="s">
        <v>69</v>
      </c>
      <c r="O9044" t="s">
        <v>593</v>
      </c>
      <c r="P9044">
        <v>31</v>
      </c>
      <c r="Q9044" t="s">
        <v>29</v>
      </c>
    </row>
    <row r="9045" spans="1:17" x14ac:dyDescent="0.3">
      <c r="A9045" t="s">
        <v>9769</v>
      </c>
      <c r="B9045" s="1">
        <v>45726</v>
      </c>
      <c r="C9045" t="s">
        <v>767</v>
      </c>
      <c r="D9045" t="s">
        <v>94</v>
      </c>
      <c r="E9045" t="s">
        <v>66</v>
      </c>
      <c r="F9045" t="s">
        <v>56</v>
      </c>
      <c r="G9045" t="s">
        <v>22</v>
      </c>
      <c r="H9045" t="s">
        <v>76</v>
      </c>
      <c r="I9045" t="s">
        <v>24</v>
      </c>
      <c r="J9045" t="s">
        <v>111</v>
      </c>
      <c r="K9045" t="s">
        <v>45</v>
      </c>
      <c r="L9045">
        <v>205.33</v>
      </c>
      <c r="M9045">
        <v>0.82</v>
      </c>
      <c r="N9045" t="s">
        <v>27</v>
      </c>
      <c r="O9045" t="s">
        <v>28</v>
      </c>
      <c r="P9045">
        <v>29</v>
      </c>
      <c r="Q9045" t="s">
        <v>29</v>
      </c>
    </row>
    <row r="9046" spans="1:17" x14ac:dyDescent="0.3">
      <c r="A9046" t="s">
        <v>9770</v>
      </c>
      <c r="B9046" s="1">
        <v>45742</v>
      </c>
      <c r="C9046" t="s">
        <v>468</v>
      </c>
      <c r="D9046" t="s">
        <v>118</v>
      </c>
      <c r="E9046" t="s">
        <v>55</v>
      </c>
      <c r="F9046" t="s">
        <v>34</v>
      </c>
      <c r="G9046" t="s">
        <v>22</v>
      </c>
      <c r="H9046" t="s">
        <v>103</v>
      </c>
      <c r="I9046" t="s">
        <v>119</v>
      </c>
      <c r="J9046" t="s">
        <v>36</v>
      </c>
      <c r="K9046" t="s">
        <v>37</v>
      </c>
      <c r="L9046">
        <v>30.45</v>
      </c>
      <c r="M9046">
        <v>0.18</v>
      </c>
      <c r="N9046" t="s">
        <v>27</v>
      </c>
      <c r="O9046" t="s">
        <v>28</v>
      </c>
      <c r="P9046">
        <v>15</v>
      </c>
      <c r="Q9046" t="s">
        <v>29</v>
      </c>
    </row>
    <row r="9047" spans="1:17" x14ac:dyDescent="0.3">
      <c r="A9047" t="s">
        <v>9771</v>
      </c>
      <c r="B9047" s="1">
        <v>45667</v>
      </c>
      <c r="C9047" t="s">
        <v>550</v>
      </c>
      <c r="D9047" t="s">
        <v>203</v>
      </c>
      <c r="E9047" t="s">
        <v>33</v>
      </c>
      <c r="F9047" t="s">
        <v>34</v>
      </c>
      <c r="G9047" t="s">
        <v>22</v>
      </c>
      <c r="H9047" t="s">
        <v>103</v>
      </c>
      <c r="I9047" t="s">
        <v>24</v>
      </c>
      <c r="J9047" t="s">
        <v>25</v>
      </c>
      <c r="K9047" t="s">
        <v>45</v>
      </c>
      <c r="L9047">
        <v>20.38</v>
      </c>
      <c r="M9047">
        <v>0.24</v>
      </c>
      <c r="N9047" t="s">
        <v>27</v>
      </c>
      <c r="O9047" t="s">
        <v>28</v>
      </c>
      <c r="P9047">
        <v>6</v>
      </c>
      <c r="Q9047" t="s">
        <v>29</v>
      </c>
    </row>
    <row r="9048" spans="1:17" x14ac:dyDescent="0.3">
      <c r="A9048" t="s">
        <v>9772</v>
      </c>
      <c r="B9048" s="1">
        <v>45695</v>
      </c>
      <c r="C9048" t="s">
        <v>839</v>
      </c>
      <c r="D9048" t="s">
        <v>40</v>
      </c>
      <c r="E9048" t="s">
        <v>33</v>
      </c>
      <c r="F9048" t="s">
        <v>34</v>
      </c>
      <c r="G9048" t="s">
        <v>22</v>
      </c>
      <c r="H9048" t="s">
        <v>57</v>
      </c>
      <c r="I9048" t="s">
        <v>24</v>
      </c>
      <c r="J9048" t="s">
        <v>111</v>
      </c>
      <c r="K9048" t="s">
        <v>45</v>
      </c>
      <c r="L9048">
        <v>34.26</v>
      </c>
      <c r="M9048">
        <v>0.14000000000000001</v>
      </c>
      <c r="N9048" t="s">
        <v>27</v>
      </c>
      <c r="O9048" t="s">
        <v>28</v>
      </c>
      <c r="P9048">
        <v>13</v>
      </c>
      <c r="Q9048" t="s">
        <v>29</v>
      </c>
    </row>
    <row r="9049" spans="1:17" x14ac:dyDescent="0.3">
      <c r="A9049" t="s">
        <v>9773</v>
      </c>
      <c r="B9049" s="1">
        <v>45669</v>
      </c>
      <c r="C9049" t="s">
        <v>738</v>
      </c>
      <c r="D9049" t="s">
        <v>160</v>
      </c>
      <c r="E9049" t="s">
        <v>55</v>
      </c>
      <c r="F9049" t="s">
        <v>34</v>
      </c>
      <c r="G9049" t="s">
        <v>22</v>
      </c>
      <c r="H9049" t="s">
        <v>57</v>
      </c>
      <c r="I9049" t="s">
        <v>51</v>
      </c>
      <c r="J9049" t="s">
        <v>61</v>
      </c>
      <c r="K9049" t="s">
        <v>45</v>
      </c>
      <c r="L9049">
        <v>39.659999999999997</v>
      </c>
      <c r="M9049">
        <v>0.87</v>
      </c>
      <c r="N9049" t="s">
        <v>27</v>
      </c>
      <c r="O9049" t="s">
        <v>28</v>
      </c>
      <c r="P9049">
        <v>10</v>
      </c>
      <c r="Q9049" t="s">
        <v>29</v>
      </c>
    </row>
    <row r="9050" spans="1:17" x14ac:dyDescent="0.3">
      <c r="A9050" t="s">
        <v>9774</v>
      </c>
      <c r="B9050" s="1">
        <v>45821</v>
      </c>
      <c r="C9050" t="s">
        <v>130</v>
      </c>
      <c r="D9050" t="s">
        <v>89</v>
      </c>
      <c r="E9050" t="s">
        <v>55</v>
      </c>
      <c r="F9050" t="s">
        <v>34</v>
      </c>
      <c r="G9050" t="s">
        <v>42</v>
      </c>
      <c r="H9050" t="s">
        <v>43</v>
      </c>
      <c r="I9050" t="s">
        <v>24</v>
      </c>
      <c r="J9050" t="s">
        <v>25</v>
      </c>
      <c r="K9050" t="s">
        <v>62</v>
      </c>
      <c r="L9050">
        <v>471.03</v>
      </c>
      <c r="M9050">
        <v>0</v>
      </c>
      <c r="N9050" t="s">
        <v>69</v>
      </c>
      <c r="O9050" t="s">
        <v>593</v>
      </c>
      <c r="P9050">
        <v>41</v>
      </c>
      <c r="Q9050" t="s">
        <v>46</v>
      </c>
    </row>
    <row r="9051" spans="1:17" x14ac:dyDescent="0.3">
      <c r="A9051" t="s">
        <v>9775</v>
      </c>
      <c r="B9051" s="1">
        <v>45784</v>
      </c>
      <c r="C9051" t="s">
        <v>644</v>
      </c>
      <c r="D9051" t="s">
        <v>94</v>
      </c>
      <c r="E9051" t="s">
        <v>20</v>
      </c>
      <c r="F9051" t="s">
        <v>34</v>
      </c>
      <c r="G9051" t="s">
        <v>22</v>
      </c>
      <c r="H9051" t="s">
        <v>99</v>
      </c>
      <c r="I9051" t="s">
        <v>51</v>
      </c>
      <c r="J9051" t="s">
        <v>61</v>
      </c>
      <c r="K9051" t="s">
        <v>37</v>
      </c>
      <c r="L9051">
        <v>135.22</v>
      </c>
      <c r="M9051">
        <v>2.97</v>
      </c>
      <c r="N9051" t="s">
        <v>27</v>
      </c>
      <c r="O9051" t="s">
        <v>28</v>
      </c>
      <c r="P9051">
        <v>0</v>
      </c>
      <c r="Q9051" t="s">
        <v>29</v>
      </c>
    </row>
    <row r="9052" spans="1:17" x14ac:dyDescent="0.3">
      <c r="A9052" t="s">
        <v>9776</v>
      </c>
      <c r="B9052" s="1">
        <v>45816</v>
      </c>
      <c r="C9052" t="s">
        <v>972</v>
      </c>
      <c r="D9052" t="s">
        <v>118</v>
      </c>
      <c r="E9052" t="s">
        <v>20</v>
      </c>
      <c r="F9052" t="s">
        <v>34</v>
      </c>
      <c r="G9052" t="s">
        <v>42</v>
      </c>
      <c r="H9052" t="s">
        <v>43</v>
      </c>
      <c r="I9052" t="s">
        <v>51</v>
      </c>
      <c r="J9052" t="s">
        <v>61</v>
      </c>
      <c r="K9052" t="s">
        <v>45</v>
      </c>
      <c r="L9052">
        <v>573.96</v>
      </c>
      <c r="M9052">
        <v>0</v>
      </c>
      <c r="N9052" t="s">
        <v>69</v>
      </c>
      <c r="O9052" t="s">
        <v>593</v>
      </c>
      <c r="P9052">
        <v>74</v>
      </c>
      <c r="Q9052" t="s">
        <v>86</v>
      </c>
    </row>
    <row r="9053" spans="1:17" x14ac:dyDescent="0.3">
      <c r="A9053" t="s">
        <v>9777</v>
      </c>
      <c r="B9053" s="1">
        <v>45833</v>
      </c>
      <c r="C9053" t="s">
        <v>1915</v>
      </c>
      <c r="D9053" t="s">
        <v>65</v>
      </c>
      <c r="E9053" t="s">
        <v>41</v>
      </c>
      <c r="F9053" t="s">
        <v>21</v>
      </c>
      <c r="G9053" t="s">
        <v>22</v>
      </c>
      <c r="H9053" t="s">
        <v>99</v>
      </c>
      <c r="I9053" t="s">
        <v>119</v>
      </c>
      <c r="J9053" t="s">
        <v>25</v>
      </c>
      <c r="K9053" t="s">
        <v>62</v>
      </c>
      <c r="L9053">
        <v>50.11</v>
      </c>
      <c r="M9053">
        <v>0.6</v>
      </c>
      <c r="N9053" t="s">
        <v>27</v>
      </c>
      <c r="O9053" t="s">
        <v>28</v>
      </c>
      <c r="P9053">
        <v>4</v>
      </c>
      <c r="Q9053" t="s">
        <v>29</v>
      </c>
    </row>
    <row r="9054" spans="1:17" x14ac:dyDescent="0.3">
      <c r="A9054" t="s">
        <v>9778</v>
      </c>
      <c r="B9054" s="1">
        <v>45834</v>
      </c>
      <c r="C9054" t="s">
        <v>584</v>
      </c>
      <c r="D9054" t="s">
        <v>89</v>
      </c>
      <c r="E9054" t="s">
        <v>33</v>
      </c>
      <c r="F9054" t="s">
        <v>34</v>
      </c>
      <c r="G9054" t="s">
        <v>22</v>
      </c>
      <c r="H9054" t="s">
        <v>35</v>
      </c>
      <c r="I9054" t="s">
        <v>51</v>
      </c>
      <c r="J9054" t="s">
        <v>61</v>
      </c>
      <c r="K9054" t="s">
        <v>37</v>
      </c>
      <c r="L9054">
        <v>136.38</v>
      </c>
      <c r="M9054">
        <v>3</v>
      </c>
      <c r="N9054" t="s">
        <v>27</v>
      </c>
      <c r="O9054" t="s">
        <v>28</v>
      </c>
      <c r="P9054">
        <v>2</v>
      </c>
      <c r="Q9054" t="s">
        <v>29</v>
      </c>
    </row>
    <row r="9055" spans="1:17" x14ac:dyDescent="0.3">
      <c r="A9055" t="s">
        <v>9779</v>
      </c>
      <c r="B9055" s="1">
        <v>45730</v>
      </c>
      <c r="C9055" t="s">
        <v>321</v>
      </c>
      <c r="D9055" t="s">
        <v>106</v>
      </c>
      <c r="E9055" t="s">
        <v>55</v>
      </c>
      <c r="F9055" t="s">
        <v>56</v>
      </c>
      <c r="G9055" t="s">
        <v>22</v>
      </c>
      <c r="H9055" t="s">
        <v>103</v>
      </c>
      <c r="I9055" t="s">
        <v>24</v>
      </c>
      <c r="J9055" t="s">
        <v>36</v>
      </c>
      <c r="K9055" t="s">
        <v>45</v>
      </c>
      <c r="L9055">
        <v>75.31</v>
      </c>
      <c r="M9055">
        <v>0.45</v>
      </c>
      <c r="N9055" t="s">
        <v>27</v>
      </c>
      <c r="O9055" t="s">
        <v>28</v>
      </c>
      <c r="P9055">
        <v>0</v>
      </c>
      <c r="Q9055" t="s">
        <v>29</v>
      </c>
    </row>
    <row r="9056" spans="1:17" x14ac:dyDescent="0.3">
      <c r="A9056" t="s">
        <v>9780</v>
      </c>
      <c r="B9056" s="1">
        <v>45806</v>
      </c>
      <c r="C9056" t="s">
        <v>800</v>
      </c>
      <c r="D9056" t="s">
        <v>203</v>
      </c>
      <c r="E9056" t="s">
        <v>66</v>
      </c>
      <c r="F9056" t="s">
        <v>34</v>
      </c>
      <c r="G9056" t="s">
        <v>42</v>
      </c>
      <c r="H9056" t="s">
        <v>99</v>
      </c>
      <c r="I9056" t="s">
        <v>51</v>
      </c>
      <c r="J9056" t="s">
        <v>61</v>
      </c>
      <c r="K9056" t="s">
        <v>62</v>
      </c>
      <c r="L9056">
        <v>26.54</v>
      </c>
      <c r="M9056">
        <v>0.57999999999999996</v>
      </c>
      <c r="N9056" t="s">
        <v>27</v>
      </c>
      <c r="O9056" t="s">
        <v>28</v>
      </c>
      <c r="P9056">
        <v>16</v>
      </c>
      <c r="Q9056" t="s">
        <v>29</v>
      </c>
    </row>
    <row r="9057" spans="1:17" x14ac:dyDescent="0.3">
      <c r="A9057" t="s">
        <v>9781</v>
      </c>
      <c r="B9057" s="1">
        <v>45749</v>
      </c>
      <c r="C9057" t="s">
        <v>1281</v>
      </c>
      <c r="D9057" t="s">
        <v>40</v>
      </c>
      <c r="E9057" t="s">
        <v>66</v>
      </c>
      <c r="F9057" t="s">
        <v>56</v>
      </c>
      <c r="G9057" t="s">
        <v>22</v>
      </c>
      <c r="H9057" t="s">
        <v>99</v>
      </c>
      <c r="I9057" t="s">
        <v>44</v>
      </c>
      <c r="J9057" t="s">
        <v>36</v>
      </c>
      <c r="K9057" t="s">
        <v>45</v>
      </c>
      <c r="L9057">
        <v>79.63</v>
      </c>
      <c r="M9057">
        <v>0.48</v>
      </c>
      <c r="N9057" t="s">
        <v>27</v>
      </c>
      <c r="O9057" t="s">
        <v>28</v>
      </c>
      <c r="P9057">
        <v>22</v>
      </c>
      <c r="Q9057" t="s">
        <v>29</v>
      </c>
    </row>
    <row r="9058" spans="1:17" x14ac:dyDescent="0.3">
      <c r="A9058" t="s">
        <v>9782</v>
      </c>
      <c r="B9058" s="1">
        <v>45692</v>
      </c>
      <c r="C9058" t="s">
        <v>774</v>
      </c>
      <c r="D9058" t="s">
        <v>65</v>
      </c>
      <c r="E9058" t="s">
        <v>66</v>
      </c>
      <c r="F9058" t="s">
        <v>34</v>
      </c>
      <c r="G9058" t="s">
        <v>22</v>
      </c>
      <c r="H9058" t="s">
        <v>60</v>
      </c>
      <c r="I9058" t="s">
        <v>24</v>
      </c>
      <c r="J9058" t="s">
        <v>25</v>
      </c>
      <c r="K9058" t="s">
        <v>37</v>
      </c>
      <c r="L9058">
        <v>40.35</v>
      </c>
      <c r="M9058">
        <v>0.48</v>
      </c>
      <c r="N9058" t="s">
        <v>27</v>
      </c>
      <c r="O9058" t="s">
        <v>28</v>
      </c>
      <c r="P9058">
        <v>7</v>
      </c>
      <c r="Q9058" t="s">
        <v>29</v>
      </c>
    </row>
    <row r="9059" spans="1:17" x14ac:dyDescent="0.3">
      <c r="A9059" t="s">
        <v>9783</v>
      </c>
      <c r="B9059" s="1">
        <v>45664</v>
      </c>
      <c r="C9059" t="s">
        <v>2061</v>
      </c>
      <c r="D9059" t="s">
        <v>102</v>
      </c>
      <c r="E9059" t="s">
        <v>55</v>
      </c>
      <c r="F9059" t="s">
        <v>21</v>
      </c>
      <c r="G9059" t="s">
        <v>22</v>
      </c>
      <c r="H9059" t="s">
        <v>50</v>
      </c>
      <c r="I9059" t="s">
        <v>44</v>
      </c>
      <c r="J9059" t="s">
        <v>25</v>
      </c>
      <c r="K9059" t="s">
        <v>37</v>
      </c>
      <c r="L9059">
        <v>138.65</v>
      </c>
      <c r="M9059">
        <v>1.66</v>
      </c>
      <c r="N9059" t="s">
        <v>27</v>
      </c>
      <c r="O9059" t="s">
        <v>28</v>
      </c>
      <c r="P9059">
        <v>18</v>
      </c>
      <c r="Q9059" t="s">
        <v>29</v>
      </c>
    </row>
    <row r="9060" spans="1:17" x14ac:dyDescent="0.3">
      <c r="A9060" t="s">
        <v>9784</v>
      </c>
      <c r="B9060" s="1">
        <v>45763</v>
      </c>
      <c r="C9060" t="s">
        <v>1486</v>
      </c>
      <c r="D9060" t="s">
        <v>106</v>
      </c>
      <c r="E9060" t="s">
        <v>66</v>
      </c>
      <c r="F9060" t="s">
        <v>21</v>
      </c>
      <c r="G9060" t="s">
        <v>42</v>
      </c>
      <c r="H9060" t="s">
        <v>50</v>
      </c>
      <c r="I9060" t="s">
        <v>24</v>
      </c>
      <c r="J9060" t="s">
        <v>61</v>
      </c>
      <c r="K9060" t="s">
        <v>62</v>
      </c>
      <c r="L9060">
        <v>11.55</v>
      </c>
      <c r="M9060">
        <v>0.25</v>
      </c>
      <c r="N9060" t="s">
        <v>27</v>
      </c>
      <c r="O9060" t="s">
        <v>28</v>
      </c>
      <c r="P9060">
        <v>29</v>
      </c>
      <c r="Q9060" t="s">
        <v>29</v>
      </c>
    </row>
    <row r="9061" spans="1:17" x14ac:dyDescent="0.3">
      <c r="A9061" t="s">
        <v>9785</v>
      </c>
      <c r="B9061" s="1">
        <v>45659</v>
      </c>
      <c r="C9061" t="s">
        <v>1028</v>
      </c>
      <c r="D9061" t="s">
        <v>106</v>
      </c>
      <c r="E9061" t="s">
        <v>20</v>
      </c>
      <c r="F9061" t="s">
        <v>34</v>
      </c>
      <c r="G9061" t="s">
        <v>42</v>
      </c>
      <c r="H9061" t="s">
        <v>43</v>
      </c>
      <c r="I9061" t="s">
        <v>24</v>
      </c>
      <c r="J9061" t="s">
        <v>25</v>
      </c>
      <c r="K9061" t="s">
        <v>37</v>
      </c>
      <c r="L9061">
        <v>156.91</v>
      </c>
      <c r="M9061">
        <v>1.88</v>
      </c>
      <c r="N9061" t="s">
        <v>27</v>
      </c>
      <c r="O9061" t="s">
        <v>28</v>
      </c>
      <c r="P9061">
        <v>17</v>
      </c>
      <c r="Q9061" t="s">
        <v>29</v>
      </c>
    </row>
    <row r="9062" spans="1:17" x14ac:dyDescent="0.3">
      <c r="A9062" t="s">
        <v>9786</v>
      </c>
      <c r="B9062" s="1">
        <v>45659</v>
      </c>
      <c r="C9062" t="s">
        <v>711</v>
      </c>
      <c r="D9062" t="s">
        <v>49</v>
      </c>
      <c r="E9062" t="s">
        <v>20</v>
      </c>
      <c r="F9062" t="s">
        <v>34</v>
      </c>
      <c r="G9062" t="s">
        <v>22</v>
      </c>
      <c r="H9062" t="s">
        <v>50</v>
      </c>
      <c r="I9062" t="s">
        <v>24</v>
      </c>
      <c r="J9062" t="s">
        <v>61</v>
      </c>
      <c r="K9062" t="s">
        <v>62</v>
      </c>
      <c r="L9062">
        <v>124.56</v>
      </c>
      <c r="M9062">
        <v>2.74</v>
      </c>
      <c r="N9062" t="s">
        <v>27</v>
      </c>
      <c r="O9062" t="s">
        <v>28</v>
      </c>
      <c r="P9062">
        <v>5</v>
      </c>
      <c r="Q9062" t="s">
        <v>29</v>
      </c>
    </row>
    <row r="9063" spans="1:17" x14ac:dyDescent="0.3">
      <c r="A9063" t="s">
        <v>9787</v>
      </c>
      <c r="B9063" s="1">
        <v>45730</v>
      </c>
      <c r="C9063" t="s">
        <v>1384</v>
      </c>
      <c r="D9063" t="s">
        <v>40</v>
      </c>
      <c r="E9063" t="s">
        <v>66</v>
      </c>
      <c r="F9063" t="s">
        <v>34</v>
      </c>
      <c r="G9063" t="s">
        <v>22</v>
      </c>
      <c r="H9063" t="s">
        <v>60</v>
      </c>
      <c r="I9063" t="s">
        <v>51</v>
      </c>
      <c r="J9063" t="s">
        <v>25</v>
      </c>
      <c r="K9063" t="s">
        <v>37</v>
      </c>
      <c r="L9063">
        <v>17.07</v>
      </c>
      <c r="M9063">
        <v>0.2</v>
      </c>
      <c r="N9063" t="s">
        <v>27</v>
      </c>
      <c r="O9063" t="s">
        <v>28</v>
      </c>
      <c r="P9063">
        <v>1</v>
      </c>
      <c r="Q9063" t="s">
        <v>29</v>
      </c>
    </row>
    <row r="9064" spans="1:17" x14ac:dyDescent="0.3">
      <c r="A9064" t="s">
        <v>9788</v>
      </c>
      <c r="B9064" s="1">
        <v>45709</v>
      </c>
      <c r="C9064" t="s">
        <v>1136</v>
      </c>
      <c r="D9064" t="s">
        <v>40</v>
      </c>
      <c r="E9064" t="s">
        <v>20</v>
      </c>
      <c r="F9064" t="s">
        <v>34</v>
      </c>
      <c r="G9064" t="s">
        <v>22</v>
      </c>
      <c r="H9064" t="s">
        <v>99</v>
      </c>
      <c r="I9064" t="s">
        <v>119</v>
      </c>
      <c r="J9064" t="s">
        <v>36</v>
      </c>
      <c r="K9064" t="s">
        <v>37</v>
      </c>
      <c r="L9064">
        <v>144.25</v>
      </c>
      <c r="M9064">
        <v>0.87</v>
      </c>
      <c r="N9064" t="s">
        <v>27</v>
      </c>
      <c r="O9064" t="s">
        <v>28</v>
      </c>
      <c r="P9064">
        <v>2</v>
      </c>
      <c r="Q9064" t="s">
        <v>29</v>
      </c>
    </row>
    <row r="9065" spans="1:17" x14ac:dyDescent="0.3">
      <c r="A9065" t="s">
        <v>9789</v>
      </c>
      <c r="B9065" s="1">
        <v>45827</v>
      </c>
      <c r="C9065" t="s">
        <v>1998</v>
      </c>
      <c r="D9065" t="s">
        <v>124</v>
      </c>
      <c r="E9065" t="s">
        <v>66</v>
      </c>
      <c r="F9065" t="s">
        <v>34</v>
      </c>
      <c r="G9065" t="s">
        <v>22</v>
      </c>
      <c r="H9065" t="s">
        <v>23</v>
      </c>
      <c r="I9065" t="s">
        <v>24</v>
      </c>
      <c r="J9065" t="s">
        <v>61</v>
      </c>
      <c r="K9065" t="s">
        <v>37</v>
      </c>
      <c r="L9065">
        <v>91.62</v>
      </c>
      <c r="M9065">
        <v>2.02</v>
      </c>
      <c r="N9065" t="s">
        <v>27</v>
      </c>
      <c r="O9065" t="s">
        <v>28</v>
      </c>
      <c r="P9065">
        <v>1</v>
      </c>
      <c r="Q9065" t="s">
        <v>29</v>
      </c>
    </row>
    <row r="9066" spans="1:17" x14ac:dyDescent="0.3">
      <c r="A9066" t="s">
        <v>9790</v>
      </c>
      <c r="B9066" s="1">
        <v>45743</v>
      </c>
      <c r="C9066" t="s">
        <v>2085</v>
      </c>
      <c r="D9066" t="s">
        <v>32</v>
      </c>
      <c r="E9066" t="s">
        <v>33</v>
      </c>
      <c r="F9066" t="s">
        <v>34</v>
      </c>
      <c r="G9066" t="s">
        <v>22</v>
      </c>
      <c r="H9066" t="s">
        <v>76</v>
      </c>
      <c r="I9066" t="s">
        <v>24</v>
      </c>
      <c r="J9066" t="s">
        <v>25</v>
      </c>
      <c r="K9066" t="s">
        <v>26</v>
      </c>
      <c r="L9066">
        <v>483.51</v>
      </c>
      <c r="M9066">
        <v>5.8</v>
      </c>
      <c r="N9066" t="s">
        <v>27</v>
      </c>
      <c r="O9066" t="s">
        <v>28</v>
      </c>
      <c r="P9066">
        <v>23</v>
      </c>
      <c r="Q9066" t="s">
        <v>29</v>
      </c>
    </row>
    <row r="9067" spans="1:17" x14ac:dyDescent="0.3">
      <c r="A9067" t="s">
        <v>9791</v>
      </c>
      <c r="B9067" s="1">
        <v>45720</v>
      </c>
      <c r="C9067" t="s">
        <v>741</v>
      </c>
      <c r="D9067" t="s">
        <v>102</v>
      </c>
      <c r="E9067" t="s">
        <v>55</v>
      </c>
      <c r="F9067" t="s">
        <v>34</v>
      </c>
      <c r="G9067" t="s">
        <v>42</v>
      </c>
      <c r="H9067" t="s">
        <v>57</v>
      </c>
      <c r="I9067" t="s">
        <v>24</v>
      </c>
      <c r="J9067" t="s">
        <v>25</v>
      </c>
      <c r="K9067" t="s">
        <v>45</v>
      </c>
      <c r="L9067">
        <v>47.72</v>
      </c>
      <c r="M9067">
        <v>0.56999999999999995</v>
      </c>
      <c r="N9067" t="s">
        <v>27</v>
      </c>
      <c r="O9067" t="s">
        <v>28</v>
      </c>
      <c r="P9067">
        <v>25</v>
      </c>
      <c r="Q9067" t="s">
        <v>29</v>
      </c>
    </row>
    <row r="9068" spans="1:17" x14ac:dyDescent="0.3">
      <c r="A9068" t="s">
        <v>9792</v>
      </c>
      <c r="B9068" s="1">
        <v>45711</v>
      </c>
      <c r="C9068" t="s">
        <v>1213</v>
      </c>
      <c r="D9068" t="s">
        <v>49</v>
      </c>
      <c r="E9068" t="s">
        <v>55</v>
      </c>
      <c r="F9068" t="s">
        <v>34</v>
      </c>
      <c r="G9068" t="s">
        <v>22</v>
      </c>
      <c r="H9068" t="s">
        <v>50</v>
      </c>
      <c r="I9068" t="s">
        <v>44</v>
      </c>
      <c r="J9068" t="s">
        <v>61</v>
      </c>
      <c r="K9068" t="s">
        <v>37</v>
      </c>
      <c r="L9068">
        <v>126.92</v>
      </c>
      <c r="M9068">
        <v>2.79</v>
      </c>
      <c r="N9068" t="s">
        <v>27</v>
      </c>
      <c r="O9068" t="s">
        <v>28</v>
      </c>
      <c r="P9068">
        <v>16</v>
      </c>
      <c r="Q9068" t="s">
        <v>29</v>
      </c>
    </row>
    <row r="9069" spans="1:17" x14ac:dyDescent="0.3">
      <c r="A9069" t="s">
        <v>9793</v>
      </c>
      <c r="B9069" s="1">
        <v>45754</v>
      </c>
      <c r="C9069" t="s">
        <v>233</v>
      </c>
      <c r="D9069" t="s">
        <v>65</v>
      </c>
      <c r="E9069" t="s">
        <v>20</v>
      </c>
      <c r="F9069" t="s">
        <v>34</v>
      </c>
      <c r="G9069" t="s">
        <v>22</v>
      </c>
      <c r="H9069" t="s">
        <v>76</v>
      </c>
      <c r="I9069" t="s">
        <v>51</v>
      </c>
      <c r="J9069" t="s">
        <v>111</v>
      </c>
      <c r="K9069" t="s">
        <v>37</v>
      </c>
      <c r="L9069">
        <v>242.36</v>
      </c>
      <c r="M9069">
        <v>0.97</v>
      </c>
      <c r="N9069" t="s">
        <v>27</v>
      </c>
      <c r="O9069" t="s">
        <v>28</v>
      </c>
      <c r="P9069">
        <v>17</v>
      </c>
      <c r="Q9069" t="s">
        <v>29</v>
      </c>
    </row>
    <row r="9070" spans="1:17" x14ac:dyDescent="0.3">
      <c r="A9070" t="s">
        <v>9794</v>
      </c>
      <c r="B9070" s="1">
        <v>45674</v>
      </c>
      <c r="C9070" t="s">
        <v>564</v>
      </c>
      <c r="D9070" t="s">
        <v>19</v>
      </c>
      <c r="E9070" t="s">
        <v>41</v>
      </c>
      <c r="F9070" t="s">
        <v>56</v>
      </c>
      <c r="G9070" t="s">
        <v>22</v>
      </c>
      <c r="H9070" t="s">
        <v>103</v>
      </c>
      <c r="I9070" t="s">
        <v>24</v>
      </c>
      <c r="J9070" t="s">
        <v>61</v>
      </c>
      <c r="K9070" t="s">
        <v>62</v>
      </c>
      <c r="L9070">
        <v>12.55</v>
      </c>
      <c r="M9070">
        <v>0.28000000000000003</v>
      </c>
      <c r="N9070" t="s">
        <v>27</v>
      </c>
      <c r="O9070" t="s">
        <v>28</v>
      </c>
      <c r="P9070">
        <v>11</v>
      </c>
      <c r="Q9070" t="s">
        <v>29</v>
      </c>
    </row>
    <row r="9071" spans="1:17" x14ac:dyDescent="0.3">
      <c r="A9071" t="s">
        <v>9795</v>
      </c>
      <c r="B9071" s="1">
        <v>45670</v>
      </c>
      <c r="C9071" t="s">
        <v>166</v>
      </c>
      <c r="D9071" t="s">
        <v>65</v>
      </c>
      <c r="E9071" t="s">
        <v>33</v>
      </c>
      <c r="F9071" t="s">
        <v>34</v>
      </c>
      <c r="G9071" t="s">
        <v>22</v>
      </c>
      <c r="H9071" t="s">
        <v>43</v>
      </c>
      <c r="I9071" t="s">
        <v>44</v>
      </c>
      <c r="J9071" t="s">
        <v>25</v>
      </c>
      <c r="K9071" t="s">
        <v>37</v>
      </c>
      <c r="L9071">
        <v>158.6</v>
      </c>
      <c r="M9071">
        <v>1.9</v>
      </c>
      <c r="N9071" t="s">
        <v>27</v>
      </c>
      <c r="O9071" t="s">
        <v>28</v>
      </c>
      <c r="P9071">
        <v>21</v>
      </c>
      <c r="Q9071" t="s">
        <v>29</v>
      </c>
    </row>
    <row r="9072" spans="1:17" x14ac:dyDescent="0.3">
      <c r="A9072" t="s">
        <v>9796</v>
      </c>
      <c r="B9072" s="1">
        <v>45733</v>
      </c>
      <c r="C9072" t="s">
        <v>845</v>
      </c>
      <c r="D9072" t="s">
        <v>118</v>
      </c>
      <c r="E9072" t="s">
        <v>66</v>
      </c>
      <c r="F9072" t="s">
        <v>34</v>
      </c>
      <c r="G9072" t="s">
        <v>22</v>
      </c>
      <c r="H9072" t="s">
        <v>23</v>
      </c>
      <c r="I9072" t="s">
        <v>51</v>
      </c>
      <c r="J9072" t="s">
        <v>61</v>
      </c>
      <c r="K9072" t="s">
        <v>45</v>
      </c>
      <c r="L9072">
        <v>44.89</v>
      </c>
      <c r="M9072">
        <v>0.99</v>
      </c>
      <c r="N9072" t="s">
        <v>27</v>
      </c>
      <c r="O9072" t="s">
        <v>28</v>
      </c>
      <c r="P9072">
        <v>4</v>
      </c>
      <c r="Q9072" t="s">
        <v>29</v>
      </c>
    </row>
    <row r="9073" spans="1:17" x14ac:dyDescent="0.3">
      <c r="A9073" t="s">
        <v>9797</v>
      </c>
      <c r="B9073" s="1">
        <v>45756</v>
      </c>
      <c r="C9073" t="s">
        <v>329</v>
      </c>
      <c r="D9073" t="s">
        <v>19</v>
      </c>
      <c r="E9073" t="s">
        <v>33</v>
      </c>
      <c r="F9073" t="s">
        <v>56</v>
      </c>
      <c r="G9073" t="s">
        <v>22</v>
      </c>
      <c r="H9073" t="s">
        <v>76</v>
      </c>
      <c r="I9073" t="s">
        <v>51</v>
      </c>
      <c r="J9073" t="s">
        <v>61</v>
      </c>
      <c r="K9073" t="s">
        <v>37</v>
      </c>
      <c r="L9073">
        <v>114.19</v>
      </c>
      <c r="M9073">
        <v>2.5099999999999998</v>
      </c>
      <c r="N9073" t="s">
        <v>27</v>
      </c>
      <c r="O9073" t="s">
        <v>28</v>
      </c>
      <c r="P9073">
        <v>22</v>
      </c>
      <c r="Q9073" t="s">
        <v>29</v>
      </c>
    </row>
    <row r="9074" spans="1:17" x14ac:dyDescent="0.3">
      <c r="A9074" t="s">
        <v>9798</v>
      </c>
      <c r="B9074" s="1">
        <v>45817</v>
      </c>
      <c r="C9074" t="s">
        <v>275</v>
      </c>
      <c r="D9074" t="s">
        <v>118</v>
      </c>
      <c r="E9074" t="s">
        <v>20</v>
      </c>
      <c r="F9074" t="s">
        <v>34</v>
      </c>
      <c r="G9074" t="s">
        <v>42</v>
      </c>
      <c r="H9074" t="s">
        <v>35</v>
      </c>
      <c r="I9074" t="s">
        <v>24</v>
      </c>
      <c r="J9074" t="s">
        <v>36</v>
      </c>
      <c r="K9074" t="s">
        <v>37</v>
      </c>
      <c r="L9074">
        <v>105.9</v>
      </c>
      <c r="M9074">
        <v>0.64</v>
      </c>
      <c r="N9074" t="s">
        <v>27</v>
      </c>
      <c r="O9074" t="s">
        <v>28</v>
      </c>
      <c r="P9074">
        <v>23</v>
      </c>
      <c r="Q9074" t="s">
        <v>29</v>
      </c>
    </row>
    <row r="9075" spans="1:17" x14ac:dyDescent="0.3">
      <c r="A9075" t="s">
        <v>9799</v>
      </c>
      <c r="B9075" s="1">
        <v>45676</v>
      </c>
      <c r="C9075" t="s">
        <v>980</v>
      </c>
      <c r="D9075" t="s">
        <v>160</v>
      </c>
      <c r="E9075" t="s">
        <v>33</v>
      </c>
      <c r="F9075" t="s">
        <v>56</v>
      </c>
      <c r="G9075" t="s">
        <v>22</v>
      </c>
      <c r="H9075" t="s">
        <v>23</v>
      </c>
      <c r="I9075" t="s">
        <v>24</v>
      </c>
      <c r="J9075" t="s">
        <v>25</v>
      </c>
      <c r="K9075" t="s">
        <v>62</v>
      </c>
      <c r="L9075">
        <v>18.52</v>
      </c>
      <c r="M9075">
        <v>0.22</v>
      </c>
      <c r="N9075" t="s">
        <v>27</v>
      </c>
      <c r="O9075" t="s">
        <v>28</v>
      </c>
      <c r="P9075">
        <v>15</v>
      </c>
      <c r="Q9075" t="s">
        <v>29</v>
      </c>
    </row>
    <row r="9076" spans="1:17" x14ac:dyDescent="0.3">
      <c r="A9076" t="s">
        <v>9800</v>
      </c>
      <c r="B9076" s="1">
        <v>45719</v>
      </c>
      <c r="C9076" t="s">
        <v>1950</v>
      </c>
      <c r="D9076" t="s">
        <v>203</v>
      </c>
      <c r="E9076" t="s">
        <v>33</v>
      </c>
      <c r="F9076" t="s">
        <v>56</v>
      </c>
      <c r="G9076" t="s">
        <v>42</v>
      </c>
      <c r="H9076" t="s">
        <v>23</v>
      </c>
      <c r="I9076" t="s">
        <v>24</v>
      </c>
      <c r="J9076" t="s">
        <v>25</v>
      </c>
      <c r="K9076" t="s">
        <v>37</v>
      </c>
      <c r="L9076">
        <v>60.98</v>
      </c>
      <c r="M9076">
        <v>0.73</v>
      </c>
      <c r="N9076" t="s">
        <v>27</v>
      </c>
      <c r="O9076" t="s">
        <v>28</v>
      </c>
      <c r="P9076">
        <v>25</v>
      </c>
      <c r="Q9076" t="s">
        <v>29</v>
      </c>
    </row>
    <row r="9077" spans="1:17" x14ac:dyDescent="0.3">
      <c r="A9077" t="s">
        <v>9801</v>
      </c>
      <c r="B9077" s="1">
        <v>45691</v>
      </c>
      <c r="C9077" t="s">
        <v>552</v>
      </c>
      <c r="D9077" t="s">
        <v>54</v>
      </c>
      <c r="E9077" t="s">
        <v>33</v>
      </c>
      <c r="F9077" t="s">
        <v>34</v>
      </c>
      <c r="G9077" t="s">
        <v>22</v>
      </c>
      <c r="H9077" t="s">
        <v>23</v>
      </c>
      <c r="I9077" t="s">
        <v>51</v>
      </c>
      <c r="J9077" t="s">
        <v>36</v>
      </c>
      <c r="K9077" t="s">
        <v>26</v>
      </c>
      <c r="L9077">
        <v>73.55</v>
      </c>
      <c r="M9077">
        <v>0.44</v>
      </c>
      <c r="N9077" t="s">
        <v>27</v>
      </c>
      <c r="O9077" t="s">
        <v>28</v>
      </c>
      <c r="P9077">
        <v>13</v>
      </c>
      <c r="Q9077" t="s">
        <v>29</v>
      </c>
    </row>
    <row r="9078" spans="1:17" x14ac:dyDescent="0.3">
      <c r="A9078" t="s">
        <v>9802</v>
      </c>
      <c r="B9078" s="1">
        <v>45811</v>
      </c>
      <c r="C9078" t="s">
        <v>252</v>
      </c>
      <c r="D9078" t="s">
        <v>124</v>
      </c>
      <c r="E9078" t="s">
        <v>33</v>
      </c>
      <c r="F9078" t="s">
        <v>34</v>
      </c>
      <c r="G9078" t="s">
        <v>22</v>
      </c>
      <c r="H9078" t="s">
        <v>76</v>
      </c>
      <c r="I9078" t="s">
        <v>24</v>
      </c>
      <c r="J9078" t="s">
        <v>61</v>
      </c>
      <c r="K9078" t="s">
        <v>45</v>
      </c>
      <c r="L9078">
        <v>483.57</v>
      </c>
      <c r="M9078">
        <v>10.64</v>
      </c>
      <c r="N9078" t="s">
        <v>27</v>
      </c>
      <c r="O9078" t="s">
        <v>28</v>
      </c>
      <c r="P9078">
        <v>26</v>
      </c>
      <c r="Q9078" t="s">
        <v>29</v>
      </c>
    </row>
    <row r="9079" spans="1:17" x14ac:dyDescent="0.3">
      <c r="A9079" t="s">
        <v>9803</v>
      </c>
      <c r="B9079" s="1">
        <v>45751</v>
      </c>
      <c r="C9079" t="s">
        <v>599</v>
      </c>
      <c r="D9079" t="s">
        <v>94</v>
      </c>
      <c r="E9079" t="s">
        <v>41</v>
      </c>
      <c r="F9079" t="s">
        <v>21</v>
      </c>
      <c r="G9079" t="s">
        <v>22</v>
      </c>
      <c r="H9079" t="s">
        <v>23</v>
      </c>
      <c r="I9079" t="s">
        <v>24</v>
      </c>
      <c r="J9079" t="s">
        <v>36</v>
      </c>
      <c r="K9079" t="s">
        <v>45</v>
      </c>
      <c r="L9079">
        <v>67.19</v>
      </c>
      <c r="M9079">
        <v>0.4</v>
      </c>
      <c r="N9079" t="s">
        <v>27</v>
      </c>
      <c r="O9079" t="s">
        <v>28</v>
      </c>
      <c r="P9079">
        <v>13</v>
      </c>
      <c r="Q9079" t="s">
        <v>29</v>
      </c>
    </row>
    <row r="9080" spans="1:17" x14ac:dyDescent="0.3">
      <c r="A9080" t="s">
        <v>9804</v>
      </c>
      <c r="B9080" s="1">
        <v>45796</v>
      </c>
      <c r="C9080" t="s">
        <v>485</v>
      </c>
      <c r="D9080" t="s">
        <v>65</v>
      </c>
      <c r="E9080" t="s">
        <v>20</v>
      </c>
      <c r="F9080" t="s">
        <v>56</v>
      </c>
      <c r="G9080" t="s">
        <v>42</v>
      </c>
      <c r="H9080" t="s">
        <v>50</v>
      </c>
      <c r="I9080" t="s">
        <v>44</v>
      </c>
      <c r="J9080" t="s">
        <v>25</v>
      </c>
      <c r="K9080" t="s">
        <v>45</v>
      </c>
      <c r="L9080">
        <v>69.760000000000005</v>
      </c>
      <c r="M9080">
        <v>0.84</v>
      </c>
      <c r="N9080" t="s">
        <v>27</v>
      </c>
      <c r="O9080" t="s">
        <v>28</v>
      </c>
      <c r="P9080">
        <v>32</v>
      </c>
      <c r="Q9080" t="s">
        <v>29</v>
      </c>
    </row>
    <row r="9081" spans="1:17" x14ac:dyDescent="0.3">
      <c r="A9081" t="s">
        <v>9805</v>
      </c>
      <c r="B9081" s="1">
        <v>45660</v>
      </c>
      <c r="C9081" t="s">
        <v>612</v>
      </c>
      <c r="D9081" t="s">
        <v>160</v>
      </c>
      <c r="E9081" t="s">
        <v>55</v>
      </c>
      <c r="F9081" t="s">
        <v>34</v>
      </c>
      <c r="G9081" t="s">
        <v>22</v>
      </c>
      <c r="H9081" t="s">
        <v>57</v>
      </c>
      <c r="I9081" t="s">
        <v>24</v>
      </c>
      <c r="J9081" t="s">
        <v>25</v>
      </c>
      <c r="K9081" t="s">
        <v>62</v>
      </c>
      <c r="L9081">
        <v>41.5</v>
      </c>
      <c r="M9081">
        <v>0.5</v>
      </c>
      <c r="N9081" t="s">
        <v>27</v>
      </c>
      <c r="O9081" t="s">
        <v>28</v>
      </c>
      <c r="P9081">
        <v>7</v>
      </c>
      <c r="Q9081" t="s">
        <v>29</v>
      </c>
    </row>
    <row r="9082" spans="1:17" x14ac:dyDescent="0.3">
      <c r="A9082" t="s">
        <v>9806</v>
      </c>
      <c r="B9082" s="1">
        <v>45777</v>
      </c>
      <c r="C9082" t="s">
        <v>252</v>
      </c>
      <c r="D9082" t="s">
        <v>124</v>
      </c>
      <c r="E9082" t="s">
        <v>33</v>
      </c>
      <c r="F9082" t="s">
        <v>34</v>
      </c>
      <c r="G9082" t="s">
        <v>22</v>
      </c>
      <c r="H9082" t="s">
        <v>76</v>
      </c>
      <c r="I9082" t="s">
        <v>24</v>
      </c>
      <c r="J9082" t="s">
        <v>61</v>
      </c>
      <c r="K9082" t="s">
        <v>37</v>
      </c>
      <c r="L9082">
        <v>128.25</v>
      </c>
      <c r="M9082">
        <v>2.82</v>
      </c>
      <c r="N9082" t="s">
        <v>27</v>
      </c>
      <c r="O9082" t="s">
        <v>28</v>
      </c>
      <c r="P9082">
        <v>26</v>
      </c>
      <c r="Q9082" t="s">
        <v>29</v>
      </c>
    </row>
    <row r="9083" spans="1:17" x14ac:dyDescent="0.3">
      <c r="A9083" t="s">
        <v>9807</v>
      </c>
      <c r="B9083" s="1">
        <v>45763</v>
      </c>
      <c r="C9083" t="s">
        <v>829</v>
      </c>
      <c r="D9083" t="s">
        <v>106</v>
      </c>
      <c r="E9083" t="s">
        <v>66</v>
      </c>
      <c r="F9083" t="s">
        <v>34</v>
      </c>
      <c r="G9083" t="s">
        <v>22</v>
      </c>
      <c r="H9083" t="s">
        <v>35</v>
      </c>
      <c r="I9083" t="s">
        <v>44</v>
      </c>
      <c r="J9083" t="s">
        <v>25</v>
      </c>
      <c r="K9083" t="s">
        <v>37</v>
      </c>
      <c r="L9083">
        <v>159.27000000000001</v>
      </c>
      <c r="M9083">
        <v>1.91</v>
      </c>
      <c r="N9083" t="s">
        <v>27</v>
      </c>
      <c r="O9083" t="s">
        <v>28</v>
      </c>
      <c r="P9083">
        <v>14</v>
      </c>
      <c r="Q9083" t="s">
        <v>29</v>
      </c>
    </row>
    <row r="9084" spans="1:17" x14ac:dyDescent="0.3">
      <c r="A9084" t="s">
        <v>9808</v>
      </c>
      <c r="B9084" s="1">
        <v>45674</v>
      </c>
      <c r="C9084" t="s">
        <v>1700</v>
      </c>
      <c r="D9084" t="s">
        <v>94</v>
      </c>
      <c r="E9084" t="s">
        <v>20</v>
      </c>
      <c r="F9084" t="s">
        <v>34</v>
      </c>
      <c r="G9084" t="s">
        <v>22</v>
      </c>
      <c r="H9084" t="s">
        <v>60</v>
      </c>
      <c r="I9084" t="s">
        <v>119</v>
      </c>
      <c r="J9084" t="s">
        <v>25</v>
      </c>
      <c r="K9084" t="s">
        <v>37</v>
      </c>
      <c r="L9084">
        <v>67.569999999999993</v>
      </c>
      <c r="M9084">
        <v>0.81</v>
      </c>
      <c r="N9084" t="s">
        <v>27</v>
      </c>
      <c r="O9084" t="s">
        <v>28</v>
      </c>
      <c r="P9084">
        <v>2</v>
      </c>
      <c r="Q9084" t="s">
        <v>29</v>
      </c>
    </row>
    <row r="9085" spans="1:17" x14ac:dyDescent="0.3">
      <c r="A9085" t="s">
        <v>9809</v>
      </c>
      <c r="B9085" s="1">
        <v>45737</v>
      </c>
      <c r="C9085" t="s">
        <v>174</v>
      </c>
      <c r="D9085" t="s">
        <v>32</v>
      </c>
      <c r="E9085" t="s">
        <v>66</v>
      </c>
      <c r="F9085" t="s">
        <v>21</v>
      </c>
      <c r="G9085" t="s">
        <v>22</v>
      </c>
      <c r="H9085" t="s">
        <v>99</v>
      </c>
      <c r="I9085" t="s">
        <v>24</v>
      </c>
      <c r="J9085" t="s">
        <v>25</v>
      </c>
      <c r="K9085" t="s">
        <v>45</v>
      </c>
      <c r="L9085">
        <v>34.22</v>
      </c>
      <c r="M9085">
        <v>0.41</v>
      </c>
      <c r="N9085" t="s">
        <v>27</v>
      </c>
      <c r="O9085" t="s">
        <v>28</v>
      </c>
      <c r="P9085">
        <v>10</v>
      </c>
      <c r="Q9085" t="s">
        <v>29</v>
      </c>
    </row>
    <row r="9086" spans="1:17" x14ac:dyDescent="0.3">
      <c r="A9086" t="s">
        <v>9810</v>
      </c>
      <c r="B9086" s="1">
        <v>45723</v>
      </c>
      <c r="C9086" t="s">
        <v>462</v>
      </c>
      <c r="D9086" t="s">
        <v>32</v>
      </c>
      <c r="E9086" t="s">
        <v>20</v>
      </c>
      <c r="F9086" t="s">
        <v>56</v>
      </c>
      <c r="G9086" t="s">
        <v>22</v>
      </c>
      <c r="H9086" t="s">
        <v>43</v>
      </c>
      <c r="I9086" t="s">
        <v>24</v>
      </c>
      <c r="J9086" t="s">
        <v>25</v>
      </c>
      <c r="K9086" t="s">
        <v>45</v>
      </c>
      <c r="L9086">
        <v>319.54000000000002</v>
      </c>
      <c r="M9086">
        <v>3.83</v>
      </c>
      <c r="N9086" t="s">
        <v>27</v>
      </c>
      <c r="O9086" t="s">
        <v>28</v>
      </c>
      <c r="P9086">
        <v>15</v>
      </c>
      <c r="Q9086" t="s">
        <v>29</v>
      </c>
    </row>
    <row r="9087" spans="1:17" x14ac:dyDescent="0.3">
      <c r="A9087" t="s">
        <v>9811</v>
      </c>
      <c r="B9087" s="1">
        <v>45676</v>
      </c>
      <c r="C9087" t="s">
        <v>236</v>
      </c>
      <c r="D9087" t="s">
        <v>49</v>
      </c>
      <c r="E9087" t="s">
        <v>20</v>
      </c>
      <c r="F9087" t="s">
        <v>34</v>
      </c>
      <c r="G9087" t="s">
        <v>42</v>
      </c>
      <c r="H9087" t="s">
        <v>76</v>
      </c>
      <c r="I9087" t="s">
        <v>24</v>
      </c>
      <c r="J9087" t="s">
        <v>61</v>
      </c>
      <c r="K9087" t="s">
        <v>45</v>
      </c>
      <c r="L9087">
        <v>369.54</v>
      </c>
      <c r="M9087">
        <v>8.1300000000000008</v>
      </c>
      <c r="N9087" t="s">
        <v>27</v>
      </c>
      <c r="O9087" t="s">
        <v>28</v>
      </c>
      <c r="P9087">
        <v>33</v>
      </c>
      <c r="Q9087" t="s">
        <v>29</v>
      </c>
    </row>
    <row r="9088" spans="1:17" x14ac:dyDescent="0.3">
      <c r="A9088" t="s">
        <v>9812</v>
      </c>
      <c r="B9088" s="1">
        <v>45733</v>
      </c>
      <c r="C9088" t="s">
        <v>888</v>
      </c>
      <c r="D9088" t="s">
        <v>49</v>
      </c>
      <c r="E9088" t="s">
        <v>33</v>
      </c>
      <c r="F9088" t="s">
        <v>56</v>
      </c>
      <c r="G9088" t="s">
        <v>22</v>
      </c>
      <c r="H9088" t="s">
        <v>57</v>
      </c>
      <c r="I9088" t="s">
        <v>24</v>
      </c>
      <c r="J9088" t="s">
        <v>61</v>
      </c>
      <c r="K9088" t="s">
        <v>45</v>
      </c>
      <c r="L9088">
        <v>89.48</v>
      </c>
      <c r="M9088">
        <v>1.97</v>
      </c>
      <c r="N9088" t="s">
        <v>27</v>
      </c>
      <c r="O9088" t="s">
        <v>28</v>
      </c>
      <c r="P9088">
        <v>6</v>
      </c>
      <c r="Q9088" t="s">
        <v>29</v>
      </c>
    </row>
    <row r="9089" spans="1:17" x14ac:dyDescent="0.3">
      <c r="A9089" t="s">
        <v>9813</v>
      </c>
      <c r="B9089" s="1">
        <v>45691</v>
      </c>
      <c r="C9089" t="s">
        <v>1450</v>
      </c>
      <c r="D9089" t="s">
        <v>75</v>
      </c>
      <c r="E9089" t="s">
        <v>55</v>
      </c>
      <c r="F9089" t="s">
        <v>34</v>
      </c>
      <c r="G9089" t="s">
        <v>22</v>
      </c>
      <c r="H9089" t="s">
        <v>57</v>
      </c>
      <c r="I9089" t="s">
        <v>44</v>
      </c>
      <c r="J9089" t="s">
        <v>25</v>
      </c>
      <c r="K9089" t="s">
        <v>45</v>
      </c>
      <c r="L9089">
        <v>35.840000000000003</v>
      </c>
      <c r="M9089">
        <v>0.43</v>
      </c>
      <c r="N9089" t="s">
        <v>27</v>
      </c>
      <c r="O9089" t="s">
        <v>28</v>
      </c>
      <c r="P9089">
        <v>13</v>
      </c>
      <c r="Q9089" t="s">
        <v>29</v>
      </c>
    </row>
    <row r="9090" spans="1:17" x14ac:dyDescent="0.3">
      <c r="A9090" t="s">
        <v>9814</v>
      </c>
      <c r="B9090" s="1">
        <v>45818</v>
      </c>
      <c r="C9090" t="s">
        <v>1650</v>
      </c>
      <c r="D9090" t="s">
        <v>203</v>
      </c>
      <c r="E9090" t="s">
        <v>66</v>
      </c>
      <c r="F9090" t="s">
        <v>34</v>
      </c>
      <c r="G9090" t="s">
        <v>22</v>
      </c>
      <c r="H9090" t="s">
        <v>43</v>
      </c>
      <c r="I9090" t="s">
        <v>44</v>
      </c>
      <c r="J9090" t="s">
        <v>36</v>
      </c>
      <c r="K9090" t="s">
        <v>45</v>
      </c>
      <c r="L9090">
        <v>336.63</v>
      </c>
      <c r="M9090">
        <v>2.02</v>
      </c>
      <c r="N9090" t="s">
        <v>27</v>
      </c>
      <c r="O9090" t="s">
        <v>28</v>
      </c>
      <c r="P9090">
        <v>10</v>
      </c>
      <c r="Q9090" t="s">
        <v>29</v>
      </c>
    </row>
    <row r="9091" spans="1:17" x14ac:dyDescent="0.3">
      <c r="A9091" t="s">
        <v>9815</v>
      </c>
      <c r="B9091" s="1">
        <v>45806</v>
      </c>
      <c r="C9091" t="s">
        <v>562</v>
      </c>
      <c r="D9091" t="s">
        <v>106</v>
      </c>
      <c r="E9091" t="s">
        <v>33</v>
      </c>
      <c r="F9091" t="s">
        <v>21</v>
      </c>
      <c r="G9091" t="s">
        <v>22</v>
      </c>
      <c r="H9091" t="s">
        <v>50</v>
      </c>
      <c r="I9091" t="s">
        <v>119</v>
      </c>
      <c r="J9091" t="s">
        <v>36</v>
      </c>
      <c r="K9091" t="s">
        <v>45</v>
      </c>
      <c r="L9091">
        <v>57.55</v>
      </c>
      <c r="M9091">
        <v>0.35</v>
      </c>
      <c r="N9091" t="s">
        <v>27</v>
      </c>
      <c r="O9091" t="s">
        <v>28</v>
      </c>
      <c r="P9091">
        <v>2</v>
      </c>
      <c r="Q9091" t="s">
        <v>29</v>
      </c>
    </row>
    <row r="9092" spans="1:17" x14ac:dyDescent="0.3">
      <c r="A9092" t="s">
        <v>9816</v>
      </c>
      <c r="B9092" s="1">
        <v>45778</v>
      </c>
      <c r="C9092" t="s">
        <v>618</v>
      </c>
      <c r="D9092" t="s">
        <v>106</v>
      </c>
      <c r="E9092" t="s">
        <v>41</v>
      </c>
      <c r="F9092" t="s">
        <v>34</v>
      </c>
      <c r="G9092" t="s">
        <v>22</v>
      </c>
      <c r="H9092" t="s">
        <v>23</v>
      </c>
      <c r="I9092" t="s">
        <v>119</v>
      </c>
      <c r="J9092" t="s">
        <v>61</v>
      </c>
      <c r="K9092" t="s">
        <v>45</v>
      </c>
      <c r="L9092">
        <v>138.34</v>
      </c>
      <c r="M9092">
        <v>3.04</v>
      </c>
      <c r="N9092" t="s">
        <v>27</v>
      </c>
      <c r="O9092" t="s">
        <v>28</v>
      </c>
      <c r="P9092">
        <v>14</v>
      </c>
      <c r="Q9092" t="s">
        <v>29</v>
      </c>
    </row>
    <row r="9093" spans="1:17" x14ac:dyDescent="0.3">
      <c r="A9093" t="s">
        <v>9817</v>
      </c>
      <c r="B9093" s="1">
        <v>45730</v>
      </c>
      <c r="C9093" t="s">
        <v>458</v>
      </c>
      <c r="D9093" t="s">
        <v>49</v>
      </c>
      <c r="E9093" t="s">
        <v>33</v>
      </c>
      <c r="F9093" t="s">
        <v>34</v>
      </c>
      <c r="G9093" t="s">
        <v>22</v>
      </c>
      <c r="H9093" t="s">
        <v>99</v>
      </c>
      <c r="I9093" t="s">
        <v>24</v>
      </c>
      <c r="J9093" t="s">
        <v>25</v>
      </c>
      <c r="K9093" t="s">
        <v>37</v>
      </c>
      <c r="L9093">
        <v>8.44</v>
      </c>
      <c r="M9093">
        <v>0.1</v>
      </c>
      <c r="N9093" t="s">
        <v>27</v>
      </c>
      <c r="O9093" t="s">
        <v>28</v>
      </c>
      <c r="P9093">
        <v>2</v>
      </c>
      <c r="Q9093" t="s">
        <v>29</v>
      </c>
    </row>
    <row r="9094" spans="1:17" x14ac:dyDescent="0.3">
      <c r="A9094" t="s">
        <v>9818</v>
      </c>
      <c r="B9094" s="1">
        <v>45829</v>
      </c>
      <c r="C9094" t="s">
        <v>753</v>
      </c>
      <c r="D9094" t="s">
        <v>160</v>
      </c>
      <c r="E9094" t="s">
        <v>33</v>
      </c>
      <c r="F9094" t="s">
        <v>34</v>
      </c>
      <c r="G9094" t="s">
        <v>22</v>
      </c>
      <c r="H9094" t="s">
        <v>35</v>
      </c>
      <c r="I9094" t="s">
        <v>24</v>
      </c>
      <c r="J9094" t="s">
        <v>36</v>
      </c>
      <c r="K9094" t="s">
        <v>37</v>
      </c>
      <c r="L9094">
        <v>188.91</v>
      </c>
      <c r="M9094">
        <v>1.1299999999999999</v>
      </c>
      <c r="N9094" t="s">
        <v>27</v>
      </c>
      <c r="O9094" t="s">
        <v>28</v>
      </c>
      <c r="P9094">
        <v>7</v>
      </c>
      <c r="Q9094" t="s">
        <v>29</v>
      </c>
    </row>
    <row r="9095" spans="1:17" x14ac:dyDescent="0.3">
      <c r="A9095" t="s">
        <v>9819</v>
      </c>
      <c r="B9095" s="1">
        <v>45697</v>
      </c>
      <c r="C9095" t="s">
        <v>1008</v>
      </c>
      <c r="D9095" t="s">
        <v>102</v>
      </c>
      <c r="E9095" t="s">
        <v>41</v>
      </c>
      <c r="F9095" t="s">
        <v>34</v>
      </c>
      <c r="G9095" t="s">
        <v>22</v>
      </c>
      <c r="H9095" t="s">
        <v>43</v>
      </c>
      <c r="I9095" t="s">
        <v>24</v>
      </c>
      <c r="J9095" t="s">
        <v>25</v>
      </c>
      <c r="K9095" t="s">
        <v>45</v>
      </c>
      <c r="L9095">
        <v>182.72</v>
      </c>
      <c r="M9095">
        <v>2.19</v>
      </c>
      <c r="N9095" t="s">
        <v>27</v>
      </c>
      <c r="O9095" t="s">
        <v>28</v>
      </c>
      <c r="P9095">
        <v>1</v>
      </c>
      <c r="Q9095" t="s">
        <v>29</v>
      </c>
    </row>
    <row r="9096" spans="1:17" x14ac:dyDescent="0.3">
      <c r="A9096" t="s">
        <v>9820</v>
      </c>
      <c r="B9096" s="1">
        <v>45714</v>
      </c>
      <c r="C9096" t="s">
        <v>219</v>
      </c>
      <c r="D9096" t="s">
        <v>49</v>
      </c>
      <c r="E9096" t="s">
        <v>55</v>
      </c>
      <c r="F9096" t="s">
        <v>34</v>
      </c>
      <c r="G9096" t="s">
        <v>22</v>
      </c>
      <c r="H9096" t="s">
        <v>50</v>
      </c>
      <c r="I9096" t="s">
        <v>44</v>
      </c>
      <c r="J9096" t="s">
        <v>25</v>
      </c>
      <c r="K9096" t="s">
        <v>45</v>
      </c>
      <c r="L9096">
        <v>56.56</v>
      </c>
      <c r="M9096">
        <v>0.68</v>
      </c>
      <c r="N9096" t="s">
        <v>27</v>
      </c>
      <c r="O9096" t="s">
        <v>28</v>
      </c>
      <c r="P9096">
        <v>20</v>
      </c>
      <c r="Q9096" t="s">
        <v>29</v>
      </c>
    </row>
    <row r="9097" spans="1:17" x14ac:dyDescent="0.3">
      <c r="A9097" t="s">
        <v>9821</v>
      </c>
      <c r="B9097" s="1">
        <v>45704</v>
      </c>
      <c r="C9097" t="s">
        <v>468</v>
      </c>
      <c r="D9097" t="s">
        <v>118</v>
      </c>
      <c r="E9097" t="s">
        <v>55</v>
      </c>
      <c r="F9097" t="s">
        <v>34</v>
      </c>
      <c r="G9097" t="s">
        <v>22</v>
      </c>
      <c r="H9097" t="s">
        <v>57</v>
      </c>
      <c r="I9097" t="s">
        <v>24</v>
      </c>
      <c r="J9097" t="s">
        <v>36</v>
      </c>
      <c r="K9097" t="s">
        <v>37</v>
      </c>
      <c r="L9097">
        <v>72.959999999999994</v>
      </c>
      <c r="M9097">
        <v>0.44</v>
      </c>
      <c r="N9097" t="s">
        <v>27</v>
      </c>
      <c r="O9097" t="s">
        <v>28</v>
      </c>
      <c r="P9097">
        <v>9</v>
      </c>
      <c r="Q9097" t="s">
        <v>29</v>
      </c>
    </row>
    <row r="9098" spans="1:17" x14ac:dyDescent="0.3">
      <c r="A9098" t="s">
        <v>9822</v>
      </c>
      <c r="B9098" s="1">
        <v>45704</v>
      </c>
      <c r="C9098" t="s">
        <v>1098</v>
      </c>
      <c r="D9098" t="s">
        <v>54</v>
      </c>
      <c r="E9098" t="s">
        <v>66</v>
      </c>
      <c r="F9098" t="s">
        <v>34</v>
      </c>
      <c r="G9098" t="s">
        <v>22</v>
      </c>
      <c r="H9098" t="s">
        <v>35</v>
      </c>
      <c r="I9098" t="s">
        <v>24</v>
      </c>
      <c r="J9098" t="s">
        <v>61</v>
      </c>
      <c r="K9098" t="s">
        <v>45</v>
      </c>
      <c r="L9098">
        <v>183.55</v>
      </c>
      <c r="M9098">
        <v>4.04</v>
      </c>
      <c r="N9098" t="s">
        <v>27</v>
      </c>
      <c r="O9098" t="s">
        <v>28</v>
      </c>
      <c r="P9098">
        <v>7</v>
      </c>
      <c r="Q9098" t="s">
        <v>29</v>
      </c>
    </row>
    <row r="9099" spans="1:17" x14ac:dyDescent="0.3">
      <c r="A9099" t="s">
        <v>9823</v>
      </c>
      <c r="B9099" s="1">
        <v>45746</v>
      </c>
      <c r="C9099" t="s">
        <v>588</v>
      </c>
      <c r="D9099" t="s">
        <v>118</v>
      </c>
      <c r="E9099" t="s">
        <v>55</v>
      </c>
      <c r="F9099" t="s">
        <v>34</v>
      </c>
      <c r="G9099" t="s">
        <v>42</v>
      </c>
      <c r="H9099" t="s">
        <v>23</v>
      </c>
      <c r="I9099" t="s">
        <v>24</v>
      </c>
      <c r="J9099" t="s">
        <v>25</v>
      </c>
      <c r="K9099" t="s">
        <v>45</v>
      </c>
      <c r="L9099">
        <v>94.72</v>
      </c>
      <c r="M9099">
        <v>1.1399999999999999</v>
      </c>
      <c r="N9099" t="s">
        <v>27</v>
      </c>
      <c r="O9099" t="s">
        <v>28</v>
      </c>
      <c r="P9099">
        <v>16</v>
      </c>
      <c r="Q9099" t="s">
        <v>29</v>
      </c>
    </row>
    <row r="9100" spans="1:17" x14ac:dyDescent="0.3">
      <c r="A9100" t="s">
        <v>9824</v>
      </c>
      <c r="B9100" s="1">
        <v>45740</v>
      </c>
      <c r="C9100" t="s">
        <v>1461</v>
      </c>
      <c r="D9100" t="s">
        <v>54</v>
      </c>
      <c r="E9100" t="s">
        <v>33</v>
      </c>
      <c r="F9100" t="s">
        <v>34</v>
      </c>
      <c r="G9100" t="s">
        <v>42</v>
      </c>
      <c r="H9100" t="s">
        <v>99</v>
      </c>
      <c r="I9100" t="s">
        <v>51</v>
      </c>
      <c r="J9100" t="s">
        <v>25</v>
      </c>
      <c r="K9100" t="s">
        <v>45</v>
      </c>
      <c r="L9100">
        <v>61.52</v>
      </c>
      <c r="M9100">
        <v>0.74</v>
      </c>
      <c r="N9100" t="s">
        <v>27</v>
      </c>
      <c r="O9100" t="s">
        <v>28</v>
      </c>
      <c r="P9100">
        <v>25</v>
      </c>
      <c r="Q9100" t="s">
        <v>29</v>
      </c>
    </row>
    <row r="9101" spans="1:17" x14ac:dyDescent="0.3">
      <c r="A9101" t="s">
        <v>9825</v>
      </c>
      <c r="B9101" s="1">
        <v>45804</v>
      </c>
      <c r="C9101" t="s">
        <v>296</v>
      </c>
      <c r="D9101" t="s">
        <v>19</v>
      </c>
      <c r="E9101" t="s">
        <v>41</v>
      </c>
      <c r="F9101" t="s">
        <v>34</v>
      </c>
      <c r="G9101" t="s">
        <v>22</v>
      </c>
      <c r="H9101" t="s">
        <v>50</v>
      </c>
      <c r="I9101" t="s">
        <v>51</v>
      </c>
      <c r="J9101" t="s">
        <v>36</v>
      </c>
      <c r="K9101" t="s">
        <v>45</v>
      </c>
      <c r="L9101">
        <v>62.34</v>
      </c>
      <c r="M9101">
        <v>0.37</v>
      </c>
      <c r="N9101" t="s">
        <v>27</v>
      </c>
      <c r="O9101" t="s">
        <v>28</v>
      </c>
      <c r="P9101">
        <v>1</v>
      </c>
      <c r="Q9101" t="s">
        <v>29</v>
      </c>
    </row>
    <row r="9102" spans="1:17" x14ac:dyDescent="0.3">
      <c r="A9102" t="s">
        <v>9826</v>
      </c>
      <c r="B9102" s="1">
        <v>45714</v>
      </c>
      <c r="C9102" t="s">
        <v>18</v>
      </c>
      <c r="D9102" t="s">
        <v>19</v>
      </c>
      <c r="E9102" t="s">
        <v>20</v>
      </c>
      <c r="F9102" t="s">
        <v>21</v>
      </c>
      <c r="G9102" t="s">
        <v>22</v>
      </c>
      <c r="H9102" t="s">
        <v>76</v>
      </c>
      <c r="I9102" t="s">
        <v>24</v>
      </c>
      <c r="J9102" t="s">
        <v>61</v>
      </c>
      <c r="K9102" t="s">
        <v>37</v>
      </c>
      <c r="L9102">
        <v>161.24</v>
      </c>
      <c r="M9102">
        <v>3.55</v>
      </c>
      <c r="N9102" t="s">
        <v>27</v>
      </c>
      <c r="O9102" t="s">
        <v>28</v>
      </c>
      <c r="P9102">
        <v>26</v>
      </c>
      <c r="Q9102" t="s">
        <v>29</v>
      </c>
    </row>
    <row r="9103" spans="1:17" x14ac:dyDescent="0.3">
      <c r="A9103" t="s">
        <v>9827</v>
      </c>
      <c r="B9103" s="1">
        <v>45800</v>
      </c>
      <c r="C9103" t="s">
        <v>162</v>
      </c>
      <c r="D9103" t="s">
        <v>32</v>
      </c>
      <c r="E9103" t="s">
        <v>20</v>
      </c>
      <c r="F9103" t="s">
        <v>34</v>
      </c>
      <c r="G9103" t="s">
        <v>22</v>
      </c>
      <c r="H9103" t="s">
        <v>99</v>
      </c>
      <c r="I9103" t="s">
        <v>51</v>
      </c>
      <c r="J9103" t="s">
        <v>36</v>
      </c>
      <c r="K9103" t="s">
        <v>62</v>
      </c>
      <c r="L9103">
        <v>66.31</v>
      </c>
      <c r="M9103">
        <v>0.4</v>
      </c>
      <c r="N9103" t="s">
        <v>27</v>
      </c>
      <c r="O9103" t="s">
        <v>28</v>
      </c>
      <c r="P9103">
        <v>2</v>
      </c>
      <c r="Q9103" t="s">
        <v>29</v>
      </c>
    </row>
    <row r="9104" spans="1:17" x14ac:dyDescent="0.3">
      <c r="A9104" t="s">
        <v>9828</v>
      </c>
      <c r="B9104" s="1">
        <v>45715</v>
      </c>
      <c r="C9104" t="s">
        <v>164</v>
      </c>
      <c r="D9104" t="s">
        <v>32</v>
      </c>
      <c r="E9104" t="s">
        <v>33</v>
      </c>
      <c r="F9104" t="s">
        <v>34</v>
      </c>
      <c r="G9104" t="s">
        <v>84</v>
      </c>
      <c r="H9104" t="s">
        <v>76</v>
      </c>
      <c r="I9104" t="s">
        <v>44</v>
      </c>
      <c r="J9104" t="s">
        <v>36</v>
      </c>
      <c r="K9104" t="s">
        <v>37</v>
      </c>
      <c r="L9104">
        <v>295.27</v>
      </c>
      <c r="M9104">
        <v>1.77</v>
      </c>
      <c r="N9104" t="s">
        <v>27</v>
      </c>
      <c r="O9104" t="s">
        <v>28</v>
      </c>
      <c r="P9104">
        <v>62</v>
      </c>
      <c r="Q9104" t="s">
        <v>46</v>
      </c>
    </row>
    <row r="9105" spans="1:17" x14ac:dyDescent="0.3">
      <c r="A9105" t="s">
        <v>9829</v>
      </c>
      <c r="B9105" s="1">
        <v>45705</v>
      </c>
      <c r="C9105" t="s">
        <v>2336</v>
      </c>
      <c r="D9105" t="s">
        <v>32</v>
      </c>
      <c r="E9105" t="s">
        <v>33</v>
      </c>
      <c r="F9105" t="s">
        <v>34</v>
      </c>
      <c r="G9105" t="s">
        <v>22</v>
      </c>
      <c r="H9105" t="s">
        <v>23</v>
      </c>
      <c r="I9105" t="s">
        <v>44</v>
      </c>
      <c r="J9105" t="s">
        <v>61</v>
      </c>
      <c r="K9105" t="s">
        <v>26</v>
      </c>
      <c r="L9105">
        <v>91.92</v>
      </c>
      <c r="M9105">
        <v>2.02</v>
      </c>
      <c r="N9105" t="s">
        <v>27</v>
      </c>
      <c r="O9105" t="s">
        <v>28</v>
      </c>
      <c r="P9105">
        <v>24</v>
      </c>
      <c r="Q9105" t="s">
        <v>29</v>
      </c>
    </row>
    <row r="9106" spans="1:17" x14ac:dyDescent="0.3">
      <c r="A9106" t="s">
        <v>9830</v>
      </c>
      <c r="B9106" s="1">
        <v>45765</v>
      </c>
      <c r="C9106" t="s">
        <v>1180</v>
      </c>
      <c r="D9106" t="s">
        <v>75</v>
      </c>
      <c r="E9106" t="s">
        <v>41</v>
      </c>
      <c r="F9106" t="s">
        <v>56</v>
      </c>
      <c r="G9106" t="s">
        <v>22</v>
      </c>
      <c r="H9106" t="s">
        <v>23</v>
      </c>
      <c r="I9106" t="s">
        <v>119</v>
      </c>
      <c r="J9106" t="s">
        <v>36</v>
      </c>
      <c r="K9106" t="s">
        <v>45</v>
      </c>
      <c r="L9106">
        <v>24.85</v>
      </c>
      <c r="M9106">
        <v>0.15</v>
      </c>
      <c r="N9106" t="s">
        <v>27</v>
      </c>
      <c r="O9106" t="s">
        <v>28</v>
      </c>
      <c r="P9106">
        <v>3</v>
      </c>
      <c r="Q9106" t="s">
        <v>29</v>
      </c>
    </row>
    <row r="9107" spans="1:17" x14ac:dyDescent="0.3">
      <c r="A9107" t="s">
        <v>9831</v>
      </c>
      <c r="B9107" s="1">
        <v>45821</v>
      </c>
      <c r="C9107" t="s">
        <v>1444</v>
      </c>
      <c r="D9107" t="s">
        <v>94</v>
      </c>
      <c r="E9107" t="s">
        <v>55</v>
      </c>
      <c r="F9107" t="s">
        <v>34</v>
      </c>
      <c r="G9107" t="s">
        <v>22</v>
      </c>
      <c r="H9107" t="s">
        <v>23</v>
      </c>
      <c r="I9107" t="s">
        <v>44</v>
      </c>
      <c r="J9107" t="s">
        <v>61</v>
      </c>
      <c r="K9107" t="s">
        <v>45</v>
      </c>
      <c r="L9107">
        <v>69.58</v>
      </c>
      <c r="M9107">
        <v>1.53</v>
      </c>
      <c r="N9107" t="s">
        <v>27</v>
      </c>
      <c r="O9107" t="s">
        <v>28</v>
      </c>
      <c r="P9107">
        <v>16</v>
      </c>
      <c r="Q9107" t="s">
        <v>29</v>
      </c>
    </row>
    <row r="9108" spans="1:17" x14ac:dyDescent="0.3">
      <c r="A9108" t="s">
        <v>9832</v>
      </c>
      <c r="B9108" s="1">
        <v>45682</v>
      </c>
      <c r="C9108" t="s">
        <v>1386</v>
      </c>
      <c r="D9108" t="s">
        <v>89</v>
      </c>
      <c r="E9108" t="s">
        <v>55</v>
      </c>
      <c r="F9108" t="s">
        <v>34</v>
      </c>
      <c r="G9108" t="s">
        <v>22</v>
      </c>
      <c r="H9108" t="s">
        <v>23</v>
      </c>
      <c r="I9108" t="s">
        <v>24</v>
      </c>
      <c r="J9108" t="s">
        <v>36</v>
      </c>
      <c r="K9108" t="s">
        <v>45</v>
      </c>
      <c r="L9108">
        <v>143.74</v>
      </c>
      <c r="M9108">
        <v>0.86</v>
      </c>
      <c r="N9108" t="s">
        <v>27</v>
      </c>
      <c r="O9108" t="s">
        <v>28</v>
      </c>
      <c r="P9108">
        <v>1</v>
      </c>
      <c r="Q9108" t="s">
        <v>29</v>
      </c>
    </row>
    <row r="9109" spans="1:17" x14ac:dyDescent="0.3">
      <c r="A9109" t="s">
        <v>9833</v>
      </c>
      <c r="B9109" s="1">
        <v>45771</v>
      </c>
      <c r="C9109" t="s">
        <v>845</v>
      </c>
      <c r="D9109" t="s">
        <v>118</v>
      </c>
      <c r="E9109" t="s">
        <v>66</v>
      </c>
      <c r="F9109" t="s">
        <v>34</v>
      </c>
      <c r="G9109" t="s">
        <v>22</v>
      </c>
      <c r="H9109" t="s">
        <v>99</v>
      </c>
      <c r="I9109" t="s">
        <v>44</v>
      </c>
      <c r="J9109" t="s">
        <v>36</v>
      </c>
      <c r="K9109" t="s">
        <v>45</v>
      </c>
      <c r="L9109">
        <v>137.62</v>
      </c>
      <c r="M9109">
        <v>0.83</v>
      </c>
      <c r="N9109" t="s">
        <v>27</v>
      </c>
      <c r="O9109" t="s">
        <v>28</v>
      </c>
      <c r="P9109">
        <v>25</v>
      </c>
      <c r="Q9109" t="s">
        <v>29</v>
      </c>
    </row>
    <row r="9110" spans="1:17" x14ac:dyDescent="0.3">
      <c r="A9110" t="s">
        <v>9834</v>
      </c>
      <c r="B9110" s="1">
        <v>45677</v>
      </c>
      <c r="C9110" t="s">
        <v>878</v>
      </c>
      <c r="D9110" t="s">
        <v>65</v>
      </c>
      <c r="E9110" t="s">
        <v>41</v>
      </c>
      <c r="F9110" t="s">
        <v>56</v>
      </c>
      <c r="G9110" t="s">
        <v>22</v>
      </c>
      <c r="H9110" t="s">
        <v>76</v>
      </c>
      <c r="I9110" t="s">
        <v>24</v>
      </c>
      <c r="J9110" t="s">
        <v>61</v>
      </c>
      <c r="K9110" t="s">
        <v>37</v>
      </c>
      <c r="L9110">
        <v>130.66</v>
      </c>
      <c r="M9110">
        <v>2.87</v>
      </c>
      <c r="N9110" t="s">
        <v>27</v>
      </c>
      <c r="O9110" t="s">
        <v>28</v>
      </c>
      <c r="P9110">
        <v>16</v>
      </c>
      <c r="Q9110" t="s">
        <v>29</v>
      </c>
    </row>
    <row r="9111" spans="1:17" x14ac:dyDescent="0.3">
      <c r="A9111" t="s">
        <v>9835</v>
      </c>
      <c r="B9111" s="1">
        <v>45672</v>
      </c>
      <c r="C9111" t="s">
        <v>1328</v>
      </c>
      <c r="D9111" t="s">
        <v>65</v>
      </c>
      <c r="E9111" t="s">
        <v>33</v>
      </c>
      <c r="F9111" t="s">
        <v>56</v>
      </c>
      <c r="G9111" t="s">
        <v>22</v>
      </c>
      <c r="H9111" t="s">
        <v>50</v>
      </c>
      <c r="I9111" t="s">
        <v>24</v>
      </c>
      <c r="J9111" t="s">
        <v>61</v>
      </c>
      <c r="K9111" t="s">
        <v>45</v>
      </c>
      <c r="L9111">
        <v>65.91</v>
      </c>
      <c r="M9111">
        <v>1.45</v>
      </c>
      <c r="N9111" t="s">
        <v>27</v>
      </c>
      <c r="O9111" t="s">
        <v>28</v>
      </c>
      <c r="P9111">
        <v>10</v>
      </c>
      <c r="Q9111" t="s">
        <v>29</v>
      </c>
    </row>
    <row r="9112" spans="1:17" x14ac:dyDescent="0.3">
      <c r="A9112" t="s">
        <v>9836</v>
      </c>
      <c r="B9112" s="1">
        <v>45711</v>
      </c>
      <c r="C9112" t="s">
        <v>1996</v>
      </c>
      <c r="D9112" t="s">
        <v>65</v>
      </c>
      <c r="E9112" t="s">
        <v>66</v>
      </c>
      <c r="F9112" t="s">
        <v>56</v>
      </c>
      <c r="G9112" t="s">
        <v>22</v>
      </c>
      <c r="H9112" t="s">
        <v>57</v>
      </c>
      <c r="I9112" t="s">
        <v>119</v>
      </c>
      <c r="J9112" t="s">
        <v>25</v>
      </c>
      <c r="K9112" t="s">
        <v>37</v>
      </c>
      <c r="L9112">
        <v>38.6</v>
      </c>
      <c r="M9112">
        <v>0.46</v>
      </c>
      <c r="N9112" t="s">
        <v>27</v>
      </c>
      <c r="O9112" t="s">
        <v>28</v>
      </c>
      <c r="P9112">
        <v>7</v>
      </c>
      <c r="Q9112" t="s">
        <v>29</v>
      </c>
    </row>
    <row r="9113" spans="1:17" x14ac:dyDescent="0.3">
      <c r="A9113" t="s">
        <v>9837</v>
      </c>
      <c r="B9113" s="1">
        <v>45815</v>
      </c>
      <c r="C9113" t="s">
        <v>383</v>
      </c>
      <c r="D9113" t="s">
        <v>94</v>
      </c>
      <c r="E9113" t="s">
        <v>55</v>
      </c>
      <c r="F9113" t="s">
        <v>56</v>
      </c>
      <c r="G9113" t="s">
        <v>22</v>
      </c>
      <c r="H9113" t="s">
        <v>79</v>
      </c>
      <c r="I9113" t="s">
        <v>24</v>
      </c>
      <c r="J9113" t="s">
        <v>36</v>
      </c>
      <c r="K9113" t="s">
        <v>45</v>
      </c>
      <c r="L9113">
        <v>62.13</v>
      </c>
      <c r="M9113">
        <v>0.37</v>
      </c>
      <c r="N9113" t="s">
        <v>27</v>
      </c>
      <c r="O9113" t="s">
        <v>28</v>
      </c>
      <c r="P9113">
        <v>9</v>
      </c>
      <c r="Q9113" t="s">
        <v>29</v>
      </c>
    </row>
    <row r="9114" spans="1:17" x14ac:dyDescent="0.3">
      <c r="A9114" t="s">
        <v>9838</v>
      </c>
      <c r="B9114" s="1">
        <v>45768</v>
      </c>
      <c r="C9114" t="s">
        <v>748</v>
      </c>
      <c r="D9114" t="s">
        <v>89</v>
      </c>
      <c r="E9114" t="s">
        <v>55</v>
      </c>
      <c r="F9114" t="s">
        <v>34</v>
      </c>
      <c r="G9114" t="s">
        <v>22</v>
      </c>
      <c r="H9114" t="s">
        <v>76</v>
      </c>
      <c r="I9114" t="s">
        <v>51</v>
      </c>
      <c r="J9114" t="s">
        <v>111</v>
      </c>
      <c r="K9114" t="s">
        <v>26</v>
      </c>
      <c r="L9114">
        <v>132.22999999999999</v>
      </c>
      <c r="M9114">
        <v>0.53</v>
      </c>
      <c r="N9114" t="s">
        <v>27</v>
      </c>
      <c r="O9114" t="s">
        <v>28</v>
      </c>
      <c r="P9114">
        <v>26</v>
      </c>
      <c r="Q9114" t="s">
        <v>29</v>
      </c>
    </row>
    <row r="9115" spans="1:17" x14ac:dyDescent="0.3">
      <c r="A9115" t="s">
        <v>9839</v>
      </c>
      <c r="B9115" s="1">
        <v>45734</v>
      </c>
      <c r="C9115" t="s">
        <v>1202</v>
      </c>
      <c r="D9115" t="s">
        <v>49</v>
      </c>
      <c r="E9115" t="s">
        <v>55</v>
      </c>
      <c r="F9115" t="s">
        <v>34</v>
      </c>
      <c r="G9115" t="s">
        <v>22</v>
      </c>
      <c r="H9115" t="s">
        <v>50</v>
      </c>
      <c r="I9115" t="s">
        <v>51</v>
      </c>
      <c r="J9115" t="s">
        <v>25</v>
      </c>
      <c r="K9115" t="s">
        <v>26</v>
      </c>
      <c r="L9115">
        <v>42.6</v>
      </c>
      <c r="M9115">
        <v>0.51</v>
      </c>
      <c r="N9115" t="s">
        <v>27</v>
      </c>
      <c r="O9115" t="s">
        <v>28</v>
      </c>
      <c r="P9115">
        <v>14</v>
      </c>
      <c r="Q9115" t="s">
        <v>29</v>
      </c>
    </row>
    <row r="9116" spans="1:17" x14ac:dyDescent="0.3">
      <c r="A9116" t="s">
        <v>9840</v>
      </c>
      <c r="B9116" s="1">
        <v>45811</v>
      </c>
      <c r="C9116" t="s">
        <v>1573</v>
      </c>
      <c r="D9116" t="s">
        <v>65</v>
      </c>
      <c r="E9116" t="s">
        <v>20</v>
      </c>
      <c r="F9116" t="s">
        <v>21</v>
      </c>
      <c r="G9116" t="s">
        <v>22</v>
      </c>
      <c r="H9116" t="s">
        <v>23</v>
      </c>
      <c r="I9116" t="s">
        <v>24</v>
      </c>
      <c r="J9116" t="s">
        <v>61</v>
      </c>
      <c r="K9116" t="s">
        <v>45</v>
      </c>
      <c r="L9116">
        <v>73.08</v>
      </c>
      <c r="M9116">
        <v>1.61</v>
      </c>
      <c r="N9116" t="s">
        <v>27</v>
      </c>
      <c r="O9116" t="s">
        <v>28</v>
      </c>
      <c r="P9116">
        <v>15</v>
      </c>
      <c r="Q9116" t="s">
        <v>29</v>
      </c>
    </row>
    <row r="9117" spans="1:17" x14ac:dyDescent="0.3">
      <c r="A9117" t="s">
        <v>9841</v>
      </c>
      <c r="B9117" s="1">
        <v>45700</v>
      </c>
      <c r="C9117" t="s">
        <v>584</v>
      </c>
      <c r="D9117" t="s">
        <v>89</v>
      </c>
      <c r="E9117" t="s">
        <v>33</v>
      </c>
      <c r="F9117" t="s">
        <v>34</v>
      </c>
      <c r="G9117" t="s">
        <v>22</v>
      </c>
      <c r="H9117" t="s">
        <v>43</v>
      </c>
      <c r="I9117" t="s">
        <v>24</v>
      </c>
      <c r="J9117" t="s">
        <v>25</v>
      </c>
      <c r="K9117" t="s">
        <v>26</v>
      </c>
      <c r="L9117">
        <v>683.74</v>
      </c>
      <c r="M9117">
        <v>0</v>
      </c>
      <c r="N9117" t="s">
        <v>69</v>
      </c>
      <c r="O9117" t="s">
        <v>593</v>
      </c>
      <c r="P9117">
        <v>57</v>
      </c>
      <c r="Q9117" t="s">
        <v>46</v>
      </c>
    </row>
    <row r="9118" spans="1:17" x14ac:dyDescent="0.3">
      <c r="A9118" t="s">
        <v>9842</v>
      </c>
      <c r="B9118" s="1">
        <v>45764</v>
      </c>
      <c r="C9118" t="s">
        <v>1828</v>
      </c>
      <c r="D9118" t="s">
        <v>94</v>
      </c>
      <c r="E9118" t="s">
        <v>41</v>
      </c>
      <c r="F9118" t="s">
        <v>34</v>
      </c>
      <c r="G9118" t="s">
        <v>22</v>
      </c>
      <c r="H9118" t="s">
        <v>23</v>
      </c>
      <c r="I9118" t="s">
        <v>119</v>
      </c>
      <c r="J9118" t="s">
        <v>36</v>
      </c>
      <c r="K9118" t="s">
        <v>37</v>
      </c>
      <c r="L9118">
        <v>125.32</v>
      </c>
      <c r="M9118">
        <v>0</v>
      </c>
      <c r="N9118" t="s">
        <v>69</v>
      </c>
      <c r="O9118" t="s">
        <v>85</v>
      </c>
      <c r="P9118">
        <v>24</v>
      </c>
      <c r="Q9118" t="s">
        <v>29</v>
      </c>
    </row>
    <row r="9119" spans="1:17" x14ac:dyDescent="0.3">
      <c r="A9119" t="s">
        <v>9843</v>
      </c>
      <c r="B9119" s="1">
        <v>45667</v>
      </c>
      <c r="C9119" t="s">
        <v>221</v>
      </c>
      <c r="D9119" t="s">
        <v>32</v>
      </c>
      <c r="E9119" t="s">
        <v>20</v>
      </c>
      <c r="F9119" t="s">
        <v>34</v>
      </c>
      <c r="G9119" t="s">
        <v>42</v>
      </c>
      <c r="H9119" t="s">
        <v>23</v>
      </c>
      <c r="I9119" t="s">
        <v>51</v>
      </c>
      <c r="J9119" t="s">
        <v>25</v>
      </c>
      <c r="K9119" t="s">
        <v>45</v>
      </c>
      <c r="L9119">
        <v>12.31</v>
      </c>
      <c r="M9119">
        <v>0.15</v>
      </c>
      <c r="N9119" t="s">
        <v>27</v>
      </c>
      <c r="O9119" t="s">
        <v>28</v>
      </c>
      <c r="P9119">
        <v>20</v>
      </c>
      <c r="Q9119" t="s">
        <v>29</v>
      </c>
    </row>
    <row r="9120" spans="1:17" x14ac:dyDescent="0.3">
      <c r="A9120" t="s">
        <v>9844</v>
      </c>
      <c r="B9120" s="1">
        <v>45691</v>
      </c>
      <c r="C9120" t="s">
        <v>83</v>
      </c>
      <c r="D9120" t="s">
        <v>40</v>
      </c>
      <c r="E9120" t="s">
        <v>55</v>
      </c>
      <c r="F9120" t="s">
        <v>56</v>
      </c>
      <c r="G9120" t="s">
        <v>84</v>
      </c>
      <c r="H9120" t="s">
        <v>23</v>
      </c>
      <c r="I9120" t="s">
        <v>24</v>
      </c>
      <c r="J9120" t="s">
        <v>25</v>
      </c>
      <c r="K9120" t="s">
        <v>37</v>
      </c>
      <c r="L9120">
        <v>82.24</v>
      </c>
      <c r="M9120">
        <v>0.99</v>
      </c>
      <c r="N9120" t="s">
        <v>27</v>
      </c>
      <c r="O9120" t="s">
        <v>28</v>
      </c>
      <c r="P9120">
        <v>37</v>
      </c>
      <c r="Q9120" t="s">
        <v>29</v>
      </c>
    </row>
    <row r="9121" spans="1:17" x14ac:dyDescent="0.3">
      <c r="A9121" t="s">
        <v>9845</v>
      </c>
      <c r="B9121" s="1">
        <v>45784</v>
      </c>
      <c r="C9121" t="s">
        <v>208</v>
      </c>
      <c r="D9121" t="s">
        <v>89</v>
      </c>
      <c r="E9121" t="s">
        <v>55</v>
      </c>
      <c r="F9121" t="s">
        <v>34</v>
      </c>
      <c r="G9121" t="s">
        <v>84</v>
      </c>
      <c r="H9121" t="s">
        <v>50</v>
      </c>
      <c r="I9121" t="s">
        <v>24</v>
      </c>
      <c r="J9121" t="s">
        <v>61</v>
      </c>
      <c r="K9121" t="s">
        <v>62</v>
      </c>
      <c r="L9121">
        <v>31.11</v>
      </c>
      <c r="M9121">
        <v>0.68</v>
      </c>
      <c r="N9121" t="s">
        <v>27</v>
      </c>
      <c r="O9121" t="s">
        <v>28</v>
      </c>
      <c r="P9121">
        <v>41</v>
      </c>
      <c r="Q9121" t="s">
        <v>46</v>
      </c>
    </row>
    <row r="9122" spans="1:17" x14ac:dyDescent="0.3">
      <c r="A9122" t="s">
        <v>9846</v>
      </c>
      <c r="B9122" s="1">
        <v>45727</v>
      </c>
      <c r="C9122" t="s">
        <v>574</v>
      </c>
      <c r="D9122" t="s">
        <v>54</v>
      </c>
      <c r="E9122" t="s">
        <v>33</v>
      </c>
      <c r="F9122" t="s">
        <v>34</v>
      </c>
      <c r="G9122" t="s">
        <v>22</v>
      </c>
      <c r="H9122" t="s">
        <v>23</v>
      </c>
      <c r="I9122" t="s">
        <v>24</v>
      </c>
      <c r="J9122" t="s">
        <v>61</v>
      </c>
      <c r="K9122" t="s">
        <v>26</v>
      </c>
      <c r="L9122">
        <v>40.69</v>
      </c>
      <c r="M9122">
        <v>0.9</v>
      </c>
      <c r="N9122" t="s">
        <v>27</v>
      </c>
      <c r="O9122" t="s">
        <v>28</v>
      </c>
      <c r="P9122">
        <v>12</v>
      </c>
      <c r="Q9122" t="s">
        <v>29</v>
      </c>
    </row>
    <row r="9123" spans="1:17" x14ac:dyDescent="0.3">
      <c r="A9123" t="s">
        <v>9847</v>
      </c>
      <c r="B9123" s="1">
        <v>45770</v>
      </c>
      <c r="C9123" t="s">
        <v>487</v>
      </c>
      <c r="D9123" t="s">
        <v>94</v>
      </c>
      <c r="E9123" t="s">
        <v>41</v>
      </c>
      <c r="F9123" t="s">
        <v>34</v>
      </c>
      <c r="G9123" t="s">
        <v>22</v>
      </c>
      <c r="H9123" t="s">
        <v>50</v>
      </c>
      <c r="I9123" t="s">
        <v>24</v>
      </c>
      <c r="J9123" t="s">
        <v>25</v>
      </c>
      <c r="K9123" t="s">
        <v>45</v>
      </c>
      <c r="L9123">
        <v>65.760000000000005</v>
      </c>
      <c r="M9123">
        <v>0.79</v>
      </c>
      <c r="N9123" t="s">
        <v>27</v>
      </c>
      <c r="O9123" t="s">
        <v>28</v>
      </c>
      <c r="P9123">
        <v>6</v>
      </c>
      <c r="Q9123" t="s">
        <v>29</v>
      </c>
    </row>
    <row r="9124" spans="1:17" x14ac:dyDescent="0.3">
      <c r="A9124" t="s">
        <v>9848</v>
      </c>
      <c r="B9124" s="1">
        <v>45771</v>
      </c>
      <c r="C9124" t="s">
        <v>562</v>
      </c>
      <c r="D9124" t="s">
        <v>106</v>
      </c>
      <c r="E9124" t="s">
        <v>33</v>
      </c>
      <c r="F9124" t="s">
        <v>21</v>
      </c>
      <c r="G9124" t="s">
        <v>22</v>
      </c>
      <c r="H9124" t="s">
        <v>50</v>
      </c>
      <c r="I9124" t="s">
        <v>24</v>
      </c>
      <c r="J9124" t="s">
        <v>61</v>
      </c>
      <c r="K9124" t="s">
        <v>37</v>
      </c>
      <c r="L9124">
        <v>19.41</v>
      </c>
      <c r="M9124">
        <v>0.43</v>
      </c>
      <c r="N9124" t="s">
        <v>27</v>
      </c>
      <c r="O9124" t="s">
        <v>28</v>
      </c>
      <c r="P9124">
        <v>6</v>
      </c>
      <c r="Q9124" t="s">
        <v>29</v>
      </c>
    </row>
    <row r="9125" spans="1:17" x14ac:dyDescent="0.3">
      <c r="A9125" t="s">
        <v>9849</v>
      </c>
      <c r="B9125" s="1">
        <v>45762</v>
      </c>
      <c r="C9125" t="s">
        <v>491</v>
      </c>
      <c r="D9125" t="s">
        <v>32</v>
      </c>
      <c r="E9125" t="s">
        <v>66</v>
      </c>
      <c r="F9125" t="s">
        <v>56</v>
      </c>
      <c r="G9125" t="s">
        <v>42</v>
      </c>
      <c r="H9125" t="s">
        <v>43</v>
      </c>
      <c r="I9125" t="s">
        <v>24</v>
      </c>
      <c r="J9125" t="s">
        <v>111</v>
      </c>
      <c r="K9125" t="s">
        <v>26</v>
      </c>
      <c r="L9125">
        <v>436.57</v>
      </c>
      <c r="M9125">
        <v>1.75</v>
      </c>
      <c r="N9125" t="s">
        <v>27</v>
      </c>
      <c r="O9125" t="s">
        <v>28</v>
      </c>
      <c r="P9125">
        <v>27</v>
      </c>
      <c r="Q9125" t="s">
        <v>29</v>
      </c>
    </row>
    <row r="9126" spans="1:17" x14ac:dyDescent="0.3">
      <c r="A9126" t="s">
        <v>9850</v>
      </c>
      <c r="B9126" s="1">
        <v>45752</v>
      </c>
      <c r="C9126" t="s">
        <v>1483</v>
      </c>
      <c r="D9126" t="s">
        <v>65</v>
      </c>
      <c r="E9126" t="s">
        <v>55</v>
      </c>
      <c r="F9126" t="s">
        <v>56</v>
      </c>
      <c r="G9126" t="s">
        <v>42</v>
      </c>
      <c r="H9126" t="s">
        <v>103</v>
      </c>
      <c r="I9126" t="s">
        <v>24</v>
      </c>
      <c r="J9126" t="s">
        <v>25</v>
      </c>
      <c r="K9126" t="s">
        <v>37</v>
      </c>
      <c r="L9126">
        <v>23.05</v>
      </c>
      <c r="M9126">
        <v>0.28000000000000003</v>
      </c>
      <c r="N9126" t="s">
        <v>27</v>
      </c>
      <c r="O9126" t="s">
        <v>28</v>
      </c>
      <c r="P9126">
        <v>20</v>
      </c>
      <c r="Q9126" t="s">
        <v>29</v>
      </c>
    </row>
    <row r="9127" spans="1:17" x14ac:dyDescent="0.3">
      <c r="A9127" t="s">
        <v>9851</v>
      </c>
      <c r="B9127" s="1">
        <v>45708</v>
      </c>
      <c r="C9127" t="s">
        <v>495</v>
      </c>
      <c r="D9127" t="s">
        <v>75</v>
      </c>
      <c r="E9127" t="s">
        <v>55</v>
      </c>
      <c r="F9127" t="s">
        <v>34</v>
      </c>
      <c r="G9127" t="s">
        <v>42</v>
      </c>
      <c r="H9127" t="s">
        <v>57</v>
      </c>
      <c r="I9127" t="s">
        <v>24</v>
      </c>
      <c r="J9127" t="s">
        <v>36</v>
      </c>
      <c r="K9127" t="s">
        <v>62</v>
      </c>
      <c r="L9127">
        <v>196.23</v>
      </c>
      <c r="M9127">
        <v>1.18</v>
      </c>
      <c r="N9127" t="s">
        <v>27</v>
      </c>
      <c r="O9127" t="s">
        <v>28</v>
      </c>
      <c r="P9127">
        <v>22</v>
      </c>
      <c r="Q9127" t="s">
        <v>29</v>
      </c>
    </row>
    <row r="9128" spans="1:17" x14ac:dyDescent="0.3">
      <c r="A9128" t="s">
        <v>9852</v>
      </c>
      <c r="B9128" s="1">
        <v>45736</v>
      </c>
      <c r="C9128" t="s">
        <v>582</v>
      </c>
      <c r="D9128" t="s">
        <v>160</v>
      </c>
      <c r="E9128" t="s">
        <v>55</v>
      </c>
      <c r="F9128" t="s">
        <v>34</v>
      </c>
      <c r="G9128" t="s">
        <v>22</v>
      </c>
      <c r="H9128" t="s">
        <v>23</v>
      </c>
      <c r="I9128" t="s">
        <v>24</v>
      </c>
      <c r="J9128" t="s">
        <v>25</v>
      </c>
      <c r="K9128" t="s">
        <v>45</v>
      </c>
      <c r="L9128">
        <v>207.97</v>
      </c>
      <c r="M9128">
        <v>2.5</v>
      </c>
      <c r="N9128" t="s">
        <v>27</v>
      </c>
      <c r="O9128" t="s">
        <v>28</v>
      </c>
      <c r="P9128">
        <v>9</v>
      </c>
      <c r="Q9128" t="s">
        <v>29</v>
      </c>
    </row>
    <row r="9129" spans="1:17" x14ac:dyDescent="0.3">
      <c r="A9129" t="s">
        <v>9853</v>
      </c>
      <c r="B9129" s="1">
        <v>45737</v>
      </c>
      <c r="C9129" t="s">
        <v>205</v>
      </c>
      <c r="D9129" t="s">
        <v>106</v>
      </c>
      <c r="E9129" t="s">
        <v>41</v>
      </c>
      <c r="F9129" t="s">
        <v>34</v>
      </c>
      <c r="G9129" t="s">
        <v>22</v>
      </c>
      <c r="H9129" t="s">
        <v>23</v>
      </c>
      <c r="I9129" t="s">
        <v>51</v>
      </c>
      <c r="J9129" t="s">
        <v>61</v>
      </c>
      <c r="K9129" t="s">
        <v>45</v>
      </c>
      <c r="L9129">
        <v>105.18</v>
      </c>
      <c r="M9129">
        <v>2.31</v>
      </c>
      <c r="N9129" t="s">
        <v>27</v>
      </c>
      <c r="O9129" t="s">
        <v>28</v>
      </c>
      <c r="P9129">
        <v>9</v>
      </c>
      <c r="Q9129" t="s">
        <v>29</v>
      </c>
    </row>
    <row r="9130" spans="1:17" x14ac:dyDescent="0.3">
      <c r="A9130" t="s">
        <v>9854</v>
      </c>
      <c r="B9130" s="1">
        <v>45744</v>
      </c>
      <c r="C9130" t="s">
        <v>1722</v>
      </c>
      <c r="D9130" t="s">
        <v>203</v>
      </c>
      <c r="E9130" t="s">
        <v>66</v>
      </c>
      <c r="F9130" t="s">
        <v>21</v>
      </c>
      <c r="G9130" t="s">
        <v>22</v>
      </c>
      <c r="H9130" t="s">
        <v>50</v>
      </c>
      <c r="I9130" t="s">
        <v>51</v>
      </c>
      <c r="J9130" t="s">
        <v>25</v>
      </c>
      <c r="K9130" t="s">
        <v>45</v>
      </c>
      <c r="L9130">
        <v>132.97</v>
      </c>
      <c r="M9130">
        <v>1.6</v>
      </c>
      <c r="N9130" t="s">
        <v>27</v>
      </c>
      <c r="O9130" t="s">
        <v>28</v>
      </c>
      <c r="P9130">
        <v>0</v>
      </c>
      <c r="Q9130" t="s">
        <v>29</v>
      </c>
    </row>
    <row r="9131" spans="1:17" x14ac:dyDescent="0.3">
      <c r="A9131" t="s">
        <v>9855</v>
      </c>
      <c r="B9131" s="1">
        <v>45796</v>
      </c>
      <c r="C9131" t="s">
        <v>970</v>
      </c>
      <c r="D9131" t="s">
        <v>54</v>
      </c>
      <c r="E9131" t="s">
        <v>41</v>
      </c>
      <c r="F9131" t="s">
        <v>34</v>
      </c>
      <c r="G9131" t="s">
        <v>42</v>
      </c>
      <c r="H9131" t="s">
        <v>50</v>
      </c>
      <c r="I9131" t="s">
        <v>51</v>
      </c>
      <c r="J9131" t="s">
        <v>111</v>
      </c>
      <c r="K9131" t="s">
        <v>26</v>
      </c>
      <c r="L9131">
        <v>92.75</v>
      </c>
      <c r="M9131">
        <v>0.37</v>
      </c>
      <c r="N9131" t="s">
        <v>27</v>
      </c>
      <c r="O9131" t="s">
        <v>28</v>
      </c>
      <c r="P9131">
        <v>21</v>
      </c>
      <c r="Q9131" t="s">
        <v>29</v>
      </c>
    </row>
    <row r="9132" spans="1:17" x14ac:dyDescent="0.3">
      <c r="A9132" t="s">
        <v>9856</v>
      </c>
      <c r="B9132" s="1">
        <v>45700</v>
      </c>
      <c r="C9132" t="s">
        <v>1849</v>
      </c>
      <c r="D9132" t="s">
        <v>75</v>
      </c>
      <c r="E9132" t="s">
        <v>41</v>
      </c>
      <c r="F9132" t="s">
        <v>21</v>
      </c>
      <c r="G9132" t="s">
        <v>22</v>
      </c>
      <c r="H9132" t="s">
        <v>23</v>
      </c>
      <c r="I9132" t="s">
        <v>51</v>
      </c>
      <c r="J9132" t="s">
        <v>25</v>
      </c>
      <c r="K9132" t="s">
        <v>62</v>
      </c>
      <c r="L9132">
        <v>27.9</v>
      </c>
      <c r="M9132">
        <v>0.33</v>
      </c>
      <c r="N9132" t="s">
        <v>27</v>
      </c>
      <c r="O9132" t="s">
        <v>28</v>
      </c>
      <c r="P9132">
        <v>2</v>
      </c>
      <c r="Q9132" t="s">
        <v>29</v>
      </c>
    </row>
    <row r="9133" spans="1:17" x14ac:dyDescent="0.3">
      <c r="A9133" t="s">
        <v>9857</v>
      </c>
      <c r="B9133" s="1">
        <v>45779</v>
      </c>
      <c r="C9133" t="s">
        <v>425</v>
      </c>
      <c r="D9133" t="s">
        <v>118</v>
      </c>
      <c r="E9133" t="s">
        <v>20</v>
      </c>
      <c r="F9133" t="s">
        <v>34</v>
      </c>
      <c r="G9133" t="s">
        <v>22</v>
      </c>
      <c r="H9133" t="s">
        <v>103</v>
      </c>
      <c r="I9133" t="s">
        <v>119</v>
      </c>
      <c r="J9133" t="s">
        <v>25</v>
      </c>
      <c r="K9133" t="s">
        <v>37</v>
      </c>
      <c r="L9133">
        <v>50.8</v>
      </c>
      <c r="M9133">
        <v>0.61</v>
      </c>
      <c r="N9133" t="s">
        <v>27</v>
      </c>
      <c r="O9133" t="s">
        <v>28</v>
      </c>
      <c r="P9133">
        <v>7</v>
      </c>
      <c r="Q9133" t="s">
        <v>29</v>
      </c>
    </row>
    <row r="9134" spans="1:17" x14ac:dyDescent="0.3">
      <c r="A9134" t="s">
        <v>9858</v>
      </c>
      <c r="B9134" s="1">
        <v>45811</v>
      </c>
      <c r="C9134" t="s">
        <v>373</v>
      </c>
      <c r="D9134" t="s">
        <v>40</v>
      </c>
      <c r="E9134" t="s">
        <v>41</v>
      </c>
      <c r="F9134" t="s">
        <v>34</v>
      </c>
      <c r="G9134" t="s">
        <v>22</v>
      </c>
      <c r="H9134" t="s">
        <v>79</v>
      </c>
      <c r="I9134" t="s">
        <v>51</v>
      </c>
      <c r="J9134" t="s">
        <v>36</v>
      </c>
      <c r="K9134" t="s">
        <v>26</v>
      </c>
      <c r="L9134">
        <v>41.23</v>
      </c>
      <c r="M9134">
        <v>0.25</v>
      </c>
      <c r="N9134" t="s">
        <v>27</v>
      </c>
      <c r="O9134" t="s">
        <v>28</v>
      </c>
      <c r="P9134">
        <v>10</v>
      </c>
      <c r="Q9134" t="s">
        <v>29</v>
      </c>
    </row>
    <row r="9135" spans="1:17" x14ac:dyDescent="0.3">
      <c r="A9135" t="s">
        <v>9859</v>
      </c>
      <c r="B9135" s="1">
        <v>45665</v>
      </c>
      <c r="C9135" t="s">
        <v>522</v>
      </c>
      <c r="D9135" t="s">
        <v>106</v>
      </c>
      <c r="E9135" t="s">
        <v>41</v>
      </c>
      <c r="F9135" t="s">
        <v>21</v>
      </c>
      <c r="G9135" t="s">
        <v>42</v>
      </c>
      <c r="H9135" t="s">
        <v>76</v>
      </c>
      <c r="I9135" t="s">
        <v>44</v>
      </c>
      <c r="J9135" t="s">
        <v>25</v>
      </c>
      <c r="K9135" t="s">
        <v>45</v>
      </c>
      <c r="L9135">
        <v>222.57</v>
      </c>
      <c r="M9135">
        <v>2.67</v>
      </c>
      <c r="N9135" t="s">
        <v>27</v>
      </c>
      <c r="O9135" t="s">
        <v>28</v>
      </c>
      <c r="P9135">
        <v>54</v>
      </c>
      <c r="Q9135" t="s">
        <v>46</v>
      </c>
    </row>
    <row r="9136" spans="1:17" x14ac:dyDescent="0.3">
      <c r="A9136" t="s">
        <v>9860</v>
      </c>
      <c r="B9136" s="1">
        <v>45709</v>
      </c>
      <c r="C9136" t="s">
        <v>1197</v>
      </c>
      <c r="D9136" t="s">
        <v>203</v>
      </c>
      <c r="E9136" t="s">
        <v>20</v>
      </c>
      <c r="F9136" t="s">
        <v>56</v>
      </c>
      <c r="G9136" t="s">
        <v>42</v>
      </c>
      <c r="H9136" t="s">
        <v>79</v>
      </c>
      <c r="I9136" t="s">
        <v>24</v>
      </c>
      <c r="J9136" t="s">
        <v>61</v>
      </c>
      <c r="K9136" t="s">
        <v>45</v>
      </c>
      <c r="L9136">
        <v>81.760000000000005</v>
      </c>
      <c r="M9136">
        <v>1.8</v>
      </c>
      <c r="N9136" t="s">
        <v>27</v>
      </c>
      <c r="O9136" t="s">
        <v>28</v>
      </c>
      <c r="P9136">
        <v>30</v>
      </c>
      <c r="Q9136" t="s">
        <v>29</v>
      </c>
    </row>
    <row r="9137" spans="1:17" x14ac:dyDescent="0.3">
      <c r="A9137" t="s">
        <v>9861</v>
      </c>
      <c r="B9137" s="1">
        <v>45672</v>
      </c>
      <c r="C9137" t="s">
        <v>419</v>
      </c>
      <c r="D9137" t="s">
        <v>94</v>
      </c>
      <c r="E9137" t="s">
        <v>33</v>
      </c>
      <c r="F9137" t="s">
        <v>34</v>
      </c>
      <c r="G9137" t="s">
        <v>42</v>
      </c>
      <c r="H9137" t="s">
        <v>79</v>
      </c>
      <c r="I9137" t="s">
        <v>119</v>
      </c>
      <c r="J9137" t="s">
        <v>25</v>
      </c>
      <c r="K9137" t="s">
        <v>26</v>
      </c>
      <c r="L9137">
        <v>23.21</v>
      </c>
      <c r="M9137">
        <v>0.28000000000000003</v>
      </c>
      <c r="N9137" t="s">
        <v>27</v>
      </c>
      <c r="O9137" t="s">
        <v>28</v>
      </c>
      <c r="P9137">
        <v>25</v>
      </c>
      <c r="Q9137" t="s">
        <v>29</v>
      </c>
    </row>
    <row r="9138" spans="1:17" x14ac:dyDescent="0.3">
      <c r="A9138" t="s">
        <v>9862</v>
      </c>
      <c r="B9138" s="1">
        <v>45786</v>
      </c>
      <c r="C9138" t="s">
        <v>275</v>
      </c>
      <c r="D9138" t="s">
        <v>118</v>
      </c>
      <c r="E9138" t="s">
        <v>20</v>
      </c>
      <c r="F9138" t="s">
        <v>34</v>
      </c>
      <c r="G9138" t="s">
        <v>42</v>
      </c>
      <c r="H9138" t="s">
        <v>60</v>
      </c>
      <c r="I9138" t="s">
        <v>51</v>
      </c>
      <c r="J9138" t="s">
        <v>25</v>
      </c>
      <c r="K9138" t="s">
        <v>37</v>
      </c>
      <c r="L9138">
        <v>61.07</v>
      </c>
      <c r="M9138">
        <v>0.73</v>
      </c>
      <c r="N9138" t="s">
        <v>27</v>
      </c>
      <c r="O9138" t="s">
        <v>28</v>
      </c>
      <c r="P9138">
        <v>19</v>
      </c>
      <c r="Q9138" t="s">
        <v>29</v>
      </c>
    </row>
    <row r="9139" spans="1:17" x14ac:dyDescent="0.3">
      <c r="A9139" t="s">
        <v>9863</v>
      </c>
      <c r="B9139" s="1">
        <v>45788</v>
      </c>
      <c r="C9139" t="s">
        <v>238</v>
      </c>
      <c r="D9139" t="s">
        <v>203</v>
      </c>
      <c r="E9139" t="s">
        <v>55</v>
      </c>
      <c r="F9139" t="s">
        <v>34</v>
      </c>
      <c r="G9139" t="s">
        <v>42</v>
      </c>
      <c r="H9139" t="s">
        <v>103</v>
      </c>
      <c r="I9139" t="s">
        <v>51</v>
      </c>
      <c r="J9139" t="s">
        <v>36</v>
      </c>
      <c r="K9139" t="s">
        <v>45</v>
      </c>
      <c r="L9139">
        <v>78.2</v>
      </c>
      <c r="M9139">
        <v>0.47</v>
      </c>
      <c r="N9139" t="s">
        <v>27</v>
      </c>
      <c r="O9139" t="s">
        <v>28</v>
      </c>
      <c r="P9139">
        <v>27</v>
      </c>
      <c r="Q9139" t="s">
        <v>29</v>
      </c>
    </row>
    <row r="9140" spans="1:17" x14ac:dyDescent="0.3">
      <c r="A9140" t="s">
        <v>9864</v>
      </c>
      <c r="B9140" s="1">
        <v>45663</v>
      </c>
      <c r="C9140" t="s">
        <v>1353</v>
      </c>
      <c r="D9140" t="s">
        <v>94</v>
      </c>
      <c r="E9140" t="s">
        <v>66</v>
      </c>
      <c r="F9140" t="s">
        <v>21</v>
      </c>
      <c r="G9140" t="s">
        <v>22</v>
      </c>
      <c r="H9140" t="s">
        <v>99</v>
      </c>
      <c r="I9140" t="s">
        <v>51</v>
      </c>
      <c r="J9140" t="s">
        <v>61</v>
      </c>
      <c r="K9140" t="s">
        <v>37</v>
      </c>
      <c r="L9140">
        <v>53.25</v>
      </c>
      <c r="M9140">
        <v>1.17</v>
      </c>
      <c r="N9140" t="s">
        <v>27</v>
      </c>
      <c r="O9140" t="s">
        <v>28</v>
      </c>
      <c r="P9140">
        <v>3</v>
      </c>
      <c r="Q9140" t="s">
        <v>29</v>
      </c>
    </row>
    <row r="9141" spans="1:17" x14ac:dyDescent="0.3">
      <c r="A9141" t="s">
        <v>9865</v>
      </c>
      <c r="B9141" s="1">
        <v>45770</v>
      </c>
      <c r="C9141" t="s">
        <v>1526</v>
      </c>
      <c r="D9141" t="s">
        <v>54</v>
      </c>
      <c r="E9141" t="s">
        <v>41</v>
      </c>
      <c r="F9141" t="s">
        <v>34</v>
      </c>
      <c r="G9141" t="s">
        <v>22</v>
      </c>
      <c r="H9141" t="s">
        <v>60</v>
      </c>
      <c r="I9141" t="s">
        <v>24</v>
      </c>
      <c r="J9141" t="s">
        <v>61</v>
      </c>
      <c r="K9141" t="s">
        <v>26</v>
      </c>
      <c r="L9141">
        <v>81.66</v>
      </c>
      <c r="M9141">
        <v>1.8</v>
      </c>
      <c r="N9141" t="s">
        <v>27</v>
      </c>
      <c r="O9141" t="s">
        <v>28</v>
      </c>
      <c r="P9141">
        <v>9</v>
      </c>
      <c r="Q9141" t="s">
        <v>29</v>
      </c>
    </row>
    <row r="9142" spans="1:17" x14ac:dyDescent="0.3">
      <c r="A9142" t="s">
        <v>9866</v>
      </c>
      <c r="B9142" s="1">
        <v>45776</v>
      </c>
      <c r="C9142" t="s">
        <v>250</v>
      </c>
      <c r="D9142" t="s">
        <v>106</v>
      </c>
      <c r="E9142" t="s">
        <v>66</v>
      </c>
      <c r="F9142" t="s">
        <v>21</v>
      </c>
      <c r="G9142" t="s">
        <v>42</v>
      </c>
      <c r="H9142" t="s">
        <v>79</v>
      </c>
      <c r="I9142" t="s">
        <v>24</v>
      </c>
      <c r="J9142" t="s">
        <v>36</v>
      </c>
      <c r="K9142" t="s">
        <v>45</v>
      </c>
      <c r="L9142">
        <v>70.430000000000007</v>
      </c>
      <c r="M9142">
        <v>0.42</v>
      </c>
      <c r="N9142" t="s">
        <v>27</v>
      </c>
      <c r="O9142" t="s">
        <v>28</v>
      </c>
      <c r="P9142">
        <v>27</v>
      </c>
      <c r="Q9142" t="s">
        <v>29</v>
      </c>
    </row>
    <row r="9143" spans="1:17" x14ac:dyDescent="0.3">
      <c r="A9143" t="s">
        <v>9867</v>
      </c>
      <c r="B9143" s="1">
        <v>45830</v>
      </c>
      <c r="C9143" t="s">
        <v>277</v>
      </c>
      <c r="D9143" t="s">
        <v>65</v>
      </c>
      <c r="E9143" t="s">
        <v>66</v>
      </c>
      <c r="F9143" t="s">
        <v>34</v>
      </c>
      <c r="G9143" t="s">
        <v>22</v>
      </c>
      <c r="H9143" t="s">
        <v>57</v>
      </c>
      <c r="I9143" t="s">
        <v>51</v>
      </c>
      <c r="J9143" t="s">
        <v>25</v>
      </c>
      <c r="K9143" t="s">
        <v>44</v>
      </c>
      <c r="L9143">
        <v>26.99</v>
      </c>
      <c r="M9143">
        <v>0.32</v>
      </c>
      <c r="N9143" t="s">
        <v>27</v>
      </c>
      <c r="O9143" t="s">
        <v>28</v>
      </c>
      <c r="P9143">
        <v>3</v>
      </c>
      <c r="Q9143" t="s">
        <v>29</v>
      </c>
    </row>
    <row r="9144" spans="1:17" x14ac:dyDescent="0.3">
      <c r="A9144" t="s">
        <v>9868</v>
      </c>
      <c r="B9144" s="1">
        <v>45728</v>
      </c>
      <c r="C9144" t="s">
        <v>871</v>
      </c>
      <c r="D9144" t="s">
        <v>94</v>
      </c>
      <c r="E9144" t="s">
        <v>41</v>
      </c>
      <c r="F9144" t="s">
        <v>34</v>
      </c>
      <c r="G9144" t="s">
        <v>84</v>
      </c>
      <c r="H9144" t="s">
        <v>35</v>
      </c>
      <c r="I9144" t="s">
        <v>24</v>
      </c>
      <c r="J9144" t="s">
        <v>111</v>
      </c>
      <c r="K9144" t="s">
        <v>62</v>
      </c>
      <c r="L9144">
        <v>142.31</v>
      </c>
      <c r="M9144">
        <v>0.56999999999999995</v>
      </c>
      <c r="N9144" t="s">
        <v>27</v>
      </c>
      <c r="O9144" t="s">
        <v>28</v>
      </c>
      <c r="P9144">
        <v>47</v>
      </c>
      <c r="Q9144" t="s">
        <v>46</v>
      </c>
    </row>
    <row r="9145" spans="1:17" x14ac:dyDescent="0.3">
      <c r="A9145" t="s">
        <v>9869</v>
      </c>
      <c r="B9145" s="1">
        <v>45798</v>
      </c>
      <c r="C9145" t="s">
        <v>376</v>
      </c>
      <c r="D9145" t="s">
        <v>106</v>
      </c>
      <c r="E9145" t="s">
        <v>66</v>
      </c>
      <c r="F9145" t="s">
        <v>56</v>
      </c>
      <c r="G9145" t="s">
        <v>22</v>
      </c>
      <c r="H9145" t="s">
        <v>60</v>
      </c>
      <c r="I9145" t="s">
        <v>51</v>
      </c>
      <c r="J9145" t="s">
        <v>61</v>
      </c>
      <c r="K9145" t="s">
        <v>45</v>
      </c>
      <c r="L9145">
        <v>39.369999999999997</v>
      </c>
      <c r="M9145">
        <v>0.87</v>
      </c>
      <c r="N9145" t="s">
        <v>27</v>
      </c>
      <c r="O9145" t="s">
        <v>28</v>
      </c>
      <c r="P9145">
        <v>2</v>
      </c>
      <c r="Q9145" t="s">
        <v>29</v>
      </c>
    </row>
    <row r="9146" spans="1:17" x14ac:dyDescent="0.3">
      <c r="A9146" t="s">
        <v>9870</v>
      </c>
      <c r="B9146" s="1">
        <v>45673</v>
      </c>
      <c r="C9146" t="s">
        <v>321</v>
      </c>
      <c r="D9146" t="s">
        <v>106</v>
      </c>
      <c r="E9146" t="s">
        <v>55</v>
      </c>
      <c r="F9146" t="s">
        <v>56</v>
      </c>
      <c r="G9146" t="s">
        <v>22</v>
      </c>
      <c r="H9146" t="s">
        <v>76</v>
      </c>
      <c r="I9146" t="s">
        <v>51</v>
      </c>
      <c r="J9146" t="s">
        <v>61</v>
      </c>
      <c r="K9146" t="s">
        <v>62</v>
      </c>
      <c r="L9146">
        <v>251.06</v>
      </c>
      <c r="M9146">
        <v>5.52</v>
      </c>
      <c r="N9146" t="s">
        <v>27</v>
      </c>
      <c r="O9146" t="s">
        <v>28</v>
      </c>
      <c r="P9146">
        <v>29</v>
      </c>
      <c r="Q9146" t="s">
        <v>29</v>
      </c>
    </row>
    <row r="9147" spans="1:17" x14ac:dyDescent="0.3">
      <c r="A9147" t="s">
        <v>9871</v>
      </c>
      <c r="B9147" s="1">
        <v>45811</v>
      </c>
      <c r="C9147" t="s">
        <v>88</v>
      </c>
      <c r="D9147" t="s">
        <v>89</v>
      </c>
      <c r="E9147" t="s">
        <v>66</v>
      </c>
      <c r="F9147" t="s">
        <v>34</v>
      </c>
      <c r="G9147" t="s">
        <v>22</v>
      </c>
      <c r="H9147" t="s">
        <v>99</v>
      </c>
      <c r="I9147" t="s">
        <v>24</v>
      </c>
      <c r="J9147" t="s">
        <v>61</v>
      </c>
      <c r="K9147" t="s">
        <v>26</v>
      </c>
      <c r="L9147">
        <v>79.7</v>
      </c>
      <c r="M9147">
        <v>1.75</v>
      </c>
      <c r="N9147" t="s">
        <v>27</v>
      </c>
      <c r="O9147" t="s">
        <v>28</v>
      </c>
      <c r="P9147">
        <v>4</v>
      </c>
      <c r="Q9147" t="s">
        <v>29</v>
      </c>
    </row>
    <row r="9148" spans="1:17" x14ac:dyDescent="0.3">
      <c r="A9148" t="s">
        <v>9872</v>
      </c>
      <c r="B9148" s="1">
        <v>45714</v>
      </c>
      <c r="C9148" t="s">
        <v>227</v>
      </c>
      <c r="D9148" t="s">
        <v>160</v>
      </c>
      <c r="E9148" t="s">
        <v>41</v>
      </c>
      <c r="F9148" t="s">
        <v>21</v>
      </c>
      <c r="G9148" t="s">
        <v>22</v>
      </c>
      <c r="H9148" t="s">
        <v>76</v>
      </c>
      <c r="I9148" t="s">
        <v>24</v>
      </c>
      <c r="J9148" t="s">
        <v>36</v>
      </c>
      <c r="K9148" t="s">
        <v>45</v>
      </c>
      <c r="L9148">
        <v>224.95</v>
      </c>
      <c r="M9148">
        <v>1.35</v>
      </c>
      <c r="N9148" t="s">
        <v>27</v>
      </c>
      <c r="O9148" t="s">
        <v>28</v>
      </c>
      <c r="P9148">
        <v>18</v>
      </c>
      <c r="Q9148" t="s">
        <v>29</v>
      </c>
    </row>
    <row r="9149" spans="1:17" x14ac:dyDescent="0.3">
      <c r="A9149" t="s">
        <v>9873</v>
      </c>
      <c r="B9149" s="1">
        <v>45730</v>
      </c>
      <c r="C9149" t="s">
        <v>250</v>
      </c>
      <c r="D9149" t="s">
        <v>106</v>
      </c>
      <c r="E9149" t="s">
        <v>66</v>
      </c>
      <c r="F9149" t="s">
        <v>21</v>
      </c>
      <c r="G9149" t="s">
        <v>42</v>
      </c>
      <c r="H9149" t="s">
        <v>79</v>
      </c>
      <c r="I9149" t="s">
        <v>24</v>
      </c>
      <c r="J9149" t="s">
        <v>111</v>
      </c>
      <c r="K9149" t="s">
        <v>62</v>
      </c>
      <c r="L9149">
        <v>58.94</v>
      </c>
      <c r="M9149">
        <v>0.24</v>
      </c>
      <c r="N9149" t="s">
        <v>27</v>
      </c>
      <c r="O9149" t="s">
        <v>28</v>
      </c>
      <c r="P9149">
        <v>19</v>
      </c>
      <c r="Q9149" t="s">
        <v>29</v>
      </c>
    </row>
    <row r="9150" spans="1:17" x14ac:dyDescent="0.3">
      <c r="A9150" t="s">
        <v>9874</v>
      </c>
      <c r="B9150" s="1">
        <v>45718</v>
      </c>
      <c r="C9150" t="s">
        <v>2020</v>
      </c>
      <c r="D9150" t="s">
        <v>75</v>
      </c>
      <c r="E9150" t="s">
        <v>55</v>
      </c>
      <c r="F9150" t="s">
        <v>56</v>
      </c>
      <c r="G9150" t="s">
        <v>22</v>
      </c>
      <c r="H9150" t="s">
        <v>35</v>
      </c>
      <c r="I9150" t="s">
        <v>24</v>
      </c>
      <c r="J9150" t="s">
        <v>36</v>
      </c>
      <c r="K9150" t="s">
        <v>45</v>
      </c>
      <c r="L9150">
        <v>134.68</v>
      </c>
      <c r="M9150">
        <v>0.81</v>
      </c>
      <c r="N9150" t="s">
        <v>27</v>
      </c>
      <c r="O9150" t="s">
        <v>28</v>
      </c>
      <c r="P9150">
        <v>15</v>
      </c>
      <c r="Q9150" t="s">
        <v>29</v>
      </c>
    </row>
    <row r="9151" spans="1:17" x14ac:dyDescent="0.3">
      <c r="A9151" t="s">
        <v>9875</v>
      </c>
      <c r="B9151" s="1">
        <v>45703</v>
      </c>
      <c r="C9151" t="s">
        <v>466</v>
      </c>
      <c r="D9151" t="s">
        <v>40</v>
      </c>
      <c r="E9151" t="s">
        <v>20</v>
      </c>
      <c r="F9151" t="s">
        <v>34</v>
      </c>
      <c r="G9151" t="s">
        <v>22</v>
      </c>
      <c r="H9151" t="s">
        <v>50</v>
      </c>
      <c r="I9151" t="s">
        <v>24</v>
      </c>
      <c r="J9151" t="s">
        <v>61</v>
      </c>
      <c r="K9151" t="s">
        <v>26</v>
      </c>
      <c r="L9151">
        <v>161.4</v>
      </c>
      <c r="M9151">
        <v>3.55</v>
      </c>
      <c r="N9151" t="s">
        <v>27</v>
      </c>
      <c r="O9151" t="s">
        <v>28</v>
      </c>
      <c r="P9151">
        <v>15</v>
      </c>
      <c r="Q9151" t="s">
        <v>29</v>
      </c>
    </row>
    <row r="9152" spans="1:17" x14ac:dyDescent="0.3">
      <c r="A9152" t="s">
        <v>9876</v>
      </c>
      <c r="B9152" s="1">
        <v>45673</v>
      </c>
      <c r="C9152" t="s">
        <v>1026</v>
      </c>
      <c r="D9152" t="s">
        <v>49</v>
      </c>
      <c r="E9152" t="s">
        <v>20</v>
      </c>
      <c r="F9152" t="s">
        <v>21</v>
      </c>
      <c r="G9152" t="s">
        <v>42</v>
      </c>
      <c r="H9152" t="s">
        <v>60</v>
      </c>
      <c r="I9152" t="s">
        <v>51</v>
      </c>
      <c r="J9152" t="s">
        <v>25</v>
      </c>
      <c r="K9152" t="s">
        <v>62</v>
      </c>
      <c r="L9152">
        <v>203.43</v>
      </c>
      <c r="M9152">
        <v>2.44</v>
      </c>
      <c r="N9152" t="s">
        <v>27</v>
      </c>
      <c r="O9152" t="s">
        <v>28</v>
      </c>
      <c r="P9152">
        <v>17</v>
      </c>
      <c r="Q9152" t="s">
        <v>29</v>
      </c>
    </row>
    <row r="9153" spans="1:17" x14ac:dyDescent="0.3">
      <c r="A9153" t="s">
        <v>9877</v>
      </c>
      <c r="B9153" s="1">
        <v>45708</v>
      </c>
      <c r="C9153" t="s">
        <v>2470</v>
      </c>
      <c r="D9153" t="s">
        <v>118</v>
      </c>
      <c r="E9153" t="s">
        <v>66</v>
      </c>
      <c r="F9153" t="s">
        <v>34</v>
      </c>
      <c r="G9153" t="s">
        <v>42</v>
      </c>
      <c r="H9153" t="s">
        <v>23</v>
      </c>
      <c r="I9153" t="s">
        <v>24</v>
      </c>
      <c r="J9153" t="s">
        <v>25</v>
      </c>
      <c r="K9153" t="s">
        <v>26</v>
      </c>
      <c r="L9153">
        <v>12.21</v>
      </c>
      <c r="M9153">
        <v>0</v>
      </c>
      <c r="N9153" t="s">
        <v>69</v>
      </c>
      <c r="O9153" t="s">
        <v>85</v>
      </c>
      <c r="P9153">
        <v>46</v>
      </c>
      <c r="Q9153" t="s">
        <v>46</v>
      </c>
    </row>
    <row r="9154" spans="1:17" x14ac:dyDescent="0.3">
      <c r="A9154" t="s">
        <v>9878</v>
      </c>
      <c r="B9154" s="1">
        <v>45815</v>
      </c>
      <c r="C9154" t="s">
        <v>285</v>
      </c>
      <c r="D9154" t="s">
        <v>65</v>
      </c>
      <c r="E9154" t="s">
        <v>33</v>
      </c>
      <c r="F9154" t="s">
        <v>56</v>
      </c>
      <c r="G9154" t="s">
        <v>22</v>
      </c>
      <c r="H9154" t="s">
        <v>76</v>
      </c>
      <c r="I9154" t="s">
        <v>51</v>
      </c>
      <c r="J9154" t="s">
        <v>111</v>
      </c>
      <c r="K9154" t="s">
        <v>26</v>
      </c>
      <c r="L9154">
        <v>201.15</v>
      </c>
      <c r="M9154">
        <v>0.8</v>
      </c>
      <c r="N9154" t="s">
        <v>27</v>
      </c>
      <c r="O9154" t="s">
        <v>28</v>
      </c>
      <c r="P9154">
        <v>16</v>
      </c>
      <c r="Q9154" t="s">
        <v>29</v>
      </c>
    </row>
    <row r="9155" spans="1:17" x14ac:dyDescent="0.3">
      <c r="A9155" t="s">
        <v>9879</v>
      </c>
      <c r="B9155" s="1">
        <v>45799</v>
      </c>
      <c r="C9155" t="s">
        <v>732</v>
      </c>
      <c r="D9155" t="s">
        <v>94</v>
      </c>
      <c r="E9155" t="s">
        <v>33</v>
      </c>
      <c r="F9155" t="s">
        <v>34</v>
      </c>
      <c r="G9155" t="s">
        <v>22</v>
      </c>
      <c r="H9155" t="s">
        <v>35</v>
      </c>
      <c r="I9155" t="s">
        <v>51</v>
      </c>
      <c r="J9155" t="s">
        <v>36</v>
      </c>
      <c r="K9155" t="s">
        <v>37</v>
      </c>
      <c r="L9155">
        <v>250.36</v>
      </c>
      <c r="M9155">
        <v>1.5</v>
      </c>
      <c r="N9155" t="s">
        <v>27</v>
      </c>
      <c r="O9155" t="s">
        <v>28</v>
      </c>
      <c r="P9155">
        <v>0</v>
      </c>
      <c r="Q9155" t="s">
        <v>29</v>
      </c>
    </row>
    <row r="9156" spans="1:17" x14ac:dyDescent="0.3">
      <c r="A9156" t="s">
        <v>9880</v>
      </c>
      <c r="B9156" s="1">
        <v>45710</v>
      </c>
      <c r="C9156" t="s">
        <v>387</v>
      </c>
      <c r="D9156" t="s">
        <v>124</v>
      </c>
      <c r="E9156" t="s">
        <v>66</v>
      </c>
      <c r="F9156" t="s">
        <v>34</v>
      </c>
      <c r="G9156" t="s">
        <v>22</v>
      </c>
      <c r="H9156" t="s">
        <v>23</v>
      </c>
      <c r="I9156" t="s">
        <v>51</v>
      </c>
      <c r="J9156" t="s">
        <v>36</v>
      </c>
      <c r="K9156" t="s">
        <v>45</v>
      </c>
      <c r="L9156">
        <v>61.94</v>
      </c>
      <c r="M9156">
        <v>0.37</v>
      </c>
      <c r="N9156" t="s">
        <v>27</v>
      </c>
      <c r="O9156" t="s">
        <v>28</v>
      </c>
      <c r="P9156">
        <v>13</v>
      </c>
      <c r="Q9156" t="s">
        <v>29</v>
      </c>
    </row>
    <row r="9157" spans="1:17" x14ac:dyDescent="0.3">
      <c r="A9157" t="s">
        <v>9881</v>
      </c>
      <c r="B9157" s="1">
        <v>45724</v>
      </c>
      <c r="C9157" t="s">
        <v>1035</v>
      </c>
      <c r="D9157" t="s">
        <v>118</v>
      </c>
      <c r="E9157" t="s">
        <v>20</v>
      </c>
      <c r="F9157" t="s">
        <v>34</v>
      </c>
      <c r="G9157" t="s">
        <v>22</v>
      </c>
      <c r="H9157" t="s">
        <v>23</v>
      </c>
      <c r="I9157" t="s">
        <v>51</v>
      </c>
      <c r="J9157" t="s">
        <v>36</v>
      </c>
      <c r="K9157" t="s">
        <v>45</v>
      </c>
      <c r="L9157">
        <v>44.49</v>
      </c>
      <c r="M9157">
        <v>0.27</v>
      </c>
      <c r="N9157" t="s">
        <v>27</v>
      </c>
      <c r="O9157" t="s">
        <v>28</v>
      </c>
      <c r="P9157">
        <v>11</v>
      </c>
      <c r="Q9157" t="s">
        <v>29</v>
      </c>
    </row>
    <row r="9158" spans="1:17" x14ac:dyDescent="0.3">
      <c r="A9158" t="s">
        <v>9882</v>
      </c>
      <c r="B9158" s="1">
        <v>45823</v>
      </c>
      <c r="C9158" t="s">
        <v>947</v>
      </c>
      <c r="D9158" t="s">
        <v>102</v>
      </c>
      <c r="E9158" t="s">
        <v>41</v>
      </c>
      <c r="F9158" t="s">
        <v>34</v>
      </c>
      <c r="G9158" t="s">
        <v>22</v>
      </c>
      <c r="H9158" t="s">
        <v>103</v>
      </c>
      <c r="I9158" t="s">
        <v>51</v>
      </c>
      <c r="J9158" t="s">
        <v>61</v>
      </c>
      <c r="K9158" t="s">
        <v>45</v>
      </c>
      <c r="L9158">
        <v>117.39</v>
      </c>
      <c r="M9158">
        <v>2.58</v>
      </c>
      <c r="N9158" t="s">
        <v>27</v>
      </c>
      <c r="O9158" t="s">
        <v>28</v>
      </c>
      <c r="P9158">
        <v>5</v>
      </c>
      <c r="Q9158" t="s">
        <v>29</v>
      </c>
    </row>
    <row r="9159" spans="1:17" x14ac:dyDescent="0.3">
      <c r="A9159" t="s">
        <v>9883</v>
      </c>
      <c r="B9159" s="1">
        <v>45706</v>
      </c>
      <c r="C9159" t="s">
        <v>188</v>
      </c>
      <c r="D9159" t="s">
        <v>49</v>
      </c>
      <c r="E9159" t="s">
        <v>41</v>
      </c>
      <c r="F9159" t="s">
        <v>56</v>
      </c>
      <c r="G9159" t="s">
        <v>22</v>
      </c>
      <c r="H9159" t="s">
        <v>35</v>
      </c>
      <c r="I9159" t="s">
        <v>44</v>
      </c>
      <c r="J9159" t="s">
        <v>61</v>
      </c>
      <c r="K9159" t="s">
        <v>44</v>
      </c>
      <c r="L9159">
        <v>315</v>
      </c>
      <c r="M9159">
        <v>6.93</v>
      </c>
      <c r="N9159" t="s">
        <v>27</v>
      </c>
      <c r="O9159" t="s">
        <v>28</v>
      </c>
      <c r="P9159">
        <v>11</v>
      </c>
      <c r="Q9159" t="s">
        <v>29</v>
      </c>
    </row>
    <row r="9160" spans="1:17" x14ac:dyDescent="0.3">
      <c r="A9160" t="s">
        <v>9884</v>
      </c>
      <c r="B9160" s="1">
        <v>45796</v>
      </c>
      <c r="C9160" t="s">
        <v>91</v>
      </c>
      <c r="D9160" t="s">
        <v>65</v>
      </c>
      <c r="E9160" t="s">
        <v>20</v>
      </c>
      <c r="F9160" t="s">
        <v>34</v>
      </c>
      <c r="G9160" t="s">
        <v>22</v>
      </c>
      <c r="H9160" t="s">
        <v>57</v>
      </c>
      <c r="I9160" t="s">
        <v>51</v>
      </c>
      <c r="J9160" t="s">
        <v>61</v>
      </c>
      <c r="K9160" t="s">
        <v>45</v>
      </c>
      <c r="L9160">
        <v>47.04</v>
      </c>
      <c r="M9160">
        <v>1.03</v>
      </c>
      <c r="N9160" t="s">
        <v>27</v>
      </c>
      <c r="O9160" t="s">
        <v>28</v>
      </c>
      <c r="P9160">
        <v>2</v>
      </c>
      <c r="Q9160" t="s">
        <v>29</v>
      </c>
    </row>
    <row r="9161" spans="1:17" x14ac:dyDescent="0.3">
      <c r="A9161" t="s">
        <v>9885</v>
      </c>
      <c r="B9161" s="1">
        <v>45680</v>
      </c>
      <c r="C9161" t="s">
        <v>1239</v>
      </c>
      <c r="D9161" t="s">
        <v>124</v>
      </c>
      <c r="E9161" t="s">
        <v>33</v>
      </c>
      <c r="F9161" t="s">
        <v>34</v>
      </c>
      <c r="G9161" t="s">
        <v>22</v>
      </c>
      <c r="H9161" t="s">
        <v>99</v>
      </c>
      <c r="I9161" t="s">
        <v>24</v>
      </c>
      <c r="J9161" t="s">
        <v>25</v>
      </c>
      <c r="K9161" t="s">
        <v>37</v>
      </c>
      <c r="L9161">
        <v>12.12</v>
      </c>
      <c r="M9161">
        <v>0.15</v>
      </c>
      <c r="N9161" t="s">
        <v>27</v>
      </c>
      <c r="O9161" t="s">
        <v>28</v>
      </c>
      <c r="P9161">
        <v>1</v>
      </c>
      <c r="Q9161" t="s">
        <v>29</v>
      </c>
    </row>
    <row r="9162" spans="1:17" x14ac:dyDescent="0.3">
      <c r="A9162" t="s">
        <v>9886</v>
      </c>
      <c r="B9162" s="1">
        <v>45788</v>
      </c>
      <c r="C9162" t="s">
        <v>1444</v>
      </c>
      <c r="D9162" t="s">
        <v>94</v>
      </c>
      <c r="E9162" t="s">
        <v>55</v>
      </c>
      <c r="F9162" t="s">
        <v>34</v>
      </c>
      <c r="G9162" t="s">
        <v>22</v>
      </c>
      <c r="H9162" t="s">
        <v>103</v>
      </c>
      <c r="I9162" t="s">
        <v>44</v>
      </c>
      <c r="J9162" t="s">
        <v>25</v>
      </c>
      <c r="K9162" t="s">
        <v>45</v>
      </c>
      <c r="L9162">
        <v>14.56</v>
      </c>
      <c r="M9162">
        <v>0.17</v>
      </c>
      <c r="N9162" t="s">
        <v>27</v>
      </c>
      <c r="O9162" t="s">
        <v>28</v>
      </c>
      <c r="P9162">
        <v>24</v>
      </c>
      <c r="Q9162" t="s">
        <v>29</v>
      </c>
    </row>
    <row r="9163" spans="1:17" x14ac:dyDescent="0.3">
      <c r="A9163" t="s">
        <v>9887</v>
      </c>
      <c r="B9163" s="1">
        <v>45783</v>
      </c>
      <c r="C9163" t="s">
        <v>612</v>
      </c>
      <c r="D9163" t="s">
        <v>160</v>
      </c>
      <c r="E9163" t="s">
        <v>55</v>
      </c>
      <c r="F9163" t="s">
        <v>34</v>
      </c>
      <c r="G9163" t="s">
        <v>22</v>
      </c>
      <c r="H9163" t="s">
        <v>50</v>
      </c>
      <c r="I9163" t="s">
        <v>24</v>
      </c>
      <c r="J9163" t="s">
        <v>36</v>
      </c>
      <c r="K9163" t="s">
        <v>26</v>
      </c>
      <c r="L9163">
        <v>119.66</v>
      </c>
      <c r="M9163">
        <v>0.72</v>
      </c>
      <c r="N9163" t="s">
        <v>27</v>
      </c>
      <c r="O9163" t="s">
        <v>28</v>
      </c>
      <c r="P9163">
        <v>7</v>
      </c>
      <c r="Q9163" t="s">
        <v>29</v>
      </c>
    </row>
    <row r="9164" spans="1:17" x14ac:dyDescent="0.3">
      <c r="A9164" t="s">
        <v>9888</v>
      </c>
      <c r="B9164" s="1">
        <v>45691</v>
      </c>
      <c r="C9164" t="s">
        <v>1271</v>
      </c>
      <c r="D9164" t="s">
        <v>49</v>
      </c>
      <c r="E9164" t="s">
        <v>33</v>
      </c>
      <c r="F9164" t="s">
        <v>34</v>
      </c>
      <c r="G9164" t="s">
        <v>22</v>
      </c>
      <c r="H9164" t="s">
        <v>35</v>
      </c>
      <c r="I9164" t="s">
        <v>119</v>
      </c>
      <c r="J9164" t="s">
        <v>25</v>
      </c>
      <c r="K9164" t="s">
        <v>45</v>
      </c>
      <c r="L9164">
        <v>162.47999999999999</v>
      </c>
      <c r="M9164">
        <v>1.95</v>
      </c>
      <c r="N9164" t="s">
        <v>27</v>
      </c>
      <c r="O9164" t="s">
        <v>28</v>
      </c>
      <c r="P9164">
        <v>6</v>
      </c>
      <c r="Q9164" t="s">
        <v>29</v>
      </c>
    </row>
    <row r="9165" spans="1:17" x14ac:dyDescent="0.3">
      <c r="A9165" t="s">
        <v>9889</v>
      </c>
      <c r="B9165" s="1">
        <v>45829</v>
      </c>
      <c r="C9165" t="s">
        <v>1030</v>
      </c>
      <c r="D9165" t="s">
        <v>89</v>
      </c>
      <c r="E9165" t="s">
        <v>20</v>
      </c>
      <c r="F9165" t="s">
        <v>34</v>
      </c>
      <c r="G9165" t="s">
        <v>22</v>
      </c>
      <c r="H9165" t="s">
        <v>57</v>
      </c>
      <c r="I9165" t="s">
        <v>51</v>
      </c>
      <c r="J9165" t="s">
        <v>61</v>
      </c>
      <c r="K9165" t="s">
        <v>45</v>
      </c>
      <c r="L9165">
        <v>89.18</v>
      </c>
      <c r="M9165">
        <v>1.96</v>
      </c>
      <c r="N9165" t="s">
        <v>27</v>
      </c>
      <c r="O9165" t="s">
        <v>28</v>
      </c>
      <c r="P9165">
        <v>5</v>
      </c>
      <c r="Q9165" t="s">
        <v>29</v>
      </c>
    </row>
    <row r="9166" spans="1:17" x14ac:dyDescent="0.3">
      <c r="A9166" t="s">
        <v>9890</v>
      </c>
      <c r="B9166" s="1">
        <v>45686</v>
      </c>
      <c r="C9166" t="s">
        <v>491</v>
      </c>
      <c r="D9166" t="s">
        <v>32</v>
      </c>
      <c r="E9166" t="s">
        <v>66</v>
      </c>
      <c r="F9166" t="s">
        <v>56</v>
      </c>
      <c r="G9166" t="s">
        <v>42</v>
      </c>
      <c r="H9166" t="s">
        <v>60</v>
      </c>
      <c r="I9166" t="s">
        <v>119</v>
      </c>
      <c r="J9166" t="s">
        <v>61</v>
      </c>
      <c r="K9166" t="s">
        <v>45</v>
      </c>
      <c r="L9166">
        <v>100.94</v>
      </c>
      <c r="M9166">
        <v>2.2200000000000002</v>
      </c>
      <c r="N9166" t="s">
        <v>27</v>
      </c>
      <c r="O9166" t="s">
        <v>28</v>
      </c>
      <c r="P9166">
        <v>29</v>
      </c>
      <c r="Q9166" t="s">
        <v>29</v>
      </c>
    </row>
    <row r="9167" spans="1:17" x14ac:dyDescent="0.3">
      <c r="A9167" t="s">
        <v>9891</v>
      </c>
      <c r="B9167" s="1">
        <v>45663</v>
      </c>
      <c r="C9167" t="s">
        <v>244</v>
      </c>
      <c r="D9167" t="s">
        <v>89</v>
      </c>
      <c r="E9167" t="s">
        <v>41</v>
      </c>
      <c r="F9167" t="s">
        <v>34</v>
      </c>
      <c r="G9167" t="s">
        <v>84</v>
      </c>
      <c r="H9167" t="s">
        <v>50</v>
      </c>
      <c r="I9167" t="s">
        <v>24</v>
      </c>
      <c r="J9167" t="s">
        <v>61</v>
      </c>
      <c r="K9167" t="s">
        <v>26</v>
      </c>
      <c r="L9167">
        <v>44.22</v>
      </c>
      <c r="M9167">
        <v>0.97</v>
      </c>
      <c r="N9167" t="s">
        <v>27</v>
      </c>
      <c r="O9167" t="s">
        <v>28</v>
      </c>
      <c r="P9167">
        <v>45</v>
      </c>
      <c r="Q9167" t="s">
        <v>46</v>
      </c>
    </row>
    <row r="9168" spans="1:17" x14ac:dyDescent="0.3">
      <c r="A9168" t="s">
        <v>9892</v>
      </c>
      <c r="B9168" s="1">
        <v>45672</v>
      </c>
      <c r="C9168" t="s">
        <v>1313</v>
      </c>
      <c r="D9168" t="s">
        <v>118</v>
      </c>
      <c r="E9168" t="s">
        <v>41</v>
      </c>
      <c r="F9168" t="s">
        <v>34</v>
      </c>
      <c r="G9168" t="s">
        <v>42</v>
      </c>
      <c r="H9168" t="s">
        <v>57</v>
      </c>
      <c r="I9168" t="s">
        <v>24</v>
      </c>
      <c r="J9168" t="s">
        <v>25</v>
      </c>
      <c r="K9168" t="s">
        <v>26</v>
      </c>
      <c r="L9168">
        <v>95.45</v>
      </c>
      <c r="M9168">
        <v>1.1499999999999999</v>
      </c>
      <c r="N9168" t="s">
        <v>27</v>
      </c>
      <c r="O9168" t="s">
        <v>28</v>
      </c>
      <c r="P9168">
        <v>18</v>
      </c>
      <c r="Q9168" t="s">
        <v>29</v>
      </c>
    </row>
    <row r="9169" spans="1:17" x14ac:dyDescent="0.3">
      <c r="A9169" t="s">
        <v>9893</v>
      </c>
      <c r="B9169" s="1">
        <v>45689</v>
      </c>
      <c r="C9169" t="s">
        <v>512</v>
      </c>
      <c r="D9169" t="s">
        <v>124</v>
      </c>
      <c r="E9169" t="s">
        <v>55</v>
      </c>
      <c r="F9169" t="s">
        <v>21</v>
      </c>
      <c r="G9169" t="s">
        <v>22</v>
      </c>
      <c r="H9169" t="s">
        <v>76</v>
      </c>
      <c r="I9169" t="s">
        <v>44</v>
      </c>
      <c r="J9169" t="s">
        <v>111</v>
      </c>
      <c r="K9169" t="s">
        <v>62</v>
      </c>
      <c r="L9169">
        <v>118.25</v>
      </c>
      <c r="M9169">
        <v>0.47</v>
      </c>
      <c r="N9169" t="s">
        <v>27</v>
      </c>
      <c r="O9169" t="s">
        <v>28</v>
      </c>
      <c r="P9169">
        <v>34</v>
      </c>
      <c r="Q9169" t="s">
        <v>29</v>
      </c>
    </row>
    <row r="9170" spans="1:17" x14ac:dyDescent="0.3">
      <c r="A9170" t="s">
        <v>9894</v>
      </c>
      <c r="B9170" s="1">
        <v>45740</v>
      </c>
      <c r="C9170" t="s">
        <v>1361</v>
      </c>
      <c r="D9170" t="s">
        <v>124</v>
      </c>
      <c r="E9170" t="s">
        <v>66</v>
      </c>
      <c r="F9170" t="s">
        <v>34</v>
      </c>
      <c r="G9170" t="s">
        <v>22</v>
      </c>
      <c r="H9170" t="s">
        <v>99</v>
      </c>
      <c r="I9170" t="s">
        <v>51</v>
      </c>
      <c r="J9170" t="s">
        <v>25</v>
      </c>
      <c r="K9170" t="s">
        <v>45</v>
      </c>
      <c r="L9170">
        <v>22.84</v>
      </c>
      <c r="M9170">
        <v>0.27</v>
      </c>
      <c r="N9170" t="s">
        <v>27</v>
      </c>
      <c r="O9170" t="s">
        <v>28</v>
      </c>
      <c r="P9170">
        <v>2</v>
      </c>
      <c r="Q9170" t="s">
        <v>29</v>
      </c>
    </row>
    <row r="9171" spans="1:17" x14ac:dyDescent="0.3">
      <c r="A9171" t="s">
        <v>9895</v>
      </c>
      <c r="B9171" s="1">
        <v>45835</v>
      </c>
      <c r="C9171" t="s">
        <v>2333</v>
      </c>
      <c r="D9171" t="s">
        <v>89</v>
      </c>
      <c r="E9171" t="s">
        <v>55</v>
      </c>
      <c r="F9171" t="s">
        <v>56</v>
      </c>
      <c r="G9171" t="s">
        <v>42</v>
      </c>
      <c r="H9171" t="s">
        <v>23</v>
      </c>
      <c r="I9171" t="s">
        <v>24</v>
      </c>
      <c r="J9171" t="s">
        <v>25</v>
      </c>
      <c r="K9171" t="s">
        <v>45</v>
      </c>
      <c r="L9171">
        <v>42.62</v>
      </c>
      <c r="M9171">
        <v>0.51</v>
      </c>
      <c r="N9171" t="s">
        <v>27</v>
      </c>
      <c r="O9171" t="s">
        <v>28</v>
      </c>
      <c r="P9171">
        <v>24</v>
      </c>
      <c r="Q9171" t="s">
        <v>29</v>
      </c>
    </row>
    <row r="9172" spans="1:17" x14ac:dyDescent="0.3">
      <c r="A9172" t="s">
        <v>9896</v>
      </c>
      <c r="B9172" s="1">
        <v>45762</v>
      </c>
      <c r="C9172" t="s">
        <v>290</v>
      </c>
      <c r="D9172" t="s">
        <v>106</v>
      </c>
      <c r="E9172" t="s">
        <v>20</v>
      </c>
      <c r="F9172" t="s">
        <v>56</v>
      </c>
      <c r="G9172" t="s">
        <v>22</v>
      </c>
      <c r="H9172" t="s">
        <v>99</v>
      </c>
      <c r="I9172" t="s">
        <v>44</v>
      </c>
      <c r="J9172" t="s">
        <v>25</v>
      </c>
      <c r="K9172" t="s">
        <v>37</v>
      </c>
      <c r="L9172">
        <v>54.21</v>
      </c>
      <c r="M9172">
        <v>0.65</v>
      </c>
      <c r="N9172" t="s">
        <v>27</v>
      </c>
      <c r="O9172" t="s">
        <v>28</v>
      </c>
      <c r="P9172">
        <v>25</v>
      </c>
      <c r="Q9172" t="s">
        <v>29</v>
      </c>
    </row>
    <row r="9173" spans="1:17" x14ac:dyDescent="0.3">
      <c r="A9173" t="s">
        <v>9897</v>
      </c>
      <c r="B9173" s="1">
        <v>45813</v>
      </c>
      <c r="C9173" t="s">
        <v>1195</v>
      </c>
      <c r="D9173" t="s">
        <v>106</v>
      </c>
      <c r="E9173" t="s">
        <v>55</v>
      </c>
      <c r="F9173" t="s">
        <v>34</v>
      </c>
      <c r="G9173" t="s">
        <v>22</v>
      </c>
      <c r="H9173" t="s">
        <v>103</v>
      </c>
      <c r="I9173" t="s">
        <v>44</v>
      </c>
      <c r="J9173" t="s">
        <v>36</v>
      </c>
      <c r="K9173" t="s">
        <v>37</v>
      </c>
      <c r="L9173">
        <v>32.770000000000003</v>
      </c>
      <c r="M9173">
        <v>0.2</v>
      </c>
      <c r="N9173" t="s">
        <v>27</v>
      </c>
      <c r="O9173" t="s">
        <v>28</v>
      </c>
      <c r="P9173">
        <v>17</v>
      </c>
      <c r="Q9173" t="s">
        <v>29</v>
      </c>
    </row>
    <row r="9174" spans="1:17" x14ac:dyDescent="0.3">
      <c r="A9174" t="s">
        <v>9898</v>
      </c>
      <c r="B9174" s="1">
        <v>45755</v>
      </c>
      <c r="C9174" t="s">
        <v>1581</v>
      </c>
      <c r="D9174" t="s">
        <v>19</v>
      </c>
      <c r="E9174" t="s">
        <v>20</v>
      </c>
      <c r="F9174" t="s">
        <v>34</v>
      </c>
      <c r="G9174" t="s">
        <v>22</v>
      </c>
      <c r="H9174" t="s">
        <v>79</v>
      </c>
      <c r="I9174" t="s">
        <v>24</v>
      </c>
      <c r="J9174" t="s">
        <v>25</v>
      </c>
      <c r="K9174" t="s">
        <v>45</v>
      </c>
      <c r="L9174">
        <v>104.14</v>
      </c>
      <c r="M9174">
        <v>1.25</v>
      </c>
      <c r="N9174" t="s">
        <v>27</v>
      </c>
      <c r="O9174" t="s">
        <v>28</v>
      </c>
      <c r="P9174">
        <v>6</v>
      </c>
      <c r="Q9174" t="s">
        <v>29</v>
      </c>
    </row>
    <row r="9175" spans="1:17" x14ac:dyDescent="0.3">
      <c r="A9175" t="s">
        <v>9899</v>
      </c>
      <c r="B9175" s="1">
        <v>45734</v>
      </c>
      <c r="C9175" t="s">
        <v>940</v>
      </c>
      <c r="D9175" t="s">
        <v>49</v>
      </c>
      <c r="E9175" t="s">
        <v>20</v>
      </c>
      <c r="F9175" t="s">
        <v>34</v>
      </c>
      <c r="G9175" t="s">
        <v>22</v>
      </c>
      <c r="H9175" t="s">
        <v>79</v>
      </c>
      <c r="I9175" t="s">
        <v>24</v>
      </c>
      <c r="J9175" t="s">
        <v>36</v>
      </c>
      <c r="K9175" t="s">
        <v>45</v>
      </c>
      <c r="L9175">
        <v>140.43</v>
      </c>
      <c r="M9175">
        <v>0.84</v>
      </c>
      <c r="N9175" t="s">
        <v>27</v>
      </c>
      <c r="O9175" t="s">
        <v>28</v>
      </c>
      <c r="P9175">
        <v>10</v>
      </c>
      <c r="Q9175" t="s">
        <v>29</v>
      </c>
    </row>
    <row r="9176" spans="1:17" x14ac:dyDescent="0.3">
      <c r="A9176" t="s">
        <v>9900</v>
      </c>
      <c r="B9176" s="1">
        <v>45786</v>
      </c>
      <c r="C9176" t="s">
        <v>1294</v>
      </c>
      <c r="D9176" t="s">
        <v>106</v>
      </c>
      <c r="E9176" t="s">
        <v>20</v>
      </c>
      <c r="F9176" t="s">
        <v>34</v>
      </c>
      <c r="G9176" t="s">
        <v>22</v>
      </c>
      <c r="H9176" t="s">
        <v>50</v>
      </c>
      <c r="I9176" t="s">
        <v>24</v>
      </c>
      <c r="J9176" t="s">
        <v>25</v>
      </c>
      <c r="K9176" t="s">
        <v>45</v>
      </c>
      <c r="L9176">
        <v>92.35</v>
      </c>
      <c r="M9176">
        <v>1.1100000000000001</v>
      </c>
      <c r="N9176" t="s">
        <v>27</v>
      </c>
      <c r="O9176" t="s">
        <v>28</v>
      </c>
      <c r="P9176">
        <v>11</v>
      </c>
      <c r="Q9176" t="s">
        <v>29</v>
      </c>
    </row>
    <row r="9177" spans="1:17" x14ac:dyDescent="0.3">
      <c r="A9177" t="s">
        <v>9901</v>
      </c>
      <c r="B9177" s="1">
        <v>45692</v>
      </c>
      <c r="C9177" t="s">
        <v>856</v>
      </c>
      <c r="D9177" t="s">
        <v>75</v>
      </c>
      <c r="E9177" t="s">
        <v>33</v>
      </c>
      <c r="F9177" t="s">
        <v>34</v>
      </c>
      <c r="G9177" t="s">
        <v>42</v>
      </c>
      <c r="H9177" t="s">
        <v>99</v>
      </c>
      <c r="I9177" t="s">
        <v>51</v>
      </c>
      <c r="J9177" t="s">
        <v>25</v>
      </c>
      <c r="K9177" t="s">
        <v>37</v>
      </c>
      <c r="L9177">
        <v>59.8</v>
      </c>
      <c r="M9177">
        <v>0.72</v>
      </c>
      <c r="N9177" t="s">
        <v>27</v>
      </c>
      <c r="O9177" t="s">
        <v>28</v>
      </c>
      <c r="P9177">
        <v>30</v>
      </c>
      <c r="Q9177" t="s">
        <v>29</v>
      </c>
    </row>
    <row r="9178" spans="1:17" x14ac:dyDescent="0.3">
      <c r="A9178" t="s">
        <v>9902</v>
      </c>
      <c r="B9178" s="1">
        <v>45689</v>
      </c>
      <c r="C9178" t="s">
        <v>1917</v>
      </c>
      <c r="D9178" t="s">
        <v>89</v>
      </c>
      <c r="E9178" t="s">
        <v>20</v>
      </c>
      <c r="F9178" t="s">
        <v>34</v>
      </c>
      <c r="G9178" t="s">
        <v>22</v>
      </c>
      <c r="H9178" t="s">
        <v>35</v>
      </c>
      <c r="I9178" t="s">
        <v>44</v>
      </c>
      <c r="J9178" t="s">
        <v>61</v>
      </c>
      <c r="K9178" t="s">
        <v>26</v>
      </c>
      <c r="L9178">
        <v>212.66</v>
      </c>
      <c r="M9178">
        <v>4.68</v>
      </c>
      <c r="N9178" t="s">
        <v>27</v>
      </c>
      <c r="O9178" t="s">
        <v>28</v>
      </c>
      <c r="P9178">
        <v>10</v>
      </c>
      <c r="Q9178" t="s">
        <v>29</v>
      </c>
    </row>
    <row r="9179" spans="1:17" x14ac:dyDescent="0.3">
      <c r="A9179" t="s">
        <v>9903</v>
      </c>
      <c r="B9179" s="1">
        <v>45737</v>
      </c>
      <c r="C9179" t="s">
        <v>1431</v>
      </c>
      <c r="D9179" t="s">
        <v>160</v>
      </c>
      <c r="E9179" t="s">
        <v>33</v>
      </c>
      <c r="F9179" t="s">
        <v>34</v>
      </c>
      <c r="G9179" t="s">
        <v>22</v>
      </c>
      <c r="H9179" t="s">
        <v>60</v>
      </c>
      <c r="I9179" t="s">
        <v>44</v>
      </c>
      <c r="J9179" t="s">
        <v>25</v>
      </c>
      <c r="K9179" t="s">
        <v>62</v>
      </c>
      <c r="L9179">
        <v>42.61</v>
      </c>
      <c r="M9179">
        <v>0.51</v>
      </c>
      <c r="N9179" t="s">
        <v>27</v>
      </c>
      <c r="O9179" t="s">
        <v>28</v>
      </c>
      <c r="P9179">
        <v>12</v>
      </c>
      <c r="Q9179" t="s">
        <v>29</v>
      </c>
    </row>
    <row r="9180" spans="1:17" x14ac:dyDescent="0.3">
      <c r="A9180" t="s">
        <v>9904</v>
      </c>
      <c r="B9180" s="1">
        <v>45827</v>
      </c>
      <c r="C9180" t="s">
        <v>1152</v>
      </c>
      <c r="D9180" t="s">
        <v>102</v>
      </c>
      <c r="E9180" t="s">
        <v>41</v>
      </c>
      <c r="F9180" t="s">
        <v>34</v>
      </c>
      <c r="G9180" t="s">
        <v>42</v>
      </c>
      <c r="H9180" t="s">
        <v>23</v>
      </c>
      <c r="I9180" t="s">
        <v>24</v>
      </c>
      <c r="J9180" t="s">
        <v>61</v>
      </c>
      <c r="K9180" t="s">
        <v>45</v>
      </c>
      <c r="L9180">
        <v>24.54</v>
      </c>
      <c r="M9180">
        <v>0</v>
      </c>
      <c r="N9180" t="s">
        <v>69</v>
      </c>
      <c r="O9180" t="s">
        <v>593</v>
      </c>
      <c r="P9180">
        <v>36</v>
      </c>
      <c r="Q9180" t="s">
        <v>29</v>
      </c>
    </row>
    <row r="9181" spans="1:17" x14ac:dyDescent="0.3">
      <c r="A9181" t="s">
        <v>9905</v>
      </c>
      <c r="B9181" s="1">
        <v>45693</v>
      </c>
      <c r="C9181" t="s">
        <v>507</v>
      </c>
      <c r="D9181" t="s">
        <v>32</v>
      </c>
      <c r="E9181" t="s">
        <v>20</v>
      </c>
      <c r="F9181" t="s">
        <v>56</v>
      </c>
      <c r="G9181" t="s">
        <v>22</v>
      </c>
      <c r="H9181" t="s">
        <v>60</v>
      </c>
      <c r="I9181" t="s">
        <v>44</v>
      </c>
      <c r="J9181" t="s">
        <v>25</v>
      </c>
      <c r="K9181" t="s">
        <v>37</v>
      </c>
      <c r="L9181">
        <v>65.78</v>
      </c>
      <c r="M9181">
        <v>0.79</v>
      </c>
      <c r="N9181" t="s">
        <v>27</v>
      </c>
      <c r="O9181" t="s">
        <v>28</v>
      </c>
      <c r="P9181">
        <v>25</v>
      </c>
      <c r="Q9181" t="s">
        <v>29</v>
      </c>
    </row>
    <row r="9182" spans="1:17" x14ac:dyDescent="0.3">
      <c r="A9182" t="s">
        <v>9906</v>
      </c>
      <c r="B9182" s="1">
        <v>45770</v>
      </c>
      <c r="C9182" t="s">
        <v>352</v>
      </c>
      <c r="D9182" t="s">
        <v>94</v>
      </c>
      <c r="E9182" t="s">
        <v>20</v>
      </c>
      <c r="F9182" t="s">
        <v>34</v>
      </c>
      <c r="G9182" t="s">
        <v>22</v>
      </c>
      <c r="H9182" t="s">
        <v>50</v>
      </c>
      <c r="I9182" t="s">
        <v>24</v>
      </c>
      <c r="J9182" t="s">
        <v>61</v>
      </c>
      <c r="K9182" t="s">
        <v>37</v>
      </c>
      <c r="L9182">
        <v>61.11</v>
      </c>
      <c r="M9182">
        <v>1.34</v>
      </c>
      <c r="N9182" t="s">
        <v>27</v>
      </c>
      <c r="O9182" t="s">
        <v>28</v>
      </c>
      <c r="P9182">
        <v>7</v>
      </c>
      <c r="Q9182" t="s">
        <v>29</v>
      </c>
    </row>
    <row r="9183" spans="1:17" x14ac:dyDescent="0.3">
      <c r="A9183" t="s">
        <v>9907</v>
      </c>
      <c r="B9183" s="1">
        <v>45810</v>
      </c>
      <c r="C9183" t="s">
        <v>1195</v>
      </c>
      <c r="D9183" t="s">
        <v>106</v>
      </c>
      <c r="E9183" t="s">
        <v>55</v>
      </c>
      <c r="F9183" t="s">
        <v>34</v>
      </c>
      <c r="G9183" t="s">
        <v>22</v>
      </c>
      <c r="H9183" t="s">
        <v>79</v>
      </c>
      <c r="I9183" t="s">
        <v>51</v>
      </c>
      <c r="J9183" t="s">
        <v>25</v>
      </c>
      <c r="K9183" t="s">
        <v>37</v>
      </c>
      <c r="L9183">
        <v>38.549999999999997</v>
      </c>
      <c r="M9183">
        <v>0.46</v>
      </c>
      <c r="N9183" t="s">
        <v>27</v>
      </c>
      <c r="O9183" t="s">
        <v>28</v>
      </c>
      <c r="P9183">
        <v>9</v>
      </c>
      <c r="Q9183" t="s">
        <v>29</v>
      </c>
    </row>
    <row r="9184" spans="1:17" x14ac:dyDescent="0.3">
      <c r="A9184" t="s">
        <v>9908</v>
      </c>
      <c r="B9184" s="1">
        <v>45805</v>
      </c>
      <c r="C9184" t="s">
        <v>318</v>
      </c>
      <c r="D9184" t="s">
        <v>54</v>
      </c>
      <c r="E9184" t="s">
        <v>55</v>
      </c>
      <c r="F9184" t="s">
        <v>34</v>
      </c>
      <c r="G9184" t="s">
        <v>22</v>
      </c>
      <c r="H9184" t="s">
        <v>23</v>
      </c>
      <c r="I9184" t="s">
        <v>24</v>
      </c>
      <c r="J9184" t="s">
        <v>25</v>
      </c>
      <c r="K9184" t="s">
        <v>26</v>
      </c>
      <c r="L9184">
        <v>59.67</v>
      </c>
      <c r="M9184">
        <v>0.72</v>
      </c>
      <c r="N9184" t="s">
        <v>27</v>
      </c>
      <c r="O9184" t="s">
        <v>28</v>
      </c>
      <c r="P9184">
        <v>14</v>
      </c>
      <c r="Q9184" t="s">
        <v>29</v>
      </c>
    </row>
    <row r="9185" spans="1:17" x14ac:dyDescent="0.3">
      <c r="A9185" t="s">
        <v>9909</v>
      </c>
      <c r="B9185" s="1">
        <v>45685</v>
      </c>
      <c r="C9185" t="s">
        <v>1346</v>
      </c>
      <c r="D9185" t="s">
        <v>54</v>
      </c>
      <c r="E9185" t="s">
        <v>20</v>
      </c>
      <c r="F9185" t="s">
        <v>34</v>
      </c>
      <c r="G9185" t="s">
        <v>22</v>
      </c>
      <c r="H9185" t="s">
        <v>99</v>
      </c>
      <c r="I9185" t="s">
        <v>24</v>
      </c>
      <c r="J9185" t="s">
        <v>61</v>
      </c>
      <c r="K9185" t="s">
        <v>45</v>
      </c>
      <c r="L9185">
        <v>170.64</v>
      </c>
      <c r="M9185">
        <v>3.75</v>
      </c>
      <c r="N9185" t="s">
        <v>27</v>
      </c>
      <c r="O9185" t="s">
        <v>28</v>
      </c>
      <c r="P9185">
        <v>4</v>
      </c>
      <c r="Q9185" t="s">
        <v>29</v>
      </c>
    </row>
    <row r="9186" spans="1:17" x14ac:dyDescent="0.3">
      <c r="A9186" t="s">
        <v>9910</v>
      </c>
      <c r="B9186" s="1">
        <v>45696</v>
      </c>
      <c r="C9186" t="s">
        <v>1604</v>
      </c>
      <c r="D9186" t="s">
        <v>49</v>
      </c>
      <c r="E9186" t="s">
        <v>41</v>
      </c>
      <c r="F9186" t="s">
        <v>34</v>
      </c>
      <c r="G9186" t="s">
        <v>22</v>
      </c>
      <c r="H9186" t="s">
        <v>57</v>
      </c>
      <c r="I9186" t="s">
        <v>44</v>
      </c>
      <c r="J9186" t="s">
        <v>61</v>
      </c>
      <c r="K9186" t="s">
        <v>37</v>
      </c>
      <c r="L9186">
        <v>45.63</v>
      </c>
      <c r="M9186">
        <v>1</v>
      </c>
      <c r="N9186" t="s">
        <v>27</v>
      </c>
      <c r="O9186" t="s">
        <v>28</v>
      </c>
      <c r="P9186">
        <v>13</v>
      </c>
      <c r="Q9186" t="s">
        <v>29</v>
      </c>
    </row>
    <row r="9187" spans="1:17" x14ac:dyDescent="0.3">
      <c r="A9187" t="s">
        <v>9911</v>
      </c>
      <c r="B9187" s="1">
        <v>45741</v>
      </c>
      <c r="C9187" t="s">
        <v>472</v>
      </c>
      <c r="D9187" t="s">
        <v>203</v>
      </c>
      <c r="E9187" t="s">
        <v>55</v>
      </c>
      <c r="F9187" t="s">
        <v>34</v>
      </c>
      <c r="G9187" t="s">
        <v>42</v>
      </c>
      <c r="H9187" t="s">
        <v>76</v>
      </c>
      <c r="I9187" t="s">
        <v>51</v>
      </c>
      <c r="J9187" t="s">
        <v>61</v>
      </c>
      <c r="K9187" t="s">
        <v>45</v>
      </c>
      <c r="L9187">
        <v>67.95</v>
      </c>
      <c r="M9187">
        <v>1.49</v>
      </c>
      <c r="N9187" t="s">
        <v>27</v>
      </c>
      <c r="O9187" t="s">
        <v>28</v>
      </c>
      <c r="P9187">
        <v>35</v>
      </c>
      <c r="Q9187" t="s">
        <v>29</v>
      </c>
    </row>
    <row r="9188" spans="1:17" x14ac:dyDescent="0.3">
      <c r="A9188" t="s">
        <v>9912</v>
      </c>
      <c r="B9188" s="1">
        <v>45757</v>
      </c>
      <c r="C9188" t="s">
        <v>1502</v>
      </c>
      <c r="D9188" t="s">
        <v>32</v>
      </c>
      <c r="E9188" t="s">
        <v>33</v>
      </c>
      <c r="F9188" t="s">
        <v>34</v>
      </c>
      <c r="G9188" t="s">
        <v>84</v>
      </c>
      <c r="H9188" t="s">
        <v>35</v>
      </c>
      <c r="I9188" t="s">
        <v>24</v>
      </c>
      <c r="J9188" t="s">
        <v>61</v>
      </c>
      <c r="K9188" t="s">
        <v>45</v>
      </c>
      <c r="L9188">
        <v>376.2</v>
      </c>
      <c r="M9188">
        <v>0</v>
      </c>
      <c r="N9188" t="s">
        <v>69</v>
      </c>
      <c r="O9188" t="s">
        <v>85</v>
      </c>
      <c r="P9188">
        <v>59</v>
      </c>
      <c r="Q9188" t="s">
        <v>46</v>
      </c>
    </row>
    <row r="9189" spans="1:17" x14ac:dyDescent="0.3">
      <c r="A9189" t="s">
        <v>9913</v>
      </c>
      <c r="B9189" s="1">
        <v>45722</v>
      </c>
      <c r="C9189" t="s">
        <v>1374</v>
      </c>
      <c r="D9189" t="s">
        <v>65</v>
      </c>
      <c r="E9189" t="s">
        <v>20</v>
      </c>
      <c r="F9189" t="s">
        <v>34</v>
      </c>
      <c r="G9189" t="s">
        <v>22</v>
      </c>
      <c r="H9189" t="s">
        <v>23</v>
      </c>
      <c r="I9189" t="s">
        <v>44</v>
      </c>
      <c r="J9189" t="s">
        <v>25</v>
      </c>
      <c r="K9189" t="s">
        <v>37</v>
      </c>
      <c r="L9189">
        <v>54.71</v>
      </c>
      <c r="M9189">
        <v>0.66</v>
      </c>
      <c r="N9189" t="s">
        <v>27</v>
      </c>
      <c r="O9189" t="s">
        <v>28</v>
      </c>
      <c r="P9189">
        <v>13</v>
      </c>
      <c r="Q9189" t="s">
        <v>29</v>
      </c>
    </row>
    <row r="9190" spans="1:17" x14ac:dyDescent="0.3">
      <c r="A9190" t="s">
        <v>9914</v>
      </c>
      <c r="B9190" s="1">
        <v>45670</v>
      </c>
      <c r="C9190" t="s">
        <v>1431</v>
      </c>
      <c r="D9190" t="s">
        <v>160</v>
      </c>
      <c r="E9190" t="s">
        <v>33</v>
      </c>
      <c r="F9190" t="s">
        <v>34</v>
      </c>
      <c r="G9190" t="s">
        <v>22</v>
      </c>
      <c r="H9190" t="s">
        <v>23</v>
      </c>
      <c r="I9190" t="s">
        <v>51</v>
      </c>
      <c r="J9190" t="s">
        <v>61</v>
      </c>
      <c r="K9190" t="s">
        <v>45</v>
      </c>
      <c r="L9190">
        <v>62.8</v>
      </c>
      <c r="M9190">
        <v>1.38</v>
      </c>
      <c r="N9190" t="s">
        <v>27</v>
      </c>
      <c r="O9190" t="s">
        <v>28</v>
      </c>
      <c r="P9190">
        <v>5</v>
      </c>
      <c r="Q9190" t="s">
        <v>29</v>
      </c>
    </row>
    <row r="9191" spans="1:17" x14ac:dyDescent="0.3">
      <c r="A9191" t="s">
        <v>9915</v>
      </c>
      <c r="B9191" s="1">
        <v>45730</v>
      </c>
      <c r="C9191" t="s">
        <v>2276</v>
      </c>
      <c r="D9191" t="s">
        <v>118</v>
      </c>
      <c r="E9191" t="s">
        <v>66</v>
      </c>
      <c r="F9191" t="s">
        <v>34</v>
      </c>
      <c r="G9191" t="s">
        <v>42</v>
      </c>
      <c r="H9191" t="s">
        <v>103</v>
      </c>
      <c r="I9191" t="s">
        <v>24</v>
      </c>
      <c r="J9191" t="s">
        <v>61</v>
      </c>
      <c r="K9191" t="s">
        <v>37</v>
      </c>
      <c r="L9191">
        <v>41.9</v>
      </c>
      <c r="M9191">
        <v>0.92</v>
      </c>
      <c r="N9191" t="s">
        <v>27</v>
      </c>
      <c r="O9191" t="s">
        <v>28</v>
      </c>
      <c r="P9191">
        <v>27</v>
      </c>
      <c r="Q9191" t="s">
        <v>29</v>
      </c>
    </row>
    <row r="9192" spans="1:17" x14ac:dyDescent="0.3">
      <c r="A9192" t="s">
        <v>9916</v>
      </c>
      <c r="B9192" s="1">
        <v>45779</v>
      </c>
      <c r="C9192" t="s">
        <v>599</v>
      </c>
      <c r="D9192" t="s">
        <v>94</v>
      </c>
      <c r="E9192" t="s">
        <v>41</v>
      </c>
      <c r="F9192" t="s">
        <v>21</v>
      </c>
      <c r="G9192" t="s">
        <v>22</v>
      </c>
      <c r="H9192" t="s">
        <v>76</v>
      </c>
      <c r="I9192" t="s">
        <v>24</v>
      </c>
      <c r="J9192" t="s">
        <v>25</v>
      </c>
      <c r="K9192" t="s">
        <v>37</v>
      </c>
      <c r="L9192">
        <v>277.70999999999998</v>
      </c>
      <c r="M9192">
        <v>3.33</v>
      </c>
      <c r="N9192" t="s">
        <v>27</v>
      </c>
      <c r="O9192" t="s">
        <v>28</v>
      </c>
      <c r="P9192">
        <v>29</v>
      </c>
      <c r="Q9192" t="s">
        <v>29</v>
      </c>
    </row>
    <row r="9193" spans="1:17" x14ac:dyDescent="0.3">
      <c r="A9193" t="s">
        <v>9917</v>
      </c>
      <c r="B9193" s="1">
        <v>45703</v>
      </c>
      <c r="C9193" t="s">
        <v>717</v>
      </c>
      <c r="D9193" t="s">
        <v>75</v>
      </c>
      <c r="E9193" t="s">
        <v>66</v>
      </c>
      <c r="F9193" t="s">
        <v>21</v>
      </c>
      <c r="G9193" t="s">
        <v>22</v>
      </c>
      <c r="H9193" t="s">
        <v>103</v>
      </c>
      <c r="I9193" t="s">
        <v>24</v>
      </c>
      <c r="J9193" t="s">
        <v>61</v>
      </c>
      <c r="K9193" t="s">
        <v>62</v>
      </c>
      <c r="L9193">
        <v>42.64</v>
      </c>
      <c r="M9193">
        <v>0.94</v>
      </c>
      <c r="N9193" t="s">
        <v>27</v>
      </c>
      <c r="O9193" t="s">
        <v>28</v>
      </c>
      <c r="P9193">
        <v>8</v>
      </c>
      <c r="Q9193" t="s">
        <v>29</v>
      </c>
    </row>
    <row r="9194" spans="1:17" x14ac:dyDescent="0.3">
      <c r="A9194" t="s">
        <v>9918</v>
      </c>
      <c r="B9194" s="1">
        <v>45667</v>
      </c>
      <c r="C9194" t="s">
        <v>142</v>
      </c>
      <c r="D9194" t="s">
        <v>40</v>
      </c>
      <c r="E9194" t="s">
        <v>66</v>
      </c>
      <c r="F9194" t="s">
        <v>34</v>
      </c>
      <c r="G9194" t="s">
        <v>22</v>
      </c>
      <c r="H9194" t="s">
        <v>50</v>
      </c>
      <c r="I9194" t="s">
        <v>44</v>
      </c>
      <c r="J9194" t="s">
        <v>25</v>
      </c>
      <c r="K9194" t="s">
        <v>37</v>
      </c>
      <c r="L9194">
        <v>54.84</v>
      </c>
      <c r="M9194">
        <v>0</v>
      </c>
      <c r="N9194" t="s">
        <v>69</v>
      </c>
      <c r="O9194" t="s">
        <v>727</v>
      </c>
      <c r="P9194">
        <v>41</v>
      </c>
      <c r="Q9194" t="s">
        <v>46</v>
      </c>
    </row>
    <row r="9195" spans="1:17" x14ac:dyDescent="0.3">
      <c r="A9195" t="s">
        <v>9919</v>
      </c>
      <c r="B9195" s="1">
        <v>45818</v>
      </c>
      <c r="C9195" t="s">
        <v>1035</v>
      </c>
      <c r="D9195" t="s">
        <v>118</v>
      </c>
      <c r="E9195" t="s">
        <v>20</v>
      </c>
      <c r="F9195" t="s">
        <v>34</v>
      </c>
      <c r="G9195" t="s">
        <v>22</v>
      </c>
      <c r="H9195" t="s">
        <v>43</v>
      </c>
      <c r="I9195" t="s">
        <v>24</v>
      </c>
      <c r="J9195" t="s">
        <v>25</v>
      </c>
      <c r="K9195" t="s">
        <v>44</v>
      </c>
      <c r="L9195">
        <v>124.15</v>
      </c>
      <c r="M9195">
        <v>1.49</v>
      </c>
      <c r="N9195" t="s">
        <v>27</v>
      </c>
      <c r="O9195" t="s">
        <v>28</v>
      </c>
      <c r="P9195">
        <v>13</v>
      </c>
      <c r="Q9195" t="s">
        <v>29</v>
      </c>
    </row>
    <row r="9196" spans="1:17" x14ac:dyDescent="0.3">
      <c r="A9196" t="s">
        <v>9920</v>
      </c>
      <c r="B9196" s="1">
        <v>45776</v>
      </c>
      <c r="C9196" t="s">
        <v>1024</v>
      </c>
      <c r="D9196" t="s">
        <v>124</v>
      </c>
      <c r="E9196" t="s">
        <v>55</v>
      </c>
      <c r="F9196" t="s">
        <v>56</v>
      </c>
      <c r="G9196" t="s">
        <v>22</v>
      </c>
      <c r="H9196" t="s">
        <v>99</v>
      </c>
      <c r="I9196" t="s">
        <v>51</v>
      </c>
      <c r="J9196" t="s">
        <v>61</v>
      </c>
      <c r="K9196" t="s">
        <v>37</v>
      </c>
      <c r="L9196">
        <v>35.11</v>
      </c>
      <c r="M9196">
        <v>0.77</v>
      </c>
      <c r="N9196" t="s">
        <v>27</v>
      </c>
      <c r="O9196" t="s">
        <v>28</v>
      </c>
      <c r="P9196">
        <v>9</v>
      </c>
      <c r="Q9196" t="s">
        <v>29</v>
      </c>
    </row>
    <row r="9197" spans="1:17" x14ac:dyDescent="0.3">
      <c r="A9197" t="s">
        <v>9921</v>
      </c>
      <c r="B9197" s="1">
        <v>45696</v>
      </c>
      <c r="C9197" t="s">
        <v>1217</v>
      </c>
      <c r="D9197" t="s">
        <v>94</v>
      </c>
      <c r="E9197" t="s">
        <v>55</v>
      </c>
      <c r="F9197" t="s">
        <v>34</v>
      </c>
      <c r="G9197" t="s">
        <v>84</v>
      </c>
      <c r="H9197" t="s">
        <v>76</v>
      </c>
      <c r="I9197" t="s">
        <v>24</v>
      </c>
      <c r="J9197" t="s">
        <v>61</v>
      </c>
      <c r="K9197" t="s">
        <v>45</v>
      </c>
      <c r="L9197">
        <v>153.32</v>
      </c>
      <c r="M9197">
        <v>3.37</v>
      </c>
      <c r="N9197" t="s">
        <v>27</v>
      </c>
      <c r="O9197" t="s">
        <v>28</v>
      </c>
      <c r="P9197">
        <v>61</v>
      </c>
      <c r="Q9197" t="s">
        <v>46</v>
      </c>
    </row>
    <row r="9198" spans="1:17" x14ac:dyDescent="0.3">
      <c r="A9198" t="s">
        <v>9922</v>
      </c>
      <c r="B9198" s="1">
        <v>45753</v>
      </c>
      <c r="C9198" t="s">
        <v>2092</v>
      </c>
      <c r="D9198" t="s">
        <v>75</v>
      </c>
      <c r="E9198" t="s">
        <v>33</v>
      </c>
      <c r="F9198" t="s">
        <v>56</v>
      </c>
      <c r="G9198" t="s">
        <v>22</v>
      </c>
      <c r="H9198" t="s">
        <v>50</v>
      </c>
      <c r="I9198" t="s">
        <v>44</v>
      </c>
      <c r="J9198" t="s">
        <v>36</v>
      </c>
      <c r="K9198" t="s">
        <v>37</v>
      </c>
      <c r="L9198">
        <v>114.7</v>
      </c>
      <c r="M9198">
        <v>0.69</v>
      </c>
      <c r="N9198" t="s">
        <v>27</v>
      </c>
      <c r="O9198" t="s">
        <v>28</v>
      </c>
      <c r="P9198">
        <v>11</v>
      </c>
      <c r="Q9198" t="s">
        <v>29</v>
      </c>
    </row>
    <row r="9199" spans="1:17" x14ac:dyDescent="0.3">
      <c r="A9199" t="s">
        <v>9923</v>
      </c>
      <c r="B9199" s="1">
        <v>45740</v>
      </c>
      <c r="C9199" t="s">
        <v>1154</v>
      </c>
      <c r="D9199" t="s">
        <v>49</v>
      </c>
      <c r="E9199" t="s">
        <v>33</v>
      </c>
      <c r="F9199" t="s">
        <v>34</v>
      </c>
      <c r="G9199" t="s">
        <v>22</v>
      </c>
      <c r="H9199" t="s">
        <v>57</v>
      </c>
      <c r="I9199" t="s">
        <v>24</v>
      </c>
      <c r="J9199" t="s">
        <v>61</v>
      </c>
      <c r="K9199" t="s">
        <v>45</v>
      </c>
      <c r="L9199">
        <v>26.99</v>
      </c>
      <c r="M9199">
        <v>0.59</v>
      </c>
      <c r="N9199" t="s">
        <v>27</v>
      </c>
      <c r="O9199" t="s">
        <v>28</v>
      </c>
      <c r="P9199">
        <v>1</v>
      </c>
      <c r="Q9199" t="s">
        <v>29</v>
      </c>
    </row>
    <row r="9200" spans="1:17" x14ac:dyDescent="0.3">
      <c r="A9200" t="s">
        <v>9924</v>
      </c>
      <c r="B9200" s="1">
        <v>45799</v>
      </c>
      <c r="C9200" t="s">
        <v>1631</v>
      </c>
      <c r="D9200" t="s">
        <v>203</v>
      </c>
      <c r="E9200" t="s">
        <v>33</v>
      </c>
      <c r="F9200" t="s">
        <v>34</v>
      </c>
      <c r="G9200" t="s">
        <v>84</v>
      </c>
      <c r="H9200" t="s">
        <v>50</v>
      </c>
      <c r="I9200" t="s">
        <v>24</v>
      </c>
      <c r="J9200" t="s">
        <v>25</v>
      </c>
      <c r="K9200" t="s">
        <v>62</v>
      </c>
      <c r="L9200">
        <v>92.99</v>
      </c>
      <c r="M9200">
        <v>1.1200000000000001</v>
      </c>
      <c r="N9200" t="s">
        <v>27</v>
      </c>
      <c r="O9200" t="s">
        <v>28</v>
      </c>
      <c r="P9200">
        <v>40</v>
      </c>
      <c r="Q9200" t="s">
        <v>46</v>
      </c>
    </row>
    <row r="9201" spans="1:17" x14ac:dyDescent="0.3">
      <c r="A9201" t="s">
        <v>9925</v>
      </c>
      <c r="B9201" s="1">
        <v>45666</v>
      </c>
      <c r="C9201" t="s">
        <v>3554</v>
      </c>
      <c r="D9201" t="s">
        <v>118</v>
      </c>
      <c r="E9201" t="s">
        <v>33</v>
      </c>
      <c r="F9201" t="s">
        <v>21</v>
      </c>
      <c r="G9201" t="s">
        <v>22</v>
      </c>
      <c r="H9201" t="s">
        <v>23</v>
      </c>
      <c r="I9201" t="s">
        <v>24</v>
      </c>
      <c r="J9201" t="s">
        <v>61</v>
      </c>
      <c r="K9201" t="s">
        <v>45</v>
      </c>
      <c r="L9201">
        <v>66.67</v>
      </c>
      <c r="M9201">
        <v>1.47</v>
      </c>
      <c r="N9201" t="s">
        <v>27</v>
      </c>
      <c r="O9201" t="s">
        <v>28</v>
      </c>
      <c r="P9201">
        <v>8</v>
      </c>
      <c r="Q9201" t="s">
        <v>29</v>
      </c>
    </row>
    <row r="9202" spans="1:17" x14ac:dyDescent="0.3">
      <c r="A9202" t="s">
        <v>9926</v>
      </c>
      <c r="B9202" s="1">
        <v>45824</v>
      </c>
      <c r="C9202" t="s">
        <v>1461</v>
      </c>
      <c r="D9202" t="s">
        <v>54</v>
      </c>
      <c r="E9202" t="s">
        <v>33</v>
      </c>
      <c r="F9202" t="s">
        <v>34</v>
      </c>
      <c r="G9202" t="s">
        <v>42</v>
      </c>
      <c r="H9202" t="s">
        <v>79</v>
      </c>
      <c r="I9202" t="s">
        <v>51</v>
      </c>
      <c r="J9202" t="s">
        <v>36</v>
      </c>
      <c r="K9202" t="s">
        <v>45</v>
      </c>
      <c r="L9202">
        <v>40.020000000000003</v>
      </c>
      <c r="M9202">
        <v>0.24</v>
      </c>
      <c r="N9202" t="s">
        <v>27</v>
      </c>
      <c r="O9202" t="s">
        <v>28</v>
      </c>
      <c r="P9202">
        <v>18</v>
      </c>
      <c r="Q9202" t="s">
        <v>29</v>
      </c>
    </row>
    <row r="9203" spans="1:17" x14ac:dyDescent="0.3">
      <c r="A9203" t="s">
        <v>9927</v>
      </c>
      <c r="B9203" s="1">
        <v>45696</v>
      </c>
      <c r="C9203" t="s">
        <v>1257</v>
      </c>
      <c r="D9203" t="s">
        <v>94</v>
      </c>
      <c r="E9203" t="s">
        <v>55</v>
      </c>
      <c r="F9203" t="s">
        <v>34</v>
      </c>
      <c r="G9203" t="s">
        <v>42</v>
      </c>
      <c r="H9203" t="s">
        <v>57</v>
      </c>
      <c r="I9203" t="s">
        <v>51</v>
      </c>
      <c r="J9203" t="s">
        <v>36</v>
      </c>
      <c r="K9203" t="s">
        <v>37</v>
      </c>
      <c r="L9203">
        <v>37.46</v>
      </c>
      <c r="M9203">
        <v>0.22</v>
      </c>
      <c r="N9203" t="s">
        <v>27</v>
      </c>
      <c r="O9203" t="s">
        <v>28</v>
      </c>
      <c r="P9203">
        <v>20</v>
      </c>
      <c r="Q9203" t="s">
        <v>29</v>
      </c>
    </row>
    <row r="9204" spans="1:17" x14ac:dyDescent="0.3">
      <c r="A9204" t="s">
        <v>9928</v>
      </c>
      <c r="B9204" s="1">
        <v>45671</v>
      </c>
      <c r="C9204" t="s">
        <v>1427</v>
      </c>
      <c r="D9204" t="s">
        <v>203</v>
      </c>
      <c r="E9204" t="s">
        <v>41</v>
      </c>
      <c r="F9204" t="s">
        <v>21</v>
      </c>
      <c r="G9204" t="s">
        <v>42</v>
      </c>
      <c r="H9204" t="s">
        <v>79</v>
      </c>
      <c r="I9204" t="s">
        <v>24</v>
      </c>
      <c r="J9204" t="s">
        <v>36</v>
      </c>
      <c r="K9204" t="s">
        <v>26</v>
      </c>
      <c r="L9204">
        <v>119.5</v>
      </c>
      <c r="M9204">
        <v>0.72</v>
      </c>
      <c r="N9204" t="s">
        <v>27</v>
      </c>
      <c r="O9204" t="s">
        <v>28</v>
      </c>
      <c r="P9204">
        <v>23</v>
      </c>
      <c r="Q9204" t="s">
        <v>29</v>
      </c>
    </row>
    <row r="9205" spans="1:17" x14ac:dyDescent="0.3">
      <c r="A9205" t="s">
        <v>9929</v>
      </c>
      <c r="B9205" s="1">
        <v>45729</v>
      </c>
      <c r="C9205" t="s">
        <v>610</v>
      </c>
      <c r="D9205" t="s">
        <v>124</v>
      </c>
      <c r="E9205" t="s">
        <v>20</v>
      </c>
      <c r="F9205" t="s">
        <v>56</v>
      </c>
      <c r="G9205" t="s">
        <v>42</v>
      </c>
      <c r="H9205" t="s">
        <v>50</v>
      </c>
      <c r="I9205" t="s">
        <v>24</v>
      </c>
      <c r="J9205" t="s">
        <v>61</v>
      </c>
      <c r="K9205" t="s">
        <v>44</v>
      </c>
      <c r="L9205">
        <v>42.57</v>
      </c>
      <c r="M9205">
        <v>0.94</v>
      </c>
      <c r="N9205" t="s">
        <v>27</v>
      </c>
      <c r="O9205" t="s">
        <v>28</v>
      </c>
      <c r="P9205">
        <v>30</v>
      </c>
      <c r="Q9205" t="s">
        <v>29</v>
      </c>
    </row>
    <row r="9206" spans="1:17" x14ac:dyDescent="0.3">
      <c r="A9206" t="s">
        <v>9930</v>
      </c>
      <c r="B9206" s="1">
        <v>45724</v>
      </c>
      <c r="C9206" t="s">
        <v>436</v>
      </c>
      <c r="D9206" t="s">
        <v>19</v>
      </c>
      <c r="E9206" t="s">
        <v>41</v>
      </c>
      <c r="F9206" t="s">
        <v>21</v>
      </c>
      <c r="G9206" t="s">
        <v>42</v>
      </c>
      <c r="H9206" t="s">
        <v>99</v>
      </c>
      <c r="I9206" t="s">
        <v>24</v>
      </c>
      <c r="J9206" t="s">
        <v>61</v>
      </c>
      <c r="K9206" t="s">
        <v>37</v>
      </c>
      <c r="L9206">
        <v>42.65</v>
      </c>
      <c r="M9206">
        <v>0.94</v>
      </c>
      <c r="N9206" t="s">
        <v>27</v>
      </c>
      <c r="O9206" t="s">
        <v>28</v>
      </c>
      <c r="P9206">
        <v>26</v>
      </c>
      <c r="Q9206" t="s">
        <v>29</v>
      </c>
    </row>
    <row r="9207" spans="1:17" x14ac:dyDescent="0.3">
      <c r="A9207" t="s">
        <v>9931</v>
      </c>
      <c r="B9207" s="1">
        <v>45692</v>
      </c>
      <c r="C9207" t="s">
        <v>2422</v>
      </c>
      <c r="D9207" t="s">
        <v>118</v>
      </c>
      <c r="E9207" t="s">
        <v>55</v>
      </c>
      <c r="F9207" t="s">
        <v>34</v>
      </c>
      <c r="G9207" t="s">
        <v>22</v>
      </c>
      <c r="H9207" t="s">
        <v>43</v>
      </c>
      <c r="I9207" t="s">
        <v>24</v>
      </c>
      <c r="J9207" t="s">
        <v>36</v>
      </c>
      <c r="K9207" t="s">
        <v>37</v>
      </c>
      <c r="L9207">
        <v>389.68</v>
      </c>
      <c r="M9207">
        <v>2.34</v>
      </c>
      <c r="N9207" t="s">
        <v>27</v>
      </c>
      <c r="O9207" t="s">
        <v>28</v>
      </c>
      <c r="P9207">
        <v>10</v>
      </c>
      <c r="Q9207" t="s">
        <v>29</v>
      </c>
    </row>
    <row r="9208" spans="1:17" x14ac:dyDescent="0.3">
      <c r="A9208" t="s">
        <v>9932</v>
      </c>
      <c r="B9208" s="1">
        <v>45771</v>
      </c>
      <c r="C9208" t="s">
        <v>210</v>
      </c>
      <c r="D9208" t="s">
        <v>203</v>
      </c>
      <c r="E9208" t="s">
        <v>20</v>
      </c>
      <c r="F9208" t="s">
        <v>34</v>
      </c>
      <c r="G9208" t="s">
        <v>22</v>
      </c>
      <c r="H9208" t="s">
        <v>43</v>
      </c>
      <c r="I9208" t="s">
        <v>51</v>
      </c>
      <c r="J9208" t="s">
        <v>25</v>
      </c>
      <c r="K9208" t="s">
        <v>37</v>
      </c>
      <c r="L9208">
        <v>517.82000000000005</v>
      </c>
      <c r="M9208">
        <v>6.21</v>
      </c>
      <c r="N9208" t="s">
        <v>27</v>
      </c>
      <c r="O9208" t="s">
        <v>28</v>
      </c>
      <c r="P9208">
        <v>25</v>
      </c>
      <c r="Q9208" t="s">
        <v>29</v>
      </c>
    </row>
    <row r="9209" spans="1:17" x14ac:dyDescent="0.3">
      <c r="A9209" t="s">
        <v>9933</v>
      </c>
      <c r="B9209" s="1">
        <v>45667</v>
      </c>
      <c r="C9209" t="s">
        <v>1871</v>
      </c>
      <c r="D9209" t="s">
        <v>124</v>
      </c>
      <c r="E9209" t="s">
        <v>33</v>
      </c>
      <c r="F9209" t="s">
        <v>34</v>
      </c>
      <c r="G9209" t="s">
        <v>42</v>
      </c>
      <c r="H9209" t="s">
        <v>76</v>
      </c>
      <c r="I9209" t="s">
        <v>24</v>
      </c>
      <c r="J9209" t="s">
        <v>25</v>
      </c>
      <c r="K9209" t="s">
        <v>37</v>
      </c>
      <c r="L9209">
        <v>77.89</v>
      </c>
      <c r="M9209">
        <v>0.93</v>
      </c>
      <c r="N9209" t="s">
        <v>27</v>
      </c>
      <c r="O9209" t="s">
        <v>28</v>
      </c>
      <c r="P9209">
        <v>31</v>
      </c>
      <c r="Q9209" t="s">
        <v>29</v>
      </c>
    </row>
    <row r="9210" spans="1:17" x14ac:dyDescent="0.3">
      <c r="A9210" t="s">
        <v>9934</v>
      </c>
      <c r="B9210" s="1">
        <v>45828</v>
      </c>
      <c r="C9210" t="s">
        <v>614</v>
      </c>
      <c r="D9210" t="s">
        <v>75</v>
      </c>
      <c r="E9210" t="s">
        <v>41</v>
      </c>
      <c r="F9210" t="s">
        <v>34</v>
      </c>
      <c r="G9210" t="s">
        <v>22</v>
      </c>
      <c r="H9210" t="s">
        <v>99</v>
      </c>
      <c r="I9210" t="s">
        <v>24</v>
      </c>
      <c r="J9210" t="s">
        <v>36</v>
      </c>
      <c r="K9210" t="s">
        <v>37</v>
      </c>
      <c r="L9210">
        <v>93.54</v>
      </c>
      <c r="M9210">
        <v>0.56000000000000005</v>
      </c>
      <c r="N9210" t="s">
        <v>27</v>
      </c>
      <c r="O9210" t="s">
        <v>28</v>
      </c>
      <c r="P9210">
        <v>6</v>
      </c>
      <c r="Q9210" t="s">
        <v>29</v>
      </c>
    </row>
    <row r="9211" spans="1:17" x14ac:dyDescent="0.3">
      <c r="A9211" t="s">
        <v>9935</v>
      </c>
      <c r="B9211" s="1">
        <v>45793</v>
      </c>
      <c r="C9211" t="s">
        <v>1180</v>
      </c>
      <c r="D9211" t="s">
        <v>75</v>
      </c>
      <c r="E9211" t="s">
        <v>41</v>
      </c>
      <c r="F9211" t="s">
        <v>56</v>
      </c>
      <c r="G9211" t="s">
        <v>22</v>
      </c>
      <c r="H9211" t="s">
        <v>50</v>
      </c>
      <c r="I9211" t="s">
        <v>44</v>
      </c>
      <c r="J9211" t="s">
        <v>61</v>
      </c>
      <c r="K9211" t="s">
        <v>37</v>
      </c>
      <c r="L9211">
        <v>106.76</v>
      </c>
      <c r="M9211">
        <v>2.35</v>
      </c>
      <c r="N9211" t="s">
        <v>27</v>
      </c>
      <c r="O9211" t="s">
        <v>28</v>
      </c>
      <c r="P9211">
        <v>21</v>
      </c>
      <c r="Q9211" t="s">
        <v>29</v>
      </c>
    </row>
    <row r="9212" spans="1:17" x14ac:dyDescent="0.3">
      <c r="A9212" t="s">
        <v>9936</v>
      </c>
      <c r="B9212" s="1">
        <v>45813</v>
      </c>
      <c r="C9212" t="s">
        <v>746</v>
      </c>
      <c r="D9212" t="s">
        <v>49</v>
      </c>
      <c r="E9212" t="s">
        <v>20</v>
      </c>
      <c r="F9212" t="s">
        <v>21</v>
      </c>
      <c r="G9212" t="s">
        <v>22</v>
      </c>
      <c r="H9212" t="s">
        <v>57</v>
      </c>
      <c r="I9212" t="s">
        <v>24</v>
      </c>
      <c r="J9212" t="s">
        <v>61</v>
      </c>
      <c r="K9212" t="s">
        <v>62</v>
      </c>
      <c r="L9212">
        <v>83.13</v>
      </c>
      <c r="M9212">
        <v>1.83</v>
      </c>
      <c r="N9212" t="s">
        <v>27</v>
      </c>
      <c r="O9212" t="s">
        <v>28</v>
      </c>
      <c r="P9212">
        <v>6</v>
      </c>
      <c r="Q9212" t="s">
        <v>29</v>
      </c>
    </row>
    <row r="9213" spans="1:17" x14ac:dyDescent="0.3">
      <c r="A9213" t="s">
        <v>9937</v>
      </c>
      <c r="B9213" s="1">
        <v>45800</v>
      </c>
      <c r="C9213" t="s">
        <v>621</v>
      </c>
      <c r="D9213" t="s">
        <v>203</v>
      </c>
      <c r="E9213" t="s">
        <v>55</v>
      </c>
      <c r="F9213" t="s">
        <v>34</v>
      </c>
      <c r="G9213" t="s">
        <v>84</v>
      </c>
      <c r="H9213" t="s">
        <v>99</v>
      </c>
      <c r="I9213" t="s">
        <v>51</v>
      </c>
      <c r="J9213" t="s">
        <v>111</v>
      </c>
      <c r="K9213" t="s">
        <v>37</v>
      </c>
      <c r="L9213">
        <v>21.59</v>
      </c>
      <c r="M9213">
        <v>0.09</v>
      </c>
      <c r="N9213" t="s">
        <v>27</v>
      </c>
      <c r="O9213" t="s">
        <v>28</v>
      </c>
      <c r="P9213">
        <v>35</v>
      </c>
      <c r="Q9213" t="s">
        <v>29</v>
      </c>
    </row>
    <row r="9214" spans="1:17" x14ac:dyDescent="0.3">
      <c r="A9214" t="s">
        <v>9938</v>
      </c>
      <c r="B9214" s="1">
        <v>45682</v>
      </c>
      <c r="C9214" t="s">
        <v>636</v>
      </c>
      <c r="D9214" t="s">
        <v>32</v>
      </c>
      <c r="E9214" t="s">
        <v>41</v>
      </c>
      <c r="F9214" t="s">
        <v>34</v>
      </c>
      <c r="G9214" t="s">
        <v>22</v>
      </c>
      <c r="H9214" t="s">
        <v>60</v>
      </c>
      <c r="I9214" t="s">
        <v>24</v>
      </c>
      <c r="J9214" t="s">
        <v>25</v>
      </c>
      <c r="K9214" t="s">
        <v>45</v>
      </c>
      <c r="L9214">
        <v>84.77</v>
      </c>
      <c r="M9214">
        <v>1.02</v>
      </c>
      <c r="N9214" t="s">
        <v>27</v>
      </c>
      <c r="O9214" t="s">
        <v>28</v>
      </c>
      <c r="P9214">
        <v>3</v>
      </c>
      <c r="Q9214" t="s">
        <v>29</v>
      </c>
    </row>
    <row r="9215" spans="1:17" x14ac:dyDescent="0.3">
      <c r="A9215" t="s">
        <v>9939</v>
      </c>
      <c r="B9215" s="1">
        <v>45797</v>
      </c>
      <c r="C9215" t="s">
        <v>268</v>
      </c>
      <c r="D9215" t="s">
        <v>19</v>
      </c>
      <c r="E9215" t="s">
        <v>20</v>
      </c>
      <c r="F9215" t="s">
        <v>34</v>
      </c>
      <c r="G9215" t="s">
        <v>22</v>
      </c>
      <c r="H9215" t="s">
        <v>43</v>
      </c>
      <c r="I9215" t="s">
        <v>44</v>
      </c>
      <c r="J9215" t="s">
        <v>36</v>
      </c>
      <c r="K9215" t="s">
        <v>45</v>
      </c>
      <c r="L9215">
        <v>379.35</v>
      </c>
      <c r="M9215">
        <v>2.2799999999999998</v>
      </c>
      <c r="N9215" t="s">
        <v>27</v>
      </c>
      <c r="O9215" t="s">
        <v>28</v>
      </c>
      <c r="P9215">
        <v>20</v>
      </c>
      <c r="Q9215" t="s">
        <v>29</v>
      </c>
    </row>
    <row r="9216" spans="1:17" x14ac:dyDescent="0.3">
      <c r="A9216" t="s">
        <v>9940</v>
      </c>
      <c r="B9216" s="1">
        <v>45724</v>
      </c>
      <c r="C9216" t="s">
        <v>1255</v>
      </c>
      <c r="D9216" t="s">
        <v>75</v>
      </c>
      <c r="E9216" t="s">
        <v>55</v>
      </c>
      <c r="F9216" t="s">
        <v>34</v>
      </c>
      <c r="G9216" t="s">
        <v>22</v>
      </c>
      <c r="H9216" t="s">
        <v>35</v>
      </c>
      <c r="I9216" t="s">
        <v>51</v>
      </c>
      <c r="J9216" t="s">
        <v>111</v>
      </c>
      <c r="K9216" t="s">
        <v>45</v>
      </c>
      <c r="L9216">
        <v>261.81</v>
      </c>
      <c r="M9216">
        <v>1.05</v>
      </c>
      <c r="N9216" t="s">
        <v>27</v>
      </c>
      <c r="O9216" t="s">
        <v>28</v>
      </c>
      <c r="P9216">
        <v>4</v>
      </c>
      <c r="Q9216" t="s">
        <v>29</v>
      </c>
    </row>
    <row r="9217" spans="1:17" x14ac:dyDescent="0.3">
      <c r="A9217" t="s">
        <v>9941</v>
      </c>
      <c r="B9217" s="1">
        <v>45801</v>
      </c>
      <c r="C9217" t="s">
        <v>427</v>
      </c>
      <c r="D9217" t="s">
        <v>54</v>
      </c>
      <c r="E9217" t="s">
        <v>33</v>
      </c>
      <c r="F9217" t="s">
        <v>56</v>
      </c>
      <c r="G9217" t="s">
        <v>22</v>
      </c>
      <c r="H9217" t="s">
        <v>99</v>
      </c>
      <c r="I9217" t="s">
        <v>44</v>
      </c>
      <c r="J9217" t="s">
        <v>36</v>
      </c>
      <c r="K9217" t="s">
        <v>37</v>
      </c>
      <c r="L9217">
        <v>153.38999999999999</v>
      </c>
      <c r="M9217">
        <v>0</v>
      </c>
      <c r="N9217" t="s">
        <v>69</v>
      </c>
      <c r="O9217" t="s">
        <v>307</v>
      </c>
      <c r="P9217">
        <v>44</v>
      </c>
      <c r="Q9217" t="s">
        <v>46</v>
      </c>
    </row>
    <row r="9218" spans="1:17" x14ac:dyDescent="0.3">
      <c r="A9218" t="s">
        <v>9942</v>
      </c>
      <c r="B9218" s="1">
        <v>45659</v>
      </c>
      <c r="C9218" t="s">
        <v>867</v>
      </c>
      <c r="D9218" t="s">
        <v>118</v>
      </c>
      <c r="E9218" t="s">
        <v>41</v>
      </c>
      <c r="F9218" t="s">
        <v>34</v>
      </c>
      <c r="G9218" t="s">
        <v>22</v>
      </c>
      <c r="H9218" t="s">
        <v>99</v>
      </c>
      <c r="I9218" t="s">
        <v>51</v>
      </c>
      <c r="J9218" t="s">
        <v>111</v>
      </c>
      <c r="K9218" t="s">
        <v>37</v>
      </c>
      <c r="L9218">
        <v>124.18</v>
      </c>
      <c r="M9218">
        <v>0.5</v>
      </c>
      <c r="N9218" t="s">
        <v>27</v>
      </c>
      <c r="O9218" t="s">
        <v>28</v>
      </c>
      <c r="P9218">
        <v>3</v>
      </c>
      <c r="Q9218" t="s">
        <v>29</v>
      </c>
    </row>
    <row r="9219" spans="1:17" x14ac:dyDescent="0.3">
      <c r="A9219" t="s">
        <v>9943</v>
      </c>
      <c r="B9219" s="1">
        <v>45798</v>
      </c>
      <c r="C9219" t="s">
        <v>940</v>
      </c>
      <c r="D9219" t="s">
        <v>49</v>
      </c>
      <c r="E9219" t="s">
        <v>20</v>
      </c>
      <c r="F9219" t="s">
        <v>34</v>
      </c>
      <c r="G9219" t="s">
        <v>22</v>
      </c>
      <c r="H9219" t="s">
        <v>57</v>
      </c>
      <c r="I9219" t="s">
        <v>24</v>
      </c>
      <c r="J9219" t="s">
        <v>25</v>
      </c>
      <c r="K9219" t="s">
        <v>37</v>
      </c>
      <c r="L9219">
        <v>64.83</v>
      </c>
      <c r="M9219">
        <v>0.78</v>
      </c>
      <c r="N9219" t="s">
        <v>27</v>
      </c>
      <c r="O9219" t="s">
        <v>28</v>
      </c>
      <c r="P9219">
        <v>10</v>
      </c>
      <c r="Q9219" t="s">
        <v>29</v>
      </c>
    </row>
    <row r="9220" spans="1:17" x14ac:dyDescent="0.3">
      <c r="A9220" t="s">
        <v>9944</v>
      </c>
      <c r="B9220" s="1">
        <v>45671</v>
      </c>
      <c r="C9220" t="s">
        <v>2020</v>
      </c>
      <c r="D9220" t="s">
        <v>75</v>
      </c>
      <c r="E9220" t="s">
        <v>55</v>
      </c>
      <c r="F9220" t="s">
        <v>56</v>
      </c>
      <c r="G9220" t="s">
        <v>22</v>
      </c>
      <c r="H9220" t="s">
        <v>57</v>
      </c>
      <c r="I9220" t="s">
        <v>119</v>
      </c>
      <c r="J9220" t="s">
        <v>25</v>
      </c>
      <c r="K9220" t="s">
        <v>37</v>
      </c>
      <c r="L9220">
        <v>168.01</v>
      </c>
      <c r="M9220">
        <v>2.02</v>
      </c>
      <c r="N9220" t="s">
        <v>27</v>
      </c>
      <c r="O9220" t="s">
        <v>28</v>
      </c>
      <c r="P9220">
        <v>11</v>
      </c>
      <c r="Q9220" t="s">
        <v>29</v>
      </c>
    </row>
    <row r="9221" spans="1:17" x14ac:dyDescent="0.3">
      <c r="A9221" t="s">
        <v>9945</v>
      </c>
      <c r="B9221" s="1">
        <v>45803</v>
      </c>
      <c r="C9221" t="s">
        <v>39</v>
      </c>
      <c r="D9221" t="s">
        <v>40</v>
      </c>
      <c r="E9221" t="s">
        <v>41</v>
      </c>
      <c r="F9221" t="s">
        <v>34</v>
      </c>
      <c r="G9221" t="s">
        <v>42</v>
      </c>
      <c r="H9221" t="s">
        <v>60</v>
      </c>
      <c r="I9221" t="s">
        <v>51</v>
      </c>
      <c r="J9221" t="s">
        <v>61</v>
      </c>
      <c r="K9221" t="s">
        <v>26</v>
      </c>
      <c r="L9221">
        <v>104.24</v>
      </c>
      <c r="M9221">
        <v>2.29</v>
      </c>
      <c r="N9221" t="s">
        <v>27</v>
      </c>
      <c r="O9221" t="s">
        <v>28</v>
      </c>
      <c r="P9221">
        <v>22</v>
      </c>
      <c r="Q9221" t="s">
        <v>29</v>
      </c>
    </row>
    <row r="9222" spans="1:17" x14ac:dyDescent="0.3">
      <c r="A9222" t="s">
        <v>9946</v>
      </c>
      <c r="B9222" s="1">
        <v>45720</v>
      </c>
      <c r="C9222" t="s">
        <v>1028</v>
      </c>
      <c r="D9222" t="s">
        <v>106</v>
      </c>
      <c r="E9222" t="s">
        <v>20</v>
      </c>
      <c r="F9222" t="s">
        <v>34</v>
      </c>
      <c r="G9222" t="s">
        <v>42</v>
      </c>
      <c r="H9222" t="s">
        <v>79</v>
      </c>
      <c r="I9222" t="s">
        <v>24</v>
      </c>
      <c r="J9222" t="s">
        <v>61</v>
      </c>
      <c r="K9222" t="s">
        <v>45</v>
      </c>
      <c r="L9222">
        <v>26.48</v>
      </c>
      <c r="M9222">
        <v>0.57999999999999996</v>
      </c>
      <c r="N9222" t="s">
        <v>27</v>
      </c>
      <c r="O9222" t="s">
        <v>28</v>
      </c>
      <c r="P9222">
        <v>22</v>
      </c>
      <c r="Q9222" t="s">
        <v>29</v>
      </c>
    </row>
    <row r="9223" spans="1:17" x14ac:dyDescent="0.3">
      <c r="A9223" t="s">
        <v>9947</v>
      </c>
      <c r="B9223" s="1">
        <v>45741</v>
      </c>
      <c r="C9223" t="s">
        <v>3111</v>
      </c>
      <c r="D9223" t="s">
        <v>160</v>
      </c>
      <c r="E9223" t="s">
        <v>55</v>
      </c>
      <c r="F9223" t="s">
        <v>56</v>
      </c>
      <c r="G9223" t="s">
        <v>42</v>
      </c>
      <c r="H9223" t="s">
        <v>60</v>
      </c>
      <c r="I9223" t="s">
        <v>24</v>
      </c>
      <c r="J9223" t="s">
        <v>36</v>
      </c>
      <c r="K9223" t="s">
        <v>45</v>
      </c>
      <c r="L9223">
        <v>9.83</v>
      </c>
      <c r="M9223">
        <v>0.06</v>
      </c>
      <c r="N9223" t="s">
        <v>27</v>
      </c>
      <c r="O9223" t="s">
        <v>28</v>
      </c>
      <c r="P9223">
        <v>25</v>
      </c>
      <c r="Q9223" t="s">
        <v>29</v>
      </c>
    </row>
    <row r="9224" spans="1:17" x14ac:dyDescent="0.3">
      <c r="A9224" t="s">
        <v>9948</v>
      </c>
      <c r="B9224" s="1">
        <v>45803</v>
      </c>
      <c r="C9224" t="s">
        <v>638</v>
      </c>
      <c r="D9224" t="s">
        <v>19</v>
      </c>
      <c r="E9224" t="s">
        <v>41</v>
      </c>
      <c r="F9224" t="s">
        <v>34</v>
      </c>
      <c r="G9224" t="s">
        <v>22</v>
      </c>
      <c r="H9224" t="s">
        <v>60</v>
      </c>
      <c r="I9224" t="s">
        <v>24</v>
      </c>
      <c r="J9224" t="s">
        <v>111</v>
      </c>
      <c r="K9224" t="s">
        <v>45</v>
      </c>
      <c r="L9224">
        <v>136.13</v>
      </c>
      <c r="M9224">
        <v>0.54</v>
      </c>
      <c r="N9224" t="s">
        <v>27</v>
      </c>
      <c r="O9224" t="s">
        <v>28</v>
      </c>
      <c r="P9224">
        <v>10</v>
      </c>
      <c r="Q9224" t="s">
        <v>29</v>
      </c>
    </row>
    <row r="9225" spans="1:17" x14ac:dyDescent="0.3">
      <c r="A9225" t="s">
        <v>9949</v>
      </c>
      <c r="B9225" s="1">
        <v>45675</v>
      </c>
      <c r="C9225" t="s">
        <v>599</v>
      </c>
      <c r="D9225" t="s">
        <v>94</v>
      </c>
      <c r="E9225" t="s">
        <v>41</v>
      </c>
      <c r="F9225" t="s">
        <v>21</v>
      </c>
      <c r="G9225" t="s">
        <v>22</v>
      </c>
      <c r="H9225" t="s">
        <v>99</v>
      </c>
      <c r="I9225" t="s">
        <v>24</v>
      </c>
      <c r="J9225" t="s">
        <v>25</v>
      </c>
      <c r="K9225" t="s">
        <v>37</v>
      </c>
      <c r="L9225">
        <v>69.66</v>
      </c>
      <c r="M9225">
        <v>0.84</v>
      </c>
      <c r="N9225" t="s">
        <v>27</v>
      </c>
      <c r="O9225" t="s">
        <v>28</v>
      </c>
      <c r="P9225">
        <v>5</v>
      </c>
      <c r="Q9225" t="s">
        <v>29</v>
      </c>
    </row>
    <row r="9226" spans="1:17" x14ac:dyDescent="0.3">
      <c r="A9226" t="s">
        <v>9950</v>
      </c>
      <c r="B9226" s="1">
        <v>45776</v>
      </c>
      <c r="C9226" t="s">
        <v>233</v>
      </c>
      <c r="D9226" t="s">
        <v>65</v>
      </c>
      <c r="E9226" t="s">
        <v>20</v>
      </c>
      <c r="F9226" t="s">
        <v>34</v>
      </c>
      <c r="G9226" t="s">
        <v>22</v>
      </c>
      <c r="H9226" t="s">
        <v>35</v>
      </c>
      <c r="I9226" t="s">
        <v>24</v>
      </c>
      <c r="J9226" t="s">
        <v>25</v>
      </c>
      <c r="K9226" t="s">
        <v>37</v>
      </c>
      <c r="L9226">
        <v>49.58</v>
      </c>
      <c r="M9226">
        <v>0.59</v>
      </c>
      <c r="N9226" t="s">
        <v>27</v>
      </c>
      <c r="O9226" t="s">
        <v>28</v>
      </c>
      <c r="P9226">
        <v>15</v>
      </c>
      <c r="Q9226" t="s">
        <v>29</v>
      </c>
    </row>
    <row r="9227" spans="1:17" x14ac:dyDescent="0.3">
      <c r="A9227" t="s">
        <v>9951</v>
      </c>
      <c r="B9227" s="1">
        <v>45673</v>
      </c>
      <c r="C9227" t="s">
        <v>78</v>
      </c>
      <c r="D9227" t="s">
        <v>54</v>
      </c>
      <c r="E9227" t="s">
        <v>66</v>
      </c>
      <c r="F9227" t="s">
        <v>56</v>
      </c>
      <c r="G9227" t="s">
        <v>42</v>
      </c>
      <c r="H9227" t="s">
        <v>99</v>
      </c>
      <c r="I9227" t="s">
        <v>24</v>
      </c>
      <c r="J9227" t="s">
        <v>111</v>
      </c>
      <c r="K9227" t="s">
        <v>37</v>
      </c>
      <c r="L9227">
        <v>82.81</v>
      </c>
      <c r="M9227">
        <v>0.33</v>
      </c>
      <c r="N9227" t="s">
        <v>27</v>
      </c>
      <c r="O9227" t="s">
        <v>28</v>
      </c>
      <c r="P9227">
        <v>18</v>
      </c>
      <c r="Q9227" t="s">
        <v>29</v>
      </c>
    </row>
    <row r="9228" spans="1:17" x14ac:dyDescent="0.3">
      <c r="A9228" t="s">
        <v>9952</v>
      </c>
      <c r="B9228" s="1">
        <v>45812</v>
      </c>
      <c r="C9228" t="s">
        <v>558</v>
      </c>
      <c r="D9228" t="s">
        <v>118</v>
      </c>
      <c r="E9228" t="s">
        <v>33</v>
      </c>
      <c r="F9228" t="s">
        <v>34</v>
      </c>
      <c r="G9228" t="s">
        <v>42</v>
      </c>
      <c r="H9228" t="s">
        <v>23</v>
      </c>
      <c r="I9228" t="s">
        <v>24</v>
      </c>
      <c r="J9228" t="s">
        <v>61</v>
      </c>
      <c r="K9228" t="s">
        <v>45</v>
      </c>
      <c r="L9228">
        <v>74.790000000000006</v>
      </c>
      <c r="M9228">
        <v>1.65</v>
      </c>
      <c r="N9228" t="s">
        <v>27</v>
      </c>
      <c r="O9228" t="s">
        <v>28</v>
      </c>
      <c r="P9228">
        <v>29</v>
      </c>
      <c r="Q9228" t="s">
        <v>29</v>
      </c>
    </row>
    <row r="9229" spans="1:17" x14ac:dyDescent="0.3">
      <c r="A9229" t="s">
        <v>9953</v>
      </c>
      <c r="B9229" s="1">
        <v>45783</v>
      </c>
      <c r="C9229" t="s">
        <v>2181</v>
      </c>
      <c r="D9229" t="s">
        <v>19</v>
      </c>
      <c r="E9229" t="s">
        <v>66</v>
      </c>
      <c r="F9229" t="s">
        <v>34</v>
      </c>
      <c r="G9229" t="s">
        <v>22</v>
      </c>
      <c r="H9229" t="s">
        <v>60</v>
      </c>
      <c r="I9229" t="s">
        <v>51</v>
      </c>
      <c r="J9229" t="s">
        <v>25</v>
      </c>
      <c r="K9229" t="s">
        <v>37</v>
      </c>
      <c r="L9229">
        <v>19.3</v>
      </c>
      <c r="M9229">
        <v>0.23</v>
      </c>
      <c r="N9229" t="s">
        <v>27</v>
      </c>
      <c r="O9229" t="s">
        <v>28</v>
      </c>
      <c r="P9229">
        <v>14</v>
      </c>
      <c r="Q9229" t="s">
        <v>29</v>
      </c>
    </row>
    <row r="9230" spans="1:17" x14ac:dyDescent="0.3">
      <c r="A9230" t="s">
        <v>9954</v>
      </c>
      <c r="B9230" s="1">
        <v>45668</v>
      </c>
      <c r="C9230" t="s">
        <v>1431</v>
      </c>
      <c r="D9230" t="s">
        <v>160</v>
      </c>
      <c r="E9230" t="s">
        <v>33</v>
      </c>
      <c r="F9230" t="s">
        <v>34</v>
      </c>
      <c r="G9230" t="s">
        <v>22</v>
      </c>
      <c r="H9230" t="s">
        <v>23</v>
      </c>
      <c r="I9230" t="s">
        <v>44</v>
      </c>
      <c r="J9230" t="s">
        <v>25</v>
      </c>
      <c r="K9230" t="s">
        <v>45</v>
      </c>
      <c r="L9230">
        <v>8.32</v>
      </c>
      <c r="M9230">
        <v>0.1</v>
      </c>
      <c r="N9230" t="s">
        <v>27</v>
      </c>
      <c r="O9230" t="s">
        <v>28</v>
      </c>
      <c r="P9230">
        <v>18</v>
      </c>
      <c r="Q9230" t="s">
        <v>29</v>
      </c>
    </row>
    <row r="9231" spans="1:17" x14ac:dyDescent="0.3">
      <c r="A9231" t="s">
        <v>9955</v>
      </c>
      <c r="B9231" s="1">
        <v>45809</v>
      </c>
      <c r="C9231" t="s">
        <v>264</v>
      </c>
      <c r="D9231" t="s">
        <v>106</v>
      </c>
      <c r="E9231" t="s">
        <v>55</v>
      </c>
      <c r="F9231" t="s">
        <v>34</v>
      </c>
      <c r="G9231" t="s">
        <v>22</v>
      </c>
      <c r="H9231" t="s">
        <v>23</v>
      </c>
      <c r="I9231" t="s">
        <v>44</v>
      </c>
      <c r="J9231" t="s">
        <v>36</v>
      </c>
      <c r="K9231" t="s">
        <v>45</v>
      </c>
      <c r="L9231">
        <v>45.85</v>
      </c>
      <c r="M9231">
        <v>0.28000000000000003</v>
      </c>
      <c r="N9231" t="s">
        <v>27</v>
      </c>
      <c r="O9231" t="s">
        <v>28</v>
      </c>
      <c r="P9231">
        <v>20</v>
      </c>
      <c r="Q9231" t="s">
        <v>29</v>
      </c>
    </row>
    <row r="9232" spans="1:17" x14ac:dyDescent="0.3">
      <c r="A9232" t="s">
        <v>9956</v>
      </c>
      <c r="B9232" s="1">
        <v>45774</v>
      </c>
      <c r="C9232" t="s">
        <v>93</v>
      </c>
      <c r="D9232" t="s">
        <v>94</v>
      </c>
      <c r="E9232" t="s">
        <v>20</v>
      </c>
      <c r="F9232" t="s">
        <v>34</v>
      </c>
      <c r="G9232" t="s">
        <v>42</v>
      </c>
      <c r="H9232" t="s">
        <v>50</v>
      </c>
      <c r="I9232" t="s">
        <v>44</v>
      </c>
      <c r="J9232" t="s">
        <v>61</v>
      </c>
      <c r="K9232" t="s">
        <v>37</v>
      </c>
      <c r="L9232">
        <v>120.25</v>
      </c>
      <c r="M9232">
        <v>2.65</v>
      </c>
      <c r="N9232" t="s">
        <v>27</v>
      </c>
      <c r="O9232" t="s">
        <v>28</v>
      </c>
      <c r="P9232">
        <v>30</v>
      </c>
      <c r="Q9232" t="s">
        <v>29</v>
      </c>
    </row>
    <row r="9233" spans="1:17" x14ac:dyDescent="0.3">
      <c r="A9233" t="s">
        <v>9957</v>
      </c>
      <c r="B9233" s="1">
        <v>45782</v>
      </c>
      <c r="C9233" t="s">
        <v>347</v>
      </c>
      <c r="D9233" t="s">
        <v>40</v>
      </c>
      <c r="E9233" t="s">
        <v>66</v>
      </c>
      <c r="F9233" t="s">
        <v>34</v>
      </c>
      <c r="G9233" t="s">
        <v>22</v>
      </c>
      <c r="H9233" t="s">
        <v>60</v>
      </c>
      <c r="I9233" t="s">
        <v>119</v>
      </c>
      <c r="J9233" t="s">
        <v>111</v>
      </c>
      <c r="K9233" t="s">
        <v>37</v>
      </c>
      <c r="L9233">
        <v>97.26</v>
      </c>
      <c r="M9233">
        <v>0.39</v>
      </c>
      <c r="N9233" t="s">
        <v>27</v>
      </c>
      <c r="O9233" t="s">
        <v>28</v>
      </c>
      <c r="P9233">
        <v>10</v>
      </c>
      <c r="Q9233" t="s">
        <v>29</v>
      </c>
    </row>
    <row r="9234" spans="1:17" x14ac:dyDescent="0.3">
      <c r="A9234" t="s">
        <v>9958</v>
      </c>
      <c r="B9234" s="1">
        <v>45752</v>
      </c>
      <c r="C9234" t="s">
        <v>1688</v>
      </c>
      <c r="D9234" t="s">
        <v>40</v>
      </c>
      <c r="E9234" t="s">
        <v>66</v>
      </c>
      <c r="F9234" t="s">
        <v>56</v>
      </c>
      <c r="G9234" t="s">
        <v>42</v>
      </c>
      <c r="H9234" t="s">
        <v>50</v>
      </c>
      <c r="I9234" t="s">
        <v>24</v>
      </c>
      <c r="J9234" t="s">
        <v>111</v>
      </c>
      <c r="K9234" t="s">
        <v>37</v>
      </c>
      <c r="L9234">
        <v>117.02</v>
      </c>
      <c r="M9234">
        <v>0.47</v>
      </c>
      <c r="N9234" t="s">
        <v>27</v>
      </c>
      <c r="O9234" t="s">
        <v>28</v>
      </c>
      <c r="P9234">
        <v>19</v>
      </c>
      <c r="Q9234" t="s">
        <v>29</v>
      </c>
    </row>
    <row r="9235" spans="1:17" x14ac:dyDescent="0.3">
      <c r="A9235" t="s">
        <v>9959</v>
      </c>
      <c r="B9235" s="1">
        <v>45676</v>
      </c>
      <c r="C9235" t="s">
        <v>180</v>
      </c>
      <c r="D9235" t="s">
        <v>94</v>
      </c>
      <c r="E9235" t="s">
        <v>55</v>
      </c>
      <c r="F9235" t="s">
        <v>34</v>
      </c>
      <c r="G9235" t="s">
        <v>22</v>
      </c>
      <c r="H9235" t="s">
        <v>23</v>
      </c>
      <c r="I9235" t="s">
        <v>44</v>
      </c>
      <c r="J9235" t="s">
        <v>61</v>
      </c>
      <c r="K9235" t="s">
        <v>45</v>
      </c>
      <c r="L9235">
        <v>15.38</v>
      </c>
      <c r="M9235">
        <v>0.34</v>
      </c>
      <c r="N9235" t="s">
        <v>27</v>
      </c>
      <c r="O9235" t="s">
        <v>28</v>
      </c>
      <c r="P9235">
        <v>12</v>
      </c>
      <c r="Q9235" t="s">
        <v>29</v>
      </c>
    </row>
    <row r="9236" spans="1:17" x14ac:dyDescent="0.3">
      <c r="A9236" t="s">
        <v>9960</v>
      </c>
      <c r="B9236" s="1">
        <v>45800</v>
      </c>
      <c r="C9236" t="s">
        <v>285</v>
      </c>
      <c r="D9236" t="s">
        <v>65</v>
      </c>
      <c r="E9236" t="s">
        <v>33</v>
      </c>
      <c r="F9236" t="s">
        <v>56</v>
      </c>
      <c r="G9236" t="s">
        <v>22</v>
      </c>
      <c r="H9236" t="s">
        <v>43</v>
      </c>
      <c r="I9236" t="s">
        <v>44</v>
      </c>
      <c r="J9236" t="s">
        <v>36</v>
      </c>
      <c r="K9236" t="s">
        <v>37</v>
      </c>
      <c r="L9236">
        <v>180.47</v>
      </c>
      <c r="M9236">
        <v>1.08</v>
      </c>
      <c r="N9236" t="s">
        <v>27</v>
      </c>
      <c r="O9236" t="s">
        <v>28</v>
      </c>
      <c r="P9236">
        <v>12</v>
      </c>
      <c r="Q9236" t="s">
        <v>29</v>
      </c>
    </row>
    <row r="9237" spans="1:17" x14ac:dyDescent="0.3">
      <c r="A9237" t="s">
        <v>9961</v>
      </c>
      <c r="B9237" s="1">
        <v>45834</v>
      </c>
      <c r="C9237" t="s">
        <v>552</v>
      </c>
      <c r="D9237" t="s">
        <v>54</v>
      </c>
      <c r="E9237" t="s">
        <v>33</v>
      </c>
      <c r="F9237" t="s">
        <v>34</v>
      </c>
      <c r="G9237" t="s">
        <v>22</v>
      </c>
      <c r="H9237" t="s">
        <v>60</v>
      </c>
      <c r="I9237" t="s">
        <v>24</v>
      </c>
      <c r="J9237" t="s">
        <v>111</v>
      </c>
      <c r="K9237" t="s">
        <v>37</v>
      </c>
      <c r="L9237">
        <v>86.1</v>
      </c>
      <c r="M9237">
        <v>0.34</v>
      </c>
      <c r="N9237" t="s">
        <v>27</v>
      </c>
      <c r="O9237" t="s">
        <v>28</v>
      </c>
      <c r="P9237">
        <v>13</v>
      </c>
      <c r="Q9237" t="s">
        <v>29</v>
      </c>
    </row>
    <row r="9238" spans="1:17" x14ac:dyDescent="0.3">
      <c r="A9238" t="s">
        <v>9962</v>
      </c>
      <c r="B9238" s="1">
        <v>45800</v>
      </c>
      <c r="C9238" t="s">
        <v>650</v>
      </c>
      <c r="D9238" t="s">
        <v>106</v>
      </c>
      <c r="E9238" t="s">
        <v>20</v>
      </c>
      <c r="F9238" t="s">
        <v>56</v>
      </c>
      <c r="G9238" t="s">
        <v>22</v>
      </c>
      <c r="H9238" t="s">
        <v>99</v>
      </c>
      <c r="I9238" t="s">
        <v>51</v>
      </c>
      <c r="J9238" t="s">
        <v>61</v>
      </c>
      <c r="K9238" t="s">
        <v>37</v>
      </c>
      <c r="L9238">
        <v>70.98</v>
      </c>
      <c r="M9238">
        <v>1.56</v>
      </c>
      <c r="N9238" t="s">
        <v>27</v>
      </c>
      <c r="O9238" t="s">
        <v>28</v>
      </c>
      <c r="P9238">
        <v>6</v>
      </c>
      <c r="Q9238" t="s">
        <v>29</v>
      </c>
    </row>
    <row r="9239" spans="1:17" x14ac:dyDescent="0.3">
      <c r="A9239" t="s">
        <v>9963</v>
      </c>
      <c r="B9239" s="1">
        <v>45757</v>
      </c>
      <c r="C9239" t="s">
        <v>3111</v>
      </c>
      <c r="D9239" t="s">
        <v>160</v>
      </c>
      <c r="E9239" t="s">
        <v>55</v>
      </c>
      <c r="F9239" t="s">
        <v>56</v>
      </c>
      <c r="G9239" t="s">
        <v>42</v>
      </c>
      <c r="H9239" t="s">
        <v>50</v>
      </c>
      <c r="I9239" t="s">
        <v>51</v>
      </c>
      <c r="J9239" t="s">
        <v>61</v>
      </c>
      <c r="K9239" t="s">
        <v>45</v>
      </c>
      <c r="L9239">
        <v>100.37</v>
      </c>
      <c r="M9239">
        <v>2.21</v>
      </c>
      <c r="N9239" t="s">
        <v>27</v>
      </c>
      <c r="O9239" t="s">
        <v>28</v>
      </c>
      <c r="P9239">
        <v>26</v>
      </c>
      <c r="Q9239" t="s">
        <v>29</v>
      </c>
    </row>
    <row r="9240" spans="1:17" x14ac:dyDescent="0.3">
      <c r="A9240" t="s">
        <v>9964</v>
      </c>
      <c r="B9240" s="1">
        <v>45709</v>
      </c>
      <c r="C9240" t="s">
        <v>732</v>
      </c>
      <c r="D9240" t="s">
        <v>94</v>
      </c>
      <c r="E9240" t="s">
        <v>33</v>
      </c>
      <c r="F9240" t="s">
        <v>34</v>
      </c>
      <c r="G9240" t="s">
        <v>22</v>
      </c>
      <c r="H9240" t="s">
        <v>60</v>
      </c>
      <c r="I9240" t="s">
        <v>24</v>
      </c>
      <c r="J9240" t="s">
        <v>25</v>
      </c>
      <c r="K9240" t="s">
        <v>37</v>
      </c>
      <c r="L9240">
        <v>69.84</v>
      </c>
      <c r="M9240">
        <v>0.84</v>
      </c>
      <c r="N9240" t="s">
        <v>27</v>
      </c>
      <c r="O9240" t="s">
        <v>28</v>
      </c>
      <c r="P9240">
        <v>5</v>
      </c>
      <c r="Q9240" t="s">
        <v>29</v>
      </c>
    </row>
    <row r="9241" spans="1:17" x14ac:dyDescent="0.3">
      <c r="A9241" t="s">
        <v>9965</v>
      </c>
      <c r="B9241" s="1">
        <v>45821</v>
      </c>
      <c r="C9241" t="s">
        <v>909</v>
      </c>
      <c r="D9241" t="s">
        <v>118</v>
      </c>
      <c r="E9241" t="s">
        <v>41</v>
      </c>
      <c r="F9241" t="s">
        <v>56</v>
      </c>
      <c r="G9241" t="s">
        <v>22</v>
      </c>
      <c r="H9241" t="s">
        <v>103</v>
      </c>
      <c r="I9241" t="s">
        <v>119</v>
      </c>
      <c r="J9241" t="s">
        <v>25</v>
      </c>
      <c r="K9241" t="s">
        <v>45</v>
      </c>
      <c r="L9241">
        <v>45.06</v>
      </c>
      <c r="M9241">
        <v>0.54</v>
      </c>
      <c r="N9241" t="s">
        <v>27</v>
      </c>
      <c r="O9241" t="s">
        <v>28</v>
      </c>
      <c r="P9241">
        <v>15</v>
      </c>
      <c r="Q9241" t="s">
        <v>29</v>
      </c>
    </row>
    <row r="9242" spans="1:17" x14ac:dyDescent="0.3">
      <c r="A9242" t="s">
        <v>9966</v>
      </c>
      <c r="B9242" s="1">
        <v>45817</v>
      </c>
      <c r="C9242" t="s">
        <v>309</v>
      </c>
      <c r="D9242" t="s">
        <v>54</v>
      </c>
      <c r="E9242" t="s">
        <v>55</v>
      </c>
      <c r="F9242" t="s">
        <v>34</v>
      </c>
      <c r="G9242" t="s">
        <v>22</v>
      </c>
      <c r="H9242" t="s">
        <v>50</v>
      </c>
      <c r="I9242" t="s">
        <v>44</v>
      </c>
      <c r="J9242" t="s">
        <v>25</v>
      </c>
      <c r="K9242" t="s">
        <v>45</v>
      </c>
      <c r="L9242">
        <v>104.13</v>
      </c>
      <c r="M9242">
        <v>1.25</v>
      </c>
      <c r="N9242" t="s">
        <v>27</v>
      </c>
      <c r="O9242" t="s">
        <v>28</v>
      </c>
      <c r="P9242">
        <v>17</v>
      </c>
      <c r="Q9242" t="s">
        <v>29</v>
      </c>
    </row>
    <row r="9243" spans="1:17" x14ac:dyDescent="0.3">
      <c r="A9243" t="s">
        <v>9967</v>
      </c>
      <c r="B9243" s="1">
        <v>45808</v>
      </c>
      <c r="C9243" t="s">
        <v>2276</v>
      </c>
      <c r="D9243" t="s">
        <v>118</v>
      </c>
      <c r="E9243" t="s">
        <v>66</v>
      </c>
      <c r="F9243" t="s">
        <v>34</v>
      </c>
      <c r="G9243" t="s">
        <v>42</v>
      </c>
      <c r="H9243" t="s">
        <v>57</v>
      </c>
      <c r="I9243" t="s">
        <v>44</v>
      </c>
      <c r="J9243" t="s">
        <v>111</v>
      </c>
      <c r="K9243" t="s">
        <v>37</v>
      </c>
      <c r="L9243">
        <v>145.91999999999999</v>
      </c>
      <c r="M9243">
        <v>0.57999999999999996</v>
      </c>
      <c r="N9243" t="s">
        <v>27</v>
      </c>
      <c r="O9243" t="s">
        <v>28</v>
      </c>
      <c r="P9243">
        <v>34</v>
      </c>
      <c r="Q9243" t="s">
        <v>29</v>
      </c>
    </row>
    <row r="9244" spans="1:17" x14ac:dyDescent="0.3">
      <c r="A9244" t="s">
        <v>9968</v>
      </c>
      <c r="B9244" s="1">
        <v>45827</v>
      </c>
      <c r="C9244" t="s">
        <v>862</v>
      </c>
      <c r="D9244" t="s">
        <v>203</v>
      </c>
      <c r="E9244" t="s">
        <v>55</v>
      </c>
      <c r="F9244" t="s">
        <v>34</v>
      </c>
      <c r="G9244" t="s">
        <v>22</v>
      </c>
      <c r="H9244" t="s">
        <v>103</v>
      </c>
      <c r="I9244" t="s">
        <v>44</v>
      </c>
      <c r="J9244" t="s">
        <v>36</v>
      </c>
      <c r="K9244" t="s">
        <v>45</v>
      </c>
      <c r="L9244">
        <v>28.24</v>
      </c>
      <c r="M9244">
        <v>0.17</v>
      </c>
      <c r="N9244" t="s">
        <v>27</v>
      </c>
      <c r="O9244" t="s">
        <v>28</v>
      </c>
      <c r="P9244">
        <v>12</v>
      </c>
      <c r="Q9244" t="s">
        <v>29</v>
      </c>
    </row>
    <row r="9245" spans="1:17" x14ac:dyDescent="0.3">
      <c r="A9245" t="s">
        <v>9969</v>
      </c>
      <c r="B9245" s="1">
        <v>45770</v>
      </c>
      <c r="C9245" t="s">
        <v>1996</v>
      </c>
      <c r="D9245" t="s">
        <v>65</v>
      </c>
      <c r="E9245" t="s">
        <v>66</v>
      </c>
      <c r="F9245" t="s">
        <v>56</v>
      </c>
      <c r="G9245" t="s">
        <v>22</v>
      </c>
      <c r="H9245" t="s">
        <v>76</v>
      </c>
      <c r="I9245" t="s">
        <v>44</v>
      </c>
      <c r="J9245" t="s">
        <v>61</v>
      </c>
      <c r="K9245" t="s">
        <v>26</v>
      </c>
      <c r="L9245">
        <v>336.4</v>
      </c>
      <c r="M9245">
        <v>7.4</v>
      </c>
      <c r="N9245" t="s">
        <v>27</v>
      </c>
      <c r="O9245" t="s">
        <v>28</v>
      </c>
      <c r="P9245">
        <v>35</v>
      </c>
      <c r="Q9245" t="s">
        <v>29</v>
      </c>
    </row>
    <row r="9246" spans="1:17" x14ac:dyDescent="0.3">
      <c r="A9246" t="s">
        <v>9970</v>
      </c>
      <c r="B9246" s="1">
        <v>45705</v>
      </c>
      <c r="C9246" t="s">
        <v>1431</v>
      </c>
      <c r="D9246" t="s">
        <v>160</v>
      </c>
      <c r="E9246" t="s">
        <v>33</v>
      </c>
      <c r="F9246" t="s">
        <v>34</v>
      </c>
      <c r="G9246" t="s">
        <v>22</v>
      </c>
      <c r="H9246" t="s">
        <v>76</v>
      </c>
      <c r="I9246" t="s">
        <v>24</v>
      </c>
      <c r="J9246" t="s">
        <v>61</v>
      </c>
      <c r="K9246" t="s">
        <v>26</v>
      </c>
      <c r="L9246">
        <v>388.43</v>
      </c>
      <c r="M9246">
        <v>8.5500000000000007</v>
      </c>
      <c r="N9246" t="s">
        <v>27</v>
      </c>
      <c r="O9246" t="s">
        <v>28</v>
      </c>
      <c r="P9246">
        <v>19</v>
      </c>
      <c r="Q9246" t="s">
        <v>29</v>
      </c>
    </row>
    <row r="9247" spans="1:17" x14ac:dyDescent="0.3">
      <c r="A9247" t="s">
        <v>9971</v>
      </c>
      <c r="B9247" s="1">
        <v>45763</v>
      </c>
      <c r="C9247" t="s">
        <v>347</v>
      </c>
      <c r="D9247" t="s">
        <v>40</v>
      </c>
      <c r="E9247" t="s">
        <v>66</v>
      </c>
      <c r="F9247" t="s">
        <v>34</v>
      </c>
      <c r="G9247" t="s">
        <v>22</v>
      </c>
      <c r="H9247" t="s">
        <v>35</v>
      </c>
      <c r="I9247" t="s">
        <v>44</v>
      </c>
      <c r="J9247" t="s">
        <v>61</v>
      </c>
      <c r="K9247" t="s">
        <v>45</v>
      </c>
      <c r="L9247">
        <v>310.35000000000002</v>
      </c>
      <c r="M9247">
        <v>6.83</v>
      </c>
      <c r="N9247" t="s">
        <v>27</v>
      </c>
      <c r="O9247" t="s">
        <v>28</v>
      </c>
      <c r="P9247">
        <v>24</v>
      </c>
      <c r="Q9247" t="s">
        <v>29</v>
      </c>
    </row>
    <row r="9248" spans="1:17" x14ac:dyDescent="0.3">
      <c r="A9248" t="s">
        <v>9972</v>
      </c>
      <c r="B9248" s="1">
        <v>45686</v>
      </c>
      <c r="C9248" t="s">
        <v>1180</v>
      </c>
      <c r="D9248" t="s">
        <v>75</v>
      </c>
      <c r="E9248" t="s">
        <v>41</v>
      </c>
      <c r="F9248" t="s">
        <v>56</v>
      </c>
      <c r="G9248" t="s">
        <v>22</v>
      </c>
      <c r="H9248" t="s">
        <v>43</v>
      </c>
      <c r="I9248" t="s">
        <v>24</v>
      </c>
      <c r="J9248" t="s">
        <v>36</v>
      </c>
      <c r="K9248" t="s">
        <v>45</v>
      </c>
      <c r="L9248">
        <v>124.18</v>
      </c>
      <c r="M9248">
        <v>0.75</v>
      </c>
      <c r="N9248" t="s">
        <v>27</v>
      </c>
      <c r="O9248" t="s">
        <v>28</v>
      </c>
      <c r="P9248">
        <v>3</v>
      </c>
      <c r="Q9248" t="s">
        <v>29</v>
      </c>
    </row>
    <row r="9249" spans="1:17" x14ac:dyDescent="0.3">
      <c r="A9249" t="s">
        <v>9973</v>
      </c>
      <c r="B9249" s="1">
        <v>45784</v>
      </c>
      <c r="C9249" t="s">
        <v>972</v>
      </c>
      <c r="D9249" t="s">
        <v>118</v>
      </c>
      <c r="E9249" t="s">
        <v>20</v>
      </c>
      <c r="F9249" t="s">
        <v>34</v>
      </c>
      <c r="G9249" t="s">
        <v>42</v>
      </c>
      <c r="H9249" t="s">
        <v>50</v>
      </c>
      <c r="I9249" t="s">
        <v>24</v>
      </c>
      <c r="J9249" t="s">
        <v>25</v>
      </c>
      <c r="K9249" t="s">
        <v>37</v>
      </c>
      <c r="L9249">
        <v>91.74</v>
      </c>
      <c r="M9249">
        <v>1.1000000000000001</v>
      </c>
      <c r="N9249" t="s">
        <v>27</v>
      </c>
      <c r="O9249" t="s">
        <v>28</v>
      </c>
      <c r="P9249">
        <v>15</v>
      </c>
      <c r="Q9249" t="s">
        <v>29</v>
      </c>
    </row>
    <row r="9250" spans="1:17" x14ac:dyDescent="0.3">
      <c r="A9250" t="s">
        <v>9974</v>
      </c>
      <c r="B9250" s="1">
        <v>45706</v>
      </c>
      <c r="C9250" t="s">
        <v>268</v>
      </c>
      <c r="D9250" t="s">
        <v>19</v>
      </c>
      <c r="E9250" t="s">
        <v>20</v>
      </c>
      <c r="F9250" t="s">
        <v>34</v>
      </c>
      <c r="G9250" t="s">
        <v>22</v>
      </c>
      <c r="H9250" t="s">
        <v>99</v>
      </c>
      <c r="I9250" t="s">
        <v>119</v>
      </c>
      <c r="J9250" t="s">
        <v>61</v>
      </c>
      <c r="K9250" t="s">
        <v>45</v>
      </c>
      <c r="L9250">
        <v>23.39</v>
      </c>
      <c r="M9250">
        <v>0.51</v>
      </c>
      <c r="N9250" t="s">
        <v>27</v>
      </c>
      <c r="O9250" t="s">
        <v>28</v>
      </c>
      <c r="P9250">
        <v>3</v>
      </c>
      <c r="Q9250" t="s">
        <v>29</v>
      </c>
    </row>
    <row r="9251" spans="1:17" x14ac:dyDescent="0.3">
      <c r="A9251" t="s">
        <v>9975</v>
      </c>
      <c r="B9251" s="1">
        <v>45838</v>
      </c>
      <c r="C9251" t="s">
        <v>479</v>
      </c>
      <c r="D9251" t="s">
        <v>160</v>
      </c>
      <c r="E9251" t="s">
        <v>33</v>
      </c>
      <c r="F9251" t="s">
        <v>56</v>
      </c>
      <c r="G9251" t="s">
        <v>22</v>
      </c>
      <c r="H9251" t="s">
        <v>76</v>
      </c>
      <c r="I9251" t="s">
        <v>44</v>
      </c>
      <c r="J9251" t="s">
        <v>61</v>
      </c>
      <c r="K9251" t="s">
        <v>45</v>
      </c>
      <c r="L9251">
        <v>462.99</v>
      </c>
      <c r="M9251">
        <v>10.19</v>
      </c>
      <c r="N9251" t="s">
        <v>27</v>
      </c>
      <c r="O9251" t="s">
        <v>28</v>
      </c>
      <c r="P9251">
        <v>37</v>
      </c>
      <c r="Q9251" t="s">
        <v>29</v>
      </c>
    </row>
    <row r="9252" spans="1:17" x14ac:dyDescent="0.3">
      <c r="A9252" t="s">
        <v>9976</v>
      </c>
      <c r="B9252" s="1">
        <v>45681</v>
      </c>
      <c r="C9252" t="s">
        <v>3146</v>
      </c>
      <c r="D9252" t="s">
        <v>160</v>
      </c>
      <c r="E9252" t="s">
        <v>20</v>
      </c>
      <c r="F9252" t="s">
        <v>34</v>
      </c>
      <c r="G9252" t="s">
        <v>22</v>
      </c>
      <c r="H9252" t="s">
        <v>99</v>
      </c>
      <c r="I9252" t="s">
        <v>24</v>
      </c>
      <c r="J9252" t="s">
        <v>25</v>
      </c>
      <c r="K9252" t="s">
        <v>37</v>
      </c>
      <c r="L9252">
        <v>145.44999999999999</v>
      </c>
      <c r="M9252">
        <v>1.75</v>
      </c>
      <c r="N9252" t="s">
        <v>27</v>
      </c>
      <c r="O9252" t="s">
        <v>28</v>
      </c>
      <c r="P9252">
        <v>15</v>
      </c>
      <c r="Q9252" t="s">
        <v>29</v>
      </c>
    </row>
    <row r="9253" spans="1:17" x14ac:dyDescent="0.3">
      <c r="A9253" t="s">
        <v>9977</v>
      </c>
      <c r="B9253" s="1">
        <v>45812</v>
      </c>
      <c r="C9253" t="s">
        <v>1098</v>
      </c>
      <c r="D9253" t="s">
        <v>54</v>
      </c>
      <c r="E9253" t="s">
        <v>66</v>
      </c>
      <c r="F9253" t="s">
        <v>34</v>
      </c>
      <c r="G9253" t="s">
        <v>22</v>
      </c>
      <c r="H9253" t="s">
        <v>50</v>
      </c>
      <c r="I9253" t="s">
        <v>24</v>
      </c>
      <c r="J9253" t="s">
        <v>36</v>
      </c>
      <c r="K9253" t="s">
        <v>37</v>
      </c>
      <c r="L9253">
        <v>44.94</v>
      </c>
      <c r="M9253">
        <v>0.27</v>
      </c>
      <c r="N9253" t="s">
        <v>27</v>
      </c>
      <c r="O9253" t="s">
        <v>28</v>
      </c>
      <c r="P9253">
        <v>2</v>
      </c>
      <c r="Q9253" t="s">
        <v>29</v>
      </c>
    </row>
    <row r="9254" spans="1:17" x14ac:dyDescent="0.3">
      <c r="A9254" t="s">
        <v>9978</v>
      </c>
      <c r="B9254" s="1">
        <v>45686</v>
      </c>
      <c r="C9254" t="s">
        <v>845</v>
      </c>
      <c r="D9254" t="s">
        <v>118</v>
      </c>
      <c r="E9254" t="s">
        <v>66</v>
      </c>
      <c r="F9254" t="s">
        <v>34</v>
      </c>
      <c r="G9254" t="s">
        <v>22</v>
      </c>
      <c r="H9254" t="s">
        <v>23</v>
      </c>
      <c r="I9254" t="s">
        <v>24</v>
      </c>
      <c r="J9254" t="s">
        <v>61</v>
      </c>
      <c r="K9254" t="s">
        <v>37</v>
      </c>
      <c r="L9254">
        <v>101.03</v>
      </c>
      <c r="M9254">
        <v>2.2200000000000002</v>
      </c>
      <c r="N9254" t="s">
        <v>27</v>
      </c>
      <c r="O9254" t="s">
        <v>28</v>
      </c>
      <c r="P9254">
        <v>11</v>
      </c>
      <c r="Q9254" t="s">
        <v>29</v>
      </c>
    </row>
    <row r="9255" spans="1:17" x14ac:dyDescent="0.3">
      <c r="A9255" t="s">
        <v>9979</v>
      </c>
      <c r="B9255" s="1">
        <v>45718</v>
      </c>
      <c r="C9255" t="s">
        <v>1338</v>
      </c>
      <c r="D9255" t="s">
        <v>160</v>
      </c>
      <c r="E9255" t="s">
        <v>66</v>
      </c>
      <c r="F9255" t="s">
        <v>56</v>
      </c>
      <c r="G9255" t="s">
        <v>42</v>
      </c>
      <c r="H9255" t="s">
        <v>23</v>
      </c>
      <c r="I9255" t="s">
        <v>51</v>
      </c>
      <c r="J9255" t="s">
        <v>36</v>
      </c>
      <c r="K9255" t="s">
        <v>37</v>
      </c>
      <c r="L9255">
        <v>40.14</v>
      </c>
      <c r="M9255">
        <v>0.24</v>
      </c>
      <c r="N9255" t="s">
        <v>27</v>
      </c>
      <c r="O9255" t="s">
        <v>28</v>
      </c>
      <c r="P9255">
        <v>27</v>
      </c>
      <c r="Q9255" t="s">
        <v>29</v>
      </c>
    </row>
    <row r="9256" spans="1:17" x14ac:dyDescent="0.3">
      <c r="A9256" t="s">
        <v>9980</v>
      </c>
      <c r="B9256" s="1">
        <v>45746</v>
      </c>
      <c r="C9256" t="s">
        <v>294</v>
      </c>
      <c r="D9256" t="s">
        <v>75</v>
      </c>
      <c r="E9256" t="s">
        <v>66</v>
      </c>
      <c r="F9256" t="s">
        <v>34</v>
      </c>
      <c r="G9256" t="s">
        <v>22</v>
      </c>
      <c r="H9256" t="s">
        <v>57</v>
      </c>
      <c r="I9256" t="s">
        <v>24</v>
      </c>
      <c r="J9256" t="s">
        <v>25</v>
      </c>
      <c r="K9256" t="s">
        <v>37</v>
      </c>
      <c r="L9256">
        <v>135.44999999999999</v>
      </c>
      <c r="M9256">
        <v>0</v>
      </c>
      <c r="N9256" t="s">
        <v>69</v>
      </c>
      <c r="O9256" t="s">
        <v>85</v>
      </c>
      <c r="P9256">
        <v>24</v>
      </c>
      <c r="Q9256" t="s">
        <v>29</v>
      </c>
    </row>
    <row r="9257" spans="1:17" x14ac:dyDescent="0.3">
      <c r="A9257" t="s">
        <v>9981</v>
      </c>
      <c r="B9257" s="1">
        <v>45729</v>
      </c>
      <c r="C9257" t="s">
        <v>876</v>
      </c>
      <c r="D9257" t="s">
        <v>203</v>
      </c>
      <c r="E9257" t="s">
        <v>41</v>
      </c>
      <c r="F9257" t="s">
        <v>21</v>
      </c>
      <c r="G9257" t="s">
        <v>22</v>
      </c>
      <c r="H9257" t="s">
        <v>50</v>
      </c>
      <c r="I9257" t="s">
        <v>44</v>
      </c>
      <c r="J9257" t="s">
        <v>25</v>
      </c>
      <c r="K9257" t="s">
        <v>45</v>
      </c>
      <c r="L9257">
        <v>36.24</v>
      </c>
      <c r="M9257">
        <v>0.43</v>
      </c>
      <c r="N9257" t="s">
        <v>27</v>
      </c>
      <c r="O9257" t="s">
        <v>28</v>
      </c>
      <c r="P9257">
        <v>19</v>
      </c>
      <c r="Q9257" t="s">
        <v>29</v>
      </c>
    </row>
    <row r="9258" spans="1:17" x14ac:dyDescent="0.3">
      <c r="A9258" t="s">
        <v>9982</v>
      </c>
      <c r="B9258" s="1">
        <v>45786</v>
      </c>
      <c r="C9258" t="s">
        <v>379</v>
      </c>
      <c r="D9258" t="s">
        <v>49</v>
      </c>
      <c r="E9258" t="s">
        <v>20</v>
      </c>
      <c r="F9258" t="s">
        <v>34</v>
      </c>
      <c r="G9258" t="s">
        <v>22</v>
      </c>
      <c r="H9258" t="s">
        <v>79</v>
      </c>
      <c r="I9258" t="s">
        <v>24</v>
      </c>
      <c r="J9258" t="s">
        <v>25</v>
      </c>
      <c r="K9258" t="s">
        <v>45</v>
      </c>
      <c r="L9258">
        <v>67.09</v>
      </c>
      <c r="M9258">
        <v>0.81</v>
      </c>
      <c r="N9258" t="s">
        <v>27</v>
      </c>
      <c r="O9258" t="s">
        <v>28</v>
      </c>
      <c r="P9258">
        <v>10</v>
      </c>
      <c r="Q9258" t="s">
        <v>29</v>
      </c>
    </row>
    <row r="9259" spans="1:17" x14ac:dyDescent="0.3">
      <c r="A9259" t="s">
        <v>9983</v>
      </c>
      <c r="B9259" s="1">
        <v>45663</v>
      </c>
      <c r="C9259" t="s">
        <v>83</v>
      </c>
      <c r="D9259" t="s">
        <v>40</v>
      </c>
      <c r="E9259" t="s">
        <v>55</v>
      </c>
      <c r="F9259" t="s">
        <v>56</v>
      </c>
      <c r="G9259" t="s">
        <v>84</v>
      </c>
      <c r="H9259" t="s">
        <v>50</v>
      </c>
      <c r="I9259" t="s">
        <v>24</v>
      </c>
      <c r="J9259" t="s">
        <v>36</v>
      </c>
      <c r="K9259" t="s">
        <v>62</v>
      </c>
      <c r="L9259">
        <v>40.81</v>
      </c>
      <c r="M9259">
        <v>0.24</v>
      </c>
      <c r="N9259" t="s">
        <v>27</v>
      </c>
      <c r="O9259" t="s">
        <v>28</v>
      </c>
      <c r="P9259">
        <v>49</v>
      </c>
      <c r="Q9259" t="s">
        <v>46</v>
      </c>
    </row>
    <row r="9260" spans="1:17" x14ac:dyDescent="0.3">
      <c r="A9260" t="s">
        <v>9984</v>
      </c>
      <c r="B9260" s="1">
        <v>45740</v>
      </c>
      <c r="C9260" t="s">
        <v>1219</v>
      </c>
      <c r="D9260" t="s">
        <v>118</v>
      </c>
      <c r="E9260" t="s">
        <v>66</v>
      </c>
      <c r="F9260" t="s">
        <v>56</v>
      </c>
      <c r="G9260" t="s">
        <v>22</v>
      </c>
      <c r="H9260" t="s">
        <v>23</v>
      </c>
      <c r="I9260" t="s">
        <v>44</v>
      </c>
      <c r="J9260" t="s">
        <v>25</v>
      </c>
      <c r="K9260" t="s">
        <v>45</v>
      </c>
      <c r="L9260">
        <v>95.64</v>
      </c>
      <c r="M9260">
        <v>1.1499999999999999</v>
      </c>
      <c r="N9260" t="s">
        <v>27</v>
      </c>
      <c r="O9260" t="s">
        <v>28</v>
      </c>
      <c r="P9260">
        <v>22</v>
      </c>
      <c r="Q9260" t="s">
        <v>29</v>
      </c>
    </row>
    <row r="9261" spans="1:17" x14ac:dyDescent="0.3">
      <c r="A9261" t="s">
        <v>9985</v>
      </c>
      <c r="B9261" s="1">
        <v>45736</v>
      </c>
      <c r="C9261" t="s">
        <v>452</v>
      </c>
      <c r="D9261" t="s">
        <v>89</v>
      </c>
      <c r="E9261" t="s">
        <v>20</v>
      </c>
      <c r="F9261" t="s">
        <v>56</v>
      </c>
      <c r="G9261" t="s">
        <v>22</v>
      </c>
      <c r="H9261" t="s">
        <v>35</v>
      </c>
      <c r="I9261" t="s">
        <v>24</v>
      </c>
      <c r="J9261" t="s">
        <v>61</v>
      </c>
      <c r="K9261" t="s">
        <v>62</v>
      </c>
      <c r="L9261">
        <v>182.53</v>
      </c>
      <c r="M9261">
        <v>4.0199999999999996</v>
      </c>
      <c r="N9261" t="s">
        <v>27</v>
      </c>
      <c r="O9261" t="s">
        <v>28</v>
      </c>
      <c r="P9261">
        <v>0</v>
      </c>
      <c r="Q9261" t="s">
        <v>29</v>
      </c>
    </row>
    <row r="9262" spans="1:17" x14ac:dyDescent="0.3">
      <c r="A9262" t="s">
        <v>9986</v>
      </c>
      <c r="B9262" s="1">
        <v>45802</v>
      </c>
      <c r="C9262" t="s">
        <v>897</v>
      </c>
      <c r="D9262" t="s">
        <v>65</v>
      </c>
      <c r="E9262" t="s">
        <v>20</v>
      </c>
      <c r="F9262" t="s">
        <v>56</v>
      </c>
      <c r="G9262" t="s">
        <v>22</v>
      </c>
      <c r="H9262" t="s">
        <v>50</v>
      </c>
      <c r="I9262" t="s">
        <v>51</v>
      </c>
      <c r="J9262" t="s">
        <v>111</v>
      </c>
      <c r="K9262" t="s">
        <v>37</v>
      </c>
      <c r="L9262">
        <v>63.87</v>
      </c>
      <c r="M9262">
        <v>0.26</v>
      </c>
      <c r="N9262" t="s">
        <v>27</v>
      </c>
      <c r="O9262" t="s">
        <v>28</v>
      </c>
      <c r="P9262">
        <v>3</v>
      </c>
      <c r="Q9262" t="s">
        <v>29</v>
      </c>
    </row>
    <row r="9263" spans="1:17" x14ac:dyDescent="0.3">
      <c r="A9263" t="s">
        <v>9987</v>
      </c>
      <c r="B9263" s="1">
        <v>45822</v>
      </c>
      <c r="C9263" t="s">
        <v>325</v>
      </c>
      <c r="D9263" t="s">
        <v>124</v>
      </c>
      <c r="E9263" t="s">
        <v>33</v>
      </c>
      <c r="F9263" t="s">
        <v>21</v>
      </c>
      <c r="G9263" t="s">
        <v>42</v>
      </c>
      <c r="H9263" t="s">
        <v>57</v>
      </c>
      <c r="I9263" t="s">
        <v>119</v>
      </c>
      <c r="J9263" t="s">
        <v>61</v>
      </c>
      <c r="K9263" t="s">
        <v>45</v>
      </c>
      <c r="L9263">
        <v>38.56</v>
      </c>
      <c r="M9263">
        <v>0.85</v>
      </c>
      <c r="N9263" t="s">
        <v>27</v>
      </c>
      <c r="O9263" t="s">
        <v>28</v>
      </c>
      <c r="P9263">
        <v>15</v>
      </c>
      <c r="Q9263" t="s">
        <v>29</v>
      </c>
    </row>
    <row r="9264" spans="1:17" x14ac:dyDescent="0.3">
      <c r="A9264" t="s">
        <v>9988</v>
      </c>
      <c r="B9264" s="1">
        <v>45791</v>
      </c>
      <c r="C9264" t="s">
        <v>1477</v>
      </c>
      <c r="D9264" t="s">
        <v>89</v>
      </c>
      <c r="E9264" t="s">
        <v>33</v>
      </c>
      <c r="F9264" t="s">
        <v>56</v>
      </c>
      <c r="G9264" t="s">
        <v>22</v>
      </c>
      <c r="H9264" t="s">
        <v>60</v>
      </c>
      <c r="I9264" t="s">
        <v>24</v>
      </c>
      <c r="J9264" t="s">
        <v>61</v>
      </c>
      <c r="K9264" t="s">
        <v>45</v>
      </c>
      <c r="L9264">
        <v>7.72</v>
      </c>
      <c r="M9264">
        <v>0.17</v>
      </c>
      <c r="N9264" t="s">
        <v>27</v>
      </c>
      <c r="O9264" t="s">
        <v>28</v>
      </c>
      <c r="P9264">
        <v>6</v>
      </c>
      <c r="Q9264" t="s">
        <v>29</v>
      </c>
    </row>
    <row r="9265" spans="1:17" x14ac:dyDescent="0.3">
      <c r="A9265" t="s">
        <v>9989</v>
      </c>
      <c r="B9265" s="1">
        <v>45702</v>
      </c>
      <c r="C9265" t="s">
        <v>1796</v>
      </c>
      <c r="D9265" t="s">
        <v>40</v>
      </c>
      <c r="E9265" t="s">
        <v>41</v>
      </c>
      <c r="F9265" t="s">
        <v>21</v>
      </c>
      <c r="G9265" t="s">
        <v>22</v>
      </c>
      <c r="H9265" t="s">
        <v>50</v>
      </c>
      <c r="I9265" t="s">
        <v>51</v>
      </c>
      <c r="J9265" t="s">
        <v>61</v>
      </c>
      <c r="K9265" t="s">
        <v>37</v>
      </c>
      <c r="L9265">
        <v>29.57</v>
      </c>
      <c r="M9265">
        <v>0.65</v>
      </c>
      <c r="N9265" t="s">
        <v>27</v>
      </c>
      <c r="O9265" t="s">
        <v>28</v>
      </c>
      <c r="P9265">
        <v>0</v>
      </c>
      <c r="Q9265" t="s">
        <v>29</v>
      </c>
    </row>
    <row r="9266" spans="1:17" x14ac:dyDescent="0.3">
      <c r="A9266" t="s">
        <v>9990</v>
      </c>
      <c r="B9266" s="1">
        <v>45688</v>
      </c>
      <c r="C9266" t="s">
        <v>700</v>
      </c>
      <c r="D9266" t="s">
        <v>118</v>
      </c>
      <c r="E9266" t="s">
        <v>41</v>
      </c>
      <c r="F9266" t="s">
        <v>56</v>
      </c>
      <c r="G9266" t="s">
        <v>22</v>
      </c>
      <c r="H9266" t="s">
        <v>43</v>
      </c>
      <c r="I9266" t="s">
        <v>24</v>
      </c>
      <c r="J9266" t="s">
        <v>61</v>
      </c>
      <c r="K9266" t="s">
        <v>37</v>
      </c>
      <c r="L9266">
        <v>122.91</v>
      </c>
      <c r="M9266">
        <v>2.7</v>
      </c>
      <c r="N9266" t="s">
        <v>27</v>
      </c>
      <c r="O9266" t="s">
        <v>28</v>
      </c>
      <c r="P9266">
        <v>11</v>
      </c>
      <c r="Q9266" t="s">
        <v>29</v>
      </c>
    </row>
    <row r="9267" spans="1:17" x14ac:dyDescent="0.3">
      <c r="A9267" t="s">
        <v>9991</v>
      </c>
      <c r="B9267" s="1">
        <v>45666</v>
      </c>
      <c r="C9267" t="s">
        <v>1427</v>
      </c>
      <c r="D9267" t="s">
        <v>203</v>
      </c>
      <c r="E9267" t="s">
        <v>41</v>
      </c>
      <c r="F9267" t="s">
        <v>21</v>
      </c>
      <c r="G9267" t="s">
        <v>42</v>
      </c>
      <c r="H9267" t="s">
        <v>35</v>
      </c>
      <c r="I9267" t="s">
        <v>24</v>
      </c>
      <c r="J9267" t="s">
        <v>61</v>
      </c>
      <c r="K9267" t="s">
        <v>45</v>
      </c>
      <c r="L9267">
        <v>161.63999999999999</v>
      </c>
      <c r="M9267">
        <v>3.56</v>
      </c>
      <c r="N9267" t="s">
        <v>27</v>
      </c>
      <c r="O9267" t="s">
        <v>28</v>
      </c>
      <c r="P9267">
        <v>18</v>
      </c>
      <c r="Q9267" t="s">
        <v>29</v>
      </c>
    </row>
    <row r="9268" spans="1:17" x14ac:dyDescent="0.3">
      <c r="A9268" t="s">
        <v>9992</v>
      </c>
      <c r="B9268" s="1">
        <v>45749</v>
      </c>
      <c r="C9268" t="s">
        <v>871</v>
      </c>
      <c r="D9268" t="s">
        <v>94</v>
      </c>
      <c r="E9268" t="s">
        <v>41</v>
      </c>
      <c r="F9268" t="s">
        <v>34</v>
      </c>
      <c r="G9268" t="s">
        <v>84</v>
      </c>
      <c r="H9268" t="s">
        <v>50</v>
      </c>
      <c r="I9268" t="s">
        <v>24</v>
      </c>
      <c r="J9268" t="s">
        <v>25</v>
      </c>
      <c r="K9268" t="s">
        <v>37</v>
      </c>
      <c r="L9268">
        <v>56.88</v>
      </c>
      <c r="M9268">
        <v>0.68</v>
      </c>
      <c r="N9268" t="s">
        <v>27</v>
      </c>
      <c r="O9268" t="s">
        <v>28</v>
      </c>
      <c r="P9268">
        <v>48</v>
      </c>
      <c r="Q9268" t="s">
        <v>46</v>
      </c>
    </row>
    <row r="9269" spans="1:17" x14ac:dyDescent="0.3">
      <c r="A9269" t="s">
        <v>9993</v>
      </c>
      <c r="B9269" s="1">
        <v>45801</v>
      </c>
      <c r="C9269" t="s">
        <v>629</v>
      </c>
      <c r="D9269" t="s">
        <v>102</v>
      </c>
      <c r="E9269" t="s">
        <v>41</v>
      </c>
      <c r="F9269" t="s">
        <v>56</v>
      </c>
      <c r="G9269" t="s">
        <v>22</v>
      </c>
      <c r="H9269" t="s">
        <v>23</v>
      </c>
      <c r="I9269" t="s">
        <v>24</v>
      </c>
      <c r="J9269" t="s">
        <v>25</v>
      </c>
      <c r="K9269" t="s">
        <v>45</v>
      </c>
      <c r="L9269">
        <v>179.4</v>
      </c>
      <c r="M9269">
        <v>2.15</v>
      </c>
      <c r="N9269" t="s">
        <v>27</v>
      </c>
      <c r="O9269" t="s">
        <v>28</v>
      </c>
      <c r="P9269">
        <v>3</v>
      </c>
      <c r="Q9269" t="s">
        <v>29</v>
      </c>
    </row>
    <row r="9270" spans="1:17" x14ac:dyDescent="0.3">
      <c r="A9270" t="s">
        <v>9994</v>
      </c>
      <c r="B9270" s="1">
        <v>45837</v>
      </c>
      <c r="C9270" t="s">
        <v>1601</v>
      </c>
      <c r="D9270" t="s">
        <v>54</v>
      </c>
      <c r="E9270" t="s">
        <v>66</v>
      </c>
      <c r="F9270" t="s">
        <v>34</v>
      </c>
      <c r="G9270" t="s">
        <v>22</v>
      </c>
      <c r="H9270" t="s">
        <v>50</v>
      </c>
      <c r="I9270" t="s">
        <v>51</v>
      </c>
      <c r="J9270" t="s">
        <v>61</v>
      </c>
      <c r="K9270" t="s">
        <v>45</v>
      </c>
      <c r="L9270">
        <v>23.72</v>
      </c>
      <c r="M9270">
        <v>0.52</v>
      </c>
      <c r="N9270" t="s">
        <v>27</v>
      </c>
      <c r="O9270" t="s">
        <v>28</v>
      </c>
      <c r="P9270">
        <v>10</v>
      </c>
      <c r="Q9270" t="s">
        <v>29</v>
      </c>
    </row>
    <row r="9271" spans="1:17" x14ac:dyDescent="0.3">
      <c r="A9271" t="s">
        <v>9995</v>
      </c>
      <c r="B9271" s="1">
        <v>45733</v>
      </c>
      <c r="C9271" t="s">
        <v>1014</v>
      </c>
      <c r="D9271" t="s">
        <v>54</v>
      </c>
      <c r="E9271" t="s">
        <v>41</v>
      </c>
      <c r="F9271" t="s">
        <v>34</v>
      </c>
      <c r="G9271" t="s">
        <v>22</v>
      </c>
      <c r="H9271" t="s">
        <v>76</v>
      </c>
      <c r="I9271" t="s">
        <v>24</v>
      </c>
      <c r="J9271" t="s">
        <v>25</v>
      </c>
      <c r="K9271" t="s">
        <v>45</v>
      </c>
      <c r="L9271">
        <v>198.68</v>
      </c>
      <c r="M9271">
        <v>2.38</v>
      </c>
      <c r="N9271" t="s">
        <v>27</v>
      </c>
      <c r="O9271" t="s">
        <v>28</v>
      </c>
      <c r="P9271">
        <v>15</v>
      </c>
      <c r="Q9271" t="s">
        <v>29</v>
      </c>
    </row>
    <row r="9272" spans="1:17" x14ac:dyDescent="0.3">
      <c r="A9272" t="s">
        <v>9996</v>
      </c>
      <c r="B9272" s="1">
        <v>45708</v>
      </c>
      <c r="C9272" t="s">
        <v>1886</v>
      </c>
      <c r="D9272" t="s">
        <v>40</v>
      </c>
      <c r="E9272" t="s">
        <v>33</v>
      </c>
      <c r="F9272" t="s">
        <v>21</v>
      </c>
      <c r="G9272" t="s">
        <v>42</v>
      </c>
      <c r="H9272" t="s">
        <v>103</v>
      </c>
      <c r="I9272" t="s">
        <v>24</v>
      </c>
      <c r="J9272" t="s">
        <v>111</v>
      </c>
      <c r="K9272" t="s">
        <v>45</v>
      </c>
      <c r="L9272">
        <v>36.46</v>
      </c>
      <c r="M9272">
        <v>0</v>
      </c>
      <c r="N9272" t="s">
        <v>69</v>
      </c>
      <c r="O9272" t="s">
        <v>70</v>
      </c>
      <c r="P9272">
        <v>35</v>
      </c>
      <c r="Q9272" t="s">
        <v>29</v>
      </c>
    </row>
    <row r="9273" spans="1:17" x14ac:dyDescent="0.3">
      <c r="A9273" t="s">
        <v>9997</v>
      </c>
      <c r="B9273" s="1">
        <v>45791</v>
      </c>
      <c r="C9273" t="s">
        <v>1458</v>
      </c>
      <c r="D9273" t="s">
        <v>32</v>
      </c>
      <c r="E9273" t="s">
        <v>41</v>
      </c>
      <c r="F9273" t="s">
        <v>34</v>
      </c>
      <c r="G9273" t="s">
        <v>22</v>
      </c>
      <c r="H9273" t="s">
        <v>57</v>
      </c>
      <c r="I9273" t="s">
        <v>51</v>
      </c>
      <c r="J9273" t="s">
        <v>61</v>
      </c>
      <c r="K9273" t="s">
        <v>45</v>
      </c>
      <c r="L9273">
        <v>85.38</v>
      </c>
      <c r="M9273">
        <v>1.88</v>
      </c>
      <c r="N9273" t="s">
        <v>27</v>
      </c>
      <c r="O9273" t="s">
        <v>28</v>
      </c>
      <c r="P9273">
        <v>9</v>
      </c>
      <c r="Q9273" t="s">
        <v>29</v>
      </c>
    </row>
    <row r="9274" spans="1:17" x14ac:dyDescent="0.3">
      <c r="A9274" t="s">
        <v>9998</v>
      </c>
      <c r="B9274" s="1">
        <v>45765</v>
      </c>
      <c r="C9274" t="s">
        <v>1641</v>
      </c>
      <c r="D9274" t="s">
        <v>160</v>
      </c>
      <c r="E9274" t="s">
        <v>41</v>
      </c>
      <c r="F9274" t="s">
        <v>34</v>
      </c>
      <c r="G9274" t="s">
        <v>22</v>
      </c>
      <c r="H9274" t="s">
        <v>35</v>
      </c>
      <c r="I9274" t="s">
        <v>44</v>
      </c>
      <c r="J9274" t="s">
        <v>61</v>
      </c>
      <c r="K9274" t="s">
        <v>37</v>
      </c>
      <c r="L9274">
        <v>25.27</v>
      </c>
      <c r="M9274">
        <v>0.56000000000000005</v>
      </c>
      <c r="N9274" t="s">
        <v>27</v>
      </c>
      <c r="O9274" t="s">
        <v>28</v>
      </c>
      <c r="P9274">
        <v>17</v>
      </c>
      <c r="Q9274" t="s">
        <v>29</v>
      </c>
    </row>
    <row r="9275" spans="1:17" x14ac:dyDescent="0.3">
      <c r="A9275" t="s">
        <v>9999</v>
      </c>
      <c r="B9275" s="1">
        <v>45693</v>
      </c>
      <c r="C9275" t="s">
        <v>2283</v>
      </c>
      <c r="D9275" t="s">
        <v>203</v>
      </c>
      <c r="E9275" t="s">
        <v>33</v>
      </c>
      <c r="F9275" t="s">
        <v>34</v>
      </c>
      <c r="G9275" t="s">
        <v>22</v>
      </c>
      <c r="H9275" t="s">
        <v>35</v>
      </c>
      <c r="I9275" t="s">
        <v>24</v>
      </c>
      <c r="J9275" t="s">
        <v>25</v>
      </c>
      <c r="K9275" t="s">
        <v>62</v>
      </c>
      <c r="L9275">
        <v>246.06</v>
      </c>
      <c r="M9275">
        <v>2.95</v>
      </c>
      <c r="N9275" t="s">
        <v>27</v>
      </c>
      <c r="O9275" t="s">
        <v>28</v>
      </c>
      <c r="P9275">
        <v>6</v>
      </c>
      <c r="Q9275" t="s">
        <v>29</v>
      </c>
    </row>
    <row r="9276" spans="1:17" x14ac:dyDescent="0.3">
      <c r="A9276" t="s">
        <v>10000</v>
      </c>
      <c r="B9276" s="1">
        <v>45812</v>
      </c>
      <c r="C9276" t="s">
        <v>383</v>
      </c>
      <c r="D9276" t="s">
        <v>94</v>
      </c>
      <c r="E9276" t="s">
        <v>55</v>
      </c>
      <c r="F9276" t="s">
        <v>56</v>
      </c>
      <c r="G9276" t="s">
        <v>22</v>
      </c>
      <c r="H9276" t="s">
        <v>76</v>
      </c>
      <c r="I9276" t="s">
        <v>24</v>
      </c>
      <c r="J9276" t="s">
        <v>36</v>
      </c>
      <c r="K9276" t="s">
        <v>37</v>
      </c>
      <c r="L9276">
        <v>458.58</v>
      </c>
      <c r="M9276">
        <v>2.75</v>
      </c>
      <c r="N9276" t="s">
        <v>27</v>
      </c>
      <c r="O9276" t="s">
        <v>28</v>
      </c>
      <c r="P9276">
        <v>22</v>
      </c>
      <c r="Q9276" t="s">
        <v>29</v>
      </c>
    </row>
    <row r="9277" spans="1:17" x14ac:dyDescent="0.3">
      <c r="A9277" t="s">
        <v>10001</v>
      </c>
      <c r="B9277" s="1">
        <v>45787</v>
      </c>
      <c r="C9277" t="s">
        <v>3146</v>
      </c>
      <c r="D9277" t="s">
        <v>160</v>
      </c>
      <c r="E9277" t="s">
        <v>20</v>
      </c>
      <c r="F9277" t="s">
        <v>34</v>
      </c>
      <c r="G9277" t="s">
        <v>22</v>
      </c>
      <c r="H9277" t="s">
        <v>23</v>
      </c>
      <c r="I9277" t="s">
        <v>44</v>
      </c>
      <c r="J9277" t="s">
        <v>61</v>
      </c>
      <c r="K9277" t="s">
        <v>26</v>
      </c>
      <c r="L9277">
        <v>7.1</v>
      </c>
      <c r="M9277">
        <v>0.16</v>
      </c>
      <c r="N9277" t="s">
        <v>27</v>
      </c>
      <c r="O9277" t="s">
        <v>28</v>
      </c>
      <c r="P9277">
        <v>21</v>
      </c>
      <c r="Q9277" t="s">
        <v>29</v>
      </c>
    </row>
    <row r="9278" spans="1:17" x14ac:dyDescent="0.3">
      <c r="A9278" t="s">
        <v>10002</v>
      </c>
      <c r="B9278" s="1">
        <v>45741</v>
      </c>
      <c r="C9278" t="s">
        <v>582</v>
      </c>
      <c r="D9278" t="s">
        <v>160</v>
      </c>
      <c r="E9278" t="s">
        <v>55</v>
      </c>
      <c r="F9278" t="s">
        <v>34</v>
      </c>
      <c r="G9278" t="s">
        <v>22</v>
      </c>
      <c r="H9278" t="s">
        <v>103</v>
      </c>
      <c r="I9278" t="s">
        <v>24</v>
      </c>
      <c r="J9278" t="s">
        <v>25</v>
      </c>
      <c r="K9278" t="s">
        <v>62</v>
      </c>
      <c r="L9278">
        <v>118.33</v>
      </c>
      <c r="M9278">
        <v>1.42</v>
      </c>
      <c r="N9278" t="s">
        <v>27</v>
      </c>
      <c r="O9278" t="s">
        <v>28</v>
      </c>
      <c r="P9278">
        <v>0</v>
      </c>
      <c r="Q9278" t="s">
        <v>29</v>
      </c>
    </row>
    <row r="9279" spans="1:17" x14ac:dyDescent="0.3">
      <c r="A9279" t="s">
        <v>10003</v>
      </c>
      <c r="B9279" s="1">
        <v>45769</v>
      </c>
      <c r="C9279" t="s">
        <v>352</v>
      </c>
      <c r="D9279" t="s">
        <v>94</v>
      </c>
      <c r="E9279" t="s">
        <v>20</v>
      </c>
      <c r="F9279" t="s">
        <v>34</v>
      </c>
      <c r="G9279" t="s">
        <v>22</v>
      </c>
      <c r="H9279" t="s">
        <v>76</v>
      </c>
      <c r="I9279" t="s">
        <v>51</v>
      </c>
      <c r="J9279" t="s">
        <v>25</v>
      </c>
      <c r="K9279" t="s">
        <v>37</v>
      </c>
      <c r="L9279">
        <v>904.61</v>
      </c>
      <c r="M9279">
        <v>10.86</v>
      </c>
      <c r="N9279" t="s">
        <v>27</v>
      </c>
      <c r="O9279" t="s">
        <v>28</v>
      </c>
      <c r="P9279">
        <v>40</v>
      </c>
      <c r="Q9279" t="s">
        <v>46</v>
      </c>
    </row>
    <row r="9280" spans="1:17" x14ac:dyDescent="0.3">
      <c r="A9280" t="s">
        <v>10004</v>
      </c>
      <c r="B9280" s="1">
        <v>45778</v>
      </c>
      <c r="C9280" t="s">
        <v>1239</v>
      </c>
      <c r="D9280" t="s">
        <v>124</v>
      </c>
      <c r="E9280" t="s">
        <v>33</v>
      </c>
      <c r="F9280" t="s">
        <v>34</v>
      </c>
      <c r="G9280" t="s">
        <v>22</v>
      </c>
      <c r="H9280" t="s">
        <v>57</v>
      </c>
      <c r="I9280" t="s">
        <v>24</v>
      </c>
      <c r="J9280" t="s">
        <v>25</v>
      </c>
      <c r="K9280" t="s">
        <v>37</v>
      </c>
      <c r="L9280">
        <v>67.430000000000007</v>
      </c>
      <c r="M9280">
        <v>0.81</v>
      </c>
      <c r="N9280" t="s">
        <v>27</v>
      </c>
      <c r="O9280" t="s">
        <v>28</v>
      </c>
      <c r="P9280">
        <v>4</v>
      </c>
      <c r="Q9280" t="s">
        <v>29</v>
      </c>
    </row>
    <row r="9281" spans="1:17" x14ac:dyDescent="0.3">
      <c r="A9281" t="s">
        <v>10005</v>
      </c>
      <c r="B9281" s="1">
        <v>45834</v>
      </c>
      <c r="C9281" t="s">
        <v>250</v>
      </c>
      <c r="D9281" t="s">
        <v>106</v>
      </c>
      <c r="E9281" t="s">
        <v>66</v>
      </c>
      <c r="F9281" t="s">
        <v>21</v>
      </c>
      <c r="G9281" t="s">
        <v>42</v>
      </c>
      <c r="H9281" t="s">
        <v>60</v>
      </c>
      <c r="I9281" t="s">
        <v>24</v>
      </c>
      <c r="J9281" t="s">
        <v>36</v>
      </c>
      <c r="K9281" t="s">
        <v>37</v>
      </c>
      <c r="L9281">
        <v>205.91</v>
      </c>
      <c r="M9281">
        <v>1.24</v>
      </c>
      <c r="N9281" t="s">
        <v>27</v>
      </c>
      <c r="O9281" t="s">
        <v>28</v>
      </c>
      <c r="P9281">
        <v>19</v>
      </c>
      <c r="Q9281" t="s">
        <v>29</v>
      </c>
    </row>
    <row r="9282" spans="1:17" x14ac:dyDescent="0.3">
      <c r="A9282" t="s">
        <v>10006</v>
      </c>
      <c r="B9282" s="1">
        <v>45718</v>
      </c>
      <c r="C9282" t="s">
        <v>168</v>
      </c>
      <c r="D9282" t="s">
        <v>54</v>
      </c>
      <c r="E9282" t="s">
        <v>20</v>
      </c>
      <c r="F9282" t="s">
        <v>56</v>
      </c>
      <c r="G9282" t="s">
        <v>42</v>
      </c>
      <c r="H9282" t="s">
        <v>57</v>
      </c>
      <c r="I9282" t="s">
        <v>24</v>
      </c>
      <c r="J9282" t="s">
        <v>61</v>
      </c>
      <c r="K9282" t="s">
        <v>45</v>
      </c>
      <c r="L9282">
        <v>173.69</v>
      </c>
      <c r="M9282">
        <v>3.82</v>
      </c>
      <c r="N9282" t="s">
        <v>27</v>
      </c>
      <c r="O9282" t="s">
        <v>28</v>
      </c>
      <c r="P9282">
        <v>19</v>
      </c>
      <c r="Q9282" t="s">
        <v>29</v>
      </c>
    </row>
    <row r="9283" spans="1:17" x14ac:dyDescent="0.3">
      <c r="A9283" t="s">
        <v>10007</v>
      </c>
      <c r="B9283" s="1">
        <v>45792</v>
      </c>
      <c r="C9283" t="s">
        <v>74</v>
      </c>
      <c r="D9283" t="s">
        <v>75</v>
      </c>
      <c r="E9283" t="s">
        <v>55</v>
      </c>
      <c r="F9283" t="s">
        <v>34</v>
      </c>
      <c r="G9283" t="s">
        <v>42</v>
      </c>
      <c r="H9283" t="s">
        <v>50</v>
      </c>
      <c r="I9283" t="s">
        <v>51</v>
      </c>
      <c r="J9283" t="s">
        <v>36</v>
      </c>
      <c r="K9283" t="s">
        <v>62</v>
      </c>
      <c r="L9283">
        <v>55.76</v>
      </c>
      <c r="M9283">
        <v>0.33</v>
      </c>
      <c r="N9283" t="s">
        <v>27</v>
      </c>
      <c r="O9283" t="s">
        <v>28</v>
      </c>
      <c r="P9283">
        <v>28</v>
      </c>
      <c r="Q9283" t="s">
        <v>29</v>
      </c>
    </row>
    <row r="9284" spans="1:17" x14ac:dyDescent="0.3">
      <c r="A9284" t="s">
        <v>10008</v>
      </c>
      <c r="B9284" s="1">
        <v>45665</v>
      </c>
      <c r="C9284" t="s">
        <v>562</v>
      </c>
      <c r="D9284" t="s">
        <v>106</v>
      </c>
      <c r="E9284" t="s">
        <v>33</v>
      </c>
      <c r="F9284" t="s">
        <v>21</v>
      </c>
      <c r="G9284" t="s">
        <v>22</v>
      </c>
      <c r="H9284" t="s">
        <v>23</v>
      </c>
      <c r="I9284" t="s">
        <v>24</v>
      </c>
      <c r="J9284" t="s">
        <v>25</v>
      </c>
      <c r="K9284" t="s">
        <v>62</v>
      </c>
      <c r="L9284">
        <v>22.05</v>
      </c>
      <c r="M9284">
        <v>0.26</v>
      </c>
      <c r="N9284" t="s">
        <v>27</v>
      </c>
      <c r="O9284" t="s">
        <v>28</v>
      </c>
      <c r="P9284">
        <v>9</v>
      </c>
      <c r="Q9284" t="s">
        <v>29</v>
      </c>
    </row>
    <row r="9285" spans="1:17" x14ac:dyDescent="0.3">
      <c r="A9285" t="s">
        <v>10009</v>
      </c>
      <c r="B9285" s="1">
        <v>45685</v>
      </c>
      <c r="C9285" t="s">
        <v>383</v>
      </c>
      <c r="D9285" t="s">
        <v>94</v>
      </c>
      <c r="E9285" t="s">
        <v>55</v>
      </c>
      <c r="F9285" t="s">
        <v>56</v>
      </c>
      <c r="G9285" t="s">
        <v>22</v>
      </c>
      <c r="H9285" t="s">
        <v>76</v>
      </c>
      <c r="I9285" t="s">
        <v>44</v>
      </c>
      <c r="J9285" t="s">
        <v>25</v>
      </c>
      <c r="K9285" t="s">
        <v>45</v>
      </c>
      <c r="L9285">
        <v>247.98</v>
      </c>
      <c r="M9285">
        <v>2.98</v>
      </c>
      <c r="N9285" t="s">
        <v>27</v>
      </c>
      <c r="O9285" t="s">
        <v>28</v>
      </c>
      <c r="P9285">
        <v>40</v>
      </c>
      <c r="Q9285" t="s">
        <v>46</v>
      </c>
    </row>
    <row r="9286" spans="1:17" x14ac:dyDescent="0.3">
      <c r="A9286" t="s">
        <v>10010</v>
      </c>
      <c r="B9286" s="1">
        <v>45779</v>
      </c>
      <c r="C9286" t="s">
        <v>595</v>
      </c>
      <c r="D9286" t="s">
        <v>118</v>
      </c>
      <c r="E9286" t="s">
        <v>20</v>
      </c>
      <c r="F9286" t="s">
        <v>34</v>
      </c>
      <c r="G9286" t="s">
        <v>22</v>
      </c>
      <c r="H9286" t="s">
        <v>57</v>
      </c>
      <c r="I9286" t="s">
        <v>24</v>
      </c>
      <c r="J9286" t="s">
        <v>25</v>
      </c>
      <c r="K9286" t="s">
        <v>37</v>
      </c>
      <c r="L9286">
        <v>9.1300000000000008</v>
      </c>
      <c r="M9286">
        <v>0.11</v>
      </c>
      <c r="N9286" t="s">
        <v>27</v>
      </c>
      <c r="O9286" t="s">
        <v>28</v>
      </c>
      <c r="P9286">
        <v>6</v>
      </c>
      <c r="Q9286" t="s">
        <v>29</v>
      </c>
    </row>
    <row r="9287" spans="1:17" x14ac:dyDescent="0.3">
      <c r="A9287" t="s">
        <v>10011</v>
      </c>
      <c r="B9287" s="1">
        <v>45828</v>
      </c>
      <c r="C9287" t="s">
        <v>72</v>
      </c>
      <c r="D9287" t="s">
        <v>32</v>
      </c>
      <c r="E9287" t="s">
        <v>66</v>
      </c>
      <c r="F9287" t="s">
        <v>34</v>
      </c>
      <c r="G9287" t="s">
        <v>22</v>
      </c>
      <c r="H9287" t="s">
        <v>57</v>
      </c>
      <c r="I9287" t="s">
        <v>24</v>
      </c>
      <c r="J9287" t="s">
        <v>111</v>
      </c>
      <c r="K9287" t="s">
        <v>62</v>
      </c>
      <c r="L9287">
        <v>44.58</v>
      </c>
      <c r="M9287">
        <v>0.18</v>
      </c>
      <c r="N9287" t="s">
        <v>27</v>
      </c>
      <c r="O9287" t="s">
        <v>28</v>
      </c>
      <c r="P9287">
        <v>14</v>
      </c>
      <c r="Q9287" t="s">
        <v>29</v>
      </c>
    </row>
    <row r="9288" spans="1:17" x14ac:dyDescent="0.3">
      <c r="A9288" t="s">
        <v>10012</v>
      </c>
      <c r="B9288" s="1">
        <v>45797</v>
      </c>
      <c r="C9288" t="s">
        <v>916</v>
      </c>
      <c r="D9288" t="s">
        <v>89</v>
      </c>
      <c r="E9288" t="s">
        <v>55</v>
      </c>
      <c r="F9288" t="s">
        <v>34</v>
      </c>
      <c r="G9288" t="s">
        <v>22</v>
      </c>
      <c r="H9288" t="s">
        <v>99</v>
      </c>
      <c r="I9288" t="s">
        <v>119</v>
      </c>
      <c r="J9288" t="s">
        <v>36</v>
      </c>
      <c r="K9288" t="s">
        <v>45</v>
      </c>
      <c r="L9288">
        <v>124.74</v>
      </c>
      <c r="M9288">
        <v>0.75</v>
      </c>
      <c r="N9288" t="s">
        <v>27</v>
      </c>
      <c r="O9288" t="s">
        <v>28</v>
      </c>
      <c r="P9288">
        <v>0</v>
      </c>
      <c r="Q9288" t="s">
        <v>29</v>
      </c>
    </row>
    <row r="9289" spans="1:17" x14ac:dyDescent="0.3">
      <c r="A9289" t="s">
        <v>10013</v>
      </c>
      <c r="B9289" s="1">
        <v>45726</v>
      </c>
      <c r="C9289" t="s">
        <v>586</v>
      </c>
      <c r="D9289" t="s">
        <v>54</v>
      </c>
      <c r="E9289" t="s">
        <v>33</v>
      </c>
      <c r="F9289" t="s">
        <v>56</v>
      </c>
      <c r="G9289" t="s">
        <v>42</v>
      </c>
      <c r="H9289" t="s">
        <v>57</v>
      </c>
      <c r="I9289" t="s">
        <v>24</v>
      </c>
      <c r="J9289" t="s">
        <v>61</v>
      </c>
      <c r="K9289" t="s">
        <v>45</v>
      </c>
      <c r="L9289">
        <v>60.07</v>
      </c>
      <c r="M9289">
        <v>1.32</v>
      </c>
      <c r="N9289" t="s">
        <v>27</v>
      </c>
      <c r="O9289" t="s">
        <v>28</v>
      </c>
      <c r="P9289">
        <v>20</v>
      </c>
      <c r="Q9289" t="s">
        <v>29</v>
      </c>
    </row>
    <row r="9290" spans="1:17" x14ac:dyDescent="0.3">
      <c r="A9290" t="s">
        <v>10014</v>
      </c>
      <c r="B9290" s="1">
        <v>45712</v>
      </c>
      <c r="C9290" t="s">
        <v>338</v>
      </c>
      <c r="D9290" t="s">
        <v>94</v>
      </c>
      <c r="E9290" t="s">
        <v>33</v>
      </c>
      <c r="F9290" t="s">
        <v>34</v>
      </c>
      <c r="G9290" t="s">
        <v>22</v>
      </c>
      <c r="H9290" t="s">
        <v>50</v>
      </c>
      <c r="I9290" t="s">
        <v>24</v>
      </c>
      <c r="J9290" t="s">
        <v>111</v>
      </c>
      <c r="K9290" t="s">
        <v>45</v>
      </c>
      <c r="L9290">
        <v>73.06</v>
      </c>
      <c r="M9290">
        <v>0.28999999999999998</v>
      </c>
      <c r="N9290" t="s">
        <v>27</v>
      </c>
      <c r="O9290" t="s">
        <v>28</v>
      </c>
      <c r="P9290">
        <v>2</v>
      </c>
      <c r="Q9290" t="s">
        <v>29</v>
      </c>
    </row>
    <row r="9291" spans="1:17" x14ac:dyDescent="0.3">
      <c r="A9291" t="s">
        <v>10015</v>
      </c>
      <c r="B9291" s="1">
        <v>45806</v>
      </c>
      <c r="C9291" t="s">
        <v>1346</v>
      </c>
      <c r="D9291" t="s">
        <v>54</v>
      </c>
      <c r="E9291" t="s">
        <v>20</v>
      </c>
      <c r="F9291" t="s">
        <v>34</v>
      </c>
      <c r="G9291" t="s">
        <v>22</v>
      </c>
      <c r="H9291" t="s">
        <v>79</v>
      </c>
      <c r="I9291" t="s">
        <v>51</v>
      </c>
      <c r="J9291" t="s">
        <v>61</v>
      </c>
      <c r="K9291" t="s">
        <v>45</v>
      </c>
      <c r="L9291">
        <v>174.54</v>
      </c>
      <c r="M9291">
        <v>3.84</v>
      </c>
      <c r="N9291" t="s">
        <v>27</v>
      </c>
      <c r="O9291" t="s">
        <v>28</v>
      </c>
      <c r="P9291">
        <v>9</v>
      </c>
      <c r="Q9291" t="s">
        <v>29</v>
      </c>
    </row>
    <row r="9292" spans="1:17" x14ac:dyDescent="0.3">
      <c r="A9292" t="s">
        <v>10016</v>
      </c>
      <c r="B9292" s="1">
        <v>45739</v>
      </c>
      <c r="C9292" t="s">
        <v>1328</v>
      </c>
      <c r="D9292" t="s">
        <v>65</v>
      </c>
      <c r="E9292" t="s">
        <v>33</v>
      </c>
      <c r="F9292" t="s">
        <v>56</v>
      </c>
      <c r="G9292" t="s">
        <v>22</v>
      </c>
      <c r="H9292" t="s">
        <v>99</v>
      </c>
      <c r="I9292" t="s">
        <v>24</v>
      </c>
      <c r="J9292" t="s">
        <v>61</v>
      </c>
      <c r="K9292" t="s">
        <v>37</v>
      </c>
      <c r="L9292">
        <v>15.32</v>
      </c>
      <c r="M9292">
        <v>0.34</v>
      </c>
      <c r="N9292" t="s">
        <v>27</v>
      </c>
      <c r="O9292" t="s">
        <v>28</v>
      </c>
      <c r="P9292">
        <v>0</v>
      </c>
      <c r="Q9292" t="s">
        <v>29</v>
      </c>
    </row>
    <row r="9293" spans="1:17" x14ac:dyDescent="0.3">
      <c r="A9293" t="s">
        <v>10017</v>
      </c>
      <c r="B9293" s="1">
        <v>45664</v>
      </c>
      <c r="C9293" t="s">
        <v>1154</v>
      </c>
      <c r="D9293" t="s">
        <v>49</v>
      </c>
      <c r="E9293" t="s">
        <v>33</v>
      </c>
      <c r="F9293" t="s">
        <v>34</v>
      </c>
      <c r="G9293" t="s">
        <v>22</v>
      </c>
      <c r="H9293" t="s">
        <v>99</v>
      </c>
      <c r="I9293" t="s">
        <v>24</v>
      </c>
      <c r="J9293" t="s">
        <v>25</v>
      </c>
      <c r="K9293" t="s">
        <v>62</v>
      </c>
      <c r="L9293">
        <v>119.66</v>
      </c>
      <c r="M9293">
        <v>1.44</v>
      </c>
      <c r="N9293" t="s">
        <v>27</v>
      </c>
      <c r="O9293" t="s">
        <v>28</v>
      </c>
      <c r="P9293">
        <v>12</v>
      </c>
      <c r="Q9293" t="s">
        <v>29</v>
      </c>
    </row>
    <row r="9294" spans="1:17" x14ac:dyDescent="0.3">
      <c r="A9294" t="s">
        <v>10018</v>
      </c>
      <c r="B9294" s="1">
        <v>45698</v>
      </c>
      <c r="C9294" t="s">
        <v>781</v>
      </c>
      <c r="D9294" t="s">
        <v>124</v>
      </c>
      <c r="E9294" t="s">
        <v>20</v>
      </c>
      <c r="F9294" t="s">
        <v>56</v>
      </c>
      <c r="G9294" t="s">
        <v>42</v>
      </c>
      <c r="H9294" t="s">
        <v>50</v>
      </c>
      <c r="I9294" t="s">
        <v>24</v>
      </c>
      <c r="J9294" t="s">
        <v>25</v>
      </c>
      <c r="K9294" t="s">
        <v>45</v>
      </c>
      <c r="L9294">
        <v>52.37</v>
      </c>
      <c r="M9294">
        <v>0.63</v>
      </c>
      <c r="N9294" t="s">
        <v>27</v>
      </c>
      <c r="O9294" t="s">
        <v>28</v>
      </c>
      <c r="P9294">
        <v>30</v>
      </c>
      <c r="Q9294" t="s">
        <v>29</v>
      </c>
    </row>
    <row r="9295" spans="1:17" x14ac:dyDescent="0.3">
      <c r="A9295" t="s">
        <v>10019</v>
      </c>
      <c r="B9295" s="1">
        <v>45778</v>
      </c>
      <c r="C9295" t="s">
        <v>442</v>
      </c>
      <c r="D9295" t="s">
        <v>49</v>
      </c>
      <c r="E9295" t="s">
        <v>66</v>
      </c>
      <c r="F9295" t="s">
        <v>34</v>
      </c>
      <c r="G9295" t="s">
        <v>22</v>
      </c>
      <c r="H9295" t="s">
        <v>57</v>
      </c>
      <c r="I9295" t="s">
        <v>24</v>
      </c>
      <c r="J9295" t="s">
        <v>61</v>
      </c>
      <c r="K9295" t="s">
        <v>37</v>
      </c>
      <c r="L9295">
        <v>130.31</v>
      </c>
      <c r="M9295">
        <v>2.87</v>
      </c>
      <c r="N9295" t="s">
        <v>27</v>
      </c>
      <c r="O9295" t="s">
        <v>28</v>
      </c>
      <c r="P9295">
        <v>7</v>
      </c>
      <c r="Q9295" t="s">
        <v>29</v>
      </c>
    </row>
    <row r="9296" spans="1:17" x14ac:dyDescent="0.3">
      <c r="A9296" t="s">
        <v>10020</v>
      </c>
      <c r="B9296" s="1">
        <v>45836</v>
      </c>
      <c r="C9296" t="s">
        <v>1257</v>
      </c>
      <c r="D9296" t="s">
        <v>94</v>
      </c>
      <c r="E9296" t="s">
        <v>55</v>
      </c>
      <c r="F9296" t="s">
        <v>34</v>
      </c>
      <c r="G9296" t="s">
        <v>42</v>
      </c>
      <c r="H9296" t="s">
        <v>57</v>
      </c>
      <c r="I9296" t="s">
        <v>119</v>
      </c>
      <c r="J9296" t="s">
        <v>61</v>
      </c>
      <c r="K9296" t="s">
        <v>45</v>
      </c>
      <c r="L9296">
        <v>44.41</v>
      </c>
      <c r="M9296">
        <v>0.98</v>
      </c>
      <c r="N9296" t="s">
        <v>27</v>
      </c>
      <c r="O9296" t="s">
        <v>28</v>
      </c>
      <c r="P9296">
        <v>28</v>
      </c>
      <c r="Q9296" t="s">
        <v>29</v>
      </c>
    </row>
    <row r="9297" spans="1:17" x14ac:dyDescent="0.3">
      <c r="A9297" t="s">
        <v>10021</v>
      </c>
      <c r="B9297" s="1">
        <v>45741</v>
      </c>
      <c r="C9297" t="s">
        <v>142</v>
      </c>
      <c r="D9297" t="s">
        <v>40</v>
      </c>
      <c r="E9297" t="s">
        <v>66</v>
      </c>
      <c r="F9297" t="s">
        <v>34</v>
      </c>
      <c r="G9297" t="s">
        <v>22</v>
      </c>
      <c r="H9297" t="s">
        <v>50</v>
      </c>
      <c r="I9297" t="s">
        <v>24</v>
      </c>
      <c r="J9297" t="s">
        <v>61</v>
      </c>
      <c r="K9297" t="s">
        <v>45</v>
      </c>
      <c r="L9297">
        <v>68.78</v>
      </c>
      <c r="M9297">
        <v>1.51</v>
      </c>
      <c r="N9297" t="s">
        <v>27</v>
      </c>
      <c r="O9297" t="s">
        <v>28</v>
      </c>
      <c r="P9297">
        <v>7</v>
      </c>
      <c r="Q9297" t="s">
        <v>29</v>
      </c>
    </row>
    <row r="9298" spans="1:17" x14ac:dyDescent="0.3">
      <c r="A9298" t="s">
        <v>10022</v>
      </c>
      <c r="B9298" s="1">
        <v>45676</v>
      </c>
      <c r="C9298" t="s">
        <v>190</v>
      </c>
      <c r="D9298" t="s">
        <v>124</v>
      </c>
      <c r="E9298" t="s">
        <v>55</v>
      </c>
      <c r="F9298" t="s">
        <v>56</v>
      </c>
      <c r="G9298" t="s">
        <v>42</v>
      </c>
      <c r="H9298" t="s">
        <v>57</v>
      </c>
      <c r="I9298" t="s">
        <v>24</v>
      </c>
      <c r="J9298" t="s">
        <v>111</v>
      </c>
      <c r="K9298" t="s">
        <v>45</v>
      </c>
      <c r="L9298">
        <v>52.55</v>
      </c>
      <c r="M9298">
        <v>0.21</v>
      </c>
      <c r="N9298" t="s">
        <v>27</v>
      </c>
      <c r="O9298" t="s">
        <v>28</v>
      </c>
      <c r="P9298">
        <v>23</v>
      </c>
      <c r="Q9298" t="s">
        <v>29</v>
      </c>
    </row>
    <row r="9299" spans="1:17" x14ac:dyDescent="0.3">
      <c r="A9299" t="s">
        <v>10023</v>
      </c>
      <c r="B9299" s="1">
        <v>45660</v>
      </c>
      <c r="C9299" t="s">
        <v>1787</v>
      </c>
      <c r="D9299" t="s">
        <v>102</v>
      </c>
      <c r="E9299" t="s">
        <v>20</v>
      </c>
      <c r="F9299" t="s">
        <v>34</v>
      </c>
      <c r="G9299" t="s">
        <v>22</v>
      </c>
      <c r="H9299" t="s">
        <v>99</v>
      </c>
      <c r="I9299" t="s">
        <v>24</v>
      </c>
      <c r="J9299" t="s">
        <v>25</v>
      </c>
      <c r="K9299" t="s">
        <v>45</v>
      </c>
      <c r="L9299">
        <v>152</v>
      </c>
      <c r="M9299">
        <v>1.82</v>
      </c>
      <c r="N9299" t="s">
        <v>27</v>
      </c>
      <c r="O9299" t="s">
        <v>28</v>
      </c>
      <c r="P9299">
        <v>7</v>
      </c>
      <c r="Q9299" t="s">
        <v>29</v>
      </c>
    </row>
    <row r="9300" spans="1:17" x14ac:dyDescent="0.3">
      <c r="A9300" t="s">
        <v>10024</v>
      </c>
      <c r="B9300" s="1">
        <v>45800</v>
      </c>
      <c r="C9300" t="s">
        <v>205</v>
      </c>
      <c r="D9300" t="s">
        <v>106</v>
      </c>
      <c r="E9300" t="s">
        <v>41</v>
      </c>
      <c r="F9300" t="s">
        <v>34</v>
      </c>
      <c r="G9300" t="s">
        <v>22</v>
      </c>
      <c r="H9300" t="s">
        <v>23</v>
      </c>
      <c r="I9300" t="s">
        <v>44</v>
      </c>
      <c r="J9300" t="s">
        <v>25</v>
      </c>
      <c r="K9300" t="s">
        <v>62</v>
      </c>
      <c r="L9300">
        <v>87.3</v>
      </c>
      <c r="M9300">
        <v>1.05</v>
      </c>
      <c r="N9300" t="s">
        <v>27</v>
      </c>
      <c r="O9300" t="s">
        <v>28</v>
      </c>
      <c r="P9300">
        <v>10</v>
      </c>
      <c r="Q9300" t="s">
        <v>29</v>
      </c>
    </row>
    <row r="9301" spans="1:17" x14ac:dyDescent="0.3">
      <c r="A9301" t="s">
        <v>10025</v>
      </c>
      <c r="B9301" s="1">
        <v>45779</v>
      </c>
      <c r="C9301" t="s">
        <v>1908</v>
      </c>
      <c r="D9301" t="s">
        <v>40</v>
      </c>
      <c r="E9301" t="s">
        <v>41</v>
      </c>
      <c r="F9301" t="s">
        <v>56</v>
      </c>
      <c r="G9301" t="s">
        <v>22</v>
      </c>
      <c r="H9301" t="s">
        <v>57</v>
      </c>
      <c r="I9301" t="s">
        <v>24</v>
      </c>
      <c r="J9301" t="s">
        <v>61</v>
      </c>
      <c r="K9301" t="s">
        <v>37</v>
      </c>
      <c r="L9301">
        <v>156.86000000000001</v>
      </c>
      <c r="M9301">
        <v>3.45</v>
      </c>
      <c r="N9301" t="s">
        <v>27</v>
      </c>
      <c r="O9301" t="s">
        <v>28</v>
      </c>
      <c r="P9301">
        <v>7</v>
      </c>
      <c r="Q9301" t="s">
        <v>29</v>
      </c>
    </row>
    <row r="9302" spans="1:17" x14ac:dyDescent="0.3">
      <c r="A9302" t="s">
        <v>10026</v>
      </c>
      <c r="B9302" s="1">
        <v>45759</v>
      </c>
      <c r="C9302" t="s">
        <v>522</v>
      </c>
      <c r="D9302" t="s">
        <v>106</v>
      </c>
      <c r="E9302" t="s">
        <v>41</v>
      </c>
      <c r="F9302" t="s">
        <v>21</v>
      </c>
      <c r="G9302" t="s">
        <v>42</v>
      </c>
      <c r="H9302" t="s">
        <v>23</v>
      </c>
      <c r="I9302" t="s">
        <v>24</v>
      </c>
      <c r="J9302" t="s">
        <v>25</v>
      </c>
      <c r="K9302" t="s">
        <v>45</v>
      </c>
      <c r="L9302">
        <v>99.96</v>
      </c>
      <c r="M9302">
        <v>1.2</v>
      </c>
      <c r="N9302" t="s">
        <v>27</v>
      </c>
      <c r="O9302" t="s">
        <v>28</v>
      </c>
      <c r="P9302">
        <v>16</v>
      </c>
      <c r="Q9302" t="s">
        <v>29</v>
      </c>
    </row>
    <row r="9303" spans="1:17" x14ac:dyDescent="0.3">
      <c r="A9303" t="s">
        <v>10027</v>
      </c>
      <c r="B9303" s="1">
        <v>45837</v>
      </c>
      <c r="C9303" t="s">
        <v>196</v>
      </c>
      <c r="D9303" t="s">
        <v>54</v>
      </c>
      <c r="E9303" t="s">
        <v>66</v>
      </c>
      <c r="F9303" t="s">
        <v>56</v>
      </c>
      <c r="G9303" t="s">
        <v>22</v>
      </c>
      <c r="H9303" t="s">
        <v>103</v>
      </c>
      <c r="I9303" t="s">
        <v>24</v>
      </c>
      <c r="J9303" t="s">
        <v>111</v>
      </c>
      <c r="K9303" t="s">
        <v>62</v>
      </c>
      <c r="L9303">
        <v>53.09</v>
      </c>
      <c r="M9303">
        <v>0.21</v>
      </c>
      <c r="N9303" t="s">
        <v>27</v>
      </c>
      <c r="O9303" t="s">
        <v>28</v>
      </c>
      <c r="P9303">
        <v>3</v>
      </c>
      <c r="Q9303" t="s">
        <v>29</v>
      </c>
    </row>
    <row r="9304" spans="1:17" x14ac:dyDescent="0.3">
      <c r="A9304" t="s">
        <v>10028</v>
      </c>
      <c r="B9304" s="1">
        <v>45794</v>
      </c>
      <c r="C9304" t="s">
        <v>814</v>
      </c>
      <c r="D9304" t="s">
        <v>124</v>
      </c>
      <c r="E9304" t="s">
        <v>41</v>
      </c>
      <c r="F9304" t="s">
        <v>34</v>
      </c>
      <c r="G9304" t="s">
        <v>84</v>
      </c>
      <c r="H9304" t="s">
        <v>57</v>
      </c>
      <c r="I9304" t="s">
        <v>44</v>
      </c>
      <c r="J9304" t="s">
        <v>36</v>
      </c>
      <c r="K9304" t="s">
        <v>37</v>
      </c>
      <c r="L9304">
        <v>58.87</v>
      </c>
      <c r="M9304">
        <v>0.35</v>
      </c>
      <c r="N9304" t="s">
        <v>27</v>
      </c>
      <c r="O9304" t="s">
        <v>28</v>
      </c>
      <c r="P9304">
        <v>48</v>
      </c>
      <c r="Q9304" t="s">
        <v>46</v>
      </c>
    </row>
    <row r="9305" spans="1:17" x14ac:dyDescent="0.3">
      <c r="A9305" t="s">
        <v>10029</v>
      </c>
      <c r="B9305" s="1">
        <v>45791</v>
      </c>
      <c r="C9305" t="s">
        <v>983</v>
      </c>
      <c r="D9305" t="s">
        <v>40</v>
      </c>
      <c r="E9305" t="s">
        <v>33</v>
      </c>
      <c r="F9305" t="s">
        <v>34</v>
      </c>
      <c r="G9305" t="s">
        <v>22</v>
      </c>
      <c r="H9305" t="s">
        <v>43</v>
      </c>
      <c r="I9305" t="s">
        <v>24</v>
      </c>
      <c r="J9305" t="s">
        <v>61</v>
      </c>
      <c r="K9305" t="s">
        <v>26</v>
      </c>
      <c r="L9305">
        <v>257.26</v>
      </c>
      <c r="M9305">
        <v>5.66</v>
      </c>
      <c r="N9305" t="s">
        <v>27</v>
      </c>
      <c r="O9305" t="s">
        <v>28</v>
      </c>
      <c r="P9305">
        <v>8</v>
      </c>
      <c r="Q9305" t="s">
        <v>29</v>
      </c>
    </row>
    <row r="9306" spans="1:17" x14ac:dyDescent="0.3">
      <c r="A9306" t="s">
        <v>10030</v>
      </c>
      <c r="B9306" s="1">
        <v>45831</v>
      </c>
      <c r="C9306" t="s">
        <v>1871</v>
      </c>
      <c r="D9306" t="s">
        <v>124</v>
      </c>
      <c r="E9306" t="s">
        <v>33</v>
      </c>
      <c r="F9306" t="s">
        <v>34</v>
      </c>
      <c r="G9306" t="s">
        <v>42</v>
      </c>
      <c r="H9306" t="s">
        <v>50</v>
      </c>
      <c r="I9306" t="s">
        <v>24</v>
      </c>
      <c r="J9306" t="s">
        <v>25</v>
      </c>
      <c r="K9306" t="s">
        <v>37</v>
      </c>
      <c r="L9306">
        <v>93.11</v>
      </c>
      <c r="M9306">
        <v>1.1200000000000001</v>
      </c>
      <c r="N9306" t="s">
        <v>27</v>
      </c>
      <c r="O9306" t="s">
        <v>28</v>
      </c>
      <c r="P9306">
        <v>16</v>
      </c>
      <c r="Q9306" t="s">
        <v>29</v>
      </c>
    </row>
    <row r="9307" spans="1:17" x14ac:dyDescent="0.3">
      <c r="A9307" t="s">
        <v>10031</v>
      </c>
      <c r="B9307" s="1">
        <v>45809</v>
      </c>
      <c r="C9307" t="s">
        <v>4054</v>
      </c>
      <c r="D9307" t="s">
        <v>203</v>
      </c>
      <c r="E9307" t="s">
        <v>66</v>
      </c>
      <c r="F9307" t="s">
        <v>34</v>
      </c>
      <c r="G9307" t="s">
        <v>22</v>
      </c>
      <c r="H9307" t="s">
        <v>103</v>
      </c>
      <c r="I9307" t="s">
        <v>44</v>
      </c>
      <c r="J9307" t="s">
        <v>36</v>
      </c>
      <c r="K9307" t="s">
        <v>37</v>
      </c>
      <c r="L9307">
        <v>164.26</v>
      </c>
      <c r="M9307">
        <v>0.99</v>
      </c>
      <c r="N9307" t="s">
        <v>27</v>
      </c>
      <c r="O9307" t="s">
        <v>28</v>
      </c>
      <c r="P9307">
        <v>15</v>
      </c>
      <c r="Q9307" t="s">
        <v>29</v>
      </c>
    </row>
    <row r="9308" spans="1:17" x14ac:dyDescent="0.3">
      <c r="A9308" t="s">
        <v>10032</v>
      </c>
      <c r="B9308" s="1">
        <v>45762</v>
      </c>
      <c r="C9308" t="s">
        <v>423</v>
      </c>
      <c r="D9308" t="s">
        <v>118</v>
      </c>
      <c r="E9308" t="s">
        <v>41</v>
      </c>
      <c r="F9308" t="s">
        <v>34</v>
      </c>
      <c r="G9308" t="s">
        <v>42</v>
      </c>
      <c r="H9308" t="s">
        <v>35</v>
      </c>
      <c r="I9308" t="s">
        <v>119</v>
      </c>
      <c r="J9308" t="s">
        <v>25</v>
      </c>
      <c r="K9308" t="s">
        <v>45</v>
      </c>
      <c r="L9308">
        <v>60.14</v>
      </c>
      <c r="M9308">
        <v>0</v>
      </c>
      <c r="N9308" t="s">
        <v>69</v>
      </c>
      <c r="O9308" t="s">
        <v>85</v>
      </c>
      <c r="P9308">
        <v>35</v>
      </c>
      <c r="Q9308" t="s">
        <v>29</v>
      </c>
    </row>
    <row r="9309" spans="1:17" x14ac:dyDescent="0.3">
      <c r="A9309" t="s">
        <v>10033</v>
      </c>
      <c r="B9309" s="1">
        <v>45752</v>
      </c>
      <c r="C9309" t="s">
        <v>560</v>
      </c>
      <c r="D9309" t="s">
        <v>65</v>
      </c>
      <c r="E9309" t="s">
        <v>41</v>
      </c>
      <c r="F9309" t="s">
        <v>56</v>
      </c>
      <c r="G9309" t="s">
        <v>22</v>
      </c>
      <c r="H9309" t="s">
        <v>79</v>
      </c>
      <c r="I9309" t="s">
        <v>24</v>
      </c>
      <c r="J9309" t="s">
        <v>36</v>
      </c>
      <c r="K9309" t="s">
        <v>26</v>
      </c>
      <c r="L9309">
        <v>16.46</v>
      </c>
      <c r="M9309">
        <v>0.1</v>
      </c>
      <c r="N9309" t="s">
        <v>27</v>
      </c>
      <c r="O9309" t="s">
        <v>28</v>
      </c>
      <c r="P9309">
        <v>0</v>
      </c>
      <c r="Q9309" t="s">
        <v>29</v>
      </c>
    </row>
    <row r="9310" spans="1:17" x14ac:dyDescent="0.3">
      <c r="A9310" t="s">
        <v>10034</v>
      </c>
      <c r="B9310" s="1">
        <v>45675</v>
      </c>
      <c r="C9310" t="s">
        <v>1791</v>
      </c>
      <c r="D9310" t="s">
        <v>203</v>
      </c>
      <c r="E9310" t="s">
        <v>66</v>
      </c>
      <c r="F9310" t="s">
        <v>34</v>
      </c>
      <c r="G9310" t="s">
        <v>22</v>
      </c>
      <c r="H9310" t="s">
        <v>50</v>
      </c>
      <c r="I9310" t="s">
        <v>51</v>
      </c>
      <c r="J9310" t="s">
        <v>61</v>
      </c>
      <c r="K9310" t="s">
        <v>26</v>
      </c>
      <c r="L9310">
        <v>134.31</v>
      </c>
      <c r="M9310">
        <v>2.95</v>
      </c>
      <c r="N9310" t="s">
        <v>27</v>
      </c>
      <c r="O9310" t="s">
        <v>28</v>
      </c>
      <c r="P9310">
        <v>15</v>
      </c>
      <c r="Q9310" t="s">
        <v>29</v>
      </c>
    </row>
    <row r="9311" spans="1:17" x14ac:dyDescent="0.3">
      <c r="A9311" t="s">
        <v>10035</v>
      </c>
      <c r="B9311" s="1">
        <v>45739</v>
      </c>
      <c r="C9311" t="s">
        <v>176</v>
      </c>
      <c r="D9311" t="s">
        <v>49</v>
      </c>
      <c r="E9311" t="s">
        <v>20</v>
      </c>
      <c r="F9311" t="s">
        <v>34</v>
      </c>
      <c r="G9311" t="s">
        <v>42</v>
      </c>
      <c r="H9311" t="s">
        <v>57</v>
      </c>
      <c r="I9311" t="s">
        <v>24</v>
      </c>
      <c r="J9311" t="s">
        <v>36</v>
      </c>
      <c r="K9311" t="s">
        <v>44</v>
      </c>
      <c r="L9311">
        <v>111.75</v>
      </c>
      <c r="M9311">
        <v>0.67</v>
      </c>
      <c r="N9311" t="s">
        <v>27</v>
      </c>
      <c r="O9311" t="s">
        <v>28</v>
      </c>
      <c r="P9311">
        <v>21</v>
      </c>
      <c r="Q9311" t="s">
        <v>29</v>
      </c>
    </row>
    <row r="9312" spans="1:17" x14ac:dyDescent="0.3">
      <c r="A9312" t="s">
        <v>10036</v>
      </c>
      <c r="B9312" s="1">
        <v>45737</v>
      </c>
      <c r="C9312" t="s">
        <v>182</v>
      </c>
      <c r="D9312" t="s">
        <v>32</v>
      </c>
      <c r="E9312" t="s">
        <v>20</v>
      </c>
      <c r="F9312" t="s">
        <v>34</v>
      </c>
      <c r="G9312" t="s">
        <v>22</v>
      </c>
      <c r="H9312" t="s">
        <v>99</v>
      </c>
      <c r="I9312" t="s">
        <v>51</v>
      </c>
      <c r="J9312" t="s">
        <v>111</v>
      </c>
      <c r="K9312" t="s">
        <v>62</v>
      </c>
      <c r="L9312">
        <v>119.6</v>
      </c>
      <c r="M9312">
        <v>0</v>
      </c>
      <c r="N9312" t="s">
        <v>69</v>
      </c>
      <c r="O9312" t="s">
        <v>85</v>
      </c>
      <c r="P9312">
        <v>20</v>
      </c>
      <c r="Q9312" t="s">
        <v>29</v>
      </c>
    </row>
    <row r="9313" spans="1:17" x14ac:dyDescent="0.3">
      <c r="A9313" t="s">
        <v>10037</v>
      </c>
      <c r="B9313" s="1">
        <v>45762</v>
      </c>
      <c r="C9313" t="s">
        <v>2624</v>
      </c>
      <c r="D9313" t="s">
        <v>106</v>
      </c>
      <c r="E9313" t="s">
        <v>33</v>
      </c>
      <c r="F9313" t="s">
        <v>34</v>
      </c>
      <c r="G9313" t="s">
        <v>42</v>
      </c>
      <c r="H9313" t="s">
        <v>79</v>
      </c>
      <c r="I9313" t="s">
        <v>24</v>
      </c>
      <c r="J9313" t="s">
        <v>25</v>
      </c>
      <c r="K9313" t="s">
        <v>45</v>
      </c>
      <c r="L9313">
        <v>65.7</v>
      </c>
      <c r="M9313">
        <v>0.79</v>
      </c>
      <c r="N9313" t="s">
        <v>27</v>
      </c>
      <c r="O9313" t="s">
        <v>28</v>
      </c>
      <c r="P9313">
        <v>19</v>
      </c>
      <c r="Q9313" t="s">
        <v>29</v>
      </c>
    </row>
    <row r="9314" spans="1:17" x14ac:dyDescent="0.3">
      <c r="A9314" t="s">
        <v>10038</v>
      </c>
      <c r="B9314" s="1">
        <v>45709</v>
      </c>
      <c r="C9314" t="s">
        <v>675</v>
      </c>
      <c r="D9314" t="s">
        <v>102</v>
      </c>
      <c r="E9314" t="s">
        <v>20</v>
      </c>
      <c r="F9314" t="s">
        <v>34</v>
      </c>
      <c r="G9314" t="s">
        <v>22</v>
      </c>
      <c r="H9314" t="s">
        <v>23</v>
      </c>
      <c r="I9314" t="s">
        <v>44</v>
      </c>
      <c r="J9314" t="s">
        <v>61</v>
      </c>
      <c r="K9314" t="s">
        <v>62</v>
      </c>
      <c r="L9314">
        <v>112.43</v>
      </c>
      <c r="M9314">
        <v>0</v>
      </c>
      <c r="N9314" t="s">
        <v>69</v>
      </c>
      <c r="O9314" t="s">
        <v>85</v>
      </c>
      <c r="P9314">
        <v>44</v>
      </c>
      <c r="Q9314" t="s">
        <v>46</v>
      </c>
    </row>
    <row r="9315" spans="1:17" x14ac:dyDescent="0.3">
      <c r="A9315" t="s">
        <v>10039</v>
      </c>
      <c r="B9315" s="1">
        <v>45759</v>
      </c>
      <c r="C9315" t="s">
        <v>18</v>
      </c>
      <c r="D9315" t="s">
        <v>19</v>
      </c>
      <c r="E9315" t="s">
        <v>20</v>
      </c>
      <c r="F9315" t="s">
        <v>21</v>
      </c>
      <c r="G9315" t="s">
        <v>22</v>
      </c>
      <c r="H9315" t="s">
        <v>99</v>
      </c>
      <c r="I9315" t="s">
        <v>24</v>
      </c>
      <c r="J9315" t="s">
        <v>61</v>
      </c>
      <c r="K9315" t="s">
        <v>45</v>
      </c>
      <c r="L9315">
        <v>41.19</v>
      </c>
      <c r="M9315">
        <v>0.91</v>
      </c>
      <c r="N9315" t="s">
        <v>27</v>
      </c>
      <c r="O9315" t="s">
        <v>28</v>
      </c>
      <c r="P9315">
        <v>2</v>
      </c>
      <c r="Q9315" t="s">
        <v>29</v>
      </c>
    </row>
    <row r="9316" spans="1:17" x14ac:dyDescent="0.3">
      <c r="A9316" t="s">
        <v>10040</v>
      </c>
      <c r="B9316" s="1">
        <v>45834</v>
      </c>
      <c r="C9316" t="s">
        <v>200</v>
      </c>
      <c r="D9316" t="s">
        <v>89</v>
      </c>
      <c r="E9316" t="s">
        <v>41</v>
      </c>
      <c r="F9316" t="s">
        <v>34</v>
      </c>
      <c r="G9316" t="s">
        <v>22</v>
      </c>
      <c r="H9316" t="s">
        <v>35</v>
      </c>
      <c r="I9316" t="s">
        <v>24</v>
      </c>
      <c r="J9316" t="s">
        <v>25</v>
      </c>
      <c r="K9316" t="s">
        <v>37</v>
      </c>
      <c r="L9316">
        <v>373.56</v>
      </c>
      <c r="M9316">
        <v>4.4800000000000004</v>
      </c>
      <c r="N9316" t="s">
        <v>27</v>
      </c>
      <c r="O9316" t="s">
        <v>28</v>
      </c>
      <c r="P9316">
        <v>14</v>
      </c>
      <c r="Q9316" t="s">
        <v>29</v>
      </c>
    </row>
    <row r="9317" spans="1:17" x14ac:dyDescent="0.3">
      <c r="A9317" t="s">
        <v>10041</v>
      </c>
      <c r="B9317" s="1">
        <v>45755</v>
      </c>
      <c r="C9317" t="s">
        <v>2333</v>
      </c>
      <c r="D9317" t="s">
        <v>89</v>
      </c>
      <c r="E9317" t="s">
        <v>55</v>
      </c>
      <c r="F9317" t="s">
        <v>56</v>
      </c>
      <c r="G9317" t="s">
        <v>42</v>
      </c>
      <c r="H9317" t="s">
        <v>60</v>
      </c>
      <c r="I9317" t="s">
        <v>24</v>
      </c>
      <c r="J9317" t="s">
        <v>36</v>
      </c>
      <c r="K9317" t="s">
        <v>45</v>
      </c>
      <c r="L9317">
        <v>59.67</v>
      </c>
      <c r="M9317">
        <v>0.36</v>
      </c>
      <c r="N9317" t="s">
        <v>27</v>
      </c>
      <c r="O9317" t="s">
        <v>28</v>
      </c>
      <c r="P9317">
        <v>22</v>
      </c>
      <c r="Q9317" t="s">
        <v>29</v>
      </c>
    </row>
    <row r="9318" spans="1:17" x14ac:dyDescent="0.3">
      <c r="A9318" t="s">
        <v>10042</v>
      </c>
      <c r="B9318" s="1">
        <v>45772</v>
      </c>
      <c r="C9318" t="s">
        <v>1588</v>
      </c>
      <c r="D9318" t="s">
        <v>160</v>
      </c>
      <c r="E9318" t="s">
        <v>33</v>
      </c>
      <c r="F9318" t="s">
        <v>34</v>
      </c>
      <c r="G9318" t="s">
        <v>84</v>
      </c>
      <c r="H9318" t="s">
        <v>50</v>
      </c>
      <c r="I9318" t="s">
        <v>119</v>
      </c>
      <c r="J9318" t="s">
        <v>25</v>
      </c>
      <c r="K9318" t="s">
        <v>44</v>
      </c>
      <c r="L9318">
        <v>39.04</v>
      </c>
      <c r="M9318">
        <v>0</v>
      </c>
      <c r="N9318" t="s">
        <v>69</v>
      </c>
      <c r="O9318" t="s">
        <v>85</v>
      </c>
      <c r="P9318">
        <v>66</v>
      </c>
      <c r="Q9318" t="s">
        <v>46</v>
      </c>
    </row>
    <row r="9319" spans="1:17" x14ac:dyDescent="0.3">
      <c r="A9319" t="s">
        <v>10043</v>
      </c>
      <c r="B9319" s="1">
        <v>45817</v>
      </c>
      <c r="C9319" t="s">
        <v>748</v>
      </c>
      <c r="D9319" t="s">
        <v>89</v>
      </c>
      <c r="E9319" t="s">
        <v>55</v>
      </c>
      <c r="F9319" t="s">
        <v>34</v>
      </c>
      <c r="G9319" t="s">
        <v>22</v>
      </c>
      <c r="H9319" t="s">
        <v>50</v>
      </c>
      <c r="I9319" t="s">
        <v>44</v>
      </c>
      <c r="J9319" t="s">
        <v>61</v>
      </c>
      <c r="K9319" t="s">
        <v>62</v>
      </c>
      <c r="L9319">
        <v>68.540000000000006</v>
      </c>
      <c r="M9319">
        <v>1.51</v>
      </c>
      <c r="N9319" t="s">
        <v>27</v>
      </c>
      <c r="O9319" t="s">
        <v>28</v>
      </c>
      <c r="P9319">
        <v>18</v>
      </c>
      <c r="Q9319" t="s">
        <v>29</v>
      </c>
    </row>
    <row r="9320" spans="1:17" x14ac:dyDescent="0.3">
      <c r="A9320" t="s">
        <v>10044</v>
      </c>
      <c r="B9320" s="1">
        <v>45672</v>
      </c>
      <c r="C9320" t="s">
        <v>1117</v>
      </c>
      <c r="D9320" t="s">
        <v>94</v>
      </c>
      <c r="E9320" t="s">
        <v>20</v>
      </c>
      <c r="F9320" t="s">
        <v>34</v>
      </c>
      <c r="G9320" t="s">
        <v>42</v>
      </c>
      <c r="H9320" t="s">
        <v>99</v>
      </c>
      <c r="I9320" t="s">
        <v>24</v>
      </c>
      <c r="J9320" t="s">
        <v>36</v>
      </c>
      <c r="K9320" t="s">
        <v>45</v>
      </c>
      <c r="L9320">
        <v>69.459999999999994</v>
      </c>
      <c r="M9320">
        <v>0.42</v>
      </c>
      <c r="N9320" t="s">
        <v>27</v>
      </c>
      <c r="O9320" t="s">
        <v>28</v>
      </c>
      <c r="P9320">
        <v>20</v>
      </c>
      <c r="Q9320" t="s">
        <v>29</v>
      </c>
    </row>
    <row r="9321" spans="1:17" x14ac:dyDescent="0.3">
      <c r="A9321" t="s">
        <v>10045</v>
      </c>
      <c r="B9321" s="1">
        <v>45747</v>
      </c>
      <c r="C9321" t="s">
        <v>1154</v>
      </c>
      <c r="D9321" t="s">
        <v>49</v>
      </c>
      <c r="E9321" t="s">
        <v>33</v>
      </c>
      <c r="F9321" t="s">
        <v>34</v>
      </c>
      <c r="G9321" t="s">
        <v>22</v>
      </c>
      <c r="H9321" t="s">
        <v>103</v>
      </c>
      <c r="I9321" t="s">
        <v>51</v>
      </c>
      <c r="J9321" t="s">
        <v>61</v>
      </c>
      <c r="K9321" t="s">
        <v>45</v>
      </c>
      <c r="L9321">
        <v>146.84</v>
      </c>
      <c r="M9321">
        <v>3.23</v>
      </c>
      <c r="N9321" t="s">
        <v>27</v>
      </c>
      <c r="O9321" t="s">
        <v>28</v>
      </c>
      <c r="P9321">
        <v>11</v>
      </c>
      <c r="Q9321" t="s">
        <v>29</v>
      </c>
    </row>
    <row r="9322" spans="1:17" x14ac:dyDescent="0.3">
      <c r="A9322" t="s">
        <v>10046</v>
      </c>
      <c r="B9322" s="1">
        <v>45827</v>
      </c>
      <c r="C9322" t="s">
        <v>717</v>
      </c>
      <c r="D9322" t="s">
        <v>75</v>
      </c>
      <c r="E9322" t="s">
        <v>66</v>
      </c>
      <c r="F9322" t="s">
        <v>21</v>
      </c>
      <c r="G9322" t="s">
        <v>22</v>
      </c>
      <c r="H9322" t="s">
        <v>99</v>
      </c>
      <c r="I9322" t="s">
        <v>24</v>
      </c>
      <c r="J9322" t="s">
        <v>36</v>
      </c>
      <c r="K9322" t="s">
        <v>44</v>
      </c>
      <c r="L9322">
        <v>7.32</v>
      </c>
      <c r="M9322">
        <v>0.04</v>
      </c>
      <c r="N9322" t="s">
        <v>27</v>
      </c>
      <c r="O9322" t="s">
        <v>28</v>
      </c>
      <c r="P9322">
        <v>4</v>
      </c>
      <c r="Q9322" t="s">
        <v>29</v>
      </c>
    </row>
    <row r="9323" spans="1:17" x14ac:dyDescent="0.3">
      <c r="A9323" t="s">
        <v>10047</v>
      </c>
      <c r="B9323" s="1">
        <v>45774</v>
      </c>
      <c r="C9323" t="s">
        <v>1633</v>
      </c>
      <c r="D9323" t="s">
        <v>89</v>
      </c>
      <c r="E9323" t="s">
        <v>41</v>
      </c>
      <c r="F9323" t="s">
        <v>21</v>
      </c>
      <c r="G9323" t="s">
        <v>22</v>
      </c>
      <c r="H9323" t="s">
        <v>57</v>
      </c>
      <c r="I9323" t="s">
        <v>24</v>
      </c>
      <c r="J9323" t="s">
        <v>25</v>
      </c>
      <c r="K9323" t="s">
        <v>37</v>
      </c>
      <c r="L9323">
        <v>69.66</v>
      </c>
      <c r="M9323">
        <v>0.84</v>
      </c>
      <c r="N9323" t="s">
        <v>27</v>
      </c>
      <c r="O9323" t="s">
        <v>28</v>
      </c>
      <c r="P9323">
        <v>0</v>
      </c>
      <c r="Q9323" t="s">
        <v>29</v>
      </c>
    </row>
    <row r="9324" spans="1:17" x14ac:dyDescent="0.3">
      <c r="A9324" t="s">
        <v>10048</v>
      </c>
      <c r="B9324" s="1">
        <v>45726</v>
      </c>
      <c r="C9324" t="s">
        <v>98</v>
      </c>
      <c r="D9324" t="s">
        <v>54</v>
      </c>
      <c r="E9324" t="s">
        <v>41</v>
      </c>
      <c r="F9324" t="s">
        <v>34</v>
      </c>
      <c r="G9324" t="s">
        <v>42</v>
      </c>
      <c r="H9324" t="s">
        <v>43</v>
      </c>
      <c r="I9324" t="s">
        <v>24</v>
      </c>
      <c r="J9324" t="s">
        <v>61</v>
      </c>
      <c r="K9324" t="s">
        <v>26</v>
      </c>
      <c r="L9324">
        <v>293.89999999999998</v>
      </c>
      <c r="M9324">
        <v>6.47</v>
      </c>
      <c r="N9324" t="s">
        <v>27</v>
      </c>
      <c r="O9324" t="s">
        <v>28</v>
      </c>
      <c r="P9324">
        <v>25</v>
      </c>
      <c r="Q9324" t="s">
        <v>29</v>
      </c>
    </row>
    <row r="9325" spans="1:17" x14ac:dyDescent="0.3">
      <c r="A9325" t="s">
        <v>10049</v>
      </c>
      <c r="B9325" s="1">
        <v>45671</v>
      </c>
      <c r="C9325" t="s">
        <v>2185</v>
      </c>
      <c r="D9325" t="s">
        <v>94</v>
      </c>
      <c r="E9325" t="s">
        <v>41</v>
      </c>
      <c r="F9325" t="s">
        <v>56</v>
      </c>
      <c r="G9325" t="s">
        <v>42</v>
      </c>
      <c r="H9325" t="s">
        <v>35</v>
      </c>
      <c r="I9325" t="s">
        <v>119</v>
      </c>
      <c r="J9325" t="s">
        <v>61</v>
      </c>
      <c r="K9325" t="s">
        <v>44</v>
      </c>
      <c r="L9325">
        <v>181.2</v>
      </c>
      <c r="M9325">
        <v>3.99</v>
      </c>
      <c r="N9325" t="s">
        <v>27</v>
      </c>
      <c r="O9325" t="s">
        <v>28</v>
      </c>
      <c r="P9325">
        <v>27</v>
      </c>
      <c r="Q9325" t="s">
        <v>29</v>
      </c>
    </row>
    <row r="9326" spans="1:17" x14ac:dyDescent="0.3">
      <c r="A9326" t="s">
        <v>10050</v>
      </c>
      <c r="B9326" s="1">
        <v>45709</v>
      </c>
      <c r="C9326" t="s">
        <v>1849</v>
      </c>
      <c r="D9326" t="s">
        <v>75</v>
      </c>
      <c r="E9326" t="s">
        <v>41</v>
      </c>
      <c r="F9326" t="s">
        <v>21</v>
      </c>
      <c r="G9326" t="s">
        <v>22</v>
      </c>
      <c r="H9326" t="s">
        <v>103</v>
      </c>
      <c r="I9326" t="s">
        <v>44</v>
      </c>
      <c r="J9326" t="s">
        <v>25</v>
      </c>
      <c r="K9326" t="s">
        <v>37</v>
      </c>
      <c r="L9326">
        <v>88.41</v>
      </c>
      <c r="M9326">
        <v>1.06</v>
      </c>
      <c r="N9326" t="s">
        <v>27</v>
      </c>
      <c r="O9326" t="s">
        <v>28</v>
      </c>
      <c r="P9326">
        <v>11</v>
      </c>
      <c r="Q9326" t="s">
        <v>29</v>
      </c>
    </row>
    <row r="9327" spans="1:17" x14ac:dyDescent="0.3">
      <c r="A9327" t="s">
        <v>10051</v>
      </c>
      <c r="B9327" s="1">
        <v>45707</v>
      </c>
      <c r="C9327" t="s">
        <v>153</v>
      </c>
      <c r="D9327" t="s">
        <v>65</v>
      </c>
      <c r="E9327" t="s">
        <v>66</v>
      </c>
      <c r="F9327" t="s">
        <v>34</v>
      </c>
      <c r="G9327" t="s">
        <v>22</v>
      </c>
      <c r="H9327" t="s">
        <v>57</v>
      </c>
      <c r="I9327" t="s">
        <v>51</v>
      </c>
      <c r="J9327" t="s">
        <v>61</v>
      </c>
      <c r="K9327" t="s">
        <v>62</v>
      </c>
      <c r="L9327">
        <v>13.11</v>
      </c>
      <c r="M9327">
        <v>0.28999999999999998</v>
      </c>
      <c r="N9327" t="s">
        <v>27</v>
      </c>
      <c r="O9327" t="s">
        <v>28</v>
      </c>
      <c r="P9327">
        <v>2</v>
      </c>
      <c r="Q9327" t="s">
        <v>29</v>
      </c>
    </row>
    <row r="9328" spans="1:17" x14ac:dyDescent="0.3">
      <c r="A9328" t="s">
        <v>10052</v>
      </c>
      <c r="B9328" s="1">
        <v>45703</v>
      </c>
      <c r="C9328" t="s">
        <v>1409</v>
      </c>
      <c r="D9328" t="s">
        <v>89</v>
      </c>
      <c r="E9328" t="s">
        <v>33</v>
      </c>
      <c r="F9328" t="s">
        <v>34</v>
      </c>
      <c r="G9328" t="s">
        <v>22</v>
      </c>
      <c r="H9328" t="s">
        <v>23</v>
      </c>
      <c r="I9328" t="s">
        <v>119</v>
      </c>
      <c r="J9328" t="s">
        <v>25</v>
      </c>
      <c r="K9328" t="s">
        <v>45</v>
      </c>
      <c r="L9328">
        <v>47.09</v>
      </c>
      <c r="M9328">
        <v>0.56999999999999995</v>
      </c>
      <c r="N9328" t="s">
        <v>27</v>
      </c>
      <c r="O9328" t="s">
        <v>28</v>
      </c>
      <c r="P9328">
        <v>15</v>
      </c>
      <c r="Q9328" t="s">
        <v>29</v>
      </c>
    </row>
    <row r="9329" spans="1:17" x14ac:dyDescent="0.3">
      <c r="A9329" t="s">
        <v>10053</v>
      </c>
      <c r="B9329" s="1">
        <v>45716</v>
      </c>
      <c r="C9329" t="s">
        <v>123</v>
      </c>
      <c r="D9329" t="s">
        <v>124</v>
      </c>
      <c r="E9329" t="s">
        <v>33</v>
      </c>
      <c r="F9329" t="s">
        <v>56</v>
      </c>
      <c r="G9329" t="s">
        <v>22</v>
      </c>
      <c r="H9329" t="s">
        <v>76</v>
      </c>
      <c r="I9329" t="s">
        <v>51</v>
      </c>
      <c r="J9329" t="s">
        <v>25</v>
      </c>
      <c r="K9329" t="s">
        <v>37</v>
      </c>
      <c r="L9329">
        <v>256</v>
      </c>
      <c r="M9329">
        <v>3.07</v>
      </c>
      <c r="N9329" t="s">
        <v>27</v>
      </c>
      <c r="O9329" t="s">
        <v>28</v>
      </c>
      <c r="P9329">
        <v>24</v>
      </c>
      <c r="Q9329" t="s">
        <v>29</v>
      </c>
    </row>
    <row r="9330" spans="1:17" x14ac:dyDescent="0.3">
      <c r="A9330" t="s">
        <v>10054</v>
      </c>
      <c r="B9330" s="1">
        <v>45776</v>
      </c>
      <c r="C9330" t="s">
        <v>479</v>
      </c>
      <c r="D9330" t="s">
        <v>160</v>
      </c>
      <c r="E9330" t="s">
        <v>33</v>
      </c>
      <c r="F9330" t="s">
        <v>56</v>
      </c>
      <c r="G9330" t="s">
        <v>22</v>
      </c>
      <c r="H9330" t="s">
        <v>43</v>
      </c>
      <c r="I9330" t="s">
        <v>24</v>
      </c>
      <c r="J9330" t="s">
        <v>25</v>
      </c>
      <c r="K9330" t="s">
        <v>62</v>
      </c>
      <c r="L9330">
        <v>382.59</v>
      </c>
      <c r="M9330">
        <v>4.59</v>
      </c>
      <c r="N9330" t="s">
        <v>27</v>
      </c>
      <c r="O9330" t="s">
        <v>28</v>
      </c>
      <c r="P9330">
        <v>15</v>
      </c>
      <c r="Q9330" t="s">
        <v>29</v>
      </c>
    </row>
    <row r="9331" spans="1:17" x14ac:dyDescent="0.3">
      <c r="A9331" t="s">
        <v>10055</v>
      </c>
      <c r="B9331" s="1">
        <v>45706</v>
      </c>
      <c r="C9331" t="s">
        <v>862</v>
      </c>
      <c r="D9331" t="s">
        <v>203</v>
      </c>
      <c r="E9331" t="s">
        <v>55</v>
      </c>
      <c r="F9331" t="s">
        <v>34</v>
      </c>
      <c r="G9331" t="s">
        <v>22</v>
      </c>
      <c r="H9331" t="s">
        <v>50</v>
      </c>
      <c r="I9331" t="s">
        <v>24</v>
      </c>
      <c r="J9331" t="s">
        <v>25</v>
      </c>
      <c r="K9331" t="s">
        <v>37</v>
      </c>
      <c r="L9331">
        <v>75.459999999999994</v>
      </c>
      <c r="M9331">
        <v>0.91</v>
      </c>
      <c r="N9331" t="s">
        <v>27</v>
      </c>
      <c r="O9331" t="s">
        <v>28</v>
      </c>
      <c r="P9331">
        <v>11</v>
      </c>
      <c r="Q9331" t="s">
        <v>29</v>
      </c>
    </row>
    <row r="9332" spans="1:17" x14ac:dyDescent="0.3">
      <c r="A9332" t="s">
        <v>10056</v>
      </c>
      <c r="B9332" s="1">
        <v>45694</v>
      </c>
      <c r="C9332" t="s">
        <v>369</v>
      </c>
      <c r="D9332" t="s">
        <v>106</v>
      </c>
      <c r="E9332" t="s">
        <v>33</v>
      </c>
      <c r="F9332" t="s">
        <v>56</v>
      </c>
      <c r="G9332" t="s">
        <v>22</v>
      </c>
      <c r="H9332" t="s">
        <v>23</v>
      </c>
      <c r="I9332" t="s">
        <v>24</v>
      </c>
      <c r="J9332" t="s">
        <v>61</v>
      </c>
      <c r="K9332" t="s">
        <v>45</v>
      </c>
      <c r="L9332">
        <v>58.84</v>
      </c>
      <c r="M9332">
        <v>1.29</v>
      </c>
      <c r="N9332" t="s">
        <v>27</v>
      </c>
      <c r="O9332" t="s">
        <v>28</v>
      </c>
      <c r="P9332">
        <v>15</v>
      </c>
      <c r="Q9332" t="s">
        <v>29</v>
      </c>
    </row>
    <row r="9333" spans="1:17" x14ac:dyDescent="0.3">
      <c r="A9333" t="s">
        <v>10057</v>
      </c>
      <c r="B9333" s="1">
        <v>45791</v>
      </c>
      <c r="C9333" t="s">
        <v>105</v>
      </c>
      <c r="D9333" t="s">
        <v>106</v>
      </c>
      <c r="E9333" t="s">
        <v>33</v>
      </c>
      <c r="F9333" t="s">
        <v>56</v>
      </c>
      <c r="G9333" t="s">
        <v>22</v>
      </c>
      <c r="H9333" t="s">
        <v>99</v>
      </c>
      <c r="I9333" t="s">
        <v>44</v>
      </c>
      <c r="J9333" t="s">
        <v>61</v>
      </c>
      <c r="K9333" t="s">
        <v>45</v>
      </c>
      <c r="L9333">
        <v>189.62</v>
      </c>
      <c r="M9333">
        <v>4.17</v>
      </c>
      <c r="N9333" t="s">
        <v>27</v>
      </c>
      <c r="O9333" t="s">
        <v>28</v>
      </c>
      <c r="P9333">
        <v>19</v>
      </c>
      <c r="Q9333" t="s">
        <v>29</v>
      </c>
    </row>
    <row r="9334" spans="1:17" x14ac:dyDescent="0.3">
      <c r="A9334" t="s">
        <v>10058</v>
      </c>
      <c r="B9334" s="1">
        <v>45748</v>
      </c>
      <c r="C9334" t="s">
        <v>860</v>
      </c>
      <c r="D9334" t="s">
        <v>32</v>
      </c>
      <c r="E9334" t="s">
        <v>41</v>
      </c>
      <c r="F9334" t="s">
        <v>21</v>
      </c>
      <c r="G9334" t="s">
        <v>22</v>
      </c>
      <c r="H9334" t="s">
        <v>35</v>
      </c>
      <c r="I9334" t="s">
        <v>51</v>
      </c>
      <c r="J9334" t="s">
        <v>61</v>
      </c>
      <c r="K9334" t="s">
        <v>37</v>
      </c>
      <c r="L9334">
        <v>125.72</v>
      </c>
      <c r="M9334">
        <v>2.77</v>
      </c>
      <c r="N9334" t="s">
        <v>27</v>
      </c>
      <c r="O9334" t="s">
        <v>28</v>
      </c>
      <c r="P9334">
        <v>14</v>
      </c>
      <c r="Q9334" t="s">
        <v>29</v>
      </c>
    </row>
    <row r="9335" spans="1:17" x14ac:dyDescent="0.3">
      <c r="A9335" t="s">
        <v>10059</v>
      </c>
      <c r="B9335" s="1">
        <v>45819</v>
      </c>
      <c r="C9335" t="s">
        <v>200</v>
      </c>
      <c r="D9335" t="s">
        <v>89</v>
      </c>
      <c r="E9335" t="s">
        <v>41</v>
      </c>
      <c r="F9335" t="s">
        <v>34</v>
      </c>
      <c r="G9335" t="s">
        <v>22</v>
      </c>
      <c r="H9335" t="s">
        <v>103</v>
      </c>
      <c r="I9335" t="s">
        <v>24</v>
      </c>
      <c r="J9335" t="s">
        <v>25</v>
      </c>
      <c r="K9335" t="s">
        <v>37</v>
      </c>
      <c r="L9335">
        <v>59.19</v>
      </c>
      <c r="M9335">
        <v>0.71</v>
      </c>
      <c r="N9335" t="s">
        <v>27</v>
      </c>
      <c r="O9335" t="s">
        <v>28</v>
      </c>
      <c r="P9335">
        <v>14</v>
      </c>
      <c r="Q9335" t="s">
        <v>29</v>
      </c>
    </row>
    <row r="9336" spans="1:17" x14ac:dyDescent="0.3">
      <c r="A9336" t="s">
        <v>10060</v>
      </c>
      <c r="B9336" s="1">
        <v>45775</v>
      </c>
      <c r="C9336" t="s">
        <v>774</v>
      </c>
      <c r="D9336" t="s">
        <v>65</v>
      </c>
      <c r="E9336" t="s">
        <v>66</v>
      </c>
      <c r="F9336" t="s">
        <v>34</v>
      </c>
      <c r="G9336" t="s">
        <v>22</v>
      </c>
      <c r="H9336" t="s">
        <v>35</v>
      </c>
      <c r="I9336" t="s">
        <v>24</v>
      </c>
      <c r="J9336" t="s">
        <v>25</v>
      </c>
      <c r="K9336" t="s">
        <v>45</v>
      </c>
      <c r="L9336">
        <v>66.83</v>
      </c>
      <c r="M9336">
        <v>0.8</v>
      </c>
      <c r="N9336" t="s">
        <v>27</v>
      </c>
      <c r="O9336" t="s">
        <v>28</v>
      </c>
      <c r="P9336">
        <v>9</v>
      </c>
      <c r="Q9336" t="s">
        <v>29</v>
      </c>
    </row>
    <row r="9337" spans="1:17" x14ac:dyDescent="0.3">
      <c r="A9337" t="s">
        <v>10061</v>
      </c>
      <c r="B9337" s="1">
        <v>45681</v>
      </c>
      <c r="C9337" t="s">
        <v>1734</v>
      </c>
      <c r="D9337" t="s">
        <v>118</v>
      </c>
      <c r="E9337" t="s">
        <v>41</v>
      </c>
      <c r="F9337" t="s">
        <v>34</v>
      </c>
      <c r="G9337" t="s">
        <v>22</v>
      </c>
      <c r="H9337" t="s">
        <v>35</v>
      </c>
      <c r="I9337" t="s">
        <v>44</v>
      </c>
      <c r="J9337" t="s">
        <v>25</v>
      </c>
      <c r="K9337" t="s">
        <v>62</v>
      </c>
      <c r="L9337">
        <v>193.6</v>
      </c>
      <c r="M9337">
        <v>2.3199999999999998</v>
      </c>
      <c r="N9337" t="s">
        <v>27</v>
      </c>
      <c r="O9337" t="s">
        <v>28</v>
      </c>
      <c r="P9337">
        <v>10</v>
      </c>
      <c r="Q9337" t="s">
        <v>29</v>
      </c>
    </row>
    <row r="9338" spans="1:17" x14ac:dyDescent="0.3">
      <c r="A9338" t="s">
        <v>10062</v>
      </c>
      <c r="B9338" s="1">
        <v>45702</v>
      </c>
      <c r="C9338" t="s">
        <v>1406</v>
      </c>
      <c r="D9338" t="s">
        <v>118</v>
      </c>
      <c r="E9338" t="s">
        <v>66</v>
      </c>
      <c r="F9338" t="s">
        <v>34</v>
      </c>
      <c r="G9338" t="s">
        <v>42</v>
      </c>
      <c r="H9338" t="s">
        <v>50</v>
      </c>
      <c r="I9338" t="s">
        <v>24</v>
      </c>
      <c r="J9338" t="s">
        <v>61</v>
      </c>
      <c r="K9338" t="s">
        <v>62</v>
      </c>
      <c r="L9338">
        <v>221.41</v>
      </c>
      <c r="M9338">
        <v>4.87</v>
      </c>
      <c r="N9338" t="s">
        <v>27</v>
      </c>
      <c r="O9338" t="s">
        <v>28</v>
      </c>
      <c r="P9338">
        <v>20</v>
      </c>
      <c r="Q9338" t="s">
        <v>29</v>
      </c>
    </row>
    <row r="9339" spans="1:17" x14ac:dyDescent="0.3">
      <c r="A9339" t="s">
        <v>10063</v>
      </c>
      <c r="B9339" s="1">
        <v>45751</v>
      </c>
      <c r="C9339" t="s">
        <v>2490</v>
      </c>
      <c r="D9339" t="s">
        <v>102</v>
      </c>
      <c r="E9339" t="s">
        <v>20</v>
      </c>
      <c r="F9339" t="s">
        <v>56</v>
      </c>
      <c r="G9339" t="s">
        <v>22</v>
      </c>
      <c r="H9339" t="s">
        <v>23</v>
      </c>
      <c r="I9339" t="s">
        <v>24</v>
      </c>
      <c r="J9339" t="s">
        <v>61</v>
      </c>
      <c r="K9339" t="s">
        <v>45</v>
      </c>
      <c r="L9339">
        <v>38.14</v>
      </c>
      <c r="M9339">
        <v>0.84</v>
      </c>
      <c r="N9339" t="s">
        <v>27</v>
      </c>
      <c r="O9339" t="s">
        <v>28</v>
      </c>
      <c r="P9339">
        <v>10</v>
      </c>
      <c r="Q9339" t="s">
        <v>29</v>
      </c>
    </row>
    <row r="9340" spans="1:17" x14ac:dyDescent="0.3">
      <c r="A9340" t="s">
        <v>10064</v>
      </c>
      <c r="B9340" s="1">
        <v>45737</v>
      </c>
      <c r="C9340" t="s">
        <v>1835</v>
      </c>
      <c r="D9340" t="s">
        <v>124</v>
      </c>
      <c r="E9340" t="s">
        <v>33</v>
      </c>
      <c r="F9340" t="s">
        <v>34</v>
      </c>
      <c r="G9340" t="s">
        <v>22</v>
      </c>
      <c r="H9340" t="s">
        <v>76</v>
      </c>
      <c r="I9340" t="s">
        <v>24</v>
      </c>
      <c r="J9340" t="s">
        <v>36</v>
      </c>
      <c r="K9340" t="s">
        <v>37</v>
      </c>
      <c r="L9340">
        <v>312.61</v>
      </c>
      <c r="M9340">
        <v>1.88</v>
      </c>
      <c r="N9340" t="s">
        <v>27</v>
      </c>
      <c r="O9340" t="s">
        <v>28</v>
      </c>
      <c r="P9340">
        <v>26</v>
      </c>
      <c r="Q9340" t="s">
        <v>29</v>
      </c>
    </row>
    <row r="9341" spans="1:17" x14ac:dyDescent="0.3">
      <c r="A9341" t="s">
        <v>10065</v>
      </c>
      <c r="B9341" s="1">
        <v>45832</v>
      </c>
      <c r="C9341" t="s">
        <v>1467</v>
      </c>
      <c r="D9341" t="s">
        <v>65</v>
      </c>
      <c r="E9341" t="s">
        <v>41</v>
      </c>
      <c r="F9341" t="s">
        <v>34</v>
      </c>
      <c r="G9341" t="s">
        <v>42</v>
      </c>
      <c r="H9341" t="s">
        <v>50</v>
      </c>
      <c r="I9341" t="s">
        <v>24</v>
      </c>
      <c r="J9341" t="s">
        <v>111</v>
      </c>
      <c r="K9341" t="s">
        <v>44</v>
      </c>
      <c r="L9341">
        <v>85.17</v>
      </c>
      <c r="M9341">
        <v>0.34</v>
      </c>
      <c r="N9341" t="s">
        <v>27</v>
      </c>
      <c r="O9341" t="s">
        <v>28</v>
      </c>
      <c r="P9341">
        <v>15</v>
      </c>
      <c r="Q9341" t="s">
        <v>29</v>
      </c>
    </row>
    <row r="9342" spans="1:17" x14ac:dyDescent="0.3">
      <c r="A9342" t="s">
        <v>10066</v>
      </c>
      <c r="B9342" s="1">
        <v>45801</v>
      </c>
      <c r="C9342" t="s">
        <v>650</v>
      </c>
      <c r="D9342" t="s">
        <v>106</v>
      </c>
      <c r="E9342" t="s">
        <v>20</v>
      </c>
      <c r="F9342" t="s">
        <v>56</v>
      </c>
      <c r="G9342" t="s">
        <v>22</v>
      </c>
      <c r="H9342" t="s">
        <v>50</v>
      </c>
      <c r="I9342" t="s">
        <v>24</v>
      </c>
      <c r="J9342" t="s">
        <v>25</v>
      </c>
      <c r="K9342" t="s">
        <v>44</v>
      </c>
      <c r="L9342">
        <v>12.78</v>
      </c>
      <c r="M9342">
        <v>0.15</v>
      </c>
      <c r="N9342" t="s">
        <v>27</v>
      </c>
      <c r="O9342" t="s">
        <v>28</v>
      </c>
      <c r="P9342">
        <v>6</v>
      </c>
      <c r="Q9342" t="s">
        <v>29</v>
      </c>
    </row>
    <row r="9343" spans="1:17" x14ac:dyDescent="0.3">
      <c r="A9343" t="s">
        <v>10067</v>
      </c>
      <c r="B9343" s="1">
        <v>45795</v>
      </c>
      <c r="C9343" t="s">
        <v>1871</v>
      </c>
      <c r="D9343" t="s">
        <v>124</v>
      </c>
      <c r="E9343" t="s">
        <v>33</v>
      </c>
      <c r="F9343" t="s">
        <v>34</v>
      </c>
      <c r="G9343" t="s">
        <v>42</v>
      </c>
      <c r="H9343" t="s">
        <v>43</v>
      </c>
      <c r="I9343" t="s">
        <v>24</v>
      </c>
      <c r="J9343" t="s">
        <v>25</v>
      </c>
      <c r="K9343" t="s">
        <v>37</v>
      </c>
      <c r="L9343">
        <v>412.18</v>
      </c>
      <c r="M9343">
        <v>4.95</v>
      </c>
      <c r="N9343" t="s">
        <v>27</v>
      </c>
      <c r="O9343" t="s">
        <v>28</v>
      </c>
      <c r="P9343">
        <v>21</v>
      </c>
      <c r="Q9343" t="s">
        <v>29</v>
      </c>
    </row>
    <row r="9344" spans="1:17" x14ac:dyDescent="0.3">
      <c r="A9344" t="s">
        <v>10068</v>
      </c>
      <c r="B9344" s="1">
        <v>45745</v>
      </c>
      <c r="C9344" t="s">
        <v>1281</v>
      </c>
      <c r="D9344" t="s">
        <v>40</v>
      </c>
      <c r="E9344" t="s">
        <v>66</v>
      </c>
      <c r="F9344" t="s">
        <v>56</v>
      </c>
      <c r="G9344" t="s">
        <v>22</v>
      </c>
      <c r="H9344" t="s">
        <v>60</v>
      </c>
      <c r="I9344" t="s">
        <v>51</v>
      </c>
      <c r="J9344" t="s">
        <v>25</v>
      </c>
      <c r="K9344" t="s">
        <v>62</v>
      </c>
      <c r="L9344">
        <v>128.72999999999999</v>
      </c>
      <c r="M9344">
        <v>1.54</v>
      </c>
      <c r="N9344" t="s">
        <v>27</v>
      </c>
      <c r="O9344" t="s">
        <v>28</v>
      </c>
      <c r="P9344">
        <v>0</v>
      </c>
      <c r="Q9344" t="s">
        <v>29</v>
      </c>
    </row>
    <row r="9345" spans="1:17" x14ac:dyDescent="0.3">
      <c r="A9345" t="s">
        <v>10069</v>
      </c>
      <c r="B9345" s="1">
        <v>45669</v>
      </c>
      <c r="C9345" t="s">
        <v>867</v>
      </c>
      <c r="D9345" t="s">
        <v>118</v>
      </c>
      <c r="E9345" t="s">
        <v>41</v>
      </c>
      <c r="F9345" t="s">
        <v>34</v>
      </c>
      <c r="G9345" t="s">
        <v>22</v>
      </c>
      <c r="H9345" t="s">
        <v>103</v>
      </c>
      <c r="I9345" t="s">
        <v>24</v>
      </c>
      <c r="J9345" t="s">
        <v>36</v>
      </c>
      <c r="K9345" t="s">
        <v>45</v>
      </c>
      <c r="L9345">
        <v>200.86</v>
      </c>
      <c r="M9345">
        <v>1.21</v>
      </c>
      <c r="N9345" t="s">
        <v>27</v>
      </c>
      <c r="O9345" t="s">
        <v>28</v>
      </c>
      <c r="P9345">
        <v>9</v>
      </c>
      <c r="Q9345" t="s">
        <v>29</v>
      </c>
    </row>
    <row r="9346" spans="1:17" x14ac:dyDescent="0.3">
      <c r="A9346" t="s">
        <v>10070</v>
      </c>
      <c r="B9346" s="1">
        <v>45679</v>
      </c>
      <c r="C9346" t="s">
        <v>1146</v>
      </c>
      <c r="D9346" t="s">
        <v>49</v>
      </c>
      <c r="E9346" t="s">
        <v>55</v>
      </c>
      <c r="F9346" t="s">
        <v>34</v>
      </c>
      <c r="G9346" t="s">
        <v>22</v>
      </c>
      <c r="H9346" t="s">
        <v>57</v>
      </c>
      <c r="I9346" t="s">
        <v>24</v>
      </c>
      <c r="J9346" t="s">
        <v>36</v>
      </c>
      <c r="K9346" t="s">
        <v>37</v>
      </c>
      <c r="L9346">
        <v>18.63</v>
      </c>
      <c r="M9346">
        <v>0.11</v>
      </c>
      <c r="N9346" t="s">
        <v>27</v>
      </c>
      <c r="O9346" t="s">
        <v>28</v>
      </c>
      <c r="P9346">
        <v>8</v>
      </c>
      <c r="Q9346" t="s">
        <v>29</v>
      </c>
    </row>
    <row r="9347" spans="1:17" x14ac:dyDescent="0.3">
      <c r="A9347" t="s">
        <v>10071</v>
      </c>
      <c r="B9347" s="1">
        <v>45725</v>
      </c>
      <c r="C9347" t="s">
        <v>1865</v>
      </c>
      <c r="D9347" t="s">
        <v>102</v>
      </c>
      <c r="E9347" t="s">
        <v>66</v>
      </c>
      <c r="F9347" t="s">
        <v>34</v>
      </c>
      <c r="G9347" t="s">
        <v>22</v>
      </c>
      <c r="H9347" t="s">
        <v>43</v>
      </c>
      <c r="I9347" t="s">
        <v>24</v>
      </c>
      <c r="J9347" t="s">
        <v>25</v>
      </c>
      <c r="K9347" t="s">
        <v>45</v>
      </c>
      <c r="L9347">
        <v>285.99</v>
      </c>
      <c r="M9347">
        <v>3.43</v>
      </c>
      <c r="N9347" t="s">
        <v>27</v>
      </c>
      <c r="O9347" t="s">
        <v>28</v>
      </c>
      <c r="P9347">
        <v>7</v>
      </c>
      <c r="Q9347" t="s">
        <v>29</v>
      </c>
    </row>
    <row r="9348" spans="1:17" x14ac:dyDescent="0.3">
      <c r="A9348" t="s">
        <v>10072</v>
      </c>
      <c r="B9348" s="1">
        <v>45701</v>
      </c>
      <c r="C9348" t="s">
        <v>661</v>
      </c>
      <c r="D9348" t="s">
        <v>40</v>
      </c>
      <c r="E9348" t="s">
        <v>20</v>
      </c>
      <c r="F9348" t="s">
        <v>56</v>
      </c>
      <c r="G9348" t="s">
        <v>22</v>
      </c>
      <c r="H9348" t="s">
        <v>57</v>
      </c>
      <c r="I9348" t="s">
        <v>24</v>
      </c>
      <c r="J9348" t="s">
        <v>61</v>
      </c>
      <c r="K9348" t="s">
        <v>45</v>
      </c>
      <c r="L9348">
        <v>101.56</v>
      </c>
      <c r="M9348">
        <v>2.23</v>
      </c>
      <c r="N9348" t="s">
        <v>27</v>
      </c>
      <c r="O9348" t="s">
        <v>28</v>
      </c>
      <c r="P9348">
        <v>11</v>
      </c>
      <c r="Q9348" t="s">
        <v>29</v>
      </c>
    </row>
    <row r="9349" spans="1:17" x14ac:dyDescent="0.3">
      <c r="A9349" t="s">
        <v>10073</v>
      </c>
      <c r="B9349" s="1">
        <v>45708</v>
      </c>
      <c r="C9349" t="s">
        <v>1255</v>
      </c>
      <c r="D9349" t="s">
        <v>75</v>
      </c>
      <c r="E9349" t="s">
        <v>55</v>
      </c>
      <c r="F9349" t="s">
        <v>34</v>
      </c>
      <c r="G9349" t="s">
        <v>22</v>
      </c>
      <c r="H9349" t="s">
        <v>50</v>
      </c>
      <c r="I9349" t="s">
        <v>24</v>
      </c>
      <c r="J9349" t="s">
        <v>25</v>
      </c>
      <c r="K9349" t="s">
        <v>37</v>
      </c>
      <c r="L9349">
        <v>182.39</v>
      </c>
      <c r="M9349">
        <v>2.19</v>
      </c>
      <c r="N9349" t="s">
        <v>27</v>
      </c>
      <c r="O9349" t="s">
        <v>28</v>
      </c>
      <c r="P9349">
        <v>11</v>
      </c>
      <c r="Q9349" t="s">
        <v>29</v>
      </c>
    </row>
    <row r="9350" spans="1:17" x14ac:dyDescent="0.3">
      <c r="A9350" t="s">
        <v>10074</v>
      </c>
      <c r="B9350" s="1">
        <v>45679</v>
      </c>
      <c r="C9350" t="s">
        <v>856</v>
      </c>
      <c r="D9350" t="s">
        <v>75</v>
      </c>
      <c r="E9350" t="s">
        <v>33</v>
      </c>
      <c r="F9350" t="s">
        <v>34</v>
      </c>
      <c r="G9350" t="s">
        <v>42</v>
      </c>
      <c r="H9350" t="s">
        <v>50</v>
      </c>
      <c r="I9350" t="s">
        <v>44</v>
      </c>
      <c r="J9350" t="s">
        <v>61</v>
      </c>
      <c r="K9350" t="s">
        <v>37</v>
      </c>
      <c r="L9350">
        <v>132.33000000000001</v>
      </c>
      <c r="M9350">
        <v>2.91</v>
      </c>
      <c r="N9350" t="s">
        <v>27</v>
      </c>
      <c r="O9350" t="s">
        <v>28</v>
      </c>
      <c r="P9350">
        <v>30</v>
      </c>
      <c r="Q9350" t="s">
        <v>29</v>
      </c>
    </row>
    <row r="9351" spans="1:17" x14ac:dyDescent="0.3">
      <c r="A9351" t="s">
        <v>10075</v>
      </c>
      <c r="B9351" s="1">
        <v>45776</v>
      </c>
      <c r="C9351" t="s">
        <v>155</v>
      </c>
      <c r="D9351" t="s">
        <v>102</v>
      </c>
      <c r="E9351" t="s">
        <v>66</v>
      </c>
      <c r="F9351" t="s">
        <v>34</v>
      </c>
      <c r="G9351" t="s">
        <v>22</v>
      </c>
      <c r="H9351" t="s">
        <v>50</v>
      </c>
      <c r="I9351" t="s">
        <v>51</v>
      </c>
      <c r="J9351" t="s">
        <v>61</v>
      </c>
      <c r="K9351" t="s">
        <v>45</v>
      </c>
      <c r="L9351">
        <v>39.229999999999997</v>
      </c>
      <c r="M9351">
        <v>0.86</v>
      </c>
      <c r="N9351" t="s">
        <v>27</v>
      </c>
      <c r="O9351" t="s">
        <v>28</v>
      </c>
      <c r="P9351">
        <v>12</v>
      </c>
      <c r="Q9351" t="s">
        <v>29</v>
      </c>
    </row>
    <row r="9352" spans="1:17" x14ac:dyDescent="0.3">
      <c r="A9352" t="s">
        <v>10076</v>
      </c>
      <c r="B9352" s="1">
        <v>45835</v>
      </c>
      <c r="C9352" t="s">
        <v>1024</v>
      </c>
      <c r="D9352" t="s">
        <v>124</v>
      </c>
      <c r="E9352" t="s">
        <v>55</v>
      </c>
      <c r="F9352" t="s">
        <v>56</v>
      </c>
      <c r="G9352" t="s">
        <v>22</v>
      </c>
      <c r="H9352" t="s">
        <v>50</v>
      </c>
      <c r="I9352" t="s">
        <v>24</v>
      </c>
      <c r="J9352" t="s">
        <v>61</v>
      </c>
      <c r="K9352" t="s">
        <v>62</v>
      </c>
      <c r="L9352">
        <v>112.69</v>
      </c>
      <c r="M9352">
        <v>2.48</v>
      </c>
      <c r="N9352" t="s">
        <v>27</v>
      </c>
      <c r="O9352" t="s">
        <v>28</v>
      </c>
      <c r="P9352">
        <v>12</v>
      </c>
      <c r="Q9352" t="s">
        <v>29</v>
      </c>
    </row>
    <row r="9353" spans="1:17" x14ac:dyDescent="0.3">
      <c r="A9353" t="s">
        <v>10077</v>
      </c>
      <c r="B9353" s="1">
        <v>45794</v>
      </c>
      <c r="C9353" t="s">
        <v>1112</v>
      </c>
      <c r="D9353" t="s">
        <v>49</v>
      </c>
      <c r="E9353" t="s">
        <v>33</v>
      </c>
      <c r="F9353" t="s">
        <v>34</v>
      </c>
      <c r="G9353" t="s">
        <v>22</v>
      </c>
      <c r="H9353" t="s">
        <v>50</v>
      </c>
      <c r="I9353" t="s">
        <v>24</v>
      </c>
      <c r="J9353" t="s">
        <v>111</v>
      </c>
      <c r="K9353" t="s">
        <v>37</v>
      </c>
      <c r="L9353">
        <v>79.790000000000006</v>
      </c>
      <c r="M9353">
        <v>0.32</v>
      </c>
      <c r="N9353" t="s">
        <v>27</v>
      </c>
      <c r="O9353" t="s">
        <v>28</v>
      </c>
      <c r="P9353">
        <v>13</v>
      </c>
      <c r="Q9353" t="s">
        <v>29</v>
      </c>
    </row>
    <row r="9354" spans="1:17" x14ac:dyDescent="0.3">
      <c r="A9354" t="s">
        <v>10078</v>
      </c>
      <c r="B9354" s="1">
        <v>45769</v>
      </c>
      <c r="C9354" t="s">
        <v>1030</v>
      </c>
      <c r="D9354" t="s">
        <v>89</v>
      </c>
      <c r="E9354" t="s">
        <v>20</v>
      </c>
      <c r="F9354" t="s">
        <v>34</v>
      </c>
      <c r="G9354" t="s">
        <v>22</v>
      </c>
      <c r="H9354" t="s">
        <v>99</v>
      </c>
      <c r="I9354" t="s">
        <v>24</v>
      </c>
      <c r="J9354" t="s">
        <v>25</v>
      </c>
      <c r="K9354" t="s">
        <v>26</v>
      </c>
      <c r="L9354">
        <v>66.760000000000005</v>
      </c>
      <c r="M9354">
        <v>0.8</v>
      </c>
      <c r="N9354" t="s">
        <v>27</v>
      </c>
      <c r="O9354" t="s">
        <v>28</v>
      </c>
      <c r="P9354">
        <v>9</v>
      </c>
      <c r="Q9354" t="s">
        <v>29</v>
      </c>
    </row>
    <row r="9355" spans="1:17" x14ac:dyDescent="0.3">
      <c r="A9355" t="s">
        <v>10079</v>
      </c>
      <c r="B9355" s="1">
        <v>45792</v>
      </c>
      <c r="C9355" t="s">
        <v>3554</v>
      </c>
      <c r="D9355" t="s">
        <v>118</v>
      </c>
      <c r="E9355" t="s">
        <v>33</v>
      </c>
      <c r="F9355" t="s">
        <v>21</v>
      </c>
      <c r="G9355" t="s">
        <v>22</v>
      </c>
      <c r="H9355" t="s">
        <v>50</v>
      </c>
      <c r="I9355" t="s">
        <v>119</v>
      </c>
      <c r="J9355" t="s">
        <v>25</v>
      </c>
      <c r="K9355" t="s">
        <v>37</v>
      </c>
      <c r="L9355">
        <v>5</v>
      </c>
      <c r="M9355">
        <v>0.06</v>
      </c>
      <c r="N9355" t="s">
        <v>27</v>
      </c>
      <c r="O9355" t="s">
        <v>28</v>
      </c>
      <c r="P9355">
        <v>0</v>
      </c>
      <c r="Q9355" t="s">
        <v>29</v>
      </c>
    </row>
    <row r="9356" spans="1:17" x14ac:dyDescent="0.3">
      <c r="A9356" t="s">
        <v>10080</v>
      </c>
      <c r="B9356" s="1">
        <v>45689</v>
      </c>
      <c r="C9356" t="s">
        <v>850</v>
      </c>
      <c r="D9356" t="s">
        <v>40</v>
      </c>
      <c r="E9356" t="s">
        <v>66</v>
      </c>
      <c r="F9356" t="s">
        <v>21</v>
      </c>
      <c r="G9356" t="s">
        <v>22</v>
      </c>
      <c r="H9356" t="s">
        <v>23</v>
      </c>
      <c r="I9356" t="s">
        <v>119</v>
      </c>
      <c r="J9356" t="s">
        <v>61</v>
      </c>
      <c r="K9356" t="s">
        <v>45</v>
      </c>
      <c r="L9356">
        <v>120.29</v>
      </c>
      <c r="M9356">
        <v>2.65</v>
      </c>
      <c r="N9356" t="s">
        <v>27</v>
      </c>
      <c r="O9356" t="s">
        <v>28</v>
      </c>
      <c r="P9356">
        <v>4</v>
      </c>
      <c r="Q9356" t="s">
        <v>29</v>
      </c>
    </row>
    <row r="9357" spans="1:17" x14ac:dyDescent="0.3">
      <c r="A9357" t="s">
        <v>10081</v>
      </c>
      <c r="B9357" s="1">
        <v>45827</v>
      </c>
      <c r="C9357" t="s">
        <v>64</v>
      </c>
      <c r="D9357" t="s">
        <v>65</v>
      </c>
      <c r="E9357" t="s">
        <v>66</v>
      </c>
      <c r="F9357" t="s">
        <v>34</v>
      </c>
      <c r="G9357" t="s">
        <v>22</v>
      </c>
      <c r="H9357" t="s">
        <v>60</v>
      </c>
      <c r="I9357" t="s">
        <v>24</v>
      </c>
      <c r="J9357" t="s">
        <v>25</v>
      </c>
      <c r="K9357" t="s">
        <v>62</v>
      </c>
      <c r="L9357">
        <v>27.71</v>
      </c>
      <c r="M9357">
        <v>0.33</v>
      </c>
      <c r="N9357" t="s">
        <v>27</v>
      </c>
      <c r="O9357" t="s">
        <v>28</v>
      </c>
      <c r="P9357">
        <v>1</v>
      </c>
      <c r="Q9357" t="s">
        <v>29</v>
      </c>
    </row>
    <row r="9358" spans="1:17" x14ac:dyDescent="0.3">
      <c r="A9358" t="s">
        <v>10082</v>
      </c>
      <c r="B9358" s="1">
        <v>45751</v>
      </c>
      <c r="C9358" t="s">
        <v>1604</v>
      </c>
      <c r="D9358" t="s">
        <v>49</v>
      </c>
      <c r="E9358" t="s">
        <v>41</v>
      </c>
      <c r="F9358" t="s">
        <v>34</v>
      </c>
      <c r="G9358" t="s">
        <v>22</v>
      </c>
      <c r="H9358" t="s">
        <v>50</v>
      </c>
      <c r="I9358" t="s">
        <v>24</v>
      </c>
      <c r="J9358" t="s">
        <v>36</v>
      </c>
      <c r="K9358" t="s">
        <v>37</v>
      </c>
      <c r="L9358">
        <v>129</v>
      </c>
      <c r="M9358">
        <v>0.77</v>
      </c>
      <c r="N9358" t="s">
        <v>27</v>
      </c>
      <c r="O9358" t="s">
        <v>28</v>
      </c>
      <c r="P9358">
        <v>0</v>
      </c>
      <c r="Q9358" t="s">
        <v>29</v>
      </c>
    </row>
    <row r="9359" spans="1:17" x14ac:dyDescent="0.3">
      <c r="A9359" t="s">
        <v>10083</v>
      </c>
      <c r="B9359" s="1">
        <v>45836</v>
      </c>
      <c r="C9359" t="s">
        <v>1648</v>
      </c>
      <c r="D9359" t="s">
        <v>106</v>
      </c>
      <c r="E9359" t="s">
        <v>33</v>
      </c>
      <c r="F9359" t="s">
        <v>34</v>
      </c>
      <c r="G9359" t="s">
        <v>22</v>
      </c>
      <c r="H9359" t="s">
        <v>50</v>
      </c>
      <c r="I9359" t="s">
        <v>24</v>
      </c>
      <c r="J9359" t="s">
        <v>25</v>
      </c>
      <c r="K9359" t="s">
        <v>37</v>
      </c>
      <c r="L9359">
        <v>125.14</v>
      </c>
      <c r="M9359">
        <v>1.5</v>
      </c>
      <c r="N9359" t="s">
        <v>27</v>
      </c>
      <c r="O9359" t="s">
        <v>28</v>
      </c>
      <c r="P9359">
        <v>7</v>
      </c>
      <c r="Q9359" t="s">
        <v>29</v>
      </c>
    </row>
    <row r="9360" spans="1:17" x14ac:dyDescent="0.3">
      <c r="A9360" t="s">
        <v>10084</v>
      </c>
      <c r="B9360" s="1">
        <v>45828</v>
      </c>
      <c r="C9360" t="s">
        <v>3139</v>
      </c>
      <c r="D9360" t="s">
        <v>124</v>
      </c>
      <c r="E9360" t="s">
        <v>20</v>
      </c>
      <c r="F9360" t="s">
        <v>34</v>
      </c>
      <c r="G9360" t="s">
        <v>22</v>
      </c>
      <c r="H9360" t="s">
        <v>76</v>
      </c>
      <c r="I9360" t="s">
        <v>24</v>
      </c>
      <c r="J9360" t="s">
        <v>25</v>
      </c>
      <c r="K9360" t="s">
        <v>62</v>
      </c>
      <c r="L9360">
        <v>165.16</v>
      </c>
      <c r="M9360">
        <v>1.98</v>
      </c>
      <c r="N9360" t="s">
        <v>27</v>
      </c>
      <c r="O9360" t="s">
        <v>28</v>
      </c>
      <c r="P9360">
        <v>29</v>
      </c>
      <c r="Q9360" t="s">
        <v>29</v>
      </c>
    </row>
    <row r="9361" spans="1:17" x14ac:dyDescent="0.3">
      <c r="A9361" t="s">
        <v>10085</v>
      </c>
      <c r="B9361" s="1">
        <v>45667</v>
      </c>
      <c r="C9361" t="s">
        <v>115</v>
      </c>
      <c r="D9361" t="s">
        <v>94</v>
      </c>
      <c r="E9361" t="s">
        <v>20</v>
      </c>
      <c r="F9361" t="s">
        <v>34</v>
      </c>
      <c r="G9361" t="s">
        <v>22</v>
      </c>
      <c r="H9361" t="s">
        <v>43</v>
      </c>
      <c r="I9361" t="s">
        <v>24</v>
      </c>
      <c r="J9361" t="s">
        <v>25</v>
      </c>
      <c r="K9361" t="s">
        <v>45</v>
      </c>
      <c r="L9361">
        <v>371.31</v>
      </c>
      <c r="M9361">
        <v>4.46</v>
      </c>
      <c r="N9361" t="s">
        <v>27</v>
      </c>
      <c r="O9361" t="s">
        <v>28</v>
      </c>
      <c r="P9361">
        <v>15</v>
      </c>
      <c r="Q9361" t="s">
        <v>29</v>
      </c>
    </row>
    <row r="9362" spans="1:17" x14ac:dyDescent="0.3">
      <c r="A9362" t="s">
        <v>10086</v>
      </c>
      <c r="B9362" s="1">
        <v>45825</v>
      </c>
      <c r="C9362" t="s">
        <v>507</v>
      </c>
      <c r="D9362" t="s">
        <v>32</v>
      </c>
      <c r="E9362" t="s">
        <v>20</v>
      </c>
      <c r="F9362" t="s">
        <v>56</v>
      </c>
      <c r="G9362" t="s">
        <v>22</v>
      </c>
      <c r="H9362" t="s">
        <v>57</v>
      </c>
      <c r="I9362" t="s">
        <v>44</v>
      </c>
      <c r="J9362" t="s">
        <v>111</v>
      </c>
      <c r="K9362" t="s">
        <v>37</v>
      </c>
      <c r="L9362">
        <v>52.6</v>
      </c>
      <c r="M9362">
        <v>0.21</v>
      </c>
      <c r="N9362" t="s">
        <v>27</v>
      </c>
      <c r="O9362" t="s">
        <v>28</v>
      </c>
      <c r="P9362">
        <v>11</v>
      </c>
      <c r="Q9362" t="s">
        <v>29</v>
      </c>
    </row>
    <row r="9363" spans="1:17" x14ac:dyDescent="0.3">
      <c r="A9363" t="s">
        <v>10087</v>
      </c>
      <c r="B9363" s="1">
        <v>45813</v>
      </c>
      <c r="C9363" t="s">
        <v>1165</v>
      </c>
      <c r="D9363" t="s">
        <v>118</v>
      </c>
      <c r="E9363" t="s">
        <v>66</v>
      </c>
      <c r="F9363" t="s">
        <v>34</v>
      </c>
      <c r="G9363" t="s">
        <v>22</v>
      </c>
      <c r="H9363" t="s">
        <v>103</v>
      </c>
      <c r="I9363" t="s">
        <v>119</v>
      </c>
      <c r="J9363" t="s">
        <v>36</v>
      </c>
      <c r="K9363" t="s">
        <v>62</v>
      </c>
      <c r="L9363">
        <v>206.5</v>
      </c>
      <c r="M9363">
        <v>1.24</v>
      </c>
      <c r="N9363" t="s">
        <v>27</v>
      </c>
      <c r="O9363" t="s">
        <v>28</v>
      </c>
      <c r="P9363">
        <v>7</v>
      </c>
      <c r="Q9363" t="s">
        <v>29</v>
      </c>
    </row>
    <row r="9364" spans="1:17" x14ac:dyDescent="0.3">
      <c r="A9364" t="s">
        <v>10088</v>
      </c>
      <c r="B9364" s="1">
        <v>45704</v>
      </c>
      <c r="C9364" t="s">
        <v>39</v>
      </c>
      <c r="D9364" t="s">
        <v>40</v>
      </c>
      <c r="E9364" t="s">
        <v>41</v>
      </c>
      <c r="F9364" t="s">
        <v>34</v>
      </c>
      <c r="G9364" t="s">
        <v>42</v>
      </c>
      <c r="H9364" t="s">
        <v>35</v>
      </c>
      <c r="I9364" t="s">
        <v>51</v>
      </c>
      <c r="J9364" t="s">
        <v>61</v>
      </c>
      <c r="K9364" t="s">
        <v>45</v>
      </c>
      <c r="L9364">
        <v>42.33</v>
      </c>
      <c r="M9364">
        <v>0.93</v>
      </c>
      <c r="N9364" t="s">
        <v>27</v>
      </c>
      <c r="O9364" t="s">
        <v>28</v>
      </c>
      <c r="P9364">
        <v>25</v>
      </c>
      <c r="Q9364" t="s">
        <v>29</v>
      </c>
    </row>
    <row r="9365" spans="1:17" x14ac:dyDescent="0.3">
      <c r="A9365" t="s">
        <v>10089</v>
      </c>
      <c r="B9365" s="1">
        <v>45833</v>
      </c>
      <c r="C9365" t="s">
        <v>1154</v>
      </c>
      <c r="D9365" t="s">
        <v>49</v>
      </c>
      <c r="E9365" t="s">
        <v>33</v>
      </c>
      <c r="F9365" t="s">
        <v>34</v>
      </c>
      <c r="G9365" t="s">
        <v>22</v>
      </c>
      <c r="H9365" t="s">
        <v>99</v>
      </c>
      <c r="I9365" t="s">
        <v>119</v>
      </c>
      <c r="J9365" t="s">
        <v>25</v>
      </c>
      <c r="K9365" t="s">
        <v>62</v>
      </c>
      <c r="L9365">
        <v>99.07</v>
      </c>
      <c r="M9365">
        <v>1.19</v>
      </c>
      <c r="N9365" t="s">
        <v>27</v>
      </c>
      <c r="O9365" t="s">
        <v>28</v>
      </c>
      <c r="P9365">
        <v>15</v>
      </c>
      <c r="Q9365" t="s">
        <v>29</v>
      </c>
    </row>
    <row r="9366" spans="1:17" x14ac:dyDescent="0.3">
      <c r="A9366" t="s">
        <v>10090</v>
      </c>
      <c r="B9366" s="1">
        <v>45712</v>
      </c>
      <c r="C9366" t="s">
        <v>1467</v>
      </c>
      <c r="D9366" t="s">
        <v>65</v>
      </c>
      <c r="E9366" t="s">
        <v>41</v>
      </c>
      <c r="F9366" t="s">
        <v>34</v>
      </c>
      <c r="G9366" t="s">
        <v>42</v>
      </c>
      <c r="H9366" t="s">
        <v>23</v>
      </c>
      <c r="I9366" t="s">
        <v>24</v>
      </c>
      <c r="J9366" t="s">
        <v>25</v>
      </c>
      <c r="K9366" t="s">
        <v>62</v>
      </c>
      <c r="L9366">
        <v>23.19</v>
      </c>
      <c r="M9366">
        <v>0.28000000000000003</v>
      </c>
      <c r="N9366" t="s">
        <v>27</v>
      </c>
      <c r="O9366" t="s">
        <v>28</v>
      </c>
      <c r="P9366">
        <v>29</v>
      </c>
      <c r="Q9366" t="s">
        <v>29</v>
      </c>
    </row>
    <row r="9367" spans="1:17" x14ac:dyDescent="0.3">
      <c r="A9367" t="s">
        <v>10091</v>
      </c>
      <c r="B9367" s="1">
        <v>45701</v>
      </c>
      <c r="C9367" t="s">
        <v>911</v>
      </c>
      <c r="D9367" t="s">
        <v>203</v>
      </c>
      <c r="E9367" t="s">
        <v>41</v>
      </c>
      <c r="F9367" t="s">
        <v>34</v>
      </c>
      <c r="G9367" t="s">
        <v>84</v>
      </c>
      <c r="H9367" t="s">
        <v>35</v>
      </c>
      <c r="I9367" t="s">
        <v>24</v>
      </c>
      <c r="J9367" t="s">
        <v>111</v>
      </c>
      <c r="K9367" t="s">
        <v>45</v>
      </c>
      <c r="L9367">
        <v>212.41</v>
      </c>
      <c r="M9367">
        <v>0.85</v>
      </c>
      <c r="N9367" t="s">
        <v>27</v>
      </c>
      <c r="O9367" t="s">
        <v>28</v>
      </c>
      <c r="P9367">
        <v>38</v>
      </c>
      <c r="Q9367" t="s">
        <v>29</v>
      </c>
    </row>
    <row r="9368" spans="1:17" x14ac:dyDescent="0.3">
      <c r="A9368" t="s">
        <v>10092</v>
      </c>
      <c r="B9368" s="1">
        <v>45816</v>
      </c>
      <c r="C9368" t="s">
        <v>1376</v>
      </c>
      <c r="D9368" t="s">
        <v>124</v>
      </c>
      <c r="E9368" t="s">
        <v>20</v>
      </c>
      <c r="F9368" t="s">
        <v>56</v>
      </c>
      <c r="G9368" t="s">
        <v>42</v>
      </c>
      <c r="H9368" t="s">
        <v>50</v>
      </c>
      <c r="I9368" t="s">
        <v>24</v>
      </c>
      <c r="J9368" t="s">
        <v>61</v>
      </c>
      <c r="K9368" t="s">
        <v>37</v>
      </c>
      <c r="L9368">
        <v>26.67</v>
      </c>
      <c r="M9368">
        <v>0.59</v>
      </c>
      <c r="N9368" t="s">
        <v>27</v>
      </c>
      <c r="O9368" t="s">
        <v>28</v>
      </c>
      <c r="P9368">
        <v>22</v>
      </c>
      <c r="Q9368" t="s">
        <v>29</v>
      </c>
    </row>
    <row r="9369" spans="1:17" x14ac:dyDescent="0.3">
      <c r="A9369" t="s">
        <v>10093</v>
      </c>
      <c r="B9369" s="1">
        <v>45729</v>
      </c>
      <c r="C9369" t="s">
        <v>321</v>
      </c>
      <c r="D9369" t="s">
        <v>106</v>
      </c>
      <c r="E9369" t="s">
        <v>55</v>
      </c>
      <c r="F9369" t="s">
        <v>56</v>
      </c>
      <c r="G9369" t="s">
        <v>22</v>
      </c>
      <c r="H9369" t="s">
        <v>76</v>
      </c>
      <c r="I9369" t="s">
        <v>24</v>
      </c>
      <c r="J9369" t="s">
        <v>36</v>
      </c>
      <c r="K9369" t="s">
        <v>45</v>
      </c>
      <c r="L9369">
        <v>126.75</v>
      </c>
      <c r="M9369">
        <v>0.76</v>
      </c>
      <c r="N9369" t="s">
        <v>27</v>
      </c>
      <c r="O9369" t="s">
        <v>28</v>
      </c>
      <c r="P9369">
        <v>24</v>
      </c>
      <c r="Q9369" t="s">
        <v>29</v>
      </c>
    </row>
    <row r="9370" spans="1:17" x14ac:dyDescent="0.3">
      <c r="A9370" t="s">
        <v>10094</v>
      </c>
      <c r="B9370" s="1">
        <v>45769</v>
      </c>
      <c r="C9370" t="s">
        <v>2554</v>
      </c>
      <c r="D9370" t="s">
        <v>124</v>
      </c>
      <c r="E9370" t="s">
        <v>33</v>
      </c>
      <c r="F9370" t="s">
        <v>34</v>
      </c>
      <c r="G9370" t="s">
        <v>22</v>
      </c>
      <c r="H9370" t="s">
        <v>50</v>
      </c>
      <c r="I9370" t="s">
        <v>24</v>
      </c>
      <c r="J9370" t="s">
        <v>25</v>
      </c>
      <c r="K9370" t="s">
        <v>62</v>
      </c>
      <c r="L9370">
        <v>45.68</v>
      </c>
      <c r="M9370">
        <v>0.55000000000000004</v>
      </c>
      <c r="N9370" t="s">
        <v>27</v>
      </c>
      <c r="O9370" t="s">
        <v>28</v>
      </c>
      <c r="P9370">
        <v>4</v>
      </c>
      <c r="Q9370" t="s">
        <v>29</v>
      </c>
    </row>
    <row r="9371" spans="1:17" x14ac:dyDescent="0.3">
      <c r="A9371" t="s">
        <v>10095</v>
      </c>
      <c r="B9371" s="1">
        <v>45723</v>
      </c>
      <c r="C9371" t="s">
        <v>417</v>
      </c>
      <c r="D9371" t="s">
        <v>49</v>
      </c>
      <c r="E9371" t="s">
        <v>66</v>
      </c>
      <c r="F9371" t="s">
        <v>56</v>
      </c>
      <c r="G9371" t="s">
        <v>22</v>
      </c>
      <c r="H9371" t="s">
        <v>35</v>
      </c>
      <c r="I9371" t="s">
        <v>51</v>
      </c>
      <c r="J9371" t="s">
        <v>111</v>
      </c>
      <c r="K9371" t="s">
        <v>62</v>
      </c>
      <c r="L9371">
        <v>138.80000000000001</v>
      </c>
      <c r="M9371">
        <v>0.56000000000000005</v>
      </c>
      <c r="N9371" t="s">
        <v>27</v>
      </c>
      <c r="O9371" t="s">
        <v>28</v>
      </c>
      <c r="P9371">
        <v>12</v>
      </c>
      <c r="Q9371" t="s">
        <v>29</v>
      </c>
    </row>
    <row r="9372" spans="1:17" x14ac:dyDescent="0.3">
      <c r="A9372" t="s">
        <v>10096</v>
      </c>
      <c r="B9372" s="1">
        <v>45715</v>
      </c>
      <c r="C9372" t="s">
        <v>389</v>
      </c>
      <c r="D9372" t="s">
        <v>75</v>
      </c>
      <c r="E9372" t="s">
        <v>55</v>
      </c>
      <c r="F9372" t="s">
        <v>21</v>
      </c>
      <c r="G9372" t="s">
        <v>22</v>
      </c>
      <c r="H9372" t="s">
        <v>50</v>
      </c>
      <c r="I9372" t="s">
        <v>44</v>
      </c>
      <c r="J9372" t="s">
        <v>61</v>
      </c>
      <c r="K9372" t="s">
        <v>37</v>
      </c>
      <c r="L9372">
        <v>106.94</v>
      </c>
      <c r="M9372">
        <v>2.35</v>
      </c>
      <c r="N9372" t="s">
        <v>27</v>
      </c>
      <c r="O9372" t="s">
        <v>28</v>
      </c>
      <c r="P9372">
        <v>16</v>
      </c>
      <c r="Q9372" t="s">
        <v>29</v>
      </c>
    </row>
    <row r="9373" spans="1:17" x14ac:dyDescent="0.3">
      <c r="A9373" t="s">
        <v>10097</v>
      </c>
      <c r="B9373" s="1">
        <v>45711</v>
      </c>
      <c r="C9373" t="s">
        <v>638</v>
      </c>
      <c r="D9373" t="s">
        <v>19</v>
      </c>
      <c r="E9373" t="s">
        <v>41</v>
      </c>
      <c r="F9373" t="s">
        <v>34</v>
      </c>
      <c r="G9373" t="s">
        <v>22</v>
      </c>
      <c r="H9373" t="s">
        <v>50</v>
      </c>
      <c r="I9373" t="s">
        <v>51</v>
      </c>
      <c r="J9373" t="s">
        <v>25</v>
      </c>
      <c r="K9373" t="s">
        <v>37</v>
      </c>
      <c r="L9373">
        <v>46.67</v>
      </c>
      <c r="M9373">
        <v>0.56000000000000005</v>
      </c>
      <c r="N9373" t="s">
        <v>27</v>
      </c>
      <c r="O9373" t="s">
        <v>28</v>
      </c>
      <c r="P9373">
        <v>0</v>
      </c>
      <c r="Q9373" t="s">
        <v>29</v>
      </c>
    </row>
    <row r="9374" spans="1:17" x14ac:dyDescent="0.3">
      <c r="A9374" t="s">
        <v>10098</v>
      </c>
      <c r="B9374" s="1">
        <v>45660</v>
      </c>
      <c r="C9374" t="s">
        <v>2404</v>
      </c>
      <c r="D9374" t="s">
        <v>54</v>
      </c>
      <c r="E9374" t="s">
        <v>66</v>
      </c>
      <c r="F9374" t="s">
        <v>34</v>
      </c>
      <c r="G9374" t="s">
        <v>22</v>
      </c>
      <c r="H9374" t="s">
        <v>35</v>
      </c>
      <c r="I9374" t="s">
        <v>24</v>
      </c>
      <c r="J9374" t="s">
        <v>61</v>
      </c>
      <c r="K9374" t="s">
        <v>45</v>
      </c>
      <c r="L9374">
        <v>125.5</v>
      </c>
      <c r="M9374">
        <v>2.76</v>
      </c>
      <c r="N9374" t="s">
        <v>27</v>
      </c>
      <c r="O9374" t="s">
        <v>28</v>
      </c>
      <c r="P9374">
        <v>13</v>
      </c>
      <c r="Q9374" t="s">
        <v>29</v>
      </c>
    </row>
    <row r="9375" spans="1:17" x14ac:dyDescent="0.3">
      <c r="A9375" t="s">
        <v>10099</v>
      </c>
      <c r="B9375" s="1">
        <v>45663</v>
      </c>
      <c r="C9375" t="s">
        <v>101</v>
      </c>
      <c r="D9375" t="s">
        <v>102</v>
      </c>
      <c r="E9375" t="s">
        <v>20</v>
      </c>
      <c r="F9375" t="s">
        <v>34</v>
      </c>
      <c r="G9375" t="s">
        <v>42</v>
      </c>
      <c r="H9375" t="s">
        <v>57</v>
      </c>
      <c r="I9375" t="s">
        <v>119</v>
      </c>
      <c r="J9375" t="s">
        <v>36</v>
      </c>
      <c r="K9375" t="s">
        <v>45</v>
      </c>
      <c r="L9375">
        <v>66.2</v>
      </c>
      <c r="M9375">
        <v>0.4</v>
      </c>
      <c r="N9375" t="s">
        <v>27</v>
      </c>
      <c r="O9375" t="s">
        <v>28</v>
      </c>
      <c r="P9375">
        <v>17</v>
      </c>
      <c r="Q9375" t="s">
        <v>29</v>
      </c>
    </row>
    <row r="9376" spans="1:17" x14ac:dyDescent="0.3">
      <c r="A9376" t="s">
        <v>10100</v>
      </c>
      <c r="B9376" s="1">
        <v>45775</v>
      </c>
      <c r="C9376" t="s">
        <v>53</v>
      </c>
      <c r="D9376" t="s">
        <v>54</v>
      </c>
      <c r="E9376" t="s">
        <v>55</v>
      </c>
      <c r="F9376" t="s">
        <v>56</v>
      </c>
      <c r="G9376" t="s">
        <v>22</v>
      </c>
      <c r="H9376" t="s">
        <v>57</v>
      </c>
      <c r="I9376" t="s">
        <v>51</v>
      </c>
      <c r="J9376" t="s">
        <v>25</v>
      </c>
      <c r="K9376" t="s">
        <v>37</v>
      </c>
      <c r="L9376">
        <v>40.58</v>
      </c>
      <c r="M9376">
        <v>0.49</v>
      </c>
      <c r="N9376" t="s">
        <v>27</v>
      </c>
      <c r="O9376" t="s">
        <v>28</v>
      </c>
      <c r="P9376">
        <v>6</v>
      </c>
      <c r="Q9376" t="s">
        <v>29</v>
      </c>
    </row>
    <row r="9377" spans="1:17" x14ac:dyDescent="0.3">
      <c r="A9377" t="s">
        <v>10101</v>
      </c>
      <c r="B9377" s="1">
        <v>45709</v>
      </c>
      <c r="C9377" t="s">
        <v>184</v>
      </c>
      <c r="D9377" t="s">
        <v>89</v>
      </c>
      <c r="E9377" t="s">
        <v>41</v>
      </c>
      <c r="F9377" t="s">
        <v>34</v>
      </c>
      <c r="G9377" t="s">
        <v>42</v>
      </c>
      <c r="H9377" t="s">
        <v>50</v>
      </c>
      <c r="I9377" t="s">
        <v>51</v>
      </c>
      <c r="J9377" t="s">
        <v>25</v>
      </c>
      <c r="K9377" t="s">
        <v>44</v>
      </c>
      <c r="L9377">
        <v>106.68</v>
      </c>
      <c r="M9377">
        <v>1.28</v>
      </c>
      <c r="N9377" t="s">
        <v>27</v>
      </c>
      <c r="O9377" t="s">
        <v>28</v>
      </c>
      <c r="P9377">
        <v>29</v>
      </c>
      <c r="Q9377" t="s">
        <v>29</v>
      </c>
    </row>
    <row r="9378" spans="1:17" x14ac:dyDescent="0.3">
      <c r="A9378" t="s">
        <v>10102</v>
      </c>
      <c r="B9378" s="1">
        <v>45747</v>
      </c>
      <c r="C9378" t="s">
        <v>913</v>
      </c>
      <c r="D9378" t="s">
        <v>54</v>
      </c>
      <c r="E9378" t="s">
        <v>41</v>
      </c>
      <c r="F9378" t="s">
        <v>34</v>
      </c>
      <c r="G9378" t="s">
        <v>22</v>
      </c>
      <c r="H9378" t="s">
        <v>103</v>
      </c>
      <c r="I9378" t="s">
        <v>51</v>
      </c>
      <c r="J9378" t="s">
        <v>61</v>
      </c>
      <c r="K9378" t="s">
        <v>37</v>
      </c>
      <c r="L9378">
        <v>49.87</v>
      </c>
      <c r="M9378">
        <v>1.1000000000000001</v>
      </c>
      <c r="N9378" t="s">
        <v>27</v>
      </c>
      <c r="O9378" t="s">
        <v>28</v>
      </c>
      <c r="P9378">
        <v>10</v>
      </c>
      <c r="Q9378" t="s">
        <v>29</v>
      </c>
    </row>
    <row r="9379" spans="1:17" x14ac:dyDescent="0.3">
      <c r="A9379" t="s">
        <v>10103</v>
      </c>
      <c r="B9379" s="1">
        <v>45801</v>
      </c>
      <c r="C9379" t="s">
        <v>3990</v>
      </c>
      <c r="D9379" t="s">
        <v>54</v>
      </c>
      <c r="E9379" t="s">
        <v>41</v>
      </c>
      <c r="F9379" t="s">
        <v>34</v>
      </c>
      <c r="G9379" t="s">
        <v>22</v>
      </c>
      <c r="H9379" t="s">
        <v>50</v>
      </c>
      <c r="I9379" t="s">
        <v>24</v>
      </c>
      <c r="J9379" t="s">
        <v>25</v>
      </c>
      <c r="K9379" t="s">
        <v>62</v>
      </c>
      <c r="L9379">
        <v>186.13</v>
      </c>
      <c r="M9379">
        <v>2.23</v>
      </c>
      <c r="N9379" t="s">
        <v>27</v>
      </c>
      <c r="O9379" t="s">
        <v>28</v>
      </c>
      <c r="P9379">
        <v>14</v>
      </c>
      <c r="Q9379" t="s">
        <v>29</v>
      </c>
    </row>
    <row r="9380" spans="1:17" x14ac:dyDescent="0.3">
      <c r="A9380" t="s">
        <v>10104</v>
      </c>
      <c r="B9380" s="1">
        <v>45677</v>
      </c>
      <c r="C9380" t="s">
        <v>1195</v>
      </c>
      <c r="D9380" t="s">
        <v>106</v>
      </c>
      <c r="E9380" t="s">
        <v>55</v>
      </c>
      <c r="F9380" t="s">
        <v>34</v>
      </c>
      <c r="G9380" t="s">
        <v>22</v>
      </c>
      <c r="H9380" t="s">
        <v>35</v>
      </c>
      <c r="I9380" t="s">
        <v>24</v>
      </c>
      <c r="J9380" t="s">
        <v>61</v>
      </c>
      <c r="K9380" t="s">
        <v>37</v>
      </c>
      <c r="L9380">
        <v>39.770000000000003</v>
      </c>
      <c r="M9380">
        <v>0.87</v>
      </c>
      <c r="N9380" t="s">
        <v>27</v>
      </c>
      <c r="O9380" t="s">
        <v>28</v>
      </c>
      <c r="P9380">
        <v>0</v>
      </c>
      <c r="Q9380" t="s">
        <v>29</v>
      </c>
    </row>
    <row r="9381" spans="1:17" x14ac:dyDescent="0.3">
      <c r="A9381" t="s">
        <v>10105</v>
      </c>
      <c r="B9381" s="1">
        <v>45806</v>
      </c>
      <c r="C9381" t="s">
        <v>1332</v>
      </c>
      <c r="D9381" t="s">
        <v>106</v>
      </c>
      <c r="E9381" t="s">
        <v>33</v>
      </c>
      <c r="F9381" t="s">
        <v>21</v>
      </c>
      <c r="G9381" t="s">
        <v>22</v>
      </c>
      <c r="H9381" t="s">
        <v>23</v>
      </c>
      <c r="I9381" t="s">
        <v>24</v>
      </c>
      <c r="J9381" t="s">
        <v>25</v>
      </c>
      <c r="K9381" t="s">
        <v>26</v>
      </c>
      <c r="L9381">
        <v>43.62</v>
      </c>
      <c r="M9381">
        <v>0.52</v>
      </c>
      <c r="N9381" t="s">
        <v>27</v>
      </c>
      <c r="O9381" t="s">
        <v>28</v>
      </c>
      <c r="P9381">
        <v>7</v>
      </c>
      <c r="Q9381" t="s">
        <v>29</v>
      </c>
    </row>
    <row r="9382" spans="1:17" x14ac:dyDescent="0.3">
      <c r="A9382" t="s">
        <v>10106</v>
      </c>
      <c r="B9382" s="1">
        <v>45812</v>
      </c>
      <c r="C9382" t="s">
        <v>4038</v>
      </c>
      <c r="D9382" t="s">
        <v>32</v>
      </c>
      <c r="E9382" t="s">
        <v>66</v>
      </c>
      <c r="F9382" t="s">
        <v>34</v>
      </c>
      <c r="G9382" t="s">
        <v>42</v>
      </c>
      <c r="H9382" t="s">
        <v>23</v>
      </c>
      <c r="I9382" t="s">
        <v>24</v>
      </c>
      <c r="J9382" t="s">
        <v>61</v>
      </c>
      <c r="K9382" t="s">
        <v>37</v>
      </c>
      <c r="L9382">
        <v>99.32</v>
      </c>
      <c r="M9382">
        <v>2.19</v>
      </c>
      <c r="N9382" t="s">
        <v>27</v>
      </c>
      <c r="O9382" t="s">
        <v>28</v>
      </c>
      <c r="P9382">
        <v>25</v>
      </c>
      <c r="Q9382" t="s">
        <v>29</v>
      </c>
    </row>
    <row r="9383" spans="1:17" x14ac:dyDescent="0.3">
      <c r="A9383" t="s">
        <v>10107</v>
      </c>
      <c r="B9383" s="1">
        <v>45801</v>
      </c>
      <c r="C9383" t="s">
        <v>1361</v>
      </c>
      <c r="D9383" t="s">
        <v>124</v>
      </c>
      <c r="E9383" t="s">
        <v>66</v>
      </c>
      <c r="F9383" t="s">
        <v>34</v>
      </c>
      <c r="G9383" t="s">
        <v>22</v>
      </c>
      <c r="H9383" t="s">
        <v>35</v>
      </c>
      <c r="I9383" t="s">
        <v>119</v>
      </c>
      <c r="J9383" t="s">
        <v>25</v>
      </c>
      <c r="K9383" t="s">
        <v>37</v>
      </c>
      <c r="L9383">
        <v>73.930000000000007</v>
      </c>
      <c r="M9383">
        <v>0.89</v>
      </c>
      <c r="N9383" t="s">
        <v>27</v>
      </c>
      <c r="O9383" t="s">
        <v>28</v>
      </c>
      <c r="P9383">
        <v>11</v>
      </c>
      <c r="Q9383" t="s">
        <v>29</v>
      </c>
    </row>
    <row r="9384" spans="1:17" x14ac:dyDescent="0.3">
      <c r="A9384" t="s">
        <v>10108</v>
      </c>
      <c r="B9384" s="1">
        <v>45668</v>
      </c>
      <c r="C9384" t="s">
        <v>170</v>
      </c>
      <c r="D9384" t="s">
        <v>160</v>
      </c>
      <c r="E9384" t="s">
        <v>20</v>
      </c>
      <c r="F9384" t="s">
        <v>34</v>
      </c>
      <c r="G9384" t="s">
        <v>22</v>
      </c>
      <c r="H9384" t="s">
        <v>103</v>
      </c>
      <c r="I9384" t="s">
        <v>24</v>
      </c>
      <c r="J9384" t="s">
        <v>25</v>
      </c>
      <c r="K9384" t="s">
        <v>45</v>
      </c>
      <c r="L9384">
        <v>183.79</v>
      </c>
      <c r="M9384">
        <v>2.21</v>
      </c>
      <c r="N9384" t="s">
        <v>27</v>
      </c>
      <c r="O9384" t="s">
        <v>28</v>
      </c>
      <c r="P9384">
        <v>7</v>
      </c>
      <c r="Q9384" t="s">
        <v>29</v>
      </c>
    </row>
    <row r="9385" spans="1:17" x14ac:dyDescent="0.3">
      <c r="A9385" t="s">
        <v>10109</v>
      </c>
      <c r="B9385" s="1">
        <v>45820</v>
      </c>
      <c r="C9385" t="s">
        <v>1886</v>
      </c>
      <c r="D9385" t="s">
        <v>40</v>
      </c>
      <c r="E9385" t="s">
        <v>33</v>
      </c>
      <c r="F9385" t="s">
        <v>21</v>
      </c>
      <c r="G9385" t="s">
        <v>42</v>
      </c>
      <c r="H9385" t="s">
        <v>43</v>
      </c>
      <c r="I9385" t="s">
        <v>24</v>
      </c>
      <c r="J9385" t="s">
        <v>36</v>
      </c>
      <c r="K9385" t="s">
        <v>37</v>
      </c>
      <c r="L9385">
        <v>274.27999999999997</v>
      </c>
      <c r="M9385">
        <v>1.65</v>
      </c>
      <c r="N9385" t="s">
        <v>27</v>
      </c>
      <c r="O9385" t="s">
        <v>28</v>
      </c>
      <c r="P9385">
        <v>16</v>
      </c>
      <c r="Q9385" t="s">
        <v>29</v>
      </c>
    </row>
    <row r="9386" spans="1:17" x14ac:dyDescent="0.3">
      <c r="A9386" t="s">
        <v>10110</v>
      </c>
      <c r="B9386" s="1">
        <v>45672</v>
      </c>
      <c r="C9386" t="s">
        <v>1865</v>
      </c>
      <c r="D9386" t="s">
        <v>102</v>
      </c>
      <c r="E9386" t="s">
        <v>66</v>
      </c>
      <c r="F9386" t="s">
        <v>34</v>
      </c>
      <c r="G9386" t="s">
        <v>22</v>
      </c>
      <c r="H9386" t="s">
        <v>43</v>
      </c>
      <c r="I9386" t="s">
        <v>119</v>
      </c>
      <c r="J9386" t="s">
        <v>111</v>
      </c>
      <c r="K9386" t="s">
        <v>45</v>
      </c>
      <c r="L9386">
        <v>381.42</v>
      </c>
      <c r="M9386">
        <v>1.53</v>
      </c>
      <c r="N9386" t="s">
        <v>27</v>
      </c>
      <c r="O9386" t="s">
        <v>28</v>
      </c>
      <c r="P9386">
        <v>6</v>
      </c>
      <c r="Q9386" t="s">
        <v>29</v>
      </c>
    </row>
    <row r="9387" spans="1:17" x14ac:dyDescent="0.3">
      <c r="A9387" t="s">
        <v>10111</v>
      </c>
      <c r="B9387" s="1">
        <v>45730</v>
      </c>
      <c r="C9387" t="s">
        <v>1237</v>
      </c>
      <c r="D9387" t="s">
        <v>75</v>
      </c>
      <c r="E9387" t="s">
        <v>66</v>
      </c>
      <c r="F9387" t="s">
        <v>34</v>
      </c>
      <c r="G9387" t="s">
        <v>22</v>
      </c>
      <c r="H9387" t="s">
        <v>43</v>
      </c>
      <c r="I9387" t="s">
        <v>51</v>
      </c>
      <c r="J9387" t="s">
        <v>25</v>
      </c>
      <c r="K9387" t="s">
        <v>62</v>
      </c>
      <c r="L9387">
        <v>119.92</v>
      </c>
      <c r="M9387">
        <v>1.44</v>
      </c>
      <c r="N9387" t="s">
        <v>27</v>
      </c>
      <c r="O9387" t="s">
        <v>28</v>
      </c>
      <c r="P9387">
        <v>12</v>
      </c>
      <c r="Q9387" t="s">
        <v>29</v>
      </c>
    </row>
    <row r="9388" spans="1:17" x14ac:dyDescent="0.3">
      <c r="A9388" t="s">
        <v>10112</v>
      </c>
      <c r="B9388" s="1">
        <v>45674</v>
      </c>
      <c r="C9388" t="s">
        <v>584</v>
      </c>
      <c r="D9388" t="s">
        <v>89</v>
      </c>
      <c r="E9388" t="s">
        <v>33</v>
      </c>
      <c r="F9388" t="s">
        <v>34</v>
      </c>
      <c r="G9388" t="s">
        <v>22</v>
      </c>
      <c r="H9388" t="s">
        <v>23</v>
      </c>
      <c r="I9388" t="s">
        <v>51</v>
      </c>
      <c r="J9388" t="s">
        <v>61</v>
      </c>
      <c r="K9388" t="s">
        <v>37</v>
      </c>
      <c r="L9388">
        <v>17.79</v>
      </c>
      <c r="M9388">
        <v>0.39</v>
      </c>
      <c r="N9388" t="s">
        <v>27</v>
      </c>
      <c r="O9388" t="s">
        <v>28</v>
      </c>
      <c r="P9388">
        <v>13</v>
      </c>
      <c r="Q9388" t="s">
        <v>29</v>
      </c>
    </row>
    <row r="9389" spans="1:17" x14ac:dyDescent="0.3">
      <c r="A9389" t="s">
        <v>10113</v>
      </c>
      <c r="B9389" s="1">
        <v>45782</v>
      </c>
      <c r="C9389" t="s">
        <v>363</v>
      </c>
      <c r="D9389" t="s">
        <v>94</v>
      </c>
      <c r="E9389" t="s">
        <v>20</v>
      </c>
      <c r="F9389" t="s">
        <v>21</v>
      </c>
      <c r="G9389" t="s">
        <v>22</v>
      </c>
      <c r="H9389" t="s">
        <v>35</v>
      </c>
      <c r="I9389" t="s">
        <v>24</v>
      </c>
      <c r="J9389" t="s">
        <v>25</v>
      </c>
      <c r="K9389" t="s">
        <v>45</v>
      </c>
      <c r="L9389">
        <v>133.83000000000001</v>
      </c>
      <c r="M9389">
        <v>1.61</v>
      </c>
      <c r="N9389" t="s">
        <v>27</v>
      </c>
      <c r="O9389" t="s">
        <v>28</v>
      </c>
      <c r="P9389">
        <v>14</v>
      </c>
      <c r="Q9389" t="s">
        <v>29</v>
      </c>
    </row>
    <row r="9390" spans="1:17" x14ac:dyDescent="0.3">
      <c r="A9390" t="s">
        <v>10114</v>
      </c>
      <c r="B9390" s="1">
        <v>45785</v>
      </c>
      <c r="C9390" t="s">
        <v>1107</v>
      </c>
      <c r="D9390" t="s">
        <v>49</v>
      </c>
      <c r="E9390" t="s">
        <v>33</v>
      </c>
      <c r="F9390" t="s">
        <v>56</v>
      </c>
      <c r="G9390" t="s">
        <v>22</v>
      </c>
      <c r="H9390" t="s">
        <v>23</v>
      </c>
      <c r="I9390" t="s">
        <v>44</v>
      </c>
      <c r="J9390" t="s">
        <v>25</v>
      </c>
      <c r="K9390" t="s">
        <v>44</v>
      </c>
      <c r="L9390">
        <v>115.23</v>
      </c>
      <c r="M9390">
        <v>1.38</v>
      </c>
      <c r="N9390" t="s">
        <v>27</v>
      </c>
      <c r="O9390" t="s">
        <v>28</v>
      </c>
      <c r="P9390">
        <v>23</v>
      </c>
      <c r="Q9390" t="s">
        <v>29</v>
      </c>
    </row>
    <row r="9391" spans="1:17" x14ac:dyDescent="0.3">
      <c r="A9391" t="s">
        <v>10115</v>
      </c>
      <c r="B9391" s="1">
        <v>45757</v>
      </c>
      <c r="C9391" t="s">
        <v>18</v>
      </c>
      <c r="D9391" t="s">
        <v>19</v>
      </c>
      <c r="E9391" t="s">
        <v>20</v>
      </c>
      <c r="F9391" t="s">
        <v>21</v>
      </c>
      <c r="G9391" t="s">
        <v>22</v>
      </c>
      <c r="H9391" t="s">
        <v>50</v>
      </c>
      <c r="I9391" t="s">
        <v>51</v>
      </c>
      <c r="J9391" t="s">
        <v>36</v>
      </c>
      <c r="K9391" t="s">
        <v>44</v>
      </c>
      <c r="L9391">
        <v>88.36</v>
      </c>
      <c r="M9391">
        <v>0.53</v>
      </c>
      <c r="N9391" t="s">
        <v>27</v>
      </c>
      <c r="O9391" t="s">
        <v>28</v>
      </c>
      <c r="P9391">
        <v>9</v>
      </c>
      <c r="Q9391" t="s">
        <v>29</v>
      </c>
    </row>
    <row r="9392" spans="1:17" x14ac:dyDescent="0.3">
      <c r="A9392" t="s">
        <v>10116</v>
      </c>
      <c r="B9392" s="1">
        <v>45823</v>
      </c>
      <c r="C9392" t="s">
        <v>2270</v>
      </c>
      <c r="D9392" t="s">
        <v>160</v>
      </c>
      <c r="E9392" t="s">
        <v>55</v>
      </c>
      <c r="F9392" t="s">
        <v>34</v>
      </c>
      <c r="G9392" t="s">
        <v>22</v>
      </c>
      <c r="H9392" t="s">
        <v>79</v>
      </c>
      <c r="I9392" t="s">
        <v>24</v>
      </c>
      <c r="J9392" t="s">
        <v>111</v>
      </c>
      <c r="K9392" t="s">
        <v>37</v>
      </c>
      <c r="L9392">
        <v>43.94</v>
      </c>
      <c r="M9392">
        <v>0.18</v>
      </c>
      <c r="N9392" t="s">
        <v>27</v>
      </c>
      <c r="O9392" t="s">
        <v>28</v>
      </c>
      <c r="P9392">
        <v>6</v>
      </c>
      <c r="Q9392" t="s">
        <v>29</v>
      </c>
    </row>
    <row r="9393" spans="1:17" x14ac:dyDescent="0.3">
      <c r="A9393" t="s">
        <v>10117</v>
      </c>
      <c r="B9393" s="1">
        <v>45685</v>
      </c>
      <c r="C9393" t="s">
        <v>883</v>
      </c>
      <c r="D9393" t="s">
        <v>124</v>
      </c>
      <c r="E9393" t="s">
        <v>33</v>
      </c>
      <c r="F9393" t="s">
        <v>21</v>
      </c>
      <c r="G9393" t="s">
        <v>22</v>
      </c>
      <c r="H9393" t="s">
        <v>43</v>
      </c>
      <c r="I9393" t="s">
        <v>119</v>
      </c>
      <c r="J9393" t="s">
        <v>61</v>
      </c>
      <c r="K9393" t="s">
        <v>26</v>
      </c>
      <c r="L9393">
        <v>557.79</v>
      </c>
      <c r="M9393">
        <v>12.27</v>
      </c>
      <c r="N9393" t="s">
        <v>27</v>
      </c>
      <c r="O9393" t="s">
        <v>28</v>
      </c>
      <c r="P9393">
        <v>31</v>
      </c>
      <c r="Q9393" t="s">
        <v>29</v>
      </c>
    </row>
    <row r="9394" spans="1:17" x14ac:dyDescent="0.3">
      <c r="A9394" t="s">
        <v>10118</v>
      </c>
      <c r="B9394" s="1">
        <v>45785</v>
      </c>
      <c r="C9394" t="s">
        <v>817</v>
      </c>
      <c r="D9394" t="s">
        <v>118</v>
      </c>
      <c r="E9394" t="s">
        <v>41</v>
      </c>
      <c r="F9394" t="s">
        <v>56</v>
      </c>
      <c r="G9394" t="s">
        <v>42</v>
      </c>
      <c r="H9394" t="s">
        <v>50</v>
      </c>
      <c r="I9394" t="s">
        <v>44</v>
      </c>
      <c r="J9394" t="s">
        <v>36</v>
      </c>
      <c r="K9394" t="s">
        <v>37</v>
      </c>
      <c r="L9394">
        <v>115.71</v>
      </c>
      <c r="M9394">
        <v>0.69</v>
      </c>
      <c r="N9394" t="s">
        <v>27</v>
      </c>
      <c r="O9394" t="s">
        <v>28</v>
      </c>
      <c r="P9394">
        <v>29</v>
      </c>
      <c r="Q9394" t="s">
        <v>29</v>
      </c>
    </row>
    <row r="9395" spans="1:17" x14ac:dyDescent="0.3">
      <c r="A9395" t="s">
        <v>10119</v>
      </c>
      <c r="B9395" s="1">
        <v>45832</v>
      </c>
      <c r="C9395" t="s">
        <v>776</v>
      </c>
      <c r="D9395" t="s">
        <v>94</v>
      </c>
      <c r="E9395" t="s">
        <v>41</v>
      </c>
      <c r="F9395" t="s">
        <v>34</v>
      </c>
      <c r="G9395" t="s">
        <v>22</v>
      </c>
      <c r="H9395" t="s">
        <v>57</v>
      </c>
      <c r="I9395" t="s">
        <v>24</v>
      </c>
      <c r="J9395" t="s">
        <v>61</v>
      </c>
      <c r="K9395" t="s">
        <v>45</v>
      </c>
      <c r="L9395">
        <v>126.66</v>
      </c>
      <c r="M9395">
        <v>2.79</v>
      </c>
      <c r="N9395" t="s">
        <v>27</v>
      </c>
      <c r="O9395" t="s">
        <v>28</v>
      </c>
      <c r="P9395">
        <v>7</v>
      </c>
      <c r="Q9395" t="s">
        <v>29</v>
      </c>
    </row>
    <row r="9396" spans="1:17" x14ac:dyDescent="0.3">
      <c r="A9396" t="s">
        <v>10120</v>
      </c>
      <c r="B9396" s="1">
        <v>45749</v>
      </c>
      <c r="C9396" t="s">
        <v>834</v>
      </c>
      <c r="D9396" t="s">
        <v>89</v>
      </c>
      <c r="E9396" t="s">
        <v>55</v>
      </c>
      <c r="F9396" t="s">
        <v>34</v>
      </c>
      <c r="G9396" t="s">
        <v>22</v>
      </c>
      <c r="H9396" t="s">
        <v>103</v>
      </c>
      <c r="I9396" t="s">
        <v>24</v>
      </c>
      <c r="J9396" t="s">
        <v>61</v>
      </c>
      <c r="K9396" t="s">
        <v>44</v>
      </c>
      <c r="L9396">
        <v>103.77</v>
      </c>
      <c r="M9396">
        <v>2.2799999999999998</v>
      </c>
      <c r="N9396" t="s">
        <v>27</v>
      </c>
      <c r="O9396" t="s">
        <v>28</v>
      </c>
      <c r="P9396">
        <v>5</v>
      </c>
      <c r="Q9396" t="s">
        <v>29</v>
      </c>
    </row>
    <row r="9397" spans="1:17" x14ac:dyDescent="0.3">
      <c r="A9397" t="s">
        <v>10121</v>
      </c>
      <c r="B9397" s="1">
        <v>45817</v>
      </c>
      <c r="C9397" t="s">
        <v>1498</v>
      </c>
      <c r="D9397" t="s">
        <v>106</v>
      </c>
      <c r="E9397" t="s">
        <v>33</v>
      </c>
      <c r="F9397" t="s">
        <v>34</v>
      </c>
      <c r="G9397" t="s">
        <v>22</v>
      </c>
      <c r="H9397" t="s">
        <v>76</v>
      </c>
      <c r="I9397" t="s">
        <v>44</v>
      </c>
      <c r="J9397" t="s">
        <v>61</v>
      </c>
      <c r="K9397" t="s">
        <v>45</v>
      </c>
      <c r="L9397">
        <v>116.6</v>
      </c>
      <c r="M9397">
        <v>0</v>
      </c>
      <c r="N9397" t="s">
        <v>69</v>
      </c>
      <c r="O9397" t="s">
        <v>85</v>
      </c>
      <c r="P9397">
        <v>46</v>
      </c>
      <c r="Q9397" t="s">
        <v>46</v>
      </c>
    </row>
    <row r="9398" spans="1:17" x14ac:dyDescent="0.3">
      <c r="A9398" t="s">
        <v>10122</v>
      </c>
      <c r="B9398" s="1">
        <v>45707</v>
      </c>
      <c r="C9398" t="s">
        <v>1592</v>
      </c>
      <c r="D9398" t="s">
        <v>102</v>
      </c>
      <c r="E9398" t="s">
        <v>66</v>
      </c>
      <c r="F9398" t="s">
        <v>56</v>
      </c>
      <c r="G9398" t="s">
        <v>22</v>
      </c>
      <c r="H9398" t="s">
        <v>43</v>
      </c>
      <c r="I9398" t="s">
        <v>24</v>
      </c>
      <c r="J9398" t="s">
        <v>25</v>
      </c>
      <c r="K9398" t="s">
        <v>37</v>
      </c>
      <c r="L9398">
        <v>263.54000000000002</v>
      </c>
      <c r="M9398">
        <v>3.16</v>
      </c>
      <c r="N9398" t="s">
        <v>27</v>
      </c>
      <c r="O9398" t="s">
        <v>28</v>
      </c>
      <c r="P9398">
        <v>0</v>
      </c>
      <c r="Q9398" t="s">
        <v>29</v>
      </c>
    </row>
    <row r="9399" spans="1:17" x14ac:dyDescent="0.3">
      <c r="A9399" t="s">
        <v>10123</v>
      </c>
      <c r="B9399" s="1">
        <v>45743</v>
      </c>
      <c r="C9399" t="s">
        <v>180</v>
      </c>
      <c r="D9399" t="s">
        <v>94</v>
      </c>
      <c r="E9399" t="s">
        <v>55</v>
      </c>
      <c r="F9399" t="s">
        <v>34</v>
      </c>
      <c r="G9399" t="s">
        <v>22</v>
      </c>
      <c r="H9399" t="s">
        <v>23</v>
      </c>
      <c r="I9399" t="s">
        <v>119</v>
      </c>
      <c r="J9399" t="s">
        <v>25</v>
      </c>
      <c r="K9399" t="s">
        <v>45</v>
      </c>
      <c r="L9399">
        <v>95.37</v>
      </c>
      <c r="M9399">
        <v>1.1399999999999999</v>
      </c>
      <c r="N9399" t="s">
        <v>27</v>
      </c>
      <c r="O9399" t="s">
        <v>28</v>
      </c>
      <c r="P9399">
        <v>0</v>
      </c>
      <c r="Q9399" t="s">
        <v>29</v>
      </c>
    </row>
    <row r="9400" spans="1:17" x14ac:dyDescent="0.3">
      <c r="A9400" t="s">
        <v>10124</v>
      </c>
      <c r="B9400" s="1">
        <v>45669</v>
      </c>
      <c r="C9400" t="s">
        <v>1576</v>
      </c>
      <c r="D9400" t="s">
        <v>40</v>
      </c>
      <c r="E9400" t="s">
        <v>41</v>
      </c>
      <c r="F9400" t="s">
        <v>34</v>
      </c>
      <c r="G9400" t="s">
        <v>22</v>
      </c>
      <c r="H9400" t="s">
        <v>57</v>
      </c>
      <c r="I9400" t="s">
        <v>44</v>
      </c>
      <c r="J9400" t="s">
        <v>36</v>
      </c>
      <c r="K9400" t="s">
        <v>37</v>
      </c>
      <c r="L9400">
        <v>174.15</v>
      </c>
      <c r="M9400">
        <v>1.04</v>
      </c>
      <c r="N9400" t="s">
        <v>27</v>
      </c>
      <c r="O9400" t="s">
        <v>28</v>
      </c>
      <c r="P9400">
        <v>23</v>
      </c>
      <c r="Q9400" t="s">
        <v>29</v>
      </c>
    </row>
    <row r="9401" spans="1:17" x14ac:dyDescent="0.3">
      <c r="A9401" t="s">
        <v>10125</v>
      </c>
      <c r="B9401" s="1">
        <v>45694</v>
      </c>
      <c r="C9401" t="s">
        <v>229</v>
      </c>
      <c r="D9401" t="s">
        <v>75</v>
      </c>
      <c r="E9401" t="s">
        <v>55</v>
      </c>
      <c r="F9401" t="s">
        <v>34</v>
      </c>
      <c r="G9401" t="s">
        <v>84</v>
      </c>
      <c r="H9401" t="s">
        <v>43</v>
      </c>
      <c r="I9401" t="s">
        <v>24</v>
      </c>
      <c r="J9401" t="s">
        <v>61</v>
      </c>
      <c r="K9401" t="s">
        <v>62</v>
      </c>
      <c r="L9401">
        <v>1032.06</v>
      </c>
      <c r="M9401">
        <v>22.71</v>
      </c>
      <c r="N9401" t="s">
        <v>27</v>
      </c>
      <c r="O9401" t="s">
        <v>28</v>
      </c>
      <c r="P9401">
        <v>91</v>
      </c>
      <c r="Q9401" t="s">
        <v>86</v>
      </c>
    </row>
    <row r="9402" spans="1:17" x14ac:dyDescent="0.3">
      <c r="A9402" t="s">
        <v>10126</v>
      </c>
      <c r="B9402" s="1">
        <v>45804</v>
      </c>
      <c r="C9402" t="s">
        <v>2290</v>
      </c>
      <c r="D9402" t="s">
        <v>118</v>
      </c>
      <c r="E9402" t="s">
        <v>66</v>
      </c>
      <c r="F9402" t="s">
        <v>34</v>
      </c>
      <c r="G9402" t="s">
        <v>22</v>
      </c>
      <c r="H9402" t="s">
        <v>35</v>
      </c>
      <c r="I9402" t="s">
        <v>44</v>
      </c>
      <c r="J9402" t="s">
        <v>36</v>
      </c>
      <c r="K9402" t="s">
        <v>26</v>
      </c>
      <c r="L9402">
        <v>74.150000000000006</v>
      </c>
      <c r="M9402">
        <v>0.44</v>
      </c>
      <c r="N9402" t="s">
        <v>27</v>
      </c>
      <c r="O9402" t="s">
        <v>28</v>
      </c>
      <c r="P9402">
        <v>12</v>
      </c>
      <c r="Q9402" t="s">
        <v>29</v>
      </c>
    </row>
    <row r="9403" spans="1:17" x14ac:dyDescent="0.3">
      <c r="A9403" t="s">
        <v>10127</v>
      </c>
      <c r="B9403" s="1">
        <v>45752</v>
      </c>
      <c r="C9403" t="s">
        <v>153</v>
      </c>
      <c r="D9403" t="s">
        <v>65</v>
      </c>
      <c r="E9403" t="s">
        <v>66</v>
      </c>
      <c r="F9403" t="s">
        <v>34</v>
      </c>
      <c r="G9403" t="s">
        <v>22</v>
      </c>
      <c r="H9403" t="s">
        <v>103</v>
      </c>
      <c r="I9403" t="s">
        <v>51</v>
      </c>
      <c r="J9403" t="s">
        <v>25</v>
      </c>
      <c r="K9403" t="s">
        <v>45</v>
      </c>
      <c r="L9403">
        <v>17.489999999999998</v>
      </c>
      <c r="M9403">
        <v>0.21</v>
      </c>
      <c r="N9403" t="s">
        <v>27</v>
      </c>
      <c r="O9403" t="s">
        <v>28</v>
      </c>
      <c r="P9403">
        <v>14</v>
      </c>
      <c r="Q9403" t="s">
        <v>29</v>
      </c>
    </row>
    <row r="9404" spans="1:17" x14ac:dyDescent="0.3">
      <c r="A9404" t="s">
        <v>10128</v>
      </c>
      <c r="B9404" s="1">
        <v>45730</v>
      </c>
      <c r="C9404" t="s">
        <v>1522</v>
      </c>
      <c r="D9404" t="s">
        <v>54</v>
      </c>
      <c r="E9404" t="s">
        <v>20</v>
      </c>
      <c r="F9404" t="s">
        <v>34</v>
      </c>
      <c r="G9404" t="s">
        <v>22</v>
      </c>
      <c r="H9404" t="s">
        <v>23</v>
      </c>
      <c r="I9404" t="s">
        <v>24</v>
      </c>
      <c r="J9404" t="s">
        <v>61</v>
      </c>
      <c r="K9404" t="s">
        <v>45</v>
      </c>
      <c r="L9404">
        <v>35.58</v>
      </c>
      <c r="M9404">
        <v>0.78</v>
      </c>
      <c r="N9404" t="s">
        <v>27</v>
      </c>
      <c r="O9404" t="s">
        <v>28</v>
      </c>
      <c r="P9404">
        <v>10</v>
      </c>
      <c r="Q9404" t="s">
        <v>29</v>
      </c>
    </row>
    <row r="9405" spans="1:17" x14ac:dyDescent="0.3">
      <c r="A9405" t="s">
        <v>10129</v>
      </c>
      <c r="B9405" s="1">
        <v>45815</v>
      </c>
      <c r="C9405" t="s">
        <v>415</v>
      </c>
      <c r="D9405" t="s">
        <v>203</v>
      </c>
      <c r="E9405" t="s">
        <v>41</v>
      </c>
      <c r="F9405" t="s">
        <v>56</v>
      </c>
      <c r="G9405" t="s">
        <v>22</v>
      </c>
      <c r="H9405" t="s">
        <v>76</v>
      </c>
      <c r="I9405" t="s">
        <v>24</v>
      </c>
      <c r="J9405" t="s">
        <v>25</v>
      </c>
      <c r="K9405" t="s">
        <v>44</v>
      </c>
      <c r="L9405">
        <v>258.02999999999997</v>
      </c>
      <c r="M9405">
        <v>3.1</v>
      </c>
      <c r="N9405" t="s">
        <v>27</v>
      </c>
      <c r="O9405" t="s">
        <v>28</v>
      </c>
      <c r="P9405">
        <v>24</v>
      </c>
      <c r="Q9405" t="s">
        <v>29</v>
      </c>
    </row>
    <row r="9406" spans="1:17" x14ac:dyDescent="0.3">
      <c r="A9406" t="s">
        <v>10130</v>
      </c>
      <c r="B9406" s="1">
        <v>45766</v>
      </c>
      <c r="C9406" t="s">
        <v>1171</v>
      </c>
      <c r="D9406" t="s">
        <v>32</v>
      </c>
      <c r="E9406" t="s">
        <v>20</v>
      </c>
      <c r="F9406" t="s">
        <v>21</v>
      </c>
      <c r="G9406" t="s">
        <v>22</v>
      </c>
      <c r="H9406" t="s">
        <v>57</v>
      </c>
      <c r="I9406" t="s">
        <v>24</v>
      </c>
      <c r="J9406" t="s">
        <v>25</v>
      </c>
      <c r="K9406" t="s">
        <v>62</v>
      </c>
      <c r="L9406">
        <v>29.04</v>
      </c>
      <c r="M9406">
        <v>0.35</v>
      </c>
      <c r="N9406" t="s">
        <v>27</v>
      </c>
      <c r="O9406" t="s">
        <v>28</v>
      </c>
      <c r="P9406">
        <v>0</v>
      </c>
      <c r="Q9406" t="s">
        <v>29</v>
      </c>
    </row>
    <row r="9407" spans="1:17" x14ac:dyDescent="0.3">
      <c r="A9407" t="s">
        <v>10131</v>
      </c>
      <c r="B9407" s="1">
        <v>45710</v>
      </c>
      <c r="C9407" t="s">
        <v>483</v>
      </c>
      <c r="D9407" t="s">
        <v>19</v>
      </c>
      <c r="E9407" t="s">
        <v>20</v>
      </c>
      <c r="F9407" t="s">
        <v>56</v>
      </c>
      <c r="G9407" t="s">
        <v>22</v>
      </c>
      <c r="H9407" t="s">
        <v>35</v>
      </c>
      <c r="I9407" t="s">
        <v>51</v>
      </c>
      <c r="J9407" t="s">
        <v>61</v>
      </c>
      <c r="K9407" t="s">
        <v>45</v>
      </c>
      <c r="L9407">
        <v>173.12</v>
      </c>
      <c r="M9407">
        <v>3.81</v>
      </c>
      <c r="N9407" t="s">
        <v>27</v>
      </c>
      <c r="O9407" t="s">
        <v>28</v>
      </c>
      <c r="P9407">
        <v>15</v>
      </c>
      <c r="Q9407" t="s">
        <v>29</v>
      </c>
    </row>
    <row r="9408" spans="1:17" x14ac:dyDescent="0.3">
      <c r="A9408" t="s">
        <v>10132</v>
      </c>
      <c r="B9408" s="1">
        <v>45800</v>
      </c>
      <c r="C9408" t="s">
        <v>462</v>
      </c>
      <c r="D9408" t="s">
        <v>32</v>
      </c>
      <c r="E9408" t="s">
        <v>20</v>
      </c>
      <c r="F9408" t="s">
        <v>56</v>
      </c>
      <c r="G9408" t="s">
        <v>22</v>
      </c>
      <c r="H9408" t="s">
        <v>103</v>
      </c>
      <c r="I9408" t="s">
        <v>51</v>
      </c>
      <c r="J9408" t="s">
        <v>25</v>
      </c>
      <c r="K9408" t="s">
        <v>26</v>
      </c>
      <c r="L9408">
        <v>68.48</v>
      </c>
      <c r="M9408">
        <v>0.82</v>
      </c>
      <c r="N9408" t="s">
        <v>27</v>
      </c>
      <c r="O9408" t="s">
        <v>28</v>
      </c>
      <c r="P9408">
        <v>13</v>
      </c>
      <c r="Q9408" t="s">
        <v>29</v>
      </c>
    </row>
    <row r="9409" spans="1:17" x14ac:dyDescent="0.3">
      <c r="A9409" t="s">
        <v>10133</v>
      </c>
      <c r="B9409" s="1">
        <v>45715</v>
      </c>
      <c r="C9409" t="s">
        <v>1930</v>
      </c>
      <c r="D9409" t="s">
        <v>118</v>
      </c>
      <c r="E9409" t="s">
        <v>33</v>
      </c>
      <c r="F9409" t="s">
        <v>21</v>
      </c>
      <c r="G9409" t="s">
        <v>22</v>
      </c>
      <c r="H9409" t="s">
        <v>57</v>
      </c>
      <c r="I9409" t="s">
        <v>24</v>
      </c>
      <c r="J9409" t="s">
        <v>61</v>
      </c>
      <c r="K9409" t="s">
        <v>37</v>
      </c>
      <c r="L9409">
        <v>136.41</v>
      </c>
      <c r="M9409">
        <v>3</v>
      </c>
      <c r="N9409" t="s">
        <v>27</v>
      </c>
      <c r="O9409" t="s">
        <v>28</v>
      </c>
      <c r="P9409">
        <v>0</v>
      </c>
      <c r="Q9409" t="s">
        <v>29</v>
      </c>
    </row>
    <row r="9410" spans="1:17" x14ac:dyDescent="0.3">
      <c r="A9410" t="s">
        <v>10134</v>
      </c>
      <c r="B9410" s="1">
        <v>45831</v>
      </c>
      <c r="C9410" t="s">
        <v>599</v>
      </c>
      <c r="D9410" t="s">
        <v>94</v>
      </c>
      <c r="E9410" t="s">
        <v>41</v>
      </c>
      <c r="F9410" t="s">
        <v>21</v>
      </c>
      <c r="G9410" t="s">
        <v>22</v>
      </c>
      <c r="H9410" t="s">
        <v>57</v>
      </c>
      <c r="I9410" t="s">
        <v>24</v>
      </c>
      <c r="J9410" t="s">
        <v>25</v>
      </c>
      <c r="K9410" t="s">
        <v>37</v>
      </c>
      <c r="L9410">
        <v>21.68</v>
      </c>
      <c r="M9410">
        <v>0.26</v>
      </c>
      <c r="N9410" t="s">
        <v>27</v>
      </c>
      <c r="O9410" t="s">
        <v>28</v>
      </c>
      <c r="P9410">
        <v>1</v>
      </c>
      <c r="Q9410" t="s">
        <v>29</v>
      </c>
    </row>
    <row r="9411" spans="1:17" x14ac:dyDescent="0.3">
      <c r="A9411" t="s">
        <v>10135</v>
      </c>
      <c r="B9411" s="1">
        <v>45827</v>
      </c>
      <c r="C9411" t="s">
        <v>128</v>
      </c>
      <c r="D9411" t="s">
        <v>102</v>
      </c>
      <c r="E9411" t="s">
        <v>33</v>
      </c>
      <c r="F9411" t="s">
        <v>56</v>
      </c>
      <c r="G9411" t="s">
        <v>22</v>
      </c>
      <c r="H9411" t="s">
        <v>79</v>
      </c>
      <c r="I9411" t="s">
        <v>24</v>
      </c>
      <c r="J9411" t="s">
        <v>25</v>
      </c>
      <c r="K9411" t="s">
        <v>45</v>
      </c>
      <c r="L9411">
        <v>64.959999999999994</v>
      </c>
      <c r="M9411">
        <v>0.78</v>
      </c>
      <c r="N9411" t="s">
        <v>27</v>
      </c>
      <c r="O9411" t="s">
        <v>28</v>
      </c>
      <c r="P9411">
        <v>0</v>
      </c>
      <c r="Q9411" t="s">
        <v>29</v>
      </c>
    </row>
    <row r="9412" spans="1:17" x14ac:dyDescent="0.3">
      <c r="A9412" t="s">
        <v>10136</v>
      </c>
      <c r="B9412" s="1">
        <v>45732</v>
      </c>
      <c r="C9412" t="s">
        <v>1389</v>
      </c>
      <c r="D9412" t="s">
        <v>19</v>
      </c>
      <c r="E9412" t="s">
        <v>41</v>
      </c>
      <c r="F9412" t="s">
        <v>34</v>
      </c>
      <c r="G9412" t="s">
        <v>22</v>
      </c>
      <c r="H9412" t="s">
        <v>35</v>
      </c>
      <c r="I9412" t="s">
        <v>24</v>
      </c>
      <c r="J9412" t="s">
        <v>61</v>
      </c>
      <c r="K9412" t="s">
        <v>37</v>
      </c>
      <c r="L9412">
        <v>174.61</v>
      </c>
      <c r="M9412">
        <v>3.84</v>
      </c>
      <c r="N9412" t="s">
        <v>27</v>
      </c>
      <c r="O9412" t="s">
        <v>28</v>
      </c>
      <c r="P9412">
        <v>5</v>
      </c>
      <c r="Q9412" t="s">
        <v>29</v>
      </c>
    </row>
    <row r="9413" spans="1:17" x14ac:dyDescent="0.3">
      <c r="A9413" t="s">
        <v>10137</v>
      </c>
      <c r="B9413" s="1">
        <v>45738</v>
      </c>
      <c r="C9413" t="s">
        <v>1869</v>
      </c>
      <c r="D9413" t="s">
        <v>160</v>
      </c>
      <c r="E9413" t="s">
        <v>20</v>
      </c>
      <c r="F9413" t="s">
        <v>21</v>
      </c>
      <c r="G9413" t="s">
        <v>22</v>
      </c>
      <c r="H9413" t="s">
        <v>35</v>
      </c>
      <c r="I9413" t="s">
        <v>24</v>
      </c>
      <c r="J9413" t="s">
        <v>61</v>
      </c>
      <c r="K9413" t="s">
        <v>45</v>
      </c>
      <c r="L9413">
        <v>313.49</v>
      </c>
      <c r="M9413">
        <v>6.9</v>
      </c>
      <c r="N9413" t="s">
        <v>27</v>
      </c>
      <c r="O9413" t="s">
        <v>28</v>
      </c>
      <c r="P9413">
        <v>10</v>
      </c>
      <c r="Q9413" t="s">
        <v>29</v>
      </c>
    </row>
    <row r="9414" spans="1:17" x14ac:dyDescent="0.3">
      <c r="A9414" t="s">
        <v>10138</v>
      </c>
      <c r="B9414" s="1">
        <v>45824</v>
      </c>
      <c r="C9414" t="s">
        <v>113</v>
      </c>
      <c r="D9414" t="s">
        <v>54</v>
      </c>
      <c r="E9414" t="s">
        <v>66</v>
      </c>
      <c r="F9414" t="s">
        <v>56</v>
      </c>
      <c r="G9414" t="s">
        <v>42</v>
      </c>
      <c r="H9414" t="s">
        <v>23</v>
      </c>
      <c r="I9414" t="s">
        <v>24</v>
      </c>
      <c r="J9414" t="s">
        <v>25</v>
      </c>
      <c r="K9414" t="s">
        <v>37</v>
      </c>
      <c r="L9414">
        <v>41.03</v>
      </c>
      <c r="M9414">
        <v>0.49</v>
      </c>
      <c r="N9414" t="s">
        <v>27</v>
      </c>
      <c r="O9414" t="s">
        <v>28</v>
      </c>
      <c r="P9414">
        <v>18</v>
      </c>
      <c r="Q9414" t="s">
        <v>29</v>
      </c>
    </row>
    <row r="9415" spans="1:17" x14ac:dyDescent="0.3">
      <c r="A9415" t="s">
        <v>10139</v>
      </c>
      <c r="B9415" s="1">
        <v>45775</v>
      </c>
      <c r="C9415" t="s">
        <v>1320</v>
      </c>
      <c r="D9415" t="s">
        <v>102</v>
      </c>
      <c r="E9415" t="s">
        <v>66</v>
      </c>
      <c r="F9415" t="s">
        <v>21</v>
      </c>
      <c r="G9415" t="s">
        <v>22</v>
      </c>
      <c r="H9415" t="s">
        <v>76</v>
      </c>
      <c r="I9415" t="s">
        <v>51</v>
      </c>
      <c r="J9415" t="s">
        <v>36</v>
      </c>
      <c r="K9415" t="s">
        <v>45</v>
      </c>
      <c r="L9415">
        <v>335.14</v>
      </c>
      <c r="M9415">
        <v>2.0099999999999998</v>
      </c>
      <c r="N9415" t="s">
        <v>27</v>
      </c>
      <c r="O9415" t="s">
        <v>28</v>
      </c>
      <c r="P9415">
        <v>17</v>
      </c>
      <c r="Q9415" t="s">
        <v>29</v>
      </c>
    </row>
    <row r="9416" spans="1:17" x14ac:dyDescent="0.3">
      <c r="A9416" t="s">
        <v>10140</v>
      </c>
      <c r="B9416" s="1">
        <v>45769</v>
      </c>
      <c r="C9416" t="s">
        <v>1726</v>
      </c>
      <c r="D9416" t="s">
        <v>106</v>
      </c>
      <c r="E9416" t="s">
        <v>55</v>
      </c>
      <c r="F9416" t="s">
        <v>56</v>
      </c>
      <c r="G9416" t="s">
        <v>22</v>
      </c>
      <c r="H9416" t="s">
        <v>57</v>
      </c>
      <c r="I9416" t="s">
        <v>24</v>
      </c>
      <c r="J9416" t="s">
        <v>111</v>
      </c>
      <c r="K9416" t="s">
        <v>45</v>
      </c>
      <c r="L9416">
        <v>74.459999999999994</v>
      </c>
      <c r="M9416">
        <v>0.3</v>
      </c>
      <c r="N9416" t="s">
        <v>27</v>
      </c>
      <c r="O9416" t="s">
        <v>28</v>
      </c>
      <c r="P9416">
        <v>4</v>
      </c>
      <c r="Q9416" t="s">
        <v>29</v>
      </c>
    </row>
    <row r="9417" spans="1:17" x14ac:dyDescent="0.3">
      <c r="A9417" t="s">
        <v>10141</v>
      </c>
      <c r="B9417" s="1">
        <v>45699</v>
      </c>
      <c r="C9417" t="s">
        <v>1894</v>
      </c>
      <c r="D9417" t="s">
        <v>124</v>
      </c>
      <c r="E9417" t="s">
        <v>33</v>
      </c>
      <c r="F9417" t="s">
        <v>56</v>
      </c>
      <c r="G9417" t="s">
        <v>42</v>
      </c>
      <c r="H9417" t="s">
        <v>76</v>
      </c>
      <c r="I9417" t="s">
        <v>44</v>
      </c>
      <c r="J9417" t="s">
        <v>36</v>
      </c>
      <c r="K9417" t="s">
        <v>26</v>
      </c>
      <c r="L9417">
        <v>67.3</v>
      </c>
      <c r="M9417">
        <v>0.4</v>
      </c>
      <c r="N9417" t="s">
        <v>27</v>
      </c>
      <c r="O9417" t="s">
        <v>28</v>
      </c>
      <c r="P9417">
        <v>49</v>
      </c>
      <c r="Q9417" t="s">
        <v>46</v>
      </c>
    </row>
    <row r="9418" spans="1:17" x14ac:dyDescent="0.3">
      <c r="A9418" t="s">
        <v>10142</v>
      </c>
      <c r="B9418" s="1">
        <v>45735</v>
      </c>
      <c r="C9418" t="s">
        <v>487</v>
      </c>
      <c r="D9418" t="s">
        <v>94</v>
      </c>
      <c r="E9418" t="s">
        <v>41</v>
      </c>
      <c r="F9418" t="s">
        <v>34</v>
      </c>
      <c r="G9418" t="s">
        <v>22</v>
      </c>
      <c r="H9418" t="s">
        <v>79</v>
      </c>
      <c r="I9418" t="s">
        <v>24</v>
      </c>
      <c r="J9418" t="s">
        <v>25</v>
      </c>
      <c r="K9418" t="s">
        <v>45</v>
      </c>
      <c r="L9418">
        <v>14.56</v>
      </c>
      <c r="M9418">
        <v>0.17</v>
      </c>
      <c r="N9418" t="s">
        <v>27</v>
      </c>
      <c r="O9418" t="s">
        <v>28</v>
      </c>
      <c r="P9418">
        <v>10</v>
      </c>
      <c r="Q9418" t="s">
        <v>29</v>
      </c>
    </row>
    <row r="9419" spans="1:17" x14ac:dyDescent="0.3">
      <c r="A9419" t="s">
        <v>10143</v>
      </c>
      <c r="B9419" s="1">
        <v>45735</v>
      </c>
      <c r="C9419" t="s">
        <v>1858</v>
      </c>
      <c r="D9419" t="s">
        <v>49</v>
      </c>
      <c r="E9419" t="s">
        <v>20</v>
      </c>
      <c r="F9419" t="s">
        <v>34</v>
      </c>
      <c r="G9419" t="s">
        <v>22</v>
      </c>
      <c r="H9419" t="s">
        <v>50</v>
      </c>
      <c r="I9419" t="s">
        <v>24</v>
      </c>
      <c r="J9419" t="s">
        <v>36</v>
      </c>
      <c r="K9419" t="s">
        <v>62</v>
      </c>
      <c r="L9419">
        <v>66.84</v>
      </c>
      <c r="M9419">
        <v>0.4</v>
      </c>
      <c r="N9419" t="s">
        <v>27</v>
      </c>
      <c r="O9419" t="s">
        <v>28</v>
      </c>
      <c r="P9419">
        <v>2</v>
      </c>
      <c r="Q9419" t="s">
        <v>29</v>
      </c>
    </row>
    <row r="9420" spans="1:17" x14ac:dyDescent="0.3">
      <c r="A9420" t="s">
        <v>10144</v>
      </c>
      <c r="B9420" s="1">
        <v>45770</v>
      </c>
      <c r="C9420" t="s">
        <v>2887</v>
      </c>
      <c r="D9420" t="s">
        <v>102</v>
      </c>
      <c r="E9420" t="s">
        <v>55</v>
      </c>
      <c r="F9420" t="s">
        <v>34</v>
      </c>
      <c r="G9420" t="s">
        <v>22</v>
      </c>
      <c r="H9420" t="s">
        <v>60</v>
      </c>
      <c r="I9420" t="s">
        <v>24</v>
      </c>
      <c r="J9420" t="s">
        <v>111</v>
      </c>
      <c r="K9420" t="s">
        <v>45</v>
      </c>
      <c r="L9420">
        <v>128.55000000000001</v>
      </c>
      <c r="M9420">
        <v>0.51</v>
      </c>
      <c r="N9420" t="s">
        <v>27</v>
      </c>
      <c r="O9420" t="s">
        <v>28</v>
      </c>
      <c r="P9420">
        <v>2</v>
      </c>
      <c r="Q9420" t="s">
        <v>29</v>
      </c>
    </row>
    <row r="9421" spans="1:17" x14ac:dyDescent="0.3">
      <c r="A9421" t="s">
        <v>10145</v>
      </c>
      <c r="B9421" s="1">
        <v>45751</v>
      </c>
      <c r="C9421" t="s">
        <v>1551</v>
      </c>
      <c r="D9421" t="s">
        <v>94</v>
      </c>
      <c r="E9421" t="s">
        <v>33</v>
      </c>
      <c r="F9421" t="s">
        <v>34</v>
      </c>
      <c r="G9421" t="s">
        <v>22</v>
      </c>
      <c r="H9421" t="s">
        <v>76</v>
      </c>
      <c r="I9421" t="s">
        <v>24</v>
      </c>
      <c r="J9421" t="s">
        <v>25</v>
      </c>
      <c r="K9421" t="s">
        <v>37</v>
      </c>
      <c r="L9421">
        <v>147.32</v>
      </c>
      <c r="M9421">
        <v>1.77</v>
      </c>
      <c r="N9421" t="s">
        <v>27</v>
      </c>
      <c r="O9421" t="s">
        <v>28</v>
      </c>
      <c r="P9421">
        <v>21</v>
      </c>
      <c r="Q9421" t="s">
        <v>29</v>
      </c>
    </row>
    <row r="9422" spans="1:17" x14ac:dyDescent="0.3">
      <c r="A9422" t="s">
        <v>10146</v>
      </c>
      <c r="B9422" s="1">
        <v>45676</v>
      </c>
      <c r="C9422" t="s">
        <v>1950</v>
      </c>
      <c r="D9422" t="s">
        <v>203</v>
      </c>
      <c r="E9422" t="s">
        <v>33</v>
      </c>
      <c r="F9422" t="s">
        <v>56</v>
      </c>
      <c r="G9422" t="s">
        <v>42</v>
      </c>
      <c r="H9422" t="s">
        <v>76</v>
      </c>
      <c r="I9422" t="s">
        <v>24</v>
      </c>
      <c r="J9422" t="s">
        <v>25</v>
      </c>
      <c r="K9422" t="s">
        <v>45</v>
      </c>
      <c r="L9422">
        <v>48.79</v>
      </c>
      <c r="M9422">
        <v>0.59</v>
      </c>
      <c r="N9422" t="s">
        <v>27</v>
      </c>
      <c r="O9422" t="s">
        <v>28</v>
      </c>
      <c r="P9422">
        <v>42</v>
      </c>
      <c r="Q9422" t="s">
        <v>46</v>
      </c>
    </row>
    <row r="9423" spans="1:17" x14ac:dyDescent="0.3">
      <c r="A9423" t="s">
        <v>10147</v>
      </c>
      <c r="B9423" s="1">
        <v>45779</v>
      </c>
      <c r="C9423" t="s">
        <v>793</v>
      </c>
      <c r="D9423" t="s">
        <v>124</v>
      </c>
      <c r="E9423" t="s">
        <v>41</v>
      </c>
      <c r="F9423" t="s">
        <v>21</v>
      </c>
      <c r="G9423" t="s">
        <v>22</v>
      </c>
      <c r="H9423" t="s">
        <v>103</v>
      </c>
      <c r="I9423" t="s">
        <v>24</v>
      </c>
      <c r="J9423" t="s">
        <v>61</v>
      </c>
      <c r="K9423" t="s">
        <v>26</v>
      </c>
      <c r="L9423">
        <v>70.09</v>
      </c>
      <c r="M9423">
        <v>1.54</v>
      </c>
      <c r="N9423" t="s">
        <v>27</v>
      </c>
      <c r="O9423" t="s">
        <v>28</v>
      </c>
      <c r="P9423">
        <v>3</v>
      </c>
      <c r="Q9423" t="s">
        <v>29</v>
      </c>
    </row>
    <row r="9424" spans="1:17" x14ac:dyDescent="0.3">
      <c r="A9424" t="s">
        <v>10148</v>
      </c>
      <c r="B9424" s="1">
        <v>45660</v>
      </c>
      <c r="C9424" t="s">
        <v>132</v>
      </c>
      <c r="D9424" t="s">
        <v>89</v>
      </c>
      <c r="E9424" t="s">
        <v>41</v>
      </c>
      <c r="F9424" t="s">
        <v>56</v>
      </c>
      <c r="G9424" t="s">
        <v>22</v>
      </c>
      <c r="H9424" t="s">
        <v>79</v>
      </c>
      <c r="I9424" t="s">
        <v>119</v>
      </c>
      <c r="J9424" t="s">
        <v>25</v>
      </c>
      <c r="K9424" t="s">
        <v>37</v>
      </c>
      <c r="L9424">
        <v>254</v>
      </c>
      <c r="M9424">
        <v>3.05</v>
      </c>
      <c r="N9424" t="s">
        <v>27</v>
      </c>
      <c r="O9424" t="s">
        <v>28</v>
      </c>
      <c r="P9424">
        <v>11</v>
      </c>
      <c r="Q9424" t="s">
        <v>29</v>
      </c>
    </row>
    <row r="9425" spans="1:17" x14ac:dyDescent="0.3">
      <c r="A9425" t="s">
        <v>10149</v>
      </c>
      <c r="B9425" s="1">
        <v>45676</v>
      </c>
      <c r="C9425" t="s">
        <v>1294</v>
      </c>
      <c r="D9425" t="s">
        <v>106</v>
      </c>
      <c r="E9425" t="s">
        <v>20</v>
      </c>
      <c r="F9425" t="s">
        <v>34</v>
      </c>
      <c r="G9425" t="s">
        <v>22</v>
      </c>
      <c r="H9425" t="s">
        <v>43</v>
      </c>
      <c r="I9425" t="s">
        <v>119</v>
      </c>
      <c r="J9425" t="s">
        <v>111</v>
      </c>
      <c r="K9425" t="s">
        <v>26</v>
      </c>
      <c r="L9425">
        <v>449.25</v>
      </c>
      <c r="M9425">
        <v>1.8</v>
      </c>
      <c r="N9425" t="s">
        <v>27</v>
      </c>
      <c r="O9425" t="s">
        <v>28</v>
      </c>
      <c r="P9425">
        <v>13</v>
      </c>
      <c r="Q9425" t="s">
        <v>29</v>
      </c>
    </row>
    <row r="9426" spans="1:17" x14ac:dyDescent="0.3">
      <c r="A9426" t="s">
        <v>10150</v>
      </c>
      <c r="B9426" s="1">
        <v>45731</v>
      </c>
      <c r="C9426" t="s">
        <v>839</v>
      </c>
      <c r="D9426" t="s">
        <v>40</v>
      </c>
      <c r="E9426" t="s">
        <v>33</v>
      </c>
      <c r="F9426" t="s">
        <v>34</v>
      </c>
      <c r="G9426" t="s">
        <v>22</v>
      </c>
      <c r="H9426" t="s">
        <v>23</v>
      </c>
      <c r="I9426" t="s">
        <v>44</v>
      </c>
      <c r="J9426" t="s">
        <v>25</v>
      </c>
      <c r="K9426" t="s">
        <v>62</v>
      </c>
      <c r="L9426">
        <v>53.04</v>
      </c>
      <c r="M9426">
        <v>0.64</v>
      </c>
      <c r="N9426" t="s">
        <v>27</v>
      </c>
      <c r="O9426" t="s">
        <v>28</v>
      </c>
      <c r="P9426">
        <v>19</v>
      </c>
      <c r="Q9426" t="s">
        <v>29</v>
      </c>
    </row>
    <row r="9427" spans="1:17" x14ac:dyDescent="0.3">
      <c r="A9427" t="s">
        <v>10151</v>
      </c>
      <c r="B9427" s="1">
        <v>45733</v>
      </c>
      <c r="C9427" t="s">
        <v>864</v>
      </c>
      <c r="D9427" t="s">
        <v>49</v>
      </c>
      <c r="E9427" t="s">
        <v>41</v>
      </c>
      <c r="F9427" t="s">
        <v>34</v>
      </c>
      <c r="G9427" t="s">
        <v>22</v>
      </c>
      <c r="H9427" t="s">
        <v>99</v>
      </c>
      <c r="I9427" t="s">
        <v>51</v>
      </c>
      <c r="J9427" t="s">
        <v>25</v>
      </c>
      <c r="K9427" t="s">
        <v>26</v>
      </c>
      <c r="L9427">
        <v>65.53</v>
      </c>
      <c r="M9427">
        <v>0.79</v>
      </c>
      <c r="N9427" t="s">
        <v>27</v>
      </c>
      <c r="O9427" t="s">
        <v>28</v>
      </c>
      <c r="P9427">
        <v>4</v>
      </c>
      <c r="Q9427" t="s">
        <v>29</v>
      </c>
    </row>
    <row r="9428" spans="1:17" x14ac:dyDescent="0.3">
      <c r="A9428" t="s">
        <v>10152</v>
      </c>
      <c r="B9428" s="1">
        <v>45817</v>
      </c>
      <c r="C9428" t="s">
        <v>2020</v>
      </c>
      <c r="D9428" t="s">
        <v>75</v>
      </c>
      <c r="E9428" t="s">
        <v>55</v>
      </c>
      <c r="F9428" t="s">
        <v>56</v>
      </c>
      <c r="G9428" t="s">
        <v>22</v>
      </c>
      <c r="H9428" t="s">
        <v>99</v>
      </c>
      <c r="I9428" t="s">
        <v>24</v>
      </c>
      <c r="J9428" t="s">
        <v>61</v>
      </c>
      <c r="K9428" t="s">
        <v>45</v>
      </c>
      <c r="L9428">
        <v>61.02</v>
      </c>
      <c r="M9428">
        <v>1.34</v>
      </c>
      <c r="N9428" t="s">
        <v>27</v>
      </c>
      <c r="O9428" t="s">
        <v>28</v>
      </c>
      <c r="P9428">
        <v>13</v>
      </c>
      <c r="Q9428" t="s">
        <v>29</v>
      </c>
    </row>
    <row r="9429" spans="1:17" x14ac:dyDescent="0.3">
      <c r="A9429" t="s">
        <v>10153</v>
      </c>
      <c r="B9429" s="1">
        <v>45768</v>
      </c>
      <c r="C9429" t="s">
        <v>623</v>
      </c>
      <c r="D9429" t="s">
        <v>94</v>
      </c>
      <c r="E9429" t="s">
        <v>66</v>
      </c>
      <c r="F9429" t="s">
        <v>34</v>
      </c>
      <c r="G9429" t="s">
        <v>22</v>
      </c>
      <c r="H9429" t="s">
        <v>103</v>
      </c>
      <c r="I9429" t="s">
        <v>24</v>
      </c>
      <c r="J9429" t="s">
        <v>36</v>
      </c>
      <c r="K9429" t="s">
        <v>45</v>
      </c>
      <c r="L9429">
        <v>168.63</v>
      </c>
      <c r="M9429">
        <v>1.01</v>
      </c>
      <c r="N9429" t="s">
        <v>27</v>
      </c>
      <c r="O9429" t="s">
        <v>28</v>
      </c>
      <c r="P9429">
        <v>7</v>
      </c>
      <c r="Q9429" t="s">
        <v>29</v>
      </c>
    </row>
    <row r="9430" spans="1:17" x14ac:dyDescent="0.3">
      <c r="A9430" t="s">
        <v>10154</v>
      </c>
      <c r="B9430" s="1">
        <v>45697</v>
      </c>
      <c r="C9430" t="s">
        <v>1826</v>
      </c>
      <c r="D9430" t="s">
        <v>40</v>
      </c>
      <c r="E9430" t="s">
        <v>55</v>
      </c>
      <c r="F9430" t="s">
        <v>34</v>
      </c>
      <c r="G9430" t="s">
        <v>42</v>
      </c>
      <c r="H9430" t="s">
        <v>99</v>
      </c>
      <c r="I9430" t="s">
        <v>51</v>
      </c>
      <c r="J9430" t="s">
        <v>61</v>
      </c>
      <c r="K9430" t="s">
        <v>45</v>
      </c>
      <c r="L9430">
        <v>46.49</v>
      </c>
      <c r="M9430">
        <v>1.02</v>
      </c>
      <c r="N9430" t="s">
        <v>27</v>
      </c>
      <c r="O9430" t="s">
        <v>28</v>
      </c>
      <c r="P9430">
        <v>18</v>
      </c>
      <c r="Q9430" t="s">
        <v>29</v>
      </c>
    </row>
    <row r="9431" spans="1:17" x14ac:dyDescent="0.3">
      <c r="A9431" t="s">
        <v>10155</v>
      </c>
      <c r="B9431" s="1">
        <v>45714</v>
      </c>
      <c r="C9431" t="s">
        <v>88</v>
      </c>
      <c r="D9431" t="s">
        <v>89</v>
      </c>
      <c r="E9431" t="s">
        <v>66</v>
      </c>
      <c r="F9431" t="s">
        <v>34</v>
      </c>
      <c r="G9431" t="s">
        <v>22</v>
      </c>
      <c r="H9431" t="s">
        <v>35</v>
      </c>
      <c r="I9431" t="s">
        <v>24</v>
      </c>
      <c r="J9431" t="s">
        <v>61</v>
      </c>
      <c r="K9431" t="s">
        <v>62</v>
      </c>
      <c r="L9431">
        <v>142.57</v>
      </c>
      <c r="M9431">
        <v>3.14</v>
      </c>
      <c r="N9431" t="s">
        <v>27</v>
      </c>
      <c r="O9431" t="s">
        <v>28</v>
      </c>
      <c r="P9431">
        <v>11</v>
      </c>
      <c r="Q9431" t="s">
        <v>29</v>
      </c>
    </row>
    <row r="9432" spans="1:17" x14ac:dyDescent="0.3">
      <c r="A9432" t="s">
        <v>10156</v>
      </c>
      <c r="B9432" s="1">
        <v>45799</v>
      </c>
      <c r="C9432" t="s">
        <v>470</v>
      </c>
      <c r="D9432" t="s">
        <v>102</v>
      </c>
      <c r="E9432" t="s">
        <v>55</v>
      </c>
      <c r="F9432" t="s">
        <v>56</v>
      </c>
      <c r="G9432" t="s">
        <v>42</v>
      </c>
      <c r="H9432" t="s">
        <v>35</v>
      </c>
      <c r="I9432" t="s">
        <v>119</v>
      </c>
      <c r="J9432" t="s">
        <v>61</v>
      </c>
      <c r="K9432" t="s">
        <v>37</v>
      </c>
      <c r="L9432">
        <v>85.52</v>
      </c>
      <c r="M9432">
        <v>1.88</v>
      </c>
      <c r="N9432" t="s">
        <v>27</v>
      </c>
      <c r="O9432" t="s">
        <v>28</v>
      </c>
      <c r="P9432">
        <v>27</v>
      </c>
      <c r="Q9432" t="s">
        <v>29</v>
      </c>
    </row>
    <row r="9433" spans="1:17" x14ac:dyDescent="0.3">
      <c r="A9433" t="s">
        <v>10157</v>
      </c>
      <c r="B9433" s="1">
        <v>45809</v>
      </c>
      <c r="C9433" t="s">
        <v>381</v>
      </c>
      <c r="D9433" t="s">
        <v>49</v>
      </c>
      <c r="E9433" t="s">
        <v>55</v>
      </c>
      <c r="F9433" t="s">
        <v>34</v>
      </c>
      <c r="G9433" t="s">
        <v>84</v>
      </c>
      <c r="H9433" t="s">
        <v>99</v>
      </c>
      <c r="I9433" t="s">
        <v>51</v>
      </c>
      <c r="J9433" t="s">
        <v>36</v>
      </c>
      <c r="K9433" t="s">
        <v>45</v>
      </c>
      <c r="L9433">
        <v>80.7</v>
      </c>
      <c r="M9433">
        <v>0.48</v>
      </c>
      <c r="N9433" t="s">
        <v>27</v>
      </c>
      <c r="O9433" t="s">
        <v>28</v>
      </c>
      <c r="P9433">
        <v>39</v>
      </c>
      <c r="Q9433" t="s">
        <v>29</v>
      </c>
    </row>
    <row r="9434" spans="1:17" x14ac:dyDescent="0.3">
      <c r="A9434" t="s">
        <v>10158</v>
      </c>
      <c r="B9434" s="1">
        <v>45812</v>
      </c>
      <c r="C9434" t="s">
        <v>812</v>
      </c>
      <c r="D9434" t="s">
        <v>106</v>
      </c>
      <c r="E9434" t="s">
        <v>33</v>
      </c>
      <c r="F9434" t="s">
        <v>34</v>
      </c>
      <c r="G9434" t="s">
        <v>84</v>
      </c>
      <c r="H9434" t="s">
        <v>57</v>
      </c>
      <c r="I9434" t="s">
        <v>24</v>
      </c>
      <c r="J9434" t="s">
        <v>61</v>
      </c>
      <c r="K9434" t="s">
        <v>45</v>
      </c>
      <c r="L9434">
        <v>86.4</v>
      </c>
      <c r="M9434">
        <v>1.9</v>
      </c>
      <c r="N9434" t="s">
        <v>27</v>
      </c>
      <c r="O9434" t="s">
        <v>28</v>
      </c>
      <c r="P9434">
        <v>50</v>
      </c>
      <c r="Q9434" t="s">
        <v>46</v>
      </c>
    </row>
    <row r="9435" spans="1:17" x14ac:dyDescent="0.3">
      <c r="A9435" t="s">
        <v>10159</v>
      </c>
      <c r="B9435" s="1">
        <v>45692</v>
      </c>
      <c r="C9435" t="s">
        <v>458</v>
      </c>
      <c r="D9435" t="s">
        <v>49</v>
      </c>
      <c r="E9435" t="s">
        <v>33</v>
      </c>
      <c r="F9435" t="s">
        <v>34</v>
      </c>
      <c r="G9435" t="s">
        <v>22</v>
      </c>
      <c r="H9435" t="s">
        <v>99</v>
      </c>
      <c r="I9435" t="s">
        <v>51</v>
      </c>
      <c r="J9435" t="s">
        <v>61</v>
      </c>
      <c r="K9435" t="s">
        <v>62</v>
      </c>
      <c r="L9435">
        <v>64.66</v>
      </c>
      <c r="M9435">
        <v>1.42</v>
      </c>
      <c r="N9435" t="s">
        <v>27</v>
      </c>
      <c r="O9435" t="s">
        <v>28</v>
      </c>
      <c r="P9435">
        <v>2</v>
      </c>
      <c r="Q9435" t="s">
        <v>29</v>
      </c>
    </row>
    <row r="9436" spans="1:17" x14ac:dyDescent="0.3">
      <c r="A9436" t="s">
        <v>10160</v>
      </c>
      <c r="B9436" s="1">
        <v>45740</v>
      </c>
      <c r="C9436" t="s">
        <v>741</v>
      </c>
      <c r="D9436" t="s">
        <v>102</v>
      </c>
      <c r="E9436" t="s">
        <v>55</v>
      </c>
      <c r="F9436" t="s">
        <v>34</v>
      </c>
      <c r="G9436" t="s">
        <v>42</v>
      </c>
      <c r="H9436" t="s">
        <v>60</v>
      </c>
      <c r="I9436" t="s">
        <v>24</v>
      </c>
      <c r="J9436" t="s">
        <v>61</v>
      </c>
      <c r="K9436" t="s">
        <v>45</v>
      </c>
      <c r="L9436">
        <v>60.45</v>
      </c>
      <c r="M9436">
        <v>1.33</v>
      </c>
      <c r="N9436" t="s">
        <v>27</v>
      </c>
      <c r="O9436" t="s">
        <v>28</v>
      </c>
      <c r="P9436">
        <v>18</v>
      </c>
      <c r="Q9436" t="s">
        <v>29</v>
      </c>
    </row>
    <row r="9437" spans="1:17" x14ac:dyDescent="0.3">
      <c r="A9437" t="s">
        <v>10161</v>
      </c>
      <c r="B9437" s="1">
        <v>45713</v>
      </c>
      <c r="C9437" t="s">
        <v>748</v>
      </c>
      <c r="D9437" t="s">
        <v>89</v>
      </c>
      <c r="E9437" t="s">
        <v>55</v>
      </c>
      <c r="F9437" t="s">
        <v>34</v>
      </c>
      <c r="G9437" t="s">
        <v>22</v>
      </c>
      <c r="H9437" t="s">
        <v>57</v>
      </c>
      <c r="I9437" t="s">
        <v>44</v>
      </c>
      <c r="J9437" t="s">
        <v>61</v>
      </c>
      <c r="K9437" t="s">
        <v>45</v>
      </c>
      <c r="L9437">
        <v>174.57</v>
      </c>
      <c r="M9437">
        <v>3.84</v>
      </c>
      <c r="N9437" t="s">
        <v>27</v>
      </c>
      <c r="O9437" t="s">
        <v>28</v>
      </c>
      <c r="P9437">
        <v>18</v>
      </c>
      <c r="Q9437" t="s">
        <v>29</v>
      </c>
    </row>
    <row r="9438" spans="1:17" x14ac:dyDescent="0.3">
      <c r="A9438" t="s">
        <v>10162</v>
      </c>
      <c r="B9438" s="1">
        <v>45726</v>
      </c>
      <c r="C9438" t="s">
        <v>1176</v>
      </c>
      <c r="D9438" t="s">
        <v>65</v>
      </c>
      <c r="E9438" t="s">
        <v>33</v>
      </c>
      <c r="F9438" t="s">
        <v>34</v>
      </c>
      <c r="G9438" t="s">
        <v>22</v>
      </c>
      <c r="H9438" t="s">
        <v>50</v>
      </c>
      <c r="I9438" t="s">
        <v>119</v>
      </c>
      <c r="J9438" t="s">
        <v>36</v>
      </c>
      <c r="K9438" t="s">
        <v>37</v>
      </c>
      <c r="L9438">
        <v>287.62</v>
      </c>
      <c r="M9438">
        <v>1.73</v>
      </c>
      <c r="N9438" t="s">
        <v>27</v>
      </c>
      <c r="O9438" t="s">
        <v>28</v>
      </c>
      <c r="P9438">
        <v>15</v>
      </c>
      <c r="Q9438" t="s">
        <v>29</v>
      </c>
    </row>
    <row r="9439" spans="1:17" x14ac:dyDescent="0.3">
      <c r="A9439" t="s">
        <v>10163</v>
      </c>
      <c r="B9439" s="1">
        <v>45757</v>
      </c>
      <c r="C9439" t="s">
        <v>2490</v>
      </c>
      <c r="D9439" t="s">
        <v>102</v>
      </c>
      <c r="E9439" t="s">
        <v>20</v>
      </c>
      <c r="F9439" t="s">
        <v>56</v>
      </c>
      <c r="G9439" t="s">
        <v>22</v>
      </c>
      <c r="H9439" t="s">
        <v>50</v>
      </c>
      <c r="I9439" t="s">
        <v>51</v>
      </c>
      <c r="J9439" t="s">
        <v>36</v>
      </c>
      <c r="K9439" t="s">
        <v>45</v>
      </c>
      <c r="L9439">
        <v>39.86</v>
      </c>
      <c r="M9439">
        <v>0.24</v>
      </c>
      <c r="N9439" t="s">
        <v>27</v>
      </c>
      <c r="O9439" t="s">
        <v>28</v>
      </c>
      <c r="P9439">
        <v>9</v>
      </c>
      <c r="Q9439" t="s">
        <v>29</v>
      </c>
    </row>
    <row r="9440" spans="1:17" x14ac:dyDescent="0.3">
      <c r="A9440" t="s">
        <v>10164</v>
      </c>
      <c r="B9440" s="1">
        <v>45793</v>
      </c>
      <c r="C9440" t="s">
        <v>2276</v>
      </c>
      <c r="D9440" t="s">
        <v>118</v>
      </c>
      <c r="E9440" t="s">
        <v>66</v>
      </c>
      <c r="F9440" t="s">
        <v>34</v>
      </c>
      <c r="G9440" t="s">
        <v>42</v>
      </c>
      <c r="H9440" t="s">
        <v>50</v>
      </c>
      <c r="I9440" t="s">
        <v>24</v>
      </c>
      <c r="J9440" t="s">
        <v>25</v>
      </c>
      <c r="K9440" t="s">
        <v>37</v>
      </c>
      <c r="L9440">
        <v>67.81</v>
      </c>
      <c r="M9440">
        <v>0.81</v>
      </c>
      <c r="N9440" t="s">
        <v>27</v>
      </c>
      <c r="O9440" t="s">
        <v>28</v>
      </c>
      <c r="P9440">
        <v>21</v>
      </c>
      <c r="Q9440" t="s">
        <v>29</v>
      </c>
    </row>
    <row r="9441" spans="1:17" x14ac:dyDescent="0.3">
      <c r="A9441" t="s">
        <v>10165</v>
      </c>
      <c r="B9441" s="1">
        <v>45815</v>
      </c>
      <c r="C9441" t="s">
        <v>1917</v>
      </c>
      <c r="D9441" t="s">
        <v>89</v>
      </c>
      <c r="E9441" t="s">
        <v>20</v>
      </c>
      <c r="F9441" t="s">
        <v>34</v>
      </c>
      <c r="G9441" t="s">
        <v>22</v>
      </c>
      <c r="H9441" t="s">
        <v>50</v>
      </c>
      <c r="I9441" t="s">
        <v>44</v>
      </c>
      <c r="J9441" t="s">
        <v>111</v>
      </c>
      <c r="K9441" t="s">
        <v>44</v>
      </c>
      <c r="L9441">
        <v>30.71</v>
      </c>
      <c r="M9441">
        <v>0.12</v>
      </c>
      <c r="N9441" t="s">
        <v>27</v>
      </c>
      <c r="O9441" t="s">
        <v>28</v>
      </c>
      <c r="P9441">
        <v>18</v>
      </c>
      <c r="Q9441" t="s">
        <v>29</v>
      </c>
    </row>
    <row r="9442" spans="1:17" x14ac:dyDescent="0.3">
      <c r="A9442" t="s">
        <v>10166</v>
      </c>
      <c r="B9442" s="1">
        <v>45784</v>
      </c>
      <c r="C9442" t="s">
        <v>1930</v>
      </c>
      <c r="D9442" t="s">
        <v>118</v>
      </c>
      <c r="E9442" t="s">
        <v>33</v>
      </c>
      <c r="F9442" t="s">
        <v>21</v>
      </c>
      <c r="G9442" t="s">
        <v>22</v>
      </c>
      <c r="H9442" t="s">
        <v>23</v>
      </c>
      <c r="I9442" t="s">
        <v>119</v>
      </c>
      <c r="J9442" t="s">
        <v>36</v>
      </c>
      <c r="K9442" t="s">
        <v>45</v>
      </c>
      <c r="L9442">
        <v>40.880000000000003</v>
      </c>
      <c r="M9442">
        <v>0.25</v>
      </c>
      <c r="N9442" t="s">
        <v>27</v>
      </c>
      <c r="O9442" t="s">
        <v>28</v>
      </c>
      <c r="P9442">
        <v>2</v>
      </c>
      <c r="Q9442" t="s">
        <v>29</v>
      </c>
    </row>
    <row r="9443" spans="1:17" x14ac:dyDescent="0.3">
      <c r="A9443" t="s">
        <v>10167</v>
      </c>
      <c r="B9443" s="1">
        <v>45805</v>
      </c>
      <c r="C9443" t="s">
        <v>2069</v>
      </c>
      <c r="D9443" t="s">
        <v>102</v>
      </c>
      <c r="E9443" t="s">
        <v>66</v>
      </c>
      <c r="F9443" t="s">
        <v>34</v>
      </c>
      <c r="G9443" t="s">
        <v>84</v>
      </c>
      <c r="H9443" t="s">
        <v>99</v>
      </c>
      <c r="I9443" t="s">
        <v>51</v>
      </c>
      <c r="J9443" t="s">
        <v>25</v>
      </c>
      <c r="K9443" t="s">
        <v>45</v>
      </c>
      <c r="L9443">
        <v>51.35</v>
      </c>
      <c r="M9443">
        <v>0.62</v>
      </c>
      <c r="N9443" t="s">
        <v>27</v>
      </c>
      <c r="O9443" t="s">
        <v>28</v>
      </c>
      <c r="P9443">
        <v>47</v>
      </c>
      <c r="Q9443" t="s">
        <v>46</v>
      </c>
    </row>
    <row r="9444" spans="1:17" x14ac:dyDescent="0.3">
      <c r="A9444" t="s">
        <v>10168</v>
      </c>
      <c r="B9444" s="1">
        <v>45678</v>
      </c>
      <c r="C9444" t="s">
        <v>2318</v>
      </c>
      <c r="D9444" t="s">
        <v>124</v>
      </c>
      <c r="E9444" t="s">
        <v>66</v>
      </c>
      <c r="F9444" t="s">
        <v>21</v>
      </c>
      <c r="G9444" t="s">
        <v>22</v>
      </c>
      <c r="H9444" t="s">
        <v>99</v>
      </c>
      <c r="I9444" t="s">
        <v>44</v>
      </c>
      <c r="J9444" t="s">
        <v>36</v>
      </c>
      <c r="K9444" t="s">
        <v>45</v>
      </c>
      <c r="L9444">
        <v>16.43</v>
      </c>
      <c r="M9444">
        <v>0.1</v>
      </c>
      <c r="N9444" t="s">
        <v>27</v>
      </c>
      <c r="O9444" t="s">
        <v>28</v>
      </c>
      <c r="P9444">
        <v>12</v>
      </c>
      <c r="Q9444" t="s">
        <v>29</v>
      </c>
    </row>
    <row r="9445" spans="1:17" x14ac:dyDescent="0.3">
      <c r="A9445" t="s">
        <v>10169</v>
      </c>
      <c r="B9445" s="1">
        <v>45788</v>
      </c>
      <c r="C9445" t="s">
        <v>196</v>
      </c>
      <c r="D9445" t="s">
        <v>54</v>
      </c>
      <c r="E9445" t="s">
        <v>66</v>
      </c>
      <c r="F9445" t="s">
        <v>56</v>
      </c>
      <c r="G9445" t="s">
        <v>22</v>
      </c>
      <c r="H9445" t="s">
        <v>99</v>
      </c>
      <c r="I9445" t="s">
        <v>44</v>
      </c>
      <c r="J9445" t="s">
        <v>25</v>
      </c>
      <c r="K9445" t="s">
        <v>45</v>
      </c>
      <c r="L9445">
        <v>41.42</v>
      </c>
      <c r="M9445">
        <v>0.5</v>
      </c>
      <c r="N9445" t="s">
        <v>27</v>
      </c>
      <c r="O9445" t="s">
        <v>28</v>
      </c>
      <c r="P9445">
        <v>20</v>
      </c>
      <c r="Q9445" t="s">
        <v>29</v>
      </c>
    </row>
    <row r="9446" spans="1:17" x14ac:dyDescent="0.3">
      <c r="A9446" t="s">
        <v>10170</v>
      </c>
      <c r="B9446" s="1">
        <v>45721</v>
      </c>
      <c r="C9446" t="s">
        <v>215</v>
      </c>
      <c r="D9446" t="s">
        <v>106</v>
      </c>
      <c r="E9446" t="s">
        <v>20</v>
      </c>
      <c r="F9446" t="s">
        <v>34</v>
      </c>
      <c r="G9446" t="s">
        <v>42</v>
      </c>
      <c r="H9446" t="s">
        <v>79</v>
      </c>
      <c r="I9446" t="s">
        <v>24</v>
      </c>
      <c r="J9446" t="s">
        <v>61</v>
      </c>
      <c r="K9446" t="s">
        <v>62</v>
      </c>
      <c r="L9446">
        <v>172.03</v>
      </c>
      <c r="M9446">
        <v>3.78</v>
      </c>
      <c r="N9446" t="s">
        <v>27</v>
      </c>
      <c r="O9446" t="s">
        <v>28</v>
      </c>
      <c r="P9446">
        <v>29</v>
      </c>
      <c r="Q9446" t="s">
        <v>29</v>
      </c>
    </row>
    <row r="9447" spans="1:17" x14ac:dyDescent="0.3">
      <c r="A9447" t="s">
        <v>10171</v>
      </c>
      <c r="B9447" s="1">
        <v>45761</v>
      </c>
      <c r="C9447" t="s">
        <v>717</v>
      </c>
      <c r="D9447" t="s">
        <v>75</v>
      </c>
      <c r="E9447" t="s">
        <v>66</v>
      </c>
      <c r="F9447" t="s">
        <v>21</v>
      </c>
      <c r="G9447" t="s">
        <v>22</v>
      </c>
      <c r="H9447" t="s">
        <v>50</v>
      </c>
      <c r="I9447" t="s">
        <v>24</v>
      </c>
      <c r="J9447" t="s">
        <v>61</v>
      </c>
      <c r="K9447" t="s">
        <v>37</v>
      </c>
      <c r="L9447">
        <v>36</v>
      </c>
      <c r="M9447">
        <v>0.79</v>
      </c>
      <c r="N9447" t="s">
        <v>27</v>
      </c>
      <c r="O9447" t="s">
        <v>28</v>
      </c>
      <c r="P9447">
        <v>5</v>
      </c>
      <c r="Q9447" t="s">
        <v>29</v>
      </c>
    </row>
    <row r="9448" spans="1:17" x14ac:dyDescent="0.3">
      <c r="A9448" t="s">
        <v>10172</v>
      </c>
      <c r="B9448" s="1">
        <v>45688</v>
      </c>
      <c r="C9448" t="s">
        <v>2033</v>
      </c>
      <c r="D9448" t="s">
        <v>40</v>
      </c>
      <c r="E9448" t="s">
        <v>20</v>
      </c>
      <c r="F9448" t="s">
        <v>56</v>
      </c>
      <c r="G9448" t="s">
        <v>42</v>
      </c>
      <c r="H9448" t="s">
        <v>50</v>
      </c>
      <c r="I9448" t="s">
        <v>24</v>
      </c>
      <c r="J9448" t="s">
        <v>36</v>
      </c>
      <c r="K9448" t="s">
        <v>26</v>
      </c>
      <c r="L9448">
        <v>147.94</v>
      </c>
      <c r="M9448">
        <v>0.89</v>
      </c>
      <c r="N9448" t="s">
        <v>27</v>
      </c>
      <c r="O9448" t="s">
        <v>28</v>
      </c>
      <c r="P9448">
        <v>28</v>
      </c>
      <c r="Q9448" t="s">
        <v>29</v>
      </c>
    </row>
    <row r="9449" spans="1:17" x14ac:dyDescent="0.3">
      <c r="A9449" t="s">
        <v>10173</v>
      </c>
      <c r="B9449" s="1">
        <v>45681</v>
      </c>
      <c r="C9449" t="s">
        <v>389</v>
      </c>
      <c r="D9449" t="s">
        <v>75</v>
      </c>
      <c r="E9449" t="s">
        <v>55</v>
      </c>
      <c r="F9449" t="s">
        <v>21</v>
      </c>
      <c r="G9449" t="s">
        <v>22</v>
      </c>
      <c r="H9449" t="s">
        <v>103</v>
      </c>
      <c r="I9449" t="s">
        <v>51</v>
      </c>
      <c r="J9449" t="s">
        <v>61</v>
      </c>
      <c r="K9449" t="s">
        <v>62</v>
      </c>
      <c r="L9449">
        <v>60.67</v>
      </c>
      <c r="M9449">
        <v>1.33</v>
      </c>
      <c r="N9449" t="s">
        <v>27</v>
      </c>
      <c r="O9449" t="s">
        <v>28</v>
      </c>
      <c r="P9449">
        <v>7</v>
      </c>
      <c r="Q9449" t="s">
        <v>29</v>
      </c>
    </row>
    <row r="9450" spans="1:17" x14ac:dyDescent="0.3">
      <c r="A9450" t="s">
        <v>10174</v>
      </c>
      <c r="B9450" s="1">
        <v>45821</v>
      </c>
      <c r="C9450" t="s">
        <v>1064</v>
      </c>
      <c r="D9450" t="s">
        <v>118</v>
      </c>
      <c r="E9450" t="s">
        <v>66</v>
      </c>
      <c r="F9450" t="s">
        <v>21</v>
      </c>
      <c r="G9450" t="s">
        <v>22</v>
      </c>
      <c r="H9450" t="s">
        <v>57</v>
      </c>
      <c r="I9450" t="s">
        <v>24</v>
      </c>
      <c r="J9450" t="s">
        <v>61</v>
      </c>
      <c r="K9450" t="s">
        <v>37</v>
      </c>
      <c r="L9450">
        <v>235.71</v>
      </c>
      <c r="M9450">
        <v>5.19</v>
      </c>
      <c r="N9450" t="s">
        <v>27</v>
      </c>
      <c r="O9450" t="s">
        <v>28</v>
      </c>
      <c r="P9450">
        <v>3</v>
      </c>
      <c r="Q9450" t="s">
        <v>29</v>
      </c>
    </row>
    <row r="9451" spans="1:17" x14ac:dyDescent="0.3">
      <c r="A9451" t="s">
        <v>10175</v>
      </c>
      <c r="B9451" s="1">
        <v>45790</v>
      </c>
      <c r="C9451" t="s">
        <v>408</v>
      </c>
      <c r="D9451" t="s">
        <v>89</v>
      </c>
      <c r="E9451" t="s">
        <v>33</v>
      </c>
      <c r="F9451" t="s">
        <v>34</v>
      </c>
      <c r="G9451" t="s">
        <v>42</v>
      </c>
      <c r="H9451" t="s">
        <v>103</v>
      </c>
      <c r="I9451" t="s">
        <v>24</v>
      </c>
      <c r="J9451" t="s">
        <v>36</v>
      </c>
      <c r="K9451" t="s">
        <v>26</v>
      </c>
      <c r="L9451">
        <v>15.11</v>
      </c>
      <c r="M9451">
        <v>0</v>
      </c>
      <c r="N9451" t="s">
        <v>69</v>
      </c>
      <c r="O9451" t="s">
        <v>593</v>
      </c>
      <c r="P9451">
        <v>48</v>
      </c>
      <c r="Q9451" t="s">
        <v>46</v>
      </c>
    </row>
    <row r="9452" spans="1:17" x14ac:dyDescent="0.3">
      <c r="A9452" t="s">
        <v>10176</v>
      </c>
      <c r="B9452" s="1">
        <v>45801</v>
      </c>
      <c r="C9452" t="s">
        <v>59</v>
      </c>
      <c r="D9452" t="s">
        <v>49</v>
      </c>
      <c r="E9452" t="s">
        <v>33</v>
      </c>
      <c r="F9452" t="s">
        <v>56</v>
      </c>
      <c r="G9452" t="s">
        <v>22</v>
      </c>
      <c r="H9452" t="s">
        <v>50</v>
      </c>
      <c r="I9452" t="s">
        <v>119</v>
      </c>
      <c r="J9452" t="s">
        <v>36</v>
      </c>
      <c r="K9452" t="s">
        <v>37</v>
      </c>
      <c r="L9452">
        <v>20.69</v>
      </c>
      <c r="M9452">
        <v>0.12</v>
      </c>
      <c r="N9452" t="s">
        <v>27</v>
      </c>
      <c r="O9452" t="s">
        <v>28</v>
      </c>
      <c r="P9452">
        <v>13</v>
      </c>
      <c r="Q9452" t="s">
        <v>29</v>
      </c>
    </row>
    <row r="9453" spans="1:17" x14ac:dyDescent="0.3">
      <c r="A9453" t="s">
        <v>10177</v>
      </c>
      <c r="B9453" s="1">
        <v>45825</v>
      </c>
      <c r="C9453" t="s">
        <v>536</v>
      </c>
      <c r="D9453" t="s">
        <v>106</v>
      </c>
      <c r="E9453" t="s">
        <v>41</v>
      </c>
      <c r="F9453" t="s">
        <v>21</v>
      </c>
      <c r="G9453" t="s">
        <v>22</v>
      </c>
      <c r="H9453" t="s">
        <v>23</v>
      </c>
      <c r="I9453" t="s">
        <v>44</v>
      </c>
      <c r="J9453" t="s">
        <v>36</v>
      </c>
      <c r="K9453" t="s">
        <v>45</v>
      </c>
      <c r="L9453">
        <v>89.75</v>
      </c>
      <c r="M9453">
        <v>0.54</v>
      </c>
      <c r="N9453" t="s">
        <v>27</v>
      </c>
      <c r="O9453" t="s">
        <v>28</v>
      </c>
      <c r="P9453">
        <v>22</v>
      </c>
      <c r="Q9453" t="s">
        <v>29</v>
      </c>
    </row>
    <row r="9454" spans="1:17" x14ac:dyDescent="0.3">
      <c r="A9454" t="s">
        <v>10178</v>
      </c>
      <c r="B9454" s="1">
        <v>45724</v>
      </c>
      <c r="C9454" t="s">
        <v>2382</v>
      </c>
      <c r="D9454" t="s">
        <v>94</v>
      </c>
      <c r="E9454" t="s">
        <v>41</v>
      </c>
      <c r="F9454" t="s">
        <v>34</v>
      </c>
      <c r="G9454" t="s">
        <v>22</v>
      </c>
      <c r="H9454" t="s">
        <v>23</v>
      </c>
      <c r="I9454" t="s">
        <v>51</v>
      </c>
      <c r="J9454" t="s">
        <v>61</v>
      </c>
      <c r="K9454" t="s">
        <v>62</v>
      </c>
      <c r="L9454">
        <v>52.71</v>
      </c>
      <c r="M9454">
        <v>1.1599999999999999</v>
      </c>
      <c r="N9454" t="s">
        <v>27</v>
      </c>
      <c r="O9454" t="s">
        <v>28</v>
      </c>
      <c r="P9454">
        <v>14</v>
      </c>
      <c r="Q9454" t="s">
        <v>29</v>
      </c>
    </row>
    <row r="9455" spans="1:17" x14ac:dyDescent="0.3">
      <c r="A9455" t="s">
        <v>10179</v>
      </c>
      <c r="B9455" s="1">
        <v>45679</v>
      </c>
      <c r="C9455" t="s">
        <v>448</v>
      </c>
      <c r="D9455" t="s">
        <v>203</v>
      </c>
      <c r="E9455" t="s">
        <v>41</v>
      </c>
      <c r="F9455" t="s">
        <v>34</v>
      </c>
      <c r="G9455" t="s">
        <v>22</v>
      </c>
      <c r="H9455" t="s">
        <v>76</v>
      </c>
      <c r="I9455" t="s">
        <v>24</v>
      </c>
      <c r="J9455" t="s">
        <v>36</v>
      </c>
      <c r="K9455" t="s">
        <v>45</v>
      </c>
      <c r="L9455">
        <v>396.5</v>
      </c>
      <c r="M9455">
        <v>2.38</v>
      </c>
      <c r="N9455" t="s">
        <v>27</v>
      </c>
      <c r="O9455" t="s">
        <v>28</v>
      </c>
      <c r="P9455">
        <v>28</v>
      </c>
      <c r="Q9455" t="s">
        <v>29</v>
      </c>
    </row>
    <row r="9456" spans="1:17" x14ac:dyDescent="0.3">
      <c r="A9456" t="s">
        <v>10180</v>
      </c>
      <c r="B9456" s="1">
        <v>45720</v>
      </c>
      <c r="C9456" t="s">
        <v>3111</v>
      </c>
      <c r="D9456" t="s">
        <v>160</v>
      </c>
      <c r="E9456" t="s">
        <v>55</v>
      </c>
      <c r="F9456" t="s">
        <v>56</v>
      </c>
      <c r="G9456" t="s">
        <v>42</v>
      </c>
      <c r="H9456" t="s">
        <v>23</v>
      </c>
      <c r="I9456" t="s">
        <v>51</v>
      </c>
      <c r="J9456" t="s">
        <v>61</v>
      </c>
      <c r="K9456" t="s">
        <v>45</v>
      </c>
      <c r="L9456">
        <v>36.130000000000003</v>
      </c>
      <c r="M9456">
        <v>0.79</v>
      </c>
      <c r="N9456" t="s">
        <v>27</v>
      </c>
      <c r="O9456" t="s">
        <v>28</v>
      </c>
      <c r="P9456">
        <v>26</v>
      </c>
      <c r="Q9456" t="s">
        <v>29</v>
      </c>
    </row>
    <row r="9457" spans="1:17" x14ac:dyDescent="0.3">
      <c r="A9457" t="s">
        <v>10181</v>
      </c>
      <c r="B9457" s="1">
        <v>45734</v>
      </c>
      <c r="C9457" t="s">
        <v>1086</v>
      </c>
      <c r="D9457" t="s">
        <v>102</v>
      </c>
      <c r="E9457" t="s">
        <v>55</v>
      </c>
      <c r="F9457" t="s">
        <v>34</v>
      </c>
      <c r="G9457" t="s">
        <v>22</v>
      </c>
      <c r="H9457" t="s">
        <v>23</v>
      </c>
      <c r="I9457" t="s">
        <v>24</v>
      </c>
      <c r="J9457" t="s">
        <v>36</v>
      </c>
      <c r="K9457" t="s">
        <v>45</v>
      </c>
      <c r="L9457">
        <v>36.68</v>
      </c>
      <c r="M9457">
        <v>0.22</v>
      </c>
      <c r="N9457" t="s">
        <v>27</v>
      </c>
      <c r="O9457" t="s">
        <v>28</v>
      </c>
      <c r="P9457">
        <v>2</v>
      </c>
      <c r="Q9457" t="s">
        <v>29</v>
      </c>
    </row>
    <row r="9458" spans="1:17" x14ac:dyDescent="0.3">
      <c r="A9458" t="s">
        <v>10182</v>
      </c>
      <c r="B9458" s="1">
        <v>45764</v>
      </c>
      <c r="C9458" t="s">
        <v>1396</v>
      </c>
      <c r="D9458" t="s">
        <v>19</v>
      </c>
      <c r="E9458" t="s">
        <v>66</v>
      </c>
      <c r="F9458" t="s">
        <v>56</v>
      </c>
      <c r="G9458" t="s">
        <v>22</v>
      </c>
      <c r="H9458" t="s">
        <v>76</v>
      </c>
      <c r="I9458" t="s">
        <v>24</v>
      </c>
      <c r="J9458" t="s">
        <v>25</v>
      </c>
      <c r="K9458" t="s">
        <v>37</v>
      </c>
      <c r="L9458">
        <v>171.36</v>
      </c>
      <c r="M9458">
        <v>2.06</v>
      </c>
      <c r="N9458" t="s">
        <v>27</v>
      </c>
      <c r="O9458" t="s">
        <v>28</v>
      </c>
      <c r="P9458">
        <v>17</v>
      </c>
      <c r="Q9458" t="s">
        <v>29</v>
      </c>
    </row>
    <row r="9459" spans="1:17" x14ac:dyDescent="0.3">
      <c r="A9459" t="s">
        <v>10183</v>
      </c>
      <c r="B9459" s="1">
        <v>45692</v>
      </c>
      <c r="C9459" t="s">
        <v>1248</v>
      </c>
      <c r="D9459" t="s">
        <v>54</v>
      </c>
      <c r="E9459" t="s">
        <v>41</v>
      </c>
      <c r="F9459" t="s">
        <v>34</v>
      </c>
      <c r="G9459" t="s">
        <v>22</v>
      </c>
      <c r="H9459" t="s">
        <v>79</v>
      </c>
      <c r="I9459" t="s">
        <v>24</v>
      </c>
      <c r="J9459" t="s">
        <v>25</v>
      </c>
      <c r="K9459" t="s">
        <v>45</v>
      </c>
      <c r="L9459">
        <v>123.65</v>
      </c>
      <c r="M9459">
        <v>1.48</v>
      </c>
      <c r="N9459" t="s">
        <v>27</v>
      </c>
      <c r="O9459" t="s">
        <v>28</v>
      </c>
      <c r="P9459">
        <v>5</v>
      </c>
      <c r="Q9459" t="s">
        <v>29</v>
      </c>
    </row>
    <row r="9460" spans="1:17" x14ac:dyDescent="0.3">
      <c r="A9460" t="s">
        <v>10184</v>
      </c>
      <c r="B9460" s="1">
        <v>45831</v>
      </c>
      <c r="C9460" t="s">
        <v>732</v>
      </c>
      <c r="D9460" t="s">
        <v>94</v>
      </c>
      <c r="E9460" t="s">
        <v>33</v>
      </c>
      <c r="F9460" t="s">
        <v>34</v>
      </c>
      <c r="G9460" t="s">
        <v>22</v>
      </c>
      <c r="H9460" t="s">
        <v>50</v>
      </c>
      <c r="I9460" t="s">
        <v>51</v>
      </c>
      <c r="J9460" t="s">
        <v>61</v>
      </c>
      <c r="K9460" t="s">
        <v>37</v>
      </c>
      <c r="L9460">
        <v>181.37</v>
      </c>
      <c r="M9460">
        <v>3.99</v>
      </c>
      <c r="N9460" t="s">
        <v>27</v>
      </c>
      <c r="O9460" t="s">
        <v>28</v>
      </c>
      <c r="P9460">
        <v>15</v>
      </c>
      <c r="Q9460" t="s">
        <v>29</v>
      </c>
    </row>
    <row r="9461" spans="1:17" x14ac:dyDescent="0.3">
      <c r="A9461" t="s">
        <v>10185</v>
      </c>
      <c r="B9461" s="1">
        <v>45698</v>
      </c>
      <c r="C9461" t="s">
        <v>485</v>
      </c>
      <c r="D9461" t="s">
        <v>65</v>
      </c>
      <c r="E9461" t="s">
        <v>20</v>
      </c>
      <c r="F9461" t="s">
        <v>56</v>
      </c>
      <c r="G9461" t="s">
        <v>42</v>
      </c>
      <c r="H9461" t="s">
        <v>99</v>
      </c>
      <c r="I9461" t="s">
        <v>24</v>
      </c>
      <c r="J9461" t="s">
        <v>61</v>
      </c>
      <c r="K9461" t="s">
        <v>37</v>
      </c>
      <c r="L9461">
        <v>45.42</v>
      </c>
      <c r="M9461">
        <v>0</v>
      </c>
      <c r="N9461" t="s">
        <v>69</v>
      </c>
      <c r="O9461" t="s">
        <v>307</v>
      </c>
      <c r="P9461">
        <v>36</v>
      </c>
      <c r="Q9461" t="s">
        <v>29</v>
      </c>
    </row>
    <row r="9462" spans="1:17" x14ac:dyDescent="0.3">
      <c r="A9462" t="s">
        <v>10186</v>
      </c>
      <c r="B9462" s="1">
        <v>45742</v>
      </c>
      <c r="C9462" t="s">
        <v>1886</v>
      </c>
      <c r="D9462" t="s">
        <v>40</v>
      </c>
      <c r="E9462" t="s">
        <v>33</v>
      </c>
      <c r="F9462" t="s">
        <v>21</v>
      </c>
      <c r="G9462" t="s">
        <v>42</v>
      </c>
      <c r="H9462" t="s">
        <v>50</v>
      </c>
      <c r="I9462" t="s">
        <v>44</v>
      </c>
      <c r="J9462" t="s">
        <v>111</v>
      </c>
      <c r="K9462" t="s">
        <v>45</v>
      </c>
      <c r="L9462">
        <v>96.98</v>
      </c>
      <c r="M9462">
        <v>0.39</v>
      </c>
      <c r="N9462" t="s">
        <v>27</v>
      </c>
      <c r="O9462" t="s">
        <v>28</v>
      </c>
      <c r="P9462">
        <v>38</v>
      </c>
      <c r="Q9462" t="s">
        <v>29</v>
      </c>
    </row>
    <row r="9463" spans="1:17" x14ac:dyDescent="0.3">
      <c r="A9463" t="s">
        <v>10187</v>
      </c>
      <c r="B9463" s="1">
        <v>45734</v>
      </c>
      <c r="C9463" t="s">
        <v>1818</v>
      </c>
      <c r="D9463" t="s">
        <v>89</v>
      </c>
      <c r="E9463" t="s">
        <v>66</v>
      </c>
      <c r="F9463" t="s">
        <v>34</v>
      </c>
      <c r="G9463" t="s">
        <v>84</v>
      </c>
      <c r="H9463" t="s">
        <v>43</v>
      </c>
      <c r="I9463" t="s">
        <v>24</v>
      </c>
      <c r="J9463" t="s">
        <v>36</v>
      </c>
      <c r="K9463" t="s">
        <v>37</v>
      </c>
      <c r="L9463">
        <v>575.88</v>
      </c>
      <c r="M9463">
        <v>3.46</v>
      </c>
      <c r="N9463" t="s">
        <v>27</v>
      </c>
      <c r="O9463" t="s">
        <v>28</v>
      </c>
      <c r="P9463">
        <v>74</v>
      </c>
      <c r="Q9463" t="s">
        <v>86</v>
      </c>
    </row>
    <row r="9464" spans="1:17" x14ac:dyDescent="0.3">
      <c r="A9464" t="s">
        <v>10188</v>
      </c>
      <c r="B9464" s="1">
        <v>45744</v>
      </c>
      <c r="C9464" t="s">
        <v>2270</v>
      </c>
      <c r="D9464" t="s">
        <v>160</v>
      </c>
      <c r="E9464" t="s">
        <v>55</v>
      </c>
      <c r="F9464" t="s">
        <v>34</v>
      </c>
      <c r="G9464" t="s">
        <v>22</v>
      </c>
      <c r="H9464" t="s">
        <v>35</v>
      </c>
      <c r="I9464" t="s">
        <v>24</v>
      </c>
      <c r="J9464" t="s">
        <v>61</v>
      </c>
      <c r="K9464" t="s">
        <v>45</v>
      </c>
      <c r="L9464">
        <v>233.71</v>
      </c>
      <c r="M9464">
        <v>5.14</v>
      </c>
      <c r="N9464" t="s">
        <v>27</v>
      </c>
      <c r="O9464" t="s">
        <v>28</v>
      </c>
      <c r="P9464">
        <v>5</v>
      </c>
      <c r="Q9464" t="s">
        <v>29</v>
      </c>
    </row>
    <row r="9465" spans="1:17" x14ac:dyDescent="0.3">
      <c r="A9465" t="s">
        <v>10189</v>
      </c>
      <c r="B9465" s="1">
        <v>45795</v>
      </c>
      <c r="C9465" t="s">
        <v>1464</v>
      </c>
      <c r="D9465" t="s">
        <v>54</v>
      </c>
      <c r="E9465" t="s">
        <v>33</v>
      </c>
      <c r="F9465" t="s">
        <v>34</v>
      </c>
      <c r="G9465" t="s">
        <v>22</v>
      </c>
      <c r="H9465" t="s">
        <v>57</v>
      </c>
      <c r="I9465" t="s">
        <v>24</v>
      </c>
      <c r="J9465" t="s">
        <v>36</v>
      </c>
      <c r="K9465" t="s">
        <v>45</v>
      </c>
      <c r="L9465">
        <v>35.01</v>
      </c>
      <c r="M9465">
        <v>0.21</v>
      </c>
      <c r="N9465" t="s">
        <v>27</v>
      </c>
      <c r="O9465" t="s">
        <v>28</v>
      </c>
      <c r="P9465">
        <v>4</v>
      </c>
      <c r="Q9465" t="s">
        <v>29</v>
      </c>
    </row>
    <row r="9466" spans="1:17" x14ac:dyDescent="0.3">
      <c r="A9466" t="s">
        <v>10190</v>
      </c>
      <c r="B9466" s="1">
        <v>45693</v>
      </c>
      <c r="C9466" t="s">
        <v>155</v>
      </c>
      <c r="D9466" t="s">
        <v>102</v>
      </c>
      <c r="E9466" t="s">
        <v>66</v>
      </c>
      <c r="F9466" t="s">
        <v>34</v>
      </c>
      <c r="G9466" t="s">
        <v>22</v>
      </c>
      <c r="H9466" t="s">
        <v>103</v>
      </c>
      <c r="I9466" t="s">
        <v>51</v>
      </c>
      <c r="J9466" t="s">
        <v>61</v>
      </c>
      <c r="K9466" t="s">
        <v>45</v>
      </c>
      <c r="L9466">
        <v>17.86</v>
      </c>
      <c r="M9466">
        <v>0.39</v>
      </c>
      <c r="N9466" t="s">
        <v>27</v>
      </c>
      <c r="O9466" t="s">
        <v>28</v>
      </c>
      <c r="P9466">
        <v>1</v>
      </c>
      <c r="Q9466" t="s">
        <v>29</v>
      </c>
    </row>
    <row r="9467" spans="1:17" x14ac:dyDescent="0.3">
      <c r="A9467" t="s">
        <v>10191</v>
      </c>
      <c r="B9467" s="1">
        <v>45798</v>
      </c>
      <c r="C9467" t="s">
        <v>703</v>
      </c>
      <c r="D9467" t="s">
        <v>124</v>
      </c>
      <c r="E9467" t="s">
        <v>55</v>
      </c>
      <c r="F9467" t="s">
        <v>34</v>
      </c>
      <c r="G9467" t="s">
        <v>42</v>
      </c>
      <c r="H9467" t="s">
        <v>35</v>
      </c>
      <c r="I9467" t="s">
        <v>119</v>
      </c>
      <c r="J9467" t="s">
        <v>36</v>
      </c>
      <c r="K9467" t="s">
        <v>37</v>
      </c>
      <c r="L9467">
        <v>176.68</v>
      </c>
      <c r="M9467">
        <v>1.06</v>
      </c>
      <c r="N9467" t="s">
        <v>27</v>
      </c>
      <c r="O9467" t="s">
        <v>28</v>
      </c>
      <c r="P9467">
        <v>21</v>
      </c>
      <c r="Q9467" t="s">
        <v>29</v>
      </c>
    </row>
    <row r="9468" spans="1:17" x14ac:dyDescent="0.3">
      <c r="A9468" t="s">
        <v>10192</v>
      </c>
      <c r="B9468" s="1">
        <v>45709</v>
      </c>
      <c r="C9468" t="s">
        <v>1055</v>
      </c>
      <c r="D9468" t="s">
        <v>160</v>
      </c>
      <c r="E9468" t="s">
        <v>20</v>
      </c>
      <c r="F9468" t="s">
        <v>34</v>
      </c>
      <c r="G9468" t="s">
        <v>22</v>
      </c>
      <c r="H9468" t="s">
        <v>99</v>
      </c>
      <c r="I9468" t="s">
        <v>51</v>
      </c>
      <c r="J9468" t="s">
        <v>61</v>
      </c>
      <c r="K9468" t="s">
        <v>44</v>
      </c>
      <c r="L9468">
        <v>19.21</v>
      </c>
      <c r="M9468">
        <v>0.42</v>
      </c>
      <c r="N9468" t="s">
        <v>27</v>
      </c>
      <c r="O9468" t="s">
        <v>28</v>
      </c>
      <c r="P9468">
        <v>7</v>
      </c>
      <c r="Q9468" t="s">
        <v>29</v>
      </c>
    </row>
    <row r="9469" spans="1:17" x14ac:dyDescent="0.3">
      <c r="A9469" t="s">
        <v>10193</v>
      </c>
      <c r="B9469" s="1">
        <v>45712</v>
      </c>
      <c r="C9469" t="s">
        <v>1171</v>
      </c>
      <c r="D9469" t="s">
        <v>32</v>
      </c>
      <c r="E9469" t="s">
        <v>20</v>
      </c>
      <c r="F9469" t="s">
        <v>21</v>
      </c>
      <c r="G9469" t="s">
        <v>22</v>
      </c>
      <c r="H9469" t="s">
        <v>43</v>
      </c>
      <c r="I9469" t="s">
        <v>44</v>
      </c>
      <c r="J9469" t="s">
        <v>25</v>
      </c>
      <c r="K9469" t="s">
        <v>45</v>
      </c>
      <c r="L9469">
        <v>344.54</v>
      </c>
      <c r="M9469">
        <v>4.13</v>
      </c>
      <c r="N9469" t="s">
        <v>27</v>
      </c>
      <c r="O9469" t="s">
        <v>28</v>
      </c>
      <c r="P9469">
        <v>20</v>
      </c>
      <c r="Q9469" t="s">
        <v>29</v>
      </c>
    </row>
    <row r="9470" spans="1:17" x14ac:dyDescent="0.3">
      <c r="A9470" t="s">
        <v>10194</v>
      </c>
      <c r="B9470" s="1">
        <v>45728</v>
      </c>
      <c r="C9470" t="s">
        <v>1409</v>
      </c>
      <c r="D9470" t="s">
        <v>89</v>
      </c>
      <c r="E9470" t="s">
        <v>33</v>
      </c>
      <c r="F9470" t="s">
        <v>34</v>
      </c>
      <c r="G9470" t="s">
        <v>22</v>
      </c>
      <c r="H9470" t="s">
        <v>50</v>
      </c>
      <c r="I9470" t="s">
        <v>51</v>
      </c>
      <c r="J9470" t="s">
        <v>61</v>
      </c>
      <c r="K9470" t="s">
        <v>45</v>
      </c>
      <c r="L9470">
        <v>35.450000000000003</v>
      </c>
      <c r="M9470">
        <v>0.78</v>
      </c>
      <c r="N9470" t="s">
        <v>27</v>
      </c>
      <c r="O9470" t="s">
        <v>28</v>
      </c>
      <c r="P9470">
        <v>6</v>
      </c>
      <c r="Q9470" t="s">
        <v>29</v>
      </c>
    </row>
    <row r="9471" spans="1:17" x14ac:dyDescent="0.3">
      <c r="A9471" t="s">
        <v>10195</v>
      </c>
      <c r="B9471" s="1">
        <v>45786</v>
      </c>
      <c r="C9471" t="s">
        <v>1939</v>
      </c>
      <c r="D9471" t="s">
        <v>118</v>
      </c>
      <c r="E9471" t="s">
        <v>55</v>
      </c>
      <c r="F9471" t="s">
        <v>34</v>
      </c>
      <c r="G9471" t="s">
        <v>84</v>
      </c>
      <c r="H9471" t="s">
        <v>57</v>
      </c>
      <c r="I9471" t="s">
        <v>44</v>
      </c>
      <c r="J9471" t="s">
        <v>36</v>
      </c>
      <c r="K9471" t="s">
        <v>45</v>
      </c>
      <c r="L9471">
        <v>230.81</v>
      </c>
      <c r="M9471">
        <v>0</v>
      </c>
      <c r="N9471" t="s">
        <v>69</v>
      </c>
      <c r="O9471" t="s">
        <v>593</v>
      </c>
      <c r="P9471">
        <v>68</v>
      </c>
      <c r="Q9471" t="s">
        <v>46</v>
      </c>
    </row>
    <row r="9472" spans="1:17" x14ac:dyDescent="0.3">
      <c r="A9472" t="s">
        <v>10196</v>
      </c>
      <c r="B9472" s="1">
        <v>45814</v>
      </c>
      <c r="C9472" t="s">
        <v>413</v>
      </c>
      <c r="D9472" t="s">
        <v>203</v>
      </c>
      <c r="E9472" t="s">
        <v>41</v>
      </c>
      <c r="F9472" t="s">
        <v>34</v>
      </c>
      <c r="G9472" t="s">
        <v>22</v>
      </c>
      <c r="H9472" t="s">
        <v>43</v>
      </c>
      <c r="I9472" t="s">
        <v>51</v>
      </c>
      <c r="J9472" t="s">
        <v>36</v>
      </c>
      <c r="K9472" t="s">
        <v>45</v>
      </c>
      <c r="L9472">
        <v>262.44</v>
      </c>
      <c r="M9472">
        <v>1.57</v>
      </c>
      <c r="N9472" t="s">
        <v>27</v>
      </c>
      <c r="O9472" t="s">
        <v>28</v>
      </c>
      <c r="P9472">
        <v>10</v>
      </c>
      <c r="Q9472" t="s">
        <v>29</v>
      </c>
    </row>
    <row r="9473" spans="1:17" x14ac:dyDescent="0.3">
      <c r="A9473" t="s">
        <v>10197</v>
      </c>
      <c r="B9473" s="1">
        <v>45828</v>
      </c>
      <c r="C9473" t="s">
        <v>436</v>
      </c>
      <c r="D9473" t="s">
        <v>19</v>
      </c>
      <c r="E9473" t="s">
        <v>41</v>
      </c>
      <c r="F9473" t="s">
        <v>21</v>
      </c>
      <c r="G9473" t="s">
        <v>42</v>
      </c>
      <c r="H9473" t="s">
        <v>50</v>
      </c>
      <c r="I9473" t="s">
        <v>44</v>
      </c>
      <c r="J9473" t="s">
        <v>25</v>
      </c>
      <c r="K9473" t="s">
        <v>37</v>
      </c>
      <c r="L9473">
        <v>51.37</v>
      </c>
      <c r="M9473">
        <v>0.62</v>
      </c>
      <c r="N9473" t="s">
        <v>27</v>
      </c>
      <c r="O9473" t="s">
        <v>28</v>
      </c>
      <c r="P9473">
        <v>32</v>
      </c>
      <c r="Q9473" t="s">
        <v>29</v>
      </c>
    </row>
    <row r="9474" spans="1:17" x14ac:dyDescent="0.3">
      <c r="A9474" t="s">
        <v>10198</v>
      </c>
      <c r="B9474" s="1">
        <v>45790</v>
      </c>
      <c r="C9474" t="s">
        <v>571</v>
      </c>
      <c r="D9474" t="s">
        <v>40</v>
      </c>
      <c r="E9474" t="s">
        <v>41</v>
      </c>
      <c r="F9474" t="s">
        <v>34</v>
      </c>
      <c r="G9474" t="s">
        <v>22</v>
      </c>
      <c r="H9474" t="s">
        <v>50</v>
      </c>
      <c r="I9474" t="s">
        <v>44</v>
      </c>
      <c r="J9474" t="s">
        <v>36</v>
      </c>
      <c r="K9474" t="s">
        <v>26</v>
      </c>
      <c r="L9474">
        <v>50.91</v>
      </c>
      <c r="M9474">
        <v>0.31</v>
      </c>
      <c r="N9474" t="s">
        <v>27</v>
      </c>
      <c r="O9474" t="s">
        <v>28</v>
      </c>
      <c r="P9474">
        <v>24</v>
      </c>
      <c r="Q9474" t="s">
        <v>29</v>
      </c>
    </row>
    <row r="9475" spans="1:17" x14ac:dyDescent="0.3">
      <c r="A9475" t="s">
        <v>10199</v>
      </c>
      <c r="B9475" s="1">
        <v>45660</v>
      </c>
      <c r="C9475" t="s">
        <v>2314</v>
      </c>
      <c r="D9475" t="s">
        <v>54</v>
      </c>
      <c r="E9475" t="s">
        <v>55</v>
      </c>
      <c r="F9475" t="s">
        <v>34</v>
      </c>
      <c r="G9475" t="s">
        <v>22</v>
      </c>
      <c r="H9475" t="s">
        <v>79</v>
      </c>
      <c r="I9475" t="s">
        <v>119</v>
      </c>
      <c r="J9475" t="s">
        <v>36</v>
      </c>
      <c r="K9475" t="s">
        <v>45</v>
      </c>
      <c r="L9475">
        <v>24.22</v>
      </c>
      <c r="M9475">
        <v>0.15</v>
      </c>
      <c r="N9475" t="s">
        <v>27</v>
      </c>
      <c r="O9475" t="s">
        <v>28</v>
      </c>
      <c r="P9475">
        <v>14</v>
      </c>
      <c r="Q9475" t="s">
        <v>29</v>
      </c>
    </row>
    <row r="9476" spans="1:17" x14ac:dyDescent="0.3">
      <c r="A9476" t="s">
        <v>10200</v>
      </c>
      <c r="B9476" s="1">
        <v>45782</v>
      </c>
      <c r="C9476" t="s">
        <v>1522</v>
      </c>
      <c r="D9476" t="s">
        <v>54</v>
      </c>
      <c r="E9476" t="s">
        <v>20</v>
      </c>
      <c r="F9476" t="s">
        <v>34</v>
      </c>
      <c r="G9476" t="s">
        <v>22</v>
      </c>
      <c r="H9476" t="s">
        <v>35</v>
      </c>
      <c r="I9476" t="s">
        <v>51</v>
      </c>
      <c r="J9476" t="s">
        <v>25</v>
      </c>
      <c r="K9476" t="s">
        <v>37</v>
      </c>
      <c r="L9476">
        <v>46.34</v>
      </c>
      <c r="M9476">
        <v>0.56000000000000005</v>
      </c>
      <c r="N9476" t="s">
        <v>27</v>
      </c>
      <c r="O9476" t="s">
        <v>28</v>
      </c>
      <c r="P9476">
        <v>10</v>
      </c>
      <c r="Q9476" t="s">
        <v>29</v>
      </c>
    </row>
    <row r="9477" spans="1:17" x14ac:dyDescent="0.3">
      <c r="A9477" t="s">
        <v>10201</v>
      </c>
      <c r="B9477" s="1">
        <v>45673</v>
      </c>
      <c r="C9477" t="s">
        <v>522</v>
      </c>
      <c r="D9477" t="s">
        <v>106</v>
      </c>
      <c r="E9477" t="s">
        <v>41</v>
      </c>
      <c r="F9477" t="s">
        <v>21</v>
      </c>
      <c r="G9477" t="s">
        <v>42</v>
      </c>
      <c r="H9477" t="s">
        <v>50</v>
      </c>
      <c r="I9477" t="s">
        <v>24</v>
      </c>
      <c r="J9477" t="s">
        <v>61</v>
      </c>
      <c r="K9477" t="s">
        <v>37</v>
      </c>
      <c r="L9477">
        <v>106.97</v>
      </c>
      <c r="M9477">
        <v>2.35</v>
      </c>
      <c r="N9477" t="s">
        <v>27</v>
      </c>
      <c r="O9477" t="s">
        <v>28</v>
      </c>
      <c r="P9477">
        <v>16</v>
      </c>
      <c r="Q9477" t="s">
        <v>29</v>
      </c>
    </row>
    <row r="9478" spans="1:17" x14ac:dyDescent="0.3">
      <c r="A9478" t="s">
        <v>10202</v>
      </c>
      <c r="B9478" s="1">
        <v>45828</v>
      </c>
      <c r="C9478" t="s">
        <v>938</v>
      </c>
      <c r="D9478" t="s">
        <v>65</v>
      </c>
      <c r="E9478" t="s">
        <v>33</v>
      </c>
      <c r="F9478" t="s">
        <v>56</v>
      </c>
      <c r="G9478" t="s">
        <v>42</v>
      </c>
      <c r="H9478" t="s">
        <v>99</v>
      </c>
      <c r="I9478" t="s">
        <v>24</v>
      </c>
      <c r="J9478" t="s">
        <v>25</v>
      </c>
      <c r="K9478" t="s">
        <v>45</v>
      </c>
      <c r="L9478">
        <v>46.8</v>
      </c>
      <c r="M9478">
        <v>0.56000000000000005</v>
      </c>
      <c r="N9478" t="s">
        <v>27</v>
      </c>
      <c r="O9478" t="s">
        <v>28</v>
      </c>
      <c r="P9478">
        <v>15</v>
      </c>
      <c r="Q9478" t="s">
        <v>29</v>
      </c>
    </row>
    <row r="9479" spans="1:17" x14ac:dyDescent="0.3">
      <c r="A9479" t="s">
        <v>10203</v>
      </c>
      <c r="B9479" s="1">
        <v>45680</v>
      </c>
      <c r="C9479" t="s">
        <v>81</v>
      </c>
      <c r="D9479" t="s">
        <v>40</v>
      </c>
      <c r="E9479" t="s">
        <v>33</v>
      </c>
      <c r="F9479" t="s">
        <v>21</v>
      </c>
      <c r="G9479" t="s">
        <v>22</v>
      </c>
      <c r="H9479" t="s">
        <v>76</v>
      </c>
      <c r="I9479" t="s">
        <v>24</v>
      </c>
      <c r="J9479" t="s">
        <v>25</v>
      </c>
      <c r="K9479" t="s">
        <v>37</v>
      </c>
      <c r="L9479">
        <v>416.45</v>
      </c>
      <c r="M9479">
        <v>5</v>
      </c>
      <c r="N9479" t="s">
        <v>27</v>
      </c>
      <c r="O9479" t="s">
        <v>28</v>
      </c>
      <c r="P9479">
        <v>17</v>
      </c>
      <c r="Q9479" t="s">
        <v>29</v>
      </c>
    </row>
    <row r="9480" spans="1:17" x14ac:dyDescent="0.3">
      <c r="A9480" t="s">
        <v>10204</v>
      </c>
      <c r="B9480" s="1">
        <v>45702</v>
      </c>
      <c r="C9480" t="s">
        <v>928</v>
      </c>
      <c r="D9480" t="s">
        <v>94</v>
      </c>
      <c r="E9480" t="s">
        <v>33</v>
      </c>
      <c r="F9480" t="s">
        <v>56</v>
      </c>
      <c r="G9480" t="s">
        <v>22</v>
      </c>
      <c r="H9480" t="s">
        <v>57</v>
      </c>
      <c r="I9480" t="s">
        <v>51</v>
      </c>
      <c r="J9480" t="s">
        <v>61</v>
      </c>
      <c r="K9480" t="s">
        <v>45</v>
      </c>
      <c r="L9480">
        <v>13.76</v>
      </c>
      <c r="M9480">
        <v>0.3</v>
      </c>
      <c r="N9480" t="s">
        <v>27</v>
      </c>
      <c r="O9480" t="s">
        <v>28</v>
      </c>
      <c r="P9480">
        <v>3</v>
      </c>
      <c r="Q9480" t="s">
        <v>29</v>
      </c>
    </row>
    <row r="9481" spans="1:17" x14ac:dyDescent="0.3">
      <c r="A9481" t="s">
        <v>10205</v>
      </c>
      <c r="B9481" s="1">
        <v>45827</v>
      </c>
      <c r="C9481" t="s">
        <v>652</v>
      </c>
      <c r="D9481" t="s">
        <v>94</v>
      </c>
      <c r="E9481" t="s">
        <v>66</v>
      </c>
      <c r="F9481" t="s">
        <v>34</v>
      </c>
      <c r="G9481" t="s">
        <v>22</v>
      </c>
      <c r="H9481" t="s">
        <v>50</v>
      </c>
      <c r="I9481" t="s">
        <v>51</v>
      </c>
      <c r="J9481" t="s">
        <v>36</v>
      </c>
      <c r="K9481" t="s">
        <v>45</v>
      </c>
      <c r="L9481">
        <v>37.979999999999997</v>
      </c>
      <c r="M9481">
        <v>0.23</v>
      </c>
      <c r="N9481" t="s">
        <v>27</v>
      </c>
      <c r="O9481" t="s">
        <v>28</v>
      </c>
      <c r="P9481">
        <v>4</v>
      </c>
      <c r="Q9481" t="s">
        <v>29</v>
      </c>
    </row>
    <row r="9482" spans="1:17" x14ac:dyDescent="0.3">
      <c r="A9482" t="s">
        <v>10206</v>
      </c>
      <c r="B9482" s="1">
        <v>45823</v>
      </c>
      <c r="C9482" t="s">
        <v>196</v>
      </c>
      <c r="D9482" t="s">
        <v>54</v>
      </c>
      <c r="E9482" t="s">
        <v>66</v>
      </c>
      <c r="F9482" t="s">
        <v>56</v>
      </c>
      <c r="G9482" t="s">
        <v>22</v>
      </c>
      <c r="H9482" t="s">
        <v>43</v>
      </c>
      <c r="I9482" t="s">
        <v>51</v>
      </c>
      <c r="J9482" t="s">
        <v>25</v>
      </c>
      <c r="K9482" t="s">
        <v>37</v>
      </c>
      <c r="L9482">
        <v>121.09</v>
      </c>
      <c r="M9482">
        <v>1.45</v>
      </c>
      <c r="N9482" t="s">
        <v>27</v>
      </c>
      <c r="O9482" t="s">
        <v>28</v>
      </c>
      <c r="P9482">
        <v>1</v>
      </c>
      <c r="Q9482" t="s">
        <v>29</v>
      </c>
    </row>
    <row r="9483" spans="1:17" x14ac:dyDescent="0.3">
      <c r="A9483" t="s">
        <v>10207</v>
      </c>
      <c r="B9483" s="1">
        <v>45703</v>
      </c>
      <c r="C9483" t="s">
        <v>1917</v>
      </c>
      <c r="D9483" t="s">
        <v>89</v>
      </c>
      <c r="E9483" t="s">
        <v>20</v>
      </c>
      <c r="F9483" t="s">
        <v>34</v>
      </c>
      <c r="G9483" t="s">
        <v>22</v>
      </c>
      <c r="H9483" t="s">
        <v>23</v>
      </c>
      <c r="I9483" t="s">
        <v>51</v>
      </c>
      <c r="J9483" t="s">
        <v>25</v>
      </c>
      <c r="K9483" t="s">
        <v>45</v>
      </c>
      <c r="L9483">
        <v>99.07</v>
      </c>
      <c r="M9483">
        <v>1.19</v>
      </c>
      <c r="N9483" t="s">
        <v>27</v>
      </c>
      <c r="O9483" t="s">
        <v>28</v>
      </c>
      <c r="P9483">
        <v>3</v>
      </c>
      <c r="Q9483" t="s">
        <v>29</v>
      </c>
    </row>
    <row r="9484" spans="1:17" x14ac:dyDescent="0.3">
      <c r="A9484" t="s">
        <v>10208</v>
      </c>
      <c r="B9484" s="1">
        <v>45828</v>
      </c>
      <c r="C9484" t="s">
        <v>219</v>
      </c>
      <c r="D9484" t="s">
        <v>49</v>
      </c>
      <c r="E9484" t="s">
        <v>55</v>
      </c>
      <c r="F9484" t="s">
        <v>34</v>
      </c>
      <c r="G9484" t="s">
        <v>22</v>
      </c>
      <c r="H9484" t="s">
        <v>57</v>
      </c>
      <c r="I9484" t="s">
        <v>51</v>
      </c>
      <c r="J9484" t="s">
        <v>25</v>
      </c>
      <c r="K9484" t="s">
        <v>26</v>
      </c>
      <c r="L9484">
        <v>73.98</v>
      </c>
      <c r="M9484">
        <v>0.89</v>
      </c>
      <c r="N9484" t="s">
        <v>27</v>
      </c>
      <c r="O9484" t="s">
        <v>28</v>
      </c>
      <c r="P9484">
        <v>9</v>
      </c>
      <c r="Q9484" t="s">
        <v>29</v>
      </c>
    </row>
    <row r="9485" spans="1:17" x14ac:dyDescent="0.3">
      <c r="A9485" t="s">
        <v>10209</v>
      </c>
      <c r="B9485" s="1">
        <v>45814</v>
      </c>
      <c r="C9485" t="s">
        <v>244</v>
      </c>
      <c r="D9485" t="s">
        <v>89</v>
      </c>
      <c r="E9485" t="s">
        <v>41</v>
      </c>
      <c r="F9485" t="s">
        <v>34</v>
      </c>
      <c r="G9485" t="s">
        <v>84</v>
      </c>
      <c r="H9485" t="s">
        <v>35</v>
      </c>
      <c r="I9485" t="s">
        <v>119</v>
      </c>
      <c r="J9485" t="s">
        <v>61</v>
      </c>
      <c r="K9485" t="s">
        <v>62</v>
      </c>
      <c r="L9485">
        <v>69.010000000000005</v>
      </c>
      <c r="M9485">
        <v>1.52</v>
      </c>
      <c r="N9485" t="s">
        <v>27</v>
      </c>
      <c r="O9485" t="s">
        <v>28</v>
      </c>
      <c r="P9485">
        <v>42</v>
      </c>
      <c r="Q9485" t="s">
        <v>46</v>
      </c>
    </row>
    <row r="9486" spans="1:17" x14ac:dyDescent="0.3">
      <c r="A9486" t="s">
        <v>10210</v>
      </c>
      <c r="B9486" s="1">
        <v>45741</v>
      </c>
      <c r="C9486" t="s">
        <v>748</v>
      </c>
      <c r="D9486" t="s">
        <v>89</v>
      </c>
      <c r="E9486" t="s">
        <v>55</v>
      </c>
      <c r="F9486" t="s">
        <v>34</v>
      </c>
      <c r="G9486" t="s">
        <v>22</v>
      </c>
      <c r="H9486" t="s">
        <v>60</v>
      </c>
      <c r="I9486" t="s">
        <v>51</v>
      </c>
      <c r="J9486" t="s">
        <v>36</v>
      </c>
      <c r="K9486" t="s">
        <v>37</v>
      </c>
      <c r="L9486">
        <v>137.69999999999999</v>
      </c>
      <c r="M9486">
        <v>0.83</v>
      </c>
      <c r="N9486" t="s">
        <v>27</v>
      </c>
      <c r="O9486" t="s">
        <v>28</v>
      </c>
      <c r="P9486">
        <v>1</v>
      </c>
      <c r="Q9486" t="s">
        <v>29</v>
      </c>
    </row>
    <row r="9487" spans="1:17" x14ac:dyDescent="0.3">
      <c r="A9487" t="s">
        <v>10211</v>
      </c>
      <c r="B9487" s="1">
        <v>45762</v>
      </c>
      <c r="C9487" t="s">
        <v>1502</v>
      </c>
      <c r="D9487" t="s">
        <v>32</v>
      </c>
      <c r="E9487" t="s">
        <v>33</v>
      </c>
      <c r="F9487" t="s">
        <v>34</v>
      </c>
      <c r="G9487" t="s">
        <v>84</v>
      </c>
      <c r="H9487" t="s">
        <v>99</v>
      </c>
      <c r="I9487" t="s">
        <v>24</v>
      </c>
      <c r="J9487" t="s">
        <v>36</v>
      </c>
      <c r="K9487" t="s">
        <v>45</v>
      </c>
      <c r="L9487">
        <v>47.21</v>
      </c>
      <c r="M9487">
        <v>0.28000000000000003</v>
      </c>
      <c r="N9487" t="s">
        <v>27</v>
      </c>
      <c r="O9487" t="s">
        <v>28</v>
      </c>
      <c r="P9487">
        <v>45</v>
      </c>
      <c r="Q9487" t="s">
        <v>46</v>
      </c>
    </row>
    <row r="9488" spans="1:17" x14ac:dyDescent="0.3">
      <c r="A9488" t="s">
        <v>10212</v>
      </c>
      <c r="B9488" s="1">
        <v>45799</v>
      </c>
      <c r="C9488" t="s">
        <v>1208</v>
      </c>
      <c r="D9488" t="s">
        <v>54</v>
      </c>
      <c r="E9488" t="s">
        <v>33</v>
      </c>
      <c r="F9488" t="s">
        <v>34</v>
      </c>
      <c r="G9488" t="s">
        <v>84</v>
      </c>
      <c r="H9488" t="s">
        <v>99</v>
      </c>
      <c r="I9488" t="s">
        <v>24</v>
      </c>
      <c r="J9488" t="s">
        <v>25</v>
      </c>
      <c r="K9488" t="s">
        <v>45</v>
      </c>
      <c r="L9488">
        <v>23.36</v>
      </c>
      <c r="M9488">
        <v>0.28000000000000003</v>
      </c>
      <c r="N9488" t="s">
        <v>27</v>
      </c>
      <c r="O9488" t="s">
        <v>28</v>
      </c>
      <c r="P9488">
        <v>44</v>
      </c>
      <c r="Q9488" t="s">
        <v>46</v>
      </c>
    </row>
    <row r="9489" spans="1:17" x14ac:dyDescent="0.3">
      <c r="A9489" t="s">
        <v>10213</v>
      </c>
      <c r="B9489" s="1">
        <v>45659</v>
      </c>
      <c r="C9489" t="s">
        <v>2012</v>
      </c>
      <c r="D9489" t="s">
        <v>102</v>
      </c>
      <c r="E9489" t="s">
        <v>55</v>
      </c>
      <c r="F9489" t="s">
        <v>34</v>
      </c>
      <c r="G9489" t="s">
        <v>22</v>
      </c>
      <c r="H9489" t="s">
        <v>60</v>
      </c>
      <c r="I9489" t="s">
        <v>24</v>
      </c>
      <c r="J9489" t="s">
        <v>25</v>
      </c>
      <c r="K9489" t="s">
        <v>37</v>
      </c>
      <c r="L9489">
        <v>87.51</v>
      </c>
      <c r="M9489">
        <v>1.05</v>
      </c>
      <c r="N9489" t="s">
        <v>27</v>
      </c>
      <c r="O9489" t="s">
        <v>28</v>
      </c>
      <c r="P9489">
        <v>10</v>
      </c>
      <c r="Q9489" t="s">
        <v>29</v>
      </c>
    </row>
    <row r="9490" spans="1:17" x14ac:dyDescent="0.3">
      <c r="A9490" t="s">
        <v>10214</v>
      </c>
      <c r="B9490" s="1">
        <v>45724</v>
      </c>
      <c r="C9490" t="s">
        <v>671</v>
      </c>
      <c r="D9490" t="s">
        <v>89</v>
      </c>
      <c r="E9490" t="s">
        <v>41</v>
      </c>
      <c r="F9490" t="s">
        <v>34</v>
      </c>
      <c r="G9490" t="s">
        <v>42</v>
      </c>
      <c r="H9490" t="s">
        <v>57</v>
      </c>
      <c r="I9490" t="s">
        <v>44</v>
      </c>
      <c r="J9490" t="s">
        <v>61</v>
      </c>
      <c r="K9490" t="s">
        <v>62</v>
      </c>
      <c r="L9490">
        <v>64.67</v>
      </c>
      <c r="M9490">
        <v>1.42</v>
      </c>
      <c r="N9490" t="s">
        <v>27</v>
      </c>
      <c r="O9490" t="s">
        <v>28</v>
      </c>
      <c r="P9490">
        <v>28</v>
      </c>
      <c r="Q9490" t="s">
        <v>29</v>
      </c>
    </row>
    <row r="9491" spans="1:17" x14ac:dyDescent="0.3">
      <c r="A9491" t="s">
        <v>10215</v>
      </c>
      <c r="B9491" s="1">
        <v>45773</v>
      </c>
      <c r="C9491" t="s">
        <v>1571</v>
      </c>
      <c r="D9491" t="s">
        <v>94</v>
      </c>
      <c r="E9491" t="s">
        <v>66</v>
      </c>
      <c r="F9491" t="s">
        <v>34</v>
      </c>
      <c r="G9491" t="s">
        <v>22</v>
      </c>
      <c r="H9491" t="s">
        <v>57</v>
      </c>
      <c r="I9491" t="s">
        <v>24</v>
      </c>
      <c r="J9491" t="s">
        <v>36</v>
      </c>
      <c r="K9491" t="s">
        <v>45</v>
      </c>
      <c r="L9491">
        <v>11.4</v>
      </c>
      <c r="M9491">
        <v>7.0000000000000007E-2</v>
      </c>
      <c r="N9491" t="s">
        <v>27</v>
      </c>
      <c r="O9491" t="s">
        <v>28</v>
      </c>
      <c r="P9491">
        <v>5</v>
      </c>
      <c r="Q9491" t="s">
        <v>29</v>
      </c>
    </row>
    <row r="9492" spans="1:17" x14ac:dyDescent="0.3">
      <c r="A9492" t="s">
        <v>10216</v>
      </c>
      <c r="B9492" s="1">
        <v>45716</v>
      </c>
      <c r="C9492" t="s">
        <v>1450</v>
      </c>
      <c r="D9492" t="s">
        <v>75</v>
      </c>
      <c r="E9492" t="s">
        <v>55</v>
      </c>
      <c r="F9492" t="s">
        <v>34</v>
      </c>
      <c r="G9492" t="s">
        <v>22</v>
      </c>
      <c r="H9492" t="s">
        <v>60</v>
      </c>
      <c r="I9492" t="s">
        <v>24</v>
      </c>
      <c r="J9492" t="s">
        <v>36</v>
      </c>
      <c r="K9492" t="s">
        <v>45</v>
      </c>
      <c r="L9492">
        <v>44.63</v>
      </c>
      <c r="M9492">
        <v>0.27</v>
      </c>
      <c r="N9492" t="s">
        <v>27</v>
      </c>
      <c r="O9492" t="s">
        <v>28</v>
      </c>
      <c r="P9492">
        <v>8</v>
      </c>
      <c r="Q9492" t="s">
        <v>29</v>
      </c>
    </row>
    <row r="9493" spans="1:17" x14ac:dyDescent="0.3">
      <c r="A9493" t="s">
        <v>10217</v>
      </c>
      <c r="B9493" s="1">
        <v>45764</v>
      </c>
      <c r="C9493" t="s">
        <v>568</v>
      </c>
      <c r="D9493" t="s">
        <v>106</v>
      </c>
      <c r="E9493" t="s">
        <v>55</v>
      </c>
      <c r="F9493" t="s">
        <v>34</v>
      </c>
      <c r="G9493" t="s">
        <v>22</v>
      </c>
      <c r="H9493" t="s">
        <v>23</v>
      </c>
      <c r="I9493" t="s">
        <v>24</v>
      </c>
      <c r="J9493" t="s">
        <v>25</v>
      </c>
      <c r="K9493" t="s">
        <v>37</v>
      </c>
      <c r="L9493">
        <v>23.64</v>
      </c>
      <c r="M9493">
        <v>0</v>
      </c>
      <c r="N9493" t="s">
        <v>69</v>
      </c>
      <c r="O9493" t="s">
        <v>307</v>
      </c>
      <c r="P9493">
        <v>32</v>
      </c>
      <c r="Q9493" t="s">
        <v>29</v>
      </c>
    </row>
    <row r="9494" spans="1:17" x14ac:dyDescent="0.3">
      <c r="A9494" t="s">
        <v>10218</v>
      </c>
      <c r="B9494" s="1">
        <v>45772</v>
      </c>
      <c r="C9494" t="s">
        <v>182</v>
      </c>
      <c r="D9494" t="s">
        <v>32</v>
      </c>
      <c r="E9494" t="s">
        <v>20</v>
      </c>
      <c r="F9494" t="s">
        <v>34</v>
      </c>
      <c r="G9494" t="s">
        <v>22</v>
      </c>
      <c r="H9494" t="s">
        <v>103</v>
      </c>
      <c r="I9494" t="s">
        <v>24</v>
      </c>
      <c r="J9494" t="s">
        <v>25</v>
      </c>
      <c r="K9494" t="s">
        <v>37</v>
      </c>
      <c r="L9494">
        <v>58.92</v>
      </c>
      <c r="M9494">
        <v>0.71</v>
      </c>
      <c r="N9494" t="s">
        <v>27</v>
      </c>
      <c r="O9494" t="s">
        <v>28</v>
      </c>
      <c r="P9494">
        <v>9</v>
      </c>
      <c r="Q9494" t="s">
        <v>29</v>
      </c>
    </row>
    <row r="9495" spans="1:17" x14ac:dyDescent="0.3">
      <c r="A9495" t="s">
        <v>10219</v>
      </c>
      <c r="B9495" s="1">
        <v>45776</v>
      </c>
      <c r="C9495" t="s">
        <v>671</v>
      </c>
      <c r="D9495" t="s">
        <v>89</v>
      </c>
      <c r="E9495" t="s">
        <v>41</v>
      </c>
      <c r="F9495" t="s">
        <v>34</v>
      </c>
      <c r="G9495" t="s">
        <v>42</v>
      </c>
      <c r="H9495" t="s">
        <v>103</v>
      </c>
      <c r="I9495" t="s">
        <v>44</v>
      </c>
      <c r="J9495" t="s">
        <v>61</v>
      </c>
      <c r="K9495" t="s">
        <v>45</v>
      </c>
      <c r="L9495">
        <v>21.75</v>
      </c>
      <c r="M9495">
        <v>0.48</v>
      </c>
      <c r="N9495" t="s">
        <v>27</v>
      </c>
      <c r="O9495" t="s">
        <v>28</v>
      </c>
      <c r="P9495">
        <v>36</v>
      </c>
      <c r="Q9495" t="s">
        <v>29</v>
      </c>
    </row>
    <row r="9496" spans="1:17" x14ac:dyDescent="0.3">
      <c r="A9496" t="s">
        <v>10220</v>
      </c>
      <c r="B9496" s="1">
        <v>45706</v>
      </c>
      <c r="C9496" t="s">
        <v>446</v>
      </c>
      <c r="D9496" t="s">
        <v>94</v>
      </c>
      <c r="E9496" t="s">
        <v>41</v>
      </c>
      <c r="F9496" t="s">
        <v>56</v>
      </c>
      <c r="G9496" t="s">
        <v>22</v>
      </c>
      <c r="H9496" t="s">
        <v>99</v>
      </c>
      <c r="I9496" t="s">
        <v>24</v>
      </c>
      <c r="J9496" t="s">
        <v>61</v>
      </c>
      <c r="K9496" t="s">
        <v>37</v>
      </c>
      <c r="L9496">
        <v>122.9</v>
      </c>
      <c r="M9496">
        <v>2.7</v>
      </c>
      <c r="N9496" t="s">
        <v>27</v>
      </c>
      <c r="O9496" t="s">
        <v>28</v>
      </c>
      <c r="P9496">
        <v>1</v>
      </c>
      <c r="Q9496" t="s">
        <v>29</v>
      </c>
    </row>
    <row r="9497" spans="1:17" x14ac:dyDescent="0.3">
      <c r="A9497" t="s">
        <v>10221</v>
      </c>
      <c r="B9497" s="1">
        <v>45798</v>
      </c>
      <c r="C9497" t="s">
        <v>434</v>
      </c>
      <c r="D9497" t="s">
        <v>94</v>
      </c>
      <c r="E9497" t="s">
        <v>66</v>
      </c>
      <c r="F9497" t="s">
        <v>56</v>
      </c>
      <c r="G9497" t="s">
        <v>42</v>
      </c>
      <c r="H9497" t="s">
        <v>79</v>
      </c>
      <c r="I9497" t="s">
        <v>51</v>
      </c>
      <c r="J9497" t="s">
        <v>25</v>
      </c>
      <c r="K9497" t="s">
        <v>62</v>
      </c>
      <c r="L9497">
        <v>64.73</v>
      </c>
      <c r="M9497">
        <v>0.78</v>
      </c>
      <c r="N9497" t="s">
        <v>27</v>
      </c>
      <c r="O9497" t="s">
        <v>28</v>
      </c>
      <c r="P9497">
        <v>26</v>
      </c>
      <c r="Q9497" t="s">
        <v>29</v>
      </c>
    </row>
    <row r="9498" spans="1:17" x14ac:dyDescent="0.3">
      <c r="A9498" t="s">
        <v>10222</v>
      </c>
      <c r="B9498" s="1">
        <v>45755</v>
      </c>
      <c r="C9498" t="s">
        <v>1483</v>
      </c>
      <c r="D9498" t="s">
        <v>65</v>
      </c>
      <c r="E9498" t="s">
        <v>55</v>
      </c>
      <c r="F9498" t="s">
        <v>56</v>
      </c>
      <c r="G9498" t="s">
        <v>42</v>
      </c>
      <c r="H9498" t="s">
        <v>35</v>
      </c>
      <c r="I9498" t="s">
        <v>51</v>
      </c>
      <c r="J9498" t="s">
        <v>36</v>
      </c>
      <c r="K9498" t="s">
        <v>37</v>
      </c>
      <c r="L9498">
        <v>55.53</v>
      </c>
      <c r="M9498">
        <v>0.33</v>
      </c>
      <c r="N9498" t="s">
        <v>27</v>
      </c>
      <c r="O9498" t="s">
        <v>28</v>
      </c>
      <c r="P9498">
        <v>17</v>
      </c>
      <c r="Q9498" t="s">
        <v>29</v>
      </c>
    </row>
    <row r="9499" spans="1:17" x14ac:dyDescent="0.3">
      <c r="A9499" t="s">
        <v>10223</v>
      </c>
      <c r="B9499" s="1">
        <v>45818</v>
      </c>
      <c r="C9499" t="s">
        <v>1244</v>
      </c>
      <c r="D9499" t="s">
        <v>94</v>
      </c>
      <c r="E9499" t="s">
        <v>55</v>
      </c>
      <c r="F9499" t="s">
        <v>34</v>
      </c>
      <c r="G9499" t="s">
        <v>22</v>
      </c>
      <c r="H9499" t="s">
        <v>103</v>
      </c>
      <c r="I9499" t="s">
        <v>51</v>
      </c>
      <c r="J9499" t="s">
        <v>25</v>
      </c>
      <c r="K9499" t="s">
        <v>37</v>
      </c>
      <c r="L9499">
        <v>71.069999999999993</v>
      </c>
      <c r="M9499">
        <v>0.85</v>
      </c>
      <c r="N9499" t="s">
        <v>27</v>
      </c>
      <c r="O9499" t="s">
        <v>28</v>
      </c>
      <c r="P9499">
        <v>10</v>
      </c>
      <c r="Q9499" t="s">
        <v>29</v>
      </c>
    </row>
    <row r="9500" spans="1:17" x14ac:dyDescent="0.3">
      <c r="A9500" t="s">
        <v>10224</v>
      </c>
      <c r="B9500" s="1">
        <v>45822</v>
      </c>
      <c r="C9500" t="s">
        <v>1700</v>
      </c>
      <c r="D9500" t="s">
        <v>94</v>
      </c>
      <c r="E9500" t="s">
        <v>20</v>
      </c>
      <c r="F9500" t="s">
        <v>34</v>
      </c>
      <c r="G9500" t="s">
        <v>22</v>
      </c>
      <c r="H9500" t="s">
        <v>50</v>
      </c>
      <c r="I9500" t="s">
        <v>24</v>
      </c>
      <c r="J9500" t="s">
        <v>61</v>
      </c>
      <c r="K9500" t="s">
        <v>62</v>
      </c>
      <c r="L9500">
        <v>166.25</v>
      </c>
      <c r="M9500">
        <v>3.66</v>
      </c>
      <c r="N9500" t="s">
        <v>27</v>
      </c>
      <c r="O9500" t="s">
        <v>28</v>
      </c>
      <c r="P9500">
        <v>0</v>
      </c>
      <c r="Q9500" t="s">
        <v>29</v>
      </c>
    </row>
    <row r="9501" spans="1:17" x14ac:dyDescent="0.3">
      <c r="A9501" t="s">
        <v>10225</v>
      </c>
      <c r="B9501" s="1">
        <v>45774</v>
      </c>
      <c r="C9501" t="s">
        <v>751</v>
      </c>
      <c r="D9501" t="s">
        <v>49</v>
      </c>
      <c r="E9501" t="s">
        <v>33</v>
      </c>
      <c r="F9501" t="s">
        <v>56</v>
      </c>
      <c r="G9501" t="s">
        <v>22</v>
      </c>
      <c r="H9501" t="s">
        <v>99</v>
      </c>
      <c r="I9501" t="s">
        <v>24</v>
      </c>
      <c r="J9501" t="s">
        <v>36</v>
      </c>
      <c r="K9501" t="s">
        <v>45</v>
      </c>
      <c r="L9501">
        <v>74.8</v>
      </c>
      <c r="M9501">
        <v>0.45</v>
      </c>
      <c r="N9501" t="s">
        <v>27</v>
      </c>
      <c r="O9501" t="s">
        <v>28</v>
      </c>
      <c r="P9501">
        <v>4</v>
      </c>
      <c r="Q9501" t="s">
        <v>29</v>
      </c>
    </row>
    <row r="9502" spans="1:17" x14ac:dyDescent="0.3">
      <c r="A9502" t="s">
        <v>10226</v>
      </c>
      <c r="B9502" s="1">
        <v>45699</v>
      </c>
      <c r="C9502" t="s">
        <v>717</v>
      </c>
      <c r="D9502" t="s">
        <v>75</v>
      </c>
      <c r="E9502" t="s">
        <v>66</v>
      </c>
      <c r="F9502" t="s">
        <v>21</v>
      </c>
      <c r="G9502" t="s">
        <v>22</v>
      </c>
      <c r="H9502" t="s">
        <v>103</v>
      </c>
      <c r="I9502" t="s">
        <v>24</v>
      </c>
      <c r="J9502" t="s">
        <v>25</v>
      </c>
      <c r="K9502" t="s">
        <v>45</v>
      </c>
      <c r="L9502">
        <v>55.29</v>
      </c>
      <c r="M9502">
        <v>0.66</v>
      </c>
      <c r="N9502" t="s">
        <v>27</v>
      </c>
      <c r="O9502" t="s">
        <v>28</v>
      </c>
      <c r="P9502">
        <v>9</v>
      </c>
      <c r="Q9502" t="s">
        <v>29</v>
      </c>
    </row>
    <row r="9503" spans="1:17" x14ac:dyDescent="0.3">
      <c r="A9503" t="s">
        <v>10227</v>
      </c>
      <c r="B9503" s="1">
        <v>45786</v>
      </c>
      <c r="C9503" t="s">
        <v>1215</v>
      </c>
      <c r="D9503" t="s">
        <v>32</v>
      </c>
      <c r="E9503" t="s">
        <v>55</v>
      </c>
      <c r="F9503" t="s">
        <v>34</v>
      </c>
      <c r="G9503" t="s">
        <v>42</v>
      </c>
      <c r="H9503" t="s">
        <v>23</v>
      </c>
      <c r="I9503" t="s">
        <v>51</v>
      </c>
      <c r="J9503" t="s">
        <v>25</v>
      </c>
      <c r="K9503" t="s">
        <v>62</v>
      </c>
      <c r="L9503">
        <v>39.15</v>
      </c>
      <c r="M9503">
        <v>0.47</v>
      </c>
      <c r="N9503" t="s">
        <v>27</v>
      </c>
      <c r="O9503" t="s">
        <v>28</v>
      </c>
      <c r="P9503">
        <v>21</v>
      </c>
      <c r="Q9503" t="s">
        <v>29</v>
      </c>
    </row>
    <row r="9504" spans="1:17" x14ac:dyDescent="0.3">
      <c r="A9504" t="s">
        <v>10228</v>
      </c>
      <c r="B9504" s="1">
        <v>45834</v>
      </c>
      <c r="C9504" t="s">
        <v>373</v>
      </c>
      <c r="D9504" t="s">
        <v>40</v>
      </c>
      <c r="E9504" t="s">
        <v>41</v>
      </c>
      <c r="F9504" t="s">
        <v>34</v>
      </c>
      <c r="G9504" t="s">
        <v>22</v>
      </c>
      <c r="H9504" t="s">
        <v>57</v>
      </c>
      <c r="I9504" t="s">
        <v>44</v>
      </c>
      <c r="J9504" t="s">
        <v>36</v>
      </c>
      <c r="K9504" t="s">
        <v>45</v>
      </c>
      <c r="L9504">
        <v>58.79</v>
      </c>
      <c r="M9504">
        <v>0.35</v>
      </c>
      <c r="N9504" t="s">
        <v>27</v>
      </c>
      <c r="O9504" t="s">
        <v>28</v>
      </c>
      <c r="P9504">
        <v>14</v>
      </c>
      <c r="Q9504" t="s">
        <v>29</v>
      </c>
    </row>
    <row r="9505" spans="1:17" x14ac:dyDescent="0.3">
      <c r="A9505" t="s">
        <v>10229</v>
      </c>
      <c r="B9505" s="1">
        <v>45766</v>
      </c>
      <c r="C9505" t="s">
        <v>726</v>
      </c>
      <c r="D9505" t="s">
        <v>160</v>
      </c>
      <c r="E9505" t="s">
        <v>66</v>
      </c>
      <c r="F9505" t="s">
        <v>34</v>
      </c>
      <c r="G9505" t="s">
        <v>22</v>
      </c>
      <c r="H9505" t="s">
        <v>76</v>
      </c>
      <c r="I9505" t="s">
        <v>119</v>
      </c>
      <c r="J9505" t="s">
        <v>111</v>
      </c>
      <c r="K9505" t="s">
        <v>45</v>
      </c>
      <c r="L9505">
        <v>672.77</v>
      </c>
      <c r="M9505">
        <v>2.69</v>
      </c>
      <c r="N9505" t="s">
        <v>27</v>
      </c>
      <c r="O9505" t="s">
        <v>28</v>
      </c>
      <c r="P9505">
        <v>43</v>
      </c>
      <c r="Q9505" t="s">
        <v>46</v>
      </c>
    </row>
    <row r="9506" spans="1:17" x14ac:dyDescent="0.3">
      <c r="A9506" t="s">
        <v>10230</v>
      </c>
      <c r="B9506" s="1">
        <v>45718</v>
      </c>
      <c r="C9506" t="s">
        <v>778</v>
      </c>
      <c r="D9506" t="s">
        <v>65</v>
      </c>
      <c r="E9506" t="s">
        <v>41</v>
      </c>
      <c r="F9506" t="s">
        <v>21</v>
      </c>
      <c r="G9506" t="s">
        <v>22</v>
      </c>
      <c r="H9506" t="s">
        <v>99</v>
      </c>
      <c r="I9506" t="s">
        <v>44</v>
      </c>
      <c r="J9506" t="s">
        <v>36</v>
      </c>
      <c r="K9506" t="s">
        <v>62</v>
      </c>
      <c r="L9506">
        <v>27.15</v>
      </c>
      <c r="M9506">
        <v>0.16</v>
      </c>
      <c r="N9506" t="s">
        <v>27</v>
      </c>
      <c r="O9506" t="s">
        <v>28</v>
      </c>
      <c r="P9506">
        <v>15</v>
      </c>
      <c r="Q9506" t="s">
        <v>29</v>
      </c>
    </row>
    <row r="9507" spans="1:17" x14ac:dyDescent="0.3">
      <c r="A9507" t="s">
        <v>10231</v>
      </c>
      <c r="B9507" s="1">
        <v>45777</v>
      </c>
      <c r="C9507" t="s">
        <v>597</v>
      </c>
      <c r="D9507" t="s">
        <v>118</v>
      </c>
      <c r="E9507" t="s">
        <v>33</v>
      </c>
      <c r="F9507" t="s">
        <v>34</v>
      </c>
      <c r="G9507" t="s">
        <v>22</v>
      </c>
      <c r="H9507" t="s">
        <v>23</v>
      </c>
      <c r="I9507" t="s">
        <v>24</v>
      </c>
      <c r="J9507" t="s">
        <v>61</v>
      </c>
      <c r="K9507" t="s">
        <v>45</v>
      </c>
      <c r="L9507">
        <v>116</v>
      </c>
      <c r="M9507">
        <v>2.5499999999999998</v>
      </c>
      <c r="N9507" t="s">
        <v>27</v>
      </c>
      <c r="O9507" t="s">
        <v>28</v>
      </c>
      <c r="P9507">
        <v>8</v>
      </c>
      <c r="Q9507" t="s">
        <v>29</v>
      </c>
    </row>
    <row r="9508" spans="1:17" x14ac:dyDescent="0.3">
      <c r="A9508" t="s">
        <v>10232</v>
      </c>
      <c r="B9508" s="1">
        <v>45830</v>
      </c>
      <c r="C9508" t="s">
        <v>273</v>
      </c>
      <c r="D9508" t="s">
        <v>65</v>
      </c>
      <c r="E9508" t="s">
        <v>33</v>
      </c>
      <c r="F9508" t="s">
        <v>34</v>
      </c>
      <c r="G9508" t="s">
        <v>42</v>
      </c>
      <c r="H9508" t="s">
        <v>23</v>
      </c>
      <c r="I9508" t="s">
        <v>24</v>
      </c>
      <c r="J9508" t="s">
        <v>61</v>
      </c>
      <c r="K9508" t="s">
        <v>37</v>
      </c>
      <c r="L9508">
        <v>33.67</v>
      </c>
      <c r="M9508">
        <v>0.74</v>
      </c>
      <c r="N9508" t="s">
        <v>27</v>
      </c>
      <c r="O9508" t="s">
        <v>28</v>
      </c>
      <c r="P9508">
        <v>22</v>
      </c>
      <c r="Q9508" t="s">
        <v>29</v>
      </c>
    </row>
    <row r="9509" spans="1:17" x14ac:dyDescent="0.3">
      <c r="A9509" t="s">
        <v>10233</v>
      </c>
      <c r="B9509" s="1">
        <v>45788</v>
      </c>
      <c r="C9509" t="s">
        <v>3368</v>
      </c>
      <c r="D9509" t="s">
        <v>94</v>
      </c>
      <c r="E9509" t="s">
        <v>66</v>
      </c>
      <c r="F9509" t="s">
        <v>34</v>
      </c>
      <c r="G9509" t="s">
        <v>22</v>
      </c>
      <c r="H9509" t="s">
        <v>23</v>
      </c>
      <c r="I9509" t="s">
        <v>24</v>
      </c>
      <c r="J9509" t="s">
        <v>36</v>
      </c>
      <c r="K9509" t="s">
        <v>37</v>
      </c>
      <c r="L9509">
        <v>86.79</v>
      </c>
      <c r="M9509">
        <v>0.52</v>
      </c>
      <c r="N9509" t="s">
        <v>27</v>
      </c>
      <c r="O9509" t="s">
        <v>28</v>
      </c>
      <c r="P9509">
        <v>9</v>
      </c>
      <c r="Q9509" t="s">
        <v>29</v>
      </c>
    </row>
    <row r="9510" spans="1:17" x14ac:dyDescent="0.3">
      <c r="A9510" t="s">
        <v>10234</v>
      </c>
      <c r="B9510" s="1">
        <v>45762</v>
      </c>
      <c r="C9510" t="s">
        <v>354</v>
      </c>
      <c r="D9510" t="s">
        <v>118</v>
      </c>
      <c r="E9510" t="s">
        <v>55</v>
      </c>
      <c r="F9510" t="s">
        <v>34</v>
      </c>
      <c r="G9510" t="s">
        <v>22</v>
      </c>
      <c r="H9510" t="s">
        <v>23</v>
      </c>
      <c r="I9510" t="s">
        <v>24</v>
      </c>
      <c r="J9510" t="s">
        <v>61</v>
      </c>
      <c r="K9510" t="s">
        <v>37</v>
      </c>
      <c r="L9510">
        <v>70.459999999999994</v>
      </c>
      <c r="M9510">
        <v>1.55</v>
      </c>
      <c r="N9510" t="s">
        <v>27</v>
      </c>
      <c r="O9510" t="s">
        <v>28</v>
      </c>
      <c r="P9510">
        <v>8</v>
      </c>
      <c r="Q9510" t="s">
        <v>29</v>
      </c>
    </row>
    <row r="9511" spans="1:17" x14ac:dyDescent="0.3">
      <c r="A9511" t="s">
        <v>10235</v>
      </c>
      <c r="B9511" s="1">
        <v>45676</v>
      </c>
      <c r="C9511" t="s">
        <v>656</v>
      </c>
      <c r="D9511" t="s">
        <v>75</v>
      </c>
      <c r="E9511" t="s">
        <v>55</v>
      </c>
      <c r="F9511" t="s">
        <v>34</v>
      </c>
      <c r="G9511" t="s">
        <v>22</v>
      </c>
      <c r="H9511" t="s">
        <v>50</v>
      </c>
      <c r="I9511" t="s">
        <v>24</v>
      </c>
      <c r="J9511" t="s">
        <v>61</v>
      </c>
      <c r="K9511" t="s">
        <v>37</v>
      </c>
      <c r="L9511">
        <v>68.02</v>
      </c>
      <c r="M9511">
        <v>1.5</v>
      </c>
      <c r="N9511" t="s">
        <v>27</v>
      </c>
      <c r="O9511" t="s">
        <v>28</v>
      </c>
      <c r="P9511">
        <v>2</v>
      </c>
      <c r="Q9511" t="s">
        <v>29</v>
      </c>
    </row>
    <row r="9512" spans="1:17" x14ac:dyDescent="0.3">
      <c r="A9512" t="s">
        <v>10236</v>
      </c>
      <c r="B9512" s="1">
        <v>45696</v>
      </c>
      <c r="C9512" t="s">
        <v>588</v>
      </c>
      <c r="D9512" t="s">
        <v>118</v>
      </c>
      <c r="E9512" t="s">
        <v>55</v>
      </c>
      <c r="F9512" t="s">
        <v>34</v>
      </c>
      <c r="G9512" t="s">
        <v>42</v>
      </c>
      <c r="H9512" t="s">
        <v>50</v>
      </c>
      <c r="I9512" t="s">
        <v>119</v>
      </c>
      <c r="J9512" t="s">
        <v>61</v>
      </c>
      <c r="K9512" t="s">
        <v>37</v>
      </c>
      <c r="L9512">
        <v>13.93</v>
      </c>
      <c r="M9512">
        <v>0.31</v>
      </c>
      <c r="N9512" t="s">
        <v>27</v>
      </c>
      <c r="O9512" t="s">
        <v>28</v>
      </c>
      <c r="P9512">
        <v>15</v>
      </c>
      <c r="Q9512" t="s">
        <v>29</v>
      </c>
    </row>
    <row r="9513" spans="1:17" x14ac:dyDescent="0.3">
      <c r="A9513" t="s">
        <v>10237</v>
      </c>
      <c r="B9513" s="1">
        <v>45827</v>
      </c>
      <c r="C9513" t="s">
        <v>616</v>
      </c>
      <c r="D9513" t="s">
        <v>19</v>
      </c>
      <c r="E9513" t="s">
        <v>66</v>
      </c>
      <c r="F9513" t="s">
        <v>56</v>
      </c>
      <c r="G9513" t="s">
        <v>42</v>
      </c>
      <c r="H9513" t="s">
        <v>35</v>
      </c>
      <c r="I9513" t="s">
        <v>24</v>
      </c>
      <c r="J9513" t="s">
        <v>36</v>
      </c>
      <c r="K9513" t="s">
        <v>37</v>
      </c>
      <c r="L9513">
        <v>98.79</v>
      </c>
      <c r="M9513">
        <v>0.59</v>
      </c>
      <c r="N9513" t="s">
        <v>27</v>
      </c>
      <c r="O9513" t="s">
        <v>28</v>
      </c>
      <c r="P9513">
        <v>17</v>
      </c>
      <c r="Q9513" t="s">
        <v>29</v>
      </c>
    </row>
    <row r="9514" spans="1:17" x14ac:dyDescent="0.3">
      <c r="A9514" t="s">
        <v>10238</v>
      </c>
      <c r="B9514" s="1">
        <v>45712</v>
      </c>
      <c r="C9514" t="s">
        <v>334</v>
      </c>
      <c r="D9514" t="s">
        <v>54</v>
      </c>
      <c r="E9514" t="s">
        <v>41</v>
      </c>
      <c r="F9514" t="s">
        <v>34</v>
      </c>
      <c r="G9514" t="s">
        <v>22</v>
      </c>
      <c r="H9514" t="s">
        <v>60</v>
      </c>
      <c r="I9514" t="s">
        <v>24</v>
      </c>
      <c r="J9514" t="s">
        <v>36</v>
      </c>
      <c r="K9514" t="s">
        <v>37</v>
      </c>
      <c r="L9514">
        <v>39.18</v>
      </c>
      <c r="M9514">
        <v>0.24</v>
      </c>
      <c r="N9514" t="s">
        <v>27</v>
      </c>
      <c r="O9514" t="s">
        <v>28</v>
      </c>
      <c r="P9514">
        <v>15</v>
      </c>
      <c r="Q9514" t="s">
        <v>29</v>
      </c>
    </row>
    <row r="9515" spans="1:17" x14ac:dyDescent="0.3">
      <c r="A9515" t="s">
        <v>10239</v>
      </c>
      <c r="B9515" s="1">
        <v>45720</v>
      </c>
      <c r="C9515" t="s">
        <v>1467</v>
      </c>
      <c r="D9515" t="s">
        <v>65</v>
      </c>
      <c r="E9515" t="s">
        <v>41</v>
      </c>
      <c r="F9515" t="s">
        <v>34</v>
      </c>
      <c r="G9515" t="s">
        <v>42</v>
      </c>
      <c r="H9515" t="s">
        <v>50</v>
      </c>
      <c r="I9515" t="s">
        <v>119</v>
      </c>
      <c r="J9515" t="s">
        <v>25</v>
      </c>
      <c r="K9515" t="s">
        <v>37</v>
      </c>
      <c r="L9515">
        <v>55.64</v>
      </c>
      <c r="M9515">
        <v>0.67</v>
      </c>
      <c r="N9515" t="s">
        <v>27</v>
      </c>
      <c r="O9515" t="s">
        <v>28</v>
      </c>
      <c r="P9515">
        <v>26</v>
      </c>
      <c r="Q9515" t="s">
        <v>29</v>
      </c>
    </row>
    <row r="9516" spans="1:17" x14ac:dyDescent="0.3">
      <c r="A9516" t="s">
        <v>10240</v>
      </c>
      <c r="B9516" s="1">
        <v>45711</v>
      </c>
      <c r="C9516" t="s">
        <v>616</v>
      </c>
      <c r="D9516" t="s">
        <v>19</v>
      </c>
      <c r="E9516" t="s">
        <v>66</v>
      </c>
      <c r="F9516" t="s">
        <v>56</v>
      </c>
      <c r="G9516" t="s">
        <v>42</v>
      </c>
      <c r="H9516" t="s">
        <v>43</v>
      </c>
      <c r="I9516" t="s">
        <v>24</v>
      </c>
      <c r="J9516" t="s">
        <v>61</v>
      </c>
      <c r="K9516" t="s">
        <v>37</v>
      </c>
      <c r="L9516">
        <v>369.55</v>
      </c>
      <c r="M9516">
        <v>8.1300000000000008</v>
      </c>
      <c r="N9516" t="s">
        <v>27</v>
      </c>
      <c r="O9516" t="s">
        <v>28</v>
      </c>
      <c r="P9516">
        <v>20</v>
      </c>
      <c r="Q9516" t="s">
        <v>29</v>
      </c>
    </row>
    <row r="9517" spans="1:17" x14ac:dyDescent="0.3">
      <c r="A9517" t="s">
        <v>10241</v>
      </c>
      <c r="B9517" s="1">
        <v>45781</v>
      </c>
      <c r="C9517" t="s">
        <v>290</v>
      </c>
      <c r="D9517" t="s">
        <v>106</v>
      </c>
      <c r="E9517" t="s">
        <v>20</v>
      </c>
      <c r="F9517" t="s">
        <v>56</v>
      </c>
      <c r="G9517" t="s">
        <v>22</v>
      </c>
      <c r="H9517" t="s">
        <v>99</v>
      </c>
      <c r="I9517" t="s">
        <v>119</v>
      </c>
      <c r="J9517" t="s">
        <v>25</v>
      </c>
      <c r="K9517" t="s">
        <v>37</v>
      </c>
      <c r="L9517">
        <v>82.74</v>
      </c>
      <c r="M9517">
        <v>0.99</v>
      </c>
      <c r="N9517" t="s">
        <v>27</v>
      </c>
      <c r="O9517" t="s">
        <v>28</v>
      </c>
      <c r="P9517">
        <v>14</v>
      </c>
      <c r="Q9517" t="s">
        <v>29</v>
      </c>
    </row>
    <row r="9518" spans="1:17" x14ac:dyDescent="0.3">
      <c r="A9518" t="s">
        <v>10242</v>
      </c>
      <c r="B9518" s="1">
        <v>45830</v>
      </c>
      <c r="C9518" t="s">
        <v>633</v>
      </c>
      <c r="D9518" t="s">
        <v>40</v>
      </c>
      <c r="E9518" t="s">
        <v>55</v>
      </c>
      <c r="F9518" t="s">
        <v>21</v>
      </c>
      <c r="G9518" t="s">
        <v>22</v>
      </c>
      <c r="H9518" t="s">
        <v>99</v>
      </c>
      <c r="I9518" t="s">
        <v>24</v>
      </c>
      <c r="J9518" t="s">
        <v>36</v>
      </c>
      <c r="K9518" t="s">
        <v>37</v>
      </c>
      <c r="L9518">
        <v>32</v>
      </c>
      <c r="M9518">
        <v>0.19</v>
      </c>
      <c r="N9518" t="s">
        <v>27</v>
      </c>
      <c r="O9518" t="s">
        <v>28</v>
      </c>
      <c r="P9518">
        <v>6</v>
      </c>
      <c r="Q9518" t="s">
        <v>29</v>
      </c>
    </row>
    <row r="9519" spans="1:17" x14ac:dyDescent="0.3">
      <c r="A9519" t="s">
        <v>10243</v>
      </c>
      <c r="B9519" s="1">
        <v>45712</v>
      </c>
      <c r="C9519" t="s">
        <v>266</v>
      </c>
      <c r="D9519" t="s">
        <v>65</v>
      </c>
      <c r="E9519" t="s">
        <v>66</v>
      </c>
      <c r="F9519" t="s">
        <v>34</v>
      </c>
      <c r="G9519" t="s">
        <v>22</v>
      </c>
      <c r="H9519" t="s">
        <v>103</v>
      </c>
      <c r="I9519" t="s">
        <v>44</v>
      </c>
      <c r="J9519" t="s">
        <v>36</v>
      </c>
      <c r="K9519" t="s">
        <v>37</v>
      </c>
      <c r="L9519">
        <v>27.92</v>
      </c>
      <c r="M9519">
        <v>0.17</v>
      </c>
      <c r="N9519" t="s">
        <v>27</v>
      </c>
      <c r="O9519" t="s">
        <v>28</v>
      </c>
      <c r="P9519">
        <v>23</v>
      </c>
      <c r="Q9519" t="s">
        <v>29</v>
      </c>
    </row>
    <row r="9520" spans="1:17" x14ac:dyDescent="0.3">
      <c r="A9520" t="s">
        <v>10244</v>
      </c>
      <c r="B9520" s="1">
        <v>45783</v>
      </c>
      <c r="C9520" t="s">
        <v>810</v>
      </c>
      <c r="D9520" t="s">
        <v>19</v>
      </c>
      <c r="E9520" t="s">
        <v>55</v>
      </c>
      <c r="F9520" t="s">
        <v>34</v>
      </c>
      <c r="G9520" t="s">
        <v>22</v>
      </c>
      <c r="H9520" t="s">
        <v>76</v>
      </c>
      <c r="I9520" t="s">
        <v>24</v>
      </c>
      <c r="J9520" t="s">
        <v>25</v>
      </c>
      <c r="K9520" t="s">
        <v>45</v>
      </c>
      <c r="L9520">
        <v>471.27</v>
      </c>
      <c r="M9520">
        <v>5.66</v>
      </c>
      <c r="N9520" t="s">
        <v>27</v>
      </c>
      <c r="O9520" t="s">
        <v>28</v>
      </c>
      <c r="P9520">
        <v>20</v>
      </c>
      <c r="Q9520" t="s">
        <v>29</v>
      </c>
    </row>
    <row r="9521" spans="1:17" x14ac:dyDescent="0.3">
      <c r="A9521" t="s">
        <v>10245</v>
      </c>
      <c r="B9521" s="1">
        <v>45782</v>
      </c>
      <c r="C9521" t="s">
        <v>1346</v>
      </c>
      <c r="D9521" t="s">
        <v>54</v>
      </c>
      <c r="E9521" t="s">
        <v>20</v>
      </c>
      <c r="F9521" t="s">
        <v>34</v>
      </c>
      <c r="G9521" t="s">
        <v>22</v>
      </c>
      <c r="H9521" t="s">
        <v>23</v>
      </c>
      <c r="I9521" t="s">
        <v>24</v>
      </c>
      <c r="J9521" t="s">
        <v>36</v>
      </c>
      <c r="K9521" t="s">
        <v>37</v>
      </c>
      <c r="L9521">
        <v>168.06</v>
      </c>
      <c r="M9521">
        <v>1.01</v>
      </c>
      <c r="N9521" t="s">
        <v>27</v>
      </c>
      <c r="O9521" t="s">
        <v>28</v>
      </c>
      <c r="P9521">
        <v>2</v>
      </c>
      <c r="Q9521" t="s">
        <v>29</v>
      </c>
    </row>
    <row r="9522" spans="1:17" x14ac:dyDescent="0.3">
      <c r="A9522" t="s">
        <v>10246</v>
      </c>
      <c r="B9522" s="1">
        <v>45718</v>
      </c>
      <c r="C9522" t="s">
        <v>398</v>
      </c>
      <c r="D9522" t="s">
        <v>54</v>
      </c>
      <c r="E9522" t="s">
        <v>33</v>
      </c>
      <c r="F9522" t="s">
        <v>34</v>
      </c>
      <c r="G9522" t="s">
        <v>22</v>
      </c>
      <c r="H9522" t="s">
        <v>99</v>
      </c>
      <c r="I9522" t="s">
        <v>24</v>
      </c>
      <c r="J9522" t="s">
        <v>25</v>
      </c>
      <c r="K9522" t="s">
        <v>37</v>
      </c>
      <c r="L9522">
        <v>47.8</v>
      </c>
      <c r="M9522">
        <v>0.56999999999999995</v>
      </c>
      <c r="N9522" t="s">
        <v>27</v>
      </c>
      <c r="O9522" t="s">
        <v>28</v>
      </c>
      <c r="P9522">
        <v>12</v>
      </c>
      <c r="Q9522" t="s">
        <v>29</v>
      </c>
    </row>
    <row r="9523" spans="1:17" x14ac:dyDescent="0.3">
      <c r="A9523" t="s">
        <v>10247</v>
      </c>
      <c r="B9523" s="1">
        <v>45769</v>
      </c>
      <c r="C9523" t="s">
        <v>1464</v>
      </c>
      <c r="D9523" t="s">
        <v>54</v>
      </c>
      <c r="E9523" t="s">
        <v>33</v>
      </c>
      <c r="F9523" t="s">
        <v>34</v>
      </c>
      <c r="G9523" t="s">
        <v>22</v>
      </c>
      <c r="H9523" t="s">
        <v>60</v>
      </c>
      <c r="I9523" t="s">
        <v>119</v>
      </c>
      <c r="J9523" t="s">
        <v>25</v>
      </c>
      <c r="K9523" t="s">
        <v>26</v>
      </c>
      <c r="L9523">
        <v>214.19</v>
      </c>
      <c r="M9523">
        <v>0</v>
      </c>
      <c r="N9523" t="s">
        <v>69</v>
      </c>
      <c r="O9523" t="s">
        <v>85</v>
      </c>
      <c r="P9523">
        <v>24</v>
      </c>
      <c r="Q9523" t="s">
        <v>29</v>
      </c>
    </row>
    <row r="9524" spans="1:17" x14ac:dyDescent="0.3">
      <c r="A9524" t="s">
        <v>10248</v>
      </c>
      <c r="B9524" s="1">
        <v>45785</v>
      </c>
      <c r="C9524" t="s">
        <v>1361</v>
      </c>
      <c r="D9524" t="s">
        <v>124</v>
      </c>
      <c r="E9524" t="s">
        <v>66</v>
      </c>
      <c r="F9524" t="s">
        <v>34</v>
      </c>
      <c r="G9524" t="s">
        <v>22</v>
      </c>
      <c r="H9524" t="s">
        <v>99</v>
      </c>
      <c r="I9524" t="s">
        <v>51</v>
      </c>
      <c r="J9524" t="s">
        <v>36</v>
      </c>
      <c r="K9524" t="s">
        <v>62</v>
      </c>
      <c r="L9524">
        <v>21.29</v>
      </c>
      <c r="M9524">
        <v>0.13</v>
      </c>
      <c r="N9524" t="s">
        <v>27</v>
      </c>
      <c r="O9524" t="s">
        <v>28</v>
      </c>
      <c r="P9524">
        <v>15</v>
      </c>
      <c r="Q9524" t="s">
        <v>29</v>
      </c>
    </row>
    <row r="9525" spans="1:17" x14ac:dyDescent="0.3">
      <c r="A9525" t="s">
        <v>10249</v>
      </c>
      <c r="B9525" s="1">
        <v>45770</v>
      </c>
      <c r="C9525" t="s">
        <v>2005</v>
      </c>
      <c r="D9525" t="s">
        <v>65</v>
      </c>
      <c r="E9525" t="s">
        <v>66</v>
      </c>
      <c r="F9525" t="s">
        <v>56</v>
      </c>
      <c r="G9525" t="s">
        <v>22</v>
      </c>
      <c r="H9525" t="s">
        <v>99</v>
      </c>
      <c r="I9525" t="s">
        <v>24</v>
      </c>
      <c r="J9525" t="s">
        <v>36</v>
      </c>
      <c r="K9525" t="s">
        <v>45</v>
      </c>
      <c r="L9525">
        <v>100.97</v>
      </c>
      <c r="M9525">
        <v>0.61</v>
      </c>
      <c r="N9525" t="s">
        <v>27</v>
      </c>
      <c r="O9525" t="s">
        <v>28</v>
      </c>
      <c r="P9525">
        <v>14</v>
      </c>
      <c r="Q9525" t="s">
        <v>29</v>
      </c>
    </row>
    <row r="9526" spans="1:17" x14ac:dyDescent="0.3">
      <c r="A9526" t="s">
        <v>10250</v>
      </c>
      <c r="B9526" s="1">
        <v>45829</v>
      </c>
      <c r="C9526" t="s">
        <v>285</v>
      </c>
      <c r="D9526" t="s">
        <v>65</v>
      </c>
      <c r="E9526" t="s">
        <v>33</v>
      </c>
      <c r="F9526" t="s">
        <v>56</v>
      </c>
      <c r="G9526" t="s">
        <v>22</v>
      </c>
      <c r="H9526" t="s">
        <v>76</v>
      </c>
      <c r="I9526" t="s">
        <v>24</v>
      </c>
      <c r="J9526" t="s">
        <v>111</v>
      </c>
      <c r="K9526" t="s">
        <v>37</v>
      </c>
      <c r="L9526">
        <v>184.39</v>
      </c>
      <c r="M9526">
        <v>0.74</v>
      </c>
      <c r="N9526" t="s">
        <v>27</v>
      </c>
      <c r="O9526" t="s">
        <v>28</v>
      </c>
      <c r="P9526">
        <v>29</v>
      </c>
      <c r="Q9526" t="s">
        <v>29</v>
      </c>
    </row>
    <row r="9527" spans="1:17" x14ac:dyDescent="0.3">
      <c r="A9527" t="s">
        <v>10251</v>
      </c>
      <c r="B9527" s="1">
        <v>45748</v>
      </c>
      <c r="C9527" t="s">
        <v>231</v>
      </c>
      <c r="D9527" t="s">
        <v>49</v>
      </c>
      <c r="E9527" t="s">
        <v>55</v>
      </c>
      <c r="F9527" t="s">
        <v>34</v>
      </c>
      <c r="G9527" t="s">
        <v>42</v>
      </c>
      <c r="H9527" t="s">
        <v>57</v>
      </c>
      <c r="I9527" t="s">
        <v>24</v>
      </c>
      <c r="J9527" t="s">
        <v>61</v>
      </c>
      <c r="K9527" t="s">
        <v>45</v>
      </c>
      <c r="L9527">
        <v>12.97</v>
      </c>
      <c r="M9527">
        <v>0.28999999999999998</v>
      </c>
      <c r="N9527" t="s">
        <v>27</v>
      </c>
      <c r="O9527" t="s">
        <v>28</v>
      </c>
      <c r="P9527">
        <v>18</v>
      </c>
      <c r="Q9527" t="s">
        <v>29</v>
      </c>
    </row>
    <row r="9528" spans="1:17" x14ac:dyDescent="0.3">
      <c r="A9528" t="s">
        <v>10252</v>
      </c>
      <c r="B9528" s="1">
        <v>45834</v>
      </c>
      <c r="C9528" t="s">
        <v>39</v>
      </c>
      <c r="D9528" t="s">
        <v>40</v>
      </c>
      <c r="E9528" t="s">
        <v>41</v>
      </c>
      <c r="F9528" t="s">
        <v>34</v>
      </c>
      <c r="G9528" t="s">
        <v>42</v>
      </c>
      <c r="H9528" t="s">
        <v>23</v>
      </c>
      <c r="I9528" t="s">
        <v>24</v>
      </c>
      <c r="J9528" t="s">
        <v>25</v>
      </c>
      <c r="K9528" t="s">
        <v>45</v>
      </c>
      <c r="L9528">
        <v>94.34</v>
      </c>
      <c r="M9528">
        <v>1.1299999999999999</v>
      </c>
      <c r="N9528" t="s">
        <v>27</v>
      </c>
      <c r="O9528" t="s">
        <v>28</v>
      </c>
      <c r="P9528">
        <v>29</v>
      </c>
      <c r="Q9528" t="s">
        <v>29</v>
      </c>
    </row>
    <row r="9529" spans="1:17" x14ac:dyDescent="0.3">
      <c r="A9529" t="s">
        <v>10253</v>
      </c>
      <c r="B9529" s="1">
        <v>45686</v>
      </c>
      <c r="C9529" t="s">
        <v>1592</v>
      </c>
      <c r="D9529" t="s">
        <v>102</v>
      </c>
      <c r="E9529" t="s">
        <v>66</v>
      </c>
      <c r="F9529" t="s">
        <v>56</v>
      </c>
      <c r="G9529" t="s">
        <v>22</v>
      </c>
      <c r="H9529" t="s">
        <v>43</v>
      </c>
      <c r="I9529" t="s">
        <v>24</v>
      </c>
      <c r="J9529" t="s">
        <v>36</v>
      </c>
      <c r="K9529" t="s">
        <v>37</v>
      </c>
      <c r="L9529">
        <v>317.97000000000003</v>
      </c>
      <c r="M9529">
        <v>0</v>
      </c>
      <c r="N9529" t="s">
        <v>69</v>
      </c>
      <c r="O9529" t="s">
        <v>70</v>
      </c>
      <c r="P9529">
        <v>34</v>
      </c>
      <c r="Q9529" t="s">
        <v>29</v>
      </c>
    </row>
    <row r="9530" spans="1:17" x14ac:dyDescent="0.3">
      <c r="A9530" t="s">
        <v>10254</v>
      </c>
      <c r="B9530" s="1">
        <v>45759</v>
      </c>
      <c r="C9530" t="s">
        <v>955</v>
      </c>
      <c r="D9530" t="s">
        <v>75</v>
      </c>
      <c r="E9530" t="s">
        <v>55</v>
      </c>
      <c r="F9530" t="s">
        <v>34</v>
      </c>
      <c r="G9530" t="s">
        <v>22</v>
      </c>
      <c r="H9530" t="s">
        <v>23</v>
      </c>
      <c r="I9530" t="s">
        <v>24</v>
      </c>
      <c r="J9530" t="s">
        <v>25</v>
      </c>
      <c r="K9530" t="s">
        <v>45</v>
      </c>
      <c r="L9530">
        <v>249.36</v>
      </c>
      <c r="M9530">
        <v>2.99</v>
      </c>
      <c r="N9530" t="s">
        <v>27</v>
      </c>
      <c r="O9530" t="s">
        <v>28</v>
      </c>
      <c r="P9530">
        <v>8</v>
      </c>
      <c r="Q9530" t="s">
        <v>29</v>
      </c>
    </row>
    <row r="9531" spans="1:17" x14ac:dyDescent="0.3">
      <c r="A9531" t="s">
        <v>10255</v>
      </c>
      <c r="B9531" s="1">
        <v>45742</v>
      </c>
      <c r="C9531" t="s">
        <v>1117</v>
      </c>
      <c r="D9531" t="s">
        <v>94</v>
      </c>
      <c r="E9531" t="s">
        <v>20</v>
      </c>
      <c r="F9531" t="s">
        <v>34</v>
      </c>
      <c r="G9531" t="s">
        <v>42</v>
      </c>
      <c r="H9531" t="s">
        <v>35</v>
      </c>
      <c r="I9531" t="s">
        <v>51</v>
      </c>
      <c r="J9531" t="s">
        <v>61</v>
      </c>
      <c r="K9531" t="s">
        <v>37</v>
      </c>
      <c r="L9531">
        <v>90.87</v>
      </c>
      <c r="M9531">
        <v>2</v>
      </c>
      <c r="N9531" t="s">
        <v>27</v>
      </c>
      <c r="O9531" t="s">
        <v>28</v>
      </c>
      <c r="P9531">
        <v>29</v>
      </c>
      <c r="Q9531" t="s">
        <v>29</v>
      </c>
    </row>
    <row r="9532" spans="1:17" x14ac:dyDescent="0.3">
      <c r="A9532" t="s">
        <v>10256</v>
      </c>
      <c r="B9532" s="1">
        <v>45692</v>
      </c>
      <c r="C9532" t="s">
        <v>934</v>
      </c>
      <c r="D9532" t="s">
        <v>54</v>
      </c>
      <c r="E9532" t="s">
        <v>41</v>
      </c>
      <c r="F9532" t="s">
        <v>21</v>
      </c>
      <c r="G9532" t="s">
        <v>22</v>
      </c>
      <c r="H9532" t="s">
        <v>99</v>
      </c>
      <c r="I9532" t="s">
        <v>51</v>
      </c>
      <c r="J9532" t="s">
        <v>61</v>
      </c>
      <c r="K9532" t="s">
        <v>62</v>
      </c>
      <c r="L9532">
        <v>131.74</v>
      </c>
      <c r="M9532">
        <v>2.9</v>
      </c>
      <c r="N9532" t="s">
        <v>27</v>
      </c>
      <c r="O9532" t="s">
        <v>28</v>
      </c>
      <c r="P9532">
        <v>14</v>
      </c>
      <c r="Q9532" t="s">
        <v>29</v>
      </c>
    </row>
    <row r="9533" spans="1:17" x14ac:dyDescent="0.3">
      <c r="A9533" t="s">
        <v>10257</v>
      </c>
      <c r="B9533" s="1">
        <v>45819</v>
      </c>
      <c r="C9533" t="s">
        <v>128</v>
      </c>
      <c r="D9533" t="s">
        <v>102</v>
      </c>
      <c r="E9533" t="s">
        <v>33</v>
      </c>
      <c r="F9533" t="s">
        <v>56</v>
      </c>
      <c r="G9533" t="s">
        <v>22</v>
      </c>
      <c r="H9533" t="s">
        <v>57</v>
      </c>
      <c r="I9533" t="s">
        <v>51</v>
      </c>
      <c r="J9533" t="s">
        <v>25</v>
      </c>
      <c r="K9533" t="s">
        <v>37</v>
      </c>
      <c r="L9533">
        <v>31.24</v>
      </c>
      <c r="M9533">
        <v>0.37</v>
      </c>
      <c r="N9533" t="s">
        <v>27</v>
      </c>
      <c r="O9533" t="s">
        <v>28</v>
      </c>
      <c r="P9533">
        <v>4</v>
      </c>
      <c r="Q9533" t="s">
        <v>29</v>
      </c>
    </row>
    <row r="9534" spans="1:17" x14ac:dyDescent="0.3">
      <c r="A9534" t="s">
        <v>10258</v>
      </c>
      <c r="B9534" s="1">
        <v>45814</v>
      </c>
      <c r="C9534" t="s">
        <v>1954</v>
      </c>
      <c r="D9534" t="s">
        <v>160</v>
      </c>
      <c r="E9534" t="s">
        <v>41</v>
      </c>
      <c r="F9534" t="s">
        <v>34</v>
      </c>
      <c r="G9534" t="s">
        <v>22</v>
      </c>
      <c r="H9534" t="s">
        <v>35</v>
      </c>
      <c r="I9534" t="s">
        <v>119</v>
      </c>
      <c r="J9534" t="s">
        <v>61</v>
      </c>
      <c r="K9534" t="s">
        <v>62</v>
      </c>
      <c r="L9534">
        <v>87.11</v>
      </c>
      <c r="M9534">
        <v>1.92</v>
      </c>
      <c r="N9534" t="s">
        <v>27</v>
      </c>
      <c r="O9534" t="s">
        <v>28</v>
      </c>
      <c r="P9534">
        <v>12</v>
      </c>
      <c r="Q9534" t="s">
        <v>29</v>
      </c>
    </row>
    <row r="9535" spans="1:17" x14ac:dyDescent="0.3">
      <c r="A9535" t="s">
        <v>10259</v>
      </c>
      <c r="B9535" s="1">
        <v>45794</v>
      </c>
      <c r="C9535" t="s">
        <v>101</v>
      </c>
      <c r="D9535" t="s">
        <v>102</v>
      </c>
      <c r="E9535" t="s">
        <v>20</v>
      </c>
      <c r="F9535" t="s">
        <v>34</v>
      </c>
      <c r="G9535" t="s">
        <v>42</v>
      </c>
      <c r="H9535" t="s">
        <v>43</v>
      </c>
      <c r="I9535" t="s">
        <v>51</v>
      </c>
      <c r="J9535" t="s">
        <v>25</v>
      </c>
      <c r="K9535" t="s">
        <v>45</v>
      </c>
      <c r="L9535">
        <v>326</v>
      </c>
      <c r="M9535">
        <v>3.91</v>
      </c>
      <c r="N9535" t="s">
        <v>27</v>
      </c>
      <c r="O9535" t="s">
        <v>28</v>
      </c>
      <c r="P9535">
        <v>17</v>
      </c>
      <c r="Q9535" t="s">
        <v>29</v>
      </c>
    </row>
    <row r="9536" spans="1:17" x14ac:dyDescent="0.3">
      <c r="A9536" t="s">
        <v>10260</v>
      </c>
      <c r="B9536" s="1">
        <v>45760</v>
      </c>
      <c r="C9536" t="s">
        <v>2244</v>
      </c>
      <c r="D9536" t="s">
        <v>124</v>
      </c>
      <c r="E9536" t="s">
        <v>66</v>
      </c>
      <c r="F9536" t="s">
        <v>34</v>
      </c>
      <c r="G9536" t="s">
        <v>42</v>
      </c>
      <c r="H9536" t="s">
        <v>99</v>
      </c>
      <c r="I9536" t="s">
        <v>51</v>
      </c>
      <c r="J9536" t="s">
        <v>111</v>
      </c>
      <c r="K9536" t="s">
        <v>45</v>
      </c>
      <c r="L9536">
        <v>82.78</v>
      </c>
      <c r="M9536">
        <v>0.33</v>
      </c>
      <c r="N9536" t="s">
        <v>27</v>
      </c>
      <c r="O9536" t="s">
        <v>28</v>
      </c>
      <c r="P9536">
        <v>15</v>
      </c>
      <c r="Q9536" t="s">
        <v>29</v>
      </c>
    </row>
    <row r="9537" spans="1:17" x14ac:dyDescent="0.3">
      <c r="A9537" t="s">
        <v>10261</v>
      </c>
      <c r="B9537" s="1">
        <v>45718</v>
      </c>
      <c r="C9537" t="s">
        <v>202</v>
      </c>
      <c r="D9537" t="s">
        <v>203</v>
      </c>
      <c r="E9537" t="s">
        <v>41</v>
      </c>
      <c r="F9537" t="s">
        <v>34</v>
      </c>
      <c r="G9537" t="s">
        <v>22</v>
      </c>
      <c r="H9537" t="s">
        <v>99</v>
      </c>
      <c r="I9537" t="s">
        <v>24</v>
      </c>
      <c r="J9537" t="s">
        <v>25</v>
      </c>
      <c r="K9537" t="s">
        <v>26</v>
      </c>
      <c r="L9537">
        <v>21.84</v>
      </c>
      <c r="M9537">
        <v>0.26</v>
      </c>
      <c r="N9537" t="s">
        <v>27</v>
      </c>
      <c r="O9537" t="s">
        <v>28</v>
      </c>
      <c r="P9537">
        <v>1</v>
      </c>
      <c r="Q9537" t="s">
        <v>29</v>
      </c>
    </row>
    <row r="9538" spans="1:17" x14ac:dyDescent="0.3">
      <c r="A9538" t="s">
        <v>10262</v>
      </c>
      <c r="B9538" s="1">
        <v>45764</v>
      </c>
      <c r="C9538" t="s">
        <v>2422</v>
      </c>
      <c r="D9538" t="s">
        <v>118</v>
      </c>
      <c r="E9538" t="s">
        <v>55</v>
      </c>
      <c r="F9538" t="s">
        <v>34</v>
      </c>
      <c r="G9538" t="s">
        <v>22</v>
      </c>
      <c r="H9538" t="s">
        <v>43</v>
      </c>
      <c r="I9538" t="s">
        <v>24</v>
      </c>
      <c r="J9538" t="s">
        <v>61</v>
      </c>
      <c r="K9538" t="s">
        <v>45</v>
      </c>
      <c r="L9538">
        <v>207.96</v>
      </c>
      <c r="M9538">
        <v>4.58</v>
      </c>
      <c r="N9538" t="s">
        <v>27</v>
      </c>
      <c r="O9538" t="s">
        <v>28</v>
      </c>
      <c r="P9538">
        <v>15</v>
      </c>
      <c r="Q9538" t="s">
        <v>29</v>
      </c>
    </row>
    <row r="9539" spans="1:17" x14ac:dyDescent="0.3">
      <c r="A9539" t="s">
        <v>10263</v>
      </c>
      <c r="B9539" s="1">
        <v>45826</v>
      </c>
      <c r="C9539" t="s">
        <v>2067</v>
      </c>
      <c r="D9539" t="s">
        <v>94</v>
      </c>
      <c r="E9539" t="s">
        <v>41</v>
      </c>
      <c r="F9539" t="s">
        <v>34</v>
      </c>
      <c r="G9539" t="s">
        <v>42</v>
      </c>
      <c r="H9539" t="s">
        <v>103</v>
      </c>
      <c r="I9539" t="s">
        <v>51</v>
      </c>
      <c r="J9539" t="s">
        <v>25</v>
      </c>
      <c r="K9539" t="s">
        <v>45</v>
      </c>
      <c r="L9539">
        <v>69.36</v>
      </c>
      <c r="M9539">
        <v>0.83</v>
      </c>
      <c r="N9539" t="s">
        <v>27</v>
      </c>
      <c r="O9539" t="s">
        <v>28</v>
      </c>
      <c r="P9539">
        <v>23</v>
      </c>
      <c r="Q9539" t="s">
        <v>29</v>
      </c>
    </row>
    <row r="9540" spans="1:17" x14ac:dyDescent="0.3">
      <c r="A9540" t="s">
        <v>10264</v>
      </c>
      <c r="B9540" s="1">
        <v>45712</v>
      </c>
      <c r="C9540" t="s">
        <v>1215</v>
      </c>
      <c r="D9540" t="s">
        <v>32</v>
      </c>
      <c r="E9540" t="s">
        <v>55</v>
      </c>
      <c r="F9540" t="s">
        <v>34</v>
      </c>
      <c r="G9540" t="s">
        <v>42</v>
      </c>
      <c r="H9540" t="s">
        <v>50</v>
      </c>
      <c r="I9540" t="s">
        <v>119</v>
      </c>
      <c r="J9540" t="s">
        <v>111</v>
      </c>
      <c r="K9540" t="s">
        <v>45</v>
      </c>
      <c r="L9540">
        <v>69.03</v>
      </c>
      <c r="M9540">
        <v>0.28000000000000003</v>
      </c>
      <c r="N9540" t="s">
        <v>27</v>
      </c>
      <c r="O9540" t="s">
        <v>28</v>
      </c>
      <c r="P9540">
        <v>22</v>
      </c>
      <c r="Q9540" t="s">
        <v>29</v>
      </c>
    </row>
    <row r="9541" spans="1:17" x14ac:dyDescent="0.3">
      <c r="A9541" t="s">
        <v>10265</v>
      </c>
      <c r="B9541" s="1">
        <v>45784</v>
      </c>
      <c r="C9541" t="s">
        <v>595</v>
      </c>
      <c r="D9541" t="s">
        <v>118</v>
      </c>
      <c r="E9541" t="s">
        <v>20</v>
      </c>
      <c r="F9541" t="s">
        <v>34</v>
      </c>
      <c r="G9541" t="s">
        <v>22</v>
      </c>
      <c r="H9541" t="s">
        <v>50</v>
      </c>
      <c r="I9541" t="s">
        <v>44</v>
      </c>
      <c r="J9541" t="s">
        <v>36</v>
      </c>
      <c r="K9541" t="s">
        <v>45</v>
      </c>
      <c r="L9541">
        <v>318.05</v>
      </c>
      <c r="M9541">
        <v>1.91</v>
      </c>
      <c r="N9541" t="s">
        <v>27</v>
      </c>
      <c r="O9541" t="s">
        <v>28</v>
      </c>
      <c r="P9541">
        <v>13</v>
      </c>
      <c r="Q9541" t="s">
        <v>29</v>
      </c>
    </row>
    <row r="9542" spans="1:17" x14ac:dyDescent="0.3">
      <c r="A9542" t="s">
        <v>10266</v>
      </c>
      <c r="B9542" s="1">
        <v>45661</v>
      </c>
      <c r="C9542" t="s">
        <v>516</v>
      </c>
      <c r="D9542" t="s">
        <v>32</v>
      </c>
      <c r="E9542" t="s">
        <v>20</v>
      </c>
      <c r="F9542" t="s">
        <v>34</v>
      </c>
      <c r="G9542" t="s">
        <v>22</v>
      </c>
      <c r="H9542" t="s">
        <v>57</v>
      </c>
      <c r="I9542" t="s">
        <v>51</v>
      </c>
      <c r="J9542" t="s">
        <v>36</v>
      </c>
      <c r="K9542" t="s">
        <v>45</v>
      </c>
      <c r="L9542">
        <v>86.08</v>
      </c>
      <c r="M9542">
        <v>0.52</v>
      </c>
      <c r="N9542" t="s">
        <v>27</v>
      </c>
      <c r="O9542" t="s">
        <v>28</v>
      </c>
      <c r="P9542">
        <v>2</v>
      </c>
      <c r="Q9542" t="s">
        <v>29</v>
      </c>
    </row>
    <row r="9543" spans="1:17" x14ac:dyDescent="0.3">
      <c r="A9543" t="s">
        <v>10267</v>
      </c>
      <c r="B9543" s="1">
        <v>45805</v>
      </c>
      <c r="C9543" t="s">
        <v>926</v>
      </c>
      <c r="D9543" t="s">
        <v>124</v>
      </c>
      <c r="E9543" t="s">
        <v>20</v>
      </c>
      <c r="F9543" t="s">
        <v>56</v>
      </c>
      <c r="G9543" t="s">
        <v>22</v>
      </c>
      <c r="H9543" t="s">
        <v>23</v>
      </c>
      <c r="I9543" t="s">
        <v>24</v>
      </c>
      <c r="J9543" t="s">
        <v>61</v>
      </c>
      <c r="K9543" t="s">
        <v>45</v>
      </c>
      <c r="L9543">
        <v>42.29</v>
      </c>
      <c r="M9543">
        <v>0.93</v>
      </c>
      <c r="N9543" t="s">
        <v>27</v>
      </c>
      <c r="O9543" t="s">
        <v>28</v>
      </c>
      <c r="P9543">
        <v>3</v>
      </c>
      <c r="Q9543" t="s">
        <v>29</v>
      </c>
    </row>
    <row r="9544" spans="1:17" x14ac:dyDescent="0.3">
      <c r="A9544" t="s">
        <v>10268</v>
      </c>
      <c r="B9544" s="1">
        <v>45768</v>
      </c>
      <c r="C9544" t="s">
        <v>586</v>
      </c>
      <c r="D9544" t="s">
        <v>54</v>
      </c>
      <c r="E9544" t="s">
        <v>33</v>
      </c>
      <c r="F9544" t="s">
        <v>56</v>
      </c>
      <c r="G9544" t="s">
        <v>42</v>
      </c>
      <c r="H9544" t="s">
        <v>99</v>
      </c>
      <c r="I9544" t="s">
        <v>24</v>
      </c>
      <c r="J9544" t="s">
        <v>25</v>
      </c>
      <c r="K9544" t="s">
        <v>37</v>
      </c>
      <c r="L9544">
        <v>103.87</v>
      </c>
      <c r="M9544">
        <v>1.25</v>
      </c>
      <c r="N9544" t="s">
        <v>27</v>
      </c>
      <c r="O9544" t="s">
        <v>28</v>
      </c>
      <c r="P9544">
        <v>18</v>
      </c>
      <c r="Q9544" t="s">
        <v>29</v>
      </c>
    </row>
    <row r="9545" spans="1:17" x14ac:dyDescent="0.3">
      <c r="A9545" t="s">
        <v>10269</v>
      </c>
      <c r="B9545" s="1">
        <v>45741</v>
      </c>
      <c r="C9545" t="s">
        <v>999</v>
      </c>
      <c r="D9545" t="s">
        <v>32</v>
      </c>
      <c r="E9545" t="s">
        <v>66</v>
      </c>
      <c r="F9545" t="s">
        <v>34</v>
      </c>
      <c r="G9545" t="s">
        <v>22</v>
      </c>
      <c r="H9545" t="s">
        <v>35</v>
      </c>
      <c r="I9545" t="s">
        <v>24</v>
      </c>
      <c r="J9545" t="s">
        <v>61</v>
      </c>
      <c r="K9545" t="s">
        <v>37</v>
      </c>
      <c r="L9545">
        <v>166.93</v>
      </c>
      <c r="M9545">
        <v>3.67</v>
      </c>
      <c r="N9545" t="s">
        <v>27</v>
      </c>
      <c r="O9545" t="s">
        <v>28</v>
      </c>
      <c r="P9545">
        <v>14</v>
      </c>
      <c r="Q9545" t="s">
        <v>29</v>
      </c>
    </row>
    <row r="9546" spans="1:17" x14ac:dyDescent="0.3">
      <c r="A9546" t="s">
        <v>10270</v>
      </c>
      <c r="B9546" s="1">
        <v>45678</v>
      </c>
      <c r="C9546" t="s">
        <v>427</v>
      </c>
      <c r="D9546" t="s">
        <v>54</v>
      </c>
      <c r="E9546" t="s">
        <v>33</v>
      </c>
      <c r="F9546" t="s">
        <v>56</v>
      </c>
      <c r="G9546" t="s">
        <v>22</v>
      </c>
      <c r="H9546" t="s">
        <v>50</v>
      </c>
      <c r="I9546" t="s">
        <v>24</v>
      </c>
      <c r="J9546" t="s">
        <v>25</v>
      </c>
      <c r="K9546" t="s">
        <v>37</v>
      </c>
      <c r="L9546">
        <v>14.31</v>
      </c>
      <c r="M9546">
        <v>0.17</v>
      </c>
      <c r="N9546" t="s">
        <v>27</v>
      </c>
      <c r="O9546" t="s">
        <v>28</v>
      </c>
      <c r="P9546">
        <v>10</v>
      </c>
      <c r="Q9546" t="s">
        <v>29</v>
      </c>
    </row>
    <row r="9547" spans="1:17" x14ac:dyDescent="0.3">
      <c r="A9547" t="s">
        <v>10271</v>
      </c>
      <c r="B9547" s="1">
        <v>45827</v>
      </c>
      <c r="C9547" t="s">
        <v>258</v>
      </c>
      <c r="D9547" t="s">
        <v>102</v>
      </c>
      <c r="E9547" t="s">
        <v>33</v>
      </c>
      <c r="F9547" t="s">
        <v>34</v>
      </c>
      <c r="G9547" t="s">
        <v>22</v>
      </c>
      <c r="H9547" t="s">
        <v>99</v>
      </c>
      <c r="I9547" t="s">
        <v>51</v>
      </c>
      <c r="J9547" t="s">
        <v>25</v>
      </c>
      <c r="K9547" t="s">
        <v>45</v>
      </c>
      <c r="L9547">
        <v>22.44</v>
      </c>
      <c r="M9547">
        <v>0.27</v>
      </c>
      <c r="N9547" t="s">
        <v>27</v>
      </c>
      <c r="O9547" t="s">
        <v>28</v>
      </c>
      <c r="P9547">
        <v>0</v>
      </c>
      <c r="Q9547" t="s">
        <v>29</v>
      </c>
    </row>
    <row r="9548" spans="1:17" x14ac:dyDescent="0.3">
      <c r="A9548" t="s">
        <v>10272</v>
      </c>
      <c r="B9548" s="1">
        <v>45672</v>
      </c>
      <c r="C9548" t="s">
        <v>602</v>
      </c>
      <c r="D9548" t="s">
        <v>75</v>
      </c>
      <c r="E9548" t="s">
        <v>55</v>
      </c>
      <c r="F9548" t="s">
        <v>34</v>
      </c>
      <c r="G9548" t="s">
        <v>22</v>
      </c>
      <c r="H9548" t="s">
        <v>57</v>
      </c>
      <c r="I9548" t="s">
        <v>119</v>
      </c>
      <c r="J9548" t="s">
        <v>61</v>
      </c>
      <c r="K9548" t="s">
        <v>62</v>
      </c>
      <c r="L9548">
        <v>37.049999999999997</v>
      </c>
      <c r="M9548">
        <v>0.82</v>
      </c>
      <c r="N9548" t="s">
        <v>27</v>
      </c>
      <c r="O9548" t="s">
        <v>28</v>
      </c>
      <c r="P9548">
        <v>4</v>
      </c>
      <c r="Q9548" t="s">
        <v>29</v>
      </c>
    </row>
    <row r="9549" spans="1:17" x14ac:dyDescent="0.3">
      <c r="A9549" t="s">
        <v>10273</v>
      </c>
      <c r="B9549" s="1">
        <v>45748</v>
      </c>
      <c r="C9549" t="s">
        <v>1372</v>
      </c>
      <c r="D9549" t="s">
        <v>75</v>
      </c>
      <c r="E9549" t="s">
        <v>20</v>
      </c>
      <c r="F9549" t="s">
        <v>56</v>
      </c>
      <c r="G9549" t="s">
        <v>42</v>
      </c>
      <c r="H9549" t="s">
        <v>99</v>
      </c>
      <c r="I9549" t="s">
        <v>24</v>
      </c>
      <c r="J9549" t="s">
        <v>36</v>
      </c>
      <c r="K9549" t="s">
        <v>45</v>
      </c>
      <c r="L9549">
        <v>138.52000000000001</v>
      </c>
      <c r="M9549">
        <v>0.83</v>
      </c>
      <c r="N9549" t="s">
        <v>27</v>
      </c>
      <c r="O9549" t="s">
        <v>28</v>
      </c>
      <c r="P9549">
        <v>20</v>
      </c>
      <c r="Q9549" t="s">
        <v>29</v>
      </c>
    </row>
    <row r="9550" spans="1:17" x14ac:dyDescent="0.3">
      <c r="A9550" t="s">
        <v>10274</v>
      </c>
      <c r="B9550" s="1">
        <v>45833</v>
      </c>
      <c r="C9550" t="s">
        <v>789</v>
      </c>
      <c r="D9550" t="s">
        <v>65</v>
      </c>
      <c r="E9550" t="s">
        <v>41</v>
      </c>
      <c r="F9550" t="s">
        <v>34</v>
      </c>
      <c r="G9550" t="s">
        <v>22</v>
      </c>
      <c r="H9550" t="s">
        <v>60</v>
      </c>
      <c r="I9550" t="s">
        <v>24</v>
      </c>
      <c r="J9550" t="s">
        <v>36</v>
      </c>
      <c r="K9550" t="s">
        <v>26</v>
      </c>
      <c r="L9550">
        <v>23.79</v>
      </c>
      <c r="M9550">
        <v>0.14000000000000001</v>
      </c>
      <c r="N9550" t="s">
        <v>27</v>
      </c>
      <c r="O9550" t="s">
        <v>28</v>
      </c>
      <c r="P9550">
        <v>6</v>
      </c>
      <c r="Q9550" t="s">
        <v>29</v>
      </c>
    </row>
    <row r="9551" spans="1:17" x14ac:dyDescent="0.3">
      <c r="A9551" t="s">
        <v>10275</v>
      </c>
      <c r="B9551" s="1">
        <v>45659</v>
      </c>
      <c r="C9551" t="s">
        <v>1064</v>
      </c>
      <c r="D9551" t="s">
        <v>118</v>
      </c>
      <c r="E9551" t="s">
        <v>66</v>
      </c>
      <c r="F9551" t="s">
        <v>21</v>
      </c>
      <c r="G9551" t="s">
        <v>22</v>
      </c>
      <c r="H9551" t="s">
        <v>23</v>
      </c>
      <c r="I9551" t="s">
        <v>51</v>
      </c>
      <c r="J9551" t="s">
        <v>61</v>
      </c>
      <c r="K9551" t="s">
        <v>37</v>
      </c>
      <c r="L9551">
        <v>133.46</v>
      </c>
      <c r="M9551">
        <v>2.94</v>
      </c>
      <c r="N9551" t="s">
        <v>27</v>
      </c>
      <c r="O9551" t="s">
        <v>28</v>
      </c>
      <c r="P9551">
        <v>6</v>
      </c>
      <c r="Q9551" t="s">
        <v>29</v>
      </c>
    </row>
    <row r="9552" spans="1:17" x14ac:dyDescent="0.3">
      <c r="A9552" t="s">
        <v>10276</v>
      </c>
      <c r="B9552" s="1">
        <v>45760</v>
      </c>
      <c r="C9552" t="s">
        <v>363</v>
      </c>
      <c r="D9552" t="s">
        <v>94</v>
      </c>
      <c r="E9552" t="s">
        <v>20</v>
      </c>
      <c r="F9552" t="s">
        <v>21</v>
      </c>
      <c r="G9552" t="s">
        <v>22</v>
      </c>
      <c r="H9552" t="s">
        <v>57</v>
      </c>
      <c r="I9552" t="s">
        <v>24</v>
      </c>
      <c r="J9552" t="s">
        <v>25</v>
      </c>
      <c r="K9552" t="s">
        <v>45</v>
      </c>
      <c r="L9552">
        <v>106.83</v>
      </c>
      <c r="M9552">
        <v>1.28</v>
      </c>
      <c r="N9552" t="s">
        <v>27</v>
      </c>
      <c r="O9552" t="s">
        <v>28</v>
      </c>
      <c r="P9552">
        <v>0</v>
      </c>
      <c r="Q9552" t="s">
        <v>29</v>
      </c>
    </row>
    <row r="9553" spans="1:17" x14ac:dyDescent="0.3">
      <c r="A9553" t="s">
        <v>10277</v>
      </c>
      <c r="B9553" s="1">
        <v>45723</v>
      </c>
      <c r="C9553" t="s">
        <v>1125</v>
      </c>
      <c r="D9553" t="s">
        <v>203</v>
      </c>
      <c r="E9553" t="s">
        <v>33</v>
      </c>
      <c r="F9553" t="s">
        <v>34</v>
      </c>
      <c r="G9553" t="s">
        <v>22</v>
      </c>
      <c r="H9553" t="s">
        <v>103</v>
      </c>
      <c r="I9553" t="s">
        <v>51</v>
      </c>
      <c r="J9553" t="s">
        <v>61</v>
      </c>
      <c r="K9553" t="s">
        <v>45</v>
      </c>
      <c r="L9553">
        <v>43.03</v>
      </c>
      <c r="M9553">
        <v>0.95</v>
      </c>
      <c r="N9553" t="s">
        <v>27</v>
      </c>
      <c r="O9553" t="s">
        <v>28</v>
      </c>
      <c r="P9553">
        <v>7</v>
      </c>
      <c r="Q9553" t="s">
        <v>29</v>
      </c>
    </row>
    <row r="9554" spans="1:17" x14ac:dyDescent="0.3">
      <c r="A9554" t="s">
        <v>10278</v>
      </c>
      <c r="B9554" s="1">
        <v>45661</v>
      </c>
      <c r="C9554" t="s">
        <v>273</v>
      </c>
      <c r="D9554" t="s">
        <v>65</v>
      </c>
      <c r="E9554" t="s">
        <v>33</v>
      </c>
      <c r="F9554" t="s">
        <v>34</v>
      </c>
      <c r="G9554" t="s">
        <v>42</v>
      </c>
      <c r="H9554" t="s">
        <v>57</v>
      </c>
      <c r="I9554" t="s">
        <v>51</v>
      </c>
      <c r="J9554" t="s">
        <v>25</v>
      </c>
      <c r="K9554" t="s">
        <v>62</v>
      </c>
      <c r="L9554">
        <v>43.43</v>
      </c>
      <c r="M9554">
        <v>0.52</v>
      </c>
      <c r="N9554" t="s">
        <v>27</v>
      </c>
      <c r="O9554" t="s">
        <v>28</v>
      </c>
      <c r="P9554">
        <v>29</v>
      </c>
      <c r="Q9554" t="s">
        <v>29</v>
      </c>
    </row>
    <row r="9555" spans="1:17" x14ac:dyDescent="0.3">
      <c r="A9555" t="s">
        <v>10279</v>
      </c>
      <c r="B9555" s="1">
        <v>45821</v>
      </c>
      <c r="C9555" t="s">
        <v>1310</v>
      </c>
      <c r="D9555" t="s">
        <v>75</v>
      </c>
      <c r="E9555" t="s">
        <v>33</v>
      </c>
      <c r="F9555" t="s">
        <v>56</v>
      </c>
      <c r="G9555" t="s">
        <v>22</v>
      </c>
      <c r="H9555" t="s">
        <v>60</v>
      </c>
      <c r="I9555" t="s">
        <v>24</v>
      </c>
      <c r="J9555" t="s">
        <v>36</v>
      </c>
      <c r="K9555" t="s">
        <v>45</v>
      </c>
      <c r="L9555">
        <v>11.74</v>
      </c>
      <c r="M9555">
        <v>7.0000000000000007E-2</v>
      </c>
      <c r="N9555" t="s">
        <v>27</v>
      </c>
      <c r="O9555" t="s">
        <v>28</v>
      </c>
      <c r="P9555">
        <v>12</v>
      </c>
      <c r="Q9555" t="s">
        <v>29</v>
      </c>
    </row>
    <row r="9556" spans="1:17" x14ac:dyDescent="0.3">
      <c r="A9556" t="s">
        <v>10280</v>
      </c>
      <c r="B9556" s="1">
        <v>45781</v>
      </c>
      <c r="C9556" t="s">
        <v>315</v>
      </c>
      <c r="D9556" t="s">
        <v>65</v>
      </c>
      <c r="E9556" t="s">
        <v>55</v>
      </c>
      <c r="F9556" t="s">
        <v>34</v>
      </c>
      <c r="G9556" t="s">
        <v>42</v>
      </c>
      <c r="H9556" t="s">
        <v>50</v>
      </c>
      <c r="I9556" t="s">
        <v>24</v>
      </c>
      <c r="J9556" t="s">
        <v>111</v>
      </c>
      <c r="K9556" t="s">
        <v>37</v>
      </c>
      <c r="L9556">
        <v>110.57</v>
      </c>
      <c r="M9556">
        <v>0.44</v>
      </c>
      <c r="N9556" t="s">
        <v>27</v>
      </c>
      <c r="O9556" t="s">
        <v>28</v>
      </c>
      <c r="P9556">
        <v>21</v>
      </c>
      <c r="Q9556" t="s">
        <v>29</v>
      </c>
    </row>
    <row r="9557" spans="1:17" x14ac:dyDescent="0.3">
      <c r="A9557" t="s">
        <v>10281</v>
      </c>
      <c r="B9557" s="1">
        <v>45720</v>
      </c>
      <c r="C9557" t="s">
        <v>363</v>
      </c>
      <c r="D9557" t="s">
        <v>94</v>
      </c>
      <c r="E9557" t="s">
        <v>20</v>
      </c>
      <c r="F9557" t="s">
        <v>21</v>
      </c>
      <c r="G9557" t="s">
        <v>22</v>
      </c>
      <c r="H9557" t="s">
        <v>99</v>
      </c>
      <c r="I9557" t="s">
        <v>44</v>
      </c>
      <c r="J9557" t="s">
        <v>61</v>
      </c>
      <c r="K9557" t="s">
        <v>37</v>
      </c>
      <c r="L9557">
        <v>69.38</v>
      </c>
      <c r="M9557">
        <v>0</v>
      </c>
      <c r="N9557" t="s">
        <v>69</v>
      </c>
      <c r="O9557" t="s">
        <v>85</v>
      </c>
      <c r="P9557">
        <v>32</v>
      </c>
      <c r="Q9557" t="s">
        <v>29</v>
      </c>
    </row>
    <row r="9558" spans="1:17" x14ac:dyDescent="0.3">
      <c r="A9558" t="s">
        <v>10282</v>
      </c>
      <c r="B9558" s="1">
        <v>45787</v>
      </c>
      <c r="C9558" t="s">
        <v>500</v>
      </c>
      <c r="D9558" t="s">
        <v>102</v>
      </c>
      <c r="E9558" t="s">
        <v>41</v>
      </c>
      <c r="F9558" t="s">
        <v>34</v>
      </c>
      <c r="G9558" t="s">
        <v>22</v>
      </c>
      <c r="H9558" t="s">
        <v>60</v>
      </c>
      <c r="I9558" t="s">
        <v>51</v>
      </c>
      <c r="J9558" t="s">
        <v>25</v>
      </c>
      <c r="K9558" t="s">
        <v>62</v>
      </c>
      <c r="L9558">
        <v>58.44</v>
      </c>
      <c r="M9558">
        <v>0.7</v>
      </c>
      <c r="N9558" t="s">
        <v>27</v>
      </c>
      <c r="O9558" t="s">
        <v>28</v>
      </c>
      <c r="P9558">
        <v>2</v>
      </c>
      <c r="Q9558" t="s">
        <v>29</v>
      </c>
    </row>
    <row r="9559" spans="1:17" x14ac:dyDescent="0.3">
      <c r="A9559" t="s">
        <v>10283</v>
      </c>
      <c r="B9559" s="1">
        <v>45710</v>
      </c>
      <c r="C9559" t="s">
        <v>597</v>
      </c>
      <c r="D9559" t="s">
        <v>118</v>
      </c>
      <c r="E9559" t="s">
        <v>33</v>
      </c>
      <c r="F9559" t="s">
        <v>34</v>
      </c>
      <c r="G9559" t="s">
        <v>22</v>
      </c>
      <c r="H9559" t="s">
        <v>43</v>
      </c>
      <c r="I9559" t="s">
        <v>24</v>
      </c>
      <c r="J9559" t="s">
        <v>111</v>
      </c>
      <c r="K9559" t="s">
        <v>37</v>
      </c>
      <c r="L9559">
        <v>615.19000000000005</v>
      </c>
      <c r="M9559">
        <v>0</v>
      </c>
      <c r="N9559" t="s">
        <v>69</v>
      </c>
      <c r="O9559" t="s">
        <v>85</v>
      </c>
      <c r="P9559">
        <v>52</v>
      </c>
      <c r="Q9559" t="s">
        <v>46</v>
      </c>
    </row>
    <row r="9560" spans="1:17" x14ac:dyDescent="0.3">
      <c r="A9560" t="s">
        <v>10284</v>
      </c>
      <c r="B9560" s="1">
        <v>45753</v>
      </c>
      <c r="C9560" t="s">
        <v>623</v>
      </c>
      <c r="D9560" t="s">
        <v>94</v>
      </c>
      <c r="E9560" t="s">
        <v>66</v>
      </c>
      <c r="F9560" t="s">
        <v>34</v>
      </c>
      <c r="G9560" t="s">
        <v>22</v>
      </c>
      <c r="H9560" t="s">
        <v>23</v>
      </c>
      <c r="I9560" t="s">
        <v>119</v>
      </c>
      <c r="J9560" t="s">
        <v>36</v>
      </c>
      <c r="K9560" t="s">
        <v>45</v>
      </c>
      <c r="L9560">
        <v>142.44</v>
      </c>
      <c r="M9560">
        <v>0.85</v>
      </c>
      <c r="N9560" t="s">
        <v>27</v>
      </c>
      <c r="O9560" t="s">
        <v>28</v>
      </c>
      <c r="P9560">
        <v>15</v>
      </c>
      <c r="Q9560" t="s">
        <v>29</v>
      </c>
    </row>
    <row r="9561" spans="1:17" x14ac:dyDescent="0.3">
      <c r="A9561" t="s">
        <v>10285</v>
      </c>
      <c r="B9561" s="1">
        <v>45800</v>
      </c>
      <c r="C9561" t="s">
        <v>829</v>
      </c>
      <c r="D9561" t="s">
        <v>106</v>
      </c>
      <c r="E9561" t="s">
        <v>66</v>
      </c>
      <c r="F9561" t="s">
        <v>34</v>
      </c>
      <c r="G9561" t="s">
        <v>22</v>
      </c>
      <c r="H9561" t="s">
        <v>60</v>
      </c>
      <c r="I9561" t="s">
        <v>44</v>
      </c>
      <c r="J9561" t="s">
        <v>111</v>
      </c>
      <c r="K9561" t="s">
        <v>45</v>
      </c>
      <c r="L9561">
        <v>204.26</v>
      </c>
      <c r="M9561">
        <v>0.82</v>
      </c>
      <c r="N9561" t="s">
        <v>27</v>
      </c>
      <c r="O9561" t="s">
        <v>28</v>
      </c>
      <c r="P9561">
        <v>17</v>
      </c>
      <c r="Q9561" t="s">
        <v>29</v>
      </c>
    </row>
    <row r="9562" spans="1:17" x14ac:dyDescent="0.3">
      <c r="A9562" t="s">
        <v>10286</v>
      </c>
      <c r="B9562" s="1">
        <v>45763</v>
      </c>
      <c r="C9562" t="s">
        <v>242</v>
      </c>
      <c r="D9562" t="s">
        <v>106</v>
      </c>
      <c r="E9562" t="s">
        <v>41</v>
      </c>
      <c r="F9562" t="s">
        <v>34</v>
      </c>
      <c r="G9562" t="s">
        <v>42</v>
      </c>
      <c r="H9562" t="s">
        <v>103</v>
      </c>
      <c r="I9562" t="s">
        <v>24</v>
      </c>
      <c r="J9562" t="s">
        <v>36</v>
      </c>
      <c r="K9562" t="s">
        <v>37</v>
      </c>
      <c r="L9562">
        <v>75.86</v>
      </c>
      <c r="M9562">
        <v>0.46</v>
      </c>
      <c r="N9562" t="s">
        <v>27</v>
      </c>
      <c r="O9562" t="s">
        <v>28</v>
      </c>
      <c r="P9562">
        <v>19</v>
      </c>
      <c r="Q9562" t="s">
        <v>29</v>
      </c>
    </row>
    <row r="9563" spans="1:17" x14ac:dyDescent="0.3">
      <c r="A9563" t="s">
        <v>10287</v>
      </c>
      <c r="B9563" s="1">
        <v>45768</v>
      </c>
      <c r="C9563" t="s">
        <v>304</v>
      </c>
      <c r="D9563" t="s">
        <v>75</v>
      </c>
      <c r="E9563" t="s">
        <v>33</v>
      </c>
      <c r="F9563" t="s">
        <v>34</v>
      </c>
      <c r="G9563" t="s">
        <v>22</v>
      </c>
      <c r="H9563" t="s">
        <v>103</v>
      </c>
      <c r="I9563" t="s">
        <v>24</v>
      </c>
      <c r="J9563" t="s">
        <v>61</v>
      </c>
      <c r="K9563" t="s">
        <v>37</v>
      </c>
      <c r="L9563">
        <v>39.119999999999997</v>
      </c>
      <c r="M9563">
        <v>0.86</v>
      </c>
      <c r="N9563" t="s">
        <v>27</v>
      </c>
      <c r="O9563" t="s">
        <v>28</v>
      </c>
      <c r="P9563">
        <v>12</v>
      </c>
      <c r="Q9563" t="s">
        <v>29</v>
      </c>
    </row>
    <row r="9564" spans="1:17" x14ac:dyDescent="0.3">
      <c r="A9564" t="s">
        <v>10288</v>
      </c>
      <c r="B9564" s="1">
        <v>45815</v>
      </c>
      <c r="C9564" t="s">
        <v>711</v>
      </c>
      <c r="D9564" t="s">
        <v>49</v>
      </c>
      <c r="E9564" t="s">
        <v>20</v>
      </c>
      <c r="F9564" t="s">
        <v>34</v>
      </c>
      <c r="G9564" t="s">
        <v>22</v>
      </c>
      <c r="H9564" t="s">
        <v>57</v>
      </c>
      <c r="I9564" t="s">
        <v>119</v>
      </c>
      <c r="J9564" t="s">
        <v>61</v>
      </c>
      <c r="K9564" t="s">
        <v>45</v>
      </c>
      <c r="L9564">
        <v>74.42</v>
      </c>
      <c r="M9564">
        <v>1.64</v>
      </c>
      <c r="N9564" t="s">
        <v>27</v>
      </c>
      <c r="O9564" t="s">
        <v>28</v>
      </c>
      <c r="P9564">
        <v>4</v>
      </c>
      <c r="Q9564" t="s">
        <v>29</v>
      </c>
    </row>
    <row r="9565" spans="1:17" x14ac:dyDescent="0.3">
      <c r="A9565" t="s">
        <v>10289</v>
      </c>
      <c r="B9565" s="1">
        <v>45705</v>
      </c>
      <c r="C9565" t="s">
        <v>1146</v>
      </c>
      <c r="D9565" t="s">
        <v>49</v>
      </c>
      <c r="E9565" t="s">
        <v>55</v>
      </c>
      <c r="F9565" t="s">
        <v>34</v>
      </c>
      <c r="G9565" t="s">
        <v>22</v>
      </c>
      <c r="H9565" t="s">
        <v>57</v>
      </c>
      <c r="I9565" t="s">
        <v>51</v>
      </c>
      <c r="J9565" t="s">
        <v>25</v>
      </c>
      <c r="K9565" t="s">
        <v>62</v>
      </c>
      <c r="L9565">
        <v>43.92</v>
      </c>
      <c r="M9565">
        <v>0.53</v>
      </c>
      <c r="N9565" t="s">
        <v>27</v>
      </c>
      <c r="O9565" t="s">
        <v>28</v>
      </c>
      <c r="P9565">
        <v>2</v>
      </c>
      <c r="Q9565" t="s">
        <v>29</v>
      </c>
    </row>
    <row r="9566" spans="1:17" x14ac:dyDescent="0.3">
      <c r="A9566" t="s">
        <v>10290</v>
      </c>
      <c r="B9566" s="1">
        <v>45658</v>
      </c>
      <c r="C9566" t="s">
        <v>1384</v>
      </c>
      <c r="D9566" t="s">
        <v>40</v>
      </c>
      <c r="E9566" t="s">
        <v>66</v>
      </c>
      <c r="F9566" t="s">
        <v>34</v>
      </c>
      <c r="G9566" t="s">
        <v>22</v>
      </c>
      <c r="H9566" t="s">
        <v>60</v>
      </c>
      <c r="I9566" t="s">
        <v>51</v>
      </c>
      <c r="J9566" t="s">
        <v>61</v>
      </c>
      <c r="K9566" t="s">
        <v>62</v>
      </c>
      <c r="L9566">
        <v>205.84</v>
      </c>
      <c r="M9566">
        <v>4.53</v>
      </c>
      <c r="N9566" t="s">
        <v>27</v>
      </c>
      <c r="O9566" t="s">
        <v>28</v>
      </c>
      <c r="P9566">
        <v>0</v>
      </c>
      <c r="Q9566" t="s">
        <v>29</v>
      </c>
    </row>
    <row r="9567" spans="1:17" x14ac:dyDescent="0.3">
      <c r="A9567" t="s">
        <v>10291</v>
      </c>
      <c r="B9567" s="1">
        <v>45805</v>
      </c>
      <c r="C9567" t="s">
        <v>1726</v>
      </c>
      <c r="D9567" t="s">
        <v>106</v>
      </c>
      <c r="E9567" t="s">
        <v>55</v>
      </c>
      <c r="F9567" t="s">
        <v>56</v>
      </c>
      <c r="G9567" t="s">
        <v>22</v>
      </c>
      <c r="H9567" t="s">
        <v>60</v>
      </c>
      <c r="I9567" t="s">
        <v>51</v>
      </c>
      <c r="J9567" t="s">
        <v>25</v>
      </c>
      <c r="K9567" t="s">
        <v>45</v>
      </c>
      <c r="L9567">
        <v>126.42</v>
      </c>
      <c r="M9567">
        <v>1.52</v>
      </c>
      <c r="N9567" t="s">
        <v>27</v>
      </c>
      <c r="O9567" t="s">
        <v>28</v>
      </c>
      <c r="P9567">
        <v>11</v>
      </c>
      <c r="Q9567" t="s">
        <v>29</v>
      </c>
    </row>
    <row r="9568" spans="1:17" x14ac:dyDescent="0.3">
      <c r="A9568" t="s">
        <v>10292</v>
      </c>
      <c r="B9568" s="1">
        <v>45819</v>
      </c>
      <c r="C9568" t="s">
        <v>1367</v>
      </c>
      <c r="D9568" t="s">
        <v>40</v>
      </c>
      <c r="E9568" t="s">
        <v>41</v>
      </c>
      <c r="F9568" t="s">
        <v>34</v>
      </c>
      <c r="G9568" t="s">
        <v>42</v>
      </c>
      <c r="H9568" t="s">
        <v>99</v>
      </c>
      <c r="I9568" t="s">
        <v>44</v>
      </c>
      <c r="J9568" t="s">
        <v>25</v>
      </c>
      <c r="K9568" t="s">
        <v>44</v>
      </c>
      <c r="L9568">
        <v>5.51</v>
      </c>
      <c r="M9568">
        <v>7.0000000000000007E-2</v>
      </c>
      <c r="N9568" t="s">
        <v>27</v>
      </c>
      <c r="O9568" t="s">
        <v>28</v>
      </c>
      <c r="P9568">
        <v>27</v>
      </c>
      <c r="Q9568" t="s">
        <v>29</v>
      </c>
    </row>
    <row r="9569" spans="1:17" x14ac:dyDescent="0.3">
      <c r="A9569" t="s">
        <v>10293</v>
      </c>
      <c r="B9569" s="1">
        <v>45771</v>
      </c>
      <c r="C9569" t="s">
        <v>1548</v>
      </c>
      <c r="D9569" t="s">
        <v>54</v>
      </c>
      <c r="E9569" t="s">
        <v>41</v>
      </c>
      <c r="F9569" t="s">
        <v>56</v>
      </c>
      <c r="G9569" t="s">
        <v>22</v>
      </c>
      <c r="H9569" t="s">
        <v>23</v>
      </c>
      <c r="I9569" t="s">
        <v>44</v>
      </c>
      <c r="J9569" t="s">
        <v>25</v>
      </c>
      <c r="K9569" t="s">
        <v>37</v>
      </c>
      <c r="L9569">
        <v>46.57</v>
      </c>
      <c r="M9569">
        <v>0.56000000000000005</v>
      </c>
      <c r="N9569" t="s">
        <v>27</v>
      </c>
      <c r="O9569" t="s">
        <v>28</v>
      </c>
      <c r="P9569">
        <v>19</v>
      </c>
      <c r="Q9569" t="s">
        <v>29</v>
      </c>
    </row>
    <row r="9570" spans="1:17" x14ac:dyDescent="0.3">
      <c r="A9570" t="s">
        <v>10294</v>
      </c>
      <c r="B9570" s="1">
        <v>45734</v>
      </c>
      <c r="C9570" t="s">
        <v>1202</v>
      </c>
      <c r="D9570" t="s">
        <v>49</v>
      </c>
      <c r="E9570" t="s">
        <v>55</v>
      </c>
      <c r="F9570" t="s">
        <v>34</v>
      </c>
      <c r="G9570" t="s">
        <v>22</v>
      </c>
      <c r="H9570" t="s">
        <v>35</v>
      </c>
      <c r="I9570" t="s">
        <v>24</v>
      </c>
      <c r="J9570" t="s">
        <v>25</v>
      </c>
      <c r="K9570" t="s">
        <v>37</v>
      </c>
      <c r="L9570">
        <v>119.91</v>
      </c>
      <c r="M9570">
        <v>1.44</v>
      </c>
      <c r="N9570" t="s">
        <v>27</v>
      </c>
      <c r="O9570" t="s">
        <v>28</v>
      </c>
      <c r="P9570">
        <v>4</v>
      </c>
      <c r="Q9570" t="s">
        <v>29</v>
      </c>
    </row>
    <row r="9571" spans="1:17" x14ac:dyDescent="0.3">
      <c r="A9571" t="s">
        <v>10295</v>
      </c>
      <c r="B9571" s="1">
        <v>45681</v>
      </c>
      <c r="C9571" t="s">
        <v>1206</v>
      </c>
      <c r="D9571" t="s">
        <v>19</v>
      </c>
      <c r="E9571" t="s">
        <v>33</v>
      </c>
      <c r="F9571" t="s">
        <v>34</v>
      </c>
      <c r="G9571" t="s">
        <v>22</v>
      </c>
      <c r="H9571" t="s">
        <v>60</v>
      </c>
      <c r="I9571" t="s">
        <v>44</v>
      </c>
      <c r="J9571" t="s">
        <v>25</v>
      </c>
      <c r="K9571" t="s">
        <v>37</v>
      </c>
      <c r="L9571">
        <v>10.97</v>
      </c>
      <c r="M9571">
        <v>0.13</v>
      </c>
      <c r="N9571" t="s">
        <v>27</v>
      </c>
      <c r="O9571" t="s">
        <v>28</v>
      </c>
      <c r="P9571">
        <v>11</v>
      </c>
      <c r="Q9571" t="s">
        <v>29</v>
      </c>
    </row>
    <row r="9572" spans="1:17" x14ac:dyDescent="0.3">
      <c r="A9572" t="s">
        <v>10296</v>
      </c>
      <c r="B9572" s="1">
        <v>45732</v>
      </c>
      <c r="C9572" t="s">
        <v>864</v>
      </c>
      <c r="D9572" t="s">
        <v>49</v>
      </c>
      <c r="E9572" t="s">
        <v>41</v>
      </c>
      <c r="F9572" t="s">
        <v>34</v>
      </c>
      <c r="G9572" t="s">
        <v>22</v>
      </c>
      <c r="H9572" t="s">
        <v>60</v>
      </c>
      <c r="I9572" t="s">
        <v>24</v>
      </c>
      <c r="J9572" t="s">
        <v>25</v>
      </c>
      <c r="K9572" t="s">
        <v>37</v>
      </c>
      <c r="L9572">
        <v>44.54</v>
      </c>
      <c r="M9572">
        <v>0</v>
      </c>
      <c r="N9572" t="s">
        <v>69</v>
      </c>
      <c r="O9572" t="s">
        <v>85</v>
      </c>
      <c r="P9572">
        <v>26</v>
      </c>
      <c r="Q9572" t="s">
        <v>29</v>
      </c>
    </row>
    <row r="9573" spans="1:17" x14ac:dyDescent="0.3">
      <c r="A9573" t="s">
        <v>10297</v>
      </c>
      <c r="B9573" s="1">
        <v>45832</v>
      </c>
      <c r="C9573" t="s">
        <v>1183</v>
      </c>
      <c r="D9573" t="s">
        <v>118</v>
      </c>
      <c r="E9573" t="s">
        <v>41</v>
      </c>
      <c r="F9573" t="s">
        <v>34</v>
      </c>
      <c r="G9573" t="s">
        <v>22</v>
      </c>
      <c r="H9573" t="s">
        <v>23</v>
      </c>
      <c r="I9573" t="s">
        <v>24</v>
      </c>
      <c r="J9573" t="s">
        <v>61</v>
      </c>
      <c r="K9573" t="s">
        <v>45</v>
      </c>
      <c r="L9573">
        <v>73.38</v>
      </c>
      <c r="M9573">
        <v>0</v>
      </c>
      <c r="N9573" t="s">
        <v>69</v>
      </c>
      <c r="O9573" t="s">
        <v>85</v>
      </c>
      <c r="P9573">
        <v>34</v>
      </c>
      <c r="Q9573" t="s">
        <v>29</v>
      </c>
    </row>
    <row r="9574" spans="1:17" x14ac:dyDescent="0.3">
      <c r="A9574" t="s">
        <v>10298</v>
      </c>
      <c r="B9574" s="1">
        <v>45749</v>
      </c>
      <c r="C9574" t="s">
        <v>932</v>
      </c>
      <c r="D9574" t="s">
        <v>89</v>
      </c>
      <c r="E9574" t="s">
        <v>20</v>
      </c>
      <c r="F9574" t="s">
        <v>34</v>
      </c>
      <c r="G9574" t="s">
        <v>22</v>
      </c>
      <c r="H9574" t="s">
        <v>35</v>
      </c>
      <c r="I9574" t="s">
        <v>24</v>
      </c>
      <c r="J9574" t="s">
        <v>61</v>
      </c>
      <c r="K9574" t="s">
        <v>37</v>
      </c>
      <c r="L9574">
        <v>100.73</v>
      </c>
      <c r="M9574">
        <v>2.2200000000000002</v>
      </c>
      <c r="N9574" t="s">
        <v>27</v>
      </c>
      <c r="O9574" t="s">
        <v>28</v>
      </c>
      <c r="P9574">
        <v>6</v>
      </c>
      <c r="Q9574" t="s">
        <v>29</v>
      </c>
    </row>
    <row r="9575" spans="1:17" x14ac:dyDescent="0.3">
      <c r="A9575" t="s">
        <v>10299</v>
      </c>
      <c r="B9575" s="1">
        <v>45679</v>
      </c>
      <c r="C9575" t="s">
        <v>714</v>
      </c>
      <c r="D9575" t="s">
        <v>203</v>
      </c>
      <c r="E9575" t="s">
        <v>33</v>
      </c>
      <c r="F9575" t="s">
        <v>34</v>
      </c>
      <c r="G9575" t="s">
        <v>22</v>
      </c>
      <c r="H9575" t="s">
        <v>50</v>
      </c>
      <c r="I9575" t="s">
        <v>24</v>
      </c>
      <c r="J9575" t="s">
        <v>61</v>
      </c>
      <c r="K9575" t="s">
        <v>37</v>
      </c>
      <c r="L9575">
        <v>34.950000000000003</v>
      </c>
      <c r="M9575">
        <v>0.77</v>
      </c>
      <c r="N9575" t="s">
        <v>27</v>
      </c>
      <c r="O9575" t="s">
        <v>28</v>
      </c>
      <c r="P9575">
        <v>3</v>
      </c>
      <c r="Q9575" t="s">
        <v>29</v>
      </c>
    </row>
    <row r="9576" spans="1:17" x14ac:dyDescent="0.3">
      <c r="A9576" t="s">
        <v>10300</v>
      </c>
      <c r="B9576" s="1">
        <v>45726</v>
      </c>
      <c r="C9576" t="s">
        <v>871</v>
      </c>
      <c r="D9576" t="s">
        <v>94</v>
      </c>
      <c r="E9576" t="s">
        <v>41</v>
      </c>
      <c r="F9576" t="s">
        <v>34</v>
      </c>
      <c r="G9576" t="s">
        <v>84</v>
      </c>
      <c r="H9576" t="s">
        <v>35</v>
      </c>
      <c r="I9576" t="s">
        <v>24</v>
      </c>
      <c r="J9576" t="s">
        <v>25</v>
      </c>
      <c r="K9576" t="s">
        <v>45</v>
      </c>
      <c r="L9576">
        <v>55.03</v>
      </c>
      <c r="M9576">
        <v>0.66</v>
      </c>
      <c r="N9576" t="s">
        <v>27</v>
      </c>
      <c r="O9576" t="s">
        <v>28</v>
      </c>
      <c r="P9576">
        <v>46</v>
      </c>
      <c r="Q9576" t="s">
        <v>46</v>
      </c>
    </row>
    <row r="9577" spans="1:17" x14ac:dyDescent="0.3">
      <c r="A9577" t="s">
        <v>10301</v>
      </c>
      <c r="B9577" s="1">
        <v>45716</v>
      </c>
      <c r="C9577" t="s">
        <v>483</v>
      </c>
      <c r="D9577" t="s">
        <v>19</v>
      </c>
      <c r="E9577" t="s">
        <v>20</v>
      </c>
      <c r="F9577" t="s">
        <v>56</v>
      </c>
      <c r="G9577" t="s">
        <v>22</v>
      </c>
      <c r="H9577" t="s">
        <v>79</v>
      </c>
      <c r="I9577" t="s">
        <v>51</v>
      </c>
      <c r="J9577" t="s">
        <v>25</v>
      </c>
      <c r="K9577" t="s">
        <v>45</v>
      </c>
      <c r="L9577">
        <v>80.09</v>
      </c>
      <c r="M9577">
        <v>0.96</v>
      </c>
      <c r="N9577" t="s">
        <v>27</v>
      </c>
      <c r="O9577" t="s">
        <v>28</v>
      </c>
      <c r="P9577">
        <v>1</v>
      </c>
      <c r="Q9577" t="s">
        <v>29</v>
      </c>
    </row>
    <row r="9578" spans="1:17" x14ac:dyDescent="0.3">
      <c r="A9578" t="s">
        <v>10302</v>
      </c>
      <c r="B9578" s="1">
        <v>45808</v>
      </c>
      <c r="C9578" t="s">
        <v>850</v>
      </c>
      <c r="D9578" t="s">
        <v>40</v>
      </c>
      <c r="E9578" t="s">
        <v>66</v>
      </c>
      <c r="F9578" t="s">
        <v>21</v>
      </c>
      <c r="G9578" t="s">
        <v>22</v>
      </c>
      <c r="H9578" t="s">
        <v>79</v>
      </c>
      <c r="I9578" t="s">
        <v>24</v>
      </c>
      <c r="J9578" t="s">
        <v>36</v>
      </c>
      <c r="K9578" t="s">
        <v>26</v>
      </c>
      <c r="L9578">
        <v>94.29</v>
      </c>
      <c r="M9578">
        <v>0.56999999999999995</v>
      </c>
      <c r="N9578" t="s">
        <v>27</v>
      </c>
      <c r="O9578" t="s">
        <v>28</v>
      </c>
      <c r="P9578">
        <v>10</v>
      </c>
      <c r="Q9578" t="s">
        <v>29</v>
      </c>
    </row>
    <row r="9579" spans="1:17" x14ac:dyDescent="0.3">
      <c r="A9579" t="s">
        <v>10303</v>
      </c>
      <c r="B9579" s="1">
        <v>45693</v>
      </c>
      <c r="C9579" t="s">
        <v>876</v>
      </c>
      <c r="D9579" t="s">
        <v>203</v>
      </c>
      <c r="E9579" t="s">
        <v>41</v>
      </c>
      <c r="F9579" t="s">
        <v>21</v>
      </c>
      <c r="G9579" t="s">
        <v>22</v>
      </c>
      <c r="H9579" t="s">
        <v>50</v>
      </c>
      <c r="I9579" t="s">
        <v>24</v>
      </c>
      <c r="J9579" t="s">
        <v>61</v>
      </c>
      <c r="K9579" t="s">
        <v>45</v>
      </c>
      <c r="L9579">
        <v>64.45</v>
      </c>
      <c r="M9579">
        <v>1.42</v>
      </c>
      <c r="N9579" t="s">
        <v>27</v>
      </c>
      <c r="O9579" t="s">
        <v>28</v>
      </c>
      <c r="P9579">
        <v>8</v>
      </c>
      <c r="Q9579" t="s">
        <v>29</v>
      </c>
    </row>
    <row r="9580" spans="1:17" x14ac:dyDescent="0.3">
      <c r="A9580" t="s">
        <v>10304</v>
      </c>
      <c r="B9580" s="1">
        <v>45798</v>
      </c>
      <c r="C9580" t="s">
        <v>1156</v>
      </c>
      <c r="D9580" t="s">
        <v>94</v>
      </c>
      <c r="E9580" t="s">
        <v>55</v>
      </c>
      <c r="F9580" t="s">
        <v>34</v>
      </c>
      <c r="G9580" t="s">
        <v>22</v>
      </c>
      <c r="H9580" t="s">
        <v>50</v>
      </c>
      <c r="I9580" t="s">
        <v>24</v>
      </c>
      <c r="J9580" t="s">
        <v>61</v>
      </c>
      <c r="K9580" t="s">
        <v>37</v>
      </c>
      <c r="L9580">
        <v>31.78</v>
      </c>
      <c r="M9580">
        <v>0.7</v>
      </c>
      <c r="N9580" t="s">
        <v>27</v>
      </c>
      <c r="O9580" t="s">
        <v>28</v>
      </c>
      <c r="P9580">
        <v>7</v>
      </c>
      <c r="Q9580" t="s">
        <v>29</v>
      </c>
    </row>
    <row r="9581" spans="1:17" x14ac:dyDescent="0.3">
      <c r="A9581" t="s">
        <v>10305</v>
      </c>
      <c r="B9581" s="1">
        <v>45785</v>
      </c>
      <c r="C9581" t="s">
        <v>2067</v>
      </c>
      <c r="D9581" t="s">
        <v>94</v>
      </c>
      <c r="E9581" t="s">
        <v>41</v>
      </c>
      <c r="F9581" t="s">
        <v>34</v>
      </c>
      <c r="G9581" t="s">
        <v>42</v>
      </c>
      <c r="H9581" t="s">
        <v>99</v>
      </c>
      <c r="I9581" t="s">
        <v>24</v>
      </c>
      <c r="J9581" t="s">
        <v>111</v>
      </c>
      <c r="K9581" t="s">
        <v>37</v>
      </c>
      <c r="L9581">
        <v>52.53</v>
      </c>
      <c r="M9581">
        <v>0.21</v>
      </c>
      <c r="N9581" t="s">
        <v>27</v>
      </c>
      <c r="O9581" t="s">
        <v>28</v>
      </c>
      <c r="P9581">
        <v>17</v>
      </c>
      <c r="Q9581" t="s">
        <v>29</v>
      </c>
    </row>
    <row r="9582" spans="1:17" x14ac:dyDescent="0.3">
      <c r="A9582" t="s">
        <v>10306</v>
      </c>
      <c r="B9582" s="1">
        <v>45734</v>
      </c>
      <c r="C9582" t="s">
        <v>1032</v>
      </c>
      <c r="D9582" t="s">
        <v>75</v>
      </c>
      <c r="E9582" t="s">
        <v>55</v>
      </c>
      <c r="F9582" t="s">
        <v>34</v>
      </c>
      <c r="G9582" t="s">
        <v>42</v>
      </c>
      <c r="H9582" t="s">
        <v>23</v>
      </c>
      <c r="I9582" t="s">
        <v>24</v>
      </c>
      <c r="J9582" t="s">
        <v>61</v>
      </c>
      <c r="K9582" t="s">
        <v>45</v>
      </c>
      <c r="L9582">
        <v>102.33</v>
      </c>
      <c r="M9582">
        <v>2.25</v>
      </c>
      <c r="N9582" t="s">
        <v>27</v>
      </c>
      <c r="O9582" t="s">
        <v>28</v>
      </c>
      <c r="P9582">
        <v>20</v>
      </c>
      <c r="Q9582" t="s">
        <v>29</v>
      </c>
    </row>
    <row r="9583" spans="1:17" x14ac:dyDescent="0.3">
      <c r="A9583" t="s">
        <v>10307</v>
      </c>
      <c r="B9583" s="1">
        <v>45814</v>
      </c>
      <c r="C9583" t="s">
        <v>711</v>
      </c>
      <c r="D9583" t="s">
        <v>49</v>
      </c>
      <c r="E9583" t="s">
        <v>20</v>
      </c>
      <c r="F9583" t="s">
        <v>34</v>
      </c>
      <c r="G9583" t="s">
        <v>22</v>
      </c>
      <c r="H9583" t="s">
        <v>99</v>
      </c>
      <c r="I9583" t="s">
        <v>51</v>
      </c>
      <c r="J9583" t="s">
        <v>25</v>
      </c>
      <c r="K9583" t="s">
        <v>26</v>
      </c>
      <c r="L9583">
        <v>224.33</v>
      </c>
      <c r="M9583">
        <v>2.69</v>
      </c>
      <c r="N9583" t="s">
        <v>27</v>
      </c>
      <c r="O9583" t="s">
        <v>28</v>
      </c>
      <c r="P9583">
        <v>8</v>
      </c>
      <c r="Q9583" t="s">
        <v>29</v>
      </c>
    </row>
    <row r="9584" spans="1:17" x14ac:dyDescent="0.3">
      <c r="A9584" t="s">
        <v>10308</v>
      </c>
      <c r="B9584" s="1">
        <v>45705</v>
      </c>
      <c r="C9584" t="s">
        <v>631</v>
      </c>
      <c r="D9584" t="s">
        <v>102</v>
      </c>
      <c r="E9584" t="s">
        <v>20</v>
      </c>
      <c r="F9584" t="s">
        <v>34</v>
      </c>
      <c r="G9584" t="s">
        <v>22</v>
      </c>
      <c r="H9584" t="s">
        <v>50</v>
      </c>
      <c r="I9584" t="s">
        <v>24</v>
      </c>
      <c r="J9584" t="s">
        <v>36</v>
      </c>
      <c r="K9584" t="s">
        <v>45</v>
      </c>
      <c r="L9584">
        <v>131.21</v>
      </c>
      <c r="M9584">
        <v>0.79</v>
      </c>
      <c r="N9584" t="s">
        <v>27</v>
      </c>
      <c r="O9584" t="s">
        <v>28</v>
      </c>
      <c r="P9584">
        <v>11</v>
      </c>
      <c r="Q9584" t="s">
        <v>29</v>
      </c>
    </row>
    <row r="9585" spans="1:17" x14ac:dyDescent="0.3">
      <c r="A9585" t="s">
        <v>10309</v>
      </c>
      <c r="B9585" s="1">
        <v>45763</v>
      </c>
      <c r="C9585" t="s">
        <v>1064</v>
      </c>
      <c r="D9585" t="s">
        <v>118</v>
      </c>
      <c r="E9585" t="s">
        <v>66</v>
      </c>
      <c r="F9585" t="s">
        <v>21</v>
      </c>
      <c r="G9585" t="s">
        <v>22</v>
      </c>
      <c r="H9585" t="s">
        <v>57</v>
      </c>
      <c r="I9585" t="s">
        <v>51</v>
      </c>
      <c r="J9585" t="s">
        <v>25</v>
      </c>
      <c r="K9585" t="s">
        <v>45</v>
      </c>
      <c r="L9585">
        <v>47.49</v>
      </c>
      <c r="M9585">
        <v>0.56999999999999995</v>
      </c>
      <c r="N9585" t="s">
        <v>27</v>
      </c>
      <c r="O9585" t="s">
        <v>28</v>
      </c>
      <c r="P9585">
        <v>2</v>
      </c>
      <c r="Q9585" t="s">
        <v>29</v>
      </c>
    </row>
    <row r="9586" spans="1:17" x14ac:dyDescent="0.3">
      <c r="A9586" t="s">
        <v>10310</v>
      </c>
      <c r="B9586" s="1">
        <v>45696</v>
      </c>
      <c r="C9586" t="s">
        <v>2733</v>
      </c>
      <c r="D9586" t="s">
        <v>203</v>
      </c>
      <c r="E9586" t="s">
        <v>55</v>
      </c>
      <c r="F9586" t="s">
        <v>56</v>
      </c>
      <c r="G9586" t="s">
        <v>42</v>
      </c>
      <c r="H9586" t="s">
        <v>60</v>
      </c>
      <c r="I9586" t="s">
        <v>24</v>
      </c>
      <c r="J9586" t="s">
        <v>25</v>
      </c>
      <c r="K9586" t="s">
        <v>37</v>
      </c>
      <c r="L9586">
        <v>43.66</v>
      </c>
      <c r="M9586">
        <v>0.52</v>
      </c>
      <c r="N9586" t="s">
        <v>27</v>
      </c>
      <c r="O9586" t="s">
        <v>28</v>
      </c>
      <c r="P9586">
        <v>26</v>
      </c>
      <c r="Q9586" t="s">
        <v>29</v>
      </c>
    </row>
    <row r="9587" spans="1:17" x14ac:dyDescent="0.3">
      <c r="A9587" t="s">
        <v>10311</v>
      </c>
      <c r="B9587" s="1">
        <v>45681</v>
      </c>
      <c r="C9587" t="s">
        <v>1206</v>
      </c>
      <c r="D9587" t="s">
        <v>19</v>
      </c>
      <c r="E9587" t="s">
        <v>33</v>
      </c>
      <c r="F9587" t="s">
        <v>34</v>
      </c>
      <c r="G9587" t="s">
        <v>22</v>
      </c>
      <c r="H9587" t="s">
        <v>76</v>
      </c>
      <c r="I9587" t="s">
        <v>24</v>
      </c>
      <c r="J9587" t="s">
        <v>61</v>
      </c>
      <c r="K9587" t="s">
        <v>45</v>
      </c>
      <c r="L9587">
        <v>129.02000000000001</v>
      </c>
      <c r="M9587">
        <v>2.84</v>
      </c>
      <c r="N9587" t="s">
        <v>27</v>
      </c>
      <c r="O9587" t="s">
        <v>28</v>
      </c>
      <c r="P9587">
        <v>30</v>
      </c>
      <c r="Q9587" t="s">
        <v>29</v>
      </c>
    </row>
    <row r="9588" spans="1:17" x14ac:dyDescent="0.3">
      <c r="A9588" t="s">
        <v>10312</v>
      </c>
      <c r="B9588" s="1">
        <v>45666</v>
      </c>
      <c r="C9588" t="s">
        <v>149</v>
      </c>
      <c r="D9588" t="s">
        <v>94</v>
      </c>
      <c r="E9588" t="s">
        <v>66</v>
      </c>
      <c r="F9588" t="s">
        <v>34</v>
      </c>
      <c r="G9588" t="s">
        <v>22</v>
      </c>
      <c r="H9588" t="s">
        <v>35</v>
      </c>
      <c r="I9588" t="s">
        <v>44</v>
      </c>
      <c r="J9588" t="s">
        <v>111</v>
      </c>
      <c r="K9588" t="s">
        <v>45</v>
      </c>
      <c r="L9588">
        <v>109.85</v>
      </c>
      <c r="M9588">
        <v>0</v>
      </c>
      <c r="N9588" t="s">
        <v>69</v>
      </c>
      <c r="O9588" t="s">
        <v>593</v>
      </c>
      <c r="P9588">
        <v>31</v>
      </c>
      <c r="Q9588" t="s">
        <v>29</v>
      </c>
    </row>
    <row r="9589" spans="1:17" x14ac:dyDescent="0.3">
      <c r="A9589" t="s">
        <v>10313</v>
      </c>
      <c r="B9589" s="1">
        <v>45828</v>
      </c>
      <c r="C9589" t="s">
        <v>562</v>
      </c>
      <c r="D9589" t="s">
        <v>106</v>
      </c>
      <c r="E9589" t="s">
        <v>33</v>
      </c>
      <c r="F9589" t="s">
        <v>21</v>
      </c>
      <c r="G9589" t="s">
        <v>22</v>
      </c>
      <c r="H9589" t="s">
        <v>50</v>
      </c>
      <c r="I9589" t="s">
        <v>44</v>
      </c>
      <c r="J9589" t="s">
        <v>61</v>
      </c>
      <c r="K9589" t="s">
        <v>37</v>
      </c>
      <c r="L9589">
        <v>62.16</v>
      </c>
      <c r="M9589">
        <v>1.37</v>
      </c>
      <c r="N9589" t="s">
        <v>27</v>
      </c>
      <c r="O9589" t="s">
        <v>28</v>
      </c>
      <c r="P9589">
        <v>21</v>
      </c>
      <c r="Q9589" t="s">
        <v>29</v>
      </c>
    </row>
    <row r="9590" spans="1:17" x14ac:dyDescent="0.3">
      <c r="A9590" t="s">
        <v>10314</v>
      </c>
      <c r="B9590" s="1">
        <v>45816</v>
      </c>
      <c r="C9590" t="s">
        <v>138</v>
      </c>
      <c r="D9590" t="s">
        <v>102</v>
      </c>
      <c r="E9590" t="s">
        <v>41</v>
      </c>
      <c r="F9590" t="s">
        <v>34</v>
      </c>
      <c r="G9590" t="s">
        <v>22</v>
      </c>
      <c r="H9590" t="s">
        <v>99</v>
      </c>
      <c r="I9590" t="s">
        <v>24</v>
      </c>
      <c r="J9590" t="s">
        <v>36</v>
      </c>
      <c r="K9590" t="s">
        <v>45</v>
      </c>
      <c r="L9590">
        <v>75.599999999999994</v>
      </c>
      <c r="M9590">
        <v>0.45</v>
      </c>
      <c r="N9590" t="s">
        <v>27</v>
      </c>
      <c r="O9590" t="s">
        <v>28</v>
      </c>
      <c r="P9590">
        <v>1</v>
      </c>
      <c r="Q9590" t="s">
        <v>29</v>
      </c>
    </row>
    <row r="9591" spans="1:17" x14ac:dyDescent="0.3">
      <c r="A9591" t="s">
        <v>10315</v>
      </c>
      <c r="B9591" s="1">
        <v>45766</v>
      </c>
      <c r="C9591" t="s">
        <v>1107</v>
      </c>
      <c r="D9591" t="s">
        <v>49</v>
      </c>
      <c r="E9591" t="s">
        <v>33</v>
      </c>
      <c r="F9591" t="s">
        <v>56</v>
      </c>
      <c r="G9591" t="s">
        <v>22</v>
      </c>
      <c r="H9591" t="s">
        <v>50</v>
      </c>
      <c r="I9591" t="s">
        <v>24</v>
      </c>
      <c r="J9591" t="s">
        <v>61</v>
      </c>
      <c r="K9591" t="s">
        <v>37</v>
      </c>
      <c r="L9591">
        <v>214.36</v>
      </c>
      <c r="M9591">
        <v>4.72</v>
      </c>
      <c r="N9591" t="s">
        <v>27</v>
      </c>
      <c r="O9591" t="s">
        <v>28</v>
      </c>
      <c r="P9591">
        <v>12</v>
      </c>
      <c r="Q9591" t="s">
        <v>29</v>
      </c>
    </row>
    <row r="9592" spans="1:17" x14ac:dyDescent="0.3">
      <c r="A9592" t="s">
        <v>10316</v>
      </c>
      <c r="B9592" s="1">
        <v>45695</v>
      </c>
      <c r="C9592" t="s">
        <v>1722</v>
      </c>
      <c r="D9592" t="s">
        <v>203</v>
      </c>
      <c r="E9592" t="s">
        <v>66</v>
      </c>
      <c r="F9592" t="s">
        <v>21</v>
      </c>
      <c r="G9592" t="s">
        <v>22</v>
      </c>
      <c r="H9592" t="s">
        <v>23</v>
      </c>
      <c r="I9592" t="s">
        <v>51</v>
      </c>
      <c r="J9592" t="s">
        <v>61</v>
      </c>
      <c r="K9592" t="s">
        <v>37</v>
      </c>
      <c r="L9592">
        <v>112.79</v>
      </c>
      <c r="M9592">
        <v>2.48</v>
      </c>
      <c r="N9592" t="s">
        <v>27</v>
      </c>
      <c r="O9592" t="s">
        <v>28</v>
      </c>
      <c r="P9592">
        <v>11</v>
      </c>
      <c r="Q9592" t="s">
        <v>29</v>
      </c>
    </row>
    <row r="9593" spans="1:17" x14ac:dyDescent="0.3">
      <c r="A9593" t="s">
        <v>10317</v>
      </c>
      <c r="B9593" s="1">
        <v>45763</v>
      </c>
      <c r="C9593" t="s">
        <v>675</v>
      </c>
      <c r="D9593" t="s">
        <v>102</v>
      </c>
      <c r="E9593" t="s">
        <v>20</v>
      </c>
      <c r="F9593" t="s">
        <v>34</v>
      </c>
      <c r="G9593" t="s">
        <v>22</v>
      </c>
      <c r="H9593" t="s">
        <v>23</v>
      </c>
      <c r="I9593" t="s">
        <v>51</v>
      </c>
      <c r="J9593" t="s">
        <v>61</v>
      </c>
      <c r="K9593" t="s">
        <v>37</v>
      </c>
      <c r="L9593">
        <v>36.67</v>
      </c>
      <c r="M9593">
        <v>0.81</v>
      </c>
      <c r="N9593" t="s">
        <v>27</v>
      </c>
      <c r="O9593" t="s">
        <v>28</v>
      </c>
      <c r="P9593">
        <v>7</v>
      </c>
      <c r="Q9593" t="s">
        <v>29</v>
      </c>
    </row>
    <row r="9594" spans="1:17" x14ac:dyDescent="0.3">
      <c r="A9594" t="s">
        <v>10318</v>
      </c>
      <c r="B9594" s="1">
        <v>45744</v>
      </c>
      <c r="C9594" t="s">
        <v>652</v>
      </c>
      <c r="D9594" t="s">
        <v>94</v>
      </c>
      <c r="E9594" t="s">
        <v>66</v>
      </c>
      <c r="F9594" t="s">
        <v>34</v>
      </c>
      <c r="G9594" t="s">
        <v>22</v>
      </c>
      <c r="H9594" t="s">
        <v>57</v>
      </c>
      <c r="I9594" t="s">
        <v>44</v>
      </c>
      <c r="J9594" t="s">
        <v>111</v>
      </c>
      <c r="K9594" t="s">
        <v>37</v>
      </c>
      <c r="L9594">
        <v>25.44</v>
      </c>
      <c r="M9594">
        <v>0.1</v>
      </c>
      <c r="N9594" t="s">
        <v>27</v>
      </c>
      <c r="O9594" t="s">
        <v>28</v>
      </c>
      <c r="P9594">
        <v>19</v>
      </c>
      <c r="Q9594" t="s">
        <v>29</v>
      </c>
    </row>
    <row r="9595" spans="1:17" x14ac:dyDescent="0.3">
      <c r="A9595" t="s">
        <v>10319</v>
      </c>
      <c r="B9595" s="1">
        <v>45774</v>
      </c>
      <c r="C9595" t="s">
        <v>200</v>
      </c>
      <c r="D9595" t="s">
        <v>89</v>
      </c>
      <c r="E9595" t="s">
        <v>41</v>
      </c>
      <c r="F9595" t="s">
        <v>34</v>
      </c>
      <c r="G9595" t="s">
        <v>22</v>
      </c>
      <c r="H9595" t="s">
        <v>76</v>
      </c>
      <c r="I9595" t="s">
        <v>51</v>
      </c>
      <c r="J9595" t="s">
        <v>61</v>
      </c>
      <c r="K9595" t="s">
        <v>26</v>
      </c>
      <c r="L9595">
        <v>198.05</v>
      </c>
      <c r="M9595">
        <v>4.3600000000000003</v>
      </c>
      <c r="N9595" t="s">
        <v>27</v>
      </c>
      <c r="O9595" t="s">
        <v>28</v>
      </c>
      <c r="P9595">
        <v>23</v>
      </c>
      <c r="Q9595" t="s">
        <v>29</v>
      </c>
    </row>
    <row r="9596" spans="1:17" x14ac:dyDescent="0.3">
      <c r="A9596" t="s">
        <v>10320</v>
      </c>
      <c r="B9596" s="1">
        <v>45729</v>
      </c>
      <c r="C9596" t="s">
        <v>762</v>
      </c>
      <c r="D9596" t="s">
        <v>65</v>
      </c>
      <c r="E9596" t="s">
        <v>20</v>
      </c>
      <c r="F9596" t="s">
        <v>34</v>
      </c>
      <c r="G9596" t="s">
        <v>22</v>
      </c>
      <c r="H9596" t="s">
        <v>99</v>
      </c>
      <c r="I9596" t="s">
        <v>24</v>
      </c>
      <c r="J9596" t="s">
        <v>25</v>
      </c>
      <c r="K9596" t="s">
        <v>45</v>
      </c>
      <c r="L9596">
        <v>88.06</v>
      </c>
      <c r="M9596">
        <v>1.06</v>
      </c>
      <c r="N9596" t="s">
        <v>27</v>
      </c>
      <c r="O9596" t="s">
        <v>28</v>
      </c>
      <c r="P9596">
        <v>9</v>
      </c>
      <c r="Q9596" t="s">
        <v>29</v>
      </c>
    </row>
    <row r="9597" spans="1:17" x14ac:dyDescent="0.3">
      <c r="A9597" t="s">
        <v>10321</v>
      </c>
      <c r="B9597" s="1">
        <v>45732</v>
      </c>
      <c r="C9597" t="s">
        <v>687</v>
      </c>
      <c r="D9597" t="s">
        <v>94</v>
      </c>
      <c r="E9597" t="s">
        <v>55</v>
      </c>
      <c r="F9597" t="s">
        <v>34</v>
      </c>
      <c r="G9597" t="s">
        <v>84</v>
      </c>
      <c r="H9597" t="s">
        <v>50</v>
      </c>
      <c r="I9597" t="s">
        <v>51</v>
      </c>
      <c r="J9597" t="s">
        <v>61</v>
      </c>
      <c r="K9597" t="s">
        <v>45</v>
      </c>
      <c r="L9597">
        <v>267.86</v>
      </c>
      <c r="M9597">
        <v>5.89</v>
      </c>
      <c r="N9597" t="s">
        <v>27</v>
      </c>
      <c r="O9597" t="s">
        <v>28</v>
      </c>
      <c r="P9597">
        <v>37</v>
      </c>
      <c r="Q9597" t="s">
        <v>29</v>
      </c>
    </row>
    <row r="9598" spans="1:17" x14ac:dyDescent="0.3">
      <c r="A9598" t="s">
        <v>10322</v>
      </c>
      <c r="B9598" s="1">
        <v>45833</v>
      </c>
      <c r="C9598" t="s">
        <v>1540</v>
      </c>
      <c r="D9598" t="s">
        <v>54</v>
      </c>
      <c r="E9598" t="s">
        <v>66</v>
      </c>
      <c r="F9598" t="s">
        <v>56</v>
      </c>
      <c r="G9598" t="s">
        <v>22</v>
      </c>
      <c r="H9598" t="s">
        <v>35</v>
      </c>
      <c r="I9598" t="s">
        <v>24</v>
      </c>
      <c r="J9598" t="s">
        <v>61</v>
      </c>
      <c r="K9598" t="s">
        <v>45</v>
      </c>
      <c r="L9598">
        <v>97.86</v>
      </c>
      <c r="M9598">
        <v>2.15</v>
      </c>
      <c r="N9598" t="s">
        <v>27</v>
      </c>
      <c r="O9598" t="s">
        <v>28</v>
      </c>
      <c r="P9598">
        <v>0</v>
      </c>
      <c r="Q9598" t="s">
        <v>29</v>
      </c>
    </row>
    <row r="9599" spans="1:17" x14ac:dyDescent="0.3">
      <c r="A9599" t="s">
        <v>10323</v>
      </c>
      <c r="B9599" s="1">
        <v>45772</v>
      </c>
      <c r="C9599" t="s">
        <v>454</v>
      </c>
      <c r="D9599" t="s">
        <v>106</v>
      </c>
      <c r="E9599" t="s">
        <v>55</v>
      </c>
      <c r="F9599" t="s">
        <v>56</v>
      </c>
      <c r="G9599" t="s">
        <v>42</v>
      </c>
      <c r="H9599" t="s">
        <v>60</v>
      </c>
      <c r="I9599" t="s">
        <v>24</v>
      </c>
      <c r="J9599" t="s">
        <v>61</v>
      </c>
      <c r="K9599" t="s">
        <v>37</v>
      </c>
      <c r="L9599">
        <v>85.23</v>
      </c>
      <c r="M9599">
        <v>1.88</v>
      </c>
      <c r="N9599" t="s">
        <v>27</v>
      </c>
      <c r="O9599" t="s">
        <v>28</v>
      </c>
      <c r="P9599">
        <v>19</v>
      </c>
      <c r="Q9599" t="s">
        <v>29</v>
      </c>
    </row>
    <row r="9600" spans="1:17" x14ac:dyDescent="0.3">
      <c r="A9600" t="s">
        <v>10324</v>
      </c>
      <c r="B9600" s="1">
        <v>45707</v>
      </c>
      <c r="C9600" t="s">
        <v>155</v>
      </c>
      <c r="D9600" t="s">
        <v>102</v>
      </c>
      <c r="E9600" t="s">
        <v>66</v>
      </c>
      <c r="F9600" t="s">
        <v>34</v>
      </c>
      <c r="G9600" t="s">
        <v>22</v>
      </c>
      <c r="H9600" t="s">
        <v>23</v>
      </c>
      <c r="I9600" t="s">
        <v>24</v>
      </c>
      <c r="J9600" t="s">
        <v>36</v>
      </c>
      <c r="K9600" t="s">
        <v>45</v>
      </c>
      <c r="L9600">
        <v>249.52</v>
      </c>
      <c r="M9600">
        <v>1.5</v>
      </c>
      <c r="N9600" t="s">
        <v>27</v>
      </c>
      <c r="O9600" t="s">
        <v>28</v>
      </c>
      <c r="P9600">
        <v>0</v>
      </c>
      <c r="Q9600" t="s">
        <v>29</v>
      </c>
    </row>
    <row r="9601" spans="1:17" x14ac:dyDescent="0.3">
      <c r="A9601" t="s">
        <v>10325</v>
      </c>
      <c r="B9601" s="1">
        <v>45673</v>
      </c>
      <c r="C9601" t="s">
        <v>2283</v>
      </c>
      <c r="D9601" t="s">
        <v>203</v>
      </c>
      <c r="E9601" t="s">
        <v>33</v>
      </c>
      <c r="F9601" t="s">
        <v>34</v>
      </c>
      <c r="G9601" t="s">
        <v>22</v>
      </c>
      <c r="H9601" t="s">
        <v>60</v>
      </c>
      <c r="I9601" t="s">
        <v>51</v>
      </c>
      <c r="J9601" t="s">
        <v>36</v>
      </c>
      <c r="K9601" t="s">
        <v>37</v>
      </c>
      <c r="L9601">
        <v>14.36</v>
      </c>
      <c r="M9601">
        <v>0.09</v>
      </c>
      <c r="N9601" t="s">
        <v>27</v>
      </c>
      <c r="O9601" t="s">
        <v>28</v>
      </c>
      <c r="P9601">
        <v>9</v>
      </c>
      <c r="Q9601" t="s">
        <v>29</v>
      </c>
    </row>
    <row r="9602" spans="1:17" x14ac:dyDescent="0.3">
      <c r="A9602" t="s">
        <v>10326</v>
      </c>
      <c r="B9602" s="1">
        <v>45757</v>
      </c>
      <c r="C9602" t="s">
        <v>1014</v>
      </c>
      <c r="D9602" t="s">
        <v>54</v>
      </c>
      <c r="E9602" t="s">
        <v>41</v>
      </c>
      <c r="F9602" t="s">
        <v>34</v>
      </c>
      <c r="G9602" t="s">
        <v>22</v>
      </c>
      <c r="H9602" t="s">
        <v>57</v>
      </c>
      <c r="I9602" t="s">
        <v>44</v>
      </c>
      <c r="J9602" t="s">
        <v>25</v>
      </c>
      <c r="K9602" t="s">
        <v>45</v>
      </c>
      <c r="L9602">
        <v>155.69</v>
      </c>
      <c r="M9602">
        <v>1.87</v>
      </c>
      <c r="N9602" t="s">
        <v>27</v>
      </c>
      <c r="O9602" t="s">
        <v>28</v>
      </c>
      <c r="P9602">
        <v>15</v>
      </c>
      <c r="Q9602" t="s">
        <v>29</v>
      </c>
    </row>
    <row r="9603" spans="1:17" x14ac:dyDescent="0.3">
      <c r="A9603" t="s">
        <v>10327</v>
      </c>
      <c r="B9603" s="1">
        <v>45694</v>
      </c>
      <c r="C9603" t="s">
        <v>2983</v>
      </c>
      <c r="D9603" t="s">
        <v>89</v>
      </c>
      <c r="E9603" t="s">
        <v>41</v>
      </c>
      <c r="F9603" t="s">
        <v>34</v>
      </c>
      <c r="G9603" t="s">
        <v>42</v>
      </c>
      <c r="H9603" t="s">
        <v>50</v>
      </c>
      <c r="I9603" t="s">
        <v>119</v>
      </c>
      <c r="J9603" t="s">
        <v>25</v>
      </c>
      <c r="K9603" t="s">
        <v>62</v>
      </c>
      <c r="L9603">
        <v>39.67</v>
      </c>
      <c r="M9603">
        <v>0.48</v>
      </c>
      <c r="N9603" t="s">
        <v>27</v>
      </c>
      <c r="O9603" t="s">
        <v>28</v>
      </c>
      <c r="P9603">
        <v>20</v>
      </c>
      <c r="Q9603" t="s">
        <v>29</v>
      </c>
    </row>
    <row r="9604" spans="1:17" x14ac:dyDescent="0.3">
      <c r="A9604" t="s">
        <v>10328</v>
      </c>
      <c r="B9604" s="1">
        <v>45688</v>
      </c>
      <c r="C9604" t="s">
        <v>117</v>
      </c>
      <c r="D9604" t="s">
        <v>118</v>
      </c>
      <c r="E9604" t="s">
        <v>41</v>
      </c>
      <c r="F9604" t="s">
        <v>56</v>
      </c>
      <c r="G9604" t="s">
        <v>42</v>
      </c>
      <c r="H9604" t="s">
        <v>50</v>
      </c>
      <c r="I9604" t="s">
        <v>24</v>
      </c>
      <c r="J9604" t="s">
        <v>36</v>
      </c>
      <c r="K9604" t="s">
        <v>37</v>
      </c>
      <c r="L9604">
        <v>42.53</v>
      </c>
      <c r="M9604">
        <v>0.26</v>
      </c>
      <c r="N9604" t="s">
        <v>27</v>
      </c>
      <c r="O9604" t="s">
        <v>28</v>
      </c>
      <c r="P9604">
        <v>17</v>
      </c>
      <c r="Q9604" t="s">
        <v>29</v>
      </c>
    </row>
    <row r="9605" spans="1:17" x14ac:dyDescent="0.3">
      <c r="A9605" t="s">
        <v>10329</v>
      </c>
      <c r="B9605" s="1">
        <v>45800</v>
      </c>
      <c r="C9605" t="s">
        <v>221</v>
      </c>
      <c r="D9605" t="s">
        <v>32</v>
      </c>
      <c r="E9605" t="s">
        <v>20</v>
      </c>
      <c r="F9605" t="s">
        <v>34</v>
      </c>
      <c r="G9605" t="s">
        <v>42</v>
      </c>
      <c r="H9605" t="s">
        <v>43</v>
      </c>
      <c r="I9605" t="s">
        <v>24</v>
      </c>
      <c r="J9605" t="s">
        <v>36</v>
      </c>
      <c r="K9605" t="s">
        <v>37</v>
      </c>
      <c r="L9605">
        <v>344.2</v>
      </c>
      <c r="M9605">
        <v>2.0699999999999998</v>
      </c>
      <c r="N9605" t="s">
        <v>27</v>
      </c>
      <c r="O9605" t="s">
        <v>28</v>
      </c>
      <c r="P9605">
        <v>28</v>
      </c>
      <c r="Q9605" t="s">
        <v>29</v>
      </c>
    </row>
    <row r="9606" spans="1:17" x14ac:dyDescent="0.3">
      <c r="A9606" t="s">
        <v>10330</v>
      </c>
      <c r="B9606" s="1">
        <v>45781</v>
      </c>
      <c r="C9606" t="s">
        <v>1524</v>
      </c>
      <c r="D9606" t="s">
        <v>32</v>
      </c>
      <c r="E9606" t="s">
        <v>66</v>
      </c>
      <c r="F9606" t="s">
        <v>56</v>
      </c>
      <c r="G9606" t="s">
        <v>22</v>
      </c>
      <c r="H9606" t="s">
        <v>99</v>
      </c>
      <c r="I9606" t="s">
        <v>51</v>
      </c>
      <c r="J9606" t="s">
        <v>61</v>
      </c>
      <c r="K9606" t="s">
        <v>45</v>
      </c>
      <c r="L9606">
        <v>132.31</v>
      </c>
      <c r="M9606">
        <v>2.91</v>
      </c>
      <c r="N9606" t="s">
        <v>27</v>
      </c>
      <c r="O9606" t="s">
        <v>28</v>
      </c>
      <c r="P9606">
        <v>12</v>
      </c>
      <c r="Q9606" t="s">
        <v>29</v>
      </c>
    </row>
    <row r="9607" spans="1:17" x14ac:dyDescent="0.3">
      <c r="A9607" t="s">
        <v>10331</v>
      </c>
      <c r="B9607" s="1">
        <v>45715</v>
      </c>
      <c r="C9607" t="s">
        <v>860</v>
      </c>
      <c r="D9607" t="s">
        <v>32</v>
      </c>
      <c r="E9607" t="s">
        <v>41</v>
      </c>
      <c r="F9607" t="s">
        <v>21</v>
      </c>
      <c r="G9607" t="s">
        <v>22</v>
      </c>
      <c r="H9607" t="s">
        <v>43</v>
      </c>
      <c r="I9607" t="s">
        <v>24</v>
      </c>
      <c r="J9607" t="s">
        <v>61</v>
      </c>
      <c r="K9607" t="s">
        <v>45</v>
      </c>
      <c r="L9607">
        <v>169.25</v>
      </c>
      <c r="M9607">
        <v>3.72</v>
      </c>
      <c r="N9607" t="s">
        <v>27</v>
      </c>
      <c r="O9607" t="s">
        <v>28</v>
      </c>
      <c r="P9607">
        <v>14</v>
      </c>
      <c r="Q9607" t="s">
        <v>29</v>
      </c>
    </row>
    <row r="9608" spans="1:17" x14ac:dyDescent="0.3">
      <c r="A9608" t="s">
        <v>10332</v>
      </c>
      <c r="B9608" s="1">
        <v>45686</v>
      </c>
      <c r="C9608" t="s">
        <v>538</v>
      </c>
      <c r="D9608" t="s">
        <v>124</v>
      </c>
      <c r="E9608" t="s">
        <v>55</v>
      </c>
      <c r="F9608" t="s">
        <v>34</v>
      </c>
      <c r="G9608" t="s">
        <v>42</v>
      </c>
      <c r="H9608" t="s">
        <v>76</v>
      </c>
      <c r="I9608" t="s">
        <v>119</v>
      </c>
      <c r="J9608" t="s">
        <v>36</v>
      </c>
      <c r="K9608" t="s">
        <v>45</v>
      </c>
      <c r="L9608">
        <v>50.97</v>
      </c>
      <c r="M9608">
        <v>0.31</v>
      </c>
      <c r="N9608" t="s">
        <v>27</v>
      </c>
      <c r="O9608" t="s">
        <v>28</v>
      </c>
      <c r="P9608">
        <v>34</v>
      </c>
      <c r="Q9608" t="s">
        <v>29</v>
      </c>
    </row>
    <row r="9609" spans="1:17" x14ac:dyDescent="0.3">
      <c r="A9609" t="s">
        <v>10333</v>
      </c>
      <c r="B9609" s="1">
        <v>45730</v>
      </c>
      <c r="C9609" t="s">
        <v>621</v>
      </c>
      <c r="D9609" t="s">
        <v>203</v>
      </c>
      <c r="E9609" t="s">
        <v>55</v>
      </c>
      <c r="F9609" t="s">
        <v>34</v>
      </c>
      <c r="G9609" t="s">
        <v>84</v>
      </c>
      <c r="H9609" t="s">
        <v>57</v>
      </c>
      <c r="I9609" t="s">
        <v>44</v>
      </c>
      <c r="J9609" t="s">
        <v>61</v>
      </c>
      <c r="K9609" t="s">
        <v>45</v>
      </c>
      <c r="L9609">
        <v>76.930000000000007</v>
      </c>
      <c r="M9609">
        <v>1.69</v>
      </c>
      <c r="N9609" t="s">
        <v>27</v>
      </c>
      <c r="O9609" t="s">
        <v>28</v>
      </c>
      <c r="P9609">
        <v>51</v>
      </c>
      <c r="Q9609" t="s">
        <v>46</v>
      </c>
    </row>
    <row r="9610" spans="1:17" x14ac:dyDescent="0.3">
      <c r="A9610" t="s">
        <v>10334</v>
      </c>
      <c r="B9610" s="1">
        <v>45713</v>
      </c>
      <c r="C9610" t="s">
        <v>1452</v>
      </c>
      <c r="D9610" t="s">
        <v>65</v>
      </c>
      <c r="E9610" t="s">
        <v>41</v>
      </c>
      <c r="F9610" t="s">
        <v>34</v>
      </c>
      <c r="G9610" t="s">
        <v>22</v>
      </c>
      <c r="H9610" t="s">
        <v>50</v>
      </c>
      <c r="I9610" t="s">
        <v>51</v>
      </c>
      <c r="J9610" t="s">
        <v>61</v>
      </c>
      <c r="K9610" t="s">
        <v>44</v>
      </c>
      <c r="L9610">
        <v>47.48</v>
      </c>
      <c r="M9610">
        <v>1.04</v>
      </c>
      <c r="N9610" t="s">
        <v>27</v>
      </c>
      <c r="O9610" t="s">
        <v>28</v>
      </c>
      <c r="P9610">
        <v>13</v>
      </c>
      <c r="Q9610" t="s">
        <v>29</v>
      </c>
    </row>
    <row r="9611" spans="1:17" x14ac:dyDescent="0.3">
      <c r="A9611" t="s">
        <v>10335</v>
      </c>
      <c r="B9611" s="1">
        <v>45771</v>
      </c>
      <c r="C9611" t="s">
        <v>869</v>
      </c>
      <c r="D9611" t="s">
        <v>160</v>
      </c>
      <c r="E9611" t="s">
        <v>33</v>
      </c>
      <c r="F9611" t="s">
        <v>34</v>
      </c>
      <c r="G9611" t="s">
        <v>22</v>
      </c>
      <c r="H9611" t="s">
        <v>60</v>
      </c>
      <c r="I9611" t="s">
        <v>24</v>
      </c>
      <c r="J9611" t="s">
        <v>25</v>
      </c>
      <c r="K9611" t="s">
        <v>45</v>
      </c>
      <c r="L9611">
        <v>122.48</v>
      </c>
      <c r="M9611">
        <v>1.47</v>
      </c>
      <c r="N9611" t="s">
        <v>27</v>
      </c>
      <c r="O9611" t="s">
        <v>28</v>
      </c>
      <c r="P9611">
        <v>2</v>
      </c>
      <c r="Q9611" t="s">
        <v>29</v>
      </c>
    </row>
    <row r="9612" spans="1:17" x14ac:dyDescent="0.3">
      <c r="A9612" t="s">
        <v>10336</v>
      </c>
      <c r="B9612" s="1">
        <v>45744</v>
      </c>
      <c r="C9612" t="s">
        <v>311</v>
      </c>
      <c r="D9612" t="s">
        <v>160</v>
      </c>
      <c r="E9612" t="s">
        <v>55</v>
      </c>
      <c r="F9612" t="s">
        <v>34</v>
      </c>
      <c r="G9612" t="s">
        <v>42</v>
      </c>
      <c r="H9612" t="s">
        <v>79</v>
      </c>
      <c r="I9612" t="s">
        <v>51</v>
      </c>
      <c r="J9612" t="s">
        <v>25</v>
      </c>
      <c r="K9612" t="s">
        <v>37</v>
      </c>
      <c r="L9612">
        <v>97.33</v>
      </c>
      <c r="M9612">
        <v>1.17</v>
      </c>
      <c r="N9612" t="s">
        <v>27</v>
      </c>
      <c r="O9612" t="s">
        <v>28</v>
      </c>
      <c r="P9612">
        <v>27</v>
      </c>
      <c r="Q9612" t="s">
        <v>29</v>
      </c>
    </row>
    <row r="9613" spans="1:17" x14ac:dyDescent="0.3">
      <c r="A9613" t="s">
        <v>10337</v>
      </c>
      <c r="B9613" s="1">
        <v>45692</v>
      </c>
      <c r="C9613" t="s">
        <v>1522</v>
      </c>
      <c r="D9613" t="s">
        <v>54</v>
      </c>
      <c r="E9613" t="s">
        <v>20</v>
      </c>
      <c r="F9613" t="s">
        <v>34</v>
      </c>
      <c r="G9613" t="s">
        <v>22</v>
      </c>
      <c r="H9613" t="s">
        <v>23</v>
      </c>
      <c r="I9613" t="s">
        <v>119</v>
      </c>
      <c r="J9613" t="s">
        <v>36</v>
      </c>
      <c r="K9613" t="s">
        <v>26</v>
      </c>
      <c r="L9613">
        <v>41.83</v>
      </c>
      <c r="M9613">
        <v>0.25</v>
      </c>
      <c r="N9613" t="s">
        <v>27</v>
      </c>
      <c r="O9613" t="s">
        <v>28</v>
      </c>
      <c r="P9613">
        <v>0</v>
      </c>
      <c r="Q9613" t="s">
        <v>29</v>
      </c>
    </row>
    <row r="9614" spans="1:17" x14ac:dyDescent="0.3">
      <c r="A9614" t="s">
        <v>10338</v>
      </c>
      <c r="B9614" s="1">
        <v>45781</v>
      </c>
      <c r="C9614" t="s">
        <v>4947</v>
      </c>
      <c r="D9614" t="s">
        <v>19</v>
      </c>
      <c r="E9614" t="s">
        <v>66</v>
      </c>
      <c r="F9614" t="s">
        <v>34</v>
      </c>
      <c r="G9614" t="s">
        <v>42</v>
      </c>
      <c r="H9614" t="s">
        <v>99</v>
      </c>
      <c r="I9614" t="s">
        <v>119</v>
      </c>
      <c r="J9614" t="s">
        <v>111</v>
      </c>
      <c r="K9614" t="s">
        <v>37</v>
      </c>
      <c r="L9614">
        <v>168.58</v>
      </c>
      <c r="M9614">
        <v>0.67</v>
      </c>
      <c r="N9614" t="s">
        <v>27</v>
      </c>
      <c r="O9614" t="s">
        <v>28</v>
      </c>
      <c r="P9614">
        <v>20</v>
      </c>
      <c r="Q9614" t="s">
        <v>29</v>
      </c>
    </row>
    <row r="9615" spans="1:17" x14ac:dyDescent="0.3">
      <c r="A9615" t="s">
        <v>10339</v>
      </c>
      <c r="B9615" s="1">
        <v>45729</v>
      </c>
      <c r="C9615" t="s">
        <v>698</v>
      </c>
      <c r="D9615" t="s">
        <v>106</v>
      </c>
      <c r="E9615" t="s">
        <v>55</v>
      </c>
      <c r="F9615" t="s">
        <v>34</v>
      </c>
      <c r="G9615" t="s">
        <v>22</v>
      </c>
      <c r="H9615" t="s">
        <v>23</v>
      </c>
      <c r="I9615" t="s">
        <v>24</v>
      </c>
      <c r="J9615" t="s">
        <v>36</v>
      </c>
      <c r="K9615" t="s">
        <v>37</v>
      </c>
      <c r="L9615">
        <v>50.02</v>
      </c>
      <c r="M9615">
        <v>0.3</v>
      </c>
      <c r="N9615" t="s">
        <v>27</v>
      </c>
      <c r="O9615" t="s">
        <v>28</v>
      </c>
      <c r="P9615">
        <v>3</v>
      </c>
      <c r="Q9615" t="s">
        <v>29</v>
      </c>
    </row>
    <row r="9616" spans="1:17" x14ac:dyDescent="0.3">
      <c r="A9616" t="s">
        <v>10340</v>
      </c>
      <c r="B9616" s="1">
        <v>45691</v>
      </c>
      <c r="C9616" t="s">
        <v>48</v>
      </c>
      <c r="D9616" t="s">
        <v>49</v>
      </c>
      <c r="E9616" t="s">
        <v>33</v>
      </c>
      <c r="F9616" t="s">
        <v>34</v>
      </c>
      <c r="G9616" t="s">
        <v>22</v>
      </c>
      <c r="H9616" t="s">
        <v>35</v>
      </c>
      <c r="I9616" t="s">
        <v>44</v>
      </c>
      <c r="J9616" t="s">
        <v>25</v>
      </c>
      <c r="K9616" t="s">
        <v>45</v>
      </c>
      <c r="L9616">
        <v>162.5</v>
      </c>
      <c r="M9616">
        <v>1.95</v>
      </c>
      <c r="N9616" t="s">
        <v>27</v>
      </c>
      <c r="O9616" t="s">
        <v>28</v>
      </c>
      <c r="P9616">
        <v>12</v>
      </c>
      <c r="Q9616" t="s">
        <v>29</v>
      </c>
    </row>
    <row r="9617" spans="1:17" x14ac:dyDescent="0.3">
      <c r="A9617" t="s">
        <v>10341</v>
      </c>
      <c r="B9617" s="1">
        <v>45747</v>
      </c>
      <c r="C9617" t="s">
        <v>640</v>
      </c>
      <c r="D9617" t="s">
        <v>160</v>
      </c>
      <c r="E9617" t="s">
        <v>20</v>
      </c>
      <c r="F9617" t="s">
        <v>34</v>
      </c>
      <c r="G9617" t="s">
        <v>22</v>
      </c>
      <c r="H9617" t="s">
        <v>50</v>
      </c>
      <c r="I9617" t="s">
        <v>24</v>
      </c>
      <c r="J9617" t="s">
        <v>36</v>
      </c>
      <c r="K9617" t="s">
        <v>44</v>
      </c>
      <c r="L9617">
        <v>72.900000000000006</v>
      </c>
      <c r="M9617">
        <v>0.44</v>
      </c>
      <c r="N9617" t="s">
        <v>27</v>
      </c>
      <c r="O9617" t="s">
        <v>28</v>
      </c>
      <c r="P9617">
        <v>3</v>
      </c>
      <c r="Q9617" t="s">
        <v>29</v>
      </c>
    </row>
    <row r="9618" spans="1:17" x14ac:dyDescent="0.3">
      <c r="A9618" t="s">
        <v>10342</v>
      </c>
      <c r="B9618" s="1">
        <v>45722</v>
      </c>
      <c r="C9618" t="s">
        <v>618</v>
      </c>
      <c r="D9618" t="s">
        <v>106</v>
      </c>
      <c r="E9618" t="s">
        <v>41</v>
      </c>
      <c r="F9618" t="s">
        <v>34</v>
      </c>
      <c r="G9618" t="s">
        <v>22</v>
      </c>
      <c r="H9618" t="s">
        <v>35</v>
      </c>
      <c r="I9618" t="s">
        <v>24</v>
      </c>
      <c r="J9618" t="s">
        <v>111</v>
      </c>
      <c r="K9618" t="s">
        <v>37</v>
      </c>
      <c r="L9618">
        <v>96.29</v>
      </c>
      <c r="M9618">
        <v>0.39</v>
      </c>
      <c r="N9618" t="s">
        <v>27</v>
      </c>
      <c r="O9618" t="s">
        <v>28</v>
      </c>
      <c r="P9618">
        <v>12</v>
      </c>
      <c r="Q9618" t="s">
        <v>29</v>
      </c>
    </row>
    <row r="9619" spans="1:17" x14ac:dyDescent="0.3">
      <c r="A9619" t="s">
        <v>10343</v>
      </c>
      <c r="B9619" s="1">
        <v>45830</v>
      </c>
      <c r="C9619" t="s">
        <v>671</v>
      </c>
      <c r="D9619" t="s">
        <v>89</v>
      </c>
      <c r="E9619" t="s">
        <v>41</v>
      </c>
      <c r="F9619" t="s">
        <v>34</v>
      </c>
      <c r="G9619" t="s">
        <v>42</v>
      </c>
      <c r="H9619" t="s">
        <v>57</v>
      </c>
      <c r="I9619" t="s">
        <v>44</v>
      </c>
      <c r="J9619" t="s">
        <v>25</v>
      </c>
      <c r="K9619" t="s">
        <v>37</v>
      </c>
      <c r="L9619">
        <v>11.97</v>
      </c>
      <c r="M9619">
        <v>0.14000000000000001</v>
      </c>
      <c r="N9619" t="s">
        <v>27</v>
      </c>
      <c r="O9619" t="s">
        <v>28</v>
      </c>
      <c r="P9619">
        <v>31</v>
      </c>
      <c r="Q9619" t="s">
        <v>29</v>
      </c>
    </row>
    <row r="9620" spans="1:17" x14ac:dyDescent="0.3">
      <c r="A9620" t="s">
        <v>10344</v>
      </c>
      <c r="B9620" s="1">
        <v>45722</v>
      </c>
      <c r="C9620" t="s">
        <v>369</v>
      </c>
      <c r="D9620" t="s">
        <v>106</v>
      </c>
      <c r="E9620" t="s">
        <v>33</v>
      </c>
      <c r="F9620" t="s">
        <v>56</v>
      </c>
      <c r="G9620" t="s">
        <v>22</v>
      </c>
      <c r="H9620" t="s">
        <v>57</v>
      </c>
      <c r="I9620" t="s">
        <v>24</v>
      </c>
      <c r="J9620" t="s">
        <v>61</v>
      </c>
      <c r="K9620" t="s">
        <v>62</v>
      </c>
      <c r="L9620">
        <v>72.02</v>
      </c>
      <c r="M9620">
        <v>1.58</v>
      </c>
      <c r="N9620" t="s">
        <v>27</v>
      </c>
      <c r="O9620" t="s">
        <v>28</v>
      </c>
      <c r="P9620">
        <v>4</v>
      </c>
      <c r="Q9620" t="s">
        <v>29</v>
      </c>
    </row>
    <row r="9621" spans="1:17" x14ac:dyDescent="0.3">
      <c r="A9621" t="s">
        <v>10345</v>
      </c>
      <c r="B9621" s="1">
        <v>45797</v>
      </c>
      <c r="C9621" t="s">
        <v>2033</v>
      </c>
      <c r="D9621" t="s">
        <v>40</v>
      </c>
      <c r="E9621" t="s">
        <v>20</v>
      </c>
      <c r="F9621" t="s">
        <v>56</v>
      </c>
      <c r="G9621" t="s">
        <v>42</v>
      </c>
      <c r="H9621" t="s">
        <v>35</v>
      </c>
      <c r="I9621" t="s">
        <v>51</v>
      </c>
      <c r="J9621" t="s">
        <v>25</v>
      </c>
      <c r="K9621" t="s">
        <v>37</v>
      </c>
      <c r="L9621">
        <v>199.59</v>
      </c>
      <c r="M9621">
        <v>2.4</v>
      </c>
      <c r="N9621" t="s">
        <v>27</v>
      </c>
      <c r="O9621" t="s">
        <v>28</v>
      </c>
      <c r="P9621">
        <v>19</v>
      </c>
      <c r="Q9621" t="s">
        <v>29</v>
      </c>
    </row>
    <row r="9622" spans="1:17" x14ac:dyDescent="0.3">
      <c r="A9622" t="s">
        <v>10346</v>
      </c>
      <c r="B9622" s="1">
        <v>45771</v>
      </c>
      <c r="C9622" t="s">
        <v>1772</v>
      </c>
      <c r="D9622" t="s">
        <v>75</v>
      </c>
      <c r="E9622" t="s">
        <v>55</v>
      </c>
      <c r="F9622" t="s">
        <v>34</v>
      </c>
      <c r="G9622" t="s">
        <v>84</v>
      </c>
      <c r="H9622" t="s">
        <v>23</v>
      </c>
      <c r="I9622" t="s">
        <v>24</v>
      </c>
      <c r="J9622" t="s">
        <v>61</v>
      </c>
      <c r="K9622" t="s">
        <v>62</v>
      </c>
      <c r="L9622">
        <v>89.7</v>
      </c>
      <c r="M9622">
        <v>1.97</v>
      </c>
      <c r="N9622" t="s">
        <v>27</v>
      </c>
      <c r="O9622" t="s">
        <v>28</v>
      </c>
      <c r="P9622">
        <v>50</v>
      </c>
      <c r="Q9622" t="s">
        <v>46</v>
      </c>
    </row>
    <row r="9623" spans="1:17" x14ac:dyDescent="0.3">
      <c r="A9623" t="s">
        <v>10347</v>
      </c>
      <c r="B9623" s="1">
        <v>45759</v>
      </c>
      <c r="C9623" t="s">
        <v>3012</v>
      </c>
      <c r="D9623" t="s">
        <v>40</v>
      </c>
      <c r="E9623" t="s">
        <v>41</v>
      </c>
      <c r="F9623" t="s">
        <v>34</v>
      </c>
      <c r="G9623" t="s">
        <v>22</v>
      </c>
      <c r="H9623" t="s">
        <v>99</v>
      </c>
      <c r="I9623" t="s">
        <v>24</v>
      </c>
      <c r="J9623" t="s">
        <v>111</v>
      </c>
      <c r="K9623" t="s">
        <v>37</v>
      </c>
      <c r="L9623">
        <v>19.309999999999999</v>
      </c>
      <c r="M9623">
        <v>0.08</v>
      </c>
      <c r="N9623" t="s">
        <v>27</v>
      </c>
      <c r="O9623" t="s">
        <v>28</v>
      </c>
      <c r="P9623">
        <v>1</v>
      </c>
      <c r="Q9623" t="s">
        <v>29</v>
      </c>
    </row>
    <row r="9624" spans="1:17" x14ac:dyDescent="0.3">
      <c r="A9624" t="s">
        <v>10348</v>
      </c>
      <c r="B9624" s="1">
        <v>45718</v>
      </c>
      <c r="C9624" t="s">
        <v>2853</v>
      </c>
      <c r="D9624" t="s">
        <v>94</v>
      </c>
      <c r="E9624" t="s">
        <v>55</v>
      </c>
      <c r="F9624" t="s">
        <v>34</v>
      </c>
      <c r="G9624" t="s">
        <v>22</v>
      </c>
      <c r="H9624" t="s">
        <v>103</v>
      </c>
      <c r="I9624" t="s">
        <v>24</v>
      </c>
      <c r="J9624" t="s">
        <v>25</v>
      </c>
      <c r="K9624" t="s">
        <v>37</v>
      </c>
      <c r="L9624">
        <v>119.06</v>
      </c>
      <c r="M9624">
        <v>1.43</v>
      </c>
      <c r="N9624" t="s">
        <v>27</v>
      </c>
      <c r="O9624" t="s">
        <v>28</v>
      </c>
      <c r="P9624">
        <v>14</v>
      </c>
      <c r="Q9624" t="s">
        <v>29</v>
      </c>
    </row>
    <row r="9625" spans="1:17" x14ac:dyDescent="0.3">
      <c r="A9625" t="s">
        <v>10349</v>
      </c>
      <c r="B9625" s="1">
        <v>45825</v>
      </c>
      <c r="C9625" t="s">
        <v>275</v>
      </c>
      <c r="D9625" t="s">
        <v>118</v>
      </c>
      <c r="E9625" t="s">
        <v>20</v>
      </c>
      <c r="F9625" t="s">
        <v>34</v>
      </c>
      <c r="G9625" t="s">
        <v>42</v>
      </c>
      <c r="H9625" t="s">
        <v>50</v>
      </c>
      <c r="I9625" t="s">
        <v>119</v>
      </c>
      <c r="J9625" t="s">
        <v>111</v>
      </c>
      <c r="K9625" t="s">
        <v>37</v>
      </c>
      <c r="L9625">
        <v>41.1</v>
      </c>
      <c r="M9625">
        <v>0.16</v>
      </c>
      <c r="N9625" t="s">
        <v>27</v>
      </c>
      <c r="O9625" t="s">
        <v>28</v>
      </c>
      <c r="P9625">
        <v>17</v>
      </c>
      <c r="Q9625" t="s">
        <v>29</v>
      </c>
    </row>
    <row r="9626" spans="1:17" x14ac:dyDescent="0.3">
      <c r="A9626" t="s">
        <v>10350</v>
      </c>
      <c r="B9626" s="1">
        <v>45830</v>
      </c>
      <c r="C9626" t="s">
        <v>2554</v>
      </c>
      <c r="D9626" t="s">
        <v>124</v>
      </c>
      <c r="E9626" t="s">
        <v>33</v>
      </c>
      <c r="F9626" t="s">
        <v>34</v>
      </c>
      <c r="G9626" t="s">
        <v>22</v>
      </c>
      <c r="H9626" t="s">
        <v>23</v>
      </c>
      <c r="I9626" t="s">
        <v>24</v>
      </c>
      <c r="J9626" t="s">
        <v>25</v>
      </c>
      <c r="K9626" t="s">
        <v>37</v>
      </c>
      <c r="L9626">
        <v>7.4</v>
      </c>
      <c r="M9626">
        <v>0.09</v>
      </c>
      <c r="N9626" t="s">
        <v>27</v>
      </c>
      <c r="O9626" t="s">
        <v>28</v>
      </c>
      <c r="P9626">
        <v>12</v>
      </c>
      <c r="Q9626" t="s">
        <v>29</v>
      </c>
    </row>
    <row r="9627" spans="1:17" x14ac:dyDescent="0.3">
      <c r="A9627" t="s">
        <v>10351</v>
      </c>
      <c r="B9627" s="1">
        <v>45661</v>
      </c>
      <c r="C9627" t="s">
        <v>633</v>
      </c>
      <c r="D9627" t="s">
        <v>40</v>
      </c>
      <c r="E9627" t="s">
        <v>55</v>
      </c>
      <c r="F9627" t="s">
        <v>21</v>
      </c>
      <c r="G9627" t="s">
        <v>22</v>
      </c>
      <c r="H9627" t="s">
        <v>57</v>
      </c>
      <c r="I9627" t="s">
        <v>24</v>
      </c>
      <c r="J9627" t="s">
        <v>36</v>
      </c>
      <c r="K9627" t="s">
        <v>26</v>
      </c>
      <c r="L9627">
        <v>69.67</v>
      </c>
      <c r="M9627">
        <v>0.42</v>
      </c>
      <c r="N9627" t="s">
        <v>27</v>
      </c>
      <c r="O9627" t="s">
        <v>28</v>
      </c>
      <c r="P9627">
        <v>1</v>
      </c>
      <c r="Q9627" t="s">
        <v>29</v>
      </c>
    </row>
    <row r="9628" spans="1:17" x14ac:dyDescent="0.3">
      <c r="A9628" t="s">
        <v>10352</v>
      </c>
      <c r="B9628" s="1">
        <v>45802</v>
      </c>
      <c r="C9628" t="s">
        <v>869</v>
      </c>
      <c r="D9628" t="s">
        <v>160</v>
      </c>
      <c r="E9628" t="s">
        <v>33</v>
      </c>
      <c r="F9628" t="s">
        <v>34</v>
      </c>
      <c r="G9628" t="s">
        <v>22</v>
      </c>
      <c r="H9628" t="s">
        <v>57</v>
      </c>
      <c r="I9628" t="s">
        <v>24</v>
      </c>
      <c r="J9628" t="s">
        <v>25</v>
      </c>
      <c r="K9628" t="s">
        <v>45</v>
      </c>
      <c r="L9628">
        <v>35.08</v>
      </c>
      <c r="M9628">
        <v>0</v>
      </c>
      <c r="N9628" t="s">
        <v>69</v>
      </c>
      <c r="O9628" t="s">
        <v>70</v>
      </c>
      <c r="P9628">
        <v>28</v>
      </c>
      <c r="Q9628" t="s">
        <v>29</v>
      </c>
    </row>
    <row r="9629" spans="1:17" x14ac:dyDescent="0.3">
      <c r="A9629" t="s">
        <v>10353</v>
      </c>
      <c r="B9629" s="1">
        <v>45708</v>
      </c>
      <c r="C9629" t="s">
        <v>98</v>
      </c>
      <c r="D9629" t="s">
        <v>54</v>
      </c>
      <c r="E9629" t="s">
        <v>41</v>
      </c>
      <c r="F9629" t="s">
        <v>34</v>
      </c>
      <c r="G9629" t="s">
        <v>42</v>
      </c>
      <c r="H9629" t="s">
        <v>79</v>
      </c>
      <c r="I9629" t="s">
        <v>24</v>
      </c>
      <c r="J9629" t="s">
        <v>25</v>
      </c>
      <c r="K9629" t="s">
        <v>62</v>
      </c>
      <c r="L9629">
        <v>67.930000000000007</v>
      </c>
      <c r="M9629">
        <v>0.82</v>
      </c>
      <c r="N9629" t="s">
        <v>27</v>
      </c>
      <c r="O9629" t="s">
        <v>28</v>
      </c>
      <c r="P9629">
        <v>30</v>
      </c>
      <c r="Q9629" t="s">
        <v>29</v>
      </c>
    </row>
    <row r="9630" spans="1:17" x14ac:dyDescent="0.3">
      <c r="A9630" t="s">
        <v>10354</v>
      </c>
      <c r="B9630" s="1">
        <v>45689</v>
      </c>
      <c r="C9630" t="s">
        <v>938</v>
      </c>
      <c r="D9630" t="s">
        <v>65</v>
      </c>
      <c r="E9630" t="s">
        <v>33</v>
      </c>
      <c r="F9630" t="s">
        <v>56</v>
      </c>
      <c r="G9630" t="s">
        <v>42</v>
      </c>
      <c r="H9630" t="s">
        <v>50</v>
      </c>
      <c r="I9630" t="s">
        <v>51</v>
      </c>
      <c r="J9630" t="s">
        <v>61</v>
      </c>
      <c r="K9630" t="s">
        <v>37</v>
      </c>
      <c r="L9630">
        <v>57.08</v>
      </c>
      <c r="M9630">
        <v>1.26</v>
      </c>
      <c r="N9630" t="s">
        <v>27</v>
      </c>
      <c r="O9630" t="s">
        <v>28</v>
      </c>
      <c r="P9630">
        <v>27</v>
      </c>
      <c r="Q9630" t="s">
        <v>29</v>
      </c>
    </row>
    <row r="9631" spans="1:17" x14ac:dyDescent="0.3">
      <c r="A9631" t="s">
        <v>10355</v>
      </c>
      <c r="B9631" s="1">
        <v>45835</v>
      </c>
      <c r="C9631" t="s">
        <v>306</v>
      </c>
      <c r="D9631" t="s">
        <v>89</v>
      </c>
      <c r="E9631" t="s">
        <v>33</v>
      </c>
      <c r="F9631" t="s">
        <v>34</v>
      </c>
      <c r="G9631" t="s">
        <v>42</v>
      </c>
      <c r="H9631" t="s">
        <v>103</v>
      </c>
      <c r="I9631" t="s">
        <v>24</v>
      </c>
      <c r="J9631" t="s">
        <v>25</v>
      </c>
      <c r="K9631" t="s">
        <v>45</v>
      </c>
      <c r="L9631">
        <v>85.8</v>
      </c>
      <c r="M9631">
        <v>1.03</v>
      </c>
      <c r="N9631" t="s">
        <v>27</v>
      </c>
      <c r="O9631" t="s">
        <v>28</v>
      </c>
      <c r="P9631">
        <v>23</v>
      </c>
      <c r="Q9631" t="s">
        <v>29</v>
      </c>
    </row>
    <row r="9632" spans="1:17" x14ac:dyDescent="0.3">
      <c r="A9632" t="s">
        <v>10356</v>
      </c>
      <c r="B9632" s="1">
        <v>45829</v>
      </c>
      <c r="C9632" t="s">
        <v>871</v>
      </c>
      <c r="D9632" t="s">
        <v>94</v>
      </c>
      <c r="E9632" t="s">
        <v>41</v>
      </c>
      <c r="F9632" t="s">
        <v>34</v>
      </c>
      <c r="G9632" t="s">
        <v>84</v>
      </c>
      <c r="H9632" t="s">
        <v>43</v>
      </c>
      <c r="I9632" t="s">
        <v>51</v>
      </c>
      <c r="J9632" t="s">
        <v>61</v>
      </c>
      <c r="K9632" t="s">
        <v>37</v>
      </c>
      <c r="L9632">
        <v>287.41000000000003</v>
      </c>
      <c r="M9632">
        <v>6.32</v>
      </c>
      <c r="N9632" t="s">
        <v>27</v>
      </c>
      <c r="O9632" t="s">
        <v>28</v>
      </c>
      <c r="P9632">
        <v>47</v>
      </c>
      <c r="Q9632" t="s">
        <v>46</v>
      </c>
    </row>
    <row r="9633" spans="1:17" x14ac:dyDescent="0.3">
      <c r="A9633" t="s">
        <v>10357</v>
      </c>
      <c r="B9633" s="1">
        <v>45659</v>
      </c>
      <c r="C9633" t="s">
        <v>221</v>
      </c>
      <c r="D9633" t="s">
        <v>32</v>
      </c>
      <c r="E9633" t="s">
        <v>20</v>
      </c>
      <c r="F9633" t="s">
        <v>34</v>
      </c>
      <c r="G9633" t="s">
        <v>42</v>
      </c>
      <c r="H9633" t="s">
        <v>60</v>
      </c>
      <c r="I9633" t="s">
        <v>24</v>
      </c>
      <c r="J9633" t="s">
        <v>111</v>
      </c>
      <c r="K9633" t="s">
        <v>45</v>
      </c>
      <c r="L9633">
        <v>21.71</v>
      </c>
      <c r="M9633">
        <v>0.09</v>
      </c>
      <c r="N9633" t="s">
        <v>27</v>
      </c>
      <c r="O9633" t="s">
        <v>28</v>
      </c>
      <c r="P9633">
        <v>30</v>
      </c>
      <c r="Q9633" t="s">
        <v>29</v>
      </c>
    </row>
    <row r="9634" spans="1:17" x14ac:dyDescent="0.3">
      <c r="A9634" t="s">
        <v>10358</v>
      </c>
      <c r="B9634" s="1">
        <v>45737</v>
      </c>
      <c r="C9634" t="s">
        <v>1294</v>
      </c>
      <c r="D9634" t="s">
        <v>106</v>
      </c>
      <c r="E9634" t="s">
        <v>20</v>
      </c>
      <c r="F9634" t="s">
        <v>34</v>
      </c>
      <c r="G9634" t="s">
        <v>22</v>
      </c>
      <c r="H9634" t="s">
        <v>57</v>
      </c>
      <c r="I9634" t="s">
        <v>51</v>
      </c>
      <c r="J9634" t="s">
        <v>36</v>
      </c>
      <c r="K9634" t="s">
        <v>45</v>
      </c>
      <c r="L9634">
        <v>16.559999999999999</v>
      </c>
      <c r="M9634">
        <v>0.1</v>
      </c>
      <c r="N9634" t="s">
        <v>27</v>
      </c>
      <c r="O9634" t="s">
        <v>28</v>
      </c>
      <c r="P9634">
        <v>15</v>
      </c>
      <c r="Q9634" t="s">
        <v>29</v>
      </c>
    </row>
    <row r="9635" spans="1:17" x14ac:dyDescent="0.3">
      <c r="A9635" t="s">
        <v>10359</v>
      </c>
      <c r="B9635" s="1">
        <v>45677</v>
      </c>
      <c r="C9635" t="s">
        <v>402</v>
      </c>
      <c r="D9635" t="s">
        <v>40</v>
      </c>
      <c r="E9635" t="s">
        <v>41</v>
      </c>
      <c r="F9635" t="s">
        <v>56</v>
      </c>
      <c r="G9635" t="s">
        <v>22</v>
      </c>
      <c r="H9635" t="s">
        <v>103</v>
      </c>
      <c r="I9635" t="s">
        <v>24</v>
      </c>
      <c r="J9635" t="s">
        <v>61</v>
      </c>
      <c r="K9635" t="s">
        <v>26</v>
      </c>
      <c r="L9635">
        <v>44.73</v>
      </c>
      <c r="M9635">
        <v>0.98</v>
      </c>
      <c r="N9635" t="s">
        <v>27</v>
      </c>
      <c r="O9635" t="s">
        <v>28</v>
      </c>
      <c r="P9635">
        <v>11</v>
      </c>
      <c r="Q9635" t="s">
        <v>29</v>
      </c>
    </row>
    <row r="9636" spans="1:17" x14ac:dyDescent="0.3">
      <c r="A9636" t="s">
        <v>10360</v>
      </c>
      <c r="B9636" s="1">
        <v>45731</v>
      </c>
      <c r="C9636" t="s">
        <v>182</v>
      </c>
      <c r="D9636" t="s">
        <v>32</v>
      </c>
      <c r="E9636" t="s">
        <v>20</v>
      </c>
      <c r="F9636" t="s">
        <v>34</v>
      </c>
      <c r="G9636" t="s">
        <v>22</v>
      </c>
      <c r="H9636" t="s">
        <v>35</v>
      </c>
      <c r="I9636" t="s">
        <v>24</v>
      </c>
      <c r="J9636" t="s">
        <v>25</v>
      </c>
      <c r="K9636" t="s">
        <v>37</v>
      </c>
      <c r="L9636">
        <v>76.06</v>
      </c>
      <c r="M9636">
        <v>0.91</v>
      </c>
      <c r="N9636" t="s">
        <v>27</v>
      </c>
      <c r="O9636" t="s">
        <v>28</v>
      </c>
      <c r="P9636">
        <v>15</v>
      </c>
      <c r="Q9636" t="s">
        <v>29</v>
      </c>
    </row>
    <row r="9637" spans="1:17" x14ac:dyDescent="0.3">
      <c r="A9637" t="s">
        <v>10361</v>
      </c>
      <c r="B9637" s="1">
        <v>45671</v>
      </c>
      <c r="C9637" t="s">
        <v>2092</v>
      </c>
      <c r="D9637" t="s">
        <v>75</v>
      </c>
      <c r="E9637" t="s">
        <v>33</v>
      </c>
      <c r="F9637" t="s">
        <v>56</v>
      </c>
      <c r="G9637" t="s">
        <v>22</v>
      </c>
      <c r="H9637" t="s">
        <v>43</v>
      </c>
      <c r="I9637" t="s">
        <v>44</v>
      </c>
      <c r="J9637" t="s">
        <v>25</v>
      </c>
      <c r="K9637" t="s">
        <v>45</v>
      </c>
      <c r="L9637">
        <v>759.11</v>
      </c>
      <c r="M9637">
        <v>9.11</v>
      </c>
      <c r="N9637" t="s">
        <v>27</v>
      </c>
      <c r="O9637" t="s">
        <v>28</v>
      </c>
      <c r="P9637">
        <v>41</v>
      </c>
      <c r="Q9637" t="s">
        <v>46</v>
      </c>
    </row>
    <row r="9638" spans="1:17" x14ac:dyDescent="0.3">
      <c r="A9638" t="s">
        <v>10362</v>
      </c>
      <c r="B9638" s="1">
        <v>45804</v>
      </c>
      <c r="C9638" t="s">
        <v>1869</v>
      </c>
      <c r="D9638" t="s">
        <v>160</v>
      </c>
      <c r="E9638" t="s">
        <v>20</v>
      </c>
      <c r="F9638" t="s">
        <v>21</v>
      </c>
      <c r="G9638" t="s">
        <v>22</v>
      </c>
      <c r="H9638" t="s">
        <v>60</v>
      </c>
      <c r="I9638" t="s">
        <v>51</v>
      </c>
      <c r="J9638" t="s">
        <v>25</v>
      </c>
      <c r="K9638" t="s">
        <v>62</v>
      </c>
      <c r="L9638">
        <v>40.79</v>
      </c>
      <c r="M9638">
        <v>0.49</v>
      </c>
      <c r="N9638" t="s">
        <v>27</v>
      </c>
      <c r="O9638" t="s">
        <v>28</v>
      </c>
      <c r="P9638">
        <v>2</v>
      </c>
      <c r="Q9638" t="s">
        <v>29</v>
      </c>
    </row>
    <row r="9639" spans="1:17" x14ac:dyDescent="0.3">
      <c r="A9639" t="s">
        <v>10363</v>
      </c>
      <c r="B9639" s="1">
        <v>45662</v>
      </c>
      <c r="C9639" t="s">
        <v>700</v>
      </c>
      <c r="D9639" t="s">
        <v>118</v>
      </c>
      <c r="E9639" t="s">
        <v>41</v>
      </c>
      <c r="F9639" t="s">
        <v>56</v>
      </c>
      <c r="G9639" t="s">
        <v>22</v>
      </c>
      <c r="H9639" t="s">
        <v>35</v>
      </c>
      <c r="I9639" t="s">
        <v>51</v>
      </c>
      <c r="J9639" t="s">
        <v>25</v>
      </c>
      <c r="K9639" t="s">
        <v>45</v>
      </c>
      <c r="L9639">
        <v>67.86</v>
      </c>
      <c r="M9639">
        <v>0.81</v>
      </c>
      <c r="N9639" t="s">
        <v>27</v>
      </c>
      <c r="O9639" t="s">
        <v>28</v>
      </c>
      <c r="P9639">
        <v>12</v>
      </c>
      <c r="Q9639" t="s">
        <v>29</v>
      </c>
    </row>
    <row r="9640" spans="1:17" x14ac:dyDescent="0.3">
      <c r="A9640" t="s">
        <v>10364</v>
      </c>
      <c r="B9640" s="1">
        <v>45676</v>
      </c>
      <c r="C9640" t="s">
        <v>2005</v>
      </c>
      <c r="D9640" t="s">
        <v>65</v>
      </c>
      <c r="E9640" t="s">
        <v>66</v>
      </c>
      <c r="F9640" t="s">
        <v>56</v>
      </c>
      <c r="G9640" t="s">
        <v>22</v>
      </c>
      <c r="H9640" t="s">
        <v>79</v>
      </c>
      <c r="I9640" t="s">
        <v>24</v>
      </c>
      <c r="J9640" t="s">
        <v>25</v>
      </c>
      <c r="K9640" t="s">
        <v>45</v>
      </c>
      <c r="L9640">
        <v>98.4</v>
      </c>
      <c r="M9640">
        <v>1.18</v>
      </c>
      <c r="N9640" t="s">
        <v>27</v>
      </c>
      <c r="O9640" t="s">
        <v>28</v>
      </c>
      <c r="P9640">
        <v>1</v>
      </c>
      <c r="Q9640" t="s">
        <v>29</v>
      </c>
    </row>
    <row r="9641" spans="1:17" x14ac:dyDescent="0.3">
      <c r="A9641" t="s">
        <v>10365</v>
      </c>
      <c r="B9641" s="1">
        <v>45767</v>
      </c>
      <c r="C9641" t="s">
        <v>2336</v>
      </c>
      <c r="D9641" t="s">
        <v>32</v>
      </c>
      <c r="E9641" t="s">
        <v>33</v>
      </c>
      <c r="F9641" t="s">
        <v>34</v>
      </c>
      <c r="G9641" t="s">
        <v>22</v>
      </c>
      <c r="H9641" t="s">
        <v>99</v>
      </c>
      <c r="I9641" t="s">
        <v>44</v>
      </c>
      <c r="J9641" t="s">
        <v>61</v>
      </c>
      <c r="K9641" t="s">
        <v>62</v>
      </c>
      <c r="L9641">
        <v>177.83</v>
      </c>
      <c r="M9641">
        <v>3.91</v>
      </c>
      <c r="N9641" t="s">
        <v>27</v>
      </c>
      <c r="O9641" t="s">
        <v>28</v>
      </c>
      <c r="P9641">
        <v>20</v>
      </c>
      <c r="Q9641" t="s">
        <v>29</v>
      </c>
    </row>
    <row r="9642" spans="1:17" x14ac:dyDescent="0.3">
      <c r="A9642" t="s">
        <v>10366</v>
      </c>
      <c r="B9642" s="1">
        <v>45781</v>
      </c>
      <c r="C9642" t="s">
        <v>800</v>
      </c>
      <c r="D9642" t="s">
        <v>203</v>
      </c>
      <c r="E9642" t="s">
        <v>66</v>
      </c>
      <c r="F9642" t="s">
        <v>34</v>
      </c>
      <c r="G9642" t="s">
        <v>42</v>
      </c>
      <c r="H9642" t="s">
        <v>43</v>
      </c>
      <c r="I9642" t="s">
        <v>44</v>
      </c>
      <c r="J9642" t="s">
        <v>61</v>
      </c>
      <c r="K9642" t="s">
        <v>37</v>
      </c>
      <c r="L9642">
        <v>207.7</v>
      </c>
      <c r="M9642">
        <v>0</v>
      </c>
      <c r="N9642" t="s">
        <v>69</v>
      </c>
      <c r="O9642" t="s">
        <v>307</v>
      </c>
      <c r="P9642">
        <v>49</v>
      </c>
      <c r="Q9642" t="s">
        <v>46</v>
      </c>
    </row>
    <row r="9643" spans="1:17" x14ac:dyDescent="0.3">
      <c r="A9643" t="s">
        <v>10367</v>
      </c>
      <c r="B9643" s="1">
        <v>45758</v>
      </c>
      <c r="C9643" t="s">
        <v>1526</v>
      </c>
      <c r="D9643" t="s">
        <v>54</v>
      </c>
      <c r="E9643" t="s">
        <v>41</v>
      </c>
      <c r="F9643" t="s">
        <v>34</v>
      </c>
      <c r="G9643" t="s">
        <v>22</v>
      </c>
      <c r="H9643" t="s">
        <v>23</v>
      </c>
      <c r="I9643" t="s">
        <v>24</v>
      </c>
      <c r="J9643" t="s">
        <v>25</v>
      </c>
      <c r="K9643" t="s">
        <v>45</v>
      </c>
      <c r="L9643">
        <v>239.71</v>
      </c>
      <c r="M9643">
        <v>2.88</v>
      </c>
      <c r="N9643" t="s">
        <v>27</v>
      </c>
      <c r="O9643" t="s">
        <v>28</v>
      </c>
      <c r="P9643">
        <v>15</v>
      </c>
      <c r="Q9643" t="s">
        <v>29</v>
      </c>
    </row>
    <row r="9644" spans="1:17" x14ac:dyDescent="0.3">
      <c r="A9644" t="s">
        <v>10368</v>
      </c>
      <c r="B9644" s="1">
        <v>45729</v>
      </c>
      <c r="C9644" t="s">
        <v>321</v>
      </c>
      <c r="D9644" t="s">
        <v>106</v>
      </c>
      <c r="E9644" t="s">
        <v>55</v>
      </c>
      <c r="F9644" t="s">
        <v>56</v>
      </c>
      <c r="G9644" t="s">
        <v>22</v>
      </c>
      <c r="H9644" t="s">
        <v>23</v>
      </c>
      <c r="I9644" t="s">
        <v>51</v>
      </c>
      <c r="J9644" t="s">
        <v>36</v>
      </c>
      <c r="K9644" t="s">
        <v>37</v>
      </c>
      <c r="L9644">
        <v>103.51</v>
      </c>
      <c r="M9644">
        <v>0.62</v>
      </c>
      <c r="N9644" t="s">
        <v>27</v>
      </c>
      <c r="O9644" t="s">
        <v>28</v>
      </c>
      <c r="P9644">
        <v>8</v>
      </c>
      <c r="Q9644" t="s">
        <v>29</v>
      </c>
    </row>
    <row r="9645" spans="1:17" x14ac:dyDescent="0.3">
      <c r="A9645" t="s">
        <v>10369</v>
      </c>
      <c r="B9645" s="1">
        <v>45734</v>
      </c>
      <c r="C9645" t="s">
        <v>1581</v>
      </c>
      <c r="D9645" t="s">
        <v>19</v>
      </c>
      <c r="E9645" t="s">
        <v>20</v>
      </c>
      <c r="F9645" t="s">
        <v>34</v>
      </c>
      <c r="G9645" t="s">
        <v>22</v>
      </c>
      <c r="H9645" t="s">
        <v>99</v>
      </c>
      <c r="I9645" t="s">
        <v>24</v>
      </c>
      <c r="J9645" t="s">
        <v>111</v>
      </c>
      <c r="K9645" t="s">
        <v>45</v>
      </c>
      <c r="L9645">
        <v>34.43</v>
      </c>
      <c r="M9645">
        <v>0.14000000000000001</v>
      </c>
      <c r="N9645" t="s">
        <v>27</v>
      </c>
      <c r="O9645" t="s">
        <v>28</v>
      </c>
      <c r="P9645">
        <v>4</v>
      </c>
      <c r="Q9645" t="s">
        <v>29</v>
      </c>
    </row>
    <row r="9646" spans="1:17" x14ac:dyDescent="0.3">
      <c r="A9646" t="s">
        <v>10370</v>
      </c>
      <c r="B9646" s="1">
        <v>45738</v>
      </c>
      <c r="C9646" t="s">
        <v>2343</v>
      </c>
      <c r="D9646" t="s">
        <v>102</v>
      </c>
      <c r="E9646" t="s">
        <v>33</v>
      </c>
      <c r="F9646" t="s">
        <v>56</v>
      </c>
      <c r="G9646" t="s">
        <v>42</v>
      </c>
      <c r="H9646" t="s">
        <v>50</v>
      </c>
      <c r="I9646" t="s">
        <v>24</v>
      </c>
      <c r="J9646" t="s">
        <v>25</v>
      </c>
      <c r="K9646" t="s">
        <v>45</v>
      </c>
      <c r="L9646">
        <v>124.65</v>
      </c>
      <c r="M9646">
        <v>1.5</v>
      </c>
      <c r="N9646" t="s">
        <v>27</v>
      </c>
      <c r="O9646" t="s">
        <v>28</v>
      </c>
      <c r="P9646">
        <v>27</v>
      </c>
      <c r="Q9646" t="s">
        <v>29</v>
      </c>
    </row>
    <row r="9647" spans="1:17" x14ac:dyDescent="0.3">
      <c r="A9647" t="s">
        <v>10371</v>
      </c>
      <c r="B9647" s="1">
        <v>45716</v>
      </c>
      <c r="C9647" t="s">
        <v>614</v>
      </c>
      <c r="D9647" t="s">
        <v>75</v>
      </c>
      <c r="E9647" t="s">
        <v>41</v>
      </c>
      <c r="F9647" t="s">
        <v>34</v>
      </c>
      <c r="G9647" t="s">
        <v>22</v>
      </c>
      <c r="H9647" t="s">
        <v>50</v>
      </c>
      <c r="I9647" t="s">
        <v>24</v>
      </c>
      <c r="J9647" t="s">
        <v>36</v>
      </c>
      <c r="K9647" t="s">
        <v>44</v>
      </c>
      <c r="L9647">
        <v>110.23</v>
      </c>
      <c r="M9647">
        <v>0.66</v>
      </c>
      <c r="N9647" t="s">
        <v>27</v>
      </c>
      <c r="O9647" t="s">
        <v>28</v>
      </c>
      <c r="P9647">
        <v>3</v>
      </c>
      <c r="Q9647" t="s">
        <v>29</v>
      </c>
    </row>
    <row r="9648" spans="1:17" x14ac:dyDescent="0.3">
      <c r="A9648" t="s">
        <v>10372</v>
      </c>
      <c r="B9648" s="1">
        <v>45784</v>
      </c>
      <c r="C9648" t="s">
        <v>876</v>
      </c>
      <c r="D9648" t="s">
        <v>203</v>
      </c>
      <c r="E9648" t="s">
        <v>41</v>
      </c>
      <c r="F9648" t="s">
        <v>21</v>
      </c>
      <c r="G9648" t="s">
        <v>22</v>
      </c>
      <c r="H9648" t="s">
        <v>50</v>
      </c>
      <c r="I9648" t="s">
        <v>51</v>
      </c>
      <c r="J9648" t="s">
        <v>61</v>
      </c>
      <c r="K9648" t="s">
        <v>37</v>
      </c>
      <c r="L9648">
        <v>54.97</v>
      </c>
      <c r="M9648">
        <v>1.21</v>
      </c>
      <c r="N9648" t="s">
        <v>27</v>
      </c>
      <c r="O9648" t="s">
        <v>28</v>
      </c>
      <c r="P9648">
        <v>2</v>
      </c>
      <c r="Q9648" t="s">
        <v>29</v>
      </c>
    </row>
    <row r="9649" spans="1:17" x14ac:dyDescent="0.3">
      <c r="A9649" t="s">
        <v>10373</v>
      </c>
      <c r="B9649" s="1">
        <v>45671</v>
      </c>
      <c r="C9649" t="s">
        <v>514</v>
      </c>
      <c r="D9649" t="s">
        <v>54</v>
      </c>
      <c r="E9649" t="s">
        <v>55</v>
      </c>
      <c r="F9649" t="s">
        <v>34</v>
      </c>
      <c r="G9649" t="s">
        <v>42</v>
      </c>
      <c r="H9649" t="s">
        <v>23</v>
      </c>
      <c r="I9649" t="s">
        <v>24</v>
      </c>
      <c r="J9649" t="s">
        <v>25</v>
      </c>
      <c r="K9649" t="s">
        <v>26</v>
      </c>
      <c r="L9649">
        <v>14.74</v>
      </c>
      <c r="M9649">
        <v>0.18</v>
      </c>
      <c r="N9649" t="s">
        <v>27</v>
      </c>
      <c r="O9649" t="s">
        <v>28</v>
      </c>
      <c r="P9649">
        <v>26</v>
      </c>
      <c r="Q9649" t="s">
        <v>29</v>
      </c>
    </row>
    <row r="9650" spans="1:17" x14ac:dyDescent="0.3">
      <c r="A9650" t="s">
        <v>10374</v>
      </c>
      <c r="B9650" s="1">
        <v>45665</v>
      </c>
      <c r="C9650" t="s">
        <v>396</v>
      </c>
      <c r="D9650" t="s">
        <v>118</v>
      </c>
      <c r="E9650" t="s">
        <v>41</v>
      </c>
      <c r="F9650" t="s">
        <v>34</v>
      </c>
      <c r="G9650" t="s">
        <v>42</v>
      </c>
      <c r="H9650" t="s">
        <v>50</v>
      </c>
      <c r="I9650" t="s">
        <v>24</v>
      </c>
      <c r="J9650" t="s">
        <v>25</v>
      </c>
      <c r="K9650" t="s">
        <v>45</v>
      </c>
      <c r="L9650">
        <v>158.47999999999999</v>
      </c>
      <c r="M9650">
        <v>1.9</v>
      </c>
      <c r="N9650" t="s">
        <v>27</v>
      </c>
      <c r="O9650" t="s">
        <v>28</v>
      </c>
      <c r="P9650">
        <v>29</v>
      </c>
      <c r="Q9650" t="s">
        <v>29</v>
      </c>
    </row>
    <row r="9651" spans="1:17" x14ac:dyDescent="0.3">
      <c r="A9651" t="s">
        <v>10375</v>
      </c>
      <c r="B9651" s="1">
        <v>45686</v>
      </c>
      <c r="C9651" t="s">
        <v>196</v>
      </c>
      <c r="D9651" t="s">
        <v>54</v>
      </c>
      <c r="E9651" t="s">
        <v>66</v>
      </c>
      <c r="F9651" t="s">
        <v>56</v>
      </c>
      <c r="G9651" t="s">
        <v>22</v>
      </c>
      <c r="H9651" t="s">
        <v>76</v>
      </c>
      <c r="I9651" t="s">
        <v>24</v>
      </c>
      <c r="J9651" t="s">
        <v>25</v>
      </c>
      <c r="K9651" t="s">
        <v>26</v>
      </c>
      <c r="L9651">
        <v>253.43</v>
      </c>
      <c r="M9651">
        <v>3.04</v>
      </c>
      <c r="N9651" t="s">
        <v>27</v>
      </c>
      <c r="O9651" t="s">
        <v>28</v>
      </c>
      <c r="P9651">
        <v>22</v>
      </c>
      <c r="Q9651" t="s">
        <v>29</v>
      </c>
    </row>
    <row r="9652" spans="1:17" x14ac:dyDescent="0.3">
      <c r="A9652" t="s">
        <v>10376</v>
      </c>
      <c r="B9652" s="1">
        <v>45800</v>
      </c>
      <c r="C9652" t="s">
        <v>1324</v>
      </c>
      <c r="D9652" t="s">
        <v>203</v>
      </c>
      <c r="E9652" t="s">
        <v>66</v>
      </c>
      <c r="F9652" t="s">
        <v>56</v>
      </c>
      <c r="G9652" t="s">
        <v>22</v>
      </c>
      <c r="H9652" t="s">
        <v>23</v>
      </c>
      <c r="I9652" t="s">
        <v>24</v>
      </c>
      <c r="J9652" t="s">
        <v>61</v>
      </c>
      <c r="K9652" t="s">
        <v>37</v>
      </c>
      <c r="L9652">
        <v>110.86</v>
      </c>
      <c r="M9652">
        <v>2.44</v>
      </c>
      <c r="N9652" t="s">
        <v>27</v>
      </c>
      <c r="O9652" t="s">
        <v>28</v>
      </c>
      <c r="P9652">
        <v>3</v>
      </c>
      <c r="Q9652" t="s">
        <v>29</v>
      </c>
    </row>
    <row r="9653" spans="1:17" x14ac:dyDescent="0.3">
      <c r="A9653" t="s">
        <v>10377</v>
      </c>
      <c r="B9653" s="1">
        <v>45729</v>
      </c>
      <c r="C9653" t="s">
        <v>196</v>
      </c>
      <c r="D9653" t="s">
        <v>54</v>
      </c>
      <c r="E9653" t="s">
        <v>66</v>
      </c>
      <c r="F9653" t="s">
        <v>56</v>
      </c>
      <c r="G9653" t="s">
        <v>22</v>
      </c>
      <c r="H9653" t="s">
        <v>57</v>
      </c>
      <c r="I9653" t="s">
        <v>51</v>
      </c>
      <c r="J9653" t="s">
        <v>25</v>
      </c>
      <c r="K9653" t="s">
        <v>45</v>
      </c>
      <c r="L9653">
        <v>101.41</v>
      </c>
      <c r="M9653">
        <v>1.22</v>
      </c>
      <c r="N9653" t="s">
        <v>27</v>
      </c>
      <c r="O9653" t="s">
        <v>28</v>
      </c>
      <c r="P9653">
        <v>0</v>
      </c>
      <c r="Q9653" t="s">
        <v>29</v>
      </c>
    </row>
    <row r="9654" spans="1:17" x14ac:dyDescent="0.3">
      <c r="A9654" t="s">
        <v>10378</v>
      </c>
      <c r="B9654" s="1">
        <v>45804</v>
      </c>
      <c r="C9654" t="s">
        <v>1506</v>
      </c>
      <c r="D9654" t="s">
        <v>75</v>
      </c>
      <c r="E9654" t="s">
        <v>33</v>
      </c>
      <c r="F9654" t="s">
        <v>34</v>
      </c>
      <c r="G9654" t="s">
        <v>22</v>
      </c>
      <c r="H9654" t="s">
        <v>79</v>
      </c>
      <c r="I9654" t="s">
        <v>119</v>
      </c>
      <c r="J9654" t="s">
        <v>61</v>
      </c>
      <c r="K9654" t="s">
        <v>45</v>
      </c>
      <c r="L9654">
        <v>74.28</v>
      </c>
      <c r="M9654">
        <v>1.63</v>
      </c>
      <c r="N9654" t="s">
        <v>27</v>
      </c>
      <c r="O9654" t="s">
        <v>28</v>
      </c>
      <c r="P9654">
        <v>6</v>
      </c>
      <c r="Q9654" t="s">
        <v>29</v>
      </c>
    </row>
    <row r="9655" spans="1:17" x14ac:dyDescent="0.3">
      <c r="A9655" t="s">
        <v>10379</v>
      </c>
      <c r="B9655" s="1">
        <v>45815</v>
      </c>
      <c r="C9655" t="s">
        <v>387</v>
      </c>
      <c r="D9655" t="s">
        <v>124</v>
      </c>
      <c r="E9655" t="s">
        <v>66</v>
      </c>
      <c r="F9655" t="s">
        <v>34</v>
      </c>
      <c r="G9655" t="s">
        <v>22</v>
      </c>
      <c r="H9655" t="s">
        <v>50</v>
      </c>
      <c r="I9655" t="s">
        <v>51</v>
      </c>
      <c r="J9655" t="s">
        <v>61</v>
      </c>
      <c r="K9655" t="s">
        <v>26</v>
      </c>
      <c r="L9655">
        <v>84.71</v>
      </c>
      <c r="M9655">
        <v>1.86</v>
      </c>
      <c r="N9655" t="s">
        <v>27</v>
      </c>
      <c r="O9655" t="s">
        <v>28</v>
      </c>
      <c r="P9655">
        <v>12</v>
      </c>
      <c r="Q9655" t="s">
        <v>29</v>
      </c>
    </row>
    <row r="9656" spans="1:17" x14ac:dyDescent="0.3">
      <c r="A9656" t="s">
        <v>10380</v>
      </c>
      <c r="B9656" s="1">
        <v>45812</v>
      </c>
      <c r="C9656" t="s">
        <v>1826</v>
      </c>
      <c r="D9656" t="s">
        <v>40</v>
      </c>
      <c r="E9656" t="s">
        <v>55</v>
      </c>
      <c r="F9656" t="s">
        <v>34</v>
      </c>
      <c r="G9656" t="s">
        <v>42</v>
      </c>
      <c r="H9656" t="s">
        <v>23</v>
      </c>
      <c r="I9656" t="s">
        <v>119</v>
      </c>
      <c r="J9656" t="s">
        <v>61</v>
      </c>
      <c r="K9656" t="s">
        <v>37</v>
      </c>
      <c r="L9656">
        <v>41.88</v>
      </c>
      <c r="M9656">
        <v>0.92</v>
      </c>
      <c r="N9656" t="s">
        <v>27</v>
      </c>
      <c r="O9656" t="s">
        <v>28</v>
      </c>
      <c r="P9656">
        <v>22</v>
      </c>
      <c r="Q9656" t="s">
        <v>29</v>
      </c>
    </row>
    <row r="9657" spans="1:17" x14ac:dyDescent="0.3">
      <c r="A9657" t="s">
        <v>10381</v>
      </c>
      <c r="B9657" s="1">
        <v>45717</v>
      </c>
      <c r="C9657" t="s">
        <v>1732</v>
      </c>
      <c r="D9657" t="s">
        <v>118</v>
      </c>
      <c r="E9657" t="s">
        <v>41</v>
      </c>
      <c r="F9657" t="s">
        <v>34</v>
      </c>
      <c r="G9657" t="s">
        <v>22</v>
      </c>
      <c r="H9657" t="s">
        <v>50</v>
      </c>
      <c r="I9657" t="s">
        <v>24</v>
      </c>
      <c r="J9657" t="s">
        <v>36</v>
      </c>
      <c r="K9657" t="s">
        <v>37</v>
      </c>
      <c r="L9657">
        <v>176.64</v>
      </c>
      <c r="M9657">
        <v>1.06</v>
      </c>
      <c r="N9657" t="s">
        <v>27</v>
      </c>
      <c r="O9657" t="s">
        <v>28</v>
      </c>
      <c r="P9657">
        <v>5</v>
      </c>
      <c r="Q9657" t="s">
        <v>29</v>
      </c>
    </row>
    <row r="9658" spans="1:17" x14ac:dyDescent="0.3">
      <c r="A9658" t="s">
        <v>10382</v>
      </c>
      <c r="B9658" s="1">
        <v>45704</v>
      </c>
      <c r="C9658" t="s">
        <v>1791</v>
      </c>
      <c r="D9658" t="s">
        <v>203</v>
      </c>
      <c r="E9658" t="s">
        <v>66</v>
      </c>
      <c r="F9658" t="s">
        <v>34</v>
      </c>
      <c r="G9658" t="s">
        <v>22</v>
      </c>
      <c r="H9658" t="s">
        <v>35</v>
      </c>
      <c r="I9658" t="s">
        <v>24</v>
      </c>
      <c r="J9658" t="s">
        <v>25</v>
      </c>
      <c r="K9658" t="s">
        <v>45</v>
      </c>
      <c r="L9658">
        <v>230.92</v>
      </c>
      <c r="M9658">
        <v>2.77</v>
      </c>
      <c r="N9658" t="s">
        <v>27</v>
      </c>
      <c r="O9658" t="s">
        <v>28</v>
      </c>
      <c r="P9658">
        <v>14</v>
      </c>
      <c r="Q9658" t="s">
        <v>29</v>
      </c>
    </row>
    <row r="9659" spans="1:17" x14ac:dyDescent="0.3">
      <c r="A9659" t="s">
        <v>10383</v>
      </c>
      <c r="B9659" s="1">
        <v>45835</v>
      </c>
      <c r="C9659" t="s">
        <v>1190</v>
      </c>
      <c r="D9659" t="s">
        <v>40</v>
      </c>
      <c r="E9659" t="s">
        <v>55</v>
      </c>
      <c r="F9659" t="s">
        <v>34</v>
      </c>
      <c r="G9659" t="s">
        <v>22</v>
      </c>
      <c r="H9659" t="s">
        <v>23</v>
      </c>
      <c r="I9659" t="s">
        <v>51</v>
      </c>
      <c r="J9659" t="s">
        <v>36</v>
      </c>
      <c r="K9659" t="s">
        <v>37</v>
      </c>
      <c r="L9659">
        <v>40.369999999999997</v>
      </c>
      <c r="M9659">
        <v>0.24</v>
      </c>
      <c r="N9659" t="s">
        <v>27</v>
      </c>
      <c r="O9659" t="s">
        <v>28</v>
      </c>
      <c r="P9659">
        <v>14</v>
      </c>
      <c r="Q9659" t="s">
        <v>29</v>
      </c>
    </row>
    <row r="9660" spans="1:17" x14ac:dyDescent="0.3">
      <c r="A9660" t="s">
        <v>10384</v>
      </c>
      <c r="B9660" s="1">
        <v>45696</v>
      </c>
      <c r="C9660" t="s">
        <v>1548</v>
      </c>
      <c r="D9660" t="s">
        <v>54</v>
      </c>
      <c r="E9660" t="s">
        <v>41</v>
      </c>
      <c r="F9660" t="s">
        <v>56</v>
      </c>
      <c r="G9660" t="s">
        <v>22</v>
      </c>
      <c r="H9660" t="s">
        <v>23</v>
      </c>
      <c r="I9660" t="s">
        <v>51</v>
      </c>
      <c r="J9660" t="s">
        <v>25</v>
      </c>
      <c r="K9660" t="s">
        <v>62</v>
      </c>
      <c r="L9660">
        <v>106.04</v>
      </c>
      <c r="M9660">
        <v>1.27</v>
      </c>
      <c r="N9660" t="s">
        <v>27</v>
      </c>
      <c r="O9660" t="s">
        <v>28</v>
      </c>
      <c r="P9660">
        <v>15</v>
      </c>
      <c r="Q9660" t="s">
        <v>29</v>
      </c>
    </row>
    <row r="9661" spans="1:17" x14ac:dyDescent="0.3">
      <c r="A9661" t="s">
        <v>10385</v>
      </c>
      <c r="B9661" s="1">
        <v>45761</v>
      </c>
      <c r="C9661" t="s">
        <v>1576</v>
      </c>
      <c r="D9661" t="s">
        <v>40</v>
      </c>
      <c r="E9661" t="s">
        <v>41</v>
      </c>
      <c r="F9661" t="s">
        <v>34</v>
      </c>
      <c r="G9661" t="s">
        <v>22</v>
      </c>
      <c r="H9661" t="s">
        <v>50</v>
      </c>
      <c r="I9661" t="s">
        <v>51</v>
      </c>
      <c r="J9661" t="s">
        <v>36</v>
      </c>
      <c r="K9661" t="s">
        <v>45</v>
      </c>
      <c r="L9661">
        <v>79.17</v>
      </c>
      <c r="M9661">
        <v>0.48</v>
      </c>
      <c r="N9661" t="s">
        <v>27</v>
      </c>
      <c r="O9661" t="s">
        <v>28</v>
      </c>
      <c r="P9661">
        <v>15</v>
      </c>
      <c r="Q9661" t="s">
        <v>29</v>
      </c>
    </row>
    <row r="9662" spans="1:17" x14ac:dyDescent="0.3">
      <c r="A9662" t="s">
        <v>10386</v>
      </c>
      <c r="B9662" s="1">
        <v>45689</v>
      </c>
      <c r="C9662" t="s">
        <v>485</v>
      </c>
      <c r="D9662" t="s">
        <v>65</v>
      </c>
      <c r="E9662" t="s">
        <v>20</v>
      </c>
      <c r="F9662" t="s">
        <v>56</v>
      </c>
      <c r="G9662" t="s">
        <v>42</v>
      </c>
      <c r="H9662" t="s">
        <v>35</v>
      </c>
      <c r="I9662" t="s">
        <v>24</v>
      </c>
      <c r="J9662" t="s">
        <v>61</v>
      </c>
      <c r="K9662" t="s">
        <v>62</v>
      </c>
      <c r="L9662">
        <v>370.71</v>
      </c>
      <c r="M9662">
        <v>8.16</v>
      </c>
      <c r="N9662" t="s">
        <v>27</v>
      </c>
      <c r="O9662" t="s">
        <v>28</v>
      </c>
      <c r="P9662">
        <v>30</v>
      </c>
      <c r="Q9662" t="s">
        <v>29</v>
      </c>
    </row>
    <row r="9663" spans="1:17" x14ac:dyDescent="0.3">
      <c r="A9663" t="s">
        <v>10387</v>
      </c>
      <c r="B9663" s="1">
        <v>45691</v>
      </c>
      <c r="C9663" t="s">
        <v>200</v>
      </c>
      <c r="D9663" t="s">
        <v>89</v>
      </c>
      <c r="E9663" t="s">
        <v>41</v>
      </c>
      <c r="F9663" t="s">
        <v>34</v>
      </c>
      <c r="G9663" t="s">
        <v>22</v>
      </c>
      <c r="H9663" t="s">
        <v>23</v>
      </c>
      <c r="I9663" t="s">
        <v>24</v>
      </c>
      <c r="J9663" t="s">
        <v>36</v>
      </c>
      <c r="K9663" t="s">
        <v>37</v>
      </c>
      <c r="L9663">
        <v>157.53</v>
      </c>
      <c r="M9663">
        <v>0.95</v>
      </c>
      <c r="N9663" t="s">
        <v>27</v>
      </c>
      <c r="O9663" t="s">
        <v>28</v>
      </c>
      <c r="P9663">
        <v>13</v>
      </c>
      <c r="Q9663" t="s">
        <v>29</v>
      </c>
    </row>
    <row r="9664" spans="1:17" x14ac:dyDescent="0.3">
      <c r="A9664" t="s">
        <v>10388</v>
      </c>
      <c r="B9664" s="1">
        <v>45788</v>
      </c>
      <c r="C9664" t="s">
        <v>176</v>
      </c>
      <c r="D9664" t="s">
        <v>49</v>
      </c>
      <c r="E9664" t="s">
        <v>20</v>
      </c>
      <c r="F9664" t="s">
        <v>34</v>
      </c>
      <c r="G9664" t="s">
        <v>42</v>
      </c>
      <c r="H9664" t="s">
        <v>50</v>
      </c>
      <c r="I9664" t="s">
        <v>119</v>
      </c>
      <c r="J9664" t="s">
        <v>25</v>
      </c>
      <c r="K9664" t="s">
        <v>37</v>
      </c>
      <c r="L9664">
        <v>24.27</v>
      </c>
      <c r="M9664">
        <v>0.28999999999999998</v>
      </c>
      <c r="N9664" t="s">
        <v>27</v>
      </c>
      <c r="O9664" t="s">
        <v>28</v>
      </c>
      <c r="P9664">
        <v>22</v>
      </c>
      <c r="Q9664" t="s">
        <v>29</v>
      </c>
    </row>
    <row r="9665" spans="1:17" x14ac:dyDescent="0.3">
      <c r="A9665" t="s">
        <v>10389</v>
      </c>
      <c r="B9665" s="1">
        <v>45760</v>
      </c>
      <c r="C9665" t="s">
        <v>1294</v>
      </c>
      <c r="D9665" t="s">
        <v>106</v>
      </c>
      <c r="E9665" t="s">
        <v>20</v>
      </c>
      <c r="F9665" t="s">
        <v>34</v>
      </c>
      <c r="G9665" t="s">
        <v>22</v>
      </c>
      <c r="H9665" t="s">
        <v>50</v>
      </c>
      <c r="I9665" t="s">
        <v>44</v>
      </c>
      <c r="J9665" t="s">
        <v>25</v>
      </c>
      <c r="K9665" t="s">
        <v>62</v>
      </c>
      <c r="L9665">
        <v>148.46</v>
      </c>
      <c r="M9665">
        <v>1.78</v>
      </c>
      <c r="N9665" t="s">
        <v>27</v>
      </c>
      <c r="O9665" t="s">
        <v>28</v>
      </c>
      <c r="P9665">
        <v>25</v>
      </c>
      <c r="Q9665" t="s">
        <v>29</v>
      </c>
    </row>
    <row r="9666" spans="1:17" x14ac:dyDescent="0.3">
      <c r="A9666" t="s">
        <v>10390</v>
      </c>
      <c r="B9666" s="1">
        <v>45749</v>
      </c>
      <c r="C9666" t="s">
        <v>323</v>
      </c>
      <c r="D9666" t="s">
        <v>89</v>
      </c>
      <c r="E9666" t="s">
        <v>55</v>
      </c>
      <c r="F9666" t="s">
        <v>56</v>
      </c>
      <c r="G9666" t="s">
        <v>22</v>
      </c>
      <c r="H9666" t="s">
        <v>23</v>
      </c>
      <c r="I9666" t="s">
        <v>24</v>
      </c>
      <c r="J9666" t="s">
        <v>25</v>
      </c>
      <c r="K9666" t="s">
        <v>62</v>
      </c>
      <c r="L9666">
        <v>98.3</v>
      </c>
      <c r="M9666">
        <v>1.18</v>
      </c>
      <c r="N9666" t="s">
        <v>27</v>
      </c>
      <c r="O9666" t="s">
        <v>28</v>
      </c>
      <c r="P9666">
        <v>1</v>
      </c>
      <c r="Q9666" t="s">
        <v>29</v>
      </c>
    </row>
    <row r="9667" spans="1:17" x14ac:dyDescent="0.3">
      <c r="A9667" t="s">
        <v>10391</v>
      </c>
      <c r="B9667" s="1">
        <v>45723</v>
      </c>
      <c r="C9667" t="s">
        <v>1486</v>
      </c>
      <c r="D9667" t="s">
        <v>106</v>
      </c>
      <c r="E9667" t="s">
        <v>66</v>
      </c>
      <c r="F9667" t="s">
        <v>21</v>
      </c>
      <c r="G9667" t="s">
        <v>42</v>
      </c>
      <c r="H9667" t="s">
        <v>35</v>
      </c>
      <c r="I9667" t="s">
        <v>51</v>
      </c>
      <c r="J9667" t="s">
        <v>25</v>
      </c>
      <c r="K9667" t="s">
        <v>45</v>
      </c>
      <c r="L9667">
        <v>131.63</v>
      </c>
      <c r="M9667">
        <v>1.58</v>
      </c>
      <c r="N9667" t="s">
        <v>27</v>
      </c>
      <c r="O9667" t="s">
        <v>28</v>
      </c>
      <c r="P9667">
        <v>26</v>
      </c>
      <c r="Q9667" t="s">
        <v>29</v>
      </c>
    </row>
    <row r="9668" spans="1:17" x14ac:dyDescent="0.3">
      <c r="A9668" t="s">
        <v>10392</v>
      </c>
      <c r="B9668" s="1">
        <v>45659</v>
      </c>
      <c r="C9668" t="s">
        <v>592</v>
      </c>
      <c r="D9668" t="s">
        <v>203</v>
      </c>
      <c r="E9668" t="s">
        <v>41</v>
      </c>
      <c r="F9668" t="s">
        <v>56</v>
      </c>
      <c r="G9668" t="s">
        <v>22</v>
      </c>
      <c r="H9668" t="s">
        <v>23</v>
      </c>
      <c r="I9668" t="s">
        <v>24</v>
      </c>
      <c r="J9668" t="s">
        <v>61</v>
      </c>
      <c r="K9668" t="s">
        <v>45</v>
      </c>
      <c r="L9668">
        <v>52.95</v>
      </c>
      <c r="M9668">
        <v>1.1599999999999999</v>
      </c>
      <c r="N9668" t="s">
        <v>27</v>
      </c>
      <c r="O9668" t="s">
        <v>28</v>
      </c>
      <c r="P9668">
        <v>10</v>
      </c>
      <c r="Q9668" t="s">
        <v>29</v>
      </c>
    </row>
    <row r="9669" spans="1:17" x14ac:dyDescent="0.3">
      <c r="A9669" t="s">
        <v>10393</v>
      </c>
      <c r="B9669" s="1">
        <v>45825</v>
      </c>
      <c r="C9669" t="s">
        <v>1796</v>
      </c>
      <c r="D9669" t="s">
        <v>40</v>
      </c>
      <c r="E9669" t="s">
        <v>41</v>
      </c>
      <c r="F9669" t="s">
        <v>21</v>
      </c>
      <c r="G9669" t="s">
        <v>22</v>
      </c>
      <c r="H9669" t="s">
        <v>76</v>
      </c>
      <c r="I9669" t="s">
        <v>24</v>
      </c>
      <c r="J9669" t="s">
        <v>25</v>
      </c>
      <c r="K9669" t="s">
        <v>37</v>
      </c>
      <c r="L9669">
        <v>593.46</v>
      </c>
      <c r="M9669">
        <v>7.12</v>
      </c>
      <c r="N9669" t="s">
        <v>27</v>
      </c>
      <c r="O9669" t="s">
        <v>28</v>
      </c>
      <c r="P9669">
        <v>42</v>
      </c>
      <c r="Q9669" t="s">
        <v>46</v>
      </c>
    </row>
    <row r="9670" spans="1:17" x14ac:dyDescent="0.3">
      <c r="A9670" t="s">
        <v>10394</v>
      </c>
      <c r="B9670" s="1">
        <v>45771</v>
      </c>
      <c r="C9670" t="s">
        <v>1008</v>
      </c>
      <c r="D9670" t="s">
        <v>102</v>
      </c>
      <c r="E9670" t="s">
        <v>41</v>
      </c>
      <c r="F9670" t="s">
        <v>34</v>
      </c>
      <c r="G9670" t="s">
        <v>22</v>
      </c>
      <c r="H9670" t="s">
        <v>76</v>
      </c>
      <c r="I9670" t="s">
        <v>24</v>
      </c>
      <c r="J9670" t="s">
        <v>36</v>
      </c>
      <c r="K9670" t="s">
        <v>26</v>
      </c>
      <c r="L9670">
        <v>189.92</v>
      </c>
      <c r="M9670">
        <v>1.1399999999999999</v>
      </c>
      <c r="N9670" t="s">
        <v>27</v>
      </c>
      <c r="O9670" t="s">
        <v>28</v>
      </c>
      <c r="P9670">
        <v>15</v>
      </c>
      <c r="Q9670" t="s">
        <v>29</v>
      </c>
    </row>
    <row r="9671" spans="1:17" x14ac:dyDescent="0.3">
      <c r="A9671" t="s">
        <v>10395</v>
      </c>
      <c r="B9671" s="1">
        <v>45683</v>
      </c>
      <c r="C9671" t="s">
        <v>1571</v>
      </c>
      <c r="D9671" t="s">
        <v>94</v>
      </c>
      <c r="E9671" t="s">
        <v>66</v>
      </c>
      <c r="F9671" t="s">
        <v>34</v>
      </c>
      <c r="G9671" t="s">
        <v>22</v>
      </c>
      <c r="H9671" t="s">
        <v>60</v>
      </c>
      <c r="I9671" t="s">
        <v>51</v>
      </c>
      <c r="J9671" t="s">
        <v>25</v>
      </c>
      <c r="K9671" t="s">
        <v>62</v>
      </c>
      <c r="L9671">
        <v>76.319999999999993</v>
      </c>
      <c r="M9671">
        <v>0.92</v>
      </c>
      <c r="N9671" t="s">
        <v>27</v>
      </c>
      <c r="O9671" t="s">
        <v>28</v>
      </c>
      <c r="P9671">
        <v>3</v>
      </c>
      <c r="Q9671" t="s">
        <v>29</v>
      </c>
    </row>
    <row r="9672" spans="1:17" x14ac:dyDescent="0.3">
      <c r="A9672" t="s">
        <v>10396</v>
      </c>
      <c r="B9672" s="1">
        <v>45837</v>
      </c>
      <c r="C9672" t="s">
        <v>505</v>
      </c>
      <c r="D9672" t="s">
        <v>106</v>
      </c>
      <c r="E9672" t="s">
        <v>33</v>
      </c>
      <c r="F9672" t="s">
        <v>34</v>
      </c>
      <c r="G9672" t="s">
        <v>22</v>
      </c>
      <c r="H9672" t="s">
        <v>43</v>
      </c>
      <c r="I9672" t="s">
        <v>24</v>
      </c>
      <c r="J9672" t="s">
        <v>61</v>
      </c>
      <c r="K9672" t="s">
        <v>37</v>
      </c>
      <c r="L9672">
        <v>470.73</v>
      </c>
      <c r="M9672">
        <v>10.36</v>
      </c>
      <c r="N9672" t="s">
        <v>27</v>
      </c>
      <c r="O9672" t="s">
        <v>28</v>
      </c>
      <c r="P9672">
        <v>4</v>
      </c>
      <c r="Q9672" t="s">
        <v>29</v>
      </c>
    </row>
    <row r="9673" spans="1:17" x14ac:dyDescent="0.3">
      <c r="A9673" t="s">
        <v>10397</v>
      </c>
      <c r="B9673" s="1">
        <v>45724</v>
      </c>
      <c r="C9673" t="s">
        <v>132</v>
      </c>
      <c r="D9673" t="s">
        <v>89</v>
      </c>
      <c r="E9673" t="s">
        <v>41</v>
      </c>
      <c r="F9673" t="s">
        <v>56</v>
      </c>
      <c r="G9673" t="s">
        <v>22</v>
      </c>
      <c r="H9673" t="s">
        <v>57</v>
      </c>
      <c r="I9673" t="s">
        <v>24</v>
      </c>
      <c r="J9673" t="s">
        <v>36</v>
      </c>
      <c r="K9673" t="s">
        <v>37</v>
      </c>
      <c r="L9673">
        <v>67.989999999999995</v>
      </c>
      <c r="M9673">
        <v>0.41</v>
      </c>
      <c r="N9673" t="s">
        <v>27</v>
      </c>
      <c r="O9673" t="s">
        <v>28</v>
      </c>
      <c r="P9673">
        <v>1</v>
      </c>
      <c r="Q9673" t="s">
        <v>29</v>
      </c>
    </row>
    <row r="9674" spans="1:17" x14ac:dyDescent="0.3">
      <c r="A9674" t="s">
        <v>10398</v>
      </c>
      <c r="B9674" s="1">
        <v>45724</v>
      </c>
      <c r="C9674" t="s">
        <v>446</v>
      </c>
      <c r="D9674" t="s">
        <v>94</v>
      </c>
      <c r="E9674" t="s">
        <v>41</v>
      </c>
      <c r="F9674" t="s">
        <v>56</v>
      </c>
      <c r="G9674" t="s">
        <v>22</v>
      </c>
      <c r="H9674" t="s">
        <v>60</v>
      </c>
      <c r="I9674" t="s">
        <v>24</v>
      </c>
      <c r="J9674" t="s">
        <v>61</v>
      </c>
      <c r="K9674" t="s">
        <v>45</v>
      </c>
      <c r="L9674">
        <v>74.989999999999995</v>
      </c>
      <c r="M9674">
        <v>1.65</v>
      </c>
      <c r="N9674" t="s">
        <v>27</v>
      </c>
      <c r="O9674" t="s">
        <v>28</v>
      </c>
      <c r="P9674">
        <v>0</v>
      </c>
      <c r="Q9674" t="s">
        <v>29</v>
      </c>
    </row>
    <row r="9675" spans="1:17" x14ac:dyDescent="0.3">
      <c r="A9675" t="s">
        <v>10399</v>
      </c>
      <c r="B9675" s="1">
        <v>45675</v>
      </c>
      <c r="C9675" t="s">
        <v>985</v>
      </c>
      <c r="D9675" t="s">
        <v>203</v>
      </c>
      <c r="E9675" t="s">
        <v>55</v>
      </c>
      <c r="F9675" t="s">
        <v>34</v>
      </c>
      <c r="G9675" t="s">
        <v>84</v>
      </c>
      <c r="H9675" t="s">
        <v>57</v>
      </c>
      <c r="I9675" t="s">
        <v>24</v>
      </c>
      <c r="J9675" t="s">
        <v>61</v>
      </c>
      <c r="K9675" t="s">
        <v>37</v>
      </c>
      <c r="L9675">
        <v>46.77</v>
      </c>
      <c r="M9675">
        <v>1.03</v>
      </c>
      <c r="N9675" t="s">
        <v>27</v>
      </c>
      <c r="O9675" t="s">
        <v>28</v>
      </c>
      <c r="P9675">
        <v>37</v>
      </c>
      <c r="Q9675" t="s">
        <v>29</v>
      </c>
    </row>
    <row r="9676" spans="1:17" x14ac:dyDescent="0.3">
      <c r="A9676" t="s">
        <v>10400</v>
      </c>
      <c r="B9676" s="1">
        <v>45838</v>
      </c>
      <c r="C9676" t="s">
        <v>290</v>
      </c>
      <c r="D9676" t="s">
        <v>106</v>
      </c>
      <c r="E9676" t="s">
        <v>20</v>
      </c>
      <c r="F9676" t="s">
        <v>56</v>
      </c>
      <c r="G9676" t="s">
        <v>22</v>
      </c>
      <c r="H9676" t="s">
        <v>60</v>
      </c>
      <c r="I9676" t="s">
        <v>51</v>
      </c>
      <c r="J9676" t="s">
        <v>25</v>
      </c>
      <c r="K9676" t="s">
        <v>37</v>
      </c>
      <c r="L9676">
        <v>70.64</v>
      </c>
      <c r="M9676">
        <v>0.85</v>
      </c>
      <c r="N9676" t="s">
        <v>27</v>
      </c>
      <c r="O9676" t="s">
        <v>28</v>
      </c>
      <c r="P9676">
        <v>9</v>
      </c>
      <c r="Q9676" t="s">
        <v>29</v>
      </c>
    </row>
    <row r="9677" spans="1:17" x14ac:dyDescent="0.3">
      <c r="A9677" t="s">
        <v>10401</v>
      </c>
      <c r="B9677" s="1">
        <v>45750</v>
      </c>
      <c r="C9677" t="s">
        <v>342</v>
      </c>
      <c r="D9677" t="s">
        <v>40</v>
      </c>
      <c r="E9677" t="s">
        <v>55</v>
      </c>
      <c r="F9677" t="s">
        <v>34</v>
      </c>
      <c r="G9677" t="s">
        <v>42</v>
      </c>
      <c r="H9677" t="s">
        <v>50</v>
      </c>
      <c r="I9677" t="s">
        <v>24</v>
      </c>
      <c r="J9677" t="s">
        <v>25</v>
      </c>
      <c r="K9677" t="s">
        <v>45</v>
      </c>
      <c r="L9677">
        <v>24.48</v>
      </c>
      <c r="M9677">
        <v>0.28999999999999998</v>
      </c>
      <c r="N9677" t="s">
        <v>27</v>
      </c>
      <c r="O9677" t="s">
        <v>28</v>
      </c>
      <c r="P9677">
        <v>26</v>
      </c>
      <c r="Q9677" t="s">
        <v>29</v>
      </c>
    </row>
    <row r="9678" spans="1:17" x14ac:dyDescent="0.3">
      <c r="A9678" t="s">
        <v>10402</v>
      </c>
      <c r="B9678" s="1">
        <v>45819</v>
      </c>
      <c r="C9678" t="s">
        <v>1871</v>
      </c>
      <c r="D9678" t="s">
        <v>124</v>
      </c>
      <c r="E9678" t="s">
        <v>33</v>
      </c>
      <c r="F9678" t="s">
        <v>34</v>
      </c>
      <c r="G9678" t="s">
        <v>42</v>
      </c>
      <c r="H9678" t="s">
        <v>23</v>
      </c>
      <c r="I9678" t="s">
        <v>119</v>
      </c>
      <c r="J9678" t="s">
        <v>61</v>
      </c>
      <c r="K9678" t="s">
        <v>62</v>
      </c>
      <c r="L9678">
        <v>15.27</v>
      </c>
      <c r="M9678">
        <v>0.34</v>
      </c>
      <c r="N9678" t="s">
        <v>27</v>
      </c>
      <c r="O9678" t="s">
        <v>28</v>
      </c>
      <c r="P9678">
        <v>22</v>
      </c>
      <c r="Q9678" t="s">
        <v>29</v>
      </c>
    </row>
    <row r="9679" spans="1:17" x14ac:dyDescent="0.3">
      <c r="A9679" t="s">
        <v>10403</v>
      </c>
      <c r="B9679" s="1">
        <v>45819</v>
      </c>
      <c r="C9679" t="s">
        <v>1384</v>
      </c>
      <c r="D9679" t="s">
        <v>40</v>
      </c>
      <c r="E9679" t="s">
        <v>66</v>
      </c>
      <c r="F9679" t="s">
        <v>34</v>
      </c>
      <c r="G9679" t="s">
        <v>22</v>
      </c>
      <c r="H9679" t="s">
        <v>50</v>
      </c>
      <c r="I9679" t="s">
        <v>24</v>
      </c>
      <c r="J9679" t="s">
        <v>25</v>
      </c>
      <c r="K9679" t="s">
        <v>37</v>
      </c>
      <c r="L9679">
        <v>37.33</v>
      </c>
      <c r="M9679">
        <v>0.45</v>
      </c>
      <c r="N9679" t="s">
        <v>27</v>
      </c>
      <c r="O9679" t="s">
        <v>28</v>
      </c>
      <c r="P9679">
        <v>11</v>
      </c>
      <c r="Q9679" t="s">
        <v>29</v>
      </c>
    </row>
    <row r="9680" spans="1:17" x14ac:dyDescent="0.3">
      <c r="A9680" t="s">
        <v>10404</v>
      </c>
      <c r="B9680" s="1">
        <v>45692</v>
      </c>
      <c r="C9680" t="s">
        <v>1414</v>
      </c>
      <c r="D9680" t="s">
        <v>89</v>
      </c>
      <c r="E9680" t="s">
        <v>20</v>
      </c>
      <c r="F9680" t="s">
        <v>34</v>
      </c>
      <c r="G9680" t="s">
        <v>22</v>
      </c>
      <c r="H9680" t="s">
        <v>23</v>
      </c>
      <c r="I9680" t="s">
        <v>24</v>
      </c>
      <c r="J9680" t="s">
        <v>36</v>
      </c>
      <c r="K9680" t="s">
        <v>37</v>
      </c>
      <c r="L9680">
        <v>26.04</v>
      </c>
      <c r="M9680">
        <v>0.16</v>
      </c>
      <c r="N9680" t="s">
        <v>27</v>
      </c>
      <c r="O9680" t="s">
        <v>28</v>
      </c>
      <c r="P9680">
        <v>2</v>
      </c>
      <c r="Q9680" t="s">
        <v>29</v>
      </c>
    </row>
    <row r="9681" spans="1:17" x14ac:dyDescent="0.3">
      <c r="A9681" t="s">
        <v>10405</v>
      </c>
      <c r="B9681" s="1">
        <v>45709</v>
      </c>
      <c r="C9681" t="s">
        <v>599</v>
      </c>
      <c r="D9681" t="s">
        <v>94</v>
      </c>
      <c r="E9681" t="s">
        <v>41</v>
      </c>
      <c r="F9681" t="s">
        <v>21</v>
      </c>
      <c r="G9681" t="s">
        <v>22</v>
      </c>
      <c r="H9681" t="s">
        <v>35</v>
      </c>
      <c r="I9681" t="s">
        <v>44</v>
      </c>
      <c r="J9681" t="s">
        <v>25</v>
      </c>
      <c r="K9681" t="s">
        <v>26</v>
      </c>
      <c r="L9681">
        <v>73.930000000000007</v>
      </c>
      <c r="M9681">
        <v>0</v>
      </c>
      <c r="N9681" t="s">
        <v>69</v>
      </c>
      <c r="O9681" t="s">
        <v>593</v>
      </c>
      <c r="P9681">
        <v>39</v>
      </c>
      <c r="Q9681" t="s">
        <v>29</v>
      </c>
    </row>
    <row r="9682" spans="1:17" x14ac:dyDescent="0.3">
      <c r="A9682" t="s">
        <v>10406</v>
      </c>
      <c r="B9682" s="1">
        <v>45679</v>
      </c>
      <c r="C9682" t="s">
        <v>1894</v>
      </c>
      <c r="D9682" t="s">
        <v>124</v>
      </c>
      <c r="E9682" t="s">
        <v>33</v>
      </c>
      <c r="F9682" t="s">
        <v>56</v>
      </c>
      <c r="G9682" t="s">
        <v>42</v>
      </c>
      <c r="H9682" t="s">
        <v>103</v>
      </c>
      <c r="I9682" t="s">
        <v>51</v>
      </c>
      <c r="J9682" t="s">
        <v>25</v>
      </c>
      <c r="K9682" t="s">
        <v>62</v>
      </c>
      <c r="L9682">
        <v>48.47</v>
      </c>
      <c r="M9682">
        <v>0.57999999999999996</v>
      </c>
      <c r="N9682" t="s">
        <v>27</v>
      </c>
      <c r="O9682" t="s">
        <v>28</v>
      </c>
      <c r="P9682">
        <v>15</v>
      </c>
      <c r="Q9682" t="s">
        <v>29</v>
      </c>
    </row>
    <row r="9683" spans="1:17" x14ac:dyDescent="0.3">
      <c r="A9683" t="s">
        <v>10407</v>
      </c>
      <c r="B9683" s="1">
        <v>45704</v>
      </c>
      <c r="C9683" t="s">
        <v>1237</v>
      </c>
      <c r="D9683" t="s">
        <v>75</v>
      </c>
      <c r="E9683" t="s">
        <v>66</v>
      </c>
      <c r="F9683" t="s">
        <v>34</v>
      </c>
      <c r="G9683" t="s">
        <v>22</v>
      </c>
      <c r="H9683" t="s">
        <v>76</v>
      </c>
      <c r="I9683" t="s">
        <v>51</v>
      </c>
      <c r="J9683" t="s">
        <v>61</v>
      </c>
      <c r="K9683" t="s">
        <v>45</v>
      </c>
      <c r="L9683">
        <v>270.89</v>
      </c>
      <c r="M9683">
        <v>5.96</v>
      </c>
      <c r="N9683" t="s">
        <v>27</v>
      </c>
      <c r="O9683" t="s">
        <v>28</v>
      </c>
      <c r="P9683">
        <v>25</v>
      </c>
      <c r="Q9683" t="s">
        <v>29</v>
      </c>
    </row>
    <row r="9684" spans="1:17" x14ac:dyDescent="0.3">
      <c r="A9684" t="s">
        <v>10408</v>
      </c>
      <c r="B9684" s="1">
        <v>45771</v>
      </c>
      <c r="C9684" t="s">
        <v>138</v>
      </c>
      <c r="D9684" t="s">
        <v>102</v>
      </c>
      <c r="E9684" t="s">
        <v>41</v>
      </c>
      <c r="F9684" t="s">
        <v>34</v>
      </c>
      <c r="G9684" t="s">
        <v>22</v>
      </c>
      <c r="H9684" t="s">
        <v>35</v>
      </c>
      <c r="I9684" t="s">
        <v>44</v>
      </c>
      <c r="J9684" t="s">
        <v>61</v>
      </c>
      <c r="K9684" t="s">
        <v>37</v>
      </c>
      <c r="L9684">
        <v>48.17</v>
      </c>
      <c r="M9684">
        <v>1.06</v>
      </c>
      <c r="N9684" t="s">
        <v>27</v>
      </c>
      <c r="O9684" t="s">
        <v>28</v>
      </c>
      <c r="P9684">
        <v>22</v>
      </c>
      <c r="Q9684" t="s">
        <v>29</v>
      </c>
    </row>
    <row r="9685" spans="1:17" x14ac:dyDescent="0.3">
      <c r="A9685" t="s">
        <v>10409</v>
      </c>
      <c r="B9685" s="1">
        <v>45659</v>
      </c>
      <c r="C9685" t="s">
        <v>1197</v>
      </c>
      <c r="D9685" t="s">
        <v>203</v>
      </c>
      <c r="E9685" t="s">
        <v>20</v>
      </c>
      <c r="F9685" t="s">
        <v>56</v>
      </c>
      <c r="G9685" t="s">
        <v>42</v>
      </c>
      <c r="H9685" t="s">
        <v>50</v>
      </c>
      <c r="I9685" t="s">
        <v>24</v>
      </c>
      <c r="J9685" t="s">
        <v>25</v>
      </c>
      <c r="K9685" t="s">
        <v>45</v>
      </c>
      <c r="L9685">
        <v>275.44</v>
      </c>
      <c r="M9685">
        <v>3.31</v>
      </c>
      <c r="N9685" t="s">
        <v>27</v>
      </c>
      <c r="O9685" t="s">
        <v>28</v>
      </c>
      <c r="P9685">
        <v>26</v>
      </c>
      <c r="Q9685" t="s">
        <v>29</v>
      </c>
    </row>
    <row r="9686" spans="1:17" x14ac:dyDescent="0.3">
      <c r="A9686" t="s">
        <v>10410</v>
      </c>
      <c r="B9686" s="1">
        <v>45808</v>
      </c>
      <c r="C9686" t="s">
        <v>411</v>
      </c>
      <c r="D9686" t="s">
        <v>65</v>
      </c>
      <c r="E9686" t="s">
        <v>41</v>
      </c>
      <c r="F9686" t="s">
        <v>34</v>
      </c>
      <c r="G9686" t="s">
        <v>42</v>
      </c>
      <c r="H9686" t="s">
        <v>57</v>
      </c>
      <c r="I9686" t="s">
        <v>24</v>
      </c>
      <c r="J9686" t="s">
        <v>61</v>
      </c>
      <c r="K9686" t="s">
        <v>62</v>
      </c>
      <c r="L9686">
        <v>35.04</v>
      </c>
      <c r="M9686">
        <v>0.77</v>
      </c>
      <c r="N9686" t="s">
        <v>27</v>
      </c>
      <c r="O9686" t="s">
        <v>28</v>
      </c>
      <c r="P9686">
        <v>25</v>
      </c>
      <c r="Q9686" t="s">
        <v>29</v>
      </c>
    </row>
    <row r="9687" spans="1:17" x14ac:dyDescent="0.3">
      <c r="A9687" t="s">
        <v>10411</v>
      </c>
      <c r="B9687" s="1">
        <v>45713</v>
      </c>
      <c r="C9687" t="s">
        <v>1014</v>
      </c>
      <c r="D9687" t="s">
        <v>54</v>
      </c>
      <c r="E9687" t="s">
        <v>41</v>
      </c>
      <c r="F9687" t="s">
        <v>34</v>
      </c>
      <c r="G9687" t="s">
        <v>22</v>
      </c>
      <c r="H9687" t="s">
        <v>103</v>
      </c>
      <c r="I9687" t="s">
        <v>44</v>
      </c>
      <c r="J9687" t="s">
        <v>111</v>
      </c>
      <c r="K9687" t="s">
        <v>62</v>
      </c>
      <c r="L9687">
        <v>16.04</v>
      </c>
      <c r="M9687">
        <v>0.06</v>
      </c>
      <c r="N9687" t="s">
        <v>27</v>
      </c>
      <c r="O9687" t="s">
        <v>28</v>
      </c>
      <c r="P9687">
        <v>13</v>
      </c>
      <c r="Q9687" t="s">
        <v>29</v>
      </c>
    </row>
    <row r="9688" spans="1:17" x14ac:dyDescent="0.3">
      <c r="A9688" t="s">
        <v>10412</v>
      </c>
      <c r="B9688" s="1">
        <v>45777</v>
      </c>
      <c r="C9688" t="s">
        <v>778</v>
      </c>
      <c r="D9688" t="s">
        <v>65</v>
      </c>
      <c r="E9688" t="s">
        <v>41</v>
      </c>
      <c r="F9688" t="s">
        <v>21</v>
      </c>
      <c r="G9688" t="s">
        <v>22</v>
      </c>
      <c r="H9688" t="s">
        <v>79</v>
      </c>
      <c r="I9688" t="s">
        <v>119</v>
      </c>
      <c r="J9688" t="s">
        <v>61</v>
      </c>
      <c r="K9688" t="s">
        <v>37</v>
      </c>
      <c r="L9688">
        <v>22.43</v>
      </c>
      <c r="M9688">
        <v>0.49</v>
      </c>
      <c r="N9688" t="s">
        <v>27</v>
      </c>
      <c r="O9688" t="s">
        <v>28</v>
      </c>
      <c r="P9688">
        <v>6</v>
      </c>
      <c r="Q9688" t="s">
        <v>29</v>
      </c>
    </row>
    <row r="9689" spans="1:17" x14ac:dyDescent="0.3">
      <c r="A9689" t="s">
        <v>10413</v>
      </c>
      <c r="B9689" s="1">
        <v>45779</v>
      </c>
      <c r="C9689" t="s">
        <v>817</v>
      </c>
      <c r="D9689" t="s">
        <v>118</v>
      </c>
      <c r="E9689" t="s">
        <v>41</v>
      </c>
      <c r="F9689" t="s">
        <v>56</v>
      </c>
      <c r="G9689" t="s">
        <v>42</v>
      </c>
      <c r="H9689" t="s">
        <v>35</v>
      </c>
      <c r="I9689" t="s">
        <v>24</v>
      </c>
      <c r="J9689" t="s">
        <v>36</v>
      </c>
      <c r="K9689" t="s">
        <v>37</v>
      </c>
      <c r="L9689">
        <v>90.35</v>
      </c>
      <c r="M9689">
        <v>0.54</v>
      </c>
      <c r="N9689" t="s">
        <v>27</v>
      </c>
      <c r="O9689" t="s">
        <v>28</v>
      </c>
      <c r="P9689">
        <v>20</v>
      </c>
      <c r="Q9689" t="s">
        <v>29</v>
      </c>
    </row>
    <row r="9690" spans="1:17" x14ac:dyDescent="0.3">
      <c r="A9690" t="s">
        <v>10414</v>
      </c>
      <c r="B9690" s="1">
        <v>45778</v>
      </c>
      <c r="C9690" t="s">
        <v>3990</v>
      </c>
      <c r="D9690" t="s">
        <v>54</v>
      </c>
      <c r="E9690" t="s">
        <v>41</v>
      </c>
      <c r="F9690" t="s">
        <v>34</v>
      </c>
      <c r="G9690" t="s">
        <v>22</v>
      </c>
      <c r="H9690" t="s">
        <v>76</v>
      </c>
      <c r="I9690" t="s">
        <v>119</v>
      </c>
      <c r="J9690" t="s">
        <v>61</v>
      </c>
      <c r="K9690" t="s">
        <v>62</v>
      </c>
      <c r="L9690">
        <v>193.04</v>
      </c>
      <c r="M9690">
        <v>4.25</v>
      </c>
      <c r="N9690" t="s">
        <v>27</v>
      </c>
      <c r="O9690" t="s">
        <v>28</v>
      </c>
      <c r="P9690">
        <v>17</v>
      </c>
      <c r="Q9690" t="s">
        <v>29</v>
      </c>
    </row>
    <row r="9691" spans="1:17" x14ac:dyDescent="0.3">
      <c r="A9691" t="s">
        <v>10415</v>
      </c>
      <c r="B9691" s="1">
        <v>45689</v>
      </c>
      <c r="C9691" t="s">
        <v>39</v>
      </c>
      <c r="D9691" t="s">
        <v>40</v>
      </c>
      <c r="E9691" t="s">
        <v>41</v>
      </c>
      <c r="F9691" t="s">
        <v>34</v>
      </c>
      <c r="G9691" t="s">
        <v>42</v>
      </c>
      <c r="H9691" t="s">
        <v>50</v>
      </c>
      <c r="I9691" t="s">
        <v>24</v>
      </c>
      <c r="J9691" t="s">
        <v>61</v>
      </c>
      <c r="K9691" t="s">
        <v>45</v>
      </c>
      <c r="L9691">
        <v>162.02000000000001</v>
      </c>
      <c r="M9691">
        <v>0</v>
      </c>
      <c r="N9691" t="s">
        <v>69</v>
      </c>
      <c r="O9691" t="s">
        <v>85</v>
      </c>
      <c r="P9691">
        <v>38</v>
      </c>
      <c r="Q9691" t="s">
        <v>29</v>
      </c>
    </row>
    <row r="9692" spans="1:17" x14ac:dyDescent="0.3">
      <c r="A9692" t="s">
        <v>10416</v>
      </c>
      <c r="B9692" s="1">
        <v>45796</v>
      </c>
      <c r="C9692" t="s">
        <v>966</v>
      </c>
      <c r="D9692" t="s">
        <v>124</v>
      </c>
      <c r="E9692" t="s">
        <v>55</v>
      </c>
      <c r="F9692" t="s">
        <v>34</v>
      </c>
      <c r="G9692" t="s">
        <v>22</v>
      </c>
      <c r="H9692" t="s">
        <v>103</v>
      </c>
      <c r="I9692" t="s">
        <v>24</v>
      </c>
      <c r="J9692" t="s">
        <v>61</v>
      </c>
      <c r="K9692" t="s">
        <v>37</v>
      </c>
      <c r="L9692">
        <v>30.76</v>
      </c>
      <c r="M9692">
        <v>0.68</v>
      </c>
      <c r="N9692" t="s">
        <v>27</v>
      </c>
      <c r="O9692" t="s">
        <v>28</v>
      </c>
      <c r="P9692">
        <v>10</v>
      </c>
      <c r="Q9692" t="s">
        <v>29</v>
      </c>
    </row>
    <row r="9693" spans="1:17" x14ac:dyDescent="0.3">
      <c r="A9693" t="s">
        <v>10417</v>
      </c>
      <c r="B9693" s="1">
        <v>45740</v>
      </c>
      <c r="C9693" t="s">
        <v>1588</v>
      </c>
      <c r="D9693" t="s">
        <v>160</v>
      </c>
      <c r="E9693" t="s">
        <v>33</v>
      </c>
      <c r="F9693" t="s">
        <v>34</v>
      </c>
      <c r="G9693" t="s">
        <v>84</v>
      </c>
      <c r="H9693" t="s">
        <v>76</v>
      </c>
      <c r="I9693" t="s">
        <v>24</v>
      </c>
      <c r="J9693" t="s">
        <v>25</v>
      </c>
      <c r="K9693" t="s">
        <v>26</v>
      </c>
      <c r="L9693">
        <v>282.33</v>
      </c>
      <c r="M9693">
        <v>3.39</v>
      </c>
      <c r="N9693" t="s">
        <v>27</v>
      </c>
      <c r="O9693" t="s">
        <v>28</v>
      </c>
      <c r="P9693">
        <v>53</v>
      </c>
      <c r="Q9693" t="s">
        <v>46</v>
      </c>
    </row>
    <row r="9694" spans="1:17" x14ac:dyDescent="0.3">
      <c r="A9694" t="s">
        <v>10418</v>
      </c>
      <c r="B9694" s="1">
        <v>45712</v>
      </c>
      <c r="C9694" t="s">
        <v>524</v>
      </c>
      <c r="D9694" t="s">
        <v>94</v>
      </c>
      <c r="E9694" t="s">
        <v>66</v>
      </c>
      <c r="F9694" t="s">
        <v>34</v>
      </c>
      <c r="G9694" t="s">
        <v>22</v>
      </c>
      <c r="H9694" t="s">
        <v>23</v>
      </c>
      <c r="I9694" t="s">
        <v>24</v>
      </c>
      <c r="J9694" t="s">
        <v>36</v>
      </c>
      <c r="K9694" t="s">
        <v>44</v>
      </c>
      <c r="L9694">
        <v>9.19</v>
      </c>
      <c r="M9694">
        <v>0.06</v>
      </c>
      <c r="N9694" t="s">
        <v>27</v>
      </c>
      <c r="O9694" t="s">
        <v>28</v>
      </c>
      <c r="P9694">
        <v>7</v>
      </c>
      <c r="Q9694" t="s">
        <v>29</v>
      </c>
    </row>
    <row r="9695" spans="1:17" x14ac:dyDescent="0.3">
      <c r="A9695" t="s">
        <v>10419</v>
      </c>
      <c r="B9695" s="1">
        <v>45819</v>
      </c>
      <c r="C9695" t="s">
        <v>153</v>
      </c>
      <c r="D9695" t="s">
        <v>65</v>
      </c>
      <c r="E9695" t="s">
        <v>66</v>
      </c>
      <c r="F9695" t="s">
        <v>34</v>
      </c>
      <c r="G9695" t="s">
        <v>22</v>
      </c>
      <c r="H9695" t="s">
        <v>99</v>
      </c>
      <c r="I9695" t="s">
        <v>24</v>
      </c>
      <c r="J9695" t="s">
        <v>36</v>
      </c>
      <c r="K9695" t="s">
        <v>45</v>
      </c>
      <c r="L9695">
        <v>39.19</v>
      </c>
      <c r="M9695">
        <v>0.24</v>
      </c>
      <c r="N9695" t="s">
        <v>27</v>
      </c>
      <c r="O9695" t="s">
        <v>28</v>
      </c>
      <c r="P9695">
        <v>8</v>
      </c>
      <c r="Q9695" t="s">
        <v>29</v>
      </c>
    </row>
    <row r="9696" spans="1:17" x14ac:dyDescent="0.3">
      <c r="A9696" t="s">
        <v>10420</v>
      </c>
      <c r="B9696" s="1">
        <v>45658</v>
      </c>
      <c r="C9696" t="s">
        <v>462</v>
      </c>
      <c r="D9696" t="s">
        <v>32</v>
      </c>
      <c r="E9696" t="s">
        <v>20</v>
      </c>
      <c r="F9696" t="s">
        <v>56</v>
      </c>
      <c r="G9696" t="s">
        <v>22</v>
      </c>
      <c r="H9696" t="s">
        <v>103</v>
      </c>
      <c r="I9696" t="s">
        <v>24</v>
      </c>
      <c r="J9696" t="s">
        <v>25</v>
      </c>
      <c r="K9696" t="s">
        <v>62</v>
      </c>
      <c r="L9696">
        <v>110.32</v>
      </c>
      <c r="M9696">
        <v>1.32</v>
      </c>
      <c r="N9696" t="s">
        <v>27</v>
      </c>
      <c r="O9696" t="s">
        <v>28</v>
      </c>
      <c r="P9696">
        <v>14</v>
      </c>
      <c r="Q9696" t="s">
        <v>29</v>
      </c>
    </row>
    <row r="9697" spans="1:17" x14ac:dyDescent="0.3">
      <c r="A9697" t="s">
        <v>10421</v>
      </c>
      <c r="B9697" s="1">
        <v>45797</v>
      </c>
      <c r="C9697" t="s">
        <v>512</v>
      </c>
      <c r="D9697" t="s">
        <v>124</v>
      </c>
      <c r="E9697" t="s">
        <v>55</v>
      </c>
      <c r="F9697" t="s">
        <v>21</v>
      </c>
      <c r="G9697" t="s">
        <v>22</v>
      </c>
      <c r="H9697" t="s">
        <v>60</v>
      </c>
      <c r="I9697" t="s">
        <v>51</v>
      </c>
      <c r="J9697" t="s">
        <v>36</v>
      </c>
      <c r="K9697" t="s">
        <v>45</v>
      </c>
      <c r="L9697">
        <v>20.65</v>
      </c>
      <c r="M9697">
        <v>0</v>
      </c>
      <c r="N9697" t="s">
        <v>69</v>
      </c>
      <c r="O9697" t="s">
        <v>70</v>
      </c>
      <c r="P9697">
        <v>27</v>
      </c>
      <c r="Q9697" t="s">
        <v>29</v>
      </c>
    </row>
    <row r="9698" spans="1:17" x14ac:dyDescent="0.3">
      <c r="A9698" t="s">
        <v>10422</v>
      </c>
      <c r="B9698" s="1">
        <v>45708</v>
      </c>
      <c r="C9698" t="s">
        <v>1024</v>
      </c>
      <c r="D9698" t="s">
        <v>124</v>
      </c>
      <c r="E9698" t="s">
        <v>55</v>
      </c>
      <c r="F9698" t="s">
        <v>56</v>
      </c>
      <c r="G9698" t="s">
        <v>22</v>
      </c>
      <c r="H9698" t="s">
        <v>50</v>
      </c>
      <c r="I9698" t="s">
        <v>51</v>
      </c>
      <c r="J9698" t="s">
        <v>25</v>
      </c>
      <c r="K9698" t="s">
        <v>45</v>
      </c>
      <c r="L9698">
        <v>62.13</v>
      </c>
      <c r="M9698">
        <v>0.75</v>
      </c>
      <c r="N9698" t="s">
        <v>27</v>
      </c>
      <c r="O9698" t="s">
        <v>28</v>
      </c>
      <c r="P9698">
        <v>0</v>
      </c>
      <c r="Q9698" t="s">
        <v>29</v>
      </c>
    </row>
    <row r="9699" spans="1:17" x14ac:dyDescent="0.3">
      <c r="A9699" t="s">
        <v>10423</v>
      </c>
      <c r="B9699" s="1">
        <v>45691</v>
      </c>
      <c r="C9699" t="s">
        <v>778</v>
      </c>
      <c r="D9699" t="s">
        <v>65</v>
      </c>
      <c r="E9699" t="s">
        <v>41</v>
      </c>
      <c r="F9699" t="s">
        <v>21</v>
      </c>
      <c r="G9699" t="s">
        <v>22</v>
      </c>
      <c r="H9699" t="s">
        <v>57</v>
      </c>
      <c r="I9699" t="s">
        <v>51</v>
      </c>
      <c r="J9699" t="s">
        <v>111</v>
      </c>
      <c r="K9699" t="s">
        <v>37</v>
      </c>
      <c r="L9699">
        <v>156.47</v>
      </c>
      <c r="M9699">
        <v>0.63</v>
      </c>
      <c r="N9699" t="s">
        <v>27</v>
      </c>
      <c r="O9699" t="s">
        <v>28</v>
      </c>
      <c r="P9699">
        <v>12</v>
      </c>
      <c r="Q9699" t="s">
        <v>29</v>
      </c>
    </row>
    <row r="9700" spans="1:17" x14ac:dyDescent="0.3">
      <c r="A9700" t="s">
        <v>10424</v>
      </c>
      <c r="B9700" s="1">
        <v>45740</v>
      </c>
      <c r="C9700" t="s">
        <v>1384</v>
      </c>
      <c r="D9700" t="s">
        <v>40</v>
      </c>
      <c r="E9700" t="s">
        <v>66</v>
      </c>
      <c r="F9700" t="s">
        <v>34</v>
      </c>
      <c r="G9700" t="s">
        <v>22</v>
      </c>
      <c r="H9700" t="s">
        <v>99</v>
      </c>
      <c r="I9700" t="s">
        <v>44</v>
      </c>
      <c r="J9700" t="s">
        <v>61</v>
      </c>
      <c r="K9700" t="s">
        <v>62</v>
      </c>
      <c r="L9700">
        <v>61.71</v>
      </c>
      <c r="M9700">
        <v>1.36</v>
      </c>
      <c r="N9700" t="s">
        <v>27</v>
      </c>
      <c r="O9700" t="s">
        <v>28</v>
      </c>
      <c r="P9700">
        <v>15</v>
      </c>
      <c r="Q9700" t="s">
        <v>29</v>
      </c>
    </row>
    <row r="9701" spans="1:17" x14ac:dyDescent="0.3">
      <c r="A9701" t="s">
        <v>10425</v>
      </c>
      <c r="B9701" s="1">
        <v>45663</v>
      </c>
      <c r="C9701" t="s">
        <v>928</v>
      </c>
      <c r="D9701" t="s">
        <v>94</v>
      </c>
      <c r="E9701" t="s">
        <v>33</v>
      </c>
      <c r="F9701" t="s">
        <v>56</v>
      </c>
      <c r="G9701" t="s">
        <v>22</v>
      </c>
      <c r="H9701" t="s">
        <v>103</v>
      </c>
      <c r="I9701" t="s">
        <v>24</v>
      </c>
      <c r="J9701" t="s">
        <v>111</v>
      </c>
      <c r="K9701" t="s">
        <v>45</v>
      </c>
      <c r="L9701">
        <v>49</v>
      </c>
      <c r="M9701">
        <v>0.2</v>
      </c>
      <c r="N9701" t="s">
        <v>27</v>
      </c>
      <c r="O9701" t="s">
        <v>28</v>
      </c>
      <c r="P9701">
        <v>0</v>
      </c>
      <c r="Q9701" t="s">
        <v>29</v>
      </c>
    </row>
    <row r="9702" spans="1:17" x14ac:dyDescent="0.3">
      <c r="A9702" t="s">
        <v>10426</v>
      </c>
      <c r="B9702" s="1">
        <v>45678</v>
      </c>
      <c r="C9702" t="s">
        <v>136</v>
      </c>
      <c r="D9702" t="s">
        <v>102</v>
      </c>
      <c r="E9702" t="s">
        <v>41</v>
      </c>
      <c r="F9702" t="s">
        <v>34</v>
      </c>
      <c r="G9702" t="s">
        <v>22</v>
      </c>
      <c r="H9702" t="s">
        <v>50</v>
      </c>
      <c r="I9702" t="s">
        <v>24</v>
      </c>
      <c r="J9702" t="s">
        <v>61</v>
      </c>
      <c r="K9702" t="s">
        <v>26</v>
      </c>
      <c r="L9702">
        <v>20.59</v>
      </c>
      <c r="M9702">
        <v>0.45</v>
      </c>
      <c r="N9702" t="s">
        <v>27</v>
      </c>
      <c r="O9702" t="s">
        <v>28</v>
      </c>
      <c r="P9702">
        <v>10</v>
      </c>
      <c r="Q9702" t="s">
        <v>29</v>
      </c>
    </row>
    <row r="9703" spans="1:17" x14ac:dyDescent="0.3">
      <c r="A9703" t="s">
        <v>10427</v>
      </c>
      <c r="B9703" s="1">
        <v>45663</v>
      </c>
      <c r="C9703" t="s">
        <v>703</v>
      </c>
      <c r="D9703" t="s">
        <v>124</v>
      </c>
      <c r="E9703" t="s">
        <v>55</v>
      </c>
      <c r="F9703" t="s">
        <v>34</v>
      </c>
      <c r="G9703" t="s">
        <v>42</v>
      </c>
      <c r="H9703" t="s">
        <v>103</v>
      </c>
      <c r="I9703" t="s">
        <v>24</v>
      </c>
      <c r="J9703" t="s">
        <v>61</v>
      </c>
      <c r="K9703" t="s">
        <v>37</v>
      </c>
      <c r="L9703">
        <v>80.7</v>
      </c>
      <c r="M9703">
        <v>1.78</v>
      </c>
      <c r="N9703" t="s">
        <v>27</v>
      </c>
      <c r="O9703" t="s">
        <v>28</v>
      </c>
      <c r="P9703">
        <v>27</v>
      </c>
      <c r="Q9703" t="s">
        <v>29</v>
      </c>
    </row>
    <row r="9704" spans="1:17" x14ac:dyDescent="0.3">
      <c r="A9704" t="s">
        <v>10428</v>
      </c>
      <c r="B9704" s="1">
        <v>45704</v>
      </c>
      <c r="C9704" t="s">
        <v>520</v>
      </c>
      <c r="D9704" t="s">
        <v>49</v>
      </c>
      <c r="E9704" t="s">
        <v>20</v>
      </c>
      <c r="F9704" t="s">
        <v>34</v>
      </c>
      <c r="G9704" t="s">
        <v>42</v>
      </c>
      <c r="H9704" t="s">
        <v>23</v>
      </c>
      <c r="I9704" t="s">
        <v>44</v>
      </c>
      <c r="J9704" t="s">
        <v>111</v>
      </c>
      <c r="K9704" t="s">
        <v>37</v>
      </c>
      <c r="L9704">
        <v>50.19</v>
      </c>
      <c r="M9704">
        <v>0.2</v>
      </c>
      <c r="N9704" t="s">
        <v>27</v>
      </c>
      <c r="O9704" t="s">
        <v>28</v>
      </c>
      <c r="P9704">
        <v>40</v>
      </c>
      <c r="Q9704" t="s">
        <v>46</v>
      </c>
    </row>
    <row r="9705" spans="1:17" x14ac:dyDescent="0.3">
      <c r="A9705" t="s">
        <v>10429</v>
      </c>
      <c r="B9705" s="1">
        <v>45743</v>
      </c>
      <c r="C9705" t="s">
        <v>188</v>
      </c>
      <c r="D9705" t="s">
        <v>49</v>
      </c>
      <c r="E9705" t="s">
        <v>41</v>
      </c>
      <c r="F9705" t="s">
        <v>56</v>
      </c>
      <c r="G9705" t="s">
        <v>22</v>
      </c>
      <c r="H9705" t="s">
        <v>57</v>
      </c>
      <c r="I9705" t="s">
        <v>24</v>
      </c>
      <c r="J9705" t="s">
        <v>25</v>
      </c>
      <c r="K9705" t="s">
        <v>45</v>
      </c>
      <c r="L9705">
        <v>37.85</v>
      </c>
      <c r="M9705">
        <v>0.45</v>
      </c>
      <c r="N9705" t="s">
        <v>27</v>
      </c>
      <c r="O9705" t="s">
        <v>28</v>
      </c>
      <c r="P9705">
        <v>5</v>
      </c>
      <c r="Q9705" t="s">
        <v>29</v>
      </c>
    </row>
    <row r="9706" spans="1:17" x14ac:dyDescent="0.3">
      <c r="A9706" t="s">
        <v>10430</v>
      </c>
      <c r="B9706" s="1">
        <v>45708</v>
      </c>
      <c r="C9706" t="s">
        <v>1548</v>
      </c>
      <c r="D9706" t="s">
        <v>54</v>
      </c>
      <c r="E9706" t="s">
        <v>41</v>
      </c>
      <c r="F9706" t="s">
        <v>56</v>
      </c>
      <c r="G9706" t="s">
        <v>22</v>
      </c>
      <c r="H9706" t="s">
        <v>103</v>
      </c>
      <c r="I9706" t="s">
        <v>44</v>
      </c>
      <c r="J9706" t="s">
        <v>25</v>
      </c>
      <c r="K9706" t="s">
        <v>26</v>
      </c>
      <c r="L9706">
        <v>21.55</v>
      </c>
      <c r="M9706">
        <v>0.26</v>
      </c>
      <c r="N9706" t="s">
        <v>27</v>
      </c>
      <c r="O9706" t="s">
        <v>28</v>
      </c>
      <c r="P9706">
        <v>18</v>
      </c>
      <c r="Q9706" t="s">
        <v>29</v>
      </c>
    </row>
    <row r="9707" spans="1:17" x14ac:dyDescent="0.3">
      <c r="A9707" t="s">
        <v>10431</v>
      </c>
      <c r="B9707" s="1">
        <v>45782</v>
      </c>
      <c r="C9707" t="s">
        <v>1154</v>
      </c>
      <c r="D9707" t="s">
        <v>49</v>
      </c>
      <c r="E9707" t="s">
        <v>33</v>
      </c>
      <c r="F9707" t="s">
        <v>34</v>
      </c>
      <c r="G9707" t="s">
        <v>22</v>
      </c>
      <c r="H9707" t="s">
        <v>23</v>
      </c>
      <c r="I9707" t="s">
        <v>119</v>
      </c>
      <c r="J9707" t="s">
        <v>36</v>
      </c>
      <c r="K9707" t="s">
        <v>37</v>
      </c>
      <c r="L9707">
        <v>132.41999999999999</v>
      </c>
      <c r="M9707">
        <v>0.79</v>
      </c>
      <c r="N9707" t="s">
        <v>27</v>
      </c>
      <c r="O9707" t="s">
        <v>28</v>
      </c>
      <c r="P9707">
        <v>11</v>
      </c>
      <c r="Q9707" t="s">
        <v>29</v>
      </c>
    </row>
    <row r="9708" spans="1:17" x14ac:dyDescent="0.3">
      <c r="A9708" t="s">
        <v>10432</v>
      </c>
      <c r="B9708" s="1">
        <v>45784</v>
      </c>
      <c r="C9708" t="s">
        <v>411</v>
      </c>
      <c r="D9708" t="s">
        <v>65</v>
      </c>
      <c r="E9708" t="s">
        <v>41</v>
      </c>
      <c r="F9708" t="s">
        <v>34</v>
      </c>
      <c r="G9708" t="s">
        <v>42</v>
      </c>
      <c r="H9708" t="s">
        <v>57</v>
      </c>
      <c r="I9708" t="s">
        <v>44</v>
      </c>
      <c r="J9708" t="s">
        <v>25</v>
      </c>
      <c r="K9708" t="s">
        <v>37</v>
      </c>
      <c r="L9708">
        <v>43.53</v>
      </c>
      <c r="M9708">
        <v>0.52</v>
      </c>
      <c r="N9708" t="s">
        <v>27</v>
      </c>
      <c r="O9708" t="s">
        <v>28</v>
      </c>
      <c r="P9708">
        <v>32</v>
      </c>
      <c r="Q9708" t="s">
        <v>29</v>
      </c>
    </row>
    <row r="9709" spans="1:17" x14ac:dyDescent="0.3">
      <c r="A9709" t="s">
        <v>10433</v>
      </c>
      <c r="B9709" s="1">
        <v>45676</v>
      </c>
      <c r="C9709" t="s">
        <v>389</v>
      </c>
      <c r="D9709" t="s">
        <v>75</v>
      </c>
      <c r="E9709" t="s">
        <v>55</v>
      </c>
      <c r="F9709" t="s">
        <v>21</v>
      </c>
      <c r="G9709" t="s">
        <v>22</v>
      </c>
      <c r="H9709" t="s">
        <v>60</v>
      </c>
      <c r="I9709" t="s">
        <v>24</v>
      </c>
      <c r="J9709" t="s">
        <v>36</v>
      </c>
      <c r="K9709" t="s">
        <v>45</v>
      </c>
      <c r="L9709">
        <v>119.17</v>
      </c>
      <c r="M9709">
        <v>0.72</v>
      </c>
      <c r="N9709" t="s">
        <v>27</v>
      </c>
      <c r="O9709" t="s">
        <v>28</v>
      </c>
      <c r="P9709">
        <v>4</v>
      </c>
      <c r="Q9709" t="s">
        <v>29</v>
      </c>
    </row>
    <row r="9710" spans="1:17" x14ac:dyDescent="0.3">
      <c r="A9710" t="s">
        <v>10434</v>
      </c>
      <c r="B9710" s="1">
        <v>45679</v>
      </c>
      <c r="C9710" t="s">
        <v>221</v>
      </c>
      <c r="D9710" t="s">
        <v>32</v>
      </c>
      <c r="E9710" t="s">
        <v>20</v>
      </c>
      <c r="F9710" t="s">
        <v>34</v>
      </c>
      <c r="G9710" t="s">
        <v>42</v>
      </c>
      <c r="H9710" t="s">
        <v>50</v>
      </c>
      <c r="I9710" t="s">
        <v>51</v>
      </c>
      <c r="J9710" t="s">
        <v>61</v>
      </c>
      <c r="K9710" t="s">
        <v>37</v>
      </c>
      <c r="L9710">
        <v>21.88</v>
      </c>
      <c r="M9710">
        <v>0.48</v>
      </c>
      <c r="N9710" t="s">
        <v>27</v>
      </c>
      <c r="O9710" t="s">
        <v>28</v>
      </c>
      <c r="P9710">
        <v>19</v>
      </c>
      <c r="Q9710" t="s">
        <v>29</v>
      </c>
    </row>
    <row r="9711" spans="1:17" x14ac:dyDescent="0.3">
      <c r="A9711" t="s">
        <v>10435</v>
      </c>
      <c r="B9711" s="1">
        <v>45832</v>
      </c>
      <c r="C9711" t="s">
        <v>903</v>
      </c>
      <c r="D9711" t="s">
        <v>102</v>
      </c>
      <c r="E9711" t="s">
        <v>33</v>
      </c>
      <c r="F9711" t="s">
        <v>21</v>
      </c>
      <c r="G9711" t="s">
        <v>22</v>
      </c>
      <c r="H9711" t="s">
        <v>99</v>
      </c>
      <c r="I9711" t="s">
        <v>24</v>
      </c>
      <c r="J9711" t="s">
        <v>25</v>
      </c>
      <c r="K9711" t="s">
        <v>45</v>
      </c>
      <c r="L9711">
        <v>14.99</v>
      </c>
      <c r="M9711">
        <v>0.18</v>
      </c>
      <c r="N9711" t="s">
        <v>27</v>
      </c>
      <c r="O9711" t="s">
        <v>28</v>
      </c>
      <c r="P9711">
        <v>2</v>
      </c>
      <c r="Q9711" t="s">
        <v>29</v>
      </c>
    </row>
    <row r="9712" spans="1:17" x14ac:dyDescent="0.3">
      <c r="A9712" t="s">
        <v>10436</v>
      </c>
      <c r="B9712" s="1">
        <v>45713</v>
      </c>
      <c r="C9712" t="s">
        <v>1349</v>
      </c>
      <c r="D9712" t="s">
        <v>94</v>
      </c>
      <c r="E9712" t="s">
        <v>33</v>
      </c>
      <c r="F9712" t="s">
        <v>34</v>
      </c>
      <c r="G9712" t="s">
        <v>84</v>
      </c>
      <c r="H9712" t="s">
        <v>50</v>
      </c>
      <c r="I9712" t="s">
        <v>24</v>
      </c>
      <c r="J9712" t="s">
        <v>25</v>
      </c>
      <c r="K9712" t="s">
        <v>45</v>
      </c>
      <c r="L9712">
        <v>54.8</v>
      </c>
      <c r="M9712">
        <v>0.66</v>
      </c>
      <c r="N9712" t="s">
        <v>27</v>
      </c>
      <c r="O9712" t="s">
        <v>28</v>
      </c>
      <c r="P9712">
        <v>50</v>
      </c>
      <c r="Q9712" t="s">
        <v>46</v>
      </c>
    </row>
    <row r="9713" spans="1:17" x14ac:dyDescent="0.3">
      <c r="A9713" t="s">
        <v>10437</v>
      </c>
      <c r="B9713" s="1">
        <v>45791</v>
      </c>
      <c r="C9713" t="s">
        <v>847</v>
      </c>
      <c r="D9713" t="s">
        <v>40</v>
      </c>
      <c r="E9713" t="s">
        <v>66</v>
      </c>
      <c r="F9713" t="s">
        <v>34</v>
      </c>
      <c r="G9713" t="s">
        <v>42</v>
      </c>
      <c r="H9713" t="s">
        <v>99</v>
      </c>
      <c r="I9713" t="s">
        <v>24</v>
      </c>
      <c r="J9713" t="s">
        <v>36</v>
      </c>
      <c r="K9713" t="s">
        <v>62</v>
      </c>
      <c r="L9713">
        <v>58.88</v>
      </c>
      <c r="M9713">
        <v>0.35</v>
      </c>
      <c r="N9713" t="s">
        <v>27</v>
      </c>
      <c r="O9713" t="s">
        <v>28</v>
      </c>
      <c r="P9713">
        <v>29</v>
      </c>
      <c r="Q9713" t="s">
        <v>29</v>
      </c>
    </row>
    <row r="9714" spans="1:17" x14ac:dyDescent="0.3">
      <c r="A9714" t="s">
        <v>10438</v>
      </c>
      <c r="B9714" s="1">
        <v>45820</v>
      </c>
      <c r="C9714" t="s">
        <v>599</v>
      </c>
      <c r="D9714" t="s">
        <v>94</v>
      </c>
      <c r="E9714" t="s">
        <v>41</v>
      </c>
      <c r="F9714" t="s">
        <v>21</v>
      </c>
      <c r="G9714" t="s">
        <v>22</v>
      </c>
      <c r="H9714" t="s">
        <v>99</v>
      </c>
      <c r="I9714" t="s">
        <v>51</v>
      </c>
      <c r="J9714" t="s">
        <v>111</v>
      </c>
      <c r="K9714" t="s">
        <v>62</v>
      </c>
      <c r="L9714">
        <v>149.31</v>
      </c>
      <c r="M9714">
        <v>0.6</v>
      </c>
      <c r="N9714" t="s">
        <v>27</v>
      </c>
      <c r="O9714" t="s">
        <v>28</v>
      </c>
      <c r="P9714">
        <v>3</v>
      </c>
      <c r="Q9714" t="s">
        <v>29</v>
      </c>
    </row>
    <row r="9715" spans="1:17" x14ac:dyDescent="0.3">
      <c r="A9715" t="s">
        <v>10439</v>
      </c>
      <c r="B9715" s="1">
        <v>45833</v>
      </c>
      <c r="C9715" t="s">
        <v>708</v>
      </c>
      <c r="D9715" t="s">
        <v>106</v>
      </c>
      <c r="E9715" t="s">
        <v>41</v>
      </c>
      <c r="F9715" t="s">
        <v>56</v>
      </c>
      <c r="G9715" t="s">
        <v>42</v>
      </c>
      <c r="H9715" t="s">
        <v>60</v>
      </c>
      <c r="I9715" t="s">
        <v>24</v>
      </c>
      <c r="J9715" t="s">
        <v>25</v>
      </c>
      <c r="K9715" t="s">
        <v>37</v>
      </c>
      <c r="L9715">
        <v>64.61</v>
      </c>
      <c r="M9715">
        <v>0.78</v>
      </c>
      <c r="N9715" t="s">
        <v>27</v>
      </c>
      <c r="O9715" t="s">
        <v>28</v>
      </c>
      <c r="P9715">
        <v>28</v>
      </c>
      <c r="Q9715" t="s">
        <v>29</v>
      </c>
    </row>
    <row r="9716" spans="1:17" x14ac:dyDescent="0.3">
      <c r="A9716" t="s">
        <v>10440</v>
      </c>
      <c r="B9716" s="1">
        <v>45692</v>
      </c>
      <c r="C9716" t="s">
        <v>2065</v>
      </c>
      <c r="D9716" t="s">
        <v>89</v>
      </c>
      <c r="E9716" t="s">
        <v>66</v>
      </c>
      <c r="F9716" t="s">
        <v>34</v>
      </c>
      <c r="G9716" t="s">
        <v>22</v>
      </c>
      <c r="H9716" t="s">
        <v>23</v>
      </c>
      <c r="I9716" t="s">
        <v>51</v>
      </c>
      <c r="J9716" t="s">
        <v>36</v>
      </c>
      <c r="K9716" t="s">
        <v>62</v>
      </c>
      <c r="L9716">
        <v>122.76</v>
      </c>
      <c r="M9716">
        <v>0.74</v>
      </c>
      <c r="N9716" t="s">
        <v>27</v>
      </c>
      <c r="O9716" t="s">
        <v>28</v>
      </c>
      <c r="P9716">
        <v>10</v>
      </c>
      <c r="Q9716" t="s">
        <v>29</v>
      </c>
    </row>
    <row r="9717" spans="1:17" x14ac:dyDescent="0.3">
      <c r="A9717" t="s">
        <v>10441</v>
      </c>
      <c r="B9717" s="1">
        <v>45786</v>
      </c>
      <c r="C9717" t="s">
        <v>325</v>
      </c>
      <c r="D9717" t="s">
        <v>124</v>
      </c>
      <c r="E9717" t="s">
        <v>33</v>
      </c>
      <c r="F9717" t="s">
        <v>21</v>
      </c>
      <c r="G9717" t="s">
        <v>42</v>
      </c>
      <c r="H9717" t="s">
        <v>76</v>
      </c>
      <c r="I9717" t="s">
        <v>44</v>
      </c>
      <c r="J9717" t="s">
        <v>25</v>
      </c>
      <c r="K9717" t="s">
        <v>37</v>
      </c>
      <c r="L9717">
        <v>314.76</v>
      </c>
      <c r="M9717">
        <v>3.78</v>
      </c>
      <c r="N9717" t="s">
        <v>27</v>
      </c>
      <c r="O9717" t="s">
        <v>28</v>
      </c>
      <c r="P9717">
        <v>46</v>
      </c>
      <c r="Q9717" t="s">
        <v>46</v>
      </c>
    </row>
    <row r="9718" spans="1:17" x14ac:dyDescent="0.3">
      <c r="A9718" t="s">
        <v>10442</v>
      </c>
      <c r="B9718" s="1">
        <v>45706</v>
      </c>
      <c r="C9718" t="s">
        <v>1421</v>
      </c>
      <c r="D9718" t="s">
        <v>203</v>
      </c>
      <c r="E9718" t="s">
        <v>55</v>
      </c>
      <c r="F9718" t="s">
        <v>34</v>
      </c>
      <c r="G9718" t="s">
        <v>22</v>
      </c>
      <c r="H9718" t="s">
        <v>57</v>
      </c>
      <c r="I9718" t="s">
        <v>51</v>
      </c>
      <c r="J9718" t="s">
        <v>25</v>
      </c>
      <c r="K9718" t="s">
        <v>26</v>
      </c>
      <c r="L9718">
        <v>82.75</v>
      </c>
      <c r="M9718">
        <v>0.99</v>
      </c>
      <c r="N9718" t="s">
        <v>27</v>
      </c>
      <c r="O9718" t="s">
        <v>28</v>
      </c>
      <c r="P9718">
        <v>13</v>
      </c>
      <c r="Q9718" t="s">
        <v>29</v>
      </c>
    </row>
    <row r="9719" spans="1:17" x14ac:dyDescent="0.3">
      <c r="A9719" t="s">
        <v>10443</v>
      </c>
      <c r="B9719" s="1">
        <v>45798</v>
      </c>
      <c r="C9719" t="s">
        <v>264</v>
      </c>
      <c r="D9719" t="s">
        <v>106</v>
      </c>
      <c r="E9719" t="s">
        <v>55</v>
      </c>
      <c r="F9719" t="s">
        <v>34</v>
      </c>
      <c r="G9719" t="s">
        <v>22</v>
      </c>
      <c r="H9719" t="s">
        <v>35</v>
      </c>
      <c r="I9719" t="s">
        <v>24</v>
      </c>
      <c r="J9719" t="s">
        <v>25</v>
      </c>
      <c r="K9719" t="s">
        <v>62</v>
      </c>
      <c r="L9719">
        <v>224.65</v>
      </c>
      <c r="M9719">
        <v>2.7</v>
      </c>
      <c r="N9719" t="s">
        <v>27</v>
      </c>
      <c r="O9719" t="s">
        <v>28</v>
      </c>
      <c r="P9719">
        <v>9</v>
      </c>
      <c r="Q9719" t="s">
        <v>29</v>
      </c>
    </row>
    <row r="9720" spans="1:17" x14ac:dyDescent="0.3">
      <c r="A9720" t="s">
        <v>10444</v>
      </c>
      <c r="B9720" s="1">
        <v>45744</v>
      </c>
      <c r="C9720" t="s">
        <v>2065</v>
      </c>
      <c r="D9720" t="s">
        <v>89</v>
      </c>
      <c r="E9720" t="s">
        <v>66</v>
      </c>
      <c r="F9720" t="s">
        <v>34</v>
      </c>
      <c r="G9720" t="s">
        <v>22</v>
      </c>
      <c r="H9720" t="s">
        <v>103</v>
      </c>
      <c r="I9720" t="s">
        <v>51</v>
      </c>
      <c r="J9720" t="s">
        <v>25</v>
      </c>
      <c r="K9720" t="s">
        <v>45</v>
      </c>
      <c r="L9720">
        <v>108.43</v>
      </c>
      <c r="M9720">
        <v>1.3</v>
      </c>
      <c r="N9720" t="s">
        <v>27</v>
      </c>
      <c r="O9720" t="s">
        <v>28</v>
      </c>
      <c r="P9720">
        <v>14</v>
      </c>
      <c r="Q9720" t="s">
        <v>29</v>
      </c>
    </row>
    <row r="9721" spans="1:17" x14ac:dyDescent="0.3">
      <c r="A9721" t="s">
        <v>10445</v>
      </c>
      <c r="B9721" s="1">
        <v>45739</v>
      </c>
      <c r="C9721" t="s">
        <v>288</v>
      </c>
      <c r="D9721" t="s">
        <v>54</v>
      </c>
      <c r="E9721" t="s">
        <v>33</v>
      </c>
      <c r="F9721" t="s">
        <v>56</v>
      </c>
      <c r="G9721" t="s">
        <v>42</v>
      </c>
      <c r="H9721" t="s">
        <v>76</v>
      </c>
      <c r="I9721" t="s">
        <v>44</v>
      </c>
      <c r="J9721" t="s">
        <v>111</v>
      </c>
      <c r="K9721" t="s">
        <v>37</v>
      </c>
      <c r="L9721">
        <v>142.87</v>
      </c>
      <c r="M9721">
        <v>0.56999999999999995</v>
      </c>
      <c r="N9721" t="s">
        <v>27</v>
      </c>
      <c r="O9721" t="s">
        <v>28</v>
      </c>
      <c r="P9721">
        <v>41</v>
      </c>
      <c r="Q9721" t="s">
        <v>46</v>
      </c>
    </row>
    <row r="9722" spans="1:17" x14ac:dyDescent="0.3">
      <c r="A9722" t="s">
        <v>10446</v>
      </c>
      <c r="B9722" s="1">
        <v>45711</v>
      </c>
      <c r="C9722" t="s">
        <v>2624</v>
      </c>
      <c r="D9722" t="s">
        <v>106</v>
      </c>
      <c r="E9722" t="s">
        <v>33</v>
      </c>
      <c r="F9722" t="s">
        <v>34</v>
      </c>
      <c r="G9722" t="s">
        <v>42</v>
      </c>
      <c r="H9722" t="s">
        <v>50</v>
      </c>
      <c r="I9722" t="s">
        <v>24</v>
      </c>
      <c r="J9722" t="s">
        <v>61</v>
      </c>
      <c r="K9722" t="s">
        <v>37</v>
      </c>
      <c r="L9722">
        <v>36.96</v>
      </c>
      <c r="M9722">
        <v>0.81</v>
      </c>
      <c r="N9722" t="s">
        <v>27</v>
      </c>
      <c r="O9722" t="s">
        <v>28</v>
      </c>
      <c r="P9722">
        <v>16</v>
      </c>
      <c r="Q9722" t="s">
        <v>29</v>
      </c>
    </row>
    <row r="9723" spans="1:17" x14ac:dyDescent="0.3">
      <c r="A9723" t="s">
        <v>10447</v>
      </c>
      <c r="B9723" s="1">
        <v>45830</v>
      </c>
      <c r="C9723" t="s">
        <v>340</v>
      </c>
      <c r="D9723" t="s">
        <v>40</v>
      </c>
      <c r="E9723" t="s">
        <v>20</v>
      </c>
      <c r="F9723" t="s">
        <v>34</v>
      </c>
      <c r="G9723" t="s">
        <v>22</v>
      </c>
      <c r="H9723" t="s">
        <v>23</v>
      </c>
      <c r="I9723" t="s">
        <v>44</v>
      </c>
      <c r="J9723" t="s">
        <v>25</v>
      </c>
      <c r="K9723" t="s">
        <v>37</v>
      </c>
      <c r="L9723">
        <v>61.51</v>
      </c>
      <c r="M9723">
        <v>0.74</v>
      </c>
      <c r="N9723" t="s">
        <v>27</v>
      </c>
      <c r="O9723" t="s">
        <v>28</v>
      </c>
      <c r="P9723">
        <v>22</v>
      </c>
      <c r="Q9723" t="s">
        <v>29</v>
      </c>
    </row>
    <row r="9724" spans="1:17" x14ac:dyDescent="0.3">
      <c r="A9724" t="s">
        <v>10448</v>
      </c>
      <c r="B9724" s="1">
        <v>45702</v>
      </c>
      <c r="C9724" t="s">
        <v>113</v>
      </c>
      <c r="D9724" t="s">
        <v>54</v>
      </c>
      <c r="E9724" t="s">
        <v>66</v>
      </c>
      <c r="F9724" t="s">
        <v>56</v>
      </c>
      <c r="G9724" t="s">
        <v>42</v>
      </c>
      <c r="H9724" t="s">
        <v>57</v>
      </c>
      <c r="I9724" t="s">
        <v>24</v>
      </c>
      <c r="J9724" t="s">
        <v>36</v>
      </c>
      <c r="K9724" t="s">
        <v>44</v>
      </c>
      <c r="L9724">
        <v>84.22</v>
      </c>
      <c r="M9724">
        <v>0.51</v>
      </c>
      <c r="N9724" t="s">
        <v>27</v>
      </c>
      <c r="O9724" t="s">
        <v>28</v>
      </c>
      <c r="P9724">
        <v>30</v>
      </c>
      <c r="Q9724" t="s">
        <v>29</v>
      </c>
    </row>
    <row r="9725" spans="1:17" x14ac:dyDescent="0.3">
      <c r="A9725" t="s">
        <v>10449</v>
      </c>
      <c r="B9725" s="1">
        <v>45783</v>
      </c>
      <c r="C9725" t="s">
        <v>923</v>
      </c>
      <c r="D9725" t="s">
        <v>203</v>
      </c>
      <c r="E9725" t="s">
        <v>41</v>
      </c>
      <c r="F9725" t="s">
        <v>34</v>
      </c>
      <c r="G9725" t="s">
        <v>84</v>
      </c>
      <c r="H9725" t="s">
        <v>23</v>
      </c>
      <c r="I9725" t="s">
        <v>24</v>
      </c>
      <c r="J9725" t="s">
        <v>25</v>
      </c>
      <c r="K9725" t="s">
        <v>45</v>
      </c>
      <c r="L9725">
        <v>110.96</v>
      </c>
      <c r="M9725">
        <v>1.33</v>
      </c>
      <c r="N9725" t="s">
        <v>27</v>
      </c>
      <c r="O9725" t="s">
        <v>28</v>
      </c>
      <c r="P9725">
        <v>46</v>
      </c>
      <c r="Q9725" t="s">
        <v>46</v>
      </c>
    </row>
    <row r="9726" spans="1:17" x14ac:dyDescent="0.3">
      <c r="A9726" t="s">
        <v>10450</v>
      </c>
      <c r="B9726" s="1">
        <v>45742</v>
      </c>
      <c r="C9726" t="s">
        <v>411</v>
      </c>
      <c r="D9726" t="s">
        <v>65</v>
      </c>
      <c r="E9726" t="s">
        <v>41</v>
      </c>
      <c r="F9726" t="s">
        <v>34</v>
      </c>
      <c r="G9726" t="s">
        <v>42</v>
      </c>
      <c r="H9726" t="s">
        <v>23</v>
      </c>
      <c r="I9726" t="s">
        <v>44</v>
      </c>
      <c r="J9726" t="s">
        <v>25</v>
      </c>
      <c r="K9726" t="s">
        <v>26</v>
      </c>
      <c r="L9726">
        <v>57.89</v>
      </c>
      <c r="M9726">
        <v>0.69</v>
      </c>
      <c r="N9726" t="s">
        <v>27</v>
      </c>
      <c r="O9726" t="s">
        <v>28</v>
      </c>
      <c r="P9726">
        <v>28</v>
      </c>
      <c r="Q9726" t="s">
        <v>29</v>
      </c>
    </row>
    <row r="9727" spans="1:17" x14ac:dyDescent="0.3">
      <c r="A9727" t="s">
        <v>10451</v>
      </c>
      <c r="B9727" s="1">
        <v>45807</v>
      </c>
      <c r="C9727" t="s">
        <v>290</v>
      </c>
      <c r="D9727" t="s">
        <v>106</v>
      </c>
      <c r="E9727" t="s">
        <v>20</v>
      </c>
      <c r="F9727" t="s">
        <v>56</v>
      </c>
      <c r="G9727" t="s">
        <v>22</v>
      </c>
      <c r="H9727" t="s">
        <v>76</v>
      </c>
      <c r="I9727" t="s">
        <v>44</v>
      </c>
      <c r="J9727" t="s">
        <v>25</v>
      </c>
      <c r="K9727" t="s">
        <v>45</v>
      </c>
      <c r="L9727">
        <v>534.80999999999995</v>
      </c>
      <c r="M9727">
        <v>6.42</v>
      </c>
      <c r="N9727" t="s">
        <v>27</v>
      </c>
      <c r="O9727" t="s">
        <v>28</v>
      </c>
      <c r="P9727">
        <v>53</v>
      </c>
      <c r="Q9727" t="s">
        <v>46</v>
      </c>
    </row>
    <row r="9728" spans="1:17" x14ac:dyDescent="0.3">
      <c r="A9728" t="s">
        <v>10452</v>
      </c>
      <c r="B9728" s="1">
        <v>45827</v>
      </c>
      <c r="C9728" t="s">
        <v>1028</v>
      </c>
      <c r="D9728" t="s">
        <v>106</v>
      </c>
      <c r="E9728" t="s">
        <v>20</v>
      </c>
      <c r="F9728" t="s">
        <v>34</v>
      </c>
      <c r="G9728" t="s">
        <v>42</v>
      </c>
      <c r="H9728" t="s">
        <v>50</v>
      </c>
      <c r="I9728" t="s">
        <v>24</v>
      </c>
      <c r="J9728" t="s">
        <v>25</v>
      </c>
      <c r="K9728" t="s">
        <v>62</v>
      </c>
      <c r="L9728">
        <v>6.41</v>
      </c>
      <c r="M9728">
        <v>0.08</v>
      </c>
      <c r="N9728" t="s">
        <v>27</v>
      </c>
      <c r="O9728" t="s">
        <v>28</v>
      </c>
      <c r="P9728">
        <v>25</v>
      </c>
      <c r="Q9728" t="s">
        <v>29</v>
      </c>
    </row>
    <row r="9729" spans="1:17" x14ac:dyDescent="0.3">
      <c r="A9729" t="s">
        <v>10453</v>
      </c>
      <c r="B9729" s="1">
        <v>45735</v>
      </c>
      <c r="C9729" t="s">
        <v>2339</v>
      </c>
      <c r="D9729" t="s">
        <v>118</v>
      </c>
      <c r="E9729" t="s">
        <v>55</v>
      </c>
      <c r="F9729" t="s">
        <v>34</v>
      </c>
      <c r="G9729" t="s">
        <v>42</v>
      </c>
      <c r="H9729" t="s">
        <v>57</v>
      </c>
      <c r="I9729" t="s">
        <v>24</v>
      </c>
      <c r="J9729" t="s">
        <v>36</v>
      </c>
      <c r="K9729" t="s">
        <v>37</v>
      </c>
      <c r="L9729">
        <v>39.47</v>
      </c>
      <c r="M9729">
        <v>0.24</v>
      </c>
      <c r="N9729" t="s">
        <v>27</v>
      </c>
      <c r="O9729" t="s">
        <v>28</v>
      </c>
      <c r="P9729">
        <v>16</v>
      </c>
      <c r="Q9729" t="s">
        <v>29</v>
      </c>
    </row>
    <row r="9730" spans="1:17" x14ac:dyDescent="0.3">
      <c r="A9730" t="s">
        <v>10454</v>
      </c>
      <c r="B9730" s="1">
        <v>45825</v>
      </c>
      <c r="C9730" t="s">
        <v>685</v>
      </c>
      <c r="D9730" t="s">
        <v>94</v>
      </c>
      <c r="E9730" t="s">
        <v>55</v>
      </c>
      <c r="F9730" t="s">
        <v>56</v>
      </c>
      <c r="G9730" t="s">
        <v>22</v>
      </c>
      <c r="H9730" t="s">
        <v>57</v>
      </c>
      <c r="I9730" t="s">
        <v>51</v>
      </c>
      <c r="J9730" t="s">
        <v>36</v>
      </c>
      <c r="K9730" t="s">
        <v>45</v>
      </c>
      <c r="L9730">
        <v>59.98</v>
      </c>
      <c r="M9730">
        <v>0.36</v>
      </c>
      <c r="N9730" t="s">
        <v>27</v>
      </c>
      <c r="O9730" t="s">
        <v>28</v>
      </c>
      <c r="P9730">
        <v>3</v>
      </c>
      <c r="Q9730" t="s">
        <v>29</v>
      </c>
    </row>
    <row r="9731" spans="1:17" x14ac:dyDescent="0.3">
      <c r="A9731" t="s">
        <v>10455</v>
      </c>
      <c r="B9731" s="1">
        <v>45793</v>
      </c>
      <c r="C9731" t="s">
        <v>31</v>
      </c>
      <c r="D9731" t="s">
        <v>32</v>
      </c>
      <c r="E9731" t="s">
        <v>33</v>
      </c>
      <c r="F9731" t="s">
        <v>34</v>
      </c>
      <c r="G9731" t="s">
        <v>22</v>
      </c>
      <c r="H9731" t="s">
        <v>76</v>
      </c>
      <c r="I9731" t="s">
        <v>24</v>
      </c>
      <c r="J9731" t="s">
        <v>25</v>
      </c>
      <c r="K9731" t="s">
        <v>37</v>
      </c>
      <c r="L9731">
        <v>418.24</v>
      </c>
      <c r="M9731">
        <v>5.0199999999999996</v>
      </c>
      <c r="N9731" t="s">
        <v>27</v>
      </c>
      <c r="O9731" t="s">
        <v>28</v>
      </c>
      <c r="P9731">
        <v>15</v>
      </c>
      <c r="Q9731" t="s">
        <v>29</v>
      </c>
    </row>
    <row r="9732" spans="1:17" x14ac:dyDescent="0.3">
      <c r="A9732" t="s">
        <v>10456</v>
      </c>
      <c r="B9732" s="1">
        <v>45661</v>
      </c>
      <c r="C9732" t="s">
        <v>159</v>
      </c>
      <c r="D9732" t="s">
        <v>160</v>
      </c>
      <c r="E9732" t="s">
        <v>41</v>
      </c>
      <c r="F9732" t="s">
        <v>56</v>
      </c>
      <c r="G9732" t="s">
        <v>22</v>
      </c>
      <c r="H9732" t="s">
        <v>43</v>
      </c>
      <c r="I9732" t="s">
        <v>51</v>
      </c>
      <c r="J9732" t="s">
        <v>25</v>
      </c>
      <c r="K9732" t="s">
        <v>37</v>
      </c>
      <c r="L9732">
        <v>126.55</v>
      </c>
      <c r="M9732">
        <v>1.52</v>
      </c>
      <c r="N9732" t="s">
        <v>27</v>
      </c>
      <c r="O9732" t="s">
        <v>28</v>
      </c>
      <c r="P9732">
        <v>11</v>
      </c>
      <c r="Q9732" t="s">
        <v>29</v>
      </c>
    </row>
    <row r="9733" spans="1:17" x14ac:dyDescent="0.3">
      <c r="A9733" t="s">
        <v>10457</v>
      </c>
      <c r="B9733" s="1">
        <v>45752</v>
      </c>
      <c r="C9733" t="s">
        <v>1088</v>
      </c>
      <c r="D9733" t="s">
        <v>94</v>
      </c>
      <c r="E9733" t="s">
        <v>66</v>
      </c>
      <c r="F9733" t="s">
        <v>34</v>
      </c>
      <c r="G9733" t="s">
        <v>22</v>
      </c>
      <c r="H9733" t="s">
        <v>43</v>
      </c>
      <c r="I9733" t="s">
        <v>24</v>
      </c>
      <c r="J9733" t="s">
        <v>36</v>
      </c>
      <c r="K9733" t="s">
        <v>37</v>
      </c>
      <c r="L9733">
        <v>121.14</v>
      </c>
      <c r="M9733">
        <v>0.73</v>
      </c>
      <c r="N9733" t="s">
        <v>27</v>
      </c>
      <c r="O9733" t="s">
        <v>28</v>
      </c>
      <c r="P9733">
        <v>13</v>
      </c>
      <c r="Q9733" t="s">
        <v>29</v>
      </c>
    </row>
    <row r="9734" spans="1:17" x14ac:dyDescent="0.3">
      <c r="A9734" t="s">
        <v>10458</v>
      </c>
      <c r="B9734" s="1">
        <v>45708</v>
      </c>
      <c r="C9734" t="s">
        <v>765</v>
      </c>
      <c r="D9734" t="s">
        <v>160</v>
      </c>
      <c r="E9734" t="s">
        <v>66</v>
      </c>
      <c r="F9734" t="s">
        <v>34</v>
      </c>
      <c r="G9734" t="s">
        <v>22</v>
      </c>
      <c r="H9734" t="s">
        <v>99</v>
      </c>
      <c r="I9734" t="s">
        <v>44</v>
      </c>
      <c r="J9734" t="s">
        <v>25</v>
      </c>
      <c r="K9734" t="s">
        <v>37</v>
      </c>
      <c r="L9734">
        <v>152.19</v>
      </c>
      <c r="M9734">
        <v>1.83</v>
      </c>
      <c r="N9734" t="s">
        <v>27</v>
      </c>
      <c r="O9734" t="s">
        <v>28</v>
      </c>
      <c r="P9734">
        <v>21</v>
      </c>
      <c r="Q9734" t="s">
        <v>29</v>
      </c>
    </row>
    <row r="9735" spans="1:17" x14ac:dyDescent="0.3">
      <c r="A9735" t="s">
        <v>10459</v>
      </c>
      <c r="B9735" s="1">
        <v>45665</v>
      </c>
      <c r="C9735" t="s">
        <v>2033</v>
      </c>
      <c r="D9735" t="s">
        <v>40</v>
      </c>
      <c r="E9735" t="s">
        <v>20</v>
      </c>
      <c r="F9735" t="s">
        <v>56</v>
      </c>
      <c r="G9735" t="s">
        <v>42</v>
      </c>
      <c r="H9735" t="s">
        <v>50</v>
      </c>
      <c r="I9735" t="s">
        <v>119</v>
      </c>
      <c r="J9735" t="s">
        <v>25</v>
      </c>
      <c r="K9735" t="s">
        <v>45</v>
      </c>
      <c r="L9735">
        <v>88.21</v>
      </c>
      <c r="M9735">
        <v>1.06</v>
      </c>
      <c r="N9735" t="s">
        <v>27</v>
      </c>
      <c r="O9735" t="s">
        <v>28</v>
      </c>
      <c r="P9735">
        <v>18</v>
      </c>
      <c r="Q9735" t="s">
        <v>29</v>
      </c>
    </row>
    <row r="9736" spans="1:17" x14ac:dyDescent="0.3">
      <c r="A9736" t="s">
        <v>10460</v>
      </c>
      <c r="B9736" s="1">
        <v>45739</v>
      </c>
      <c r="C9736" t="s">
        <v>2733</v>
      </c>
      <c r="D9736" t="s">
        <v>203</v>
      </c>
      <c r="E9736" t="s">
        <v>55</v>
      </c>
      <c r="F9736" t="s">
        <v>56</v>
      </c>
      <c r="G9736" t="s">
        <v>42</v>
      </c>
      <c r="H9736" t="s">
        <v>103</v>
      </c>
      <c r="I9736" t="s">
        <v>51</v>
      </c>
      <c r="J9736" t="s">
        <v>61</v>
      </c>
      <c r="K9736" t="s">
        <v>45</v>
      </c>
      <c r="L9736">
        <v>96.97</v>
      </c>
      <c r="M9736">
        <v>2.13</v>
      </c>
      <c r="N9736" t="s">
        <v>27</v>
      </c>
      <c r="O9736" t="s">
        <v>28</v>
      </c>
      <c r="P9736">
        <v>26</v>
      </c>
      <c r="Q9736" t="s">
        <v>29</v>
      </c>
    </row>
    <row r="9737" spans="1:17" x14ac:dyDescent="0.3">
      <c r="A9737" t="s">
        <v>10461</v>
      </c>
      <c r="B9737" s="1">
        <v>45832</v>
      </c>
      <c r="C9737" t="s">
        <v>144</v>
      </c>
      <c r="D9737" t="s">
        <v>49</v>
      </c>
      <c r="E9737" t="s">
        <v>33</v>
      </c>
      <c r="F9737" t="s">
        <v>56</v>
      </c>
      <c r="G9737" t="s">
        <v>22</v>
      </c>
      <c r="H9737" t="s">
        <v>76</v>
      </c>
      <c r="I9737" t="s">
        <v>24</v>
      </c>
      <c r="J9737" t="s">
        <v>25</v>
      </c>
      <c r="K9737" t="s">
        <v>37</v>
      </c>
      <c r="L9737">
        <v>197.54</v>
      </c>
      <c r="M9737">
        <v>2.37</v>
      </c>
      <c r="N9737" t="s">
        <v>27</v>
      </c>
      <c r="O9737" t="s">
        <v>28</v>
      </c>
      <c r="P9737">
        <v>15</v>
      </c>
      <c r="Q9737" t="s">
        <v>29</v>
      </c>
    </row>
    <row r="9738" spans="1:17" x14ac:dyDescent="0.3">
      <c r="A9738" t="s">
        <v>10462</v>
      </c>
      <c r="B9738" s="1">
        <v>45785</v>
      </c>
      <c r="C9738" t="s">
        <v>783</v>
      </c>
      <c r="D9738" t="s">
        <v>40</v>
      </c>
      <c r="E9738" t="s">
        <v>41</v>
      </c>
      <c r="F9738" t="s">
        <v>34</v>
      </c>
      <c r="G9738" t="s">
        <v>22</v>
      </c>
      <c r="H9738" t="s">
        <v>60</v>
      </c>
      <c r="I9738" t="s">
        <v>24</v>
      </c>
      <c r="J9738" t="s">
        <v>25</v>
      </c>
      <c r="K9738" t="s">
        <v>37</v>
      </c>
      <c r="L9738">
        <v>80.180000000000007</v>
      </c>
      <c r="M9738">
        <v>0.96</v>
      </c>
      <c r="N9738" t="s">
        <v>27</v>
      </c>
      <c r="O9738" t="s">
        <v>28</v>
      </c>
      <c r="P9738">
        <v>15</v>
      </c>
      <c r="Q9738" t="s">
        <v>29</v>
      </c>
    </row>
    <row r="9739" spans="1:17" x14ac:dyDescent="0.3">
      <c r="A9739" t="s">
        <v>10463</v>
      </c>
      <c r="B9739" s="1">
        <v>45712</v>
      </c>
      <c r="C9739" t="s">
        <v>352</v>
      </c>
      <c r="D9739" t="s">
        <v>94</v>
      </c>
      <c r="E9739" t="s">
        <v>20</v>
      </c>
      <c r="F9739" t="s">
        <v>34</v>
      </c>
      <c r="G9739" t="s">
        <v>22</v>
      </c>
      <c r="H9739" t="s">
        <v>103</v>
      </c>
      <c r="I9739" t="s">
        <v>24</v>
      </c>
      <c r="J9739" t="s">
        <v>25</v>
      </c>
      <c r="K9739" t="s">
        <v>37</v>
      </c>
      <c r="L9739">
        <v>204.12</v>
      </c>
      <c r="M9739">
        <v>2.4500000000000002</v>
      </c>
      <c r="N9739" t="s">
        <v>27</v>
      </c>
      <c r="O9739" t="s">
        <v>28</v>
      </c>
      <c r="P9739">
        <v>5</v>
      </c>
      <c r="Q9739" t="s">
        <v>29</v>
      </c>
    </row>
    <row r="9740" spans="1:17" x14ac:dyDescent="0.3">
      <c r="A9740" t="s">
        <v>10464</v>
      </c>
      <c r="B9740" s="1">
        <v>45720</v>
      </c>
      <c r="C9740" t="s">
        <v>642</v>
      </c>
      <c r="D9740" t="s">
        <v>94</v>
      </c>
      <c r="E9740" t="s">
        <v>20</v>
      </c>
      <c r="F9740" t="s">
        <v>56</v>
      </c>
      <c r="G9740" t="s">
        <v>22</v>
      </c>
      <c r="H9740" t="s">
        <v>23</v>
      </c>
      <c r="I9740" t="s">
        <v>51</v>
      </c>
      <c r="J9740" t="s">
        <v>36</v>
      </c>
      <c r="K9740" t="s">
        <v>37</v>
      </c>
      <c r="L9740">
        <v>41.24</v>
      </c>
      <c r="M9740">
        <v>0.25</v>
      </c>
      <c r="N9740" t="s">
        <v>27</v>
      </c>
      <c r="O9740" t="s">
        <v>28</v>
      </c>
      <c r="P9740">
        <v>8</v>
      </c>
      <c r="Q9740" t="s">
        <v>29</v>
      </c>
    </row>
    <row r="9741" spans="1:17" x14ac:dyDescent="0.3">
      <c r="A9741" t="s">
        <v>10465</v>
      </c>
      <c r="B9741" s="1">
        <v>45683</v>
      </c>
      <c r="C9741" t="s">
        <v>212</v>
      </c>
      <c r="D9741" t="s">
        <v>19</v>
      </c>
      <c r="E9741" t="s">
        <v>55</v>
      </c>
      <c r="F9741" t="s">
        <v>34</v>
      </c>
      <c r="G9741" t="s">
        <v>84</v>
      </c>
      <c r="H9741" t="s">
        <v>50</v>
      </c>
      <c r="I9741" t="s">
        <v>24</v>
      </c>
      <c r="J9741" t="s">
        <v>61</v>
      </c>
      <c r="K9741" t="s">
        <v>37</v>
      </c>
      <c r="L9741">
        <v>111.95</v>
      </c>
      <c r="M9741">
        <v>2.46</v>
      </c>
      <c r="N9741" t="s">
        <v>27</v>
      </c>
      <c r="O9741" t="s">
        <v>28</v>
      </c>
      <c r="P9741">
        <v>35</v>
      </c>
      <c r="Q9741" t="s">
        <v>29</v>
      </c>
    </row>
    <row r="9742" spans="1:17" x14ac:dyDescent="0.3">
      <c r="A9742" t="s">
        <v>10466</v>
      </c>
      <c r="B9742" s="1">
        <v>45781</v>
      </c>
      <c r="C9742" t="s">
        <v>413</v>
      </c>
      <c r="D9742" t="s">
        <v>203</v>
      </c>
      <c r="E9742" t="s">
        <v>41</v>
      </c>
      <c r="F9742" t="s">
        <v>34</v>
      </c>
      <c r="G9742" t="s">
        <v>22</v>
      </c>
      <c r="H9742" t="s">
        <v>23</v>
      </c>
      <c r="I9742" t="s">
        <v>51</v>
      </c>
      <c r="J9742" t="s">
        <v>61</v>
      </c>
      <c r="K9742" t="s">
        <v>37</v>
      </c>
      <c r="L9742">
        <v>44.43</v>
      </c>
      <c r="M9742">
        <v>0</v>
      </c>
      <c r="N9742" t="s">
        <v>69</v>
      </c>
      <c r="O9742" t="s">
        <v>593</v>
      </c>
      <c r="P9742">
        <v>23</v>
      </c>
      <c r="Q9742" t="s">
        <v>29</v>
      </c>
    </row>
    <row r="9743" spans="1:17" x14ac:dyDescent="0.3">
      <c r="A9743" t="s">
        <v>10467</v>
      </c>
      <c r="B9743" s="1">
        <v>45824</v>
      </c>
      <c r="C9743" t="s">
        <v>1055</v>
      </c>
      <c r="D9743" t="s">
        <v>160</v>
      </c>
      <c r="E9743" t="s">
        <v>20</v>
      </c>
      <c r="F9743" t="s">
        <v>34</v>
      </c>
      <c r="G9743" t="s">
        <v>22</v>
      </c>
      <c r="H9743" t="s">
        <v>99</v>
      </c>
      <c r="I9743" t="s">
        <v>24</v>
      </c>
      <c r="J9743" t="s">
        <v>25</v>
      </c>
      <c r="K9743" t="s">
        <v>26</v>
      </c>
      <c r="L9743">
        <v>56.37</v>
      </c>
      <c r="M9743">
        <v>0.68</v>
      </c>
      <c r="N9743" t="s">
        <v>27</v>
      </c>
      <c r="O9743" t="s">
        <v>28</v>
      </c>
      <c r="P9743">
        <v>7</v>
      </c>
      <c r="Q9743" t="s">
        <v>29</v>
      </c>
    </row>
    <row r="9744" spans="1:17" x14ac:dyDescent="0.3">
      <c r="A9744" t="s">
        <v>10468</v>
      </c>
      <c r="B9744" s="1">
        <v>45803</v>
      </c>
      <c r="C9744" t="s">
        <v>68</v>
      </c>
      <c r="D9744" t="s">
        <v>65</v>
      </c>
      <c r="E9744" t="s">
        <v>66</v>
      </c>
      <c r="F9744" t="s">
        <v>34</v>
      </c>
      <c r="G9744" t="s">
        <v>22</v>
      </c>
      <c r="H9744" t="s">
        <v>35</v>
      </c>
      <c r="I9744" t="s">
        <v>24</v>
      </c>
      <c r="J9744" t="s">
        <v>25</v>
      </c>
      <c r="K9744" t="s">
        <v>62</v>
      </c>
      <c r="L9744">
        <v>74.8</v>
      </c>
      <c r="M9744">
        <v>0.9</v>
      </c>
      <c r="N9744" t="s">
        <v>27</v>
      </c>
      <c r="O9744" t="s">
        <v>28</v>
      </c>
      <c r="P9744">
        <v>4</v>
      </c>
      <c r="Q9744" t="s">
        <v>29</v>
      </c>
    </row>
    <row r="9745" spans="1:17" x14ac:dyDescent="0.3">
      <c r="A9745" t="s">
        <v>10469</v>
      </c>
      <c r="B9745" s="1">
        <v>45671</v>
      </c>
      <c r="C9745" t="s">
        <v>687</v>
      </c>
      <c r="D9745" t="s">
        <v>94</v>
      </c>
      <c r="E9745" t="s">
        <v>55</v>
      </c>
      <c r="F9745" t="s">
        <v>34</v>
      </c>
      <c r="G9745" t="s">
        <v>84</v>
      </c>
      <c r="H9745" t="s">
        <v>57</v>
      </c>
      <c r="I9745" t="s">
        <v>24</v>
      </c>
      <c r="J9745" t="s">
        <v>25</v>
      </c>
      <c r="K9745" t="s">
        <v>62</v>
      </c>
      <c r="L9745">
        <v>110.86</v>
      </c>
      <c r="M9745">
        <v>1.33</v>
      </c>
      <c r="N9745" t="s">
        <v>27</v>
      </c>
      <c r="O9745" t="s">
        <v>28</v>
      </c>
      <c r="P9745">
        <v>48</v>
      </c>
      <c r="Q9745" t="s">
        <v>46</v>
      </c>
    </row>
    <row r="9746" spans="1:17" x14ac:dyDescent="0.3">
      <c r="A9746" t="s">
        <v>10470</v>
      </c>
      <c r="B9746" s="1">
        <v>45783</v>
      </c>
      <c r="C9746" t="s">
        <v>1208</v>
      </c>
      <c r="D9746" t="s">
        <v>54</v>
      </c>
      <c r="E9746" t="s">
        <v>33</v>
      </c>
      <c r="F9746" t="s">
        <v>34</v>
      </c>
      <c r="G9746" t="s">
        <v>84</v>
      </c>
      <c r="H9746" t="s">
        <v>76</v>
      </c>
      <c r="I9746" t="s">
        <v>24</v>
      </c>
      <c r="J9746" t="s">
        <v>25</v>
      </c>
      <c r="K9746" t="s">
        <v>37</v>
      </c>
      <c r="L9746">
        <v>123.68</v>
      </c>
      <c r="M9746">
        <v>1.48</v>
      </c>
      <c r="N9746" t="s">
        <v>27</v>
      </c>
      <c r="O9746" t="s">
        <v>28</v>
      </c>
      <c r="P9746">
        <v>61</v>
      </c>
      <c r="Q9746" t="s">
        <v>46</v>
      </c>
    </row>
    <row r="9747" spans="1:17" x14ac:dyDescent="0.3">
      <c r="A9747" t="s">
        <v>10471</v>
      </c>
      <c r="B9747" s="1">
        <v>45794</v>
      </c>
      <c r="C9747" t="s">
        <v>1522</v>
      </c>
      <c r="D9747" t="s">
        <v>54</v>
      </c>
      <c r="E9747" t="s">
        <v>20</v>
      </c>
      <c r="F9747" t="s">
        <v>34</v>
      </c>
      <c r="G9747" t="s">
        <v>22</v>
      </c>
      <c r="H9747" t="s">
        <v>23</v>
      </c>
      <c r="I9747" t="s">
        <v>24</v>
      </c>
      <c r="J9747" t="s">
        <v>25</v>
      </c>
      <c r="K9747" t="s">
        <v>37</v>
      </c>
      <c r="L9747">
        <v>63.41</v>
      </c>
      <c r="M9747">
        <v>0.76</v>
      </c>
      <c r="N9747" t="s">
        <v>27</v>
      </c>
      <c r="O9747" t="s">
        <v>28</v>
      </c>
      <c r="P9747">
        <v>2</v>
      </c>
      <c r="Q9747" t="s">
        <v>29</v>
      </c>
    </row>
    <row r="9748" spans="1:17" x14ac:dyDescent="0.3">
      <c r="A9748" t="s">
        <v>10472</v>
      </c>
      <c r="B9748" s="1">
        <v>45786</v>
      </c>
      <c r="C9748" t="s">
        <v>1524</v>
      </c>
      <c r="D9748" t="s">
        <v>32</v>
      </c>
      <c r="E9748" t="s">
        <v>66</v>
      </c>
      <c r="F9748" t="s">
        <v>56</v>
      </c>
      <c r="G9748" t="s">
        <v>22</v>
      </c>
      <c r="H9748" t="s">
        <v>23</v>
      </c>
      <c r="I9748" t="s">
        <v>24</v>
      </c>
      <c r="J9748" t="s">
        <v>36</v>
      </c>
      <c r="K9748" t="s">
        <v>37</v>
      </c>
      <c r="L9748">
        <v>164.19</v>
      </c>
      <c r="M9748">
        <v>0.99</v>
      </c>
      <c r="N9748" t="s">
        <v>27</v>
      </c>
      <c r="O9748" t="s">
        <v>28</v>
      </c>
      <c r="P9748">
        <v>8</v>
      </c>
      <c r="Q9748" t="s">
        <v>29</v>
      </c>
    </row>
    <row r="9749" spans="1:17" x14ac:dyDescent="0.3">
      <c r="A9749" t="s">
        <v>10473</v>
      </c>
      <c r="B9749" s="1">
        <v>45698</v>
      </c>
      <c r="C9749" t="s">
        <v>361</v>
      </c>
      <c r="D9749" t="s">
        <v>160</v>
      </c>
      <c r="E9749" t="s">
        <v>41</v>
      </c>
      <c r="F9749" t="s">
        <v>21</v>
      </c>
      <c r="G9749" t="s">
        <v>22</v>
      </c>
      <c r="H9749" t="s">
        <v>43</v>
      </c>
      <c r="I9749" t="s">
        <v>51</v>
      </c>
      <c r="J9749" t="s">
        <v>25</v>
      </c>
      <c r="K9749" t="s">
        <v>62</v>
      </c>
      <c r="L9749">
        <v>710.12</v>
      </c>
      <c r="M9749">
        <v>8.52</v>
      </c>
      <c r="N9749" t="s">
        <v>27</v>
      </c>
      <c r="O9749" t="s">
        <v>28</v>
      </c>
      <c r="P9749">
        <v>40</v>
      </c>
      <c r="Q9749" t="s">
        <v>46</v>
      </c>
    </row>
    <row r="9750" spans="1:17" x14ac:dyDescent="0.3">
      <c r="A9750" t="s">
        <v>10474</v>
      </c>
      <c r="B9750" s="1">
        <v>45749</v>
      </c>
      <c r="C9750" t="s">
        <v>429</v>
      </c>
      <c r="D9750" t="s">
        <v>19</v>
      </c>
      <c r="E9750" t="s">
        <v>41</v>
      </c>
      <c r="F9750" t="s">
        <v>34</v>
      </c>
      <c r="G9750" t="s">
        <v>84</v>
      </c>
      <c r="H9750" t="s">
        <v>99</v>
      </c>
      <c r="I9750" t="s">
        <v>24</v>
      </c>
      <c r="J9750" t="s">
        <v>36</v>
      </c>
      <c r="K9750" t="s">
        <v>45</v>
      </c>
      <c r="L9750">
        <v>43</v>
      </c>
      <c r="M9750">
        <v>0.26</v>
      </c>
      <c r="N9750" t="s">
        <v>27</v>
      </c>
      <c r="O9750" t="s">
        <v>28</v>
      </c>
      <c r="P9750">
        <v>40</v>
      </c>
      <c r="Q9750" t="s">
        <v>46</v>
      </c>
    </row>
    <row r="9751" spans="1:17" x14ac:dyDescent="0.3">
      <c r="A9751" t="s">
        <v>10475</v>
      </c>
      <c r="B9751" s="1">
        <v>45705</v>
      </c>
      <c r="C9751" t="s">
        <v>1276</v>
      </c>
      <c r="D9751" t="s">
        <v>118</v>
      </c>
      <c r="E9751" t="s">
        <v>41</v>
      </c>
      <c r="F9751" t="s">
        <v>56</v>
      </c>
      <c r="G9751" t="s">
        <v>22</v>
      </c>
      <c r="H9751" t="s">
        <v>57</v>
      </c>
      <c r="I9751" t="s">
        <v>51</v>
      </c>
      <c r="J9751" t="s">
        <v>36</v>
      </c>
      <c r="K9751" t="s">
        <v>45</v>
      </c>
      <c r="L9751">
        <v>93.55</v>
      </c>
      <c r="M9751">
        <v>0.56000000000000005</v>
      </c>
      <c r="N9751" t="s">
        <v>27</v>
      </c>
      <c r="O9751" t="s">
        <v>28</v>
      </c>
      <c r="P9751">
        <v>0</v>
      </c>
      <c r="Q9751" t="s">
        <v>29</v>
      </c>
    </row>
    <row r="9752" spans="1:17" x14ac:dyDescent="0.3">
      <c r="A9752" t="s">
        <v>10476</v>
      </c>
      <c r="B9752" s="1">
        <v>45813</v>
      </c>
      <c r="C9752" t="s">
        <v>242</v>
      </c>
      <c r="D9752" t="s">
        <v>106</v>
      </c>
      <c r="E9752" t="s">
        <v>41</v>
      </c>
      <c r="F9752" t="s">
        <v>34</v>
      </c>
      <c r="G9752" t="s">
        <v>42</v>
      </c>
      <c r="H9752" t="s">
        <v>79</v>
      </c>
      <c r="I9752" t="s">
        <v>44</v>
      </c>
      <c r="J9752" t="s">
        <v>61</v>
      </c>
      <c r="K9752" t="s">
        <v>37</v>
      </c>
      <c r="L9752">
        <v>37.630000000000003</v>
      </c>
      <c r="M9752">
        <v>0.83</v>
      </c>
      <c r="N9752" t="s">
        <v>27</v>
      </c>
      <c r="O9752" t="s">
        <v>28</v>
      </c>
      <c r="P9752">
        <v>25</v>
      </c>
      <c r="Q9752" t="s">
        <v>29</v>
      </c>
    </row>
    <row r="9753" spans="1:17" x14ac:dyDescent="0.3">
      <c r="A9753" t="s">
        <v>10477</v>
      </c>
      <c r="B9753" s="1">
        <v>45678</v>
      </c>
      <c r="C9753" t="s">
        <v>1281</v>
      </c>
      <c r="D9753" t="s">
        <v>40</v>
      </c>
      <c r="E9753" t="s">
        <v>66</v>
      </c>
      <c r="F9753" t="s">
        <v>56</v>
      </c>
      <c r="G9753" t="s">
        <v>22</v>
      </c>
      <c r="H9753" t="s">
        <v>50</v>
      </c>
      <c r="I9753" t="s">
        <v>51</v>
      </c>
      <c r="J9753" t="s">
        <v>25</v>
      </c>
      <c r="K9753" t="s">
        <v>45</v>
      </c>
      <c r="L9753">
        <v>37.97</v>
      </c>
      <c r="M9753">
        <v>0.46</v>
      </c>
      <c r="N9753" t="s">
        <v>27</v>
      </c>
      <c r="O9753" t="s">
        <v>28</v>
      </c>
      <c r="P9753">
        <v>3</v>
      </c>
      <c r="Q9753" t="s">
        <v>29</v>
      </c>
    </row>
    <row r="9754" spans="1:17" x14ac:dyDescent="0.3">
      <c r="A9754" t="s">
        <v>10478</v>
      </c>
      <c r="B9754" s="1">
        <v>45774</v>
      </c>
      <c r="C9754" t="s">
        <v>462</v>
      </c>
      <c r="D9754" t="s">
        <v>32</v>
      </c>
      <c r="E9754" t="s">
        <v>20</v>
      </c>
      <c r="F9754" t="s">
        <v>56</v>
      </c>
      <c r="G9754" t="s">
        <v>22</v>
      </c>
      <c r="H9754" t="s">
        <v>50</v>
      </c>
      <c r="I9754" t="s">
        <v>24</v>
      </c>
      <c r="J9754" t="s">
        <v>61</v>
      </c>
      <c r="K9754" t="s">
        <v>44</v>
      </c>
      <c r="L9754">
        <v>165.74</v>
      </c>
      <c r="M9754">
        <v>3.65</v>
      </c>
      <c r="N9754" t="s">
        <v>27</v>
      </c>
      <c r="O9754" t="s">
        <v>28</v>
      </c>
      <c r="P9754">
        <v>12</v>
      </c>
      <c r="Q9754" t="s">
        <v>29</v>
      </c>
    </row>
    <row r="9755" spans="1:17" x14ac:dyDescent="0.3">
      <c r="A9755" t="s">
        <v>10479</v>
      </c>
      <c r="B9755" s="1">
        <v>45769</v>
      </c>
      <c r="C9755" t="s">
        <v>1208</v>
      </c>
      <c r="D9755" t="s">
        <v>54</v>
      </c>
      <c r="E9755" t="s">
        <v>33</v>
      </c>
      <c r="F9755" t="s">
        <v>34</v>
      </c>
      <c r="G9755" t="s">
        <v>84</v>
      </c>
      <c r="H9755" t="s">
        <v>23</v>
      </c>
      <c r="I9755" t="s">
        <v>24</v>
      </c>
      <c r="J9755" t="s">
        <v>61</v>
      </c>
      <c r="K9755" t="s">
        <v>62</v>
      </c>
      <c r="L9755">
        <v>189.11</v>
      </c>
      <c r="M9755">
        <v>4.16</v>
      </c>
      <c r="N9755" t="s">
        <v>27</v>
      </c>
      <c r="O9755" t="s">
        <v>28</v>
      </c>
      <c r="P9755">
        <v>43</v>
      </c>
      <c r="Q9755" t="s">
        <v>46</v>
      </c>
    </row>
    <row r="9756" spans="1:17" x14ac:dyDescent="0.3">
      <c r="A9756" t="s">
        <v>10480</v>
      </c>
      <c r="B9756" s="1">
        <v>45737</v>
      </c>
      <c r="C9756" t="s">
        <v>311</v>
      </c>
      <c r="D9756" t="s">
        <v>160</v>
      </c>
      <c r="E9756" t="s">
        <v>55</v>
      </c>
      <c r="F9756" t="s">
        <v>34</v>
      </c>
      <c r="G9756" t="s">
        <v>42</v>
      </c>
      <c r="H9756" t="s">
        <v>23</v>
      </c>
      <c r="I9756" t="s">
        <v>44</v>
      </c>
      <c r="J9756" t="s">
        <v>25</v>
      </c>
      <c r="K9756" t="s">
        <v>37</v>
      </c>
      <c r="L9756">
        <v>23.11</v>
      </c>
      <c r="M9756">
        <v>0.28000000000000003</v>
      </c>
      <c r="N9756" t="s">
        <v>27</v>
      </c>
      <c r="O9756" t="s">
        <v>28</v>
      </c>
      <c r="P9756">
        <v>40</v>
      </c>
      <c r="Q9756" t="s">
        <v>46</v>
      </c>
    </row>
    <row r="9757" spans="1:17" x14ac:dyDescent="0.3">
      <c r="A9757" t="s">
        <v>10481</v>
      </c>
      <c r="B9757" s="1">
        <v>45743</v>
      </c>
      <c r="C9757" t="s">
        <v>774</v>
      </c>
      <c r="D9757" t="s">
        <v>65</v>
      </c>
      <c r="E9757" t="s">
        <v>66</v>
      </c>
      <c r="F9757" t="s">
        <v>34</v>
      </c>
      <c r="G9757" t="s">
        <v>22</v>
      </c>
      <c r="H9757" t="s">
        <v>79</v>
      </c>
      <c r="I9757" t="s">
        <v>44</v>
      </c>
      <c r="J9757" t="s">
        <v>61</v>
      </c>
      <c r="K9757" t="s">
        <v>37</v>
      </c>
      <c r="L9757">
        <v>46.87</v>
      </c>
      <c r="M9757">
        <v>1.03</v>
      </c>
      <c r="N9757" t="s">
        <v>27</v>
      </c>
      <c r="O9757" t="s">
        <v>28</v>
      </c>
      <c r="P9757">
        <v>16</v>
      </c>
      <c r="Q9757" t="s">
        <v>29</v>
      </c>
    </row>
    <row r="9758" spans="1:17" x14ac:dyDescent="0.3">
      <c r="A9758" t="s">
        <v>10482</v>
      </c>
      <c r="B9758" s="1">
        <v>45695</v>
      </c>
      <c r="C9758" t="s">
        <v>1315</v>
      </c>
      <c r="D9758" t="s">
        <v>49</v>
      </c>
      <c r="E9758" t="s">
        <v>55</v>
      </c>
      <c r="F9758" t="s">
        <v>34</v>
      </c>
      <c r="G9758" t="s">
        <v>22</v>
      </c>
      <c r="H9758" t="s">
        <v>76</v>
      </c>
      <c r="I9758" t="s">
        <v>44</v>
      </c>
      <c r="J9758" t="s">
        <v>25</v>
      </c>
      <c r="K9758" t="s">
        <v>44</v>
      </c>
      <c r="L9758">
        <v>211.99</v>
      </c>
      <c r="M9758">
        <v>2.54</v>
      </c>
      <c r="N9758" t="s">
        <v>27</v>
      </c>
      <c r="O9758" t="s">
        <v>28</v>
      </c>
      <c r="P9758">
        <v>30</v>
      </c>
      <c r="Q9758" t="s">
        <v>29</v>
      </c>
    </row>
    <row r="9759" spans="1:17" x14ac:dyDescent="0.3">
      <c r="A9759" t="s">
        <v>10483</v>
      </c>
      <c r="B9759" s="1">
        <v>45815</v>
      </c>
      <c r="C9759" t="s">
        <v>893</v>
      </c>
      <c r="D9759" t="s">
        <v>75</v>
      </c>
      <c r="E9759" t="s">
        <v>33</v>
      </c>
      <c r="F9759" t="s">
        <v>34</v>
      </c>
      <c r="G9759" t="s">
        <v>84</v>
      </c>
      <c r="H9759" t="s">
        <v>57</v>
      </c>
      <c r="I9759" t="s">
        <v>24</v>
      </c>
      <c r="J9759" t="s">
        <v>25</v>
      </c>
      <c r="K9759" t="s">
        <v>37</v>
      </c>
      <c r="L9759">
        <v>49.5</v>
      </c>
      <c r="M9759">
        <v>0.59</v>
      </c>
      <c r="N9759" t="s">
        <v>27</v>
      </c>
      <c r="O9759" t="s">
        <v>28</v>
      </c>
      <c r="P9759">
        <v>41</v>
      </c>
      <c r="Q9759" t="s">
        <v>46</v>
      </c>
    </row>
    <row r="9760" spans="1:17" x14ac:dyDescent="0.3">
      <c r="A9760" t="s">
        <v>10484</v>
      </c>
      <c r="B9760" s="1">
        <v>45741</v>
      </c>
      <c r="C9760" t="s">
        <v>1088</v>
      </c>
      <c r="D9760" t="s">
        <v>94</v>
      </c>
      <c r="E9760" t="s">
        <v>66</v>
      </c>
      <c r="F9760" t="s">
        <v>34</v>
      </c>
      <c r="G9760" t="s">
        <v>22</v>
      </c>
      <c r="H9760" t="s">
        <v>35</v>
      </c>
      <c r="I9760" t="s">
        <v>24</v>
      </c>
      <c r="J9760" t="s">
        <v>36</v>
      </c>
      <c r="K9760" t="s">
        <v>37</v>
      </c>
      <c r="L9760">
        <v>63.3</v>
      </c>
      <c r="M9760">
        <v>0.38</v>
      </c>
      <c r="N9760" t="s">
        <v>27</v>
      </c>
      <c r="O9760" t="s">
        <v>28</v>
      </c>
      <c r="P9760">
        <v>9</v>
      </c>
      <c r="Q9760" t="s">
        <v>29</v>
      </c>
    </row>
    <row r="9761" spans="1:17" x14ac:dyDescent="0.3">
      <c r="A9761" t="s">
        <v>10485</v>
      </c>
      <c r="B9761" s="1">
        <v>45818</v>
      </c>
      <c r="C9761" t="s">
        <v>531</v>
      </c>
      <c r="D9761" t="s">
        <v>124</v>
      </c>
      <c r="E9761" t="s">
        <v>33</v>
      </c>
      <c r="F9761" t="s">
        <v>34</v>
      </c>
      <c r="G9761" t="s">
        <v>42</v>
      </c>
      <c r="H9761" t="s">
        <v>76</v>
      </c>
      <c r="I9761" t="s">
        <v>24</v>
      </c>
      <c r="J9761" t="s">
        <v>25</v>
      </c>
      <c r="K9761" t="s">
        <v>37</v>
      </c>
      <c r="L9761">
        <v>410.2</v>
      </c>
      <c r="M9761">
        <v>4.92</v>
      </c>
      <c r="N9761" t="s">
        <v>27</v>
      </c>
      <c r="O9761" t="s">
        <v>28</v>
      </c>
      <c r="P9761">
        <v>41</v>
      </c>
      <c r="Q9761" t="s">
        <v>46</v>
      </c>
    </row>
    <row r="9762" spans="1:17" x14ac:dyDescent="0.3">
      <c r="A9762" t="s">
        <v>10486</v>
      </c>
      <c r="B9762" s="1">
        <v>45694</v>
      </c>
      <c r="C9762" t="s">
        <v>59</v>
      </c>
      <c r="D9762" t="s">
        <v>49</v>
      </c>
      <c r="E9762" t="s">
        <v>33</v>
      </c>
      <c r="F9762" t="s">
        <v>56</v>
      </c>
      <c r="G9762" t="s">
        <v>22</v>
      </c>
      <c r="H9762" t="s">
        <v>50</v>
      </c>
      <c r="I9762" t="s">
        <v>24</v>
      </c>
      <c r="J9762" t="s">
        <v>36</v>
      </c>
      <c r="K9762" t="s">
        <v>45</v>
      </c>
      <c r="L9762">
        <v>14.16</v>
      </c>
      <c r="M9762">
        <v>0.08</v>
      </c>
      <c r="N9762" t="s">
        <v>27</v>
      </c>
      <c r="O9762" t="s">
        <v>28</v>
      </c>
      <c r="P9762">
        <v>8</v>
      </c>
      <c r="Q9762" t="s">
        <v>29</v>
      </c>
    </row>
    <row r="9763" spans="1:17" x14ac:dyDescent="0.3">
      <c r="A9763" t="s">
        <v>10487</v>
      </c>
      <c r="B9763" s="1">
        <v>45712</v>
      </c>
      <c r="C9763" t="s">
        <v>1391</v>
      </c>
      <c r="D9763" t="s">
        <v>106</v>
      </c>
      <c r="E9763" t="s">
        <v>41</v>
      </c>
      <c r="F9763" t="s">
        <v>34</v>
      </c>
      <c r="G9763" t="s">
        <v>42</v>
      </c>
      <c r="H9763" t="s">
        <v>23</v>
      </c>
      <c r="I9763" t="s">
        <v>24</v>
      </c>
      <c r="J9763" t="s">
        <v>25</v>
      </c>
      <c r="K9763" t="s">
        <v>45</v>
      </c>
      <c r="L9763">
        <v>80.349999999999994</v>
      </c>
      <c r="M9763">
        <v>0.96</v>
      </c>
      <c r="N9763" t="s">
        <v>27</v>
      </c>
      <c r="O9763" t="s">
        <v>28</v>
      </c>
      <c r="P9763">
        <v>25</v>
      </c>
      <c r="Q9763" t="s">
        <v>29</v>
      </c>
    </row>
    <row r="9764" spans="1:17" x14ac:dyDescent="0.3">
      <c r="A9764" t="s">
        <v>10488</v>
      </c>
      <c r="B9764" s="1">
        <v>45683</v>
      </c>
      <c r="C9764" t="s">
        <v>836</v>
      </c>
      <c r="D9764" t="s">
        <v>118</v>
      </c>
      <c r="E9764" t="s">
        <v>33</v>
      </c>
      <c r="F9764" t="s">
        <v>34</v>
      </c>
      <c r="G9764" t="s">
        <v>22</v>
      </c>
      <c r="H9764" t="s">
        <v>35</v>
      </c>
      <c r="I9764" t="s">
        <v>51</v>
      </c>
      <c r="J9764" t="s">
        <v>61</v>
      </c>
      <c r="K9764" t="s">
        <v>45</v>
      </c>
      <c r="L9764">
        <v>59</v>
      </c>
      <c r="M9764">
        <v>1.3</v>
      </c>
      <c r="N9764" t="s">
        <v>27</v>
      </c>
      <c r="O9764" t="s">
        <v>28</v>
      </c>
      <c r="P9764">
        <v>7</v>
      </c>
      <c r="Q9764" t="s">
        <v>29</v>
      </c>
    </row>
    <row r="9765" spans="1:17" x14ac:dyDescent="0.3">
      <c r="A9765" t="s">
        <v>10489</v>
      </c>
      <c r="B9765" s="1">
        <v>45707</v>
      </c>
      <c r="C9765" t="s">
        <v>916</v>
      </c>
      <c r="D9765" t="s">
        <v>89</v>
      </c>
      <c r="E9765" t="s">
        <v>55</v>
      </c>
      <c r="F9765" t="s">
        <v>34</v>
      </c>
      <c r="G9765" t="s">
        <v>22</v>
      </c>
      <c r="H9765" t="s">
        <v>43</v>
      </c>
      <c r="I9765" t="s">
        <v>119</v>
      </c>
      <c r="J9765" t="s">
        <v>111</v>
      </c>
      <c r="K9765" t="s">
        <v>37</v>
      </c>
      <c r="L9765">
        <v>854.06</v>
      </c>
      <c r="M9765">
        <v>3.42</v>
      </c>
      <c r="N9765" t="s">
        <v>27</v>
      </c>
      <c r="O9765" t="s">
        <v>28</v>
      </c>
      <c r="P9765">
        <v>27</v>
      </c>
      <c r="Q9765" t="s">
        <v>29</v>
      </c>
    </row>
    <row r="9766" spans="1:17" x14ac:dyDescent="0.3">
      <c r="A9766" t="s">
        <v>10490</v>
      </c>
      <c r="B9766" s="1">
        <v>45713</v>
      </c>
      <c r="C9766" t="s">
        <v>1174</v>
      </c>
      <c r="D9766" t="s">
        <v>65</v>
      </c>
      <c r="E9766" t="s">
        <v>33</v>
      </c>
      <c r="F9766" t="s">
        <v>34</v>
      </c>
      <c r="G9766" t="s">
        <v>22</v>
      </c>
      <c r="H9766" t="s">
        <v>103</v>
      </c>
      <c r="I9766" t="s">
        <v>51</v>
      </c>
      <c r="J9766" t="s">
        <v>36</v>
      </c>
      <c r="K9766" t="s">
        <v>62</v>
      </c>
      <c r="L9766">
        <v>92.17</v>
      </c>
      <c r="M9766">
        <v>0.55000000000000004</v>
      </c>
      <c r="N9766" t="s">
        <v>27</v>
      </c>
      <c r="O9766" t="s">
        <v>28</v>
      </c>
      <c r="P9766">
        <v>5</v>
      </c>
      <c r="Q9766" t="s">
        <v>29</v>
      </c>
    </row>
    <row r="9767" spans="1:17" x14ac:dyDescent="0.3">
      <c r="A9767" t="s">
        <v>10491</v>
      </c>
      <c r="B9767" s="1">
        <v>45695</v>
      </c>
      <c r="C9767" t="s">
        <v>344</v>
      </c>
      <c r="D9767" t="s">
        <v>49</v>
      </c>
      <c r="E9767" t="s">
        <v>41</v>
      </c>
      <c r="F9767" t="s">
        <v>34</v>
      </c>
      <c r="G9767" t="s">
        <v>42</v>
      </c>
      <c r="H9767" t="s">
        <v>35</v>
      </c>
      <c r="I9767" t="s">
        <v>51</v>
      </c>
      <c r="J9767" t="s">
        <v>111</v>
      </c>
      <c r="K9767" t="s">
        <v>37</v>
      </c>
      <c r="L9767">
        <v>131.27000000000001</v>
      </c>
      <c r="M9767">
        <v>0.53</v>
      </c>
      <c r="N9767" t="s">
        <v>27</v>
      </c>
      <c r="O9767" t="s">
        <v>28</v>
      </c>
      <c r="P9767">
        <v>19</v>
      </c>
      <c r="Q9767" t="s">
        <v>29</v>
      </c>
    </row>
    <row r="9768" spans="1:17" x14ac:dyDescent="0.3">
      <c r="A9768" t="s">
        <v>10492</v>
      </c>
      <c r="B9768" s="1">
        <v>45746</v>
      </c>
      <c r="C9768" t="s">
        <v>64</v>
      </c>
      <c r="D9768" t="s">
        <v>65</v>
      </c>
      <c r="E9768" t="s">
        <v>66</v>
      </c>
      <c r="F9768" t="s">
        <v>34</v>
      </c>
      <c r="G9768" t="s">
        <v>22</v>
      </c>
      <c r="H9768" t="s">
        <v>57</v>
      </c>
      <c r="I9768" t="s">
        <v>24</v>
      </c>
      <c r="J9768" t="s">
        <v>111</v>
      </c>
      <c r="K9768" t="s">
        <v>62</v>
      </c>
      <c r="L9768">
        <v>111.13</v>
      </c>
      <c r="M9768">
        <v>0.44</v>
      </c>
      <c r="N9768" t="s">
        <v>27</v>
      </c>
      <c r="O9768" t="s">
        <v>28</v>
      </c>
      <c r="P9768">
        <v>9</v>
      </c>
      <c r="Q9768" t="s">
        <v>29</v>
      </c>
    </row>
    <row r="9769" spans="1:17" x14ac:dyDescent="0.3">
      <c r="A9769" t="s">
        <v>10493</v>
      </c>
      <c r="B9769" s="1">
        <v>45704</v>
      </c>
      <c r="C9769" t="s">
        <v>1158</v>
      </c>
      <c r="D9769" t="s">
        <v>54</v>
      </c>
      <c r="E9769" t="s">
        <v>33</v>
      </c>
      <c r="F9769" t="s">
        <v>21</v>
      </c>
      <c r="G9769" t="s">
        <v>22</v>
      </c>
      <c r="H9769" t="s">
        <v>35</v>
      </c>
      <c r="I9769" t="s">
        <v>24</v>
      </c>
      <c r="J9769" t="s">
        <v>25</v>
      </c>
      <c r="K9769" t="s">
        <v>37</v>
      </c>
      <c r="L9769">
        <v>153</v>
      </c>
      <c r="M9769">
        <v>1.84</v>
      </c>
      <c r="N9769" t="s">
        <v>27</v>
      </c>
      <c r="O9769" t="s">
        <v>28</v>
      </c>
      <c r="P9769">
        <v>6</v>
      </c>
      <c r="Q9769" t="s">
        <v>29</v>
      </c>
    </row>
    <row r="9770" spans="1:17" x14ac:dyDescent="0.3">
      <c r="A9770" t="s">
        <v>10494</v>
      </c>
      <c r="B9770" s="1">
        <v>45701</v>
      </c>
      <c r="C9770" t="s">
        <v>2938</v>
      </c>
      <c r="D9770" t="s">
        <v>65</v>
      </c>
      <c r="E9770" t="s">
        <v>33</v>
      </c>
      <c r="F9770" t="s">
        <v>34</v>
      </c>
      <c r="G9770" t="s">
        <v>84</v>
      </c>
      <c r="H9770" t="s">
        <v>57</v>
      </c>
      <c r="I9770" t="s">
        <v>24</v>
      </c>
      <c r="J9770" t="s">
        <v>25</v>
      </c>
      <c r="K9770" t="s">
        <v>37</v>
      </c>
      <c r="L9770">
        <v>39.770000000000003</v>
      </c>
      <c r="M9770">
        <v>0.48</v>
      </c>
      <c r="N9770" t="s">
        <v>27</v>
      </c>
      <c r="O9770" t="s">
        <v>28</v>
      </c>
      <c r="P9770">
        <v>49</v>
      </c>
      <c r="Q9770" t="s">
        <v>46</v>
      </c>
    </row>
    <row r="9771" spans="1:17" x14ac:dyDescent="0.3">
      <c r="A9771" t="s">
        <v>10495</v>
      </c>
      <c r="B9771" s="1">
        <v>45688</v>
      </c>
      <c r="C9771" t="s">
        <v>78</v>
      </c>
      <c r="D9771" t="s">
        <v>54</v>
      </c>
      <c r="E9771" t="s">
        <v>66</v>
      </c>
      <c r="F9771" t="s">
        <v>56</v>
      </c>
      <c r="G9771" t="s">
        <v>42</v>
      </c>
      <c r="H9771" t="s">
        <v>60</v>
      </c>
      <c r="I9771" t="s">
        <v>44</v>
      </c>
      <c r="J9771" t="s">
        <v>25</v>
      </c>
      <c r="K9771" t="s">
        <v>62</v>
      </c>
      <c r="L9771">
        <v>125.12</v>
      </c>
      <c r="M9771">
        <v>1.5</v>
      </c>
      <c r="N9771" t="s">
        <v>27</v>
      </c>
      <c r="O9771" t="s">
        <v>28</v>
      </c>
      <c r="P9771">
        <v>32</v>
      </c>
      <c r="Q9771" t="s">
        <v>29</v>
      </c>
    </row>
    <row r="9772" spans="1:17" x14ac:dyDescent="0.3">
      <c r="A9772" t="s">
        <v>10496</v>
      </c>
      <c r="B9772" s="1">
        <v>45760</v>
      </c>
      <c r="C9772" t="s">
        <v>1565</v>
      </c>
      <c r="D9772" t="s">
        <v>106</v>
      </c>
      <c r="E9772" t="s">
        <v>20</v>
      </c>
      <c r="F9772" t="s">
        <v>34</v>
      </c>
      <c r="G9772" t="s">
        <v>42</v>
      </c>
      <c r="H9772" t="s">
        <v>23</v>
      </c>
      <c r="I9772" t="s">
        <v>44</v>
      </c>
      <c r="J9772" t="s">
        <v>111</v>
      </c>
      <c r="K9772" t="s">
        <v>37</v>
      </c>
      <c r="L9772">
        <v>60.87</v>
      </c>
      <c r="M9772">
        <v>0.24</v>
      </c>
      <c r="N9772" t="s">
        <v>27</v>
      </c>
      <c r="O9772" t="s">
        <v>28</v>
      </c>
      <c r="P9772">
        <v>28</v>
      </c>
      <c r="Q9772" t="s">
        <v>29</v>
      </c>
    </row>
    <row r="9773" spans="1:17" x14ac:dyDescent="0.3">
      <c r="A9773" t="s">
        <v>10497</v>
      </c>
      <c r="B9773" s="1">
        <v>45801</v>
      </c>
      <c r="C9773" t="s">
        <v>2308</v>
      </c>
      <c r="D9773" t="s">
        <v>65</v>
      </c>
      <c r="E9773" t="s">
        <v>41</v>
      </c>
      <c r="F9773" t="s">
        <v>21</v>
      </c>
      <c r="G9773" t="s">
        <v>22</v>
      </c>
      <c r="H9773" t="s">
        <v>50</v>
      </c>
      <c r="I9773" t="s">
        <v>24</v>
      </c>
      <c r="J9773" t="s">
        <v>36</v>
      </c>
      <c r="K9773" t="s">
        <v>26</v>
      </c>
      <c r="L9773">
        <v>114.37</v>
      </c>
      <c r="M9773">
        <v>0.69</v>
      </c>
      <c r="N9773" t="s">
        <v>27</v>
      </c>
      <c r="O9773" t="s">
        <v>28</v>
      </c>
      <c r="P9773">
        <v>15</v>
      </c>
      <c r="Q9773" t="s">
        <v>29</v>
      </c>
    </row>
    <row r="9774" spans="1:17" x14ac:dyDescent="0.3">
      <c r="A9774" t="s">
        <v>10498</v>
      </c>
      <c r="B9774" s="1">
        <v>45768</v>
      </c>
      <c r="C9774" t="s">
        <v>1324</v>
      </c>
      <c r="D9774" t="s">
        <v>203</v>
      </c>
      <c r="E9774" t="s">
        <v>66</v>
      </c>
      <c r="F9774" t="s">
        <v>56</v>
      </c>
      <c r="G9774" t="s">
        <v>22</v>
      </c>
      <c r="H9774" t="s">
        <v>99</v>
      </c>
      <c r="I9774" t="s">
        <v>44</v>
      </c>
      <c r="J9774" t="s">
        <v>61</v>
      </c>
      <c r="K9774" t="s">
        <v>45</v>
      </c>
      <c r="L9774">
        <v>50.14</v>
      </c>
      <c r="M9774">
        <v>1.1000000000000001</v>
      </c>
      <c r="N9774" t="s">
        <v>27</v>
      </c>
      <c r="O9774" t="s">
        <v>28</v>
      </c>
      <c r="P9774">
        <v>20</v>
      </c>
      <c r="Q9774" t="s">
        <v>29</v>
      </c>
    </row>
    <row r="9775" spans="1:17" x14ac:dyDescent="0.3">
      <c r="A9775" t="s">
        <v>10499</v>
      </c>
      <c r="B9775" s="1">
        <v>45689</v>
      </c>
      <c r="C9775" t="s">
        <v>633</v>
      </c>
      <c r="D9775" t="s">
        <v>40</v>
      </c>
      <c r="E9775" t="s">
        <v>55</v>
      </c>
      <c r="F9775" t="s">
        <v>21</v>
      </c>
      <c r="G9775" t="s">
        <v>22</v>
      </c>
      <c r="H9775" t="s">
        <v>50</v>
      </c>
      <c r="I9775" t="s">
        <v>24</v>
      </c>
      <c r="J9775" t="s">
        <v>61</v>
      </c>
      <c r="K9775" t="s">
        <v>26</v>
      </c>
      <c r="L9775">
        <v>28.49</v>
      </c>
      <c r="M9775">
        <v>0.63</v>
      </c>
      <c r="N9775" t="s">
        <v>27</v>
      </c>
      <c r="O9775" t="s">
        <v>28</v>
      </c>
      <c r="P9775">
        <v>12</v>
      </c>
      <c r="Q9775" t="s">
        <v>29</v>
      </c>
    </row>
    <row r="9776" spans="1:17" x14ac:dyDescent="0.3">
      <c r="A9776" t="s">
        <v>10500</v>
      </c>
      <c r="B9776" s="1">
        <v>45811</v>
      </c>
      <c r="C9776" t="s">
        <v>2117</v>
      </c>
      <c r="D9776" t="s">
        <v>118</v>
      </c>
      <c r="E9776" t="s">
        <v>33</v>
      </c>
      <c r="F9776" t="s">
        <v>56</v>
      </c>
      <c r="G9776" t="s">
        <v>42</v>
      </c>
      <c r="H9776" t="s">
        <v>23</v>
      </c>
      <c r="I9776" t="s">
        <v>51</v>
      </c>
      <c r="J9776" t="s">
        <v>25</v>
      </c>
      <c r="K9776" t="s">
        <v>45</v>
      </c>
      <c r="L9776">
        <v>188</v>
      </c>
      <c r="M9776">
        <v>2.2599999999999998</v>
      </c>
      <c r="N9776" t="s">
        <v>27</v>
      </c>
      <c r="O9776" t="s">
        <v>28</v>
      </c>
      <c r="P9776">
        <v>16</v>
      </c>
      <c r="Q9776" t="s">
        <v>29</v>
      </c>
    </row>
    <row r="9777" spans="1:17" x14ac:dyDescent="0.3">
      <c r="A9777" t="s">
        <v>10501</v>
      </c>
      <c r="B9777" s="1">
        <v>45715</v>
      </c>
      <c r="C9777" t="s">
        <v>2624</v>
      </c>
      <c r="D9777" t="s">
        <v>106</v>
      </c>
      <c r="E9777" t="s">
        <v>33</v>
      </c>
      <c r="F9777" t="s">
        <v>34</v>
      </c>
      <c r="G9777" t="s">
        <v>42</v>
      </c>
      <c r="H9777" t="s">
        <v>57</v>
      </c>
      <c r="I9777" t="s">
        <v>24</v>
      </c>
      <c r="J9777" t="s">
        <v>25</v>
      </c>
      <c r="K9777" t="s">
        <v>37</v>
      </c>
      <c r="L9777">
        <v>19.29</v>
      </c>
      <c r="M9777">
        <v>0.23</v>
      </c>
      <c r="N9777" t="s">
        <v>27</v>
      </c>
      <c r="O9777" t="s">
        <v>28</v>
      </c>
      <c r="P9777">
        <v>18</v>
      </c>
      <c r="Q9777" t="s">
        <v>29</v>
      </c>
    </row>
    <row r="9778" spans="1:17" x14ac:dyDescent="0.3">
      <c r="A9778" t="s">
        <v>10502</v>
      </c>
      <c r="B9778" s="1">
        <v>45683</v>
      </c>
      <c r="C9778" t="s">
        <v>270</v>
      </c>
      <c r="D9778" t="s">
        <v>49</v>
      </c>
      <c r="E9778" t="s">
        <v>41</v>
      </c>
      <c r="F9778" t="s">
        <v>21</v>
      </c>
      <c r="G9778" t="s">
        <v>22</v>
      </c>
      <c r="H9778" t="s">
        <v>50</v>
      </c>
      <c r="I9778" t="s">
        <v>24</v>
      </c>
      <c r="J9778" t="s">
        <v>25</v>
      </c>
      <c r="K9778" t="s">
        <v>26</v>
      </c>
      <c r="L9778">
        <v>114.9</v>
      </c>
      <c r="M9778">
        <v>1.38</v>
      </c>
      <c r="N9778" t="s">
        <v>27</v>
      </c>
      <c r="O9778" t="s">
        <v>28</v>
      </c>
      <c r="P9778">
        <v>15</v>
      </c>
      <c r="Q9778" t="s">
        <v>29</v>
      </c>
    </row>
    <row r="9779" spans="1:17" x14ac:dyDescent="0.3">
      <c r="A9779" t="s">
        <v>10503</v>
      </c>
      <c r="B9779" s="1">
        <v>45716</v>
      </c>
      <c r="C9779" t="s">
        <v>891</v>
      </c>
      <c r="D9779" t="s">
        <v>102</v>
      </c>
      <c r="E9779" t="s">
        <v>55</v>
      </c>
      <c r="F9779" t="s">
        <v>56</v>
      </c>
      <c r="G9779" t="s">
        <v>42</v>
      </c>
      <c r="H9779" t="s">
        <v>50</v>
      </c>
      <c r="I9779" t="s">
        <v>51</v>
      </c>
      <c r="J9779" t="s">
        <v>25</v>
      </c>
      <c r="K9779" t="s">
        <v>37</v>
      </c>
      <c r="L9779">
        <v>72.650000000000006</v>
      </c>
      <c r="M9779">
        <v>0.87</v>
      </c>
      <c r="N9779" t="s">
        <v>27</v>
      </c>
      <c r="O9779" t="s">
        <v>28</v>
      </c>
      <c r="P9779">
        <v>15</v>
      </c>
      <c r="Q9779" t="s">
        <v>29</v>
      </c>
    </row>
    <row r="9780" spans="1:17" x14ac:dyDescent="0.3">
      <c r="A9780" t="s">
        <v>10504</v>
      </c>
      <c r="B9780" s="1">
        <v>45690</v>
      </c>
      <c r="C9780" t="s">
        <v>487</v>
      </c>
      <c r="D9780" t="s">
        <v>94</v>
      </c>
      <c r="E9780" t="s">
        <v>41</v>
      </c>
      <c r="F9780" t="s">
        <v>34</v>
      </c>
      <c r="G9780" t="s">
        <v>22</v>
      </c>
      <c r="H9780" t="s">
        <v>23</v>
      </c>
      <c r="I9780" t="s">
        <v>119</v>
      </c>
      <c r="J9780" t="s">
        <v>61</v>
      </c>
      <c r="K9780" t="s">
        <v>45</v>
      </c>
      <c r="L9780">
        <v>54.18</v>
      </c>
      <c r="M9780">
        <v>1.19</v>
      </c>
      <c r="N9780" t="s">
        <v>27</v>
      </c>
      <c r="O9780" t="s">
        <v>28</v>
      </c>
      <c r="P9780">
        <v>2</v>
      </c>
      <c r="Q9780" t="s">
        <v>29</v>
      </c>
    </row>
    <row r="9781" spans="1:17" x14ac:dyDescent="0.3">
      <c r="A9781" t="s">
        <v>10505</v>
      </c>
      <c r="B9781" s="1">
        <v>45764</v>
      </c>
      <c r="C9781" t="s">
        <v>1565</v>
      </c>
      <c r="D9781" t="s">
        <v>106</v>
      </c>
      <c r="E9781" t="s">
        <v>20</v>
      </c>
      <c r="F9781" t="s">
        <v>34</v>
      </c>
      <c r="G9781" t="s">
        <v>42</v>
      </c>
      <c r="H9781" t="s">
        <v>57</v>
      </c>
      <c r="I9781" t="s">
        <v>119</v>
      </c>
      <c r="J9781" t="s">
        <v>61</v>
      </c>
      <c r="K9781" t="s">
        <v>45</v>
      </c>
      <c r="L9781">
        <v>11.16</v>
      </c>
      <c r="M9781">
        <v>0.25</v>
      </c>
      <c r="N9781" t="s">
        <v>27</v>
      </c>
      <c r="O9781" t="s">
        <v>28</v>
      </c>
      <c r="P9781">
        <v>17</v>
      </c>
      <c r="Q9781" t="s">
        <v>29</v>
      </c>
    </row>
    <row r="9782" spans="1:17" x14ac:dyDescent="0.3">
      <c r="A9782" t="s">
        <v>10506</v>
      </c>
      <c r="B9782" s="1">
        <v>45671</v>
      </c>
      <c r="C9782" t="s">
        <v>123</v>
      </c>
      <c r="D9782" t="s">
        <v>124</v>
      </c>
      <c r="E9782" t="s">
        <v>33</v>
      </c>
      <c r="F9782" t="s">
        <v>56</v>
      </c>
      <c r="G9782" t="s">
        <v>22</v>
      </c>
      <c r="H9782" t="s">
        <v>103</v>
      </c>
      <c r="I9782" t="s">
        <v>24</v>
      </c>
      <c r="J9782" t="s">
        <v>25</v>
      </c>
      <c r="K9782" t="s">
        <v>45</v>
      </c>
      <c r="L9782">
        <v>17.36</v>
      </c>
      <c r="M9782">
        <v>0.21</v>
      </c>
      <c r="N9782" t="s">
        <v>27</v>
      </c>
      <c r="O9782" t="s">
        <v>28</v>
      </c>
      <c r="P9782">
        <v>13</v>
      </c>
      <c r="Q9782" t="s">
        <v>29</v>
      </c>
    </row>
    <row r="9783" spans="1:17" x14ac:dyDescent="0.3">
      <c r="A9783" t="s">
        <v>10507</v>
      </c>
      <c r="B9783" s="1">
        <v>45783</v>
      </c>
      <c r="C9783" t="s">
        <v>612</v>
      </c>
      <c r="D9783" t="s">
        <v>160</v>
      </c>
      <c r="E9783" t="s">
        <v>55</v>
      </c>
      <c r="F9783" t="s">
        <v>34</v>
      </c>
      <c r="G9783" t="s">
        <v>22</v>
      </c>
      <c r="H9783" t="s">
        <v>76</v>
      </c>
      <c r="I9783" t="s">
        <v>119</v>
      </c>
      <c r="J9783" t="s">
        <v>25</v>
      </c>
      <c r="K9783" t="s">
        <v>45</v>
      </c>
      <c r="L9783">
        <v>102.19</v>
      </c>
      <c r="M9783">
        <v>1.23</v>
      </c>
      <c r="N9783" t="s">
        <v>27</v>
      </c>
      <c r="O9783" t="s">
        <v>28</v>
      </c>
      <c r="P9783">
        <v>16</v>
      </c>
      <c r="Q9783" t="s">
        <v>29</v>
      </c>
    </row>
    <row r="9784" spans="1:17" x14ac:dyDescent="0.3">
      <c r="A9784" t="s">
        <v>10508</v>
      </c>
      <c r="B9784" s="1">
        <v>45761</v>
      </c>
      <c r="C9784" t="s">
        <v>1858</v>
      </c>
      <c r="D9784" t="s">
        <v>49</v>
      </c>
      <c r="E9784" t="s">
        <v>20</v>
      </c>
      <c r="F9784" t="s">
        <v>34</v>
      </c>
      <c r="G9784" t="s">
        <v>22</v>
      </c>
      <c r="H9784" t="s">
        <v>99</v>
      </c>
      <c r="I9784" t="s">
        <v>24</v>
      </c>
      <c r="J9784" t="s">
        <v>61</v>
      </c>
      <c r="K9784" t="s">
        <v>45</v>
      </c>
      <c r="L9784">
        <v>74.75</v>
      </c>
      <c r="M9784">
        <v>1.64</v>
      </c>
      <c r="N9784" t="s">
        <v>27</v>
      </c>
      <c r="O9784" t="s">
        <v>28</v>
      </c>
      <c r="P9784">
        <v>9</v>
      </c>
      <c r="Q9784" t="s">
        <v>29</v>
      </c>
    </row>
    <row r="9785" spans="1:17" x14ac:dyDescent="0.3">
      <c r="A9785" t="s">
        <v>10509</v>
      </c>
      <c r="B9785" s="1">
        <v>45819</v>
      </c>
      <c r="C9785" t="s">
        <v>512</v>
      </c>
      <c r="D9785" t="s">
        <v>124</v>
      </c>
      <c r="E9785" t="s">
        <v>55</v>
      </c>
      <c r="F9785" t="s">
        <v>21</v>
      </c>
      <c r="G9785" t="s">
        <v>22</v>
      </c>
      <c r="H9785" t="s">
        <v>103</v>
      </c>
      <c r="I9785" t="s">
        <v>24</v>
      </c>
      <c r="J9785" t="s">
        <v>25</v>
      </c>
      <c r="K9785" t="s">
        <v>37</v>
      </c>
      <c r="L9785">
        <v>164.44</v>
      </c>
      <c r="M9785">
        <v>1.97</v>
      </c>
      <c r="N9785" t="s">
        <v>27</v>
      </c>
      <c r="O9785" t="s">
        <v>28</v>
      </c>
      <c r="P9785">
        <v>12</v>
      </c>
      <c r="Q9785" t="s">
        <v>29</v>
      </c>
    </row>
    <row r="9786" spans="1:17" x14ac:dyDescent="0.3">
      <c r="A9786" t="s">
        <v>10510</v>
      </c>
      <c r="B9786" s="1">
        <v>45732</v>
      </c>
      <c r="C9786" t="s">
        <v>466</v>
      </c>
      <c r="D9786" t="s">
        <v>40</v>
      </c>
      <c r="E9786" t="s">
        <v>20</v>
      </c>
      <c r="F9786" t="s">
        <v>34</v>
      </c>
      <c r="G9786" t="s">
        <v>22</v>
      </c>
      <c r="H9786" t="s">
        <v>76</v>
      </c>
      <c r="I9786" t="s">
        <v>24</v>
      </c>
      <c r="J9786" t="s">
        <v>61</v>
      </c>
      <c r="K9786" t="s">
        <v>44</v>
      </c>
      <c r="L9786">
        <v>695.73</v>
      </c>
      <c r="M9786">
        <v>15.31</v>
      </c>
      <c r="N9786" t="s">
        <v>27</v>
      </c>
      <c r="O9786" t="s">
        <v>28</v>
      </c>
      <c r="P9786">
        <v>50</v>
      </c>
      <c r="Q9786" t="s">
        <v>46</v>
      </c>
    </row>
    <row r="9787" spans="1:17" x14ac:dyDescent="0.3">
      <c r="A9787" t="s">
        <v>10511</v>
      </c>
      <c r="B9787" s="1">
        <v>45685</v>
      </c>
      <c r="C9787" t="s">
        <v>2296</v>
      </c>
      <c r="D9787" t="s">
        <v>65</v>
      </c>
      <c r="E9787" t="s">
        <v>41</v>
      </c>
      <c r="F9787" t="s">
        <v>34</v>
      </c>
      <c r="G9787" t="s">
        <v>22</v>
      </c>
      <c r="H9787" t="s">
        <v>35</v>
      </c>
      <c r="I9787" t="s">
        <v>24</v>
      </c>
      <c r="J9787" t="s">
        <v>25</v>
      </c>
      <c r="K9787" t="s">
        <v>26</v>
      </c>
      <c r="L9787">
        <v>98.74</v>
      </c>
      <c r="M9787">
        <v>1.18</v>
      </c>
      <c r="N9787" t="s">
        <v>27</v>
      </c>
      <c r="O9787" t="s">
        <v>28</v>
      </c>
      <c r="P9787">
        <v>14</v>
      </c>
      <c r="Q9787" t="s">
        <v>29</v>
      </c>
    </row>
    <row r="9788" spans="1:17" x14ac:dyDescent="0.3">
      <c r="A9788" t="s">
        <v>10512</v>
      </c>
      <c r="B9788" s="1">
        <v>45718</v>
      </c>
      <c r="C9788" t="s">
        <v>717</v>
      </c>
      <c r="D9788" t="s">
        <v>75</v>
      </c>
      <c r="E9788" t="s">
        <v>66</v>
      </c>
      <c r="F9788" t="s">
        <v>21</v>
      </c>
      <c r="G9788" t="s">
        <v>22</v>
      </c>
      <c r="H9788" t="s">
        <v>76</v>
      </c>
      <c r="I9788" t="s">
        <v>24</v>
      </c>
      <c r="J9788" t="s">
        <v>25</v>
      </c>
      <c r="K9788" t="s">
        <v>62</v>
      </c>
      <c r="L9788">
        <v>457.31</v>
      </c>
      <c r="M9788">
        <v>5.49</v>
      </c>
      <c r="N9788" t="s">
        <v>27</v>
      </c>
      <c r="O9788" t="s">
        <v>28</v>
      </c>
      <c r="P9788">
        <v>29</v>
      </c>
      <c r="Q9788" t="s">
        <v>29</v>
      </c>
    </row>
    <row r="9789" spans="1:17" x14ac:dyDescent="0.3">
      <c r="A9789" t="s">
        <v>10513</v>
      </c>
      <c r="B9789" s="1">
        <v>45796</v>
      </c>
      <c r="C9789" t="s">
        <v>3111</v>
      </c>
      <c r="D9789" t="s">
        <v>160</v>
      </c>
      <c r="E9789" t="s">
        <v>55</v>
      </c>
      <c r="F9789" t="s">
        <v>56</v>
      </c>
      <c r="G9789" t="s">
        <v>42</v>
      </c>
      <c r="H9789" t="s">
        <v>79</v>
      </c>
      <c r="I9789" t="s">
        <v>119</v>
      </c>
      <c r="J9789" t="s">
        <v>25</v>
      </c>
      <c r="K9789" t="s">
        <v>37</v>
      </c>
      <c r="L9789">
        <v>140.5</v>
      </c>
      <c r="M9789">
        <v>1.69</v>
      </c>
      <c r="N9789" t="s">
        <v>27</v>
      </c>
      <c r="O9789" t="s">
        <v>28</v>
      </c>
      <c r="P9789">
        <v>18</v>
      </c>
      <c r="Q9789" t="s">
        <v>29</v>
      </c>
    </row>
    <row r="9790" spans="1:17" x14ac:dyDescent="0.3">
      <c r="A9790" t="s">
        <v>10514</v>
      </c>
      <c r="B9790" s="1">
        <v>45799</v>
      </c>
      <c r="C9790" t="s">
        <v>231</v>
      </c>
      <c r="D9790" t="s">
        <v>49</v>
      </c>
      <c r="E9790" t="s">
        <v>55</v>
      </c>
      <c r="F9790" t="s">
        <v>34</v>
      </c>
      <c r="G9790" t="s">
        <v>42</v>
      </c>
      <c r="H9790" t="s">
        <v>43</v>
      </c>
      <c r="I9790" t="s">
        <v>24</v>
      </c>
      <c r="J9790" t="s">
        <v>36</v>
      </c>
      <c r="K9790" t="s">
        <v>45</v>
      </c>
      <c r="L9790">
        <v>425.13</v>
      </c>
      <c r="M9790">
        <v>2.5499999999999998</v>
      </c>
      <c r="N9790" t="s">
        <v>27</v>
      </c>
      <c r="O9790" t="s">
        <v>28</v>
      </c>
      <c r="P9790">
        <v>25</v>
      </c>
      <c r="Q9790" t="s">
        <v>29</v>
      </c>
    </row>
    <row r="9791" spans="1:17" x14ac:dyDescent="0.3">
      <c r="A9791" t="s">
        <v>10515</v>
      </c>
      <c r="B9791" s="1">
        <v>45764</v>
      </c>
      <c r="C9791" t="s">
        <v>808</v>
      </c>
      <c r="D9791" t="s">
        <v>32</v>
      </c>
      <c r="E9791" t="s">
        <v>20</v>
      </c>
      <c r="F9791" t="s">
        <v>21</v>
      </c>
      <c r="G9791" t="s">
        <v>22</v>
      </c>
      <c r="H9791" t="s">
        <v>60</v>
      </c>
      <c r="I9791" t="s">
        <v>51</v>
      </c>
      <c r="J9791" t="s">
        <v>111</v>
      </c>
      <c r="K9791" t="s">
        <v>37</v>
      </c>
      <c r="L9791">
        <v>26.95</v>
      </c>
      <c r="M9791">
        <v>0.11</v>
      </c>
      <c r="N9791" t="s">
        <v>27</v>
      </c>
      <c r="O9791" t="s">
        <v>28</v>
      </c>
      <c r="P9791">
        <v>12</v>
      </c>
      <c r="Q9791" t="s">
        <v>29</v>
      </c>
    </row>
    <row r="9792" spans="1:17" x14ac:dyDescent="0.3">
      <c r="A9792" t="s">
        <v>10516</v>
      </c>
      <c r="B9792" s="1">
        <v>45787</v>
      </c>
      <c r="C9792" t="s">
        <v>1548</v>
      </c>
      <c r="D9792" t="s">
        <v>54</v>
      </c>
      <c r="E9792" t="s">
        <v>41</v>
      </c>
      <c r="F9792" t="s">
        <v>56</v>
      </c>
      <c r="G9792" t="s">
        <v>22</v>
      </c>
      <c r="H9792" t="s">
        <v>79</v>
      </c>
      <c r="I9792" t="s">
        <v>51</v>
      </c>
      <c r="J9792" t="s">
        <v>61</v>
      </c>
      <c r="K9792" t="s">
        <v>45</v>
      </c>
      <c r="L9792">
        <v>158.69</v>
      </c>
      <c r="M9792">
        <v>3.49</v>
      </c>
      <c r="N9792" t="s">
        <v>27</v>
      </c>
      <c r="O9792" t="s">
        <v>28</v>
      </c>
      <c r="P9792">
        <v>9</v>
      </c>
      <c r="Q9792" t="s">
        <v>29</v>
      </c>
    </row>
    <row r="9793" spans="1:17" x14ac:dyDescent="0.3">
      <c r="A9793" t="s">
        <v>10517</v>
      </c>
      <c r="B9793" s="1">
        <v>45703</v>
      </c>
      <c r="C9793" t="s">
        <v>4038</v>
      </c>
      <c r="D9793" t="s">
        <v>32</v>
      </c>
      <c r="E9793" t="s">
        <v>66</v>
      </c>
      <c r="F9793" t="s">
        <v>34</v>
      </c>
      <c r="G9793" t="s">
        <v>42</v>
      </c>
      <c r="H9793" t="s">
        <v>103</v>
      </c>
      <c r="I9793" t="s">
        <v>24</v>
      </c>
      <c r="J9793" t="s">
        <v>25</v>
      </c>
      <c r="K9793" t="s">
        <v>37</v>
      </c>
      <c r="L9793">
        <v>44.59</v>
      </c>
      <c r="M9793">
        <v>0.54</v>
      </c>
      <c r="N9793" t="s">
        <v>27</v>
      </c>
      <c r="O9793" t="s">
        <v>28</v>
      </c>
      <c r="P9793">
        <v>30</v>
      </c>
      <c r="Q9793" t="s">
        <v>29</v>
      </c>
    </row>
    <row r="9794" spans="1:17" x14ac:dyDescent="0.3">
      <c r="A9794" t="s">
        <v>10518</v>
      </c>
      <c r="B9794" s="1">
        <v>45660</v>
      </c>
      <c r="C9794" t="s">
        <v>856</v>
      </c>
      <c r="D9794" t="s">
        <v>75</v>
      </c>
      <c r="E9794" t="s">
        <v>33</v>
      </c>
      <c r="F9794" t="s">
        <v>34</v>
      </c>
      <c r="G9794" t="s">
        <v>42</v>
      </c>
      <c r="H9794" t="s">
        <v>76</v>
      </c>
      <c r="I9794" t="s">
        <v>24</v>
      </c>
      <c r="J9794" t="s">
        <v>25</v>
      </c>
      <c r="K9794" t="s">
        <v>62</v>
      </c>
      <c r="L9794">
        <v>444.54</v>
      </c>
      <c r="M9794">
        <v>5.33</v>
      </c>
      <c r="N9794" t="s">
        <v>27</v>
      </c>
      <c r="O9794" t="s">
        <v>28</v>
      </c>
      <c r="P9794">
        <v>45</v>
      </c>
      <c r="Q9794" t="s">
        <v>46</v>
      </c>
    </row>
    <row r="9795" spans="1:17" x14ac:dyDescent="0.3">
      <c r="A9795" t="s">
        <v>10519</v>
      </c>
      <c r="B9795" s="1">
        <v>45703</v>
      </c>
      <c r="C9795" t="s">
        <v>845</v>
      </c>
      <c r="D9795" t="s">
        <v>118</v>
      </c>
      <c r="E9795" t="s">
        <v>66</v>
      </c>
      <c r="F9795" t="s">
        <v>34</v>
      </c>
      <c r="G9795" t="s">
        <v>22</v>
      </c>
      <c r="H9795" t="s">
        <v>99</v>
      </c>
      <c r="I9795" t="s">
        <v>119</v>
      </c>
      <c r="J9795" t="s">
        <v>61</v>
      </c>
      <c r="K9795" t="s">
        <v>45</v>
      </c>
      <c r="L9795">
        <v>17.850000000000001</v>
      </c>
      <c r="M9795">
        <v>0.39</v>
      </c>
      <c r="N9795" t="s">
        <v>27</v>
      </c>
      <c r="O9795" t="s">
        <v>28</v>
      </c>
      <c r="P9795">
        <v>8</v>
      </c>
      <c r="Q9795" t="s">
        <v>29</v>
      </c>
    </row>
    <row r="9796" spans="1:17" x14ac:dyDescent="0.3">
      <c r="A9796" t="s">
        <v>10520</v>
      </c>
      <c r="B9796" s="1">
        <v>45660</v>
      </c>
      <c r="C9796" t="s">
        <v>883</v>
      </c>
      <c r="D9796" t="s">
        <v>124</v>
      </c>
      <c r="E9796" t="s">
        <v>33</v>
      </c>
      <c r="F9796" t="s">
        <v>21</v>
      </c>
      <c r="G9796" t="s">
        <v>22</v>
      </c>
      <c r="H9796" t="s">
        <v>57</v>
      </c>
      <c r="I9796" t="s">
        <v>24</v>
      </c>
      <c r="J9796" t="s">
        <v>111</v>
      </c>
      <c r="K9796" t="s">
        <v>45</v>
      </c>
      <c r="L9796">
        <v>134.85</v>
      </c>
      <c r="M9796">
        <v>0.54</v>
      </c>
      <c r="N9796" t="s">
        <v>27</v>
      </c>
      <c r="O9796" t="s">
        <v>28</v>
      </c>
      <c r="P9796">
        <v>13</v>
      </c>
      <c r="Q9796" t="s">
        <v>29</v>
      </c>
    </row>
    <row r="9797" spans="1:17" x14ac:dyDescent="0.3">
      <c r="A9797" t="s">
        <v>10521</v>
      </c>
      <c r="B9797" s="1">
        <v>45687</v>
      </c>
      <c r="C9797" t="s">
        <v>2492</v>
      </c>
      <c r="D9797" t="s">
        <v>203</v>
      </c>
      <c r="E9797" t="s">
        <v>33</v>
      </c>
      <c r="F9797" t="s">
        <v>34</v>
      </c>
      <c r="G9797" t="s">
        <v>22</v>
      </c>
      <c r="H9797" t="s">
        <v>99</v>
      </c>
      <c r="I9797" t="s">
        <v>44</v>
      </c>
      <c r="J9797" t="s">
        <v>61</v>
      </c>
      <c r="K9797" t="s">
        <v>62</v>
      </c>
      <c r="L9797">
        <v>30.42</v>
      </c>
      <c r="M9797">
        <v>0.67</v>
      </c>
      <c r="N9797" t="s">
        <v>27</v>
      </c>
      <c r="O9797" t="s">
        <v>28</v>
      </c>
      <c r="P9797">
        <v>22</v>
      </c>
      <c r="Q9797" t="s">
        <v>29</v>
      </c>
    </row>
    <row r="9798" spans="1:17" x14ac:dyDescent="0.3">
      <c r="A9798" t="s">
        <v>10522</v>
      </c>
      <c r="B9798" s="1">
        <v>45690</v>
      </c>
      <c r="C9798" t="s">
        <v>302</v>
      </c>
      <c r="D9798" t="s">
        <v>65</v>
      </c>
      <c r="E9798" t="s">
        <v>41</v>
      </c>
      <c r="F9798" t="s">
        <v>56</v>
      </c>
      <c r="G9798" t="s">
        <v>22</v>
      </c>
      <c r="H9798" t="s">
        <v>50</v>
      </c>
      <c r="I9798" t="s">
        <v>24</v>
      </c>
      <c r="J9798" t="s">
        <v>25</v>
      </c>
      <c r="K9798" t="s">
        <v>26</v>
      </c>
      <c r="L9798">
        <v>44.34</v>
      </c>
      <c r="M9798">
        <v>0.53</v>
      </c>
      <c r="N9798" t="s">
        <v>27</v>
      </c>
      <c r="O9798" t="s">
        <v>28</v>
      </c>
      <c r="P9798">
        <v>1</v>
      </c>
      <c r="Q9798" t="s">
        <v>29</v>
      </c>
    </row>
    <row r="9799" spans="1:17" x14ac:dyDescent="0.3">
      <c r="A9799" t="s">
        <v>10523</v>
      </c>
      <c r="B9799" s="1">
        <v>45664</v>
      </c>
      <c r="C9799" t="s">
        <v>698</v>
      </c>
      <c r="D9799" t="s">
        <v>106</v>
      </c>
      <c r="E9799" t="s">
        <v>55</v>
      </c>
      <c r="F9799" t="s">
        <v>34</v>
      </c>
      <c r="G9799" t="s">
        <v>22</v>
      </c>
      <c r="H9799" t="s">
        <v>43</v>
      </c>
      <c r="I9799" t="s">
        <v>24</v>
      </c>
      <c r="J9799" t="s">
        <v>61</v>
      </c>
      <c r="K9799" t="s">
        <v>45</v>
      </c>
      <c r="L9799">
        <v>350.84</v>
      </c>
      <c r="M9799">
        <v>7.72</v>
      </c>
      <c r="N9799" t="s">
        <v>27</v>
      </c>
      <c r="O9799" t="s">
        <v>28</v>
      </c>
      <c r="P9799">
        <v>11</v>
      </c>
      <c r="Q9799" t="s">
        <v>29</v>
      </c>
    </row>
    <row r="9800" spans="1:17" x14ac:dyDescent="0.3">
      <c r="A9800" t="s">
        <v>10524</v>
      </c>
      <c r="B9800" s="1">
        <v>45697</v>
      </c>
      <c r="C9800" t="s">
        <v>225</v>
      </c>
      <c r="D9800" t="s">
        <v>89</v>
      </c>
      <c r="E9800" t="s">
        <v>20</v>
      </c>
      <c r="F9800" t="s">
        <v>56</v>
      </c>
      <c r="G9800" t="s">
        <v>22</v>
      </c>
      <c r="H9800" t="s">
        <v>57</v>
      </c>
      <c r="I9800" t="s">
        <v>51</v>
      </c>
      <c r="J9800" t="s">
        <v>61</v>
      </c>
      <c r="K9800" t="s">
        <v>37</v>
      </c>
      <c r="L9800">
        <v>118.99</v>
      </c>
      <c r="M9800">
        <v>2.62</v>
      </c>
      <c r="N9800" t="s">
        <v>27</v>
      </c>
      <c r="O9800" t="s">
        <v>28</v>
      </c>
      <c r="P9800">
        <v>0</v>
      </c>
      <c r="Q9800" t="s">
        <v>29</v>
      </c>
    </row>
    <row r="9801" spans="1:17" x14ac:dyDescent="0.3">
      <c r="A9801" t="s">
        <v>10525</v>
      </c>
      <c r="B9801" s="1">
        <v>45701</v>
      </c>
      <c r="C9801" t="s">
        <v>891</v>
      </c>
      <c r="D9801" t="s">
        <v>102</v>
      </c>
      <c r="E9801" t="s">
        <v>55</v>
      </c>
      <c r="F9801" t="s">
        <v>56</v>
      </c>
      <c r="G9801" t="s">
        <v>42</v>
      </c>
      <c r="H9801" t="s">
        <v>76</v>
      </c>
      <c r="I9801" t="s">
        <v>24</v>
      </c>
      <c r="J9801" t="s">
        <v>61</v>
      </c>
      <c r="K9801" t="s">
        <v>45</v>
      </c>
      <c r="L9801">
        <v>358.19</v>
      </c>
      <c r="M9801">
        <v>7.88</v>
      </c>
      <c r="N9801" t="s">
        <v>27</v>
      </c>
      <c r="O9801" t="s">
        <v>28</v>
      </c>
      <c r="P9801">
        <v>38</v>
      </c>
      <c r="Q9801" t="s">
        <v>29</v>
      </c>
    </row>
    <row r="9802" spans="1:17" x14ac:dyDescent="0.3">
      <c r="A9802" t="s">
        <v>10526</v>
      </c>
      <c r="B9802" s="1">
        <v>45832</v>
      </c>
      <c r="C9802" t="s">
        <v>1234</v>
      </c>
      <c r="D9802" t="s">
        <v>40</v>
      </c>
      <c r="E9802" t="s">
        <v>41</v>
      </c>
      <c r="F9802" t="s">
        <v>56</v>
      </c>
      <c r="G9802" t="s">
        <v>42</v>
      </c>
      <c r="H9802" t="s">
        <v>99</v>
      </c>
      <c r="I9802" t="s">
        <v>24</v>
      </c>
      <c r="J9802" t="s">
        <v>36</v>
      </c>
      <c r="K9802" t="s">
        <v>37</v>
      </c>
      <c r="L9802">
        <v>68.400000000000006</v>
      </c>
      <c r="M9802">
        <v>0.41</v>
      </c>
      <c r="N9802" t="s">
        <v>27</v>
      </c>
      <c r="O9802" t="s">
        <v>28</v>
      </c>
      <c r="P9802">
        <v>24</v>
      </c>
      <c r="Q9802" t="s">
        <v>29</v>
      </c>
    </row>
    <row r="9803" spans="1:17" x14ac:dyDescent="0.3">
      <c r="A9803" t="s">
        <v>10527</v>
      </c>
      <c r="B9803" s="1">
        <v>45758</v>
      </c>
      <c r="C9803" t="s">
        <v>612</v>
      </c>
      <c r="D9803" t="s">
        <v>160</v>
      </c>
      <c r="E9803" t="s">
        <v>55</v>
      </c>
      <c r="F9803" t="s">
        <v>34</v>
      </c>
      <c r="G9803" t="s">
        <v>22</v>
      </c>
      <c r="H9803" t="s">
        <v>23</v>
      </c>
      <c r="I9803" t="s">
        <v>24</v>
      </c>
      <c r="J9803" t="s">
        <v>111</v>
      </c>
      <c r="K9803" t="s">
        <v>45</v>
      </c>
      <c r="L9803">
        <v>111.86</v>
      </c>
      <c r="M9803">
        <v>0.45</v>
      </c>
      <c r="N9803" t="s">
        <v>27</v>
      </c>
      <c r="O9803" t="s">
        <v>28</v>
      </c>
      <c r="P9803">
        <v>3</v>
      </c>
      <c r="Q9803" t="s">
        <v>29</v>
      </c>
    </row>
    <row r="9804" spans="1:17" x14ac:dyDescent="0.3">
      <c r="A9804" t="s">
        <v>10528</v>
      </c>
      <c r="B9804" s="1">
        <v>45739</v>
      </c>
      <c r="C9804" t="s">
        <v>1604</v>
      </c>
      <c r="D9804" t="s">
        <v>49</v>
      </c>
      <c r="E9804" t="s">
        <v>41</v>
      </c>
      <c r="F9804" t="s">
        <v>34</v>
      </c>
      <c r="G9804" t="s">
        <v>22</v>
      </c>
      <c r="H9804" t="s">
        <v>99</v>
      </c>
      <c r="I9804" t="s">
        <v>24</v>
      </c>
      <c r="J9804" t="s">
        <v>25</v>
      </c>
      <c r="K9804" t="s">
        <v>45</v>
      </c>
      <c r="L9804">
        <v>53.4</v>
      </c>
      <c r="M9804">
        <v>0.64</v>
      </c>
      <c r="N9804" t="s">
        <v>27</v>
      </c>
      <c r="O9804" t="s">
        <v>28</v>
      </c>
      <c r="P9804">
        <v>1</v>
      </c>
      <c r="Q9804" t="s">
        <v>29</v>
      </c>
    </row>
    <row r="9805" spans="1:17" x14ac:dyDescent="0.3">
      <c r="A9805" t="s">
        <v>10529</v>
      </c>
      <c r="B9805" s="1">
        <v>45829</v>
      </c>
      <c r="C9805" t="s">
        <v>2488</v>
      </c>
      <c r="D9805" t="s">
        <v>75</v>
      </c>
      <c r="E9805" t="s">
        <v>41</v>
      </c>
      <c r="F9805" t="s">
        <v>34</v>
      </c>
      <c r="G9805" t="s">
        <v>22</v>
      </c>
      <c r="H9805" t="s">
        <v>99</v>
      </c>
      <c r="I9805" t="s">
        <v>51</v>
      </c>
      <c r="J9805" t="s">
        <v>111</v>
      </c>
      <c r="K9805" t="s">
        <v>37</v>
      </c>
      <c r="L9805">
        <v>62.51</v>
      </c>
      <c r="M9805">
        <v>0.25</v>
      </c>
      <c r="N9805" t="s">
        <v>27</v>
      </c>
      <c r="O9805" t="s">
        <v>28</v>
      </c>
      <c r="P9805">
        <v>9</v>
      </c>
      <c r="Q9805" t="s">
        <v>29</v>
      </c>
    </row>
    <row r="9806" spans="1:17" x14ac:dyDescent="0.3">
      <c r="A9806" t="s">
        <v>10530</v>
      </c>
      <c r="B9806" s="1">
        <v>45705</v>
      </c>
      <c r="C9806" t="s">
        <v>1225</v>
      </c>
      <c r="D9806" t="s">
        <v>19</v>
      </c>
      <c r="E9806" t="s">
        <v>20</v>
      </c>
      <c r="F9806" t="s">
        <v>34</v>
      </c>
      <c r="G9806" t="s">
        <v>84</v>
      </c>
      <c r="H9806" t="s">
        <v>99</v>
      </c>
      <c r="I9806" t="s">
        <v>24</v>
      </c>
      <c r="J9806" t="s">
        <v>111</v>
      </c>
      <c r="K9806" t="s">
        <v>37</v>
      </c>
      <c r="L9806">
        <v>140.82</v>
      </c>
      <c r="M9806">
        <v>0.56000000000000005</v>
      </c>
      <c r="N9806" t="s">
        <v>27</v>
      </c>
      <c r="O9806" t="s">
        <v>28</v>
      </c>
      <c r="P9806">
        <v>41</v>
      </c>
      <c r="Q9806" t="s">
        <v>46</v>
      </c>
    </row>
    <row r="9807" spans="1:17" x14ac:dyDescent="0.3">
      <c r="A9807" t="s">
        <v>10531</v>
      </c>
      <c r="B9807" s="1">
        <v>45709</v>
      </c>
      <c r="C9807" t="s">
        <v>748</v>
      </c>
      <c r="D9807" t="s">
        <v>89</v>
      </c>
      <c r="E9807" t="s">
        <v>55</v>
      </c>
      <c r="F9807" t="s">
        <v>34</v>
      </c>
      <c r="G9807" t="s">
        <v>22</v>
      </c>
      <c r="H9807" t="s">
        <v>35</v>
      </c>
      <c r="I9807" t="s">
        <v>44</v>
      </c>
      <c r="J9807" t="s">
        <v>61</v>
      </c>
      <c r="K9807" t="s">
        <v>45</v>
      </c>
      <c r="L9807">
        <v>88.94</v>
      </c>
      <c r="M9807">
        <v>1.96</v>
      </c>
      <c r="N9807" t="s">
        <v>27</v>
      </c>
      <c r="O9807" t="s">
        <v>28</v>
      </c>
      <c r="P9807">
        <v>21</v>
      </c>
      <c r="Q9807" t="s">
        <v>29</v>
      </c>
    </row>
    <row r="9808" spans="1:17" x14ac:dyDescent="0.3">
      <c r="A9808" t="s">
        <v>10532</v>
      </c>
      <c r="B9808" s="1">
        <v>45707</v>
      </c>
      <c r="C9808" t="s">
        <v>495</v>
      </c>
      <c r="D9808" t="s">
        <v>75</v>
      </c>
      <c r="E9808" t="s">
        <v>55</v>
      </c>
      <c r="F9808" t="s">
        <v>34</v>
      </c>
      <c r="G9808" t="s">
        <v>42</v>
      </c>
      <c r="H9808" t="s">
        <v>50</v>
      </c>
      <c r="I9808" t="s">
        <v>44</v>
      </c>
      <c r="J9808" t="s">
        <v>25</v>
      </c>
      <c r="K9808" t="s">
        <v>45</v>
      </c>
      <c r="L9808">
        <v>16.62</v>
      </c>
      <c r="M9808">
        <v>0.2</v>
      </c>
      <c r="N9808" t="s">
        <v>27</v>
      </c>
      <c r="O9808" t="s">
        <v>28</v>
      </c>
      <c r="P9808">
        <v>33</v>
      </c>
      <c r="Q9808" t="s">
        <v>29</v>
      </c>
    </row>
    <row r="9809" spans="1:17" x14ac:dyDescent="0.3">
      <c r="A9809" t="s">
        <v>10533</v>
      </c>
      <c r="B9809" s="1">
        <v>45773</v>
      </c>
      <c r="C9809" t="s">
        <v>1524</v>
      </c>
      <c r="D9809" t="s">
        <v>32</v>
      </c>
      <c r="E9809" t="s">
        <v>66</v>
      </c>
      <c r="F9809" t="s">
        <v>56</v>
      </c>
      <c r="G9809" t="s">
        <v>22</v>
      </c>
      <c r="H9809" t="s">
        <v>50</v>
      </c>
      <c r="I9809" t="s">
        <v>24</v>
      </c>
      <c r="J9809" t="s">
        <v>61</v>
      </c>
      <c r="K9809" t="s">
        <v>45</v>
      </c>
      <c r="L9809">
        <v>130.35</v>
      </c>
      <c r="M9809">
        <v>2.87</v>
      </c>
      <c r="N9809" t="s">
        <v>27</v>
      </c>
      <c r="O9809" t="s">
        <v>28</v>
      </c>
      <c r="P9809">
        <v>4</v>
      </c>
      <c r="Q9809" t="s">
        <v>29</v>
      </c>
    </row>
    <row r="9810" spans="1:17" x14ac:dyDescent="0.3">
      <c r="A9810" t="s">
        <v>10534</v>
      </c>
      <c r="B9810" s="1">
        <v>45785</v>
      </c>
      <c r="C9810" t="s">
        <v>273</v>
      </c>
      <c r="D9810" t="s">
        <v>65</v>
      </c>
      <c r="E9810" t="s">
        <v>33</v>
      </c>
      <c r="F9810" t="s">
        <v>34</v>
      </c>
      <c r="G9810" t="s">
        <v>42</v>
      </c>
      <c r="H9810" t="s">
        <v>79</v>
      </c>
      <c r="I9810" t="s">
        <v>51</v>
      </c>
      <c r="J9810" t="s">
        <v>25</v>
      </c>
      <c r="K9810" t="s">
        <v>37</v>
      </c>
      <c r="L9810">
        <v>74.319999999999993</v>
      </c>
      <c r="M9810">
        <v>0</v>
      </c>
      <c r="N9810" t="s">
        <v>69</v>
      </c>
      <c r="O9810" t="s">
        <v>70</v>
      </c>
      <c r="P9810">
        <v>44</v>
      </c>
      <c r="Q9810" t="s">
        <v>46</v>
      </c>
    </row>
    <row r="9811" spans="1:17" x14ac:dyDescent="0.3">
      <c r="A9811" t="s">
        <v>10535</v>
      </c>
      <c r="B9811" s="1">
        <v>45754</v>
      </c>
      <c r="C9811" t="s">
        <v>3012</v>
      </c>
      <c r="D9811" t="s">
        <v>40</v>
      </c>
      <c r="E9811" t="s">
        <v>41</v>
      </c>
      <c r="F9811" t="s">
        <v>34</v>
      </c>
      <c r="G9811" t="s">
        <v>22</v>
      </c>
      <c r="H9811" t="s">
        <v>76</v>
      </c>
      <c r="I9811" t="s">
        <v>24</v>
      </c>
      <c r="J9811" t="s">
        <v>61</v>
      </c>
      <c r="K9811" t="s">
        <v>45</v>
      </c>
      <c r="L9811">
        <v>351.56</v>
      </c>
      <c r="M9811">
        <v>7.73</v>
      </c>
      <c r="N9811" t="s">
        <v>27</v>
      </c>
      <c r="O9811" t="s">
        <v>28</v>
      </c>
      <c r="P9811">
        <v>22</v>
      </c>
      <c r="Q9811" t="s">
        <v>29</v>
      </c>
    </row>
    <row r="9812" spans="1:17" x14ac:dyDescent="0.3">
      <c r="A9812" t="s">
        <v>10536</v>
      </c>
      <c r="B9812" s="1">
        <v>45768</v>
      </c>
      <c r="C9812" t="s">
        <v>856</v>
      </c>
      <c r="D9812" t="s">
        <v>75</v>
      </c>
      <c r="E9812" t="s">
        <v>33</v>
      </c>
      <c r="F9812" t="s">
        <v>34</v>
      </c>
      <c r="G9812" t="s">
        <v>42</v>
      </c>
      <c r="H9812" t="s">
        <v>23</v>
      </c>
      <c r="I9812" t="s">
        <v>119</v>
      </c>
      <c r="J9812" t="s">
        <v>61</v>
      </c>
      <c r="K9812" t="s">
        <v>45</v>
      </c>
      <c r="L9812">
        <v>24.72</v>
      </c>
      <c r="M9812">
        <v>0.54</v>
      </c>
      <c r="N9812" t="s">
        <v>27</v>
      </c>
      <c r="O9812" t="s">
        <v>28</v>
      </c>
      <c r="P9812">
        <v>23</v>
      </c>
      <c r="Q9812" t="s">
        <v>29</v>
      </c>
    </row>
    <row r="9813" spans="1:17" x14ac:dyDescent="0.3">
      <c r="A9813" t="s">
        <v>10537</v>
      </c>
      <c r="B9813" s="1">
        <v>45751</v>
      </c>
      <c r="C9813" t="s">
        <v>1791</v>
      </c>
      <c r="D9813" t="s">
        <v>203</v>
      </c>
      <c r="E9813" t="s">
        <v>66</v>
      </c>
      <c r="F9813" t="s">
        <v>34</v>
      </c>
      <c r="G9813" t="s">
        <v>22</v>
      </c>
      <c r="H9813" t="s">
        <v>35</v>
      </c>
      <c r="I9813" t="s">
        <v>24</v>
      </c>
      <c r="J9813" t="s">
        <v>25</v>
      </c>
      <c r="K9813" t="s">
        <v>37</v>
      </c>
      <c r="L9813">
        <v>176.23</v>
      </c>
      <c r="M9813">
        <v>0</v>
      </c>
      <c r="N9813" t="s">
        <v>69</v>
      </c>
      <c r="O9813" t="s">
        <v>727</v>
      </c>
      <c r="P9813">
        <v>22</v>
      </c>
      <c r="Q9813" t="s">
        <v>29</v>
      </c>
    </row>
    <row r="9814" spans="1:17" x14ac:dyDescent="0.3">
      <c r="A9814" t="s">
        <v>10538</v>
      </c>
      <c r="B9814" s="1">
        <v>45686</v>
      </c>
      <c r="C9814" t="s">
        <v>402</v>
      </c>
      <c r="D9814" t="s">
        <v>40</v>
      </c>
      <c r="E9814" t="s">
        <v>41</v>
      </c>
      <c r="F9814" t="s">
        <v>56</v>
      </c>
      <c r="G9814" t="s">
        <v>22</v>
      </c>
      <c r="H9814" t="s">
        <v>60</v>
      </c>
      <c r="I9814" t="s">
        <v>24</v>
      </c>
      <c r="J9814" t="s">
        <v>25</v>
      </c>
      <c r="K9814" t="s">
        <v>45</v>
      </c>
      <c r="L9814">
        <v>34.31</v>
      </c>
      <c r="M9814">
        <v>0.41</v>
      </c>
      <c r="N9814" t="s">
        <v>27</v>
      </c>
      <c r="O9814" t="s">
        <v>28</v>
      </c>
      <c r="P9814">
        <v>10</v>
      </c>
      <c r="Q9814" t="s">
        <v>29</v>
      </c>
    </row>
    <row r="9815" spans="1:17" x14ac:dyDescent="0.3">
      <c r="A9815" t="s">
        <v>10539</v>
      </c>
      <c r="B9815" s="1">
        <v>45722</v>
      </c>
      <c r="C9815" t="s">
        <v>507</v>
      </c>
      <c r="D9815" t="s">
        <v>32</v>
      </c>
      <c r="E9815" t="s">
        <v>20</v>
      </c>
      <c r="F9815" t="s">
        <v>56</v>
      </c>
      <c r="G9815" t="s">
        <v>22</v>
      </c>
      <c r="H9815" t="s">
        <v>57</v>
      </c>
      <c r="I9815" t="s">
        <v>119</v>
      </c>
      <c r="J9815" t="s">
        <v>25</v>
      </c>
      <c r="K9815" t="s">
        <v>37</v>
      </c>
      <c r="L9815">
        <v>118.18</v>
      </c>
      <c r="M9815">
        <v>1.42</v>
      </c>
      <c r="N9815" t="s">
        <v>27</v>
      </c>
      <c r="O9815" t="s">
        <v>28</v>
      </c>
      <c r="P9815">
        <v>2</v>
      </c>
      <c r="Q9815" t="s">
        <v>29</v>
      </c>
    </row>
    <row r="9816" spans="1:17" x14ac:dyDescent="0.3">
      <c r="A9816" t="s">
        <v>10540</v>
      </c>
      <c r="B9816" s="1">
        <v>45824</v>
      </c>
      <c r="C9816" t="s">
        <v>746</v>
      </c>
      <c r="D9816" t="s">
        <v>49</v>
      </c>
      <c r="E9816" t="s">
        <v>20</v>
      </c>
      <c r="F9816" t="s">
        <v>21</v>
      </c>
      <c r="G9816" t="s">
        <v>22</v>
      </c>
      <c r="H9816" t="s">
        <v>23</v>
      </c>
      <c r="I9816" t="s">
        <v>119</v>
      </c>
      <c r="J9816" t="s">
        <v>61</v>
      </c>
      <c r="K9816" t="s">
        <v>45</v>
      </c>
      <c r="L9816">
        <v>119.84</v>
      </c>
      <c r="M9816">
        <v>2.64</v>
      </c>
      <c r="N9816" t="s">
        <v>27</v>
      </c>
      <c r="O9816" t="s">
        <v>28</v>
      </c>
      <c r="P9816">
        <v>13</v>
      </c>
      <c r="Q9816" t="s">
        <v>29</v>
      </c>
    </row>
    <row r="9817" spans="1:17" x14ac:dyDescent="0.3">
      <c r="A9817" t="s">
        <v>10541</v>
      </c>
      <c r="B9817" s="1">
        <v>45720</v>
      </c>
      <c r="C9817" t="s">
        <v>2065</v>
      </c>
      <c r="D9817" t="s">
        <v>89</v>
      </c>
      <c r="E9817" t="s">
        <v>66</v>
      </c>
      <c r="F9817" t="s">
        <v>34</v>
      </c>
      <c r="G9817" t="s">
        <v>22</v>
      </c>
      <c r="H9817" t="s">
        <v>35</v>
      </c>
      <c r="I9817" t="s">
        <v>51</v>
      </c>
      <c r="J9817" t="s">
        <v>36</v>
      </c>
      <c r="K9817" t="s">
        <v>62</v>
      </c>
      <c r="L9817">
        <v>55.22</v>
      </c>
      <c r="M9817">
        <v>0.33</v>
      </c>
      <c r="N9817" t="s">
        <v>27</v>
      </c>
      <c r="O9817" t="s">
        <v>28</v>
      </c>
      <c r="P9817">
        <v>8</v>
      </c>
      <c r="Q9817" t="s">
        <v>29</v>
      </c>
    </row>
    <row r="9818" spans="1:17" x14ac:dyDescent="0.3">
      <c r="A9818" t="s">
        <v>10542</v>
      </c>
      <c r="B9818" s="1">
        <v>45695</v>
      </c>
      <c r="C9818" t="s">
        <v>560</v>
      </c>
      <c r="D9818" t="s">
        <v>65</v>
      </c>
      <c r="E9818" t="s">
        <v>41</v>
      </c>
      <c r="F9818" t="s">
        <v>56</v>
      </c>
      <c r="G9818" t="s">
        <v>22</v>
      </c>
      <c r="H9818" t="s">
        <v>43</v>
      </c>
      <c r="I9818" t="s">
        <v>24</v>
      </c>
      <c r="J9818" t="s">
        <v>61</v>
      </c>
      <c r="K9818" t="s">
        <v>37</v>
      </c>
      <c r="L9818">
        <v>225.17</v>
      </c>
      <c r="M9818">
        <v>4.95</v>
      </c>
      <c r="N9818" t="s">
        <v>27</v>
      </c>
      <c r="O9818" t="s">
        <v>28</v>
      </c>
      <c r="P9818">
        <v>0</v>
      </c>
      <c r="Q9818" t="s">
        <v>29</v>
      </c>
    </row>
    <row r="9819" spans="1:17" x14ac:dyDescent="0.3">
      <c r="A9819" t="s">
        <v>10543</v>
      </c>
      <c r="B9819" s="1">
        <v>45754</v>
      </c>
      <c r="C9819" t="s">
        <v>964</v>
      </c>
      <c r="D9819" t="s">
        <v>54</v>
      </c>
      <c r="E9819" t="s">
        <v>55</v>
      </c>
      <c r="F9819" t="s">
        <v>21</v>
      </c>
      <c r="G9819" t="s">
        <v>84</v>
      </c>
      <c r="H9819" t="s">
        <v>57</v>
      </c>
      <c r="I9819" t="s">
        <v>24</v>
      </c>
      <c r="J9819" t="s">
        <v>36</v>
      </c>
      <c r="K9819" t="s">
        <v>26</v>
      </c>
      <c r="L9819">
        <v>21.4</v>
      </c>
      <c r="M9819">
        <v>0.13</v>
      </c>
      <c r="N9819" t="s">
        <v>27</v>
      </c>
      <c r="O9819" t="s">
        <v>28</v>
      </c>
      <c r="P9819">
        <v>49</v>
      </c>
      <c r="Q9819" t="s">
        <v>46</v>
      </c>
    </row>
    <row r="9820" spans="1:17" x14ac:dyDescent="0.3">
      <c r="A9820" t="s">
        <v>10544</v>
      </c>
      <c r="B9820" s="1">
        <v>45673</v>
      </c>
      <c r="C9820" t="s">
        <v>1526</v>
      </c>
      <c r="D9820" t="s">
        <v>54</v>
      </c>
      <c r="E9820" t="s">
        <v>41</v>
      </c>
      <c r="F9820" t="s">
        <v>34</v>
      </c>
      <c r="G9820" t="s">
        <v>22</v>
      </c>
      <c r="H9820" t="s">
        <v>57</v>
      </c>
      <c r="I9820" t="s">
        <v>51</v>
      </c>
      <c r="J9820" t="s">
        <v>25</v>
      </c>
      <c r="K9820" t="s">
        <v>37</v>
      </c>
      <c r="L9820">
        <v>47.33</v>
      </c>
      <c r="M9820">
        <v>0.56999999999999995</v>
      </c>
      <c r="N9820" t="s">
        <v>27</v>
      </c>
      <c r="O9820" t="s">
        <v>28</v>
      </c>
      <c r="P9820">
        <v>13</v>
      </c>
      <c r="Q9820" t="s">
        <v>29</v>
      </c>
    </row>
    <row r="9821" spans="1:17" x14ac:dyDescent="0.3">
      <c r="A9821" t="s">
        <v>10545</v>
      </c>
      <c r="B9821" s="1">
        <v>45744</v>
      </c>
      <c r="C9821" t="s">
        <v>2185</v>
      </c>
      <c r="D9821" t="s">
        <v>94</v>
      </c>
      <c r="E9821" t="s">
        <v>41</v>
      </c>
      <c r="F9821" t="s">
        <v>56</v>
      </c>
      <c r="G9821" t="s">
        <v>42</v>
      </c>
      <c r="H9821" t="s">
        <v>76</v>
      </c>
      <c r="I9821" t="s">
        <v>44</v>
      </c>
      <c r="J9821" t="s">
        <v>61</v>
      </c>
      <c r="K9821" t="s">
        <v>26</v>
      </c>
      <c r="L9821">
        <v>30.88</v>
      </c>
      <c r="M9821">
        <v>0.68</v>
      </c>
      <c r="N9821" t="s">
        <v>27</v>
      </c>
      <c r="O9821" t="s">
        <v>28</v>
      </c>
      <c r="P9821">
        <v>48</v>
      </c>
      <c r="Q9821" t="s">
        <v>46</v>
      </c>
    </row>
    <row r="9822" spans="1:17" x14ac:dyDescent="0.3">
      <c r="A9822" t="s">
        <v>10546</v>
      </c>
      <c r="B9822" s="1">
        <v>45768</v>
      </c>
      <c r="C9822" t="s">
        <v>536</v>
      </c>
      <c r="D9822" t="s">
        <v>106</v>
      </c>
      <c r="E9822" t="s">
        <v>41</v>
      </c>
      <c r="F9822" t="s">
        <v>21</v>
      </c>
      <c r="G9822" t="s">
        <v>22</v>
      </c>
      <c r="H9822" t="s">
        <v>35</v>
      </c>
      <c r="I9822" t="s">
        <v>24</v>
      </c>
      <c r="J9822" t="s">
        <v>61</v>
      </c>
      <c r="K9822" t="s">
        <v>37</v>
      </c>
      <c r="L9822">
        <v>72.03</v>
      </c>
      <c r="M9822">
        <v>1.58</v>
      </c>
      <c r="N9822" t="s">
        <v>27</v>
      </c>
      <c r="O9822" t="s">
        <v>28</v>
      </c>
      <c r="P9822">
        <v>10</v>
      </c>
      <c r="Q9822" t="s">
        <v>29</v>
      </c>
    </row>
    <row r="9823" spans="1:17" x14ac:dyDescent="0.3">
      <c r="A9823" t="s">
        <v>10547</v>
      </c>
      <c r="B9823" s="1">
        <v>45704</v>
      </c>
      <c r="C9823" t="s">
        <v>2035</v>
      </c>
      <c r="D9823" t="s">
        <v>19</v>
      </c>
      <c r="E9823" t="s">
        <v>20</v>
      </c>
      <c r="F9823" t="s">
        <v>34</v>
      </c>
      <c r="G9823" t="s">
        <v>22</v>
      </c>
      <c r="H9823" t="s">
        <v>23</v>
      </c>
      <c r="I9823" t="s">
        <v>24</v>
      </c>
      <c r="J9823" t="s">
        <v>61</v>
      </c>
      <c r="K9823" t="s">
        <v>45</v>
      </c>
      <c r="L9823">
        <v>73.569999999999993</v>
      </c>
      <c r="M9823">
        <v>1.62</v>
      </c>
      <c r="N9823" t="s">
        <v>27</v>
      </c>
      <c r="O9823" t="s">
        <v>28</v>
      </c>
      <c r="P9823">
        <v>10</v>
      </c>
      <c r="Q9823" t="s">
        <v>29</v>
      </c>
    </row>
    <row r="9824" spans="1:17" x14ac:dyDescent="0.3">
      <c r="A9824" t="s">
        <v>10548</v>
      </c>
      <c r="B9824" s="1">
        <v>45795</v>
      </c>
      <c r="C9824" t="s">
        <v>947</v>
      </c>
      <c r="D9824" t="s">
        <v>102</v>
      </c>
      <c r="E9824" t="s">
        <v>41</v>
      </c>
      <c r="F9824" t="s">
        <v>34</v>
      </c>
      <c r="G9824" t="s">
        <v>22</v>
      </c>
      <c r="H9824" t="s">
        <v>103</v>
      </c>
      <c r="I9824" t="s">
        <v>44</v>
      </c>
      <c r="J9824" t="s">
        <v>25</v>
      </c>
      <c r="K9824" t="s">
        <v>62</v>
      </c>
      <c r="L9824">
        <v>214.52</v>
      </c>
      <c r="M9824">
        <v>2.57</v>
      </c>
      <c r="N9824" t="s">
        <v>27</v>
      </c>
      <c r="O9824" t="s">
        <v>28</v>
      </c>
      <c r="P9824">
        <v>11</v>
      </c>
      <c r="Q9824" t="s">
        <v>29</v>
      </c>
    </row>
    <row r="9825" spans="1:17" x14ac:dyDescent="0.3">
      <c r="A9825" t="s">
        <v>10549</v>
      </c>
      <c r="B9825" s="1">
        <v>45787</v>
      </c>
      <c r="C9825" t="s">
        <v>275</v>
      </c>
      <c r="D9825" t="s">
        <v>118</v>
      </c>
      <c r="E9825" t="s">
        <v>20</v>
      </c>
      <c r="F9825" t="s">
        <v>34</v>
      </c>
      <c r="G9825" t="s">
        <v>42</v>
      </c>
      <c r="H9825" t="s">
        <v>79</v>
      </c>
      <c r="I9825" t="s">
        <v>24</v>
      </c>
      <c r="J9825" t="s">
        <v>36</v>
      </c>
      <c r="K9825" t="s">
        <v>45</v>
      </c>
      <c r="L9825">
        <v>40.869999999999997</v>
      </c>
      <c r="M9825">
        <v>0.25</v>
      </c>
      <c r="N9825" t="s">
        <v>27</v>
      </c>
      <c r="O9825" t="s">
        <v>28</v>
      </c>
      <c r="P9825">
        <v>23</v>
      </c>
      <c r="Q9825" t="s">
        <v>29</v>
      </c>
    </row>
    <row r="9826" spans="1:17" x14ac:dyDescent="0.3">
      <c r="A9826" t="s">
        <v>10550</v>
      </c>
      <c r="B9826" s="1">
        <v>45765</v>
      </c>
      <c r="C9826" t="s">
        <v>602</v>
      </c>
      <c r="D9826" t="s">
        <v>75</v>
      </c>
      <c r="E9826" t="s">
        <v>55</v>
      </c>
      <c r="F9826" t="s">
        <v>34</v>
      </c>
      <c r="G9826" t="s">
        <v>22</v>
      </c>
      <c r="H9826" t="s">
        <v>23</v>
      </c>
      <c r="I9826" t="s">
        <v>51</v>
      </c>
      <c r="J9826" t="s">
        <v>61</v>
      </c>
      <c r="K9826" t="s">
        <v>62</v>
      </c>
      <c r="L9826">
        <v>120.05</v>
      </c>
      <c r="M9826">
        <v>2.64</v>
      </c>
      <c r="N9826" t="s">
        <v>27</v>
      </c>
      <c r="O9826" t="s">
        <v>28</v>
      </c>
      <c r="P9826">
        <v>15</v>
      </c>
      <c r="Q9826" t="s">
        <v>29</v>
      </c>
    </row>
    <row r="9827" spans="1:17" x14ac:dyDescent="0.3">
      <c r="A9827" t="s">
        <v>10551</v>
      </c>
      <c r="B9827" s="1">
        <v>45769</v>
      </c>
      <c r="C9827" t="s">
        <v>659</v>
      </c>
      <c r="D9827" t="s">
        <v>160</v>
      </c>
      <c r="E9827" t="s">
        <v>41</v>
      </c>
      <c r="F9827" t="s">
        <v>34</v>
      </c>
      <c r="G9827" t="s">
        <v>42</v>
      </c>
      <c r="H9827" t="s">
        <v>50</v>
      </c>
      <c r="I9827" t="s">
        <v>44</v>
      </c>
      <c r="J9827" t="s">
        <v>25</v>
      </c>
      <c r="K9827" t="s">
        <v>62</v>
      </c>
      <c r="L9827">
        <v>62.45</v>
      </c>
      <c r="M9827">
        <v>0.75</v>
      </c>
      <c r="N9827" t="s">
        <v>27</v>
      </c>
      <c r="O9827" t="s">
        <v>28</v>
      </c>
      <c r="P9827">
        <v>29</v>
      </c>
      <c r="Q9827" t="s">
        <v>29</v>
      </c>
    </row>
    <row r="9828" spans="1:17" x14ac:dyDescent="0.3">
      <c r="A9828" t="s">
        <v>10552</v>
      </c>
      <c r="B9828" s="1">
        <v>45738</v>
      </c>
      <c r="C9828" t="s">
        <v>202</v>
      </c>
      <c r="D9828" t="s">
        <v>203</v>
      </c>
      <c r="E9828" t="s">
        <v>41</v>
      </c>
      <c r="F9828" t="s">
        <v>34</v>
      </c>
      <c r="G9828" t="s">
        <v>22</v>
      </c>
      <c r="H9828" t="s">
        <v>103</v>
      </c>
      <c r="I9828" t="s">
        <v>119</v>
      </c>
      <c r="J9828" t="s">
        <v>25</v>
      </c>
      <c r="K9828" t="s">
        <v>37</v>
      </c>
      <c r="L9828">
        <v>71.040000000000006</v>
      </c>
      <c r="M9828">
        <v>0.85</v>
      </c>
      <c r="N9828" t="s">
        <v>27</v>
      </c>
      <c r="O9828" t="s">
        <v>28</v>
      </c>
      <c r="P9828">
        <v>12</v>
      </c>
      <c r="Q9828" t="s">
        <v>29</v>
      </c>
    </row>
    <row r="9829" spans="1:17" x14ac:dyDescent="0.3">
      <c r="A9829" t="s">
        <v>10553</v>
      </c>
      <c r="B9829" s="1">
        <v>45803</v>
      </c>
      <c r="C9829" t="s">
        <v>606</v>
      </c>
      <c r="D9829" t="s">
        <v>19</v>
      </c>
      <c r="E9829" t="s">
        <v>33</v>
      </c>
      <c r="F9829" t="s">
        <v>34</v>
      </c>
      <c r="G9829" t="s">
        <v>22</v>
      </c>
      <c r="H9829" t="s">
        <v>99</v>
      </c>
      <c r="I9829" t="s">
        <v>24</v>
      </c>
      <c r="J9829" t="s">
        <v>25</v>
      </c>
      <c r="K9829" t="s">
        <v>37</v>
      </c>
      <c r="L9829">
        <v>27.02</v>
      </c>
      <c r="M9829">
        <v>0.32</v>
      </c>
      <c r="N9829" t="s">
        <v>27</v>
      </c>
      <c r="O9829" t="s">
        <v>28</v>
      </c>
      <c r="P9829">
        <v>14</v>
      </c>
      <c r="Q9829" t="s">
        <v>29</v>
      </c>
    </row>
    <row r="9830" spans="1:17" x14ac:dyDescent="0.3">
      <c r="A9830" t="s">
        <v>10554</v>
      </c>
      <c r="B9830" s="1">
        <v>45766</v>
      </c>
      <c r="C9830" t="s">
        <v>689</v>
      </c>
      <c r="D9830" t="s">
        <v>203</v>
      </c>
      <c r="E9830" t="s">
        <v>20</v>
      </c>
      <c r="F9830" t="s">
        <v>56</v>
      </c>
      <c r="G9830" t="s">
        <v>42</v>
      </c>
      <c r="H9830" t="s">
        <v>99</v>
      </c>
      <c r="I9830" t="s">
        <v>24</v>
      </c>
      <c r="J9830" t="s">
        <v>25</v>
      </c>
      <c r="K9830" t="s">
        <v>62</v>
      </c>
      <c r="L9830">
        <v>95.79</v>
      </c>
      <c r="M9830">
        <v>1.1499999999999999</v>
      </c>
      <c r="N9830" t="s">
        <v>27</v>
      </c>
      <c r="O9830" t="s">
        <v>28</v>
      </c>
      <c r="P9830">
        <v>26</v>
      </c>
      <c r="Q9830" t="s">
        <v>29</v>
      </c>
    </row>
    <row r="9831" spans="1:17" x14ac:dyDescent="0.3">
      <c r="A9831" t="s">
        <v>10555</v>
      </c>
      <c r="B9831" s="1">
        <v>45834</v>
      </c>
      <c r="C9831" t="s">
        <v>31</v>
      </c>
      <c r="D9831" t="s">
        <v>32</v>
      </c>
      <c r="E9831" t="s">
        <v>33</v>
      </c>
      <c r="F9831" t="s">
        <v>34</v>
      </c>
      <c r="G9831" t="s">
        <v>22</v>
      </c>
      <c r="H9831" t="s">
        <v>76</v>
      </c>
      <c r="I9831" t="s">
        <v>24</v>
      </c>
      <c r="J9831" t="s">
        <v>61</v>
      </c>
      <c r="K9831" t="s">
        <v>45</v>
      </c>
      <c r="L9831">
        <v>220.99</v>
      </c>
      <c r="M9831">
        <v>4.8600000000000003</v>
      </c>
      <c r="N9831" t="s">
        <v>27</v>
      </c>
      <c r="O9831" t="s">
        <v>28</v>
      </c>
      <c r="P9831">
        <v>23</v>
      </c>
      <c r="Q9831" t="s">
        <v>29</v>
      </c>
    </row>
    <row r="9832" spans="1:17" x14ac:dyDescent="0.3">
      <c r="A9832" t="s">
        <v>10556</v>
      </c>
      <c r="B9832" s="1">
        <v>45690</v>
      </c>
      <c r="C9832" t="s">
        <v>254</v>
      </c>
      <c r="D9832" t="s">
        <v>102</v>
      </c>
      <c r="E9832" t="s">
        <v>33</v>
      </c>
      <c r="F9832" t="s">
        <v>21</v>
      </c>
      <c r="G9832" t="s">
        <v>22</v>
      </c>
      <c r="H9832" t="s">
        <v>103</v>
      </c>
      <c r="I9832" t="s">
        <v>24</v>
      </c>
      <c r="J9832" t="s">
        <v>111</v>
      </c>
      <c r="K9832" t="s">
        <v>37</v>
      </c>
      <c r="L9832">
        <v>264.97000000000003</v>
      </c>
      <c r="M9832">
        <v>1.06</v>
      </c>
      <c r="N9832" t="s">
        <v>27</v>
      </c>
      <c r="O9832" t="s">
        <v>28</v>
      </c>
      <c r="P9832">
        <v>7</v>
      </c>
      <c r="Q9832" t="s">
        <v>29</v>
      </c>
    </row>
    <row r="9833" spans="1:17" x14ac:dyDescent="0.3">
      <c r="A9833" t="s">
        <v>10557</v>
      </c>
      <c r="B9833" s="1">
        <v>45731</v>
      </c>
      <c r="C9833" t="s">
        <v>1206</v>
      </c>
      <c r="D9833" t="s">
        <v>19</v>
      </c>
      <c r="E9833" t="s">
        <v>33</v>
      </c>
      <c r="F9833" t="s">
        <v>34</v>
      </c>
      <c r="G9833" t="s">
        <v>22</v>
      </c>
      <c r="H9833" t="s">
        <v>103</v>
      </c>
      <c r="I9833" t="s">
        <v>24</v>
      </c>
      <c r="J9833" t="s">
        <v>36</v>
      </c>
      <c r="K9833" t="s">
        <v>37</v>
      </c>
      <c r="L9833">
        <v>155.87</v>
      </c>
      <c r="M9833">
        <v>0.94</v>
      </c>
      <c r="N9833" t="s">
        <v>27</v>
      </c>
      <c r="O9833" t="s">
        <v>28</v>
      </c>
      <c r="P9833">
        <v>5</v>
      </c>
      <c r="Q9833" t="s">
        <v>29</v>
      </c>
    </row>
    <row r="9834" spans="1:17" x14ac:dyDescent="0.3">
      <c r="A9834" t="s">
        <v>10558</v>
      </c>
      <c r="B9834" s="1">
        <v>45758</v>
      </c>
      <c r="C9834" t="s">
        <v>205</v>
      </c>
      <c r="D9834" t="s">
        <v>106</v>
      </c>
      <c r="E9834" t="s">
        <v>41</v>
      </c>
      <c r="F9834" t="s">
        <v>34</v>
      </c>
      <c r="G9834" t="s">
        <v>22</v>
      </c>
      <c r="H9834" t="s">
        <v>76</v>
      </c>
      <c r="I9834" t="s">
        <v>44</v>
      </c>
      <c r="J9834" t="s">
        <v>61</v>
      </c>
      <c r="K9834" t="s">
        <v>45</v>
      </c>
      <c r="L9834">
        <v>153.29</v>
      </c>
      <c r="M9834">
        <v>3.37</v>
      </c>
      <c r="N9834" t="s">
        <v>27</v>
      </c>
      <c r="O9834" t="s">
        <v>28</v>
      </c>
      <c r="P9834">
        <v>27</v>
      </c>
      <c r="Q9834" t="s">
        <v>29</v>
      </c>
    </row>
    <row r="9835" spans="1:17" x14ac:dyDescent="0.3">
      <c r="A9835" t="s">
        <v>10559</v>
      </c>
      <c r="B9835" s="1">
        <v>45755</v>
      </c>
      <c r="C9835" t="s">
        <v>477</v>
      </c>
      <c r="D9835" t="s">
        <v>19</v>
      </c>
      <c r="E9835" t="s">
        <v>55</v>
      </c>
      <c r="F9835" t="s">
        <v>34</v>
      </c>
      <c r="G9835" t="s">
        <v>22</v>
      </c>
      <c r="H9835" t="s">
        <v>57</v>
      </c>
      <c r="I9835" t="s">
        <v>24</v>
      </c>
      <c r="J9835" t="s">
        <v>61</v>
      </c>
      <c r="K9835" t="s">
        <v>45</v>
      </c>
      <c r="L9835">
        <v>17.510000000000002</v>
      </c>
      <c r="M9835">
        <v>0.39</v>
      </c>
      <c r="N9835" t="s">
        <v>27</v>
      </c>
      <c r="O9835" t="s">
        <v>28</v>
      </c>
      <c r="P9835">
        <v>7</v>
      </c>
      <c r="Q9835" t="s">
        <v>29</v>
      </c>
    </row>
    <row r="9836" spans="1:17" x14ac:dyDescent="0.3">
      <c r="A9836" t="s">
        <v>10560</v>
      </c>
      <c r="B9836" s="1">
        <v>45718</v>
      </c>
      <c r="C9836" t="s">
        <v>524</v>
      </c>
      <c r="D9836" t="s">
        <v>94</v>
      </c>
      <c r="E9836" t="s">
        <v>66</v>
      </c>
      <c r="F9836" t="s">
        <v>34</v>
      </c>
      <c r="G9836" t="s">
        <v>22</v>
      </c>
      <c r="H9836" t="s">
        <v>23</v>
      </c>
      <c r="I9836" t="s">
        <v>24</v>
      </c>
      <c r="J9836" t="s">
        <v>111</v>
      </c>
      <c r="K9836" t="s">
        <v>37</v>
      </c>
      <c r="L9836">
        <v>79.239999999999995</v>
      </c>
      <c r="M9836">
        <v>0.32</v>
      </c>
      <c r="N9836" t="s">
        <v>27</v>
      </c>
      <c r="O9836" t="s">
        <v>28</v>
      </c>
      <c r="P9836">
        <v>8</v>
      </c>
      <c r="Q9836" t="s">
        <v>29</v>
      </c>
    </row>
    <row r="9837" spans="1:17" x14ac:dyDescent="0.3">
      <c r="A9837" t="s">
        <v>10561</v>
      </c>
      <c r="B9837" s="1">
        <v>45792</v>
      </c>
      <c r="C9837" t="s">
        <v>1631</v>
      </c>
      <c r="D9837" t="s">
        <v>203</v>
      </c>
      <c r="E9837" t="s">
        <v>33</v>
      </c>
      <c r="F9837" t="s">
        <v>34</v>
      </c>
      <c r="G9837" t="s">
        <v>84</v>
      </c>
      <c r="H9837" t="s">
        <v>23</v>
      </c>
      <c r="I9837" t="s">
        <v>24</v>
      </c>
      <c r="J9837" t="s">
        <v>25</v>
      </c>
      <c r="K9837" t="s">
        <v>62</v>
      </c>
      <c r="L9837">
        <v>120.89</v>
      </c>
      <c r="M9837">
        <v>1.45</v>
      </c>
      <c r="N9837" t="s">
        <v>27</v>
      </c>
      <c r="O9837" t="s">
        <v>28</v>
      </c>
      <c r="P9837">
        <v>40</v>
      </c>
      <c r="Q9837" t="s">
        <v>46</v>
      </c>
    </row>
    <row r="9838" spans="1:17" x14ac:dyDescent="0.3">
      <c r="A9838" t="s">
        <v>10562</v>
      </c>
      <c r="B9838" s="1">
        <v>45741</v>
      </c>
      <c r="C9838" t="s">
        <v>947</v>
      </c>
      <c r="D9838" t="s">
        <v>102</v>
      </c>
      <c r="E9838" t="s">
        <v>41</v>
      </c>
      <c r="F9838" t="s">
        <v>34</v>
      </c>
      <c r="G9838" t="s">
        <v>22</v>
      </c>
      <c r="H9838" t="s">
        <v>50</v>
      </c>
      <c r="I9838" t="s">
        <v>51</v>
      </c>
      <c r="J9838" t="s">
        <v>36</v>
      </c>
      <c r="K9838" t="s">
        <v>62</v>
      </c>
      <c r="L9838">
        <v>197.82</v>
      </c>
      <c r="M9838">
        <v>1.19</v>
      </c>
      <c r="N9838" t="s">
        <v>27</v>
      </c>
      <c r="O9838" t="s">
        <v>28</v>
      </c>
      <c r="P9838">
        <v>13</v>
      </c>
      <c r="Q9838" t="s">
        <v>29</v>
      </c>
    </row>
    <row r="9839" spans="1:17" x14ac:dyDescent="0.3">
      <c r="A9839" t="s">
        <v>10563</v>
      </c>
      <c r="B9839" s="1">
        <v>45820</v>
      </c>
      <c r="C9839" t="s">
        <v>1772</v>
      </c>
      <c r="D9839" t="s">
        <v>75</v>
      </c>
      <c r="E9839" t="s">
        <v>55</v>
      </c>
      <c r="F9839" t="s">
        <v>34</v>
      </c>
      <c r="G9839" t="s">
        <v>84</v>
      </c>
      <c r="H9839" t="s">
        <v>23</v>
      </c>
      <c r="I9839" t="s">
        <v>24</v>
      </c>
      <c r="J9839" t="s">
        <v>25</v>
      </c>
      <c r="K9839" t="s">
        <v>45</v>
      </c>
      <c r="L9839">
        <v>58.3</v>
      </c>
      <c r="M9839">
        <v>0.7</v>
      </c>
      <c r="N9839" t="s">
        <v>27</v>
      </c>
      <c r="O9839" t="s">
        <v>28</v>
      </c>
      <c r="P9839">
        <v>35</v>
      </c>
      <c r="Q9839" t="s">
        <v>29</v>
      </c>
    </row>
    <row r="9840" spans="1:17" x14ac:dyDescent="0.3">
      <c r="A9840" t="s">
        <v>10564</v>
      </c>
      <c r="B9840" s="1">
        <v>45792</v>
      </c>
      <c r="C9840" t="s">
        <v>606</v>
      </c>
      <c r="D9840" t="s">
        <v>19</v>
      </c>
      <c r="E9840" t="s">
        <v>33</v>
      </c>
      <c r="F9840" t="s">
        <v>34</v>
      </c>
      <c r="G9840" t="s">
        <v>22</v>
      </c>
      <c r="H9840" t="s">
        <v>99</v>
      </c>
      <c r="I9840" t="s">
        <v>24</v>
      </c>
      <c r="J9840" t="s">
        <v>25</v>
      </c>
      <c r="K9840" t="s">
        <v>45</v>
      </c>
      <c r="L9840">
        <v>54.57</v>
      </c>
      <c r="M9840">
        <v>0.65</v>
      </c>
      <c r="N9840" t="s">
        <v>27</v>
      </c>
      <c r="O9840" t="s">
        <v>28</v>
      </c>
      <c r="P9840">
        <v>7</v>
      </c>
      <c r="Q9840" t="s">
        <v>29</v>
      </c>
    </row>
    <row r="9841" spans="1:17" x14ac:dyDescent="0.3">
      <c r="A9841" t="s">
        <v>10565</v>
      </c>
      <c r="B9841" s="1">
        <v>45814</v>
      </c>
      <c r="C9841" t="s">
        <v>1477</v>
      </c>
      <c r="D9841" t="s">
        <v>89</v>
      </c>
      <c r="E9841" t="s">
        <v>33</v>
      </c>
      <c r="F9841" t="s">
        <v>56</v>
      </c>
      <c r="G9841" t="s">
        <v>22</v>
      </c>
      <c r="H9841" t="s">
        <v>103</v>
      </c>
      <c r="I9841" t="s">
        <v>44</v>
      </c>
      <c r="J9841" t="s">
        <v>25</v>
      </c>
      <c r="K9841" t="s">
        <v>62</v>
      </c>
      <c r="L9841">
        <v>95.43</v>
      </c>
      <c r="M9841">
        <v>1.1499999999999999</v>
      </c>
      <c r="N9841" t="s">
        <v>27</v>
      </c>
      <c r="O9841" t="s">
        <v>28</v>
      </c>
      <c r="P9841">
        <v>18</v>
      </c>
      <c r="Q9841" t="s">
        <v>29</v>
      </c>
    </row>
    <row r="9842" spans="1:17" x14ac:dyDescent="0.3">
      <c r="A9842" t="s">
        <v>10566</v>
      </c>
      <c r="B9842" s="1">
        <v>45805</v>
      </c>
      <c r="C9842" t="s">
        <v>1040</v>
      </c>
      <c r="D9842" t="s">
        <v>106</v>
      </c>
      <c r="E9842" t="s">
        <v>20</v>
      </c>
      <c r="F9842" t="s">
        <v>34</v>
      </c>
      <c r="G9842" t="s">
        <v>22</v>
      </c>
      <c r="H9842" t="s">
        <v>60</v>
      </c>
      <c r="I9842" t="s">
        <v>24</v>
      </c>
      <c r="J9842" t="s">
        <v>36</v>
      </c>
      <c r="K9842" t="s">
        <v>37</v>
      </c>
      <c r="L9842">
        <v>135.71</v>
      </c>
      <c r="M9842">
        <v>0.81</v>
      </c>
      <c r="N9842" t="s">
        <v>27</v>
      </c>
      <c r="O9842" t="s">
        <v>28</v>
      </c>
      <c r="P9842">
        <v>15</v>
      </c>
      <c r="Q9842" t="s">
        <v>29</v>
      </c>
    </row>
    <row r="9843" spans="1:17" x14ac:dyDescent="0.3">
      <c r="A9843" t="s">
        <v>10567</v>
      </c>
      <c r="B9843" s="1">
        <v>45774</v>
      </c>
      <c r="C9843" t="s">
        <v>2490</v>
      </c>
      <c r="D9843" t="s">
        <v>102</v>
      </c>
      <c r="E9843" t="s">
        <v>20</v>
      </c>
      <c r="F9843" t="s">
        <v>56</v>
      </c>
      <c r="G9843" t="s">
        <v>22</v>
      </c>
      <c r="H9843" t="s">
        <v>35</v>
      </c>
      <c r="I9843" t="s">
        <v>24</v>
      </c>
      <c r="J9843" t="s">
        <v>61</v>
      </c>
      <c r="K9843" t="s">
        <v>37</v>
      </c>
      <c r="L9843">
        <v>159.15</v>
      </c>
      <c r="M9843">
        <v>3.5</v>
      </c>
      <c r="N9843" t="s">
        <v>27</v>
      </c>
      <c r="O9843" t="s">
        <v>28</v>
      </c>
      <c r="P9843">
        <v>3</v>
      </c>
      <c r="Q9843" t="s">
        <v>29</v>
      </c>
    </row>
    <row r="9844" spans="1:17" x14ac:dyDescent="0.3">
      <c r="A9844" t="s">
        <v>10568</v>
      </c>
      <c r="B9844" s="1">
        <v>45719</v>
      </c>
      <c r="C9844" t="s">
        <v>2357</v>
      </c>
      <c r="D9844" t="s">
        <v>106</v>
      </c>
      <c r="E9844" t="s">
        <v>20</v>
      </c>
      <c r="F9844" t="s">
        <v>34</v>
      </c>
      <c r="G9844" t="s">
        <v>42</v>
      </c>
      <c r="H9844" t="s">
        <v>99</v>
      </c>
      <c r="I9844" t="s">
        <v>44</v>
      </c>
      <c r="J9844" t="s">
        <v>25</v>
      </c>
      <c r="K9844" t="s">
        <v>45</v>
      </c>
      <c r="L9844">
        <v>14.47</v>
      </c>
      <c r="M9844">
        <v>0.17</v>
      </c>
      <c r="N9844" t="s">
        <v>27</v>
      </c>
      <c r="O9844" t="s">
        <v>28</v>
      </c>
      <c r="P9844">
        <v>28</v>
      </c>
      <c r="Q9844" t="s">
        <v>29</v>
      </c>
    </row>
    <row r="9845" spans="1:17" x14ac:dyDescent="0.3">
      <c r="A9845" t="s">
        <v>10569</v>
      </c>
      <c r="B9845" s="1">
        <v>45661</v>
      </c>
      <c r="C9845" t="s">
        <v>1215</v>
      </c>
      <c r="D9845" t="s">
        <v>32</v>
      </c>
      <c r="E9845" t="s">
        <v>55</v>
      </c>
      <c r="F9845" t="s">
        <v>34</v>
      </c>
      <c r="G9845" t="s">
        <v>42</v>
      </c>
      <c r="H9845" t="s">
        <v>35</v>
      </c>
      <c r="I9845" t="s">
        <v>24</v>
      </c>
      <c r="J9845" t="s">
        <v>25</v>
      </c>
      <c r="K9845" t="s">
        <v>37</v>
      </c>
      <c r="L9845">
        <v>124.85</v>
      </c>
      <c r="M9845">
        <v>1.5</v>
      </c>
      <c r="N9845" t="s">
        <v>27</v>
      </c>
      <c r="O9845" t="s">
        <v>28</v>
      </c>
      <c r="P9845">
        <v>20</v>
      </c>
      <c r="Q9845" t="s">
        <v>29</v>
      </c>
    </row>
    <row r="9846" spans="1:17" x14ac:dyDescent="0.3">
      <c r="A9846" t="s">
        <v>10570</v>
      </c>
      <c r="B9846" s="1">
        <v>45801</v>
      </c>
      <c r="C9846" t="s">
        <v>108</v>
      </c>
      <c r="D9846" t="s">
        <v>19</v>
      </c>
      <c r="E9846" t="s">
        <v>41</v>
      </c>
      <c r="F9846" t="s">
        <v>34</v>
      </c>
      <c r="G9846" t="s">
        <v>22</v>
      </c>
      <c r="H9846" t="s">
        <v>23</v>
      </c>
      <c r="I9846" t="s">
        <v>51</v>
      </c>
      <c r="J9846" t="s">
        <v>36</v>
      </c>
      <c r="K9846" t="s">
        <v>26</v>
      </c>
      <c r="L9846">
        <v>12.61</v>
      </c>
      <c r="M9846">
        <v>0.08</v>
      </c>
      <c r="N9846" t="s">
        <v>27</v>
      </c>
      <c r="O9846" t="s">
        <v>28</v>
      </c>
      <c r="P9846">
        <v>9</v>
      </c>
      <c r="Q9846" t="s">
        <v>29</v>
      </c>
    </row>
    <row r="9847" spans="1:17" x14ac:dyDescent="0.3">
      <c r="A9847" t="s">
        <v>10571</v>
      </c>
      <c r="B9847" s="1">
        <v>45711</v>
      </c>
      <c r="C9847" t="s">
        <v>1032</v>
      </c>
      <c r="D9847" t="s">
        <v>75</v>
      </c>
      <c r="E9847" t="s">
        <v>55</v>
      </c>
      <c r="F9847" t="s">
        <v>34</v>
      </c>
      <c r="G9847" t="s">
        <v>42</v>
      </c>
      <c r="H9847" t="s">
        <v>76</v>
      </c>
      <c r="I9847" t="s">
        <v>24</v>
      </c>
      <c r="J9847" t="s">
        <v>61</v>
      </c>
      <c r="K9847" t="s">
        <v>45</v>
      </c>
      <c r="L9847">
        <v>186.89</v>
      </c>
      <c r="M9847">
        <v>0</v>
      </c>
      <c r="N9847" t="s">
        <v>69</v>
      </c>
      <c r="O9847" t="s">
        <v>85</v>
      </c>
      <c r="P9847">
        <v>59</v>
      </c>
      <c r="Q9847" t="s">
        <v>46</v>
      </c>
    </row>
    <row r="9848" spans="1:17" x14ac:dyDescent="0.3">
      <c r="A9848" t="s">
        <v>10572</v>
      </c>
      <c r="B9848" s="1">
        <v>45659</v>
      </c>
      <c r="C9848" t="s">
        <v>1706</v>
      </c>
      <c r="D9848" t="s">
        <v>65</v>
      </c>
      <c r="E9848" t="s">
        <v>33</v>
      </c>
      <c r="F9848" t="s">
        <v>34</v>
      </c>
      <c r="G9848" t="s">
        <v>42</v>
      </c>
      <c r="H9848" t="s">
        <v>79</v>
      </c>
      <c r="I9848" t="s">
        <v>24</v>
      </c>
      <c r="J9848" t="s">
        <v>61</v>
      </c>
      <c r="K9848" t="s">
        <v>26</v>
      </c>
      <c r="L9848">
        <v>29.41</v>
      </c>
      <c r="M9848">
        <v>0.65</v>
      </c>
      <c r="N9848" t="s">
        <v>27</v>
      </c>
      <c r="O9848" t="s">
        <v>28</v>
      </c>
      <c r="P9848">
        <v>26</v>
      </c>
      <c r="Q9848" t="s">
        <v>29</v>
      </c>
    </row>
    <row r="9849" spans="1:17" x14ac:dyDescent="0.3">
      <c r="A9849" t="s">
        <v>10573</v>
      </c>
      <c r="B9849" s="1">
        <v>45793</v>
      </c>
      <c r="C9849" t="s">
        <v>2117</v>
      </c>
      <c r="D9849" t="s">
        <v>118</v>
      </c>
      <c r="E9849" t="s">
        <v>33</v>
      </c>
      <c r="F9849" t="s">
        <v>56</v>
      </c>
      <c r="G9849" t="s">
        <v>42</v>
      </c>
      <c r="H9849" t="s">
        <v>50</v>
      </c>
      <c r="I9849" t="s">
        <v>119</v>
      </c>
      <c r="J9849" t="s">
        <v>25</v>
      </c>
      <c r="K9849" t="s">
        <v>26</v>
      </c>
      <c r="L9849">
        <v>18.670000000000002</v>
      </c>
      <c r="M9849">
        <v>0.22</v>
      </c>
      <c r="N9849" t="s">
        <v>27</v>
      </c>
      <c r="O9849" t="s">
        <v>28</v>
      </c>
      <c r="P9849">
        <v>28</v>
      </c>
      <c r="Q9849" t="s">
        <v>29</v>
      </c>
    </row>
    <row r="9850" spans="1:17" x14ac:dyDescent="0.3">
      <c r="A9850" t="s">
        <v>10574</v>
      </c>
      <c r="B9850" s="1">
        <v>45836</v>
      </c>
      <c r="C9850" t="s">
        <v>1954</v>
      </c>
      <c r="D9850" t="s">
        <v>160</v>
      </c>
      <c r="E9850" t="s">
        <v>41</v>
      </c>
      <c r="F9850" t="s">
        <v>34</v>
      </c>
      <c r="G9850" t="s">
        <v>22</v>
      </c>
      <c r="H9850" t="s">
        <v>76</v>
      </c>
      <c r="I9850" t="s">
        <v>24</v>
      </c>
      <c r="J9850" t="s">
        <v>25</v>
      </c>
      <c r="K9850" t="s">
        <v>44</v>
      </c>
      <c r="L9850">
        <v>345.81</v>
      </c>
      <c r="M9850">
        <v>4.1500000000000004</v>
      </c>
      <c r="N9850" t="s">
        <v>27</v>
      </c>
      <c r="O9850" t="s">
        <v>28</v>
      </c>
      <c r="P9850">
        <v>17</v>
      </c>
      <c r="Q9850" t="s">
        <v>29</v>
      </c>
    </row>
    <row r="9851" spans="1:17" x14ac:dyDescent="0.3">
      <c r="A9851" t="s">
        <v>10575</v>
      </c>
      <c r="B9851" s="1">
        <v>45709</v>
      </c>
      <c r="C9851" t="s">
        <v>350</v>
      </c>
      <c r="D9851" t="s">
        <v>94</v>
      </c>
      <c r="E9851" t="s">
        <v>55</v>
      </c>
      <c r="F9851" t="s">
        <v>21</v>
      </c>
      <c r="G9851" t="s">
        <v>22</v>
      </c>
      <c r="H9851" t="s">
        <v>23</v>
      </c>
      <c r="I9851" t="s">
        <v>24</v>
      </c>
      <c r="J9851" t="s">
        <v>25</v>
      </c>
      <c r="K9851" t="s">
        <v>45</v>
      </c>
      <c r="L9851">
        <v>47.41</v>
      </c>
      <c r="M9851">
        <v>0.56999999999999995</v>
      </c>
      <c r="N9851" t="s">
        <v>27</v>
      </c>
      <c r="O9851" t="s">
        <v>28</v>
      </c>
      <c r="P9851">
        <v>14</v>
      </c>
      <c r="Q9851" t="s">
        <v>29</v>
      </c>
    </row>
    <row r="9852" spans="1:17" x14ac:dyDescent="0.3">
      <c r="A9852" t="s">
        <v>10576</v>
      </c>
      <c r="B9852" s="1">
        <v>45802</v>
      </c>
      <c r="C9852" t="s">
        <v>393</v>
      </c>
      <c r="D9852" t="s">
        <v>54</v>
      </c>
      <c r="E9852" t="s">
        <v>55</v>
      </c>
      <c r="F9852" t="s">
        <v>34</v>
      </c>
      <c r="G9852" t="s">
        <v>22</v>
      </c>
      <c r="H9852" t="s">
        <v>23</v>
      </c>
      <c r="I9852" t="s">
        <v>24</v>
      </c>
      <c r="J9852" t="s">
        <v>25</v>
      </c>
      <c r="K9852" t="s">
        <v>37</v>
      </c>
      <c r="L9852">
        <v>20.55</v>
      </c>
      <c r="M9852">
        <v>0.25</v>
      </c>
      <c r="N9852" t="s">
        <v>27</v>
      </c>
      <c r="O9852" t="s">
        <v>28</v>
      </c>
      <c r="P9852">
        <v>13</v>
      </c>
      <c r="Q9852" t="s">
        <v>29</v>
      </c>
    </row>
    <row r="9853" spans="1:17" x14ac:dyDescent="0.3">
      <c r="A9853" t="s">
        <v>10577</v>
      </c>
      <c r="B9853" s="1">
        <v>45693</v>
      </c>
      <c r="C9853" t="s">
        <v>856</v>
      </c>
      <c r="D9853" t="s">
        <v>75</v>
      </c>
      <c r="E9853" t="s">
        <v>33</v>
      </c>
      <c r="F9853" t="s">
        <v>34</v>
      </c>
      <c r="G9853" t="s">
        <v>42</v>
      </c>
      <c r="H9853" t="s">
        <v>50</v>
      </c>
      <c r="I9853" t="s">
        <v>51</v>
      </c>
      <c r="J9853" t="s">
        <v>111</v>
      </c>
      <c r="K9853" t="s">
        <v>62</v>
      </c>
      <c r="L9853">
        <v>38.909999999999997</v>
      </c>
      <c r="M9853">
        <v>0.16</v>
      </c>
      <c r="N9853" t="s">
        <v>27</v>
      </c>
      <c r="O9853" t="s">
        <v>28</v>
      </c>
      <c r="P9853">
        <v>17</v>
      </c>
      <c r="Q9853" t="s">
        <v>29</v>
      </c>
    </row>
    <row r="9854" spans="1:17" x14ac:dyDescent="0.3">
      <c r="A9854" t="s">
        <v>10578</v>
      </c>
      <c r="B9854" s="1">
        <v>45826</v>
      </c>
      <c r="C9854" t="s">
        <v>184</v>
      </c>
      <c r="D9854" t="s">
        <v>89</v>
      </c>
      <c r="E9854" t="s">
        <v>41</v>
      </c>
      <c r="F9854" t="s">
        <v>34</v>
      </c>
      <c r="G9854" t="s">
        <v>42</v>
      </c>
      <c r="H9854" t="s">
        <v>50</v>
      </c>
      <c r="I9854" t="s">
        <v>24</v>
      </c>
      <c r="J9854" t="s">
        <v>61</v>
      </c>
      <c r="K9854" t="s">
        <v>37</v>
      </c>
      <c r="L9854">
        <v>71.599999999999994</v>
      </c>
      <c r="M9854">
        <v>1.58</v>
      </c>
      <c r="N9854" t="s">
        <v>27</v>
      </c>
      <c r="O9854" t="s">
        <v>28</v>
      </c>
      <c r="P9854">
        <v>19</v>
      </c>
      <c r="Q9854" t="s">
        <v>29</v>
      </c>
    </row>
    <row r="9855" spans="1:17" x14ac:dyDescent="0.3">
      <c r="A9855" t="s">
        <v>10579</v>
      </c>
      <c r="B9855" s="1">
        <v>45824</v>
      </c>
      <c r="C9855" t="s">
        <v>800</v>
      </c>
      <c r="D9855" t="s">
        <v>203</v>
      </c>
      <c r="E9855" t="s">
        <v>66</v>
      </c>
      <c r="F9855" t="s">
        <v>34</v>
      </c>
      <c r="G9855" t="s">
        <v>42</v>
      </c>
      <c r="H9855" t="s">
        <v>57</v>
      </c>
      <c r="I9855" t="s">
        <v>24</v>
      </c>
      <c r="J9855" t="s">
        <v>36</v>
      </c>
      <c r="K9855" t="s">
        <v>26</v>
      </c>
      <c r="L9855">
        <v>25.67</v>
      </c>
      <c r="M9855">
        <v>0.15</v>
      </c>
      <c r="N9855" t="s">
        <v>27</v>
      </c>
      <c r="O9855" t="s">
        <v>28</v>
      </c>
      <c r="P9855">
        <v>25</v>
      </c>
      <c r="Q9855" t="s">
        <v>29</v>
      </c>
    </row>
    <row r="9856" spans="1:17" x14ac:dyDescent="0.3">
      <c r="A9856" t="s">
        <v>10580</v>
      </c>
      <c r="B9856" s="1">
        <v>45761</v>
      </c>
      <c r="C9856" t="s">
        <v>1452</v>
      </c>
      <c r="D9856" t="s">
        <v>65</v>
      </c>
      <c r="E9856" t="s">
        <v>41</v>
      </c>
      <c r="F9856" t="s">
        <v>34</v>
      </c>
      <c r="G9856" t="s">
        <v>22</v>
      </c>
      <c r="H9856" t="s">
        <v>23</v>
      </c>
      <c r="I9856" t="s">
        <v>24</v>
      </c>
      <c r="J9856" t="s">
        <v>61</v>
      </c>
      <c r="K9856" t="s">
        <v>37</v>
      </c>
      <c r="L9856">
        <v>93.06</v>
      </c>
      <c r="M9856">
        <v>2.0499999999999998</v>
      </c>
      <c r="N9856" t="s">
        <v>27</v>
      </c>
      <c r="O9856" t="s">
        <v>28</v>
      </c>
      <c r="P9856">
        <v>15</v>
      </c>
      <c r="Q9856" t="s">
        <v>29</v>
      </c>
    </row>
    <row r="9857" spans="1:17" x14ac:dyDescent="0.3">
      <c r="A9857" t="s">
        <v>10581</v>
      </c>
      <c r="B9857" s="1">
        <v>45736</v>
      </c>
      <c r="C9857" t="s">
        <v>2357</v>
      </c>
      <c r="D9857" t="s">
        <v>106</v>
      </c>
      <c r="E9857" t="s">
        <v>20</v>
      </c>
      <c r="F9857" t="s">
        <v>34</v>
      </c>
      <c r="G9857" t="s">
        <v>42</v>
      </c>
      <c r="H9857" t="s">
        <v>76</v>
      </c>
      <c r="I9857" t="s">
        <v>119</v>
      </c>
      <c r="J9857" t="s">
        <v>61</v>
      </c>
      <c r="K9857" t="s">
        <v>26</v>
      </c>
      <c r="L9857">
        <v>326.82</v>
      </c>
      <c r="M9857">
        <v>7.19</v>
      </c>
      <c r="N9857" t="s">
        <v>27</v>
      </c>
      <c r="O9857" t="s">
        <v>28</v>
      </c>
      <c r="P9857">
        <v>34</v>
      </c>
      <c r="Q9857" t="s">
        <v>29</v>
      </c>
    </row>
    <row r="9858" spans="1:17" x14ac:dyDescent="0.3">
      <c r="A9858" t="s">
        <v>10582</v>
      </c>
      <c r="B9858" s="1">
        <v>45784</v>
      </c>
      <c r="C9858" t="s">
        <v>1915</v>
      </c>
      <c r="D9858" t="s">
        <v>65</v>
      </c>
      <c r="E9858" t="s">
        <v>41</v>
      </c>
      <c r="F9858" t="s">
        <v>21</v>
      </c>
      <c r="G9858" t="s">
        <v>22</v>
      </c>
      <c r="H9858" t="s">
        <v>23</v>
      </c>
      <c r="I9858" t="s">
        <v>24</v>
      </c>
      <c r="J9858" t="s">
        <v>36</v>
      </c>
      <c r="K9858" t="s">
        <v>37</v>
      </c>
      <c r="L9858">
        <v>141.02000000000001</v>
      </c>
      <c r="M9858">
        <v>0</v>
      </c>
      <c r="N9858" t="s">
        <v>69</v>
      </c>
      <c r="O9858" t="s">
        <v>593</v>
      </c>
      <c r="P9858">
        <v>34</v>
      </c>
      <c r="Q9858" t="s">
        <v>29</v>
      </c>
    </row>
    <row r="9859" spans="1:17" x14ac:dyDescent="0.3">
      <c r="A9859" t="s">
        <v>10583</v>
      </c>
      <c r="B9859" s="1">
        <v>45811</v>
      </c>
      <c r="C9859" t="s">
        <v>373</v>
      </c>
      <c r="D9859" t="s">
        <v>40</v>
      </c>
      <c r="E9859" t="s">
        <v>41</v>
      </c>
      <c r="F9859" t="s">
        <v>34</v>
      </c>
      <c r="G9859" t="s">
        <v>22</v>
      </c>
      <c r="H9859" t="s">
        <v>50</v>
      </c>
      <c r="I9859" t="s">
        <v>44</v>
      </c>
      <c r="J9859" t="s">
        <v>111</v>
      </c>
      <c r="K9859" t="s">
        <v>26</v>
      </c>
      <c r="L9859">
        <v>33.28</v>
      </c>
      <c r="M9859">
        <v>0.13</v>
      </c>
      <c r="N9859" t="s">
        <v>27</v>
      </c>
      <c r="O9859" t="s">
        <v>28</v>
      </c>
      <c r="P9859">
        <v>19</v>
      </c>
      <c r="Q9859" t="s">
        <v>29</v>
      </c>
    </row>
    <row r="9860" spans="1:17" x14ac:dyDescent="0.3">
      <c r="A9860" t="s">
        <v>10584</v>
      </c>
      <c r="B9860" s="1">
        <v>45683</v>
      </c>
      <c r="C9860" t="s">
        <v>560</v>
      </c>
      <c r="D9860" t="s">
        <v>65</v>
      </c>
      <c r="E9860" t="s">
        <v>41</v>
      </c>
      <c r="F9860" t="s">
        <v>56</v>
      </c>
      <c r="G9860" t="s">
        <v>22</v>
      </c>
      <c r="H9860" t="s">
        <v>50</v>
      </c>
      <c r="I9860" t="s">
        <v>119</v>
      </c>
      <c r="J9860" t="s">
        <v>111</v>
      </c>
      <c r="K9860" t="s">
        <v>45</v>
      </c>
      <c r="L9860">
        <v>155.82</v>
      </c>
      <c r="M9860">
        <v>0.62</v>
      </c>
      <c r="N9860" t="s">
        <v>27</v>
      </c>
      <c r="O9860" t="s">
        <v>28</v>
      </c>
      <c r="P9860">
        <v>7</v>
      </c>
      <c r="Q9860" t="s">
        <v>29</v>
      </c>
    </row>
    <row r="9861" spans="1:17" x14ac:dyDescent="0.3">
      <c r="A9861" t="s">
        <v>10585</v>
      </c>
      <c r="B9861" s="1">
        <v>45815</v>
      </c>
      <c r="C9861" t="s">
        <v>400</v>
      </c>
      <c r="D9861" t="s">
        <v>94</v>
      </c>
      <c r="E9861" t="s">
        <v>41</v>
      </c>
      <c r="F9861" t="s">
        <v>56</v>
      </c>
      <c r="G9861" t="s">
        <v>22</v>
      </c>
      <c r="H9861" t="s">
        <v>60</v>
      </c>
      <c r="I9861" t="s">
        <v>24</v>
      </c>
      <c r="J9861" t="s">
        <v>61</v>
      </c>
      <c r="K9861" t="s">
        <v>45</v>
      </c>
      <c r="L9861">
        <v>74.94</v>
      </c>
      <c r="M9861">
        <v>1.65</v>
      </c>
      <c r="N9861" t="s">
        <v>27</v>
      </c>
      <c r="O9861" t="s">
        <v>28</v>
      </c>
      <c r="P9861">
        <v>10</v>
      </c>
      <c r="Q9861" t="s">
        <v>29</v>
      </c>
    </row>
    <row r="9862" spans="1:17" x14ac:dyDescent="0.3">
      <c r="A9862" t="s">
        <v>10586</v>
      </c>
      <c r="B9862" s="1">
        <v>45783</v>
      </c>
      <c r="C9862" t="s">
        <v>2343</v>
      </c>
      <c r="D9862" t="s">
        <v>102</v>
      </c>
      <c r="E9862" t="s">
        <v>33</v>
      </c>
      <c r="F9862" t="s">
        <v>56</v>
      </c>
      <c r="G9862" t="s">
        <v>42</v>
      </c>
      <c r="H9862" t="s">
        <v>35</v>
      </c>
      <c r="I9862" t="s">
        <v>24</v>
      </c>
      <c r="J9862" t="s">
        <v>25</v>
      </c>
      <c r="K9862" t="s">
        <v>37</v>
      </c>
      <c r="L9862">
        <v>40.25</v>
      </c>
      <c r="M9862">
        <v>0.48</v>
      </c>
      <c r="N9862" t="s">
        <v>27</v>
      </c>
      <c r="O9862" t="s">
        <v>28</v>
      </c>
      <c r="P9862">
        <v>24</v>
      </c>
      <c r="Q9862" t="s">
        <v>29</v>
      </c>
    </row>
    <row r="9863" spans="1:17" x14ac:dyDescent="0.3">
      <c r="A9863" t="s">
        <v>10587</v>
      </c>
      <c r="B9863" s="1">
        <v>45796</v>
      </c>
      <c r="C9863" t="s">
        <v>592</v>
      </c>
      <c r="D9863" t="s">
        <v>203</v>
      </c>
      <c r="E9863" t="s">
        <v>41</v>
      </c>
      <c r="F9863" t="s">
        <v>56</v>
      </c>
      <c r="G9863" t="s">
        <v>22</v>
      </c>
      <c r="H9863" t="s">
        <v>79</v>
      </c>
      <c r="I9863" t="s">
        <v>24</v>
      </c>
      <c r="J9863" t="s">
        <v>36</v>
      </c>
      <c r="K9863" t="s">
        <v>37</v>
      </c>
      <c r="L9863">
        <v>59.46</v>
      </c>
      <c r="M9863">
        <v>0.36</v>
      </c>
      <c r="N9863" t="s">
        <v>27</v>
      </c>
      <c r="O9863" t="s">
        <v>28</v>
      </c>
      <c r="P9863">
        <v>2</v>
      </c>
      <c r="Q9863" t="s">
        <v>29</v>
      </c>
    </row>
    <row r="9864" spans="1:17" x14ac:dyDescent="0.3">
      <c r="A9864" t="s">
        <v>10588</v>
      </c>
      <c r="B9864" s="1">
        <v>45720</v>
      </c>
      <c r="C9864" t="s">
        <v>1441</v>
      </c>
      <c r="D9864" t="s">
        <v>32</v>
      </c>
      <c r="E9864" t="s">
        <v>33</v>
      </c>
      <c r="F9864" t="s">
        <v>56</v>
      </c>
      <c r="G9864" t="s">
        <v>22</v>
      </c>
      <c r="H9864" t="s">
        <v>76</v>
      </c>
      <c r="I9864" t="s">
        <v>44</v>
      </c>
      <c r="J9864" t="s">
        <v>36</v>
      </c>
      <c r="K9864" t="s">
        <v>45</v>
      </c>
      <c r="L9864">
        <v>128.66</v>
      </c>
      <c r="M9864">
        <v>0.77</v>
      </c>
      <c r="N9864" t="s">
        <v>27</v>
      </c>
      <c r="O9864" t="s">
        <v>28</v>
      </c>
      <c r="P9864">
        <v>32</v>
      </c>
      <c r="Q9864" t="s">
        <v>29</v>
      </c>
    </row>
    <row r="9865" spans="1:17" x14ac:dyDescent="0.3">
      <c r="A9865" t="s">
        <v>10589</v>
      </c>
      <c r="B9865" s="1">
        <v>45676</v>
      </c>
      <c r="C9865" t="s">
        <v>376</v>
      </c>
      <c r="D9865" t="s">
        <v>106</v>
      </c>
      <c r="E9865" t="s">
        <v>66</v>
      </c>
      <c r="F9865" t="s">
        <v>56</v>
      </c>
      <c r="G9865" t="s">
        <v>22</v>
      </c>
      <c r="H9865" t="s">
        <v>35</v>
      </c>
      <c r="I9865" t="s">
        <v>24</v>
      </c>
      <c r="J9865" t="s">
        <v>61</v>
      </c>
      <c r="K9865" t="s">
        <v>45</v>
      </c>
      <c r="L9865">
        <v>123.95</v>
      </c>
      <c r="M9865">
        <v>2.73</v>
      </c>
      <c r="N9865" t="s">
        <v>27</v>
      </c>
      <c r="O9865" t="s">
        <v>28</v>
      </c>
      <c r="P9865">
        <v>4</v>
      </c>
      <c r="Q9865" t="s">
        <v>29</v>
      </c>
    </row>
    <row r="9866" spans="1:17" x14ac:dyDescent="0.3">
      <c r="A9866" t="s">
        <v>10590</v>
      </c>
      <c r="B9866" s="1">
        <v>45713</v>
      </c>
      <c r="C9866" t="s">
        <v>1787</v>
      </c>
      <c r="D9866" t="s">
        <v>102</v>
      </c>
      <c r="E9866" t="s">
        <v>20</v>
      </c>
      <c r="F9866" t="s">
        <v>34</v>
      </c>
      <c r="G9866" t="s">
        <v>22</v>
      </c>
      <c r="H9866" t="s">
        <v>103</v>
      </c>
      <c r="I9866" t="s">
        <v>51</v>
      </c>
      <c r="J9866" t="s">
        <v>61</v>
      </c>
      <c r="K9866" t="s">
        <v>37</v>
      </c>
      <c r="L9866">
        <v>88.88</v>
      </c>
      <c r="M9866">
        <v>1.96</v>
      </c>
      <c r="N9866" t="s">
        <v>27</v>
      </c>
      <c r="O9866" t="s">
        <v>28</v>
      </c>
      <c r="P9866">
        <v>6</v>
      </c>
      <c r="Q9866" t="s">
        <v>29</v>
      </c>
    </row>
    <row r="9867" spans="1:17" x14ac:dyDescent="0.3">
      <c r="A9867" t="s">
        <v>10591</v>
      </c>
      <c r="B9867" s="1">
        <v>45782</v>
      </c>
      <c r="C9867" t="s">
        <v>2085</v>
      </c>
      <c r="D9867" t="s">
        <v>32</v>
      </c>
      <c r="E9867" t="s">
        <v>33</v>
      </c>
      <c r="F9867" t="s">
        <v>34</v>
      </c>
      <c r="G9867" t="s">
        <v>22</v>
      </c>
      <c r="H9867" t="s">
        <v>60</v>
      </c>
      <c r="I9867" t="s">
        <v>24</v>
      </c>
      <c r="J9867" t="s">
        <v>111</v>
      </c>
      <c r="K9867" t="s">
        <v>37</v>
      </c>
      <c r="L9867">
        <v>16.91</v>
      </c>
      <c r="M9867">
        <v>7.0000000000000007E-2</v>
      </c>
      <c r="N9867" t="s">
        <v>27</v>
      </c>
      <c r="O9867" t="s">
        <v>28</v>
      </c>
      <c r="P9867">
        <v>10</v>
      </c>
      <c r="Q9867" t="s">
        <v>29</v>
      </c>
    </row>
    <row r="9868" spans="1:17" x14ac:dyDescent="0.3">
      <c r="A9868" t="s">
        <v>10592</v>
      </c>
      <c r="B9868" s="1">
        <v>45837</v>
      </c>
      <c r="C9868" t="s">
        <v>404</v>
      </c>
      <c r="D9868" t="s">
        <v>94</v>
      </c>
      <c r="E9868" t="s">
        <v>41</v>
      </c>
      <c r="F9868" t="s">
        <v>34</v>
      </c>
      <c r="G9868" t="s">
        <v>42</v>
      </c>
      <c r="H9868" t="s">
        <v>76</v>
      </c>
      <c r="I9868" t="s">
        <v>119</v>
      </c>
      <c r="J9868" t="s">
        <v>36</v>
      </c>
      <c r="K9868" t="s">
        <v>37</v>
      </c>
      <c r="L9868">
        <v>270.08999999999997</v>
      </c>
      <c r="M9868">
        <v>0</v>
      </c>
      <c r="N9868" t="s">
        <v>69</v>
      </c>
      <c r="O9868" t="s">
        <v>70</v>
      </c>
      <c r="P9868">
        <v>52</v>
      </c>
      <c r="Q9868" t="s">
        <v>46</v>
      </c>
    </row>
    <row r="9869" spans="1:17" x14ac:dyDescent="0.3">
      <c r="A9869" t="s">
        <v>10593</v>
      </c>
      <c r="B9869" s="1">
        <v>45763</v>
      </c>
      <c r="C9869" t="s">
        <v>1081</v>
      </c>
      <c r="D9869" t="s">
        <v>94</v>
      </c>
      <c r="E9869" t="s">
        <v>66</v>
      </c>
      <c r="F9869" t="s">
        <v>34</v>
      </c>
      <c r="G9869" t="s">
        <v>22</v>
      </c>
      <c r="H9869" t="s">
        <v>99</v>
      </c>
      <c r="I9869" t="s">
        <v>24</v>
      </c>
      <c r="J9869" t="s">
        <v>25</v>
      </c>
      <c r="K9869" t="s">
        <v>37</v>
      </c>
      <c r="L9869">
        <v>46.29</v>
      </c>
      <c r="M9869">
        <v>0.56000000000000005</v>
      </c>
      <c r="N9869" t="s">
        <v>27</v>
      </c>
      <c r="O9869" t="s">
        <v>28</v>
      </c>
      <c r="P9869">
        <v>14</v>
      </c>
      <c r="Q9869" t="s">
        <v>29</v>
      </c>
    </row>
    <row r="9870" spans="1:17" x14ac:dyDescent="0.3">
      <c r="A9870" t="s">
        <v>10594</v>
      </c>
      <c r="B9870" s="1">
        <v>45826</v>
      </c>
      <c r="C9870" t="s">
        <v>1849</v>
      </c>
      <c r="D9870" t="s">
        <v>75</v>
      </c>
      <c r="E9870" t="s">
        <v>41</v>
      </c>
      <c r="F9870" t="s">
        <v>21</v>
      </c>
      <c r="G9870" t="s">
        <v>22</v>
      </c>
      <c r="H9870" t="s">
        <v>43</v>
      </c>
      <c r="I9870" t="s">
        <v>24</v>
      </c>
      <c r="J9870" t="s">
        <v>61</v>
      </c>
      <c r="K9870" t="s">
        <v>45</v>
      </c>
      <c r="L9870">
        <v>294.33999999999997</v>
      </c>
      <c r="M9870">
        <v>6.48</v>
      </c>
      <c r="N9870" t="s">
        <v>27</v>
      </c>
      <c r="O9870" t="s">
        <v>28</v>
      </c>
      <c r="P9870">
        <v>1</v>
      </c>
      <c r="Q9870" t="s">
        <v>29</v>
      </c>
    </row>
    <row r="9871" spans="1:17" x14ac:dyDescent="0.3">
      <c r="A9871" t="s">
        <v>10595</v>
      </c>
      <c r="B9871" s="1">
        <v>45728</v>
      </c>
      <c r="C9871" t="s">
        <v>1257</v>
      </c>
      <c r="D9871" t="s">
        <v>94</v>
      </c>
      <c r="E9871" t="s">
        <v>55</v>
      </c>
      <c r="F9871" t="s">
        <v>34</v>
      </c>
      <c r="G9871" t="s">
        <v>42</v>
      </c>
      <c r="H9871" t="s">
        <v>35</v>
      </c>
      <c r="I9871" t="s">
        <v>119</v>
      </c>
      <c r="J9871" t="s">
        <v>61</v>
      </c>
      <c r="K9871" t="s">
        <v>37</v>
      </c>
      <c r="L9871">
        <v>134.77000000000001</v>
      </c>
      <c r="M9871">
        <v>2.96</v>
      </c>
      <c r="N9871" t="s">
        <v>27</v>
      </c>
      <c r="O9871" t="s">
        <v>28</v>
      </c>
      <c r="P9871">
        <v>19</v>
      </c>
      <c r="Q9871" t="s">
        <v>29</v>
      </c>
    </row>
    <row r="9872" spans="1:17" x14ac:dyDescent="0.3">
      <c r="A9872" t="s">
        <v>10596</v>
      </c>
      <c r="B9872" s="1">
        <v>45675</v>
      </c>
      <c r="C9872" t="s">
        <v>1543</v>
      </c>
      <c r="D9872" t="s">
        <v>106</v>
      </c>
      <c r="E9872" t="s">
        <v>66</v>
      </c>
      <c r="F9872" t="s">
        <v>34</v>
      </c>
      <c r="G9872" t="s">
        <v>22</v>
      </c>
      <c r="H9872" t="s">
        <v>57</v>
      </c>
      <c r="I9872" t="s">
        <v>51</v>
      </c>
      <c r="J9872" t="s">
        <v>25</v>
      </c>
      <c r="K9872" t="s">
        <v>37</v>
      </c>
      <c r="L9872">
        <v>79.42</v>
      </c>
      <c r="M9872">
        <v>0.95</v>
      </c>
      <c r="N9872" t="s">
        <v>27</v>
      </c>
      <c r="O9872" t="s">
        <v>28</v>
      </c>
      <c r="P9872">
        <v>8</v>
      </c>
      <c r="Q9872" t="s">
        <v>29</v>
      </c>
    </row>
    <row r="9873" spans="1:17" x14ac:dyDescent="0.3">
      <c r="A9873" t="s">
        <v>10597</v>
      </c>
      <c r="B9873" s="1">
        <v>45731</v>
      </c>
      <c r="C9873" t="s">
        <v>2033</v>
      </c>
      <c r="D9873" t="s">
        <v>40</v>
      </c>
      <c r="E9873" t="s">
        <v>20</v>
      </c>
      <c r="F9873" t="s">
        <v>56</v>
      </c>
      <c r="G9873" t="s">
        <v>42</v>
      </c>
      <c r="H9873" t="s">
        <v>23</v>
      </c>
      <c r="I9873" t="s">
        <v>24</v>
      </c>
      <c r="J9873" t="s">
        <v>25</v>
      </c>
      <c r="K9873" t="s">
        <v>45</v>
      </c>
      <c r="L9873">
        <v>22.76</v>
      </c>
      <c r="M9873">
        <v>0.27</v>
      </c>
      <c r="N9873" t="s">
        <v>27</v>
      </c>
      <c r="O9873" t="s">
        <v>28</v>
      </c>
      <c r="P9873">
        <v>28</v>
      </c>
      <c r="Q9873" t="s">
        <v>29</v>
      </c>
    </row>
    <row r="9874" spans="1:17" x14ac:dyDescent="0.3">
      <c r="A9874" t="s">
        <v>10598</v>
      </c>
      <c r="B9874" s="1">
        <v>45732</v>
      </c>
      <c r="C9874" t="s">
        <v>1219</v>
      </c>
      <c r="D9874" t="s">
        <v>118</v>
      </c>
      <c r="E9874" t="s">
        <v>66</v>
      </c>
      <c r="F9874" t="s">
        <v>56</v>
      </c>
      <c r="G9874" t="s">
        <v>22</v>
      </c>
      <c r="H9874" t="s">
        <v>79</v>
      </c>
      <c r="I9874" t="s">
        <v>24</v>
      </c>
      <c r="J9874" t="s">
        <v>36</v>
      </c>
      <c r="K9874" t="s">
        <v>37</v>
      </c>
      <c r="L9874">
        <v>26.77</v>
      </c>
      <c r="M9874">
        <v>0.16</v>
      </c>
      <c r="N9874" t="s">
        <v>27</v>
      </c>
      <c r="O9874" t="s">
        <v>28</v>
      </c>
      <c r="P9874">
        <v>15</v>
      </c>
      <c r="Q9874" t="s">
        <v>29</v>
      </c>
    </row>
    <row r="9875" spans="1:17" x14ac:dyDescent="0.3">
      <c r="A9875" t="s">
        <v>10599</v>
      </c>
      <c r="B9875" s="1">
        <v>45742</v>
      </c>
      <c r="C9875" t="s">
        <v>1239</v>
      </c>
      <c r="D9875" t="s">
        <v>124</v>
      </c>
      <c r="E9875" t="s">
        <v>33</v>
      </c>
      <c r="F9875" t="s">
        <v>34</v>
      </c>
      <c r="G9875" t="s">
        <v>22</v>
      </c>
      <c r="H9875" t="s">
        <v>43</v>
      </c>
      <c r="I9875" t="s">
        <v>44</v>
      </c>
      <c r="J9875" t="s">
        <v>25</v>
      </c>
      <c r="K9875" t="s">
        <v>37</v>
      </c>
      <c r="L9875">
        <v>241.58</v>
      </c>
      <c r="M9875">
        <v>2.9</v>
      </c>
      <c r="N9875" t="s">
        <v>27</v>
      </c>
      <c r="O9875" t="s">
        <v>28</v>
      </c>
      <c r="P9875">
        <v>20</v>
      </c>
      <c r="Q9875" t="s">
        <v>29</v>
      </c>
    </row>
    <row r="9876" spans="1:17" x14ac:dyDescent="0.3">
      <c r="A9876" t="s">
        <v>10600</v>
      </c>
      <c r="B9876" s="1">
        <v>45715</v>
      </c>
      <c r="C9876" t="s">
        <v>389</v>
      </c>
      <c r="D9876" t="s">
        <v>75</v>
      </c>
      <c r="E9876" t="s">
        <v>55</v>
      </c>
      <c r="F9876" t="s">
        <v>21</v>
      </c>
      <c r="G9876" t="s">
        <v>22</v>
      </c>
      <c r="H9876" t="s">
        <v>103</v>
      </c>
      <c r="I9876" t="s">
        <v>51</v>
      </c>
      <c r="J9876" t="s">
        <v>36</v>
      </c>
      <c r="K9876" t="s">
        <v>37</v>
      </c>
      <c r="L9876">
        <v>10.87</v>
      </c>
      <c r="M9876">
        <v>7.0000000000000007E-2</v>
      </c>
      <c r="N9876" t="s">
        <v>27</v>
      </c>
      <c r="O9876" t="s">
        <v>28</v>
      </c>
      <c r="P9876">
        <v>4</v>
      </c>
      <c r="Q9876" t="s">
        <v>29</v>
      </c>
    </row>
    <row r="9877" spans="1:17" x14ac:dyDescent="0.3">
      <c r="A9877" t="s">
        <v>10601</v>
      </c>
      <c r="B9877" s="1">
        <v>45790</v>
      </c>
      <c r="C9877" t="s">
        <v>3111</v>
      </c>
      <c r="D9877" t="s">
        <v>160</v>
      </c>
      <c r="E9877" t="s">
        <v>55</v>
      </c>
      <c r="F9877" t="s">
        <v>56</v>
      </c>
      <c r="G9877" t="s">
        <v>42</v>
      </c>
      <c r="H9877" t="s">
        <v>57</v>
      </c>
      <c r="I9877" t="s">
        <v>44</v>
      </c>
      <c r="J9877" t="s">
        <v>25</v>
      </c>
      <c r="K9877" t="s">
        <v>62</v>
      </c>
      <c r="L9877">
        <v>84.48</v>
      </c>
      <c r="M9877">
        <v>1.01</v>
      </c>
      <c r="N9877" t="s">
        <v>27</v>
      </c>
      <c r="O9877" t="s">
        <v>28</v>
      </c>
      <c r="P9877">
        <v>32</v>
      </c>
      <c r="Q9877" t="s">
        <v>29</v>
      </c>
    </row>
    <row r="9878" spans="1:17" x14ac:dyDescent="0.3">
      <c r="A9878" t="s">
        <v>10602</v>
      </c>
      <c r="B9878" s="1">
        <v>45728</v>
      </c>
      <c r="C9878" t="s">
        <v>369</v>
      </c>
      <c r="D9878" t="s">
        <v>106</v>
      </c>
      <c r="E9878" t="s">
        <v>33</v>
      </c>
      <c r="F9878" t="s">
        <v>56</v>
      </c>
      <c r="G9878" t="s">
        <v>22</v>
      </c>
      <c r="H9878" t="s">
        <v>76</v>
      </c>
      <c r="I9878" t="s">
        <v>24</v>
      </c>
      <c r="J9878" t="s">
        <v>111</v>
      </c>
      <c r="K9878" t="s">
        <v>62</v>
      </c>
      <c r="L9878">
        <v>292.01</v>
      </c>
      <c r="M9878">
        <v>1.17</v>
      </c>
      <c r="N9878" t="s">
        <v>27</v>
      </c>
      <c r="O9878" t="s">
        <v>28</v>
      </c>
      <c r="P9878">
        <v>23</v>
      </c>
      <c r="Q9878" t="s">
        <v>29</v>
      </c>
    </row>
    <row r="9879" spans="1:17" x14ac:dyDescent="0.3">
      <c r="A9879" t="s">
        <v>10603</v>
      </c>
      <c r="B9879" s="1">
        <v>45771</v>
      </c>
      <c r="C9879" t="s">
        <v>340</v>
      </c>
      <c r="D9879" t="s">
        <v>40</v>
      </c>
      <c r="E9879" t="s">
        <v>20</v>
      </c>
      <c r="F9879" t="s">
        <v>34</v>
      </c>
      <c r="G9879" t="s">
        <v>22</v>
      </c>
      <c r="H9879" t="s">
        <v>23</v>
      </c>
      <c r="I9879" t="s">
        <v>51</v>
      </c>
      <c r="J9879" t="s">
        <v>36</v>
      </c>
      <c r="K9879" t="s">
        <v>45</v>
      </c>
      <c r="L9879">
        <v>70.38</v>
      </c>
      <c r="M9879">
        <v>0.42</v>
      </c>
      <c r="N9879" t="s">
        <v>27</v>
      </c>
      <c r="O9879" t="s">
        <v>28</v>
      </c>
      <c r="P9879">
        <v>5</v>
      </c>
      <c r="Q9879" t="s">
        <v>29</v>
      </c>
    </row>
    <row r="9880" spans="1:17" x14ac:dyDescent="0.3">
      <c r="A9880" t="s">
        <v>10604</v>
      </c>
      <c r="B9880" s="1">
        <v>45771</v>
      </c>
      <c r="C9880" t="s">
        <v>2382</v>
      </c>
      <c r="D9880" t="s">
        <v>94</v>
      </c>
      <c r="E9880" t="s">
        <v>41</v>
      </c>
      <c r="F9880" t="s">
        <v>34</v>
      </c>
      <c r="G9880" t="s">
        <v>22</v>
      </c>
      <c r="H9880" t="s">
        <v>57</v>
      </c>
      <c r="I9880" t="s">
        <v>119</v>
      </c>
      <c r="J9880" t="s">
        <v>61</v>
      </c>
      <c r="K9880" t="s">
        <v>62</v>
      </c>
      <c r="L9880">
        <v>123.66</v>
      </c>
      <c r="M9880">
        <v>2.72</v>
      </c>
      <c r="N9880" t="s">
        <v>27</v>
      </c>
      <c r="O9880" t="s">
        <v>28</v>
      </c>
      <c r="P9880">
        <v>15</v>
      </c>
      <c r="Q9880" t="s">
        <v>29</v>
      </c>
    </row>
    <row r="9881" spans="1:17" x14ac:dyDescent="0.3">
      <c r="A9881" t="s">
        <v>10605</v>
      </c>
      <c r="B9881" s="1">
        <v>45837</v>
      </c>
      <c r="C9881" t="s">
        <v>1117</v>
      </c>
      <c r="D9881" t="s">
        <v>94</v>
      </c>
      <c r="E9881" t="s">
        <v>20</v>
      </c>
      <c r="F9881" t="s">
        <v>34</v>
      </c>
      <c r="G9881" t="s">
        <v>42</v>
      </c>
      <c r="H9881" t="s">
        <v>23</v>
      </c>
      <c r="I9881" t="s">
        <v>24</v>
      </c>
      <c r="J9881" t="s">
        <v>25</v>
      </c>
      <c r="K9881" t="s">
        <v>45</v>
      </c>
      <c r="L9881">
        <v>66.180000000000007</v>
      </c>
      <c r="M9881">
        <v>0.79</v>
      </c>
      <c r="N9881" t="s">
        <v>27</v>
      </c>
      <c r="O9881" t="s">
        <v>28</v>
      </c>
      <c r="P9881">
        <v>16</v>
      </c>
      <c r="Q9881" t="s">
        <v>29</v>
      </c>
    </row>
    <row r="9882" spans="1:17" x14ac:dyDescent="0.3">
      <c r="A9882" t="s">
        <v>10606</v>
      </c>
      <c r="B9882" s="1">
        <v>45661</v>
      </c>
      <c r="C9882" t="s">
        <v>1219</v>
      </c>
      <c r="D9882" t="s">
        <v>118</v>
      </c>
      <c r="E9882" t="s">
        <v>66</v>
      </c>
      <c r="F9882" t="s">
        <v>56</v>
      </c>
      <c r="G9882" t="s">
        <v>22</v>
      </c>
      <c r="H9882" t="s">
        <v>76</v>
      </c>
      <c r="I9882" t="s">
        <v>24</v>
      </c>
      <c r="J9882" t="s">
        <v>111</v>
      </c>
      <c r="K9882" t="s">
        <v>62</v>
      </c>
      <c r="L9882">
        <v>365.67</v>
      </c>
      <c r="M9882">
        <v>1.46</v>
      </c>
      <c r="N9882" t="s">
        <v>27</v>
      </c>
      <c r="O9882" t="s">
        <v>28</v>
      </c>
      <c r="P9882">
        <v>15</v>
      </c>
      <c r="Q9882" t="s">
        <v>29</v>
      </c>
    </row>
    <row r="9883" spans="1:17" x14ac:dyDescent="0.3">
      <c r="A9883" t="s">
        <v>10607</v>
      </c>
      <c r="B9883" s="1">
        <v>45768</v>
      </c>
      <c r="C9883" t="s">
        <v>448</v>
      </c>
      <c r="D9883" t="s">
        <v>203</v>
      </c>
      <c r="E9883" t="s">
        <v>41</v>
      </c>
      <c r="F9883" t="s">
        <v>34</v>
      </c>
      <c r="G9883" t="s">
        <v>22</v>
      </c>
      <c r="H9883" t="s">
        <v>57</v>
      </c>
      <c r="I9883" t="s">
        <v>119</v>
      </c>
      <c r="J9883" t="s">
        <v>36</v>
      </c>
      <c r="K9883" t="s">
        <v>45</v>
      </c>
      <c r="L9883">
        <v>69.33</v>
      </c>
      <c r="M9883">
        <v>0.42</v>
      </c>
      <c r="N9883" t="s">
        <v>27</v>
      </c>
      <c r="O9883" t="s">
        <v>28</v>
      </c>
      <c r="P9883">
        <v>14</v>
      </c>
      <c r="Q9883" t="s">
        <v>29</v>
      </c>
    </row>
    <row r="9884" spans="1:17" x14ac:dyDescent="0.3">
      <c r="A9884" t="s">
        <v>10608</v>
      </c>
      <c r="B9884" s="1">
        <v>45766</v>
      </c>
      <c r="C9884" t="s">
        <v>1086</v>
      </c>
      <c r="D9884" t="s">
        <v>102</v>
      </c>
      <c r="E9884" t="s">
        <v>55</v>
      </c>
      <c r="F9884" t="s">
        <v>34</v>
      </c>
      <c r="G9884" t="s">
        <v>22</v>
      </c>
      <c r="H9884" t="s">
        <v>99</v>
      </c>
      <c r="I9884" t="s">
        <v>24</v>
      </c>
      <c r="J9884" t="s">
        <v>25</v>
      </c>
      <c r="K9884" t="s">
        <v>62</v>
      </c>
      <c r="L9884">
        <v>134.13999999999999</v>
      </c>
      <c r="M9884">
        <v>1.61</v>
      </c>
      <c r="N9884" t="s">
        <v>27</v>
      </c>
      <c r="O9884" t="s">
        <v>28</v>
      </c>
      <c r="P9884">
        <v>10</v>
      </c>
      <c r="Q9884" t="s">
        <v>29</v>
      </c>
    </row>
    <row r="9885" spans="1:17" x14ac:dyDescent="0.3">
      <c r="A9885" t="s">
        <v>10609</v>
      </c>
      <c r="B9885" s="1">
        <v>45714</v>
      </c>
      <c r="C9885" t="s">
        <v>2012</v>
      </c>
      <c r="D9885" t="s">
        <v>102</v>
      </c>
      <c r="E9885" t="s">
        <v>55</v>
      </c>
      <c r="F9885" t="s">
        <v>34</v>
      </c>
      <c r="G9885" t="s">
        <v>22</v>
      </c>
      <c r="H9885" t="s">
        <v>35</v>
      </c>
      <c r="I9885" t="s">
        <v>24</v>
      </c>
      <c r="J9885" t="s">
        <v>25</v>
      </c>
      <c r="K9885" t="s">
        <v>45</v>
      </c>
      <c r="L9885">
        <v>62.03</v>
      </c>
      <c r="M9885">
        <v>0.74</v>
      </c>
      <c r="N9885" t="s">
        <v>27</v>
      </c>
      <c r="O9885" t="s">
        <v>28</v>
      </c>
      <c r="P9885">
        <v>10</v>
      </c>
      <c r="Q9885" t="s">
        <v>29</v>
      </c>
    </row>
    <row r="9886" spans="1:17" x14ac:dyDescent="0.3">
      <c r="A9886" t="s">
        <v>10610</v>
      </c>
      <c r="B9886" s="1">
        <v>45769</v>
      </c>
      <c r="C9886" t="s">
        <v>930</v>
      </c>
      <c r="D9886" t="s">
        <v>94</v>
      </c>
      <c r="E9886" t="s">
        <v>41</v>
      </c>
      <c r="F9886" t="s">
        <v>34</v>
      </c>
      <c r="G9886" t="s">
        <v>22</v>
      </c>
      <c r="H9886" t="s">
        <v>99</v>
      </c>
      <c r="I9886" t="s">
        <v>24</v>
      </c>
      <c r="J9886" t="s">
        <v>61</v>
      </c>
      <c r="K9886" t="s">
        <v>37</v>
      </c>
      <c r="L9886">
        <v>36.6</v>
      </c>
      <c r="M9886">
        <v>0.81</v>
      </c>
      <c r="N9886" t="s">
        <v>27</v>
      </c>
      <c r="O9886" t="s">
        <v>28</v>
      </c>
      <c r="P9886">
        <v>11</v>
      </c>
      <c r="Q9886" t="s">
        <v>29</v>
      </c>
    </row>
    <row r="9887" spans="1:17" x14ac:dyDescent="0.3">
      <c r="A9887" t="s">
        <v>10611</v>
      </c>
      <c r="B9887" s="1">
        <v>45815</v>
      </c>
      <c r="C9887" t="s">
        <v>1332</v>
      </c>
      <c r="D9887" t="s">
        <v>106</v>
      </c>
      <c r="E9887" t="s">
        <v>33</v>
      </c>
      <c r="F9887" t="s">
        <v>21</v>
      </c>
      <c r="G9887" t="s">
        <v>22</v>
      </c>
      <c r="H9887" t="s">
        <v>23</v>
      </c>
      <c r="I9887" t="s">
        <v>119</v>
      </c>
      <c r="J9887" t="s">
        <v>25</v>
      </c>
      <c r="K9887" t="s">
        <v>26</v>
      </c>
      <c r="L9887">
        <v>68.67</v>
      </c>
      <c r="M9887">
        <v>0.82</v>
      </c>
      <c r="N9887" t="s">
        <v>27</v>
      </c>
      <c r="O9887" t="s">
        <v>28</v>
      </c>
      <c r="P9887">
        <v>5</v>
      </c>
      <c r="Q9887" t="s">
        <v>29</v>
      </c>
    </row>
    <row r="9888" spans="1:17" x14ac:dyDescent="0.3">
      <c r="A9888" t="s">
        <v>10612</v>
      </c>
      <c r="B9888" s="1">
        <v>45693</v>
      </c>
      <c r="C9888" t="s">
        <v>595</v>
      </c>
      <c r="D9888" t="s">
        <v>118</v>
      </c>
      <c r="E9888" t="s">
        <v>20</v>
      </c>
      <c r="F9888" t="s">
        <v>34</v>
      </c>
      <c r="G9888" t="s">
        <v>22</v>
      </c>
      <c r="H9888" t="s">
        <v>79</v>
      </c>
      <c r="I9888" t="s">
        <v>51</v>
      </c>
      <c r="J9888" t="s">
        <v>36</v>
      </c>
      <c r="K9888" t="s">
        <v>37</v>
      </c>
      <c r="L9888">
        <v>163.46</v>
      </c>
      <c r="M9888">
        <v>0.98</v>
      </c>
      <c r="N9888" t="s">
        <v>27</v>
      </c>
      <c r="O9888" t="s">
        <v>28</v>
      </c>
      <c r="P9888">
        <v>9</v>
      </c>
      <c r="Q9888" t="s">
        <v>29</v>
      </c>
    </row>
    <row r="9889" spans="1:17" x14ac:dyDescent="0.3">
      <c r="A9889" t="s">
        <v>10613</v>
      </c>
      <c r="B9889" s="1">
        <v>45752</v>
      </c>
      <c r="C9889" t="s">
        <v>438</v>
      </c>
      <c r="D9889" t="s">
        <v>102</v>
      </c>
      <c r="E9889" t="s">
        <v>55</v>
      </c>
      <c r="F9889" t="s">
        <v>34</v>
      </c>
      <c r="G9889" t="s">
        <v>22</v>
      </c>
      <c r="H9889" t="s">
        <v>43</v>
      </c>
      <c r="I9889" t="s">
        <v>24</v>
      </c>
      <c r="J9889" t="s">
        <v>61</v>
      </c>
      <c r="K9889" t="s">
        <v>62</v>
      </c>
      <c r="L9889">
        <v>318.39</v>
      </c>
      <c r="M9889">
        <v>7</v>
      </c>
      <c r="N9889" t="s">
        <v>27</v>
      </c>
      <c r="O9889" t="s">
        <v>28</v>
      </c>
      <c r="P9889">
        <v>12</v>
      </c>
      <c r="Q9889" t="s">
        <v>29</v>
      </c>
    </row>
    <row r="9890" spans="1:17" x14ac:dyDescent="0.3">
      <c r="A9890" t="s">
        <v>10614</v>
      </c>
      <c r="B9890" s="1">
        <v>45767</v>
      </c>
      <c r="C9890" t="s">
        <v>117</v>
      </c>
      <c r="D9890" t="s">
        <v>118</v>
      </c>
      <c r="E9890" t="s">
        <v>41</v>
      </c>
      <c r="F9890" t="s">
        <v>56</v>
      </c>
      <c r="G9890" t="s">
        <v>42</v>
      </c>
      <c r="H9890" t="s">
        <v>50</v>
      </c>
      <c r="I9890" t="s">
        <v>51</v>
      </c>
      <c r="J9890" t="s">
        <v>111</v>
      </c>
      <c r="K9890" t="s">
        <v>37</v>
      </c>
      <c r="L9890">
        <v>44.53</v>
      </c>
      <c r="M9890">
        <v>0.18</v>
      </c>
      <c r="N9890" t="s">
        <v>27</v>
      </c>
      <c r="O9890" t="s">
        <v>28</v>
      </c>
      <c r="P9890">
        <v>15</v>
      </c>
      <c r="Q9890" t="s">
        <v>29</v>
      </c>
    </row>
    <row r="9891" spans="1:17" x14ac:dyDescent="0.3">
      <c r="A9891" t="s">
        <v>10615</v>
      </c>
      <c r="B9891" s="1">
        <v>45758</v>
      </c>
      <c r="C9891" t="s">
        <v>762</v>
      </c>
      <c r="D9891" t="s">
        <v>65</v>
      </c>
      <c r="E9891" t="s">
        <v>20</v>
      </c>
      <c r="F9891" t="s">
        <v>34</v>
      </c>
      <c r="G9891" t="s">
        <v>22</v>
      </c>
      <c r="H9891" t="s">
        <v>79</v>
      </c>
      <c r="I9891" t="s">
        <v>44</v>
      </c>
      <c r="J9891" t="s">
        <v>25</v>
      </c>
      <c r="K9891" t="s">
        <v>45</v>
      </c>
      <c r="L9891">
        <v>64.33</v>
      </c>
      <c r="M9891">
        <v>0.77</v>
      </c>
      <c r="N9891" t="s">
        <v>27</v>
      </c>
      <c r="O9891" t="s">
        <v>28</v>
      </c>
      <c r="P9891">
        <v>20</v>
      </c>
      <c r="Q9891" t="s">
        <v>29</v>
      </c>
    </row>
    <row r="9892" spans="1:17" x14ac:dyDescent="0.3">
      <c r="A9892" t="s">
        <v>10616</v>
      </c>
      <c r="B9892" s="1">
        <v>45776</v>
      </c>
      <c r="C9892" t="s">
        <v>4947</v>
      </c>
      <c r="D9892" t="s">
        <v>19</v>
      </c>
      <c r="E9892" t="s">
        <v>66</v>
      </c>
      <c r="F9892" t="s">
        <v>34</v>
      </c>
      <c r="G9892" t="s">
        <v>42</v>
      </c>
      <c r="H9892" t="s">
        <v>23</v>
      </c>
      <c r="I9892" t="s">
        <v>51</v>
      </c>
      <c r="J9892" t="s">
        <v>25</v>
      </c>
      <c r="K9892" t="s">
        <v>37</v>
      </c>
      <c r="L9892">
        <v>57.85</v>
      </c>
      <c r="M9892">
        <v>0.69</v>
      </c>
      <c r="N9892" t="s">
        <v>27</v>
      </c>
      <c r="O9892" t="s">
        <v>28</v>
      </c>
      <c r="P9892">
        <v>19</v>
      </c>
      <c r="Q9892" t="s">
        <v>29</v>
      </c>
    </row>
    <row r="9893" spans="1:17" x14ac:dyDescent="0.3">
      <c r="A9893" t="s">
        <v>10617</v>
      </c>
      <c r="B9893" s="1">
        <v>45792</v>
      </c>
      <c r="C9893" t="s">
        <v>562</v>
      </c>
      <c r="D9893" t="s">
        <v>106</v>
      </c>
      <c r="E9893" t="s">
        <v>33</v>
      </c>
      <c r="F9893" t="s">
        <v>21</v>
      </c>
      <c r="G9893" t="s">
        <v>22</v>
      </c>
      <c r="H9893" t="s">
        <v>50</v>
      </c>
      <c r="I9893" t="s">
        <v>119</v>
      </c>
      <c r="J9893" t="s">
        <v>25</v>
      </c>
      <c r="K9893" t="s">
        <v>44</v>
      </c>
      <c r="L9893">
        <v>19.149999999999999</v>
      </c>
      <c r="M9893">
        <v>0.23</v>
      </c>
      <c r="N9893" t="s">
        <v>27</v>
      </c>
      <c r="O9893" t="s">
        <v>28</v>
      </c>
      <c r="P9893">
        <v>8</v>
      </c>
      <c r="Q9893" t="s">
        <v>29</v>
      </c>
    </row>
    <row r="9894" spans="1:17" x14ac:dyDescent="0.3">
      <c r="A9894" t="s">
        <v>10618</v>
      </c>
      <c r="B9894" s="1">
        <v>45733</v>
      </c>
      <c r="C9894" t="s">
        <v>246</v>
      </c>
      <c r="D9894" t="s">
        <v>160</v>
      </c>
      <c r="E9894" t="s">
        <v>66</v>
      </c>
      <c r="F9894" t="s">
        <v>21</v>
      </c>
      <c r="G9894" t="s">
        <v>22</v>
      </c>
      <c r="H9894" t="s">
        <v>99</v>
      </c>
      <c r="I9894" t="s">
        <v>44</v>
      </c>
      <c r="J9894" t="s">
        <v>36</v>
      </c>
      <c r="K9894" t="s">
        <v>45</v>
      </c>
      <c r="L9894">
        <v>11.5</v>
      </c>
      <c r="M9894">
        <v>7.0000000000000007E-2</v>
      </c>
      <c r="N9894" t="s">
        <v>27</v>
      </c>
      <c r="O9894" t="s">
        <v>28</v>
      </c>
      <c r="P9894">
        <v>15</v>
      </c>
      <c r="Q9894" t="s">
        <v>29</v>
      </c>
    </row>
    <row r="9895" spans="1:17" x14ac:dyDescent="0.3">
      <c r="A9895" t="s">
        <v>10619</v>
      </c>
      <c r="B9895" s="1">
        <v>45816</v>
      </c>
      <c r="C9895" t="s">
        <v>1912</v>
      </c>
      <c r="D9895" t="s">
        <v>49</v>
      </c>
      <c r="E9895" t="s">
        <v>41</v>
      </c>
      <c r="F9895" t="s">
        <v>34</v>
      </c>
      <c r="G9895" t="s">
        <v>22</v>
      </c>
      <c r="H9895" t="s">
        <v>57</v>
      </c>
      <c r="I9895" t="s">
        <v>24</v>
      </c>
      <c r="J9895" t="s">
        <v>61</v>
      </c>
      <c r="K9895" t="s">
        <v>37</v>
      </c>
      <c r="L9895">
        <v>75.41</v>
      </c>
      <c r="M9895">
        <v>1.66</v>
      </c>
      <c r="N9895" t="s">
        <v>27</v>
      </c>
      <c r="O9895" t="s">
        <v>28</v>
      </c>
      <c r="P9895">
        <v>8</v>
      </c>
      <c r="Q9895" t="s">
        <v>29</v>
      </c>
    </row>
    <row r="9896" spans="1:17" x14ac:dyDescent="0.3">
      <c r="A9896" t="s">
        <v>10620</v>
      </c>
      <c r="B9896" s="1">
        <v>45726</v>
      </c>
      <c r="C9896" t="s">
        <v>379</v>
      </c>
      <c r="D9896" t="s">
        <v>49</v>
      </c>
      <c r="E9896" t="s">
        <v>20</v>
      </c>
      <c r="F9896" t="s">
        <v>34</v>
      </c>
      <c r="G9896" t="s">
        <v>22</v>
      </c>
      <c r="H9896" t="s">
        <v>23</v>
      </c>
      <c r="I9896" t="s">
        <v>24</v>
      </c>
      <c r="J9896" t="s">
        <v>25</v>
      </c>
      <c r="K9896" t="s">
        <v>26</v>
      </c>
      <c r="L9896">
        <v>57.92</v>
      </c>
      <c r="M9896">
        <v>0.7</v>
      </c>
      <c r="N9896" t="s">
        <v>27</v>
      </c>
      <c r="O9896" t="s">
        <v>28</v>
      </c>
      <c r="P9896">
        <v>15</v>
      </c>
      <c r="Q9896" t="s">
        <v>29</v>
      </c>
    </row>
    <row r="9897" spans="1:17" x14ac:dyDescent="0.3">
      <c r="A9897" t="s">
        <v>10621</v>
      </c>
      <c r="B9897" s="1">
        <v>45779</v>
      </c>
      <c r="C9897" t="s">
        <v>3990</v>
      </c>
      <c r="D9897" t="s">
        <v>54</v>
      </c>
      <c r="E9897" t="s">
        <v>41</v>
      </c>
      <c r="F9897" t="s">
        <v>34</v>
      </c>
      <c r="G9897" t="s">
        <v>22</v>
      </c>
      <c r="H9897" t="s">
        <v>50</v>
      </c>
      <c r="I9897" t="s">
        <v>24</v>
      </c>
      <c r="J9897" t="s">
        <v>111</v>
      </c>
      <c r="K9897" t="s">
        <v>45</v>
      </c>
      <c r="L9897">
        <v>46.39</v>
      </c>
      <c r="M9897">
        <v>0.19</v>
      </c>
      <c r="N9897" t="s">
        <v>27</v>
      </c>
      <c r="O9897" t="s">
        <v>28</v>
      </c>
      <c r="P9897">
        <v>12</v>
      </c>
      <c r="Q9897" t="s">
        <v>29</v>
      </c>
    </row>
    <row r="9898" spans="1:17" x14ac:dyDescent="0.3">
      <c r="A9898" t="s">
        <v>10622</v>
      </c>
      <c r="B9898" s="1">
        <v>45735</v>
      </c>
      <c r="C9898" t="s">
        <v>934</v>
      </c>
      <c r="D9898" t="s">
        <v>54</v>
      </c>
      <c r="E9898" t="s">
        <v>41</v>
      </c>
      <c r="F9898" t="s">
        <v>21</v>
      </c>
      <c r="G9898" t="s">
        <v>22</v>
      </c>
      <c r="H9898" t="s">
        <v>99</v>
      </c>
      <c r="I9898" t="s">
        <v>119</v>
      </c>
      <c r="J9898" t="s">
        <v>25</v>
      </c>
      <c r="K9898" t="s">
        <v>26</v>
      </c>
      <c r="L9898">
        <v>69.52</v>
      </c>
      <c r="M9898">
        <v>0.83</v>
      </c>
      <c r="N9898" t="s">
        <v>27</v>
      </c>
      <c r="O9898" t="s">
        <v>28</v>
      </c>
      <c r="P9898">
        <v>13</v>
      </c>
      <c r="Q9898" t="s">
        <v>29</v>
      </c>
    </row>
    <row r="9899" spans="1:17" x14ac:dyDescent="0.3">
      <c r="A9899" t="s">
        <v>10623</v>
      </c>
      <c r="B9899" s="1">
        <v>45832</v>
      </c>
      <c r="C9899" t="s">
        <v>1726</v>
      </c>
      <c r="D9899" t="s">
        <v>106</v>
      </c>
      <c r="E9899" t="s">
        <v>55</v>
      </c>
      <c r="F9899" t="s">
        <v>56</v>
      </c>
      <c r="G9899" t="s">
        <v>22</v>
      </c>
      <c r="H9899" t="s">
        <v>50</v>
      </c>
      <c r="I9899" t="s">
        <v>44</v>
      </c>
      <c r="J9899" t="s">
        <v>61</v>
      </c>
      <c r="K9899" t="s">
        <v>45</v>
      </c>
      <c r="L9899">
        <v>109.68</v>
      </c>
      <c r="M9899">
        <v>2.41</v>
      </c>
      <c r="N9899" t="s">
        <v>27</v>
      </c>
      <c r="O9899" t="s">
        <v>28</v>
      </c>
      <c r="P9899">
        <v>24</v>
      </c>
      <c r="Q9899" t="s">
        <v>29</v>
      </c>
    </row>
    <row r="9900" spans="1:17" x14ac:dyDescent="0.3">
      <c r="A9900" t="s">
        <v>10624</v>
      </c>
      <c r="B9900" s="1">
        <v>45806</v>
      </c>
      <c r="C9900" t="s">
        <v>850</v>
      </c>
      <c r="D9900" t="s">
        <v>40</v>
      </c>
      <c r="E9900" t="s">
        <v>66</v>
      </c>
      <c r="F9900" t="s">
        <v>21</v>
      </c>
      <c r="G9900" t="s">
        <v>22</v>
      </c>
      <c r="H9900" t="s">
        <v>35</v>
      </c>
      <c r="I9900" t="s">
        <v>24</v>
      </c>
      <c r="J9900" t="s">
        <v>36</v>
      </c>
      <c r="K9900" t="s">
        <v>37</v>
      </c>
      <c r="L9900">
        <v>57.49</v>
      </c>
      <c r="M9900">
        <v>0.34</v>
      </c>
      <c r="N9900" t="s">
        <v>27</v>
      </c>
      <c r="O9900" t="s">
        <v>28</v>
      </c>
      <c r="P9900">
        <v>6</v>
      </c>
      <c r="Q9900" t="s">
        <v>29</v>
      </c>
    </row>
    <row r="9901" spans="1:17" x14ac:dyDescent="0.3">
      <c r="A9901" t="s">
        <v>10625</v>
      </c>
      <c r="B9901" s="1">
        <v>45750</v>
      </c>
      <c r="C9901" t="s">
        <v>1406</v>
      </c>
      <c r="D9901" t="s">
        <v>118</v>
      </c>
      <c r="E9901" t="s">
        <v>66</v>
      </c>
      <c r="F9901" t="s">
        <v>34</v>
      </c>
      <c r="G9901" t="s">
        <v>42</v>
      </c>
      <c r="H9901" t="s">
        <v>50</v>
      </c>
      <c r="I9901" t="s">
        <v>24</v>
      </c>
      <c r="J9901" t="s">
        <v>36</v>
      </c>
      <c r="K9901" t="s">
        <v>37</v>
      </c>
      <c r="L9901">
        <v>14.06</v>
      </c>
      <c r="M9901">
        <v>0.08</v>
      </c>
      <c r="N9901" t="s">
        <v>27</v>
      </c>
      <c r="O9901" t="s">
        <v>28</v>
      </c>
      <c r="P9901">
        <v>19</v>
      </c>
      <c r="Q9901" t="s">
        <v>29</v>
      </c>
    </row>
    <row r="9902" spans="1:17" x14ac:dyDescent="0.3">
      <c r="A9902" t="s">
        <v>10626</v>
      </c>
      <c r="B9902" s="1">
        <v>45830</v>
      </c>
      <c r="C9902" t="s">
        <v>162</v>
      </c>
      <c r="D9902" t="s">
        <v>32</v>
      </c>
      <c r="E9902" t="s">
        <v>20</v>
      </c>
      <c r="F9902" t="s">
        <v>34</v>
      </c>
      <c r="G9902" t="s">
        <v>22</v>
      </c>
      <c r="H9902" t="s">
        <v>43</v>
      </c>
      <c r="I9902" t="s">
        <v>24</v>
      </c>
      <c r="J9902" t="s">
        <v>111</v>
      </c>
      <c r="K9902" t="s">
        <v>45</v>
      </c>
      <c r="L9902">
        <v>321.3</v>
      </c>
      <c r="M9902">
        <v>1.29</v>
      </c>
      <c r="N9902" t="s">
        <v>27</v>
      </c>
      <c r="O9902" t="s">
        <v>28</v>
      </c>
      <c r="P9902">
        <v>10</v>
      </c>
      <c r="Q9902" t="s">
        <v>29</v>
      </c>
    </row>
    <row r="9903" spans="1:17" x14ac:dyDescent="0.3">
      <c r="A9903" t="s">
        <v>10627</v>
      </c>
      <c r="B9903" s="1">
        <v>45775</v>
      </c>
      <c r="C9903" t="s">
        <v>921</v>
      </c>
      <c r="D9903" t="s">
        <v>118</v>
      </c>
      <c r="E9903" t="s">
        <v>33</v>
      </c>
      <c r="F9903" t="s">
        <v>34</v>
      </c>
      <c r="G9903" t="s">
        <v>22</v>
      </c>
      <c r="H9903" t="s">
        <v>99</v>
      </c>
      <c r="I9903" t="s">
        <v>24</v>
      </c>
      <c r="J9903" t="s">
        <v>25</v>
      </c>
      <c r="K9903" t="s">
        <v>37</v>
      </c>
      <c r="L9903">
        <v>139.1</v>
      </c>
      <c r="M9903">
        <v>1.67</v>
      </c>
      <c r="N9903" t="s">
        <v>27</v>
      </c>
      <c r="O9903" t="s">
        <v>28</v>
      </c>
      <c r="P9903">
        <v>9</v>
      </c>
      <c r="Q9903" t="s">
        <v>29</v>
      </c>
    </row>
    <row r="9904" spans="1:17" x14ac:dyDescent="0.3">
      <c r="A9904" t="s">
        <v>10628</v>
      </c>
      <c r="B9904" s="1">
        <v>45775</v>
      </c>
      <c r="C9904" t="s">
        <v>685</v>
      </c>
      <c r="D9904" t="s">
        <v>94</v>
      </c>
      <c r="E9904" t="s">
        <v>55</v>
      </c>
      <c r="F9904" t="s">
        <v>56</v>
      </c>
      <c r="G9904" t="s">
        <v>22</v>
      </c>
      <c r="H9904" t="s">
        <v>99</v>
      </c>
      <c r="I9904" t="s">
        <v>24</v>
      </c>
      <c r="J9904" t="s">
        <v>111</v>
      </c>
      <c r="K9904" t="s">
        <v>45</v>
      </c>
      <c r="L9904">
        <v>63.86</v>
      </c>
      <c r="M9904">
        <v>0.26</v>
      </c>
      <c r="N9904" t="s">
        <v>27</v>
      </c>
      <c r="O9904" t="s">
        <v>28</v>
      </c>
      <c r="P9904">
        <v>8</v>
      </c>
      <c r="Q9904" t="s">
        <v>29</v>
      </c>
    </row>
    <row r="9905" spans="1:17" x14ac:dyDescent="0.3">
      <c r="A9905" t="s">
        <v>10629</v>
      </c>
      <c r="B9905" s="1">
        <v>45788</v>
      </c>
      <c r="C9905" t="s">
        <v>3664</v>
      </c>
      <c r="D9905" t="s">
        <v>40</v>
      </c>
      <c r="E9905" t="s">
        <v>55</v>
      </c>
      <c r="F9905" t="s">
        <v>56</v>
      </c>
      <c r="G9905" t="s">
        <v>42</v>
      </c>
      <c r="H9905" t="s">
        <v>103</v>
      </c>
      <c r="I9905" t="s">
        <v>51</v>
      </c>
      <c r="J9905" t="s">
        <v>25</v>
      </c>
      <c r="K9905" t="s">
        <v>37</v>
      </c>
      <c r="L9905">
        <v>60.39</v>
      </c>
      <c r="M9905">
        <v>0.72</v>
      </c>
      <c r="N9905" t="s">
        <v>27</v>
      </c>
      <c r="O9905" t="s">
        <v>28</v>
      </c>
      <c r="P9905">
        <v>20</v>
      </c>
      <c r="Q9905" t="s">
        <v>29</v>
      </c>
    </row>
    <row r="9906" spans="1:17" x14ac:dyDescent="0.3">
      <c r="A9906" t="s">
        <v>10630</v>
      </c>
      <c r="B9906" s="1">
        <v>45790</v>
      </c>
      <c r="C9906" t="s">
        <v>760</v>
      </c>
      <c r="D9906" t="s">
        <v>118</v>
      </c>
      <c r="E9906" t="s">
        <v>66</v>
      </c>
      <c r="F9906" t="s">
        <v>34</v>
      </c>
      <c r="G9906" t="s">
        <v>22</v>
      </c>
      <c r="H9906" t="s">
        <v>50</v>
      </c>
      <c r="I9906" t="s">
        <v>51</v>
      </c>
      <c r="J9906" t="s">
        <v>25</v>
      </c>
      <c r="K9906" t="s">
        <v>26</v>
      </c>
      <c r="L9906">
        <v>132.80000000000001</v>
      </c>
      <c r="M9906">
        <v>1.59</v>
      </c>
      <c r="N9906" t="s">
        <v>27</v>
      </c>
      <c r="O9906" t="s">
        <v>28</v>
      </c>
      <c r="P9906">
        <v>12</v>
      </c>
      <c r="Q9906" t="s">
        <v>29</v>
      </c>
    </row>
    <row r="9907" spans="1:17" x14ac:dyDescent="0.3">
      <c r="A9907" t="s">
        <v>10631</v>
      </c>
      <c r="B9907" s="1">
        <v>45675</v>
      </c>
      <c r="C9907" t="s">
        <v>190</v>
      </c>
      <c r="D9907" t="s">
        <v>124</v>
      </c>
      <c r="E9907" t="s">
        <v>55</v>
      </c>
      <c r="F9907" t="s">
        <v>56</v>
      </c>
      <c r="G9907" t="s">
        <v>42</v>
      </c>
      <c r="H9907" t="s">
        <v>50</v>
      </c>
      <c r="I9907" t="s">
        <v>51</v>
      </c>
      <c r="J9907" t="s">
        <v>36</v>
      </c>
      <c r="K9907" t="s">
        <v>62</v>
      </c>
      <c r="L9907">
        <v>139.85</v>
      </c>
      <c r="M9907">
        <v>0.84</v>
      </c>
      <c r="N9907" t="s">
        <v>27</v>
      </c>
      <c r="O9907" t="s">
        <v>28</v>
      </c>
      <c r="P9907">
        <v>19</v>
      </c>
      <c r="Q9907" t="s">
        <v>29</v>
      </c>
    </row>
    <row r="9908" spans="1:17" x14ac:dyDescent="0.3">
      <c r="A9908" t="s">
        <v>10632</v>
      </c>
      <c r="B9908" s="1">
        <v>45753</v>
      </c>
      <c r="C9908" t="s">
        <v>2314</v>
      </c>
      <c r="D9908" t="s">
        <v>54</v>
      </c>
      <c r="E9908" t="s">
        <v>55</v>
      </c>
      <c r="F9908" t="s">
        <v>34</v>
      </c>
      <c r="G9908" t="s">
        <v>22</v>
      </c>
      <c r="H9908" t="s">
        <v>57</v>
      </c>
      <c r="I9908" t="s">
        <v>51</v>
      </c>
      <c r="J9908" t="s">
        <v>25</v>
      </c>
      <c r="K9908" t="s">
        <v>45</v>
      </c>
      <c r="L9908">
        <v>40.51</v>
      </c>
      <c r="M9908">
        <v>0.49</v>
      </c>
      <c r="N9908" t="s">
        <v>27</v>
      </c>
      <c r="O9908" t="s">
        <v>28</v>
      </c>
      <c r="P9908">
        <v>14</v>
      </c>
      <c r="Q9908" t="s">
        <v>29</v>
      </c>
    </row>
    <row r="9909" spans="1:17" x14ac:dyDescent="0.3">
      <c r="A9909" t="s">
        <v>10633</v>
      </c>
      <c r="B9909" s="1">
        <v>45716</v>
      </c>
      <c r="C9909" t="s">
        <v>871</v>
      </c>
      <c r="D9909" t="s">
        <v>94</v>
      </c>
      <c r="E9909" t="s">
        <v>41</v>
      </c>
      <c r="F9909" t="s">
        <v>34</v>
      </c>
      <c r="G9909" t="s">
        <v>84</v>
      </c>
      <c r="H9909" t="s">
        <v>35</v>
      </c>
      <c r="I9909" t="s">
        <v>119</v>
      </c>
      <c r="J9909" t="s">
        <v>25</v>
      </c>
      <c r="K9909" t="s">
        <v>62</v>
      </c>
      <c r="L9909">
        <v>272.89</v>
      </c>
      <c r="M9909">
        <v>3.27</v>
      </c>
      <c r="N9909" t="s">
        <v>27</v>
      </c>
      <c r="O9909" t="s">
        <v>28</v>
      </c>
      <c r="P9909">
        <v>36</v>
      </c>
      <c r="Q9909" t="s">
        <v>29</v>
      </c>
    </row>
    <row r="9910" spans="1:17" x14ac:dyDescent="0.3">
      <c r="A9910" t="s">
        <v>10634</v>
      </c>
      <c r="B9910" s="1">
        <v>45681</v>
      </c>
      <c r="C9910" t="s">
        <v>1349</v>
      </c>
      <c r="D9910" t="s">
        <v>94</v>
      </c>
      <c r="E9910" t="s">
        <v>33</v>
      </c>
      <c r="F9910" t="s">
        <v>34</v>
      </c>
      <c r="G9910" t="s">
        <v>84</v>
      </c>
      <c r="H9910" t="s">
        <v>50</v>
      </c>
      <c r="I9910" t="s">
        <v>24</v>
      </c>
      <c r="J9910" t="s">
        <v>25</v>
      </c>
      <c r="K9910" t="s">
        <v>45</v>
      </c>
      <c r="L9910">
        <v>14.1</v>
      </c>
      <c r="M9910">
        <v>0.17</v>
      </c>
      <c r="N9910" t="s">
        <v>27</v>
      </c>
      <c r="O9910" t="s">
        <v>28</v>
      </c>
      <c r="P9910">
        <v>41</v>
      </c>
      <c r="Q9910" t="s">
        <v>46</v>
      </c>
    </row>
    <row r="9911" spans="1:17" x14ac:dyDescent="0.3">
      <c r="A9911" t="s">
        <v>10635</v>
      </c>
      <c r="B9911" s="1">
        <v>45700</v>
      </c>
      <c r="C9911" t="s">
        <v>1852</v>
      </c>
      <c r="D9911" t="s">
        <v>89</v>
      </c>
      <c r="E9911" t="s">
        <v>41</v>
      </c>
      <c r="F9911" t="s">
        <v>34</v>
      </c>
      <c r="G9911" t="s">
        <v>22</v>
      </c>
      <c r="H9911" t="s">
        <v>23</v>
      </c>
      <c r="I9911" t="s">
        <v>119</v>
      </c>
      <c r="J9911" t="s">
        <v>61</v>
      </c>
      <c r="K9911" t="s">
        <v>45</v>
      </c>
      <c r="L9911">
        <v>101.2</v>
      </c>
      <c r="M9911">
        <v>2.23</v>
      </c>
      <c r="N9911" t="s">
        <v>27</v>
      </c>
      <c r="O9911" t="s">
        <v>28</v>
      </c>
      <c r="P9911">
        <v>4</v>
      </c>
      <c r="Q9911" t="s">
        <v>29</v>
      </c>
    </row>
    <row r="9912" spans="1:17" x14ac:dyDescent="0.3">
      <c r="A9912" t="s">
        <v>10636</v>
      </c>
      <c r="B9912" s="1">
        <v>45711</v>
      </c>
      <c r="C9912" t="s">
        <v>1860</v>
      </c>
      <c r="D9912" t="s">
        <v>54</v>
      </c>
      <c r="E9912" t="s">
        <v>33</v>
      </c>
      <c r="F9912" t="s">
        <v>34</v>
      </c>
      <c r="G9912" t="s">
        <v>22</v>
      </c>
      <c r="H9912" t="s">
        <v>99</v>
      </c>
      <c r="I9912" t="s">
        <v>24</v>
      </c>
      <c r="J9912" t="s">
        <v>61</v>
      </c>
      <c r="K9912" t="s">
        <v>62</v>
      </c>
      <c r="L9912">
        <v>32.17</v>
      </c>
      <c r="M9912">
        <v>0.71</v>
      </c>
      <c r="N9912" t="s">
        <v>27</v>
      </c>
      <c r="O9912" t="s">
        <v>28</v>
      </c>
      <c r="P9912">
        <v>13</v>
      </c>
      <c r="Q9912" t="s">
        <v>29</v>
      </c>
    </row>
    <row r="9913" spans="1:17" x14ac:dyDescent="0.3">
      <c r="A9913" t="s">
        <v>10637</v>
      </c>
      <c r="B9913" s="1">
        <v>45678</v>
      </c>
      <c r="C9913" t="s">
        <v>2488</v>
      </c>
      <c r="D9913" t="s">
        <v>75</v>
      </c>
      <c r="E9913" t="s">
        <v>41</v>
      </c>
      <c r="F9913" t="s">
        <v>34</v>
      </c>
      <c r="G9913" t="s">
        <v>22</v>
      </c>
      <c r="H9913" t="s">
        <v>57</v>
      </c>
      <c r="I9913" t="s">
        <v>24</v>
      </c>
      <c r="J9913" t="s">
        <v>25</v>
      </c>
      <c r="K9913" t="s">
        <v>45</v>
      </c>
      <c r="L9913">
        <v>37.92</v>
      </c>
      <c r="M9913">
        <v>0.46</v>
      </c>
      <c r="N9913" t="s">
        <v>27</v>
      </c>
      <c r="O9913" t="s">
        <v>28</v>
      </c>
      <c r="P9913">
        <v>14</v>
      </c>
      <c r="Q9913" t="s">
        <v>29</v>
      </c>
    </row>
    <row r="9914" spans="1:17" x14ac:dyDescent="0.3">
      <c r="A9914" t="s">
        <v>10638</v>
      </c>
      <c r="B9914" s="1">
        <v>45788</v>
      </c>
      <c r="C9914" t="s">
        <v>306</v>
      </c>
      <c r="D9914" t="s">
        <v>89</v>
      </c>
      <c r="E9914" t="s">
        <v>33</v>
      </c>
      <c r="F9914" t="s">
        <v>34</v>
      </c>
      <c r="G9914" t="s">
        <v>42</v>
      </c>
      <c r="H9914" t="s">
        <v>99</v>
      </c>
      <c r="I9914" t="s">
        <v>24</v>
      </c>
      <c r="J9914" t="s">
        <v>25</v>
      </c>
      <c r="K9914" t="s">
        <v>26</v>
      </c>
      <c r="L9914">
        <v>79.73</v>
      </c>
      <c r="M9914">
        <v>0.96</v>
      </c>
      <c r="N9914" t="s">
        <v>27</v>
      </c>
      <c r="O9914" t="s">
        <v>28</v>
      </c>
      <c r="P9914">
        <v>24</v>
      </c>
      <c r="Q9914" t="s">
        <v>29</v>
      </c>
    </row>
    <row r="9915" spans="1:17" x14ac:dyDescent="0.3">
      <c r="A9915" t="s">
        <v>10639</v>
      </c>
      <c r="B9915" s="1">
        <v>45800</v>
      </c>
      <c r="C9915" t="s">
        <v>836</v>
      </c>
      <c r="D9915" t="s">
        <v>118</v>
      </c>
      <c r="E9915" t="s">
        <v>33</v>
      </c>
      <c r="F9915" t="s">
        <v>34</v>
      </c>
      <c r="G9915" t="s">
        <v>22</v>
      </c>
      <c r="H9915" t="s">
        <v>99</v>
      </c>
      <c r="I9915" t="s">
        <v>51</v>
      </c>
      <c r="J9915" t="s">
        <v>25</v>
      </c>
      <c r="K9915" t="s">
        <v>45</v>
      </c>
      <c r="L9915">
        <v>99.99</v>
      </c>
      <c r="M9915">
        <v>1.2</v>
      </c>
      <c r="N9915" t="s">
        <v>27</v>
      </c>
      <c r="O9915" t="s">
        <v>28</v>
      </c>
      <c r="P9915">
        <v>1</v>
      </c>
      <c r="Q9915" t="s">
        <v>29</v>
      </c>
    </row>
    <row r="9916" spans="1:17" x14ac:dyDescent="0.3">
      <c r="A9916" t="s">
        <v>10640</v>
      </c>
      <c r="B9916" s="1">
        <v>45817</v>
      </c>
      <c r="C9916" t="s">
        <v>72</v>
      </c>
      <c r="D9916" t="s">
        <v>32</v>
      </c>
      <c r="E9916" t="s">
        <v>66</v>
      </c>
      <c r="F9916" t="s">
        <v>34</v>
      </c>
      <c r="G9916" t="s">
        <v>22</v>
      </c>
      <c r="H9916" t="s">
        <v>35</v>
      </c>
      <c r="I9916" t="s">
        <v>24</v>
      </c>
      <c r="J9916" t="s">
        <v>61</v>
      </c>
      <c r="K9916" t="s">
        <v>37</v>
      </c>
      <c r="L9916">
        <v>252.1</v>
      </c>
      <c r="M9916">
        <v>5.55</v>
      </c>
      <c r="N9916" t="s">
        <v>27</v>
      </c>
      <c r="O9916" t="s">
        <v>28</v>
      </c>
      <c r="P9916">
        <v>5</v>
      </c>
      <c r="Q9916" t="s">
        <v>29</v>
      </c>
    </row>
    <row r="9917" spans="1:17" x14ac:dyDescent="0.3">
      <c r="A9917" t="s">
        <v>10641</v>
      </c>
      <c r="B9917" s="1">
        <v>45782</v>
      </c>
      <c r="C9917" t="s">
        <v>1035</v>
      </c>
      <c r="D9917" t="s">
        <v>118</v>
      </c>
      <c r="E9917" t="s">
        <v>20</v>
      </c>
      <c r="F9917" t="s">
        <v>34</v>
      </c>
      <c r="G9917" t="s">
        <v>22</v>
      </c>
      <c r="H9917" t="s">
        <v>99</v>
      </c>
      <c r="I9917" t="s">
        <v>119</v>
      </c>
      <c r="J9917" t="s">
        <v>36</v>
      </c>
      <c r="K9917" t="s">
        <v>44</v>
      </c>
      <c r="L9917">
        <v>55.8</v>
      </c>
      <c r="M9917">
        <v>0.33</v>
      </c>
      <c r="N9917" t="s">
        <v>27</v>
      </c>
      <c r="O9917" t="s">
        <v>28</v>
      </c>
      <c r="P9917">
        <v>9</v>
      </c>
      <c r="Q9917" t="s">
        <v>29</v>
      </c>
    </row>
    <row r="9918" spans="1:17" x14ac:dyDescent="0.3">
      <c r="A9918" t="s">
        <v>10642</v>
      </c>
      <c r="B9918" s="1">
        <v>45821</v>
      </c>
      <c r="C9918" t="s">
        <v>1081</v>
      </c>
      <c r="D9918" t="s">
        <v>94</v>
      </c>
      <c r="E9918" t="s">
        <v>66</v>
      </c>
      <c r="F9918" t="s">
        <v>34</v>
      </c>
      <c r="G9918" t="s">
        <v>22</v>
      </c>
      <c r="H9918" t="s">
        <v>76</v>
      </c>
      <c r="I9918" t="s">
        <v>24</v>
      </c>
      <c r="J9918" t="s">
        <v>25</v>
      </c>
      <c r="K9918" t="s">
        <v>37</v>
      </c>
      <c r="L9918">
        <v>169.02</v>
      </c>
      <c r="M9918">
        <v>2.0299999999999998</v>
      </c>
      <c r="N9918" t="s">
        <v>27</v>
      </c>
      <c r="O9918" t="s">
        <v>28</v>
      </c>
      <c r="P9918">
        <v>18</v>
      </c>
      <c r="Q9918" t="s">
        <v>29</v>
      </c>
    </row>
    <row r="9919" spans="1:17" x14ac:dyDescent="0.3">
      <c r="A9919" t="s">
        <v>10643</v>
      </c>
      <c r="B9919" s="1">
        <v>45750</v>
      </c>
      <c r="C9919" t="s">
        <v>785</v>
      </c>
      <c r="D9919" t="s">
        <v>106</v>
      </c>
      <c r="E9919" t="s">
        <v>33</v>
      </c>
      <c r="F9919" t="s">
        <v>34</v>
      </c>
      <c r="G9919" t="s">
        <v>42</v>
      </c>
      <c r="H9919" t="s">
        <v>76</v>
      </c>
      <c r="I9919" t="s">
        <v>24</v>
      </c>
      <c r="J9919" t="s">
        <v>61</v>
      </c>
      <c r="K9919" t="s">
        <v>45</v>
      </c>
      <c r="L9919">
        <v>168.4</v>
      </c>
      <c r="M9919">
        <v>3.7</v>
      </c>
      <c r="N9919" t="s">
        <v>27</v>
      </c>
      <c r="O9919" t="s">
        <v>28</v>
      </c>
      <c r="P9919">
        <v>41</v>
      </c>
      <c r="Q9919" t="s">
        <v>46</v>
      </c>
    </row>
    <row r="9920" spans="1:17" x14ac:dyDescent="0.3">
      <c r="A9920" t="s">
        <v>10644</v>
      </c>
      <c r="B9920" s="1">
        <v>45679</v>
      </c>
      <c r="C9920" t="s">
        <v>1320</v>
      </c>
      <c r="D9920" t="s">
        <v>102</v>
      </c>
      <c r="E9920" t="s">
        <v>66</v>
      </c>
      <c r="F9920" t="s">
        <v>21</v>
      </c>
      <c r="G9920" t="s">
        <v>22</v>
      </c>
      <c r="H9920" t="s">
        <v>99</v>
      </c>
      <c r="I9920" t="s">
        <v>24</v>
      </c>
      <c r="J9920" t="s">
        <v>25</v>
      </c>
      <c r="K9920" t="s">
        <v>45</v>
      </c>
      <c r="L9920">
        <v>32.549999999999997</v>
      </c>
      <c r="M9920">
        <v>0.39</v>
      </c>
      <c r="N9920" t="s">
        <v>27</v>
      </c>
      <c r="O9920" t="s">
        <v>28</v>
      </c>
      <c r="P9920">
        <v>10</v>
      </c>
      <c r="Q9920" t="s">
        <v>29</v>
      </c>
    </row>
    <row r="9921" spans="1:17" x14ac:dyDescent="0.3">
      <c r="A9921" t="s">
        <v>10645</v>
      </c>
      <c r="B9921" s="1">
        <v>45813</v>
      </c>
      <c r="C9921" t="s">
        <v>1144</v>
      </c>
      <c r="D9921" t="s">
        <v>124</v>
      </c>
      <c r="E9921" t="s">
        <v>41</v>
      </c>
      <c r="F9921" t="s">
        <v>34</v>
      </c>
      <c r="G9921" t="s">
        <v>42</v>
      </c>
      <c r="H9921" t="s">
        <v>50</v>
      </c>
      <c r="I9921" t="s">
        <v>24</v>
      </c>
      <c r="J9921" t="s">
        <v>25</v>
      </c>
      <c r="K9921" t="s">
        <v>45</v>
      </c>
      <c r="L9921">
        <v>33.549999999999997</v>
      </c>
      <c r="M9921">
        <v>0.4</v>
      </c>
      <c r="N9921" t="s">
        <v>27</v>
      </c>
      <c r="O9921" t="s">
        <v>28</v>
      </c>
      <c r="P9921">
        <v>22</v>
      </c>
      <c r="Q9921" t="s">
        <v>29</v>
      </c>
    </row>
    <row r="9922" spans="1:17" x14ac:dyDescent="0.3">
      <c r="A9922" t="s">
        <v>10646</v>
      </c>
      <c r="B9922" s="1">
        <v>45788</v>
      </c>
      <c r="C9922" t="s">
        <v>393</v>
      </c>
      <c r="D9922" t="s">
        <v>54</v>
      </c>
      <c r="E9922" t="s">
        <v>55</v>
      </c>
      <c r="F9922" t="s">
        <v>34</v>
      </c>
      <c r="G9922" t="s">
        <v>22</v>
      </c>
      <c r="H9922" t="s">
        <v>43</v>
      </c>
      <c r="I9922" t="s">
        <v>51</v>
      </c>
      <c r="J9922" t="s">
        <v>61</v>
      </c>
      <c r="K9922" t="s">
        <v>45</v>
      </c>
      <c r="L9922">
        <v>782.95</v>
      </c>
      <c r="M9922">
        <v>17.22</v>
      </c>
      <c r="N9922" t="s">
        <v>27</v>
      </c>
      <c r="O9922" t="s">
        <v>28</v>
      </c>
      <c r="P9922">
        <v>25</v>
      </c>
      <c r="Q9922" t="s">
        <v>29</v>
      </c>
    </row>
    <row r="9923" spans="1:17" x14ac:dyDescent="0.3">
      <c r="A9923" t="s">
        <v>10647</v>
      </c>
      <c r="B9923" s="1">
        <v>45819</v>
      </c>
      <c r="C9923" t="s">
        <v>1149</v>
      </c>
      <c r="D9923" t="s">
        <v>203</v>
      </c>
      <c r="E9923" t="s">
        <v>66</v>
      </c>
      <c r="F9923" t="s">
        <v>34</v>
      </c>
      <c r="G9923" t="s">
        <v>84</v>
      </c>
      <c r="H9923" t="s">
        <v>103</v>
      </c>
      <c r="I9923" t="s">
        <v>44</v>
      </c>
      <c r="J9923" t="s">
        <v>25</v>
      </c>
      <c r="K9923" t="s">
        <v>44</v>
      </c>
      <c r="L9923">
        <v>13.08</v>
      </c>
      <c r="M9923">
        <v>0.16</v>
      </c>
      <c r="N9923" t="s">
        <v>27</v>
      </c>
      <c r="O9923" t="s">
        <v>28</v>
      </c>
      <c r="P9923">
        <v>55</v>
      </c>
      <c r="Q9923" t="s">
        <v>46</v>
      </c>
    </row>
    <row r="9924" spans="1:17" x14ac:dyDescent="0.3">
      <c r="A9924" t="s">
        <v>10648</v>
      </c>
      <c r="B9924" s="1">
        <v>45742</v>
      </c>
      <c r="C9924" t="s">
        <v>1743</v>
      </c>
      <c r="D9924" t="s">
        <v>40</v>
      </c>
      <c r="E9924" t="s">
        <v>33</v>
      </c>
      <c r="F9924" t="s">
        <v>34</v>
      </c>
      <c r="G9924" t="s">
        <v>42</v>
      </c>
      <c r="H9924" t="s">
        <v>50</v>
      </c>
      <c r="I9924" t="s">
        <v>51</v>
      </c>
      <c r="J9924" t="s">
        <v>25</v>
      </c>
      <c r="K9924" t="s">
        <v>45</v>
      </c>
      <c r="L9924">
        <v>141.78</v>
      </c>
      <c r="M9924">
        <v>0</v>
      </c>
      <c r="N9924" t="s">
        <v>69</v>
      </c>
      <c r="O9924" t="s">
        <v>70</v>
      </c>
      <c r="P9924">
        <v>45</v>
      </c>
      <c r="Q9924" t="s">
        <v>46</v>
      </c>
    </row>
    <row r="9925" spans="1:17" x14ac:dyDescent="0.3">
      <c r="A9925" t="s">
        <v>10649</v>
      </c>
      <c r="B9925" s="1">
        <v>45763</v>
      </c>
      <c r="C9925" t="s">
        <v>2276</v>
      </c>
      <c r="D9925" t="s">
        <v>118</v>
      </c>
      <c r="E9925" t="s">
        <v>66</v>
      </c>
      <c r="F9925" t="s">
        <v>34</v>
      </c>
      <c r="G9925" t="s">
        <v>42</v>
      </c>
      <c r="H9925" t="s">
        <v>23</v>
      </c>
      <c r="I9925" t="s">
        <v>51</v>
      </c>
      <c r="J9925" t="s">
        <v>36</v>
      </c>
      <c r="K9925" t="s">
        <v>44</v>
      </c>
      <c r="L9925">
        <v>20.78</v>
      </c>
      <c r="M9925">
        <v>0.12</v>
      </c>
      <c r="N9925" t="s">
        <v>27</v>
      </c>
      <c r="O9925" t="s">
        <v>28</v>
      </c>
      <c r="P9925">
        <v>15</v>
      </c>
      <c r="Q9925" t="s">
        <v>29</v>
      </c>
    </row>
    <row r="9926" spans="1:17" x14ac:dyDescent="0.3">
      <c r="A9926" t="s">
        <v>10650</v>
      </c>
      <c r="B9926" s="1">
        <v>45813</v>
      </c>
      <c r="C9926" t="s">
        <v>354</v>
      </c>
      <c r="D9926" t="s">
        <v>118</v>
      </c>
      <c r="E9926" t="s">
        <v>55</v>
      </c>
      <c r="F9926" t="s">
        <v>34</v>
      </c>
      <c r="G9926" t="s">
        <v>22</v>
      </c>
      <c r="H9926" t="s">
        <v>35</v>
      </c>
      <c r="I9926" t="s">
        <v>24</v>
      </c>
      <c r="J9926" t="s">
        <v>25</v>
      </c>
      <c r="K9926" t="s">
        <v>45</v>
      </c>
      <c r="L9926">
        <v>115.2</v>
      </c>
      <c r="M9926">
        <v>1.38</v>
      </c>
      <c r="N9926" t="s">
        <v>27</v>
      </c>
      <c r="O9926" t="s">
        <v>28</v>
      </c>
      <c r="P9926">
        <v>13</v>
      </c>
      <c r="Q9926" t="s">
        <v>29</v>
      </c>
    </row>
    <row r="9927" spans="1:17" x14ac:dyDescent="0.3">
      <c r="A9927" t="s">
        <v>10651</v>
      </c>
      <c r="B9927" s="1">
        <v>45776</v>
      </c>
      <c r="C9927" t="s">
        <v>2154</v>
      </c>
      <c r="D9927" t="s">
        <v>118</v>
      </c>
      <c r="E9927" t="s">
        <v>55</v>
      </c>
      <c r="F9927" t="s">
        <v>56</v>
      </c>
      <c r="G9927" t="s">
        <v>22</v>
      </c>
      <c r="H9927" t="s">
        <v>103</v>
      </c>
      <c r="I9927" t="s">
        <v>24</v>
      </c>
      <c r="J9927" t="s">
        <v>36</v>
      </c>
      <c r="K9927" t="s">
        <v>26</v>
      </c>
      <c r="L9927">
        <v>19.93</v>
      </c>
      <c r="M9927">
        <v>0</v>
      </c>
      <c r="N9927" t="s">
        <v>69</v>
      </c>
      <c r="O9927" t="s">
        <v>593</v>
      </c>
      <c r="P9927">
        <v>20</v>
      </c>
      <c r="Q9927" t="s">
        <v>29</v>
      </c>
    </row>
    <row r="9928" spans="1:17" x14ac:dyDescent="0.3">
      <c r="A9928" t="s">
        <v>10652</v>
      </c>
      <c r="B9928" s="1">
        <v>45683</v>
      </c>
      <c r="C9928" t="s">
        <v>3926</v>
      </c>
      <c r="D9928" t="s">
        <v>102</v>
      </c>
      <c r="E9928" t="s">
        <v>41</v>
      </c>
      <c r="F9928" t="s">
        <v>56</v>
      </c>
      <c r="G9928" t="s">
        <v>22</v>
      </c>
      <c r="H9928" t="s">
        <v>60</v>
      </c>
      <c r="I9928" t="s">
        <v>24</v>
      </c>
      <c r="J9928" t="s">
        <v>25</v>
      </c>
      <c r="K9928" t="s">
        <v>62</v>
      </c>
      <c r="L9928">
        <v>36.06</v>
      </c>
      <c r="M9928">
        <v>0.43</v>
      </c>
      <c r="N9928" t="s">
        <v>27</v>
      </c>
      <c r="O9928" t="s">
        <v>28</v>
      </c>
      <c r="P9928">
        <v>5</v>
      </c>
      <c r="Q9928" t="s">
        <v>29</v>
      </c>
    </row>
    <row r="9929" spans="1:17" x14ac:dyDescent="0.3">
      <c r="A9929" t="s">
        <v>10653</v>
      </c>
      <c r="B9929" s="1">
        <v>45712</v>
      </c>
      <c r="C9929" t="s">
        <v>334</v>
      </c>
      <c r="D9929" t="s">
        <v>54</v>
      </c>
      <c r="E9929" t="s">
        <v>41</v>
      </c>
      <c r="F9929" t="s">
        <v>34</v>
      </c>
      <c r="G9929" t="s">
        <v>22</v>
      </c>
      <c r="H9929" t="s">
        <v>79</v>
      </c>
      <c r="I9929" t="s">
        <v>24</v>
      </c>
      <c r="J9929" t="s">
        <v>25</v>
      </c>
      <c r="K9929" t="s">
        <v>37</v>
      </c>
      <c r="L9929">
        <v>176.32</v>
      </c>
      <c r="M9929">
        <v>2.12</v>
      </c>
      <c r="N9929" t="s">
        <v>27</v>
      </c>
      <c r="O9929" t="s">
        <v>28</v>
      </c>
      <c r="P9929">
        <v>15</v>
      </c>
      <c r="Q9929" t="s">
        <v>29</v>
      </c>
    </row>
    <row r="9930" spans="1:17" x14ac:dyDescent="0.3">
      <c r="A9930" t="s">
        <v>10654</v>
      </c>
      <c r="B9930" s="1">
        <v>45724</v>
      </c>
      <c r="C9930" t="s">
        <v>753</v>
      </c>
      <c r="D9930" t="s">
        <v>160</v>
      </c>
      <c r="E9930" t="s">
        <v>33</v>
      </c>
      <c r="F9930" t="s">
        <v>34</v>
      </c>
      <c r="G9930" t="s">
        <v>22</v>
      </c>
      <c r="H9930" t="s">
        <v>99</v>
      </c>
      <c r="I9930" t="s">
        <v>44</v>
      </c>
      <c r="J9930" t="s">
        <v>36</v>
      </c>
      <c r="K9930" t="s">
        <v>37</v>
      </c>
      <c r="L9930">
        <v>43.44</v>
      </c>
      <c r="M9930">
        <v>0</v>
      </c>
      <c r="N9930" t="s">
        <v>69</v>
      </c>
      <c r="O9930" t="s">
        <v>85</v>
      </c>
      <c r="P9930">
        <v>45</v>
      </c>
      <c r="Q9930" t="s">
        <v>46</v>
      </c>
    </row>
    <row r="9931" spans="1:17" x14ac:dyDescent="0.3">
      <c r="A9931" t="s">
        <v>10655</v>
      </c>
      <c r="B9931" s="1">
        <v>45838</v>
      </c>
      <c r="C9931" t="s">
        <v>505</v>
      </c>
      <c r="D9931" t="s">
        <v>106</v>
      </c>
      <c r="E9931" t="s">
        <v>33</v>
      </c>
      <c r="F9931" t="s">
        <v>34</v>
      </c>
      <c r="G9931" t="s">
        <v>22</v>
      </c>
      <c r="H9931" t="s">
        <v>99</v>
      </c>
      <c r="I9931" t="s">
        <v>24</v>
      </c>
      <c r="J9931" t="s">
        <v>25</v>
      </c>
      <c r="K9931" t="s">
        <v>62</v>
      </c>
      <c r="L9931">
        <v>68.39</v>
      </c>
      <c r="M9931">
        <v>0.82</v>
      </c>
      <c r="N9931" t="s">
        <v>27</v>
      </c>
      <c r="O9931" t="s">
        <v>28</v>
      </c>
      <c r="P9931">
        <v>5</v>
      </c>
      <c r="Q9931" t="s">
        <v>29</v>
      </c>
    </row>
    <row r="9932" spans="1:17" x14ac:dyDescent="0.3">
      <c r="A9932" t="s">
        <v>10656</v>
      </c>
      <c r="B9932" s="1">
        <v>45722</v>
      </c>
      <c r="C9932" t="s">
        <v>2488</v>
      </c>
      <c r="D9932" t="s">
        <v>75</v>
      </c>
      <c r="E9932" t="s">
        <v>41</v>
      </c>
      <c r="F9932" t="s">
        <v>34</v>
      </c>
      <c r="G9932" t="s">
        <v>22</v>
      </c>
      <c r="H9932" t="s">
        <v>99</v>
      </c>
      <c r="I9932" t="s">
        <v>119</v>
      </c>
      <c r="J9932" t="s">
        <v>111</v>
      </c>
      <c r="K9932" t="s">
        <v>37</v>
      </c>
      <c r="L9932">
        <v>64.86</v>
      </c>
      <c r="M9932">
        <v>0.26</v>
      </c>
      <c r="N9932" t="s">
        <v>27</v>
      </c>
      <c r="O9932" t="s">
        <v>28</v>
      </c>
      <c r="P9932">
        <v>15</v>
      </c>
      <c r="Q9932" t="s">
        <v>29</v>
      </c>
    </row>
    <row r="9933" spans="1:17" x14ac:dyDescent="0.3">
      <c r="A9933" t="s">
        <v>10657</v>
      </c>
      <c r="B9933" s="1">
        <v>45694</v>
      </c>
      <c r="C9933" t="s">
        <v>2935</v>
      </c>
      <c r="D9933" t="s">
        <v>40</v>
      </c>
      <c r="E9933" t="s">
        <v>20</v>
      </c>
      <c r="F9933" t="s">
        <v>56</v>
      </c>
      <c r="G9933" t="s">
        <v>22</v>
      </c>
      <c r="H9933" t="s">
        <v>99</v>
      </c>
      <c r="I9933" t="s">
        <v>119</v>
      </c>
      <c r="J9933" t="s">
        <v>36</v>
      </c>
      <c r="K9933" t="s">
        <v>37</v>
      </c>
      <c r="L9933">
        <v>31.8</v>
      </c>
      <c r="M9933">
        <v>0.19</v>
      </c>
      <c r="N9933" t="s">
        <v>27</v>
      </c>
      <c r="O9933" t="s">
        <v>28</v>
      </c>
      <c r="P9933">
        <v>1</v>
      </c>
      <c r="Q9933" t="s">
        <v>29</v>
      </c>
    </row>
    <row r="9934" spans="1:17" x14ac:dyDescent="0.3">
      <c r="A9934" t="s">
        <v>10658</v>
      </c>
      <c r="B9934" s="1">
        <v>45810</v>
      </c>
      <c r="C9934" t="s">
        <v>1631</v>
      </c>
      <c r="D9934" t="s">
        <v>203</v>
      </c>
      <c r="E9934" t="s">
        <v>33</v>
      </c>
      <c r="F9934" t="s">
        <v>34</v>
      </c>
      <c r="G9934" t="s">
        <v>84</v>
      </c>
      <c r="H9934" t="s">
        <v>76</v>
      </c>
      <c r="I9934" t="s">
        <v>24</v>
      </c>
      <c r="J9934" t="s">
        <v>25</v>
      </c>
      <c r="K9934" t="s">
        <v>45</v>
      </c>
      <c r="L9934">
        <v>472</v>
      </c>
      <c r="M9934">
        <v>5.66</v>
      </c>
      <c r="N9934" t="s">
        <v>27</v>
      </c>
      <c r="O9934" t="s">
        <v>28</v>
      </c>
      <c r="P9934">
        <v>52</v>
      </c>
      <c r="Q9934" t="s">
        <v>46</v>
      </c>
    </row>
    <row r="9935" spans="1:17" x14ac:dyDescent="0.3">
      <c r="A9935" t="s">
        <v>10659</v>
      </c>
      <c r="B9935" s="1">
        <v>45659</v>
      </c>
      <c r="C9935" t="s">
        <v>1930</v>
      </c>
      <c r="D9935" t="s">
        <v>118</v>
      </c>
      <c r="E9935" t="s">
        <v>33</v>
      </c>
      <c r="F9935" t="s">
        <v>21</v>
      </c>
      <c r="G9935" t="s">
        <v>22</v>
      </c>
      <c r="H9935" t="s">
        <v>99</v>
      </c>
      <c r="I9935" t="s">
        <v>24</v>
      </c>
      <c r="J9935" t="s">
        <v>61</v>
      </c>
      <c r="K9935" t="s">
        <v>62</v>
      </c>
      <c r="L9935">
        <v>73.099999999999994</v>
      </c>
      <c r="M9935">
        <v>1.61</v>
      </c>
      <c r="N9935" t="s">
        <v>27</v>
      </c>
      <c r="O9935" t="s">
        <v>28</v>
      </c>
      <c r="P9935">
        <v>1</v>
      </c>
      <c r="Q9935" t="s">
        <v>29</v>
      </c>
    </row>
    <row r="9936" spans="1:17" x14ac:dyDescent="0.3">
      <c r="A9936" t="s">
        <v>10660</v>
      </c>
      <c r="B9936" s="1">
        <v>45793</v>
      </c>
      <c r="C9936" t="s">
        <v>1826</v>
      </c>
      <c r="D9936" t="s">
        <v>40</v>
      </c>
      <c r="E9936" t="s">
        <v>55</v>
      </c>
      <c r="F9936" t="s">
        <v>34</v>
      </c>
      <c r="G9936" t="s">
        <v>42</v>
      </c>
      <c r="H9936" t="s">
        <v>103</v>
      </c>
      <c r="I9936" t="s">
        <v>24</v>
      </c>
      <c r="J9936" t="s">
        <v>36</v>
      </c>
      <c r="K9936" t="s">
        <v>45</v>
      </c>
      <c r="L9936">
        <v>59.47</v>
      </c>
      <c r="M9936">
        <v>0.36</v>
      </c>
      <c r="N9936" t="s">
        <v>27</v>
      </c>
      <c r="O9936" t="s">
        <v>28</v>
      </c>
      <c r="P9936">
        <v>25</v>
      </c>
      <c r="Q9936" t="s">
        <v>29</v>
      </c>
    </row>
    <row r="9937" spans="1:17" x14ac:dyDescent="0.3">
      <c r="A9937" t="s">
        <v>10661</v>
      </c>
      <c r="B9937" s="1">
        <v>45805</v>
      </c>
      <c r="C9937" t="s">
        <v>487</v>
      </c>
      <c r="D9937" t="s">
        <v>94</v>
      </c>
      <c r="E9937" t="s">
        <v>41</v>
      </c>
      <c r="F9937" t="s">
        <v>34</v>
      </c>
      <c r="G9937" t="s">
        <v>22</v>
      </c>
      <c r="H9937" t="s">
        <v>57</v>
      </c>
      <c r="I9937" t="s">
        <v>51</v>
      </c>
      <c r="J9937" t="s">
        <v>36</v>
      </c>
      <c r="K9937" t="s">
        <v>37</v>
      </c>
      <c r="L9937">
        <v>39.68</v>
      </c>
      <c r="M9937">
        <v>0.24</v>
      </c>
      <c r="N9937" t="s">
        <v>27</v>
      </c>
      <c r="O9937" t="s">
        <v>28</v>
      </c>
      <c r="P9937">
        <v>6</v>
      </c>
      <c r="Q9937" t="s">
        <v>29</v>
      </c>
    </row>
    <row r="9938" spans="1:17" x14ac:dyDescent="0.3">
      <c r="A9938" t="s">
        <v>10662</v>
      </c>
      <c r="B9938" s="1">
        <v>45818</v>
      </c>
      <c r="C9938" t="s">
        <v>1716</v>
      </c>
      <c r="D9938" t="s">
        <v>118</v>
      </c>
      <c r="E9938" t="s">
        <v>33</v>
      </c>
      <c r="F9938" t="s">
        <v>56</v>
      </c>
      <c r="G9938" t="s">
        <v>42</v>
      </c>
      <c r="H9938" t="s">
        <v>76</v>
      </c>
      <c r="I9938" t="s">
        <v>24</v>
      </c>
      <c r="J9938" t="s">
        <v>61</v>
      </c>
      <c r="K9938" t="s">
        <v>45</v>
      </c>
      <c r="L9938">
        <v>218.58</v>
      </c>
      <c r="M9938">
        <v>4.8099999999999996</v>
      </c>
      <c r="N9938" t="s">
        <v>27</v>
      </c>
      <c r="O9938" t="s">
        <v>28</v>
      </c>
      <c r="P9938">
        <v>37</v>
      </c>
      <c r="Q9938" t="s">
        <v>29</v>
      </c>
    </row>
    <row r="9939" spans="1:17" x14ac:dyDescent="0.3">
      <c r="A9939" t="s">
        <v>10663</v>
      </c>
      <c r="B9939" s="1">
        <v>45727</v>
      </c>
      <c r="C9939" t="s">
        <v>342</v>
      </c>
      <c r="D9939" t="s">
        <v>40</v>
      </c>
      <c r="E9939" t="s">
        <v>55</v>
      </c>
      <c r="F9939" t="s">
        <v>34</v>
      </c>
      <c r="G9939" t="s">
        <v>42</v>
      </c>
      <c r="H9939" t="s">
        <v>35</v>
      </c>
      <c r="I9939" t="s">
        <v>24</v>
      </c>
      <c r="J9939" t="s">
        <v>61</v>
      </c>
      <c r="K9939" t="s">
        <v>37</v>
      </c>
      <c r="L9939">
        <v>93.61</v>
      </c>
      <c r="M9939">
        <v>2.06</v>
      </c>
      <c r="N9939" t="s">
        <v>27</v>
      </c>
      <c r="O9939" t="s">
        <v>28</v>
      </c>
      <c r="P9939">
        <v>20</v>
      </c>
      <c r="Q9939" t="s">
        <v>29</v>
      </c>
    </row>
    <row r="9940" spans="1:17" x14ac:dyDescent="0.3">
      <c r="A9940" t="s">
        <v>10664</v>
      </c>
      <c r="B9940" s="1">
        <v>45832</v>
      </c>
      <c r="C9940" t="s">
        <v>39</v>
      </c>
      <c r="D9940" t="s">
        <v>40</v>
      </c>
      <c r="E9940" t="s">
        <v>41</v>
      </c>
      <c r="F9940" t="s">
        <v>34</v>
      </c>
      <c r="G9940" t="s">
        <v>42</v>
      </c>
      <c r="H9940" t="s">
        <v>50</v>
      </c>
      <c r="I9940" t="s">
        <v>24</v>
      </c>
      <c r="J9940" t="s">
        <v>36</v>
      </c>
      <c r="K9940" t="s">
        <v>45</v>
      </c>
      <c r="L9940">
        <v>85.73</v>
      </c>
      <c r="M9940">
        <v>0.51</v>
      </c>
      <c r="N9940" t="s">
        <v>27</v>
      </c>
      <c r="O9940" t="s">
        <v>28</v>
      </c>
      <c r="P9940">
        <v>28</v>
      </c>
      <c r="Q9940" t="s">
        <v>29</v>
      </c>
    </row>
    <row r="9941" spans="1:17" x14ac:dyDescent="0.3">
      <c r="A9941" t="s">
        <v>10665</v>
      </c>
      <c r="B9941" s="1">
        <v>45689</v>
      </c>
      <c r="C9941" t="s">
        <v>1237</v>
      </c>
      <c r="D9941" t="s">
        <v>75</v>
      </c>
      <c r="E9941" t="s">
        <v>66</v>
      </c>
      <c r="F9941" t="s">
        <v>34</v>
      </c>
      <c r="G9941" t="s">
        <v>22</v>
      </c>
      <c r="H9941" t="s">
        <v>79</v>
      </c>
      <c r="I9941" t="s">
        <v>24</v>
      </c>
      <c r="J9941" t="s">
        <v>61</v>
      </c>
      <c r="K9941" t="s">
        <v>62</v>
      </c>
      <c r="L9941">
        <v>55.39</v>
      </c>
      <c r="M9941">
        <v>1.22</v>
      </c>
      <c r="N9941" t="s">
        <v>27</v>
      </c>
      <c r="O9941" t="s">
        <v>28</v>
      </c>
      <c r="P9941">
        <v>5</v>
      </c>
      <c r="Q9941" t="s">
        <v>29</v>
      </c>
    </row>
    <row r="9942" spans="1:17" x14ac:dyDescent="0.3">
      <c r="A9942" t="s">
        <v>10666</v>
      </c>
      <c r="B9942" s="1">
        <v>45726</v>
      </c>
      <c r="C9942" t="s">
        <v>985</v>
      </c>
      <c r="D9942" t="s">
        <v>203</v>
      </c>
      <c r="E9942" t="s">
        <v>55</v>
      </c>
      <c r="F9942" t="s">
        <v>34</v>
      </c>
      <c r="G9942" t="s">
        <v>84</v>
      </c>
      <c r="H9942" t="s">
        <v>43</v>
      </c>
      <c r="I9942" t="s">
        <v>51</v>
      </c>
      <c r="J9942" t="s">
        <v>61</v>
      </c>
      <c r="K9942" t="s">
        <v>37</v>
      </c>
      <c r="L9942">
        <v>258.33</v>
      </c>
      <c r="M9942">
        <v>5.68</v>
      </c>
      <c r="N9942" t="s">
        <v>27</v>
      </c>
      <c r="O9942" t="s">
        <v>28</v>
      </c>
      <c r="P9942">
        <v>48</v>
      </c>
      <c r="Q9942" t="s">
        <v>46</v>
      </c>
    </row>
    <row r="9943" spans="1:17" x14ac:dyDescent="0.3">
      <c r="A9943" t="s">
        <v>10667</v>
      </c>
      <c r="B9943" s="1">
        <v>45709</v>
      </c>
      <c r="C9943" t="s">
        <v>2318</v>
      </c>
      <c r="D9943" t="s">
        <v>124</v>
      </c>
      <c r="E9943" t="s">
        <v>66</v>
      </c>
      <c r="F9943" t="s">
        <v>21</v>
      </c>
      <c r="G9943" t="s">
        <v>22</v>
      </c>
      <c r="H9943" t="s">
        <v>60</v>
      </c>
      <c r="I9943" t="s">
        <v>51</v>
      </c>
      <c r="J9943" t="s">
        <v>61</v>
      </c>
      <c r="K9943" t="s">
        <v>45</v>
      </c>
      <c r="L9943">
        <v>181.22</v>
      </c>
      <c r="M9943">
        <v>0</v>
      </c>
      <c r="N9943" t="s">
        <v>69</v>
      </c>
      <c r="O9943" t="s">
        <v>85</v>
      </c>
      <c r="P9943">
        <v>33</v>
      </c>
      <c r="Q9943" t="s">
        <v>29</v>
      </c>
    </row>
    <row r="9944" spans="1:17" x14ac:dyDescent="0.3">
      <c r="A9944" t="s">
        <v>10668</v>
      </c>
      <c r="B9944" s="1">
        <v>45754</v>
      </c>
      <c r="C9944" t="s">
        <v>633</v>
      </c>
      <c r="D9944" t="s">
        <v>40</v>
      </c>
      <c r="E9944" t="s">
        <v>55</v>
      </c>
      <c r="F9944" t="s">
        <v>21</v>
      </c>
      <c r="G9944" t="s">
        <v>22</v>
      </c>
      <c r="H9944" t="s">
        <v>50</v>
      </c>
      <c r="I9944" t="s">
        <v>51</v>
      </c>
      <c r="J9944" t="s">
        <v>36</v>
      </c>
      <c r="K9944" t="s">
        <v>37</v>
      </c>
      <c r="L9944">
        <v>35.93</v>
      </c>
      <c r="M9944">
        <v>0.22</v>
      </c>
      <c r="N9944" t="s">
        <v>27</v>
      </c>
      <c r="O9944" t="s">
        <v>28</v>
      </c>
      <c r="P9944">
        <v>12</v>
      </c>
      <c r="Q9944" t="s">
        <v>29</v>
      </c>
    </row>
    <row r="9945" spans="1:17" x14ac:dyDescent="0.3">
      <c r="A9945" t="s">
        <v>10669</v>
      </c>
      <c r="B9945" s="1">
        <v>45729</v>
      </c>
      <c r="C9945" t="s">
        <v>502</v>
      </c>
      <c r="D9945" t="s">
        <v>54</v>
      </c>
      <c r="E9945" t="s">
        <v>55</v>
      </c>
      <c r="F9945" t="s">
        <v>34</v>
      </c>
      <c r="G9945" t="s">
        <v>22</v>
      </c>
      <c r="H9945" t="s">
        <v>79</v>
      </c>
      <c r="I9945" t="s">
        <v>44</v>
      </c>
      <c r="J9945" t="s">
        <v>36</v>
      </c>
      <c r="K9945" t="s">
        <v>45</v>
      </c>
      <c r="L9945">
        <v>142.83000000000001</v>
      </c>
      <c r="M9945">
        <v>0.86</v>
      </c>
      <c r="N9945" t="s">
        <v>27</v>
      </c>
      <c r="O9945" t="s">
        <v>28</v>
      </c>
      <c r="P9945">
        <v>15</v>
      </c>
      <c r="Q9945" t="s">
        <v>29</v>
      </c>
    </row>
    <row r="9946" spans="1:17" x14ac:dyDescent="0.3">
      <c r="A9946" t="s">
        <v>10670</v>
      </c>
      <c r="B9946" s="1">
        <v>45796</v>
      </c>
      <c r="C9946" t="s">
        <v>592</v>
      </c>
      <c r="D9946" t="s">
        <v>203</v>
      </c>
      <c r="E9946" t="s">
        <v>41</v>
      </c>
      <c r="F9946" t="s">
        <v>56</v>
      </c>
      <c r="G9946" t="s">
        <v>22</v>
      </c>
      <c r="H9946" t="s">
        <v>23</v>
      </c>
      <c r="I9946" t="s">
        <v>51</v>
      </c>
      <c r="J9946" t="s">
        <v>25</v>
      </c>
      <c r="K9946" t="s">
        <v>37</v>
      </c>
      <c r="L9946">
        <v>60.16</v>
      </c>
      <c r="M9946">
        <v>0.72</v>
      </c>
      <c r="N9946" t="s">
        <v>27</v>
      </c>
      <c r="O9946" t="s">
        <v>28</v>
      </c>
      <c r="P9946">
        <v>5</v>
      </c>
      <c r="Q9946" t="s">
        <v>29</v>
      </c>
    </row>
    <row r="9947" spans="1:17" x14ac:dyDescent="0.3">
      <c r="A9947" t="s">
        <v>10671</v>
      </c>
      <c r="B9947" s="1">
        <v>45754</v>
      </c>
      <c r="C9947" t="s">
        <v>1030</v>
      </c>
      <c r="D9947" t="s">
        <v>89</v>
      </c>
      <c r="E9947" t="s">
        <v>20</v>
      </c>
      <c r="F9947" t="s">
        <v>34</v>
      </c>
      <c r="G9947" t="s">
        <v>22</v>
      </c>
      <c r="H9947" t="s">
        <v>43</v>
      </c>
      <c r="I9947" t="s">
        <v>119</v>
      </c>
      <c r="J9947" t="s">
        <v>111</v>
      </c>
      <c r="K9947" t="s">
        <v>37</v>
      </c>
      <c r="L9947">
        <v>385.68</v>
      </c>
      <c r="M9947">
        <v>1.54</v>
      </c>
      <c r="N9947" t="s">
        <v>27</v>
      </c>
      <c r="O9947" t="s">
        <v>28</v>
      </c>
      <c r="P9947">
        <v>5</v>
      </c>
      <c r="Q9947" t="s">
        <v>29</v>
      </c>
    </row>
    <row r="9948" spans="1:17" x14ac:dyDescent="0.3">
      <c r="A9948" t="s">
        <v>10672</v>
      </c>
      <c r="B9948" s="1">
        <v>45770</v>
      </c>
      <c r="C9948" t="s">
        <v>814</v>
      </c>
      <c r="D9948" t="s">
        <v>124</v>
      </c>
      <c r="E9948" t="s">
        <v>41</v>
      </c>
      <c r="F9948" t="s">
        <v>34</v>
      </c>
      <c r="G9948" t="s">
        <v>84</v>
      </c>
      <c r="H9948" t="s">
        <v>35</v>
      </c>
      <c r="I9948" t="s">
        <v>24</v>
      </c>
      <c r="J9948" t="s">
        <v>25</v>
      </c>
      <c r="K9948" t="s">
        <v>37</v>
      </c>
      <c r="L9948">
        <v>77.680000000000007</v>
      </c>
      <c r="M9948">
        <v>0.93</v>
      </c>
      <c r="N9948" t="s">
        <v>27</v>
      </c>
      <c r="O9948" t="s">
        <v>28</v>
      </c>
      <c r="P9948">
        <v>35</v>
      </c>
      <c r="Q9948" t="s">
        <v>29</v>
      </c>
    </row>
    <row r="9949" spans="1:17" x14ac:dyDescent="0.3">
      <c r="A9949" t="s">
        <v>10673</v>
      </c>
      <c r="B9949" s="1">
        <v>45800</v>
      </c>
      <c r="C9949" t="s">
        <v>2290</v>
      </c>
      <c r="D9949" t="s">
        <v>118</v>
      </c>
      <c r="E9949" t="s">
        <v>66</v>
      </c>
      <c r="F9949" t="s">
        <v>34</v>
      </c>
      <c r="G9949" t="s">
        <v>22</v>
      </c>
      <c r="H9949" t="s">
        <v>43</v>
      </c>
      <c r="I9949" t="s">
        <v>24</v>
      </c>
      <c r="J9949" t="s">
        <v>111</v>
      </c>
      <c r="K9949" t="s">
        <v>45</v>
      </c>
      <c r="L9949">
        <v>282.88</v>
      </c>
      <c r="M9949">
        <v>1.1299999999999999</v>
      </c>
      <c r="N9949" t="s">
        <v>27</v>
      </c>
      <c r="O9949" t="s">
        <v>28</v>
      </c>
      <c r="P9949">
        <v>13</v>
      </c>
      <c r="Q9949" t="s">
        <v>29</v>
      </c>
    </row>
    <row r="9950" spans="1:17" x14ac:dyDescent="0.3">
      <c r="A9950" t="s">
        <v>10674</v>
      </c>
      <c r="B9950" s="1">
        <v>45749</v>
      </c>
      <c r="C9950" t="s">
        <v>1324</v>
      </c>
      <c r="D9950" t="s">
        <v>203</v>
      </c>
      <c r="E9950" t="s">
        <v>66</v>
      </c>
      <c r="F9950" t="s">
        <v>56</v>
      </c>
      <c r="G9950" t="s">
        <v>22</v>
      </c>
      <c r="H9950" t="s">
        <v>103</v>
      </c>
      <c r="I9950" t="s">
        <v>24</v>
      </c>
      <c r="J9950" t="s">
        <v>25</v>
      </c>
      <c r="K9950" t="s">
        <v>62</v>
      </c>
      <c r="L9950">
        <v>45.97</v>
      </c>
      <c r="M9950">
        <v>0.55000000000000004</v>
      </c>
      <c r="N9950" t="s">
        <v>27</v>
      </c>
      <c r="O9950" t="s">
        <v>28</v>
      </c>
      <c r="P9950">
        <v>0</v>
      </c>
      <c r="Q9950" t="s">
        <v>29</v>
      </c>
    </row>
    <row r="9951" spans="1:17" x14ac:dyDescent="0.3">
      <c r="A9951" t="s">
        <v>10675</v>
      </c>
      <c r="B9951" s="1">
        <v>45831</v>
      </c>
      <c r="C9951" t="s">
        <v>977</v>
      </c>
      <c r="D9951" t="s">
        <v>102</v>
      </c>
      <c r="E9951" t="s">
        <v>33</v>
      </c>
      <c r="F9951" t="s">
        <v>34</v>
      </c>
      <c r="G9951" t="s">
        <v>22</v>
      </c>
      <c r="H9951" t="s">
        <v>35</v>
      </c>
      <c r="I9951" t="s">
        <v>119</v>
      </c>
      <c r="J9951" t="s">
        <v>25</v>
      </c>
      <c r="K9951" t="s">
        <v>45</v>
      </c>
      <c r="L9951">
        <v>155.53</v>
      </c>
      <c r="M9951">
        <v>0</v>
      </c>
      <c r="N9951" t="s">
        <v>69</v>
      </c>
      <c r="O9951" t="s">
        <v>593</v>
      </c>
      <c r="P9951">
        <v>35</v>
      </c>
      <c r="Q9951" t="s">
        <v>29</v>
      </c>
    </row>
    <row r="9952" spans="1:17" x14ac:dyDescent="0.3">
      <c r="A9952" t="s">
        <v>10676</v>
      </c>
      <c r="B9952" s="1">
        <v>45687</v>
      </c>
      <c r="C9952" t="s">
        <v>878</v>
      </c>
      <c r="D9952" t="s">
        <v>65</v>
      </c>
      <c r="E9952" t="s">
        <v>41</v>
      </c>
      <c r="F9952" t="s">
        <v>56</v>
      </c>
      <c r="G9952" t="s">
        <v>22</v>
      </c>
      <c r="H9952" t="s">
        <v>35</v>
      </c>
      <c r="I9952" t="s">
        <v>24</v>
      </c>
      <c r="J9952" t="s">
        <v>61</v>
      </c>
      <c r="K9952" t="s">
        <v>45</v>
      </c>
      <c r="L9952">
        <v>170.2</v>
      </c>
      <c r="M9952">
        <v>3.74</v>
      </c>
      <c r="N9952" t="s">
        <v>27</v>
      </c>
      <c r="O9952" t="s">
        <v>28</v>
      </c>
      <c r="P9952">
        <v>9</v>
      </c>
      <c r="Q9952" t="s">
        <v>29</v>
      </c>
    </row>
    <row r="9953" spans="1:17" x14ac:dyDescent="0.3">
      <c r="A9953" t="s">
        <v>10677</v>
      </c>
      <c r="B9953" s="1">
        <v>45663</v>
      </c>
      <c r="C9953" t="s">
        <v>2492</v>
      </c>
      <c r="D9953" t="s">
        <v>203</v>
      </c>
      <c r="E9953" t="s">
        <v>33</v>
      </c>
      <c r="F9953" t="s">
        <v>34</v>
      </c>
      <c r="G9953" t="s">
        <v>22</v>
      </c>
      <c r="H9953" t="s">
        <v>99</v>
      </c>
      <c r="I9953" t="s">
        <v>44</v>
      </c>
      <c r="J9953" t="s">
        <v>25</v>
      </c>
      <c r="K9953" t="s">
        <v>26</v>
      </c>
      <c r="L9953">
        <v>64.099999999999994</v>
      </c>
      <c r="M9953">
        <v>0</v>
      </c>
      <c r="N9953" t="s">
        <v>69</v>
      </c>
      <c r="O9953" t="s">
        <v>307</v>
      </c>
      <c r="P9953">
        <v>43</v>
      </c>
      <c r="Q9953" t="s">
        <v>46</v>
      </c>
    </row>
    <row r="9954" spans="1:17" x14ac:dyDescent="0.3">
      <c r="A9954" t="s">
        <v>10678</v>
      </c>
      <c r="B9954" s="1">
        <v>45761</v>
      </c>
      <c r="C9954" t="s">
        <v>1035</v>
      </c>
      <c r="D9954" t="s">
        <v>118</v>
      </c>
      <c r="E9954" t="s">
        <v>20</v>
      </c>
      <c r="F9954" t="s">
        <v>34</v>
      </c>
      <c r="G9954" t="s">
        <v>22</v>
      </c>
      <c r="H9954" t="s">
        <v>60</v>
      </c>
      <c r="I9954" t="s">
        <v>24</v>
      </c>
      <c r="J9954" t="s">
        <v>61</v>
      </c>
      <c r="K9954" t="s">
        <v>37</v>
      </c>
      <c r="L9954">
        <v>42.31</v>
      </c>
      <c r="M9954">
        <v>0.93</v>
      </c>
      <c r="N9954" t="s">
        <v>27</v>
      </c>
      <c r="O9954" t="s">
        <v>28</v>
      </c>
      <c r="P9954">
        <v>8</v>
      </c>
      <c r="Q9954" t="s">
        <v>29</v>
      </c>
    </row>
    <row r="9955" spans="1:17" x14ac:dyDescent="0.3">
      <c r="A9955" t="s">
        <v>10679</v>
      </c>
      <c r="B9955" s="1">
        <v>45721</v>
      </c>
      <c r="C9955" t="s">
        <v>393</v>
      </c>
      <c r="D9955" t="s">
        <v>54</v>
      </c>
      <c r="E9955" t="s">
        <v>55</v>
      </c>
      <c r="F9955" t="s">
        <v>34</v>
      </c>
      <c r="G9955" t="s">
        <v>22</v>
      </c>
      <c r="H9955" t="s">
        <v>23</v>
      </c>
      <c r="I9955" t="s">
        <v>51</v>
      </c>
      <c r="J9955" t="s">
        <v>36</v>
      </c>
      <c r="K9955" t="s">
        <v>37</v>
      </c>
      <c r="L9955">
        <v>246.56</v>
      </c>
      <c r="M9955">
        <v>1.48</v>
      </c>
      <c r="N9955" t="s">
        <v>27</v>
      </c>
      <c r="O9955" t="s">
        <v>28</v>
      </c>
      <c r="P9955">
        <v>3</v>
      </c>
      <c r="Q9955" t="s">
        <v>29</v>
      </c>
    </row>
    <row r="9956" spans="1:17" x14ac:dyDescent="0.3">
      <c r="A9956" t="s">
        <v>10680</v>
      </c>
      <c r="B9956" s="1">
        <v>45741</v>
      </c>
      <c r="C9956" t="s">
        <v>3111</v>
      </c>
      <c r="D9956" t="s">
        <v>160</v>
      </c>
      <c r="E9956" t="s">
        <v>55</v>
      </c>
      <c r="F9956" t="s">
        <v>56</v>
      </c>
      <c r="G9956" t="s">
        <v>42</v>
      </c>
      <c r="H9956" t="s">
        <v>35</v>
      </c>
      <c r="I9956" t="s">
        <v>24</v>
      </c>
      <c r="J9956" t="s">
        <v>36</v>
      </c>
      <c r="K9956" t="s">
        <v>37</v>
      </c>
      <c r="L9956">
        <v>69.88</v>
      </c>
      <c r="M9956">
        <v>0.42</v>
      </c>
      <c r="N9956" t="s">
        <v>27</v>
      </c>
      <c r="O9956" t="s">
        <v>28</v>
      </c>
      <c r="P9956">
        <v>15</v>
      </c>
      <c r="Q9956" t="s">
        <v>29</v>
      </c>
    </row>
    <row r="9957" spans="1:17" x14ac:dyDescent="0.3">
      <c r="A9957" t="s">
        <v>10681</v>
      </c>
      <c r="B9957" s="1">
        <v>45823</v>
      </c>
      <c r="C9957" t="s">
        <v>479</v>
      </c>
      <c r="D9957" t="s">
        <v>160</v>
      </c>
      <c r="E9957" t="s">
        <v>33</v>
      </c>
      <c r="F9957" t="s">
        <v>56</v>
      </c>
      <c r="G9957" t="s">
        <v>22</v>
      </c>
      <c r="H9957" t="s">
        <v>79</v>
      </c>
      <c r="I9957" t="s">
        <v>24</v>
      </c>
      <c r="J9957" t="s">
        <v>25</v>
      </c>
      <c r="K9957" t="s">
        <v>45</v>
      </c>
      <c r="L9957">
        <v>18.22</v>
      </c>
      <c r="M9957">
        <v>0.22</v>
      </c>
      <c r="N9957" t="s">
        <v>27</v>
      </c>
      <c r="O9957" t="s">
        <v>28</v>
      </c>
      <c r="P9957">
        <v>4</v>
      </c>
      <c r="Q9957" t="s">
        <v>29</v>
      </c>
    </row>
    <row r="9958" spans="1:17" x14ac:dyDescent="0.3">
      <c r="A9958" t="s">
        <v>10682</v>
      </c>
      <c r="B9958" s="1">
        <v>45674</v>
      </c>
      <c r="C9958" t="s">
        <v>454</v>
      </c>
      <c r="D9958" t="s">
        <v>106</v>
      </c>
      <c r="E9958" t="s">
        <v>55</v>
      </c>
      <c r="F9958" t="s">
        <v>56</v>
      </c>
      <c r="G9958" t="s">
        <v>42</v>
      </c>
      <c r="H9958" t="s">
        <v>60</v>
      </c>
      <c r="I9958" t="s">
        <v>44</v>
      </c>
      <c r="J9958" t="s">
        <v>36</v>
      </c>
      <c r="K9958" t="s">
        <v>26</v>
      </c>
      <c r="L9958">
        <v>34.78</v>
      </c>
      <c r="M9958">
        <v>0.21</v>
      </c>
      <c r="N9958" t="s">
        <v>27</v>
      </c>
      <c r="O9958" t="s">
        <v>28</v>
      </c>
      <c r="P9958">
        <v>30</v>
      </c>
      <c r="Q9958" t="s">
        <v>29</v>
      </c>
    </row>
    <row r="9959" spans="1:17" x14ac:dyDescent="0.3">
      <c r="A9959" t="s">
        <v>10683</v>
      </c>
      <c r="B9959" s="1">
        <v>45704</v>
      </c>
      <c r="C9959" t="s">
        <v>352</v>
      </c>
      <c r="D9959" t="s">
        <v>94</v>
      </c>
      <c r="E9959" t="s">
        <v>20</v>
      </c>
      <c r="F9959" t="s">
        <v>34</v>
      </c>
      <c r="G9959" t="s">
        <v>22</v>
      </c>
      <c r="H9959" t="s">
        <v>99</v>
      </c>
      <c r="I9959" t="s">
        <v>51</v>
      </c>
      <c r="J9959" t="s">
        <v>36</v>
      </c>
      <c r="K9959" t="s">
        <v>26</v>
      </c>
      <c r="L9959">
        <v>81.010000000000005</v>
      </c>
      <c r="M9959">
        <v>0.49</v>
      </c>
      <c r="N9959" t="s">
        <v>27</v>
      </c>
      <c r="O9959" t="s">
        <v>28</v>
      </c>
      <c r="P9959">
        <v>9</v>
      </c>
      <c r="Q9959" t="s">
        <v>29</v>
      </c>
    </row>
    <row r="9960" spans="1:17" x14ac:dyDescent="0.3">
      <c r="A9960" t="s">
        <v>10684</v>
      </c>
      <c r="B9960" s="1">
        <v>45820</v>
      </c>
      <c r="C9960" t="s">
        <v>2154</v>
      </c>
      <c r="D9960" t="s">
        <v>118</v>
      </c>
      <c r="E9960" t="s">
        <v>55</v>
      </c>
      <c r="F9960" t="s">
        <v>56</v>
      </c>
      <c r="G9960" t="s">
        <v>22</v>
      </c>
      <c r="H9960" t="s">
        <v>23</v>
      </c>
      <c r="I9960" t="s">
        <v>51</v>
      </c>
      <c r="J9960" t="s">
        <v>25</v>
      </c>
      <c r="K9960" t="s">
        <v>37</v>
      </c>
      <c r="L9960">
        <v>44.33</v>
      </c>
      <c r="M9960">
        <v>0.53</v>
      </c>
      <c r="N9960" t="s">
        <v>27</v>
      </c>
      <c r="O9960" t="s">
        <v>28</v>
      </c>
      <c r="P9960">
        <v>2</v>
      </c>
      <c r="Q9960" t="s">
        <v>29</v>
      </c>
    </row>
    <row r="9961" spans="1:17" x14ac:dyDescent="0.3">
      <c r="A9961" t="s">
        <v>10685</v>
      </c>
      <c r="B9961" s="1">
        <v>45762</v>
      </c>
      <c r="C9961" t="s">
        <v>1178</v>
      </c>
      <c r="D9961" t="s">
        <v>54</v>
      </c>
      <c r="E9961" t="s">
        <v>41</v>
      </c>
      <c r="F9961" t="s">
        <v>34</v>
      </c>
      <c r="G9961" t="s">
        <v>22</v>
      </c>
      <c r="H9961" t="s">
        <v>23</v>
      </c>
      <c r="I9961" t="s">
        <v>24</v>
      </c>
      <c r="J9961" t="s">
        <v>36</v>
      </c>
      <c r="K9961" t="s">
        <v>37</v>
      </c>
      <c r="L9961">
        <v>173.5</v>
      </c>
      <c r="M9961">
        <v>1.04</v>
      </c>
      <c r="N9961" t="s">
        <v>27</v>
      </c>
      <c r="O9961" t="s">
        <v>28</v>
      </c>
      <c r="P9961">
        <v>15</v>
      </c>
      <c r="Q9961" t="s">
        <v>29</v>
      </c>
    </row>
    <row r="9962" spans="1:17" x14ac:dyDescent="0.3">
      <c r="A9962" t="s">
        <v>10686</v>
      </c>
      <c r="B9962" s="1">
        <v>45728</v>
      </c>
      <c r="C9962" t="s">
        <v>495</v>
      </c>
      <c r="D9962" t="s">
        <v>75</v>
      </c>
      <c r="E9962" t="s">
        <v>55</v>
      </c>
      <c r="F9962" t="s">
        <v>34</v>
      </c>
      <c r="G9962" t="s">
        <v>42</v>
      </c>
      <c r="H9962" t="s">
        <v>99</v>
      </c>
      <c r="I9962" t="s">
        <v>44</v>
      </c>
      <c r="J9962" t="s">
        <v>25</v>
      </c>
      <c r="K9962" t="s">
        <v>37</v>
      </c>
      <c r="L9962">
        <v>73.319999999999993</v>
      </c>
      <c r="M9962">
        <v>0.88</v>
      </c>
      <c r="N9962" t="s">
        <v>27</v>
      </c>
      <c r="O9962" t="s">
        <v>28</v>
      </c>
      <c r="P9962">
        <v>29</v>
      </c>
      <c r="Q9962" t="s">
        <v>29</v>
      </c>
    </row>
    <row r="9963" spans="1:17" x14ac:dyDescent="0.3">
      <c r="A9963" t="s">
        <v>10687</v>
      </c>
      <c r="B9963" s="1">
        <v>45696</v>
      </c>
      <c r="C9963" t="s">
        <v>1852</v>
      </c>
      <c r="D9963" t="s">
        <v>89</v>
      </c>
      <c r="E9963" t="s">
        <v>41</v>
      </c>
      <c r="F9963" t="s">
        <v>34</v>
      </c>
      <c r="G9963" t="s">
        <v>22</v>
      </c>
      <c r="H9963" t="s">
        <v>50</v>
      </c>
      <c r="I9963" t="s">
        <v>44</v>
      </c>
      <c r="J9963" t="s">
        <v>36</v>
      </c>
      <c r="K9963" t="s">
        <v>45</v>
      </c>
      <c r="L9963">
        <v>85.47</v>
      </c>
      <c r="M9963">
        <v>0.51</v>
      </c>
      <c r="N9963" t="s">
        <v>27</v>
      </c>
      <c r="O9963" t="s">
        <v>28</v>
      </c>
      <c r="P9963">
        <v>13</v>
      </c>
      <c r="Q9963" t="s">
        <v>29</v>
      </c>
    </row>
    <row r="9964" spans="1:17" x14ac:dyDescent="0.3">
      <c r="A9964" t="s">
        <v>10688</v>
      </c>
      <c r="B9964" s="1">
        <v>45802</v>
      </c>
      <c r="C9964" t="s">
        <v>1017</v>
      </c>
      <c r="D9964" t="s">
        <v>54</v>
      </c>
      <c r="E9964" t="s">
        <v>55</v>
      </c>
      <c r="F9964" t="s">
        <v>34</v>
      </c>
      <c r="G9964" t="s">
        <v>22</v>
      </c>
      <c r="H9964" t="s">
        <v>23</v>
      </c>
      <c r="I9964" t="s">
        <v>119</v>
      </c>
      <c r="J9964" t="s">
        <v>61</v>
      </c>
      <c r="K9964" t="s">
        <v>37</v>
      </c>
      <c r="L9964">
        <v>34.06</v>
      </c>
      <c r="M9964">
        <v>0.75</v>
      </c>
      <c r="N9964" t="s">
        <v>27</v>
      </c>
      <c r="O9964" t="s">
        <v>28</v>
      </c>
      <c r="P9964">
        <v>12</v>
      </c>
      <c r="Q9964" t="s">
        <v>29</v>
      </c>
    </row>
    <row r="9965" spans="1:17" x14ac:dyDescent="0.3">
      <c r="A9965" t="s">
        <v>10689</v>
      </c>
      <c r="B9965" s="1">
        <v>45724</v>
      </c>
      <c r="C9965" t="s">
        <v>2490</v>
      </c>
      <c r="D9965" t="s">
        <v>102</v>
      </c>
      <c r="E9965" t="s">
        <v>20</v>
      </c>
      <c r="F9965" t="s">
        <v>56</v>
      </c>
      <c r="G9965" t="s">
        <v>22</v>
      </c>
      <c r="H9965" t="s">
        <v>76</v>
      </c>
      <c r="I9965" t="s">
        <v>119</v>
      </c>
      <c r="J9965" t="s">
        <v>61</v>
      </c>
      <c r="K9965" t="s">
        <v>62</v>
      </c>
      <c r="L9965">
        <v>50.83</v>
      </c>
      <c r="M9965">
        <v>1.1200000000000001</v>
      </c>
      <c r="N9965" t="s">
        <v>27</v>
      </c>
      <c r="O9965" t="s">
        <v>28</v>
      </c>
      <c r="P9965">
        <v>19</v>
      </c>
      <c r="Q9965" t="s">
        <v>29</v>
      </c>
    </row>
    <row r="9966" spans="1:17" x14ac:dyDescent="0.3">
      <c r="A9966" t="s">
        <v>10690</v>
      </c>
      <c r="B9966" s="1">
        <v>45815</v>
      </c>
      <c r="C9966" t="s">
        <v>408</v>
      </c>
      <c r="D9966" t="s">
        <v>89</v>
      </c>
      <c r="E9966" t="s">
        <v>33</v>
      </c>
      <c r="F9966" t="s">
        <v>34</v>
      </c>
      <c r="G9966" t="s">
        <v>42</v>
      </c>
      <c r="H9966" t="s">
        <v>50</v>
      </c>
      <c r="I9966" t="s">
        <v>24</v>
      </c>
      <c r="J9966" t="s">
        <v>36</v>
      </c>
      <c r="K9966" t="s">
        <v>26</v>
      </c>
      <c r="L9966">
        <v>86.24</v>
      </c>
      <c r="M9966">
        <v>0.52</v>
      </c>
      <c r="N9966" t="s">
        <v>27</v>
      </c>
      <c r="O9966" t="s">
        <v>28</v>
      </c>
      <c r="P9966">
        <v>15</v>
      </c>
      <c r="Q9966" t="s">
        <v>29</v>
      </c>
    </row>
    <row r="9967" spans="1:17" x14ac:dyDescent="0.3">
      <c r="A9967" t="s">
        <v>10691</v>
      </c>
      <c r="B9967" s="1">
        <v>45740</v>
      </c>
      <c r="C9967" t="s">
        <v>352</v>
      </c>
      <c r="D9967" t="s">
        <v>94</v>
      </c>
      <c r="E9967" t="s">
        <v>20</v>
      </c>
      <c r="F9967" t="s">
        <v>34</v>
      </c>
      <c r="G9967" t="s">
        <v>22</v>
      </c>
      <c r="H9967" t="s">
        <v>50</v>
      </c>
      <c r="I9967" t="s">
        <v>24</v>
      </c>
      <c r="J9967" t="s">
        <v>36</v>
      </c>
      <c r="K9967" t="s">
        <v>45</v>
      </c>
      <c r="L9967">
        <v>39.89</v>
      </c>
      <c r="M9967">
        <v>0.24</v>
      </c>
      <c r="N9967" t="s">
        <v>27</v>
      </c>
      <c r="O9967" t="s">
        <v>28</v>
      </c>
      <c r="P9967">
        <v>0</v>
      </c>
      <c r="Q9967" t="s">
        <v>29</v>
      </c>
    </row>
    <row r="9968" spans="1:17" x14ac:dyDescent="0.3">
      <c r="A9968" t="s">
        <v>10692</v>
      </c>
      <c r="B9968" s="1">
        <v>45826</v>
      </c>
      <c r="C9968" t="s">
        <v>371</v>
      </c>
      <c r="D9968" t="s">
        <v>54</v>
      </c>
      <c r="E9968" t="s">
        <v>66</v>
      </c>
      <c r="F9968" t="s">
        <v>34</v>
      </c>
      <c r="G9968" t="s">
        <v>22</v>
      </c>
      <c r="H9968" t="s">
        <v>99</v>
      </c>
      <c r="I9968" t="s">
        <v>24</v>
      </c>
      <c r="J9968" t="s">
        <v>36</v>
      </c>
      <c r="K9968" t="s">
        <v>37</v>
      </c>
      <c r="L9968">
        <v>151.13999999999999</v>
      </c>
      <c r="M9968">
        <v>0.91</v>
      </c>
      <c r="N9968" t="s">
        <v>27</v>
      </c>
      <c r="O9968" t="s">
        <v>28</v>
      </c>
      <c r="P9968">
        <v>3</v>
      </c>
      <c r="Q9968" t="s">
        <v>29</v>
      </c>
    </row>
    <row r="9969" spans="1:17" x14ac:dyDescent="0.3">
      <c r="A9969" t="s">
        <v>10693</v>
      </c>
      <c r="B9969" s="1">
        <v>45798</v>
      </c>
      <c r="C9969" t="s">
        <v>548</v>
      </c>
      <c r="D9969" t="s">
        <v>19</v>
      </c>
      <c r="E9969" t="s">
        <v>33</v>
      </c>
      <c r="F9969" t="s">
        <v>34</v>
      </c>
      <c r="G9969" t="s">
        <v>22</v>
      </c>
      <c r="H9969" t="s">
        <v>103</v>
      </c>
      <c r="I9969" t="s">
        <v>24</v>
      </c>
      <c r="J9969" t="s">
        <v>61</v>
      </c>
      <c r="K9969" t="s">
        <v>26</v>
      </c>
      <c r="L9969">
        <v>33.5</v>
      </c>
      <c r="M9969">
        <v>0.74</v>
      </c>
      <c r="N9969" t="s">
        <v>27</v>
      </c>
      <c r="O9969" t="s">
        <v>28</v>
      </c>
      <c r="P9969">
        <v>7</v>
      </c>
      <c r="Q9969" t="s">
        <v>29</v>
      </c>
    </row>
    <row r="9970" spans="1:17" x14ac:dyDescent="0.3">
      <c r="A9970" t="s">
        <v>10694</v>
      </c>
      <c r="B9970" s="1">
        <v>45713</v>
      </c>
      <c r="C9970" t="s">
        <v>1480</v>
      </c>
      <c r="D9970" t="s">
        <v>49</v>
      </c>
      <c r="E9970" t="s">
        <v>33</v>
      </c>
      <c r="F9970" t="s">
        <v>21</v>
      </c>
      <c r="G9970" t="s">
        <v>22</v>
      </c>
      <c r="H9970" t="s">
        <v>99</v>
      </c>
      <c r="I9970" t="s">
        <v>51</v>
      </c>
      <c r="J9970" t="s">
        <v>25</v>
      </c>
      <c r="K9970" t="s">
        <v>37</v>
      </c>
      <c r="L9970">
        <v>49.89</v>
      </c>
      <c r="M9970">
        <v>0.6</v>
      </c>
      <c r="N9970" t="s">
        <v>27</v>
      </c>
      <c r="O9970" t="s">
        <v>28</v>
      </c>
      <c r="P9970">
        <v>10</v>
      </c>
      <c r="Q9970" t="s">
        <v>29</v>
      </c>
    </row>
    <row r="9971" spans="1:17" x14ac:dyDescent="0.3">
      <c r="A9971" t="s">
        <v>10695</v>
      </c>
      <c r="B9971" s="1">
        <v>45825</v>
      </c>
      <c r="C9971" t="s">
        <v>822</v>
      </c>
      <c r="D9971" t="s">
        <v>94</v>
      </c>
      <c r="E9971" t="s">
        <v>41</v>
      </c>
      <c r="F9971" t="s">
        <v>34</v>
      </c>
      <c r="G9971" t="s">
        <v>22</v>
      </c>
      <c r="H9971" t="s">
        <v>76</v>
      </c>
      <c r="I9971" t="s">
        <v>24</v>
      </c>
      <c r="J9971" t="s">
        <v>111</v>
      </c>
      <c r="K9971" t="s">
        <v>37</v>
      </c>
      <c r="L9971">
        <v>315.67</v>
      </c>
      <c r="M9971">
        <v>1.26</v>
      </c>
      <c r="N9971" t="s">
        <v>27</v>
      </c>
      <c r="O9971" t="s">
        <v>28</v>
      </c>
      <c r="P9971">
        <v>23</v>
      </c>
      <c r="Q9971" t="s">
        <v>29</v>
      </c>
    </row>
    <row r="9972" spans="1:17" x14ac:dyDescent="0.3">
      <c r="A9972" t="s">
        <v>10696</v>
      </c>
      <c r="B9972" s="1">
        <v>45831</v>
      </c>
      <c r="C9972" t="s">
        <v>661</v>
      </c>
      <c r="D9972" t="s">
        <v>40</v>
      </c>
      <c r="E9972" t="s">
        <v>20</v>
      </c>
      <c r="F9972" t="s">
        <v>56</v>
      </c>
      <c r="G9972" t="s">
        <v>22</v>
      </c>
      <c r="H9972" t="s">
        <v>57</v>
      </c>
      <c r="I9972" t="s">
        <v>24</v>
      </c>
      <c r="J9972" t="s">
        <v>111</v>
      </c>
      <c r="K9972" t="s">
        <v>26</v>
      </c>
      <c r="L9972">
        <v>8.08</v>
      </c>
      <c r="M9972">
        <v>0.03</v>
      </c>
      <c r="N9972" t="s">
        <v>27</v>
      </c>
      <c r="O9972" t="s">
        <v>28</v>
      </c>
      <c r="P9972">
        <v>0</v>
      </c>
      <c r="Q9972" t="s">
        <v>29</v>
      </c>
    </row>
    <row r="9973" spans="1:17" x14ac:dyDescent="0.3">
      <c r="A9973" t="s">
        <v>10697</v>
      </c>
      <c r="B9973" s="1">
        <v>45758</v>
      </c>
      <c r="C9973" t="s">
        <v>1084</v>
      </c>
      <c r="D9973" t="s">
        <v>124</v>
      </c>
      <c r="E9973" t="s">
        <v>41</v>
      </c>
      <c r="F9973" t="s">
        <v>34</v>
      </c>
      <c r="G9973" t="s">
        <v>22</v>
      </c>
      <c r="H9973" t="s">
        <v>50</v>
      </c>
      <c r="I9973" t="s">
        <v>51</v>
      </c>
      <c r="J9973" t="s">
        <v>25</v>
      </c>
      <c r="K9973" t="s">
        <v>37</v>
      </c>
      <c r="L9973">
        <v>18.04</v>
      </c>
      <c r="M9973">
        <v>0.22</v>
      </c>
      <c r="N9973" t="s">
        <v>27</v>
      </c>
      <c r="O9973" t="s">
        <v>28</v>
      </c>
      <c r="P9973">
        <v>0</v>
      </c>
      <c r="Q9973" t="s">
        <v>29</v>
      </c>
    </row>
    <row r="9974" spans="1:17" x14ac:dyDescent="0.3">
      <c r="A9974" t="s">
        <v>10698</v>
      </c>
      <c r="B9974" s="1">
        <v>45699</v>
      </c>
      <c r="C9974" t="s">
        <v>2938</v>
      </c>
      <c r="D9974" t="s">
        <v>65</v>
      </c>
      <c r="E9974" t="s">
        <v>33</v>
      </c>
      <c r="F9974" t="s">
        <v>34</v>
      </c>
      <c r="G9974" t="s">
        <v>84</v>
      </c>
      <c r="H9974" t="s">
        <v>99</v>
      </c>
      <c r="I9974" t="s">
        <v>24</v>
      </c>
      <c r="J9974" t="s">
        <v>36</v>
      </c>
      <c r="K9974" t="s">
        <v>45</v>
      </c>
      <c r="L9974">
        <v>73.03</v>
      </c>
      <c r="M9974">
        <v>0.44</v>
      </c>
      <c r="N9974" t="s">
        <v>27</v>
      </c>
      <c r="O9974" t="s">
        <v>28</v>
      </c>
      <c r="P9974">
        <v>35</v>
      </c>
      <c r="Q9974" t="s">
        <v>29</v>
      </c>
    </row>
    <row r="9975" spans="1:17" x14ac:dyDescent="0.3">
      <c r="A9975" t="s">
        <v>10699</v>
      </c>
      <c r="B9975" s="1">
        <v>45758</v>
      </c>
      <c r="C9975" t="s">
        <v>1427</v>
      </c>
      <c r="D9975" t="s">
        <v>203</v>
      </c>
      <c r="E9975" t="s">
        <v>41</v>
      </c>
      <c r="F9975" t="s">
        <v>21</v>
      </c>
      <c r="G9975" t="s">
        <v>42</v>
      </c>
      <c r="H9975" t="s">
        <v>99</v>
      </c>
      <c r="I9975" t="s">
        <v>44</v>
      </c>
      <c r="J9975" t="s">
        <v>61</v>
      </c>
      <c r="K9975" t="s">
        <v>44</v>
      </c>
      <c r="L9975">
        <v>73.09</v>
      </c>
      <c r="M9975">
        <v>1.61</v>
      </c>
      <c r="N9975" t="s">
        <v>27</v>
      </c>
      <c r="O9975" t="s">
        <v>28</v>
      </c>
      <c r="P9975">
        <v>40</v>
      </c>
      <c r="Q9975" t="s">
        <v>46</v>
      </c>
    </row>
    <row r="9976" spans="1:17" x14ac:dyDescent="0.3">
      <c r="A9976" t="s">
        <v>10700</v>
      </c>
      <c r="B9976" s="1">
        <v>45798</v>
      </c>
      <c r="C9976" t="s">
        <v>928</v>
      </c>
      <c r="D9976" t="s">
        <v>94</v>
      </c>
      <c r="E9976" t="s">
        <v>33</v>
      </c>
      <c r="F9976" t="s">
        <v>56</v>
      </c>
      <c r="G9976" t="s">
        <v>22</v>
      </c>
      <c r="H9976" t="s">
        <v>57</v>
      </c>
      <c r="I9976" t="s">
        <v>24</v>
      </c>
      <c r="J9976" t="s">
        <v>61</v>
      </c>
      <c r="K9976" t="s">
        <v>45</v>
      </c>
      <c r="L9976">
        <v>47.7</v>
      </c>
      <c r="M9976">
        <v>1.05</v>
      </c>
      <c r="N9976" t="s">
        <v>27</v>
      </c>
      <c r="O9976" t="s">
        <v>28</v>
      </c>
      <c r="P9976">
        <v>11</v>
      </c>
      <c r="Q9976" t="s">
        <v>29</v>
      </c>
    </row>
    <row r="9977" spans="1:17" x14ac:dyDescent="0.3">
      <c r="A9977" t="s">
        <v>10701</v>
      </c>
      <c r="B9977" s="1">
        <v>45738</v>
      </c>
      <c r="C9977" t="s">
        <v>1294</v>
      </c>
      <c r="D9977" t="s">
        <v>106</v>
      </c>
      <c r="E9977" t="s">
        <v>20</v>
      </c>
      <c r="F9977" t="s">
        <v>34</v>
      </c>
      <c r="G9977" t="s">
        <v>22</v>
      </c>
      <c r="H9977" t="s">
        <v>23</v>
      </c>
      <c r="I9977" t="s">
        <v>24</v>
      </c>
      <c r="J9977" t="s">
        <v>36</v>
      </c>
      <c r="K9977" t="s">
        <v>62</v>
      </c>
      <c r="L9977">
        <v>126.39</v>
      </c>
      <c r="M9977">
        <v>0.76</v>
      </c>
      <c r="N9977" t="s">
        <v>27</v>
      </c>
      <c r="O9977" t="s">
        <v>28</v>
      </c>
      <c r="P9977">
        <v>6</v>
      </c>
      <c r="Q9977" t="s">
        <v>29</v>
      </c>
    </row>
    <row r="9978" spans="1:17" x14ac:dyDescent="0.3">
      <c r="A9978" t="s">
        <v>10702</v>
      </c>
      <c r="B9978" s="1">
        <v>45765</v>
      </c>
      <c r="C9978" t="s">
        <v>2887</v>
      </c>
      <c r="D9978" t="s">
        <v>102</v>
      </c>
      <c r="E9978" t="s">
        <v>55</v>
      </c>
      <c r="F9978" t="s">
        <v>34</v>
      </c>
      <c r="G9978" t="s">
        <v>22</v>
      </c>
      <c r="H9978" t="s">
        <v>23</v>
      </c>
      <c r="I9978" t="s">
        <v>119</v>
      </c>
      <c r="J9978" t="s">
        <v>111</v>
      </c>
      <c r="K9978" t="s">
        <v>62</v>
      </c>
      <c r="L9978">
        <v>84.72</v>
      </c>
      <c r="M9978">
        <v>0.34</v>
      </c>
      <c r="N9978" t="s">
        <v>27</v>
      </c>
      <c r="O9978" t="s">
        <v>28</v>
      </c>
      <c r="P9978">
        <v>15</v>
      </c>
      <c r="Q9978" t="s">
        <v>29</v>
      </c>
    </row>
    <row r="9979" spans="1:17" x14ac:dyDescent="0.3">
      <c r="A9979" t="s">
        <v>10703</v>
      </c>
      <c r="B9979" s="1">
        <v>45661</v>
      </c>
      <c r="C9979" t="s">
        <v>415</v>
      </c>
      <c r="D9979" t="s">
        <v>203</v>
      </c>
      <c r="E9979" t="s">
        <v>41</v>
      </c>
      <c r="F9979" t="s">
        <v>56</v>
      </c>
      <c r="G9979" t="s">
        <v>22</v>
      </c>
      <c r="H9979" t="s">
        <v>103</v>
      </c>
      <c r="I9979" t="s">
        <v>51</v>
      </c>
      <c r="J9979" t="s">
        <v>36</v>
      </c>
      <c r="K9979" t="s">
        <v>37</v>
      </c>
      <c r="L9979">
        <v>87.24</v>
      </c>
      <c r="M9979">
        <v>0.52</v>
      </c>
      <c r="N9979" t="s">
        <v>27</v>
      </c>
      <c r="O9979" t="s">
        <v>28</v>
      </c>
      <c r="P9979">
        <v>10</v>
      </c>
      <c r="Q9979" t="s">
        <v>29</v>
      </c>
    </row>
    <row r="9980" spans="1:17" x14ac:dyDescent="0.3">
      <c r="A9980" t="s">
        <v>10704</v>
      </c>
      <c r="B9980" s="1">
        <v>45684</v>
      </c>
      <c r="C9980" t="s">
        <v>1165</v>
      </c>
      <c r="D9980" t="s">
        <v>118</v>
      </c>
      <c r="E9980" t="s">
        <v>66</v>
      </c>
      <c r="F9980" t="s">
        <v>34</v>
      </c>
      <c r="G9980" t="s">
        <v>22</v>
      </c>
      <c r="H9980" t="s">
        <v>99</v>
      </c>
      <c r="I9980" t="s">
        <v>51</v>
      </c>
      <c r="J9980" t="s">
        <v>36</v>
      </c>
      <c r="K9980" t="s">
        <v>37</v>
      </c>
      <c r="L9980">
        <v>31.6</v>
      </c>
      <c r="M9980">
        <v>0.19</v>
      </c>
      <c r="N9980" t="s">
        <v>27</v>
      </c>
      <c r="O9980" t="s">
        <v>28</v>
      </c>
      <c r="P9980">
        <v>13</v>
      </c>
      <c r="Q9980" t="s">
        <v>29</v>
      </c>
    </row>
    <row r="9981" spans="1:17" x14ac:dyDescent="0.3">
      <c r="A9981" t="s">
        <v>10705</v>
      </c>
      <c r="B9981" s="1">
        <v>45677</v>
      </c>
      <c r="C9981" t="s">
        <v>1091</v>
      </c>
      <c r="D9981" t="s">
        <v>118</v>
      </c>
      <c r="E9981" t="s">
        <v>20</v>
      </c>
      <c r="F9981" t="s">
        <v>34</v>
      </c>
      <c r="G9981" t="s">
        <v>42</v>
      </c>
      <c r="H9981" t="s">
        <v>79</v>
      </c>
      <c r="I9981" t="s">
        <v>24</v>
      </c>
      <c r="J9981" t="s">
        <v>61</v>
      </c>
      <c r="K9981" t="s">
        <v>37</v>
      </c>
      <c r="L9981">
        <v>138.33000000000001</v>
      </c>
      <c r="M9981">
        <v>3.04</v>
      </c>
      <c r="N9981" t="s">
        <v>27</v>
      </c>
      <c r="O9981" t="s">
        <v>28</v>
      </c>
      <c r="P9981">
        <v>20</v>
      </c>
      <c r="Q9981" t="s">
        <v>29</v>
      </c>
    </row>
    <row r="9982" spans="1:17" x14ac:dyDescent="0.3">
      <c r="A9982" t="s">
        <v>10706</v>
      </c>
      <c r="B9982" s="1">
        <v>45697</v>
      </c>
      <c r="C9982" t="s">
        <v>762</v>
      </c>
      <c r="D9982" t="s">
        <v>65</v>
      </c>
      <c r="E9982" t="s">
        <v>20</v>
      </c>
      <c r="F9982" t="s">
        <v>34</v>
      </c>
      <c r="G9982" t="s">
        <v>22</v>
      </c>
      <c r="H9982" t="s">
        <v>103</v>
      </c>
      <c r="I9982" t="s">
        <v>44</v>
      </c>
      <c r="J9982" t="s">
        <v>25</v>
      </c>
      <c r="K9982" t="s">
        <v>62</v>
      </c>
      <c r="L9982">
        <v>153.62</v>
      </c>
      <c r="M9982">
        <v>1.84</v>
      </c>
      <c r="N9982" t="s">
        <v>27</v>
      </c>
      <c r="O9982" t="s">
        <v>28</v>
      </c>
      <c r="P9982">
        <v>10</v>
      </c>
      <c r="Q9982" t="s">
        <v>29</v>
      </c>
    </row>
    <row r="9983" spans="1:17" x14ac:dyDescent="0.3">
      <c r="A9983" t="s">
        <v>10707</v>
      </c>
      <c r="B9983" s="1">
        <v>45685</v>
      </c>
      <c r="C9983" t="s">
        <v>680</v>
      </c>
      <c r="D9983" t="s">
        <v>65</v>
      </c>
      <c r="E9983" t="s">
        <v>20</v>
      </c>
      <c r="F9983" t="s">
        <v>34</v>
      </c>
      <c r="G9983" t="s">
        <v>84</v>
      </c>
      <c r="H9983" t="s">
        <v>57</v>
      </c>
      <c r="I9983" t="s">
        <v>51</v>
      </c>
      <c r="J9983" t="s">
        <v>25</v>
      </c>
      <c r="K9983" t="s">
        <v>45</v>
      </c>
      <c r="L9983">
        <v>55.57</v>
      </c>
      <c r="M9983">
        <v>0.67</v>
      </c>
      <c r="N9983" t="s">
        <v>27</v>
      </c>
      <c r="O9983" t="s">
        <v>28</v>
      </c>
      <c r="P9983">
        <v>40</v>
      </c>
      <c r="Q9983" t="s">
        <v>46</v>
      </c>
    </row>
    <row r="9984" spans="1:17" x14ac:dyDescent="0.3">
      <c r="A9984" t="s">
        <v>10708</v>
      </c>
      <c r="B9984" s="1">
        <v>45829</v>
      </c>
      <c r="C9984" t="s">
        <v>659</v>
      </c>
      <c r="D9984" t="s">
        <v>160</v>
      </c>
      <c r="E9984" t="s">
        <v>41</v>
      </c>
      <c r="F9984" t="s">
        <v>34</v>
      </c>
      <c r="G9984" t="s">
        <v>42</v>
      </c>
      <c r="H9984" t="s">
        <v>50</v>
      </c>
      <c r="I9984" t="s">
        <v>24</v>
      </c>
      <c r="J9984" t="s">
        <v>111</v>
      </c>
      <c r="K9984" t="s">
        <v>45</v>
      </c>
      <c r="L9984">
        <v>97.06</v>
      </c>
      <c r="M9984">
        <v>0.39</v>
      </c>
      <c r="N9984" t="s">
        <v>27</v>
      </c>
      <c r="O9984" t="s">
        <v>28</v>
      </c>
      <c r="P9984">
        <v>16</v>
      </c>
      <c r="Q9984" t="s">
        <v>29</v>
      </c>
    </row>
    <row r="9985" spans="1:17" x14ac:dyDescent="0.3">
      <c r="A9985" t="s">
        <v>10709</v>
      </c>
      <c r="B9985" s="1">
        <v>45824</v>
      </c>
      <c r="C9985" t="s">
        <v>1107</v>
      </c>
      <c r="D9985" t="s">
        <v>49</v>
      </c>
      <c r="E9985" t="s">
        <v>33</v>
      </c>
      <c r="F9985" t="s">
        <v>56</v>
      </c>
      <c r="G9985" t="s">
        <v>22</v>
      </c>
      <c r="H9985" t="s">
        <v>60</v>
      </c>
      <c r="I9985" t="s">
        <v>24</v>
      </c>
      <c r="J9985" t="s">
        <v>61</v>
      </c>
      <c r="K9985" t="s">
        <v>45</v>
      </c>
      <c r="L9985">
        <v>39.97</v>
      </c>
      <c r="M9985">
        <v>0.88</v>
      </c>
      <c r="N9985" t="s">
        <v>27</v>
      </c>
      <c r="O9985" t="s">
        <v>28</v>
      </c>
      <c r="P9985">
        <v>10</v>
      </c>
      <c r="Q9985" t="s">
        <v>29</v>
      </c>
    </row>
    <row r="9986" spans="1:17" x14ac:dyDescent="0.3">
      <c r="A9986" t="s">
        <v>10710</v>
      </c>
      <c r="B9986" s="1">
        <v>45749</v>
      </c>
      <c r="C9986" t="s">
        <v>1950</v>
      </c>
      <c r="D9986" t="s">
        <v>203</v>
      </c>
      <c r="E9986" t="s">
        <v>33</v>
      </c>
      <c r="F9986" t="s">
        <v>56</v>
      </c>
      <c r="G9986" t="s">
        <v>42</v>
      </c>
      <c r="H9986" t="s">
        <v>23</v>
      </c>
      <c r="I9986" t="s">
        <v>24</v>
      </c>
      <c r="J9986" t="s">
        <v>25</v>
      </c>
      <c r="K9986" t="s">
        <v>37</v>
      </c>
      <c r="L9986">
        <v>47.38</v>
      </c>
      <c r="M9986">
        <v>0.56999999999999995</v>
      </c>
      <c r="N9986" t="s">
        <v>27</v>
      </c>
      <c r="O9986" t="s">
        <v>28</v>
      </c>
      <c r="P9986">
        <v>26</v>
      </c>
      <c r="Q9986" t="s">
        <v>29</v>
      </c>
    </row>
    <row r="9987" spans="1:17" x14ac:dyDescent="0.3">
      <c r="A9987" t="s">
        <v>10711</v>
      </c>
      <c r="B9987" s="1">
        <v>45739</v>
      </c>
      <c r="C9987" t="s">
        <v>1315</v>
      </c>
      <c r="D9987" t="s">
        <v>49</v>
      </c>
      <c r="E9987" t="s">
        <v>55</v>
      </c>
      <c r="F9987" t="s">
        <v>34</v>
      </c>
      <c r="G9987" t="s">
        <v>22</v>
      </c>
      <c r="H9987" t="s">
        <v>43</v>
      </c>
      <c r="I9987" t="s">
        <v>44</v>
      </c>
      <c r="J9987" t="s">
        <v>25</v>
      </c>
      <c r="K9987" t="s">
        <v>45</v>
      </c>
      <c r="L9987">
        <v>149.12</v>
      </c>
      <c r="M9987">
        <v>1.79</v>
      </c>
      <c r="N9987" t="s">
        <v>27</v>
      </c>
      <c r="O9987" t="s">
        <v>28</v>
      </c>
      <c r="P9987">
        <v>20</v>
      </c>
      <c r="Q9987" t="s">
        <v>29</v>
      </c>
    </row>
    <row r="9988" spans="1:17" x14ac:dyDescent="0.3">
      <c r="A9988" t="s">
        <v>10712</v>
      </c>
      <c r="B9988" s="1">
        <v>45794</v>
      </c>
      <c r="C9988" t="s">
        <v>281</v>
      </c>
      <c r="D9988" t="s">
        <v>118</v>
      </c>
      <c r="E9988" t="s">
        <v>41</v>
      </c>
      <c r="F9988" t="s">
        <v>56</v>
      </c>
      <c r="G9988" t="s">
        <v>22</v>
      </c>
      <c r="H9988" t="s">
        <v>76</v>
      </c>
      <c r="I9988" t="s">
        <v>24</v>
      </c>
      <c r="J9988" t="s">
        <v>61</v>
      </c>
      <c r="K9988" t="s">
        <v>37</v>
      </c>
      <c r="L9988">
        <v>202.96</v>
      </c>
      <c r="M9988">
        <v>4.47</v>
      </c>
      <c r="N9988" t="s">
        <v>27</v>
      </c>
      <c r="O9988" t="s">
        <v>28</v>
      </c>
      <c r="P9988">
        <v>18</v>
      </c>
      <c r="Q9988" t="s">
        <v>29</v>
      </c>
    </row>
    <row r="9989" spans="1:17" x14ac:dyDescent="0.3">
      <c r="A9989" t="s">
        <v>10713</v>
      </c>
      <c r="B9989" s="1">
        <v>45833</v>
      </c>
      <c r="C9989" t="s">
        <v>78</v>
      </c>
      <c r="D9989" t="s">
        <v>54</v>
      </c>
      <c r="E9989" t="s">
        <v>66</v>
      </c>
      <c r="F9989" t="s">
        <v>56</v>
      </c>
      <c r="G9989" t="s">
        <v>42</v>
      </c>
      <c r="H9989" t="s">
        <v>23</v>
      </c>
      <c r="I9989" t="s">
        <v>24</v>
      </c>
      <c r="J9989" t="s">
        <v>111</v>
      </c>
      <c r="K9989" t="s">
        <v>45</v>
      </c>
      <c r="L9989">
        <v>39.450000000000003</v>
      </c>
      <c r="M9989">
        <v>0.16</v>
      </c>
      <c r="N9989" t="s">
        <v>27</v>
      </c>
      <c r="O9989" t="s">
        <v>28</v>
      </c>
      <c r="P9989">
        <v>28</v>
      </c>
      <c r="Q9989" t="s">
        <v>29</v>
      </c>
    </row>
    <row r="9990" spans="1:17" x14ac:dyDescent="0.3">
      <c r="A9990" t="s">
        <v>10714</v>
      </c>
      <c r="B9990" s="1">
        <v>45779</v>
      </c>
      <c r="C9990" t="s">
        <v>329</v>
      </c>
      <c r="D9990" t="s">
        <v>19</v>
      </c>
      <c r="E9990" t="s">
        <v>33</v>
      </c>
      <c r="F9990" t="s">
        <v>56</v>
      </c>
      <c r="G9990" t="s">
        <v>22</v>
      </c>
      <c r="H9990" t="s">
        <v>50</v>
      </c>
      <c r="I9990" t="s">
        <v>24</v>
      </c>
      <c r="J9990" t="s">
        <v>36</v>
      </c>
      <c r="K9990" t="s">
        <v>45</v>
      </c>
      <c r="L9990">
        <v>57.37</v>
      </c>
      <c r="M9990">
        <v>0</v>
      </c>
      <c r="N9990" t="s">
        <v>69</v>
      </c>
      <c r="O9990" t="s">
        <v>307</v>
      </c>
      <c r="P9990">
        <v>34</v>
      </c>
      <c r="Q9990" t="s">
        <v>29</v>
      </c>
    </row>
    <row r="9991" spans="1:17" x14ac:dyDescent="0.3">
      <c r="A9991" t="s">
        <v>10715</v>
      </c>
      <c r="B9991" s="1">
        <v>45760</v>
      </c>
      <c r="C9991" t="s">
        <v>31</v>
      </c>
      <c r="D9991" t="s">
        <v>32</v>
      </c>
      <c r="E9991" t="s">
        <v>33</v>
      </c>
      <c r="F9991" t="s">
        <v>34</v>
      </c>
      <c r="G9991" t="s">
        <v>22</v>
      </c>
      <c r="H9991" t="s">
        <v>35</v>
      </c>
      <c r="I9991" t="s">
        <v>24</v>
      </c>
      <c r="J9991" t="s">
        <v>25</v>
      </c>
      <c r="K9991" t="s">
        <v>45</v>
      </c>
      <c r="L9991">
        <v>63.29</v>
      </c>
      <c r="M9991">
        <v>0.76</v>
      </c>
      <c r="N9991" t="s">
        <v>27</v>
      </c>
      <c r="O9991" t="s">
        <v>28</v>
      </c>
      <c r="P9991">
        <v>9</v>
      </c>
      <c r="Q9991" t="s">
        <v>29</v>
      </c>
    </row>
    <row r="9992" spans="1:17" x14ac:dyDescent="0.3">
      <c r="A9992" t="s">
        <v>10716</v>
      </c>
      <c r="B9992" s="1">
        <v>45717</v>
      </c>
      <c r="C9992" t="s">
        <v>2952</v>
      </c>
      <c r="D9992" t="s">
        <v>32</v>
      </c>
      <c r="E9992" t="s">
        <v>41</v>
      </c>
      <c r="F9992" t="s">
        <v>34</v>
      </c>
      <c r="G9992" t="s">
        <v>42</v>
      </c>
      <c r="H9992" t="s">
        <v>23</v>
      </c>
      <c r="I9992" t="s">
        <v>51</v>
      </c>
      <c r="J9992" t="s">
        <v>25</v>
      </c>
      <c r="K9992" t="s">
        <v>45</v>
      </c>
      <c r="L9992">
        <v>123.37</v>
      </c>
      <c r="M9992">
        <v>1.48</v>
      </c>
      <c r="N9992" t="s">
        <v>27</v>
      </c>
      <c r="O9992" t="s">
        <v>28</v>
      </c>
      <c r="P9992">
        <v>17</v>
      </c>
      <c r="Q9992" t="s">
        <v>29</v>
      </c>
    </row>
    <row r="9993" spans="1:17" x14ac:dyDescent="0.3">
      <c r="A9993" t="s">
        <v>10717</v>
      </c>
      <c r="B9993" s="1">
        <v>45681</v>
      </c>
      <c r="C9993" t="s">
        <v>923</v>
      </c>
      <c r="D9993" t="s">
        <v>203</v>
      </c>
      <c r="E9993" t="s">
        <v>41</v>
      </c>
      <c r="F9993" t="s">
        <v>34</v>
      </c>
      <c r="G9993" t="s">
        <v>84</v>
      </c>
      <c r="H9993" t="s">
        <v>43</v>
      </c>
      <c r="I9993" t="s">
        <v>44</v>
      </c>
      <c r="J9993" t="s">
        <v>25</v>
      </c>
      <c r="K9993" t="s">
        <v>37</v>
      </c>
      <c r="L9993">
        <v>279.33999999999997</v>
      </c>
      <c r="M9993">
        <v>3.35</v>
      </c>
      <c r="N9993" t="s">
        <v>27</v>
      </c>
      <c r="O9993" t="s">
        <v>28</v>
      </c>
      <c r="P9993">
        <v>52</v>
      </c>
      <c r="Q9993" t="s">
        <v>46</v>
      </c>
    </row>
    <row r="9994" spans="1:17" x14ac:dyDescent="0.3">
      <c r="A9994" t="s">
        <v>10718</v>
      </c>
      <c r="B9994" s="1">
        <v>45801</v>
      </c>
      <c r="C9994" t="s">
        <v>2492</v>
      </c>
      <c r="D9994" t="s">
        <v>203</v>
      </c>
      <c r="E9994" t="s">
        <v>33</v>
      </c>
      <c r="F9994" t="s">
        <v>34</v>
      </c>
      <c r="G9994" t="s">
        <v>22</v>
      </c>
      <c r="H9994" t="s">
        <v>43</v>
      </c>
      <c r="I9994" t="s">
        <v>44</v>
      </c>
      <c r="J9994" t="s">
        <v>61</v>
      </c>
      <c r="K9994" t="s">
        <v>37</v>
      </c>
      <c r="L9994">
        <v>217.59</v>
      </c>
      <c r="M9994">
        <v>4.79</v>
      </c>
      <c r="N9994" t="s">
        <v>27</v>
      </c>
      <c r="O9994" t="s">
        <v>28</v>
      </c>
      <c r="P9994">
        <v>16</v>
      </c>
      <c r="Q9994" t="s">
        <v>29</v>
      </c>
    </row>
    <row r="9995" spans="1:17" x14ac:dyDescent="0.3">
      <c r="A9995" t="s">
        <v>10719</v>
      </c>
      <c r="B9995" s="1">
        <v>45826</v>
      </c>
      <c r="C9995" t="s">
        <v>462</v>
      </c>
      <c r="D9995" t="s">
        <v>32</v>
      </c>
      <c r="E9995" t="s">
        <v>20</v>
      </c>
      <c r="F9995" t="s">
        <v>56</v>
      </c>
      <c r="G9995" t="s">
        <v>22</v>
      </c>
      <c r="H9995" t="s">
        <v>60</v>
      </c>
      <c r="I9995" t="s">
        <v>51</v>
      </c>
      <c r="J9995" t="s">
        <v>61</v>
      </c>
      <c r="K9995" t="s">
        <v>45</v>
      </c>
      <c r="L9995">
        <v>238.12</v>
      </c>
      <c r="M9995">
        <v>5.24</v>
      </c>
      <c r="N9995" t="s">
        <v>27</v>
      </c>
      <c r="O9995" t="s">
        <v>28</v>
      </c>
      <c r="P9995">
        <v>14</v>
      </c>
      <c r="Q9995" t="s">
        <v>29</v>
      </c>
    </row>
    <row r="9996" spans="1:17" x14ac:dyDescent="0.3">
      <c r="A9996" t="s">
        <v>10720</v>
      </c>
      <c r="B9996" s="1">
        <v>45820</v>
      </c>
      <c r="C9996" t="s">
        <v>1064</v>
      </c>
      <c r="D9996" t="s">
        <v>118</v>
      </c>
      <c r="E9996" t="s">
        <v>66</v>
      </c>
      <c r="F9996" t="s">
        <v>21</v>
      </c>
      <c r="G9996" t="s">
        <v>22</v>
      </c>
      <c r="H9996" t="s">
        <v>23</v>
      </c>
      <c r="I9996" t="s">
        <v>24</v>
      </c>
      <c r="J9996" t="s">
        <v>25</v>
      </c>
      <c r="K9996" t="s">
        <v>37</v>
      </c>
      <c r="L9996">
        <v>15.22</v>
      </c>
      <c r="M9996">
        <v>0.18</v>
      </c>
      <c r="N9996" t="s">
        <v>27</v>
      </c>
      <c r="O9996" t="s">
        <v>28</v>
      </c>
      <c r="P9996">
        <v>10</v>
      </c>
      <c r="Q9996" t="s">
        <v>29</v>
      </c>
    </row>
    <row r="9997" spans="1:17" x14ac:dyDescent="0.3">
      <c r="A9997" t="s">
        <v>10721</v>
      </c>
      <c r="B9997" s="1">
        <v>45791</v>
      </c>
      <c r="C9997" t="s">
        <v>893</v>
      </c>
      <c r="D9997" t="s">
        <v>75</v>
      </c>
      <c r="E9997" t="s">
        <v>33</v>
      </c>
      <c r="F9997" t="s">
        <v>34</v>
      </c>
      <c r="G9997" t="s">
        <v>84</v>
      </c>
      <c r="H9997" t="s">
        <v>60</v>
      </c>
      <c r="I9997" t="s">
        <v>24</v>
      </c>
      <c r="J9997" t="s">
        <v>25</v>
      </c>
      <c r="K9997" t="s">
        <v>37</v>
      </c>
      <c r="L9997">
        <v>112.27</v>
      </c>
      <c r="M9997">
        <v>1.35</v>
      </c>
      <c r="N9997" t="s">
        <v>27</v>
      </c>
      <c r="O9997" t="s">
        <v>28</v>
      </c>
      <c r="P9997">
        <v>43</v>
      </c>
      <c r="Q9997" t="s">
        <v>46</v>
      </c>
    </row>
    <row r="9998" spans="1:17" x14ac:dyDescent="0.3">
      <c r="A9998" t="s">
        <v>10722</v>
      </c>
      <c r="B9998" s="1">
        <v>45779</v>
      </c>
      <c r="C9998" t="s">
        <v>787</v>
      </c>
      <c r="D9998" t="s">
        <v>75</v>
      </c>
      <c r="E9998" t="s">
        <v>33</v>
      </c>
      <c r="F9998" t="s">
        <v>34</v>
      </c>
      <c r="G9998" t="s">
        <v>42</v>
      </c>
      <c r="H9998" t="s">
        <v>57</v>
      </c>
      <c r="I9998" t="s">
        <v>119</v>
      </c>
      <c r="J9998" t="s">
        <v>61</v>
      </c>
      <c r="K9998" t="s">
        <v>37</v>
      </c>
      <c r="L9998">
        <v>85.64</v>
      </c>
      <c r="M9998">
        <v>1.88</v>
      </c>
      <c r="N9998" t="s">
        <v>27</v>
      </c>
      <c r="O9998" t="s">
        <v>28</v>
      </c>
      <c r="P9998">
        <v>29</v>
      </c>
      <c r="Q9998" t="s">
        <v>29</v>
      </c>
    </row>
    <row r="9999" spans="1:17" x14ac:dyDescent="0.3">
      <c r="A9999" t="s">
        <v>10723</v>
      </c>
      <c r="B9999" s="1">
        <v>45807</v>
      </c>
      <c r="C9999" t="s">
        <v>288</v>
      </c>
      <c r="D9999" t="s">
        <v>54</v>
      </c>
      <c r="E9999" t="s">
        <v>33</v>
      </c>
      <c r="F9999" t="s">
        <v>56</v>
      </c>
      <c r="G9999" t="s">
        <v>42</v>
      </c>
      <c r="H9999" t="s">
        <v>99</v>
      </c>
      <c r="I9999" t="s">
        <v>24</v>
      </c>
      <c r="J9999" t="s">
        <v>61</v>
      </c>
      <c r="K9999" t="s">
        <v>37</v>
      </c>
      <c r="L9999">
        <v>67.599999999999994</v>
      </c>
      <c r="M9999">
        <v>1.49</v>
      </c>
      <c r="N9999" t="s">
        <v>27</v>
      </c>
      <c r="O9999" t="s">
        <v>28</v>
      </c>
      <c r="P9999">
        <v>21</v>
      </c>
      <c r="Q9999" t="s">
        <v>29</v>
      </c>
    </row>
    <row r="10000" spans="1:17" x14ac:dyDescent="0.3">
      <c r="A10000" t="s">
        <v>10724</v>
      </c>
      <c r="B10000" s="1">
        <v>45762</v>
      </c>
      <c r="C10000" t="s">
        <v>1772</v>
      </c>
      <c r="D10000" t="s">
        <v>75</v>
      </c>
      <c r="E10000" t="s">
        <v>55</v>
      </c>
      <c r="F10000" t="s">
        <v>34</v>
      </c>
      <c r="G10000" t="s">
        <v>84</v>
      </c>
      <c r="H10000" t="s">
        <v>99</v>
      </c>
      <c r="I10000" t="s">
        <v>24</v>
      </c>
      <c r="J10000" t="s">
        <v>25</v>
      </c>
      <c r="K10000" t="s">
        <v>62</v>
      </c>
      <c r="L10000">
        <v>51.23</v>
      </c>
      <c r="M10000">
        <v>0.61</v>
      </c>
      <c r="N10000" t="s">
        <v>27</v>
      </c>
      <c r="O10000" t="s">
        <v>28</v>
      </c>
      <c r="P10000">
        <v>47</v>
      </c>
      <c r="Q10000" t="s">
        <v>46</v>
      </c>
    </row>
    <row r="10001" spans="1:17" x14ac:dyDescent="0.3">
      <c r="A10001" t="s">
        <v>10725</v>
      </c>
      <c r="B10001" s="1">
        <v>45804</v>
      </c>
      <c r="C10001" t="s">
        <v>1818</v>
      </c>
      <c r="D10001" t="s">
        <v>89</v>
      </c>
      <c r="E10001" t="s">
        <v>66</v>
      </c>
      <c r="F10001" t="s">
        <v>34</v>
      </c>
      <c r="G10001" t="s">
        <v>84</v>
      </c>
      <c r="H10001" t="s">
        <v>43</v>
      </c>
      <c r="I10001" t="s">
        <v>51</v>
      </c>
      <c r="J10001" t="s">
        <v>36</v>
      </c>
      <c r="K10001" t="s">
        <v>37</v>
      </c>
      <c r="L10001">
        <v>558.89</v>
      </c>
      <c r="M10001">
        <v>3.35</v>
      </c>
      <c r="N10001" t="s">
        <v>27</v>
      </c>
      <c r="O10001" t="s">
        <v>28</v>
      </c>
      <c r="P10001">
        <v>68</v>
      </c>
      <c r="Q10001" t="s">
        <v>46</v>
      </c>
    </row>
    <row r="10002" spans="1:17" x14ac:dyDescent="0.3">
      <c r="A10002" t="s">
        <v>10726</v>
      </c>
      <c r="B10002" s="1">
        <v>45775</v>
      </c>
      <c r="C10002" t="s">
        <v>1409</v>
      </c>
      <c r="D10002" t="s">
        <v>89</v>
      </c>
      <c r="E10002" t="s">
        <v>33</v>
      </c>
      <c r="F10002" t="s">
        <v>34</v>
      </c>
      <c r="G10002" t="s">
        <v>22</v>
      </c>
      <c r="H10002" t="s">
        <v>99</v>
      </c>
      <c r="I10002" t="s">
        <v>51</v>
      </c>
      <c r="J10002" t="s">
        <v>25</v>
      </c>
      <c r="K10002" t="s">
        <v>37</v>
      </c>
      <c r="L10002">
        <v>72.64</v>
      </c>
      <c r="M10002">
        <v>0.87</v>
      </c>
      <c r="N10002" t="s">
        <v>27</v>
      </c>
      <c r="O10002" t="s">
        <v>28</v>
      </c>
      <c r="P10002">
        <v>0</v>
      </c>
      <c r="Q10002" t="s">
        <v>29</v>
      </c>
    </row>
    <row r="10003" spans="1:17" x14ac:dyDescent="0.3">
      <c r="A10003" t="s">
        <v>10727</v>
      </c>
      <c r="B10003" s="1">
        <v>45689</v>
      </c>
      <c r="C10003" t="s">
        <v>1581</v>
      </c>
      <c r="D10003" t="s">
        <v>19</v>
      </c>
      <c r="E10003" t="s">
        <v>20</v>
      </c>
      <c r="F10003" t="s">
        <v>34</v>
      </c>
      <c r="G10003" t="s">
        <v>22</v>
      </c>
      <c r="H10003" t="s">
        <v>76</v>
      </c>
      <c r="I10003" t="s">
        <v>51</v>
      </c>
      <c r="J10003" t="s">
        <v>25</v>
      </c>
      <c r="K10003" t="s">
        <v>45</v>
      </c>
      <c r="L10003">
        <v>572.98</v>
      </c>
      <c r="M10003">
        <v>6.88</v>
      </c>
      <c r="N10003" t="s">
        <v>27</v>
      </c>
      <c r="O10003" t="s">
        <v>28</v>
      </c>
      <c r="P10003">
        <v>48</v>
      </c>
      <c r="Q10003" t="s">
        <v>46</v>
      </c>
    </row>
    <row r="10004" spans="1:17" x14ac:dyDescent="0.3">
      <c r="A10004" t="s">
        <v>10728</v>
      </c>
      <c r="B10004" s="1">
        <v>45780</v>
      </c>
      <c r="C10004" t="s">
        <v>970</v>
      </c>
      <c r="D10004" t="s">
        <v>54</v>
      </c>
      <c r="E10004" t="s">
        <v>41</v>
      </c>
      <c r="F10004" t="s">
        <v>34</v>
      </c>
      <c r="G10004" t="s">
        <v>42</v>
      </c>
      <c r="H10004" t="s">
        <v>50</v>
      </c>
      <c r="I10004" t="s">
        <v>24</v>
      </c>
      <c r="J10004" t="s">
        <v>25</v>
      </c>
      <c r="K10004" t="s">
        <v>26</v>
      </c>
      <c r="L10004">
        <v>142.61000000000001</v>
      </c>
      <c r="M10004">
        <v>1.71</v>
      </c>
      <c r="N10004" t="s">
        <v>27</v>
      </c>
      <c r="O10004" t="s">
        <v>28</v>
      </c>
      <c r="P10004">
        <v>20</v>
      </c>
      <c r="Q10004" t="s">
        <v>29</v>
      </c>
    </row>
    <row r="10005" spans="1:17" x14ac:dyDescent="0.3">
      <c r="A10005" t="s">
        <v>10729</v>
      </c>
      <c r="B10005" s="1">
        <v>45800</v>
      </c>
      <c r="C10005" t="s">
        <v>1064</v>
      </c>
      <c r="D10005" t="s">
        <v>118</v>
      </c>
      <c r="E10005" t="s">
        <v>66</v>
      </c>
      <c r="F10005" t="s">
        <v>21</v>
      </c>
      <c r="G10005" t="s">
        <v>22</v>
      </c>
      <c r="H10005" t="s">
        <v>50</v>
      </c>
      <c r="I10005" t="s">
        <v>24</v>
      </c>
      <c r="J10005" t="s">
        <v>61</v>
      </c>
      <c r="K10005" t="s">
        <v>62</v>
      </c>
      <c r="L10005">
        <v>31.32</v>
      </c>
      <c r="M10005">
        <v>0.69</v>
      </c>
      <c r="N10005" t="s">
        <v>27</v>
      </c>
      <c r="O10005" t="s">
        <v>28</v>
      </c>
      <c r="P10005">
        <v>13</v>
      </c>
      <c r="Q10005" t="s">
        <v>29</v>
      </c>
    </row>
    <row r="10006" spans="1:17" x14ac:dyDescent="0.3">
      <c r="A10006" t="s">
        <v>10730</v>
      </c>
      <c r="B10006" s="1">
        <v>45722</v>
      </c>
      <c r="C10006" t="s">
        <v>1417</v>
      </c>
      <c r="D10006" t="s">
        <v>40</v>
      </c>
      <c r="E10006" t="s">
        <v>41</v>
      </c>
      <c r="F10006" t="s">
        <v>34</v>
      </c>
      <c r="G10006" t="s">
        <v>22</v>
      </c>
      <c r="H10006" t="s">
        <v>35</v>
      </c>
      <c r="I10006" t="s">
        <v>24</v>
      </c>
      <c r="J10006" t="s">
        <v>25</v>
      </c>
      <c r="K10006" t="s">
        <v>62</v>
      </c>
      <c r="L10006">
        <v>5</v>
      </c>
      <c r="M10006">
        <v>0.06</v>
      </c>
      <c r="N10006" t="s">
        <v>27</v>
      </c>
      <c r="O10006" t="s">
        <v>28</v>
      </c>
      <c r="P10006">
        <v>1</v>
      </c>
      <c r="Q10006" t="s">
        <v>29</v>
      </c>
    </row>
    <row r="10007" spans="1:17" x14ac:dyDescent="0.3">
      <c r="A10007" t="s">
        <v>10731</v>
      </c>
      <c r="B10007" s="1">
        <v>45816</v>
      </c>
      <c r="C10007" t="s">
        <v>454</v>
      </c>
      <c r="D10007" t="s">
        <v>106</v>
      </c>
      <c r="E10007" t="s">
        <v>55</v>
      </c>
      <c r="F10007" t="s">
        <v>56</v>
      </c>
      <c r="G10007" t="s">
        <v>42</v>
      </c>
      <c r="H10007" t="s">
        <v>99</v>
      </c>
      <c r="I10007" t="s">
        <v>24</v>
      </c>
      <c r="J10007" t="s">
        <v>61</v>
      </c>
      <c r="K10007" t="s">
        <v>45</v>
      </c>
      <c r="L10007">
        <v>88.6</v>
      </c>
      <c r="M10007">
        <v>1.95</v>
      </c>
      <c r="N10007" t="s">
        <v>27</v>
      </c>
      <c r="O10007" t="s">
        <v>28</v>
      </c>
      <c r="P10007">
        <v>18</v>
      </c>
      <c r="Q10007" t="s">
        <v>29</v>
      </c>
    </row>
    <row r="10008" spans="1:17" x14ac:dyDescent="0.3">
      <c r="A10008" t="s">
        <v>10732</v>
      </c>
      <c r="B10008" s="1">
        <v>45766</v>
      </c>
      <c r="C10008" t="s">
        <v>283</v>
      </c>
      <c r="D10008" t="s">
        <v>65</v>
      </c>
      <c r="E10008" t="s">
        <v>20</v>
      </c>
      <c r="F10008" t="s">
        <v>34</v>
      </c>
      <c r="G10008" t="s">
        <v>42</v>
      </c>
      <c r="H10008" t="s">
        <v>50</v>
      </c>
      <c r="I10008" t="s">
        <v>24</v>
      </c>
      <c r="J10008" t="s">
        <v>61</v>
      </c>
      <c r="K10008" t="s">
        <v>45</v>
      </c>
      <c r="L10008">
        <v>50.79</v>
      </c>
      <c r="M10008">
        <v>1.1200000000000001</v>
      </c>
      <c r="N10008" t="s">
        <v>27</v>
      </c>
      <c r="O10008" t="s">
        <v>28</v>
      </c>
      <c r="P10008">
        <v>18</v>
      </c>
      <c r="Q10008" t="s">
        <v>29</v>
      </c>
    </row>
    <row r="10009" spans="1:17" x14ac:dyDescent="0.3">
      <c r="A10009" t="s">
        <v>10733</v>
      </c>
      <c r="B10009" s="1">
        <v>45834</v>
      </c>
      <c r="C10009" t="s">
        <v>101</v>
      </c>
      <c r="D10009" t="s">
        <v>102</v>
      </c>
      <c r="E10009" t="s">
        <v>20</v>
      </c>
      <c r="F10009" t="s">
        <v>34</v>
      </c>
      <c r="G10009" t="s">
        <v>42</v>
      </c>
      <c r="H10009" t="s">
        <v>76</v>
      </c>
      <c r="I10009" t="s">
        <v>24</v>
      </c>
      <c r="J10009" t="s">
        <v>25</v>
      </c>
      <c r="K10009" t="s">
        <v>45</v>
      </c>
      <c r="L10009">
        <v>223.36</v>
      </c>
      <c r="M10009">
        <v>0</v>
      </c>
      <c r="N10009" t="s">
        <v>69</v>
      </c>
      <c r="O10009" t="s">
        <v>307</v>
      </c>
      <c r="P10009">
        <v>58</v>
      </c>
      <c r="Q10009" t="s">
        <v>46</v>
      </c>
    </row>
    <row r="10010" spans="1:17" x14ac:dyDescent="0.3">
      <c r="A10010" t="s">
        <v>10734</v>
      </c>
      <c r="B10010" s="1">
        <v>45730</v>
      </c>
      <c r="C10010" t="s">
        <v>1384</v>
      </c>
      <c r="D10010" t="s">
        <v>40</v>
      </c>
      <c r="E10010" t="s">
        <v>66</v>
      </c>
      <c r="F10010" t="s">
        <v>34</v>
      </c>
      <c r="G10010" t="s">
        <v>22</v>
      </c>
      <c r="H10010" t="s">
        <v>76</v>
      </c>
      <c r="I10010" t="s">
        <v>24</v>
      </c>
      <c r="J10010" t="s">
        <v>61</v>
      </c>
      <c r="K10010" t="s">
        <v>26</v>
      </c>
      <c r="L10010">
        <v>411.15</v>
      </c>
      <c r="M10010">
        <v>9.0500000000000007</v>
      </c>
      <c r="N10010" t="s">
        <v>27</v>
      </c>
      <c r="O10010" t="s">
        <v>28</v>
      </c>
      <c r="P10010">
        <v>18</v>
      </c>
      <c r="Q10010" t="s">
        <v>29</v>
      </c>
    </row>
    <row r="10011" spans="1:17" x14ac:dyDescent="0.3">
      <c r="A10011" t="s">
        <v>10735</v>
      </c>
      <c r="B10011" s="1">
        <v>45658</v>
      </c>
      <c r="C10011" t="s">
        <v>1313</v>
      </c>
      <c r="D10011" t="s">
        <v>118</v>
      </c>
      <c r="E10011" t="s">
        <v>41</v>
      </c>
      <c r="F10011" t="s">
        <v>34</v>
      </c>
      <c r="G10011" t="s">
        <v>42</v>
      </c>
      <c r="H10011" t="s">
        <v>23</v>
      </c>
      <c r="I10011" t="s">
        <v>51</v>
      </c>
      <c r="J10011" t="s">
        <v>61</v>
      </c>
      <c r="K10011" t="s">
        <v>62</v>
      </c>
      <c r="L10011">
        <v>5</v>
      </c>
      <c r="M10011">
        <v>0.11</v>
      </c>
      <c r="N10011" t="s">
        <v>27</v>
      </c>
      <c r="O10011" t="s">
        <v>28</v>
      </c>
      <c r="P10011">
        <v>28</v>
      </c>
      <c r="Q10011" t="s">
        <v>29</v>
      </c>
    </row>
    <row r="10012" spans="1:17" x14ac:dyDescent="0.3">
      <c r="A10012" t="s">
        <v>10736</v>
      </c>
      <c r="B10012" s="1">
        <v>45664</v>
      </c>
      <c r="C10012" t="s">
        <v>642</v>
      </c>
      <c r="D10012" t="s">
        <v>94</v>
      </c>
      <c r="E10012" t="s">
        <v>20</v>
      </c>
      <c r="F10012" t="s">
        <v>56</v>
      </c>
      <c r="G10012" t="s">
        <v>22</v>
      </c>
      <c r="H10012" t="s">
        <v>35</v>
      </c>
      <c r="I10012" t="s">
        <v>51</v>
      </c>
      <c r="J10012" t="s">
        <v>25</v>
      </c>
      <c r="K10012" t="s">
        <v>44</v>
      </c>
      <c r="L10012">
        <v>59.41</v>
      </c>
      <c r="M10012">
        <v>0.71</v>
      </c>
      <c r="N10012" t="s">
        <v>27</v>
      </c>
      <c r="O10012" t="s">
        <v>28</v>
      </c>
      <c r="P10012">
        <v>1</v>
      </c>
      <c r="Q10012" t="s">
        <v>29</v>
      </c>
    </row>
    <row r="10013" spans="1:17" x14ac:dyDescent="0.3">
      <c r="A10013" t="s">
        <v>10737</v>
      </c>
      <c r="B10013" s="1">
        <v>45825</v>
      </c>
      <c r="C10013" t="s">
        <v>2935</v>
      </c>
      <c r="D10013" t="s">
        <v>40</v>
      </c>
      <c r="E10013" t="s">
        <v>20</v>
      </c>
      <c r="F10013" t="s">
        <v>56</v>
      </c>
      <c r="G10013" t="s">
        <v>22</v>
      </c>
      <c r="H10013" t="s">
        <v>103</v>
      </c>
      <c r="I10013" t="s">
        <v>24</v>
      </c>
      <c r="J10013" t="s">
        <v>25</v>
      </c>
      <c r="K10013" t="s">
        <v>37</v>
      </c>
      <c r="L10013">
        <v>72.44</v>
      </c>
      <c r="M10013">
        <v>0.87</v>
      </c>
      <c r="N10013" t="s">
        <v>27</v>
      </c>
      <c r="O10013" t="s">
        <v>28</v>
      </c>
      <c r="P10013">
        <v>8</v>
      </c>
      <c r="Q10013" t="s">
        <v>29</v>
      </c>
    </row>
    <row r="10014" spans="1:17" x14ac:dyDescent="0.3">
      <c r="A10014" t="s">
        <v>10738</v>
      </c>
      <c r="B10014" s="1">
        <v>45827</v>
      </c>
      <c r="C10014" t="s">
        <v>3388</v>
      </c>
      <c r="D10014" t="s">
        <v>118</v>
      </c>
      <c r="E10014" t="s">
        <v>41</v>
      </c>
      <c r="F10014" t="s">
        <v>21</v>
      </c>
      <c r="G10014" t="s">
        <v>22</v>
      </c>
      <c r="H10014" t="s">
        <v>35</v>
      </c>
      <c r="I10014" t="s">
        <v>24</v>
      </c>
      <c r="J10014" t="s">
        <v>25</v>
      </c>
      <c r="K10014" t="s">
        <v>37</v>
      </c>
      <c r="L10014">
        <v>132.28</v>
      </c>
      <c r="M10014">
        <v>1.59</v>
      </c>
      <c r="N10014" t="s">
        <v>27</v>
      </c>
      <c r="O10014" t="s">
        <v>28</v>
      </c>
      <c r="P10014">
        <v>1</v>
      </c>
      <c r="Q10014" t="s">
        <v>29</v>
      </c>
    </row>
    <row r="10015" spans="1:17" x14ac:dyDescent="0.3">
      <c r="A10015" t="s">
        <v>10739</v>
      </c>
      <c r="B10015" s="1">
        <v>45813</v>
      </c>
      <c r="C10015" t="s">
        <v>354</v>
      </c>
      <c r="D10015" t="s">
        <v>118</v>
      </c>
      <c r="E10015" t="s">
        <v>55</v>
      </c>
      <c r="F10015" t="s">
        <v>34</v>
      </c>
      <c r="G10015" t="s">
        <v>22</v>
      </c>
      <c r="H10015" t="s">
        <v>79</v>
      </c>
      <c r="I10015" t="s">
        <v>24</v>
      </c>
      <c r="J10015" t="s">
        <v>111</v>
      </c>
      <c r="K10015" t="s">
        <v>37</v>
      </c>
      <c r="L10015">
        <v>101.36</v>
      </c>
      <c r="M10015">
        <v>0.41</v>
      </c>
      <c r="N10015" t="s">
        <v>27</v>
      </c>
      <c r="O10015" t="s">
        <v>28</v>
      </c>
      <c r="P10015">
        <v>1</v>
      </c>
      <c r="Q10015" t="s">
        <v>29</v>
      </c>
    </row>
    <row r="10016" spans="1:17" x14ac:dyDescent="0.3">
      <c r="A10016" t="s">
        <v>10740</v>
      </c>
      <c r="B10016" s="1">
        <v>45796</v>
      </c>
      <c r="C10016" t="s">
        <v>2470</v>
      </c>
      <c r="D10016" t="s">
        <v>118</v>
      </c>
      <c r="E10016" t="s">
        <v>66</v>
      </c>
      <c r="F10016" t="s">
        <v>34</v>
      </c>
      <c r="G10016" t="s">
        <v>42</v>
      </c>
      <c r="H10016" t="s">
        <v>79</v>
      </c>
      <c r="I10016" t="s">
        <v>44</v>
      </c>
      <c r="J10016" t="s">
        <v>25</v>
      </c>
      <c r="K10016" t="s">
        <v>37</v>
      </c>
      <c r="L10016">
        <v>97.35</v>
      </c>
      <c r="M10016">
        <v>1.17</v>
      </c>
      <c r="N10016" t="s">
        <v>27</v>
      </c>
      <c r="O10016" t="s">
        <v>28</v>
      </c>
      <c r="P10016">
        <v>28</v>
      </c>
      <c r="Q10016" t="s">
        <v>29</v>
      </c>
    </row>
    <row r="10017" spans="1:17" x14ac:dyDescent="0.3">
      <c r="A10017" t="s">
        <v>10741</v>
      </c>
      <c r="B10017" s="1">
        <v>45702</v>
      </c>
      <c r="C10017" t="s">
        <v>1706</v>
      </c>
      <c r="D10017" t="s">
        <v>65</v>
      </c>
      <c r="E10017" t="s">
        <v>33</v>
      </c>
      <c r="F10017" t="s">
        <v>34</v>
      </c>
      <c r="G10017" t="s">
        <v>42</v>
      </c>
      <c r="H10017" t="s">
        <v>60</v>
      </c>
      <c r="I10017" t="s">
        <v>24</v>
      </c>
      <c r="J10017" t="s">
        <v>111</v>
      </c>
      <c r="K10017" t="s">
        <v>44</v>
      </c>
      <c r="L10017">
        <v>99.96</v>
      </c>
      <c r="M10017">
        <v>0.4</v>
      </c>
      <c r="N10017" t="s">
        <v>27</v>
      </c>
      <c r="O10017" t="s">
        <v>28</v>
      </c>
      <c r="P10017">
        <v>29</v>
      </c>
      <c r="Q10017" t="s">
        <v>29</v>
      </c>
    </row>
    <row r="10018" spans="1:17" x14ac:dyDescent="0.3">
      <c r="A10018" t="s">
        <v>10742</v>
      </c>
      <c r="B10018" s="1">
        <v>45726</v>
      </c>
      <c r="C10018" t="s">
        <v>1040</v>
      </c>
      <c r="D10018" t="s">
        <v>106</v>
      </c>
      <c r="E10018" t="s">
        <v>20</v>
      </c>
      <c r="F10018" t="s">
        <v>34</v>
      </c>
      <c r="G10018" t="s">
        <v>22</v>
      </c>
      <c r="H10018" t="s">
        <v>99</v>
      </c>
      <c r="I10018" t="s">
        <v>44</v>
      </c>
      <c r="J10018" t="s">
        <v>25</v>
      </c>
      <c r="K10018" t="s">
        <v>62</v>
      </c>
      <c r="L10018">
        <v>125.36</v>
      </c>
      <c r="M10018">
        <v>1.5</v>
      </c>
      <c r="N10018" t="s">
        <v>27</v>
      </c>
      <c r="O10018" t="s">
        <v>28</v>
      </c>
      <c r="P10018">
        <v>18</v>
      </c>
      <c r="Q10018" t="s">
        <v>29</v>
      </c>
    </row>
    <row r="10019" spans="1:17" x14ac:dyDescent="0.3">
      <c r="A10019" t="s">
        <v>10743</v>
      </c>
      <c r="B10019" s="1">
        <v>45691</v>
      </c>
      <c r="C10019" t="s">
        <v>762</v>
      </c>
      <c r="D10019" t="s">
        <v>65</v>
      </c>
      <c r="E10019" t="s">
        <v>20</v>
      </c>
      <c r="F10019" t="s">
        <v>34</v>
      </c>
      <c r="G10019" t="s">
        <v>22</v>
      </c>
      <c r="H10019" t="s">
        <v>60</v>
      </c>
      <c r="I10019" t="s">
        <v>24</v>
      </c>
      <c r="J10019" t="s">
        <v>36</v>
      </c>
      <c r="K10019" t="s">
        <v>37</v>
      </c>
      <c r="L10019">
        <v>16.43</v>
      </c>
      <c r="M10019">
        <v>0.1</v>
      </c>
      <c r="N10019" t="s">
        <v>27</v>
      </c>
      <c r="O10019" t="s">
        <v>28</v>
      </c>
      <c r="P10019">
        <v>4</v>
      </c>
      <c r="Q10019" t="s">
        <v>29</v>
      </c>
    </row>
    <row r="10020" spans="1:17" x14ac:dyDescent="0.3">
      <c r="A10020" t="s">
        <v>10744</v>
      </c>
      <c r="B10020" s="1">
        <v>45828</v>
      </c>
      <c r="C10020" t="s">
        <v>59</v>
      </c>
      <c r="D10020" t="s">
        <v>49</v>
      </c>
      <c r="E10020" t="s">
        <v>33</v>
      </c>
      <c r="F10020" t="s">
        <v>56</v>
      </c>
      <c r="G10020" t="s">
        <v>22</v>
      </c>
      <c r="H10020" t="s">
        <v>76</v>
      </c>
      <c r="I10020" t="s">
        <v>44</v>
      </c>
      <c r="J10020" t="s">
        <v>36</v>
      </c>
      <c r="K10020" t="s">
        <v>37</v>
      </c>
      <c r="L10020">
        <v>490.81</v>
      </c>
      <c r="M10020">
        <v>2.94</v>
      </c>
      <c r="N10020" t="s">
        <v>27</v>
      </c>
      <c r="O10020" t="s">
        <v>28</v>
      </c>
      <c r="P10020">
        <v>38</v>
      </c>
      <c r="Q10020" t="s">
        <v>29</v>
      </c>
    </row>
    <row r="10021" spans="1:17" x14ac:dyDescent="0.3">
      <c r="A10021" t="s">
        <v>10745</v>
      </c>
      <c r="B10021" s="1">
        <v>45747</v>
      </c>
      <c r="C10021" t="s">
        <v>115</v>
      </c>
      <c r="D10021" t="s">
        <v>94</v>
      </c>
      <c r="E10021" t="s">
        <v>20</v>
      </c>
      <c r="F10021" t="s">
        <v>34</v>
      </c>
      <c r="G10021" t="s">
        <v>22</v>
      </c>
      <c r="H10021" t="s">
        <v>103</v>
      </c>
      <c r="I10021" t="s">
        <v>24</v>
      </c>
      <c r="J10021" t="s">
        <v>25</v>
      </c>
      <c r="K10021" t="s">
        <v>37</v>
      </c>
      <c r="L10021">
        <v>33.97</v>
      </c>
      <c r="M10021">
        <v>0.41</v>
      </c>
      <c r="N10021" t="s">
        <v>27</v>
      </c>
      <c r="O10021" t="s">
        <v>28</v>
      </c>
      <c r="P10021">
        <v>1</v>
      </c>
      <c r="Q10021" t="s">
        <v>29</v>
      </c>
    </row>
    <row r="10022" spans="1:17" x14ac:dyDescent="0.3">
      <c r="A10022" t="s">
        <v>10746</v>
      </c>
      <c r="B10022" s="1">
        <v>45717</v>
      </c>
      <c r="C10022" t="s">
        <v>1088</v>
      </c>
      <c r="D10022" t="s">
        <v>94</v>
      </c>
      <c r="E10022" t="s">
        <v>66</v>
      </c>
      <c r="F10022" t="s">
        <v>34</v>
      </c>
      <c r="G10022" t="s">
        <v>22</v>
      </c>
      <c r="H10022" t="s">
        <v>23</v>
      </c>
      <c r="I10022" t="s">
        <v>119</v>
      </c>
      <c r="J10022" t="s">
        <v>25</v>
      </c>
      <c r="K10022" t="s">
        <v>45</v>
      </c>
      <c r="L10022">
        <v>84.11</v>
      </c>
      <c r="M10022">
        <v>1.01</v>
      </c>
      <c r="N10022" t="s">
        <v>27</v>
      </c>
      <c r="O10022" t="s">
        <v>28</v>
      </c>
      <c r="P10022">
        <v>2</v>
      </c>
      <c r="Q10022" t="s">
        <v>29</v>
      </c>
    </row>
    <row r="10023" spans="1:17" x14ac:dyDescent="0.3">
      <c r="A10023" t="s">
        <v>10747</v>
      </c>
      <c r="B10023" s="1">
        <v>45812</v>
      </c>
      <c r="C10023" t="s">
        <v>487</v>
      </c>
      <c r="D10023" t="s">
        <v>94</v>
      </c>
      <c r="E10023" t="s">
        <v>41</v>
      </c>
      <c r="F10023" t="s">
        <v>34</v>
      </c>
      <c r="G10023" t="s">
        <v>22</v>
      </c>
      <c r="H10023" t="s">
        <v>99</v>
      </c>
      <c r="I10023" t="s">
        <v>24</v>
      </c>
      <c r="J10023" t="s">
        <v>61</v>
      </c>
      <c r="K10023" t="s">
        <v>37</v>
      </c>
      <c r="L10023">
        <v>302.87</v>
      </c>
      <c r="M10023">
        <v>0</v>
      </c>
      <c r="N10023" t="s">
        <v>69</v>
      </c>
      <c r="O10023" t="s">
        <v>593</v>
      </c>
      <c r="P10023">
        <v>29</v>
      </c>
      <c r="Q10023" t="s">
        <v>29</v>
      </c>
    </row>
    <row r="10024" spans="1:17" x14ac:dyDescent="0.3">
      <c r="A10024" t="s">
        <v>10748</v>
      </c>
      <c r="B10024" s="1">
        <v>45735</v>
      </c>
      <c r="C10024" t="s">
        <v>190</v>
      </c>
      <c r="D10024" t="s">
        <v>124</v>
      </c>
      <c r="E10024" t="s">
        <v>55</v>
      </c>
      <c r="F10024" t="s">
        <v>56</v>
      </c>
      <c r="G10024" t="s">
        <v>42</v>
      </c>
      <c r="H10024" t="s">
        <v>23</v>
      </c>
      <c r="I10024" t="s">
        <v>24</v>
      </c>
      <c r="J10024" t="s">
        <v>25</v>
      </c>
      <c r="K10024" t="s">
        <v>37</v>
      </c>
      <c r="L10024">
        <v>116.56</v>
      </c>
      <c r="M10024">
        <v>1.4</v>
      </c>
      <c r="N10024" t="s">
        <v>27</v>
      </c>
      <c r="O10024" t="s">
        <v>28</v>
      </c>
      <c r="P10024">
        <v>21</v>
      </c>
      <c r="Q10024" t="s">
        <v>29</v>
      </c>
    </row>
    <row r="10025" spans="1:17" x14ac:dyDescent="0.3">
      <c r="A10025" t="s">
        <v>10749</v>
      </c>
      <c r="B10025" s="1">
        <v>45786</v>
      </c>
      <c r="C10025" t="s">
        <v>371</v>
      </c>
      <c r="D10025" t="s">
        <v>54</v>
      </c>
      <c r="E10025" t="s">
        <v>66</v>
      </c>
      <c r="F10025" t="s">
        <v>34</v>
      </c>
      <c r="G10025" t="s">
        <v>22</v>
      </c>
      <c r="H10025" t="s">
        <v>79</v>
      </c>
      <c r="I10025" t="s">
        <v>44</v>
      </c>
      <c r="J10025" t="s">
        <v>61</v>
      </c>
      <c r="K10025" t="s">
        <v>37</v>
      </c>
      <c r="L10025">
        <v>119.08</v>
      </c>
      <c r="M10025">
        <v>2.62</v>
      </c>
      <c r="N10025" t="s">
        <v>27</v>
      </c>
      <c r="O10025" t="s">
        <v>28</v>
      </c>
      <c r="P10025">
        <v>21</v>
      </c>
      <c r="Q10025" t="s">
        <v>29</v>
      </c>
    </row>
    <row r="10026" spans="1:17" x14ac:dyDescent="0.3">
      <c r="A10026" t="s">
        <v>10750</v>
      </c>
      <c r="B10026" s="1">
        <v>45732</v>
      </c>
      <c r="C10026" t="s">
        <v>1248</v>
      </c>
      <c r="D10026" t="s">
        <v>54</v>
      </c>
      <c r="E10026" t="s">
        <v>41</v>
      </c>
      <c r="F10026" t="s">
        <v>34</v>
      </c>
      <c r="G10026" t="s">
        <v>22</v>
      </c>
      <c r="H10026" t="s">
        <v>79</v>
      </c>
      <c r="I10026" t="s">
        <v>24</v>
      </c>
      <c r="J10026" t="s">
        <v>61</v>
      </c>
      <c r="K10026" t="s">
        <v>45</v>
      </c>
      <c r="L10026">
        <v>173.71</v>
      </c>
      <c r="M10026">
        <v>3.82</v>
      </c>
      <c r="N10026" t="s">
        <v>27</v>
      </c>
      <c r="O10026" t="s">
        <v>28</v>
      </c>
      <c r="P10026">
        <v>10</v>
      </c>
      <c r="Q10026" t="s">
        <v>29</v>
      </c>
    </row>
    <row r="10027" spans="1:17" x14ac:dyDescent="0.3">
      <c r="A10027" t="s">
        <v>10751</v>
      </c>
      <c r="B10027" s="1">
        <v>45734</v>
      </c>
      <c r="C10027" t="s">
        <v>336</v>
      </c>
      <c r="D10027" t="s">
        <v>89</v>
      </c>
      <c r="E10027" t="s">
        <v>66</v>
      </c>
      <c r="F10027" t="s">
        <v>34</v>
      </c>
      <c r="G10027" t="s">
        <v>22</v>
      </c>
      <c r="H10027" t="s">
        <v>60</v>
      </c>
      <c r="I10027" t="s">
        <v>51</v>
      </c>
      <c r="J10027" t="s">
        <v>61</v>
      </c>
      <c r="K10027" t="s">
        <v>37</v>
      </c>
      <c r="L10027">
        <v>35.61</v>
      </c>
      <c r="M10027">
        <v>0.78</v>
      </c>
      <c r="N10027" t="s">
        <v>27</v>
      </c>
      <c r="O10027" t="s">
        <v>28</v>
      </c>
      <c r="P10027">
        <v>7</v>
      </c>
      <c r="Q10027" t="s">
        <v>29</v>
      </c>
    </row>
    <row r="10028" spans="1:17" x14ac:dyDescent="0.3">
      <c r="A10028" t="s">
        <v>10752</v>
      </c>
      <c r="B10028" s="1">
        <v>45838</v>
      </c>
      <c r="C10028" t="s">
        <v>991</v>
      </c>
      <c r="D10028" t="s">
        <v>49</v>
      </c>
      <c r="E10028" t="s">
        <v>33</v>
      </c>
      <c r="F10028" t="s">
        <v>21</v>
      </c>
      <c r="G10028" t="s">
        <v>22</v>
      </c>
      <c r="H10028" t="s">
        <v>57</v>
      </c>
      <c r="I10028" t="s">
        <v>24</v>
      </c>
      <c r="J10028" t="s">
        <v>61</v>
      </c>
      <c r="K10028" t="s">
        <v>45</v>
      </c>
      <c r="L10028">
        <v>24.12</v>
      </c>
      <c r="M10028">
        <v>0.53</v>
      </c>
      <c r="N10028" t="s">
        <v>27</v>
      </c>
      <c r="O10028" t="s">
        <v>28</v>
      </c>
      <c r="P10028">
        <v>14</v>
      </c>
      <c r="Q10028" t="s">
        <v>29</v>
      </c>
    </row>
    <row r="10029" spans="1:17" x14ac:dyDescent="0.3">
      <c r="A10029" t="s">
        <v>10753</v>
      </c>
      <c r="B10029" s="1">
        <v>45662</v>
      </c>
      <c r="C10029" t="s">
        <v>762</v>
      </c>
      <c r="D10029" t="s">
        <v>65</v>
      </c>
      <c r="E10029" t="s">
        <v>20</v>
      </c>
      <c r="F10029" t="s">
        <v>34</v>
      </c>
      <c r="G10029" t="s">
        <v>22</v>
      </c>
      <c r="H10029" t="s">
        <v>76</v>
      </c>
      <c r="I10029" t="s">
        <v>24</v>
      </c>
      <c r="J10029" t="s">
        <v>36</v>
      </c>
      <c r="K10029" t="s">
        <v>45</v>
      </c>
      <c r="L10029">
        <v>626.39</v>
      </c>
      <c r="M10029">
        <v>3.76</v>
      </c>
      <c r="N10029" t="s">
        <v>27</v>
      </c>
      <c r="O10029" t="s">
        <v>28</v>
      </c>
      <c r="P10029">
        <v>55</v>
      </c>
      <c r="Q10029" t="s">
        <v>46</v>
      </c>
    </row>
    <row r="10030" spans="1:17" x14ac:dyDescent="0.3">
      <c r="A10030" t="s">
        <v>10754</v>
      </c>
      <c r="B10030" s="1">
        <v>45724</v>
      </c>
      <c r="C10030" t="s">
        <v>983</v>
      </c>
      <c r="D10030" t="s">
        <v>40</v>
      </c>
      <c r="E10030" t="s">
        <v>33</v>
      </c>
      <c r="F10030" t="s">
        <v>34</v>
      </c>
      <c r="G10030" t="s">
        <v>22</v>
      </c>
      <c r="H10030" t="s">
        <v>35</v>
      </c>
      <c r="I10030" t="s">
        <v>44</v>
      </c>
      <c r="J10030" t="s">
        <v>25</v>
      </c>
      <c r="K10030" t="s">
        <v>26</v>
      </c>
      <c r="L10030">
        <v>46.33</v>
      </c>
      <c r="M10030">
        <v>0.56000000000000005</v>
      </c>
      <c r="N10030" t="s">
        <v>27</v>
      </c>
      <c r="O10030" t="s">
        <v>28</v>
      </c>
      <c r="P10030">
        <v>15</v>
      </c>
      <c r="Q10030" t="s">
        <v>29</v>
      </c>
    </row>
    <row r="10031" spans="1:17" x14ac:dyDescent="0.3">
      <c r="A10031" t="s">
        <v>10755</v>
      </c>
      <c r="B10031" s="1">
        <v>45750</v>
      </c>
      <c r="C10031" t="s">
        <v>772</v>
      </c>
      <c r="D10031" t="s">
        <v>19</v>
      </c>
      <c r="E10031" t="s">
        <v>41</v>
      </c>
      <c r="F10031" t="s">
        <v>56</v>
      </c>
      <c r="G10031" t="s">
        <v>22</v>
      </c>
      <c r="H10031" t="s">
        <v>99</v>
      </c>
      <c r="I10031" t="s">
        <v>24</v>
      </c>
      <c r="J10031" t="s">
        <v>61</v>
      </c>
      <c r="K10031" t="s">
        <v>26</v>
      </c>
      <c r="L10031">
        <v>46.25</v>
      </c>
      <c r="M10031">
        <v>1.02</v>
      </c>
      <c r="N10031" t="s">
        <v>27</v>
      </c>
      <c r="O10031" t="s">
        <v>28</v>
      </c>
      <c r="P10031">
        <v>3</v>
      </c>
      <c r="Q10031" t="s">
        <v>29</v>
      </c>
    </row>
    <row r="10032" spans="1:17" x14ac:dyDescent="0.3">
      <c r="A10032" t="s">
        <v>10756</v>
      </c>
      <c r="B10032" s="1">
        <v>45796</v>
      </c>
      <c r="C10032" t="s">
        <v>1364</v>
      </c>
      <c r="D10032" t="s">
        <v>102</v>
      </c>
      <c r="E10032" t="s">
        <v>33</v>
      </c>
      <c r="F10032" t="s">
        <v>56</v>
      </c>
      <c r="G10032" t="s">
        <v>22</v>
      </c>
      <c r="H10032" t="s">
        <v>35</v>
      </c>
      <c r="I10032" t="s">
        <v>51</v>
      </c>
      <c r="J10032" t="s">
        <v>111</v>
      </c>
      <c r="K10032" t="s">
        <v>45</v>
      </c>
      <c r="L10032">
        <v>203.17</v>
      </c>
      <c r="M10032">
        <v>0</v>
      </c>
      <c r="N10032" t="s">
        <v>69</v>
      </c>
      <c r="O10032" t="s">
        <v>85</v>
      </c>
      <c r="P10032">
        <v>25</v>
      </c>
      <c r="Q10032" t="s">
        <v>29</v>
      </c>
    </row>
    <row r="10033" spans="1:17" x14ac:dyDescent="0.3">
      <c r="A10033" t="s">
        <v>10757</v>
      </c>
      <c r="B10033" s="1">
        <v>45754</v>
      </c>
      <c r="C10033" t="s">
        <v>1112</v>
      </c>
      <c r="D10033" t="s">
        <v>49</v>
      </c>
      <c r="E10033" t="s">
        <v>33</v>
      </c>
      <c r="F10033" t="s">
        <v>34</v>
      </c>
      <c r="G10033" t="s">
        <v>22</v>
      </c>
      <c r="H10033" t="s">
        <v>35</v>
      </c>
      <c r="I10033" t="s">
        <v>119</v>
      </c>
      <c r="J10033" t="s">
        <v>61</v>
      </c>
      <c r="K10033" t="s">
        <v>37</v>
      </c>
      <c r="L10033">
        <v>629.97</v>
      </c>
      <c r="M10033">
        <v>13.86</v>
      </c>
      <c r="N10033" t="s">
        <v>27</v>
      </c>
      <c r="O10033" t="s">
        <v>28</v>
      </c>
      <c r="P10033">
        <v>28</v>
      </c>
      <c r="Q10033" t="s">
        <v>29</v>
      </c>
    </row>
    <row r="10034" spans="1:17" x14ac:dyDescent="0.3">
      <c r="A10034" t="s">
        <v>10758</v>
      </c>
      <c r="B10034" s="1">
        <v>45812</v>
      </c>
      <c r="C10034" t="s">
        <v>1014</v>
      </c>
      <c r="D10034" t="s">
        <v>54</v>
      </c>
      <c r="E10034" t="s">
        <v>41</v>
      </c>
      <c r="F10034" t="s">
        <v>34</v>
      </c>
      <c r="G10034" t="s">
        <v>22</v>
      </c>
      <c r="H10034" t="s">
        <v>50</v>
      </c>
      <c r="I10034" t="s">
        <v>24</v>
      </c>
      <c r="J10034" t="s">
        <v>25</v>
      </c>
      <c r="K10034" t="s">
        <v>26</v>
      </c>
      <c r="L10034">
        <v>67.489999999999995</v>
      </c>
      <c r="M10034">
        <v>0.81</v>
      </c>
      <c r="N10034" t="s">
        <v>27</v>
      </c>
      <c r="O10034" t="s">
        <v>28</v>
      </c>
      <c r="P10034">
        <v>7</v>
      </c>
      <c r="Q10034" t="s">
        <v>29</v>
      </c>
    </row>
    <row r="10035" spans="1:17" x14ac:dyDescent="0.3">
      <c r="A10035" t="s">
        <v>10759</v>
      </c>
      <c r="B10035" s="1">
        <v>45736</v>
      </c>
      <c r="C10035" t="s">
        <v>826</v>
      </c>
      <c r="D10035" t="s">
        <v>19</v>
      </c>
      <c r="E10035" t="s">
        <v>33</v>
      </c>
      <c r="F10035" t="s">
        <v>56</v>
      </c>
      <c r="G10035" t="s">
        <v>42</v>
      </c>
      <c r="H10035" t="s">
        <v>23</v>
      </c>
      <c r="I10035" t="s">
        <v>24</v>
      </c>
      <c r="J10035" t="s">
        <v>25</v>
      </c>
      <c r="K10035" t="s">
        <v>45</v>
      </c>
      <c r="L10035">
        <v>36.08</v>
      </c>
      <c r="M10035">
        <v>0.43</v>
      </c>
      <c r="N10035" t="s">
        <v>27</v>
      </c>
      <c r="O10035" t="s">
        <v>28</v>
      </c>
      <c r="P10035">
        <v>30</v>
      </c>
      <c r="Q10035" t="s">
        <v>29</v>
      </c>
    </row>
    <row r="10036" spans="1:17" x14ac:dyDescent="0.3">
      <c r="A10036" t="s">
        <v>10760</v>
      </c>
      <c r="B10036" s="1">
        <v>45674</v>
      </c>
      <c r="C10036" t="s">
        <v>610</v>
      </c>
      <c r="D10036" t="s">
        <v>124</v>
      </c>
      <c r="E10036" t="s">
        <v>20</v>
      </c>
      <c r="F10036" t="s">
        <v>56</v>
      </c>
      <c r="G10036" t="s">
        <v>42</v>
      </c>
      <c r="H10036" t="s">
        <v>76</v>
      </c>
      <c r="I10036" t="s">
        <v>119</v>
      </c>
      <c r="J10036" t="s">
        <v>61</v>
      </c>
      <c r="K10036" t="s">
        <v>62</v>
      </c>
      <c r="L10036">
        <v>122.37</v>
      </c>
      <c r="M10036">
        <v>2.69</v>
      </c>
      <c r="N10036" t="s">
        <v>27</v>
      </c>
      <c r="O10036" t="s">
        <v>28</v>
      </c>
      <c r="P10036">
        <v>31</v>
      </c>
      <c r="Q10036" t="s">
        <v>29</v>
      </c>
    </row>
    <row r="10037" spans="1:17" x14ac:dyDescent="0.3">
      <c r="A10037" t="s">
        <v>10761</v>
      </c>
      <c r="B10037" s="1">
        <v>45706</v>
      </c>
      <c r="C10037" t="s">
        <v>748</v>
      </c>
      <c r="D10037" t="s">
        <v>89</v>
      </c>
      <c r="E10037" t="s">
        <v>55</v>
      </c>
      <c r="F10037" t="s">
        <v>34</v>
      </c>
      <c r="G10037" t="s">
        <v>22</v>
      </c>
      <c r="H10037" t="s">
        <v>99</v>
      </c>
      <c r="I10037" t="s">
        <v>24</v>
      </c>
      <c r="J10037" t="s">
        <v>25</v>
      </c>
      <c r="K10037" t="s">
        <v>26</v>
      </c>
      <c r="L10037">
        <v>67.959999999999994</v>
      </c>
      <c r="M10037">
        <v>0.82</v>
      </c>
      <c r="N10037" t="s">
        <v>27</v>
      </c>
      <c r="O10037" t="s">
        <v>28</v>
      </c>
      <c r="P10037">
        <v>5</v>
      </c>
      <c r="Q10037" t="s">
        <v>29</v>
      </c>
    </row>
    <row r="10038" spans="1:17" x14ac:dyDescent="0.3">
      <c r="A10038" t="s">
        <v>10762</v>
      </c>
      <c r="B10038" s="1">
        <v>45828</v>
      </c>
      <c r="C10038" t="s">
        <v>606</v>
      </c>
      <c r="D10038" t="s">
        <v>19</v>
      </c>
      <c r="E10038" t="s">
        <v>33</v>
      </c>
      <c r="F10038" t="s">
        <v>34</v>
      </c>
      <c r="G10038" t="s">
        <v>22</v>
      </c>
      <c r="H10038" t="s">
        <v>23</v>
      </c>
      <c r="I10038" t="s">
        <v>24</v>
      </c>
      <c r="J10038" t="s">
        <v>111</v>
      </c>
      <c r="K10038" t="s">
        <v>45</v>
      </c>
      <c r="L10038">
        <v>28.13</v>
      </c>
      <c r="M10038">
        <v>0.11</v>
      </c>
      <c r="N10038" t="s">
        <v>27</v>
      </c>
      <c r="O10038" t="s">
        <v>28</v>
      </c>
      <c r="P10038">
        <v>6</v>
      </c>
      <c r="Q10038" t="s">
        <v>29</v>
      </c>
    </row>
    <row r="10039" spans="1:17" x14ac:dyDescent="0.3">
      <c r="A10039" t="s">
        <v>10763</v>
      </c>
      <c r="B10039" s="1">
        <v>45815</v>
      </c>
      <c r="C10039" t="s">
        <v>296</v>
      </c>
      <c r="D10039" t="s">
        <v>19</v>
      </c>
      <c r="E10039" t="s">
        <v>41</v>
      </c>
      <c r="F10039" t="s">
        <v>34</v>
      </c>
      <c r="G10039" t="s">
        <v>22</v>
      </c>
      <c r="H10039" t="s">
        <v>57</v>
      </c>
      <c r="I10039" t="s">
        <v>119</v>
      </c>
      <c r="J10039" t="s">
        <v>61</v>
      </c>
      <c r="K10039" t="s">
        <v>37</v>
      </c>
      <c r="L10039">
        <v>84.31</v>
      </c>
      <c r="M10039">
        <v>1.85</v>
      </c>
      <c r="N10039" t="s">
        <v>27</v>
      </c>
      <c r="O10039" t="s">
        <v>28</v>
      </c>
      <c r="P10039">
        <v>15</v>
      </c>
      <c r="Q10039" t="s">
        <v>29</v>
      </c>
    </row>
    <row r="10040" spans="1:17" x14ac:dyDescent="0.3">
      <c r="A10040" t="s">
        <v>10764</v>
      </c>
      <c r="B10040" s="1">
        <v>45809</v>
      </c>
      <c r="C10040" t="s">
        <v>359</v>
      </c>
      <c r="D10040" t="s">
        <v>124</v>
      </c>
      <c r="E10040" t="s">
        <v>33</v>
      </c>
      <c r="F10040" t="s">
        <v>34</v>
      </c>
      <c r="G10040" t="s">
        <v>22</v>
      </c>
      <c r="H10040" t="s">
        <v>79</v>
      </c>
      <c r="I10040" t="s">
        <v>51</v>
      </c>
      <c r="J10040" t="s">
        <v>25</v>
      </c>
      <c r="K10040" t="s">
        <v>26</v>
      </c>
      <c r="L10040">
        <v>32.25</v>
      </c>
      <c r="M10040">
        <v>0.39</v>
      </c>
      <c r="N10040" t="s">
        <v>27</v>
      </c>
      <c r="O10040" t="s">
        <v>28</v>
      </c>
      <c r="P10040">
        <v>8</v>
      </c>
      <c r="Q10040" t="s">
        <v>29</v>
      </c>
    </row>
    <row r="10041" spans="1:17" x14ac:dyDescent="0.3">
      <c r="A10041" t="s">
        <v>10765</v>
      </c>
      <c r="B10041" s="1">
        <v>45740</v>
      </c>
      <c r="C10041" t="s">
        <v>2624</v>
      </c>
      <c r="D10041" t="s">
        <v>106</v>
      </c>
      <c r="E10041" t="s">
        <v>33</v>
      </c>
      <c r="F10041" t="s">
        <v>34</v>
      </c>
      <c r="G10041" t="s">
        <v>42</v>
      </c>
      <c r="H10041" t="s">
        <v>35</v>
      </c>
      <c r="I10041" t="s">
        <v>24</v>
      </c>
      <c r="J10041" t="s">
        <v>36</v>
      </c>
      <c r="K10041" t="s">
        <v>37</v>
      </c>
      <c r="L10041">
        <v>43.09</v>
      </c>
      <c r="M10041">
        <v>0.26</v>
      </c>
      <c r="N10041" t="s">
        <v>27</v>
      </c>
      <c r="O10041" t="s">
        <v>28</v>
      </c>
      <c r="P10041">
        <v>16</v>
      </c>
      <c r="Q10041" t="s">
        <v>29</v>
      </c>
    </row>
    <row r="10042" spans="1:17" x14ac:dyDescent="0.3">
      <c r="A10042" t="s">
        <v>10766</v>
      </c>
      <c r="B10042" s="1">
        <v>45675</v>
      </c>
      <c r="C10042" t="s">
        <v>2296</v>
      </c>
      <c r="D10042" t="s">
        <v>65</v>
      </c>
      <c r="E10042" t="s">
        <v>41</v>
      </c>
      <c r="F10042" t="s">
        <v>34</v>
      </c>
      <c r="G10042" t="s">
        <v>22</v>
      </c>
      <c r="H10042" t="s">
        <v>103</v>
      </c>
      <c r="I10042" t="s">
        <v>24</v>
      </c>
      <c r="J10042" t="s">
        <v>36</v>
      </c>
      <c r="K10042" t="s">
        <v>26</v>
      </c>
      <c r="L10042">
        <v>132.51</v>
      </c>
      <c r="M10042">
        <v>0.8</v>
      </c>
      <c r="N10042" t="s">
        <v>27</v>
      </c>
      <c r="O10042" t="s">
        <v>28</v>
      </c>
      <c r="P10042">
        <v>5</v>
      </c>
      <c r="Q10042" t="s">
        <v>29</v>
      </c>
    </row>
    <row r="10043" spans="1:17" x14ac:dyDescent="0.3">
      <c r="A10043" t="s">
        <v>10767</v>
      </c>
      <c r="B10043" s="1">
        <v>45692</v>
      </c>
      <c r="C10043" t="s">
        <v>618</v>
      </c>
      <c r="D10043" t="s">
        <v>106</v>
      </c>
      <c r="E10043" t="s">
        <v>41</v>
      </c>
      <c r="F10043" t="s">
        <v>34</v>
      </c>
      <c r="G10043" t="s">
        <v>22</v>
      </c>
      <c r="H10043" t="s">
        <v>43</v>
      </c>
      <c r="I10043" t="s">
        <v>119</v>
      </c>
      <c r="J10043" t="s">
        <v>25</v>
      </c>
      <c r="K10043" t="s">
        <v>45</v>
      </c>
      <c r="L10043">
        <v>247.17</v>
      </c>
      <c r="M10043">
        <v>2.97</v>
      </c>
      <c r="N10043" t="s">
        <v>27</v>
      </c>
      <c r="O10043" t="s">
        <v>28</v>
      </c>
      <c r="P10043">
        <v>9</v>
      </c>
      <c r="Q10043" t="s">
        <v>29</v>
      </c>
    </row>
    <row r="10044" spans="1:17" x14ac:dyDescent="0.3">
      <c r="A10044" t="s">
        <v>10768</v>
      </c>
      <c r="B10044" s="1">
        <v>45707</v>
      </c>
      <c r="C10044" t="s">
        <v>2061</v>
      </c>
      <c r="D10044" t="s">
        <v>102</v>
      </c>
      <c r="E10044" t="s">
        <v>55</v>
      </c>
      <c r="F10044" t="s">
        <v>21</v>
      </c>
      <c r="G10044" t="s">
        <v>22</v>
      </c>
      <c r="H10044" t="s">
        <v>43</v>
      </c>
      <c r="I10044" t="s">
        <v>24</v>
      </c>
      <c r="J10044" t="s">
        <v>36</v>
      </c>
      <c r="K10044" t="s">
        <v>45</v>
      </c>
      <c r="L10044">
        <v>587.36</v>
      </c>
      <c r="M10044">
        <v>3.52</v>
      </c>
      <c r="N10044" t="s">
        <v>27</v>
      </c>
      <c r="O10044" t="s">
        <v>28</v>
      </c>
      <c r="P10044">
        <v>29</v>
      </c>
      <c r="Q10044" t="s">
        <v>29</v>
      </c>
    </row>
    <row r="10045" spans="1:17" x14ac:dyDescent="0.3">
      <c r="A10045" t="s">
        <v>10769</v>
      </c>
      <c r="B10045" s="1">
        <v>45721</v>
      </c>
      <c r="C10045" t="s">
        <v>196</v>
      </c>
      <c r="D10045" t="s">
        <v>54</v>
      </c>
      <c r="E10045" t="s">
        <v>66</v>
      </c>
      <c r="F10045" t="s">
        <v>56</v>
      </c>
      <c r="G10045" t="s">
        <v>22</v>
      </c>
      <c r="H10045" t="s">
        <v>99</v>
      </c>
      <c r="I10045" t="s">
        <v>119</v>
      </c>
      <c r="J10045" t="s">
        <v>25</v>
      </c>
      <c r="K10045" t="s">
        <v>37</v>
      </c>
      <c r="L10045">
        <v>31.69</v>
      </c>
      <c r="M10045">
        <v>0.38</v>
      </c>
      <c r="N10045" t="s">
        <v>27</v>
      </c>
      <c r="O10045" t="s">
        <v>28</v>
      </c>
      <c r="P10045">
        <v>8</v>
      </c>
      <c r="Q10045" t="s">
        <v>29</v>
      </c>
    </row>
    <row r="10046" spans="1:17" x14ac:dyDescent="0.3">
      <c r="A10046" t="s">
        <v>10770</v>
      </c>
      <c r="B10046" s="1">
        <v>45732</v>
      </c>
      <c r="C10046" t="s">
        <v>711</v>
      </c>
      <c r="D10046" t="s">
        <v>49</v>
      </c>
      <c r="E10046" t="s">
        <v>20</v>
      </c>
      <c r="F10046" t="s">
        <v>34</v>
      </c>
      <c r="G10046" t="s">
        <v>22</v>
      </c>
      <c r="H10046" t="s">
        <v>76</v>
      </c>
      <c r="I10046" t="s">
        <v>51</v>
      </c>
      <c r="J10046" t="s">
        <v>25</v>
      </c>
      <c r="K10046" t="s">
        <v>37</v>
      </c>
      <c r="L10046">
        <v>203.67</v>
      </c>
      <c r="M10046">
        <v>2.44</v>
      </c>
      <c r="N10046" t="s">
        <v>27</v>
      </c>
      <c r="O10046" t="s">
        <v>28</v>
      </c>
      <c r="P10046">
        <v>21</v>
      </c>
      <c r="Q10046" t="s">
        <v>29</v>
      </c>
    </row>
    <row r="10047" spans="1:17" x14ac:dyDescent="0.3">
      <c r="A10047" t="s">
        <v>10771</v>
      </c>
      <c r="B10047" s="1">
        <v>45743</v>
      </c>
      <c r="C10047" t="s">
        <v>350</v>
      </c>
      <c r="D10047" t="s">
        <v>94</v>
      </c>
      <c r="E10047" t="s">
        <v>55</v>
      </c>
      <c r="F10047" t="s">
        <v>21</v>
      </c>
      <c r="G10047" t="s">
        <v>22</v>
      </c>
      <c r="H10047" t="s">
        <v>43</v>
      </c>
      <c r="I10047" t="s">
        <v>119</v>
      </c>
      <c r="J10047" t="s">
        <v>61</v>
      </c>
      <c r="K10047" t="s">
        <v>62</v>
      </c>
      <c r="L10047">
        <v>137.21</v>
      </c>
      <c r="M10047">
        <v>3.02</v>
      </c>
      <c r="N10047" t="s">
        <v>27</v>
      </c>
      <c r="O10047" t="s">
        <v>28</v>
      </c>
      <c r="P10047">
        <v>1</v>
      </c>
      <c r="Q10047" t="s">
        <v>29</v>
      </c>
    </row>
    <row r="10048" spans="1:17" x14ac:dyDescent="0.3">
      <c r="A10048" t="s">
        <v>10772</v>
      </c>
      <c r="B10048" s="1">
        <v>45685</v>
      </c>
      <c r="C10048" t="s">
        <v>1276</v>
      </c>
      <c r="D10048" t="s">
        <v>118</v>
      </c>
      <c r="E10048" t="s">
        <v>41</v>
      </c>
      <c r="F10048" t="s">
        <v>56</v>
      </c>
      <c r="G10048" t="s">
        <v>22</v>
      </c>
      <c r="H10048" t="s">
        <v>76</v>
      </c>
      <c r="I10048" t="s">
        <v>24</v>
      </c>
      <c r="J10048" t="s">
        <v>25</v>
      </c>
      <c r="K10048" t="s">
        <v>44</v>
      </c>
      <c r="L10048">
        <v>403.1</v>
      </c>
      <c r="M10048">
        <v>4.84</v>
      </c>
      <c r="N10048" t="s">
        <v>27</v>
      </c>
      <c r="O10048" t="s">
        <v>28</v>
      </c>
      <c r="P10048">
        <v>27</v>
      </c>
      <c r="Q10048" t="s">
        <v>29</v>
      </c>
    </row>
    <row r="10049" spans="1:17" x14ac:dyDescent="0.3">
      <c r="A10049" t="s">
        <v>10773</v>
      </c>
      <c r="B10049" s="1">
        <v>45751</v>
      </c>
      <c r="C10049" t="s">
        <v>738</v>
      </c>
      <c r="D10049" t="s">
        <v>160</v>
      </c>
      <c r="E10049" t="s">
        <v>55</v>
      </c>
      <c r="F10049" t="s">
        <v>34</v>
      </c>
      <c r="G10049" t="s">
        <v>22</v>
      </c>
      <c r="H10049" t="s">
        <v>99</v>
      </c>
      <c r="I10049" t="s">
        <v>24</v>
      </c>
      <c r="J10049" t="s">
        <v>111</v>
      </c>
      <c r="K10049" t="s">
        <v>37</v>
      </c>
      <c r="L10049">
        <v>63.98</v>
      </c>
      <c r="M10049">
        <v>0.26</v>
      </c>
      <c r="N10049" t="s">
        <v>27</v>
      </c>
      <c r="O10049" t="s">
        <v>28</v>
      </c>
      <c r="P10049">
        <v>12</v>
      </c>
      <c r="Q10049" t="s">
        <v>29</v>
      </c>
    </row>
    <row r="10050" spans="1:17" x14ac:dyDescent="0.3">
      <c r="A10050" t="s">
        <v>10774</v>
      </c>
      <c r="B10050" s="1">
        <v>45735</v>
      </c>
      <c r="C10050" t="s">
        <v>157</v>
      </c>
      <c r="D10050" t="s">
        <v>49</v>
      </c>
      <c r="E10050" t="s">
        <v>66</v>
      </c>
      <c r="F10050" t="s">
        <v>56</v>
      </c>
      <c r="G10050" t="s">
        <v>42</v>
      </c>
      <c r="H10050" t="s">
        <v>103</v>
      </c>
      <c r="I10050" t="s">
        <v>24</v>
      </c>
      <c r="J10050" t="s">
        <v>25</v>
      </c>
      <c r="K10050" t="s">
        <v>45</v>
      </c>
      <c r="L10050">
        <v>103.25</v>
      </c>
      <c r="M10050">
        <v>1.24</v>
      </c>
      <c r="N10050" t="s">
        <v>27</v>
      </c>
      <c r="O10050" t="s">
        <v>28</v>
      </c>
      <c r="P10050">
        <v>19</v>
      </c>
      <c r="Q10050" t="s">
        <v>29</v>
      </c>
    </row>
    <row r="10051" spans="1:17" x14ac:dyDescent="0.3">
      <c r="A10051" t="s">
        <v>10775</v>
      </c>
      <c r="B10051" s="1">
        <v>45678</v>
      </c>
      <c r="C10051" t="s">
        <v>334</v>
      </c>
      <c r="D10051" t="s">
        <v>54</v>
      </c>
      <c r="E10051" t="s">
        <v>41</v>
      </c>
      <c r="F10051" t="s">
        <v>34</v>
      </c>
      <c r="G10051" t="s">
        <v>22</v>
      </c>
      <c r="H10051" t="s">
        <v>57</v>
      </c>
      <c r="I10051" t="s">
        <v>24</v>
      </c>
      <c r="J10051" t="s">
        <v>25</v>
      </c>
      <c r="K10051" t="s">
        <v>37</v>
      </c>
      <c r="L10051">
        <v>126.69</v>
      </c>
      <c r="M10051">
        <v>1.52</v>
      </c>
      <c r="N10051" t="s">
        <v>27</v>
      </c>
      <c r="O10051" t="s">
        <v>28</v>
      </c>
      <c r="P10051">
        <v>2</v>
      </c>
      <c r="Q10051" t="s">
        <v>29</v>
      </c>
    </row>
    <row r="10052" spans="1:17" x14ac:dyDescent="0.3">
      <c r="A10052" t="s">
        <v>10776</v>
      </c>
      <c r="B10052" s="1">
        <v>45706</v>
      </c>
      <c r="C10052" t="s">
        <v>1332</v>
      </c>
      <c r="D10052" t="s">
        <v>106</v>
      </c>
      <c r="E10052" t="s">
        <v>33</v>
      </c>
      <c r="F10052" t="s">
        <v>21</v>
      </c>
      <c r="G10052" t="s">
        <v>22</v>
      </c>
      <c r="H10052" t="s">
        <v>43</v>
      </c>
      <c r="I10052" t="s">
        <v>51</v>
      </c>
      <c r="J10052" t="s">
        <v>36</v>
      </c>
      <c r="K10052" t="s">
        <v>26</v>
      </c>
      <c r="L10052">
        <v>307.04000000000002</v>
      </c>
      <c r="M10052">
        <v>1.84</v>
      </c>
      <c r="N10052" t="s">
        <v>27</v>
      </c>
      <c r="O10052" t="s">
        <v>28</v>
      </c>
      <c r="P10052">
        <v>15</v>
      </c>
      <c r="Q10052" t="s">
        <v>29</v>
      </c>
    </row>
    <row r="10053" spans="1:17" x14ac:dyDescent="0.3">
      <c r="A10053" t="s">
        <v>10777</v>
      </c>
      <c r="B10053" s="1">
        <v>45837</v>
      </c>
      <c r="C10053" t="s">
        <v>1370</v>
      </c>
      <c r="D10053" t="s">
        <v>89</v>
      </c>
      <c r="E10053" t="s">
        <v>66</v>
      </c>
      <c r="F10053" t="s">
        <v>34</v>
      </c>
      <c r="G10053" t="s">
        <v>22</v>
      </c>
      <c r="H10053" t="s">
        <v>50</v>
      </c>
      <c r="I10053" t="s">
        <v>24</v>
      </c>
      <c r="J10053" t="s">
        <v>25</v>
      </c>
      <c r="K10053" t="s">
        <v>37</v>
      </c>
      <c r="L10053">
        <v>63.87</v>
      </c>
      <c r="M10053">
        <v>0.77</v>
      </c>
      <c r="N10053" t="s">
        <v>27</v>
      </c>
      <c r="O10053" t="s">
        <v>28</v>
      </c>
      <c r="P10053">
        <v>1</v>
      </c>
      <c r="Q10053" t="s">
        <v>29</v>
      </c>
    </row>
    <row r="10054" spans="1:17" x14ac:dyDescent="0.3">
      <c r="A10054" t="s">
        <v>10778</v>
      </c>
      <c r="B10054" s="1">
        <v>45770</v>
      </c>
      <c r="C10054" t="s">
        <v>2470</v>
      </c>
      <c r="D10054" t="s">
        <v>118</v>
      </c>
      <c r="E10054" t="s">
        <v>66</v>
      </c>
      <c r="F10054" t="s">
        <v>34</v>
      </c>
      <c r="G10054" t="s">
        <v>42</v>
      </c>
      <c r="H10054" t="s">
        <v>43</v>
      </c>
      <c r="I10054" t="s">
        <v>44</v>
      </c>
      <c r="J10054" t="s">
        <v>36</v>
      </c>
      <c r="K10054" t="s">
        <v>45</v>
      </c>
      <c r="L10054">
        <v>323.54000000000002</v>
      </c>
      <c r="M10054">
        <v>1.94</v>
      </c>
      <c r="N10054" t="s">
        <v>27</v>
      </c>
      <c r="O10054" t="s">
        <v>28</v>
      </c>
      <c r="P10054">
        <v>35</v>
      </c>
      <c r="Q10054" t="s">
        <v>29</v>
      </c>
    </row>
    <row r="10055" spans="1:17" x14ac:dyDescent="0.3">
      <c r="A10055" t="s">
        <v>10779</v>
      </c>
      <c r="B10055" s="1">
        <v>45814</v>
      </c>
      <c r="C10055" t="s">
        <v>48</v>
      </c>
      <c r="D10055" t="s">
        <v>49</v>
      </c>
      <c r="E10055" t="s">
        <v>33</v>
      </c>
      <c r="F10055" t="s">
        <v>34</v>
      </c>
      <c r="G10055" t="s">
        <v>22</v>
      </c>
      <c r="H10055" t="s">
        <v>103</v>
      </c>
      <c r="I10055" t="s">
        <v>51</v>
      </c>
      <c r="J10055" t="s">
        <v>25</v>
      </c>
      <c r="K10055" t="s">
        <v>45</v>
      </c>
      <c r="L10055">
        <v>43.7</v>
      </c>
      <c r="M10055">
        <v>0.52</v>
      </c>
      <c r="N10055" t="s">
        <v>27</v>
      </c>
      <c r="O10055" t="s">
        <v>28</v>
      </c>
      <c r="P10055">
        <v>4</v>
      </c>
      <c r="Q10055" t="s">
        <v>29</v>
      </c>
    </row>
    <row r="10056" spans="1:17" x14ac:dyDescent="0.3">
      <c r="A10056" t="s">
        <v>10780</v>
      </c>
      <c r="B10056" s="1">
        <v>45688</v>
      </c>
      <c r="C10056" t="s">
        <v>814</v>
      </c>
      <c r="D10056" t="s">
        <v>124</v>
      </c>
      <c r="E10056" t="s">
        <v>41</v>
      </c>
      <c r="F10056" t="s">
        <v>34</v>
      </c>
      <c r="G10056" t="s">
        <v>84</v>
      </c>
      <c r="H10056" t="s">
        <v>103</v>
      </c>
      <c r="I10056" t="s">
        <v>24</v>
      </c>
      <c r="J10056" t="s">
        <v>111</v>
      </c>
      <c r="K10056" t="s">
        <v>44</v>
      </c>
      <c r="L10056">
        <v>69.73</v>
      </c>
      <c r="M10056">
        <v>0.28000000000000003</v>
      </c>
      <c r="N10056" t="s">
        <v>27</v>
      </c>
      <c r="O10056" t="s">
        <v>28</v>
      </c>
      <c r="P10056">
        <v>36</v>
      </c>
      <c r="Q10056" t="s">
        <v>29</v>
      </c>
    </row>
    <row r="10057" spans="1:17" x14ac:dyDescent="0.3">
      <c r="A10057" t="s">
        <v>10781</v>
      </c>
      <c r="B10057" s="1">
        <v>45716</v>
      </c>
      <c r="C10057" t="s">
        <v>3012</v>
      </c>
      <c r="D10057" t="s">
        <v>40</v>
      </c>
      <c r="E10057" t="s">
        <v>41</v>
      </c>
      <c r="F10057" t="s">
        <v>34</v>
      </c>
      <c r="G10057" t="s">
        <v>22</v>
      </c>
      <c r="H10057" t="s">
        <v>79</v>
      </c>
      <c r="I10057" t="s">
        <v>44</v>
      </c>
      <c r="J10057" t="s">
        <v>25</v>
      </c>
      <c r="K10057" t="s">
        <v>44</v>
      </c>
      <c r="L10057">
        <v>53.27</v>
      </c>
      <c r="M10057">
        <v>0.64</v>
      </c>
      <c r="N10057" t="s">
        <v>27</v>
      </c>
      <c r="O10057" t="s">
        <v>28</v>
      </c>
      <c r="P10057">
        <v>14</v>
      </c>
      <c r="Q10057" t="s">
        <v>29</v>
      </c>
    </row>
    <row r="10058" spans="1:17" x14ac:dyDescent="0.3">
      <c r="A10058" t="s">
        <v>10782</v>
      </c>
      <c r="B10058" s="1">
        <v>45762</v>
      </c>
      <c r="C10058" t="s">
        <v>151</v>
      </c>
      <c r="D10058" t="s">
        <v>49</v>
      </c>
      <c r="E10058" t="s">
        <v>20</v>
      </c>
      <c r="F10058" t="s">
        <v>56</v>
      </c>
      <c r="G10058" t="s">
        <v>22</v>
      </c>
      <c r="H10058" t="s">
        <v>99</v>
      </c>
      <c r="I10058" t="s">
        <v>44</v>
      </c>
      <c r="J10058" t="s">
        <v>36</v>
      </c>
      <c r="K10058" t="s">
        <v>37</v>
      </c>
      <c r="L10058">
        <v>42.12</v>
      </c>
      <c r="M10058">
        <v>0.25</v>
      </c>
      <c r="N10058" t="s">
        <v>27</v>
      </c>
      <c r="O10058" t="s">
        <v>28</v>
      </c>
      <c r="P10058">
        <v>11</v>
      </c>
      <c r="Q10058" t="s">
        <v>29</v>
      </c>
    </row>
    <row r="10059" spans="1:17" x14ac:dyDescent="0.3">
      <c r="A10059" t="s">
        <v>10783</v>
      </c>
      <c r="B10059" s="1">
        <v>45675</v>
      </c>
      <c r="C10059" t="s">
        <v>3554</v>
      </c>
      <c r="D10059" t="s">
        <v>118</v>
      </c>
      <c r="E10059" t="s">
        <v>33</v>
      </c>
      <c r="F10059" t="s">
        <v>21</v>
      </c>
      <c r="G10059" t="s">
        <v>22</v>
      </c>
      <c r="H10059" t="s">
        <v>50</v>
      </c>
      <c r="I10059" t="s">
        <v>24</v>
      </c>
      <c r="J10059" t="s">
        <v>25</v>
      </c>
      <c r="K10059" t="s">
        <v>37</v>
      </c>
      <c r="L10059">
        <v>50.45</v>
      </c>
      <c r="M10059">
        <v>0</v>
      </c>
      <c r="N10059" t="s">
        <v>69</v>
      </c>
      <c r="O10059" t="s">
        <v>70</v>
      </c>
      <c r="P10059">
        <v>20</v>
      </c>
      <c r="Q10059" t="s">
        <v>29</v>
      </c>
    </row>
    <row r="10060" spans="1:17" x14ac:dyDescent="0.3">
      <c r="A10060" t="s">
        <v>10784</v>
      </c>
      <c r="B10060" s="1">
        <v>45825</v>
      </c>
      <c r="C10060" t="s">
        <v>1152</v>
      </c>
      <c r="D10060" t="s">
        <v>102</v>
      </c>
      <c r="E10060" t="s">
        <v>41</v>
      </c>
      <c r="F10060" t="s">
        <v>34</v>
      </c>
      <c r="G10060" t="s">
        <v>42</v>
      </c>
      <c r="H10060" t="s">
        <v>50</v>
      </c>
      <c r="I10060" t="s">
        <v>44</v>
      </c>
      <c r="J10060" t="s">
        <v>25</v>
      </c>
      <c r="K10060" t="s">
        <v>62</v>
      </c>
      <c r="L10060">
        <v>20.079999999999998</v>
      </c>
      <c r="M10060">
        <v>0.24</v>
      </c>
      <c r="N10060" t="s">
        <v>27</v>
      </c>
      <c r="O10060" t="s">
        <v>28</v>
      </c>
      <c r="P10060">
        <v>33</v>
      </c>
      <c r="Q10060" t="s">
        <v>29</v>
      </c>
    </row>
    <row r="10061" spans="1:17" x14ac:dyDescent="0.3">
      <c r="A10061" t="s">
        <v>10785</v>
      </c>
      <c r="B10061" s="1">
        <v>45663</v>
      </c>
      <c r="C10061" t="s">
        <v>1040</v>
      </c>
      <c r="D10061" t="s">
        <v>106</v>
      </c>
      <c r="E10061" t="s">
        <v>20</v>
      </c>
      <c r="F10061" t="s">
        <v>34</v>
      </c>
      <c r="G10061" t="s">
        <v>22</v>
      </c>
      <c r="H10061" t="s">
        <v>57</v>
      </c>
      <c r="I10061" t="s">
        <v>24</v>
      </c>
      <c r="J10061" t="s">
        <v>25</v>
      </c>
      <c r="K10061" t="s">
        <v>37</v>
      </c>
      <c r="L10061">
        <v>26.7</v>
      </c>
      <c r="M10061">
        <v>0.32</v>
      </c>
      <c r="N10061" t="s">
        <v>27</v>
      </c>
      <c r="O10061" t="s">
        <v>28</v>
      </c>
      <c r="P10061">
        <v>0</v>
      </c>
      <c r="Q10061" t="s">
        <v>29</v>
      </c>
    </row>
    <row r="10062" spans="1:17" x14ac:dyDescent="0.3">
      <c r="A10062" t="s">
        <v>10786</v>
      </c>
      <c r="B10062" s="1">
        <v>45666</v>
      </c>
      <c r="C10062" t="s">
        <v>748</v>
      </c>
      <c r="D10062" t="s">
        <v>89</v>
      </c>
      <c r="E10062" t="s">
        <v>55</v>
      </c>
      <c r="F10062" t="s">
        <v>34</v>
      </c>
      <c r="G10062" t="s">
        <v>22</v>
      </c>
      <c r="H10062" t="s">
        <v>50</v>
      </c>
      <c r="I10062" t="s">
        <v>24</v>
      </c>
      <c r="J10062" t="s">
        <v>25</v>
      </c>
      <c r="K10062" t="s">
        <v>26</v>
      </c>
      <c r="L10062">
        <v>52.32</v>
      </c>
      <c r="M10062">
        <v>0.63</v>
      </c>
      <c r="N10062" t="s">
        <v>27</v>
      </c>
      <c r="O10062" t="s">
        <v>28</v>
      </c>
      <c r="P10062">
        <v>9</v>
      </c>
      <c r="Q10062" t="s">
        <v>29</v>
      </c>
    </row>
    <row r="10063" spans="1:17" x14ac:dyDescent="0.3">
      <c r="A10063" t="s">
        <v>10787</v>
      </c>
      <c r="B10063" s="1">
        <v>45754</v>
      </c>
      <c r="C10063" t="s">
        <v>2887</v>
      </c>
      <c r="D10063" t="s">
        <v>102</v>
      </c>
      <c r="E10063" t="s">
        <v>55</v>
      </c>
      <c r="F10063" t="s">
        <v>34</v>
      </c>
      <c r="G10063" t="s">
        <v>22</v>
      </c>
      <c r="H10063" t="s">
        <v>35</v>
      </c>
      <c r="I10063" t="s">
        <v>51</v>
      </c>
      <c r="J10063" t="s">
        <v>25</v>
      </c>
      <c r="K10063" t="s">
        <v>45</v>
      </c>
      <c r="L10063">
        <v>18.88</v>
      </c>
      <c r="M10063">
        <v>0.23</v>
      </c>
      <c r="N10063" t="s">
        <v>27</v>
      </c>
      <c r="O10063" t="s">
        <v>28</v>
      </c>
      <c r="P10063">
        <v>13</v>
      </c>
      <c r="Q10063" t="s">
        <v>29</v>
      </c>
    </row>
    <row r="10064" spans="1:17" x14ac:dyDescent="0.3">
      <c r="A10064" t="s">
        <v>10788</v>
      </c>
      <c r="B10064" s="1">
        <v>45700</v>
      </c>
      <c r="C10064" t="s">
        <v>793</v>
      </c>
      <c r="D10064" t="s">
        <v>124</v>
      </c>
      <c r="E10064" t="s">
        <v>41</v>
      </c>
      <c r="F10064" t="s">
        <v>21</v>
      </c>
      <c r="G10064" t="s">
        <v>22</v>
      </c>
      <c r="H10064" t="s">
        <v>23</v>
      </c>
      <c r="I10064" t="s">
        <v>51</v>
      </c>
      <c r="J10064" t="s">
        <v>61</v>
      </c>
      <c r="K10064" t="s">
        <v>37</v>
      </c>
      <c r="L10064">
        <v>26.49</v>
      </c>
      <c r="M10064">
        <v>0.57999999999999996</v>
      </c>
      <c r="N10064" t="s">
        <v>27</v>
      </c>
      <c r="O10064" t="s">
        <v>28</v>
      </c>
      <c r="P10064">
        <v>6</v>
      </c>
      <c r="Q10064" t="s">
        <v>29</v>
      </c>
    </row>
    <row r="10065" spans="1:17" x14ac:dyDescent="0.3">
      <c r="A10065" t="s">
        <v>10789</v>
      </c>
      <c r="B10065" s="1">
        <v>45833</v>
      </c>
      <c r="C10065" t="s">
        <v>338</v>
      </c>
      <c r="D10065" t="s">
        <v>94</v>
      </c>
      <c r="E10065" t="s">
        <v>33</v>
      </c>
      <c r="F10065" t="s">
        <v>34</v>
      </c>
      <c r="G10065" t="s">
        <v>22</v>
      </c>
      <c r="H10065" t="s">
        <v>99</v>
      </c>
      <c r="I10065" t="s">
        <v>24</v>
      </c>
      <c r="J10065" t="s">
        <v>25</v>
      </c>
      <c r="K10065" t="s">
        <v>45</v>
      </c>
      <c r="L10065">
        <v>76.569999999999993</v>
      </c>
      <c r="M10065">
        <v>0.92</v>
      </c>
      <c r="N10065" t="s">
        <v>27</v>
      </c>
      <c r="O10065" t="s">
        <v>28</v>
      </c>
      <c r="P10065">
        <v>14</v>
      </c>
      <c r="Q10065" t="s">
        <v>29</v>
      </c>
    </row>
    <row r="10066" spans="1:17" x14ac:dyDescent="0.3">
      <c r="A10066" t="s">
        <v>10790</v>
      </c>
      <c r="B10066" s="1">
        <v>45673</v>
      </c>
      <c r="C10066" t="s">
        <v>1165</v>
      </c>
      <c r="D10066" t="s">
        <v>118</v>
      </c>
      <c r="E10066" t="s">
        <v>66</v>
      </c>
      <c r="F10066" t="s">
        <v>34</v>
      </c>
      <c r="G10066" t="s">
        <v>22</v>
      </c>
      <c r="H10066" t="s">
        <v>43</v>
      </c>
      <c r="I10066" t="s">
        <v>51</v>
      </c>
      <c r="J10066" t="s">
        <v>25</v>
      </c>
      <c r="K10066" t="s">
        <v>45</v>
      </c>
      <c r="L10066">
        <v>318.26</v>
      </c>
      <c r="M10066">
        <v>3.82</v>
      </c>
      <c r="N10066" t="s">
        <v>27</v>
      </c>
      <c r="O10066" t="s">
        <v>28</v>
      </c>
      <c r="P10066">
        <v>14</v>
      </c>
      <c r="Q10066" t="s">
        <v>29</v>
      </c>
    </row>
    <row r="10067" spans="1:17" x14ac:dyDescent="0.3">
      <c r="A10067" t="s">
        <v>10791</v>
      </c>
      <c r="B10067" s="1">
        <v>45677</v>
      </c>
      <c r="C10067" t="s">
        <v>2404</v>
      </c>
      <c r="D10067" t="s">
        <v>54</v>
      </c>
      <c r="E10067" t="s">
        <v>66</v>
      </c>
      <c r="F10067" t="s">
        <v>34</v>
      </c>
      <c r="G10067" t="s">
        <v>22</v>
      </c>
      <c r="H10067" t="s">
        <v>99</v>
      </c>
      <c r="I10067" t="s">
        <v>44</v>
      </c>
      <c r="J10067" t="s">
        <v>25</v>
      </c>
      <c r="K10067" t="s">
        <v>37</v>
      </c>
      <c r="L10067">
        <v>85.29</v>
      </c>
      <c r="M10067">
        <v>1.02</v>
      </c>
      <c r="N10067" t="s">
        <v>27</v>
      </c>
      <c r="O10067" t="s">
        <v>28</v>
      </c>
      <c r="P10067">
        <v>24</v>
      </c>
      <c r="Q10067" t="s">
        <v>29</v>
      </c>
    </row>
    <row r="10068" spans="1:17" x14ac:dyDescent="0.3">
      <c r="A10068" t="s">
        <v>10792</v>
      </c>
      <c r="B10068" s="1">
        <v>45739</v>
      </c>
      <c r="C10068" t="s">
        <v>1386</v>
      </c>
      <c r="D10068" t="s">
        <v>89</v>
      </c>
      <c r="E10068" t="s">
        <v>55</v>
      </c>
      <c r="F10068" t="s">
        <v>34</v>
      </c>
      <c r="G10068" t="s">
        <v>22</v>
      </c>
      <c r="H10068" t="s">
        <v>103</v>
      </c>
      <c r="I10068" t="s">
        <v>24</v>
      </c>
      <c r="J10068" t="s">
        <v>25</v>
      </c>
      <c r="K10068" t="s">
        <v>45</v>
      </c>
      <c r="L10068">
        <v>104.2</v>
      </c>
      <c r="M10068">
        <v>1.25</v>
      </c>
      <c r="N10068" t="s">
        <v>27</v>
      </c>
      <c r="O10068" t="s">
        <v>28</v>
      </c>
      <c r="P10068">
        <v>1</v>
      </c>
      <c r="Q10068" t="s">
        <v>29</v>
      </c>
    </row>
    <row r="10069" spans="1:17" x14ac:dyDescent="0.3">
      <c r="A10069" t="s">
        <v>10793</v>
      </c>
      <c r="B10069" s="1">
        <v>45689</v>
      </c>
      <c r="C10069" t="s">
        <v>391</v>
      </c>
      <c r="D10069" t="s">
        <v>65</v>
      </c>
      <c r="E10069" t="s">
        <v>33</v>
      </c>
      <c r="F10069" t="s">
        <v>56</v>
      </c>
      <c r="G10069" t="s">
        <v>22</v>
      </c>
      <c r="H10069" t="s">
        <v>50</v>
      </c>
      <c r="I10069" t="s">
        <v>24</v>
      </c>
      <c r="J10069" t="s">
        <v>111</v>
      </c>
      <c r="K10069" t="s">
        <v>37</v>
      </c>
      <c r="L10069">
        <v>130.32</v>
      </c>
      <c r="M10069">
        <v>0.52</v>
      </c>
      <c r="N10069" t="s">
        <v>27</v>
      </c>
      <c r="O10069" t="s">
        <v>28</v>
      </c>
      <c r="P10069">
        <v>4</v>
      </c>
      <c r="Q10069" t="s">
        <v>29</v>
      </c>
    </row>
    <row r="10070" spans="1:17" x14ac:dyDescent="0.3">
      <c r="A10070" t="s">
        <v>10794</v>
      </c>
      <c r="B10070" s="1">
        <v>45764</v>
      </c>
      <c r="C10070" t="s">
        <v>385</v>
      </c>
      <c r="D10070" t="s">
        <v>94</v>
      </c>
      <c r="E10070" t="s">
        <v>20</v>
      </c>
      <c r="F10070" t="s">
        <v>34</v>
      </c>
      <c r="G10070" t="s">
        <v>22</v>
      </c>
      <c r="H10070" t="s">
        <v>23</v>
      </c>
      <c r="I10070" t="s">
        <v>24</v>
      </c>
      <c r="J10070" t="s">
        <v>111</v>
      </c>
      <c r="K10070" t="s">
        <v>45</v>
      </c>
      <c r="L10070">
        <v>56.44</v>
      </c>
      <c r="M10070">
        <v>0.23</v>
      </c>
      <c r="N10070" t="s">
        <v>27</v>
      </c>
      <c r="O10070" t="s">
        <v>28</v>
      </c>
      <c r="P10070">
        <v>11</v>
      </c>
      <c r="Q10070" t="s">
        <v>29</v>
      </c>
    </row>
    <row r="10071" spans="1:17" x14ac:dyDescent="0.3">
      <c r="A10071" t="s">
        <v>10795</v>
      </c>
      <c r="B10071" s="1">
        <v>45760</v>
      </c>
      <c r="C10071" t="s">
        <v>512</v>
      </c>
      <c r="D10071" t="s">
        <v>124</v>
      </c>
      <c r="E10071" t="s">
        <v>55</v>
      </c>
      <c r="F10071" t="s">
        <v>21</v>
      </c>
      <c r="G10071" t="s">
        <v>22</v>
      </c>
      <c r="H10071" t="s">
        <v>57</v>
      </c>
      <c r="I10071" t="s">
        <v>24</v>
      </c>
      <c r="J10071" t="s">
        <v>25</v>
      </c>
      <c r="K10071" t="s">
        <v>26</v>
      </c>
      <c r="L10071">
        <v>134.68</v>
      </c>
      <c r="M10071">
        <v>1.62</v>
      </c>
      <c r="N10071" t="s">
        <v>27</v>
      </c>
      <c r="O10071" t="s">
        <v>28</v>
      </c>
      <c r="P10071">
        <v>3</v>
      </c>
      <c r="Q10071" t="s">
        <v>29</v>
      </c>
    </row>
    <row r="10072" spans="1:17" x14ac:dyDescent="0.3">
      <c r="A10072" t="s">
        <v>10796</v>
      </c>
      <c r="B10072" s="1">
        <v>45672</v>
      </c>
      <c r="C10072" t="s">
        <v>2887</v>
      </c>
      <c r="D10072" t="s">
        <v>102</v>
      </c>
      <c r="E10072" t="s">
        <v>55</v>
      </c>
      <c r="F10072" t="s">
        <v>34</v>
      </c>
      <c r="G10072" t="s">
        <v>22</v>
      </c>
      <c r="H10072" t="s">
        <v>23</v>
      </c>
      <c r="I10072" t="s">
        <v>24</v>
      </c>
      <c r="J10072" t="s">
        <v>61</v>
      </c>
      <c r="K10072" t="s">
        <v>37</v>
      </c>
      <c r="L10072">
        <v>178.56</v>
      </c>
      <c r="M10072">
        <v>3.93</v>
      </c>
      <c r="N10072" t="s">
        <v>27</v>
      </c>
      <c r="O10072" t="s">
        <v>28</v>
      </c>
      <c r="P10072">
        <v>3</v>
      </c>
      <c r="Q10072" t="s">
        <v>29</v>
      </c>
    </row>
    <row r="10073" spans="1:17" x14ac:dyDescent="0.3">
      <c r="A10073" t="s">
        <v>10797</v>
      </c>
      <c r="B10073" s="1">
        <v>45820</v>
      </c>
      <c r="C10073" t="s">
        <v>3554</v>
      </c>
      <c r="D10073" t="s">
        <v>118</v>
      </c>
      <c r="E10073" t="s">
        <v>33</v>
      </c>
      <c r="F10073" t="s">
        <v>21</v>
      </c>
      <c r="G10073" t="s">
        <v>22</v>
      </c>
      <c r="H10073" t="s">
        <v>50</v>
      </c>
      <c r="I10073" t="s">
        <v>51</v>
      </c>
      <c r="J10073" t="s">
        <v>25</v>
      </c>
      <c r="K10073" t="s">
        <v>45</v>
      </c>
      <c r="L10073">
        <v>111.86</v>
      </c>
      <c r="M10073">
        <v>1.34</v>
      </c>
      <c r="N10073" t="s">
        <v>27</v>
      </c>
      <c r="O10073" t="s">
        <v>28</v>
      </c>
      <c r="P10073">
        <v>3</v>
      </c>
      <c r="Q10073" t="s">
        <v>29</v>
      </c>
    </row>
    <row r="10074" spans="1:17" x14ac:dyDescent="0.3">
      <c r="A10074" t="s">
        <v>10798</v>
      </c>
      <c r="B10074" s="1">
        <v>45679</v>
      </c>
      <c r="C10074" t="s">
        <v>876</v>
      </c>
      <c r="D10074" t="s">
        <v>203</v>
      </c>
      <c r="E10074" t="s">
        <v>41</v>
      </c>
      <c r="F10074" t="s">
        <v>21</v>
      </c>
      <c r="G10074" t="s">
        <v>22</v>
      </c>
      <c r="H10074" t="s">
        <v>99</v>
      </c>
      <c r="I10074" t="s">
        <v>51</v>
      </c>
      <c r="J10074" t="s">
        <v>61</v>
      </c>
      <c r="K10074" t="s">
        <v>44</v>
      </c>
      <c r="L10074">
        <v>72.88</v>
      </c>
      <c r="M10074">
        <v>1.6</v>
      </c>
      <c r="N10074" t="s">
        <v>27</v>
      </c>
      <c r="O10074" t="s">
        <v>28</v>
      </c>
      <c r="P10074">
        <v>2</v>
      </c>
      <c r="Q10074" t="s">
        <v>29</v>
      </c>
    </row>
    <row r="10075" spans="1:17" x14ac:dyDescent="0.3">
      <c r="A10075" t="s">
        <v>10799</v>
      </c>
      <c r="B10075" s="1">
        <v>45708</v>
      </c>
      <c r="C10075" t="s">
        <v>730</v>
      </c>
      <c r="D10075" t="s">
        <v>65</v>
      </c>
      <c r="E10075" t="s">
        <v>41</v>
      </c>
      <c r="F10075" t="s">
        <v>21</v>
      </c>
      <c r="G10075" t="s">
        <v>22</v>
      </c>
      <c r="H10075" t="s">
        <v>43</v>
      </c>
      <c r="I10075" t="s">
        <v>51</v>
      </c>
      <c r="J10075" t="s">
        <v>61</v>
      </c>
      <c r="K10075" t="s">
        <v>45</v>
      </c>
      <c r="L10075">
        <v>219.47</v>
      </c>
      <c r="M10075">
        <v>4.83</v>
      </c>
      <c r="N10075" t="s">
        <v>27</v>
      </c>
      <c r="O10075" t="s">
        <v>28</v>
      </c>
      <c r="P10075">
        <v>7</v>
      </c>
      <c r="Q10075" t="s">
        <v>29</v>
      </c>
    </row>
    <row r="10076" spans="1:17" x14ac:dyDescent="0.3">
      <c r="A10076" t="s">
        <v>10800</v>
      </c>
      <c r="B10076" s="1">
        <v>45771</v>
      </c>
      <c r="C10076" t="s">
        <v>277</v>
      </c>
      <c r="D10076" t="s">
        <v>65</v>
      </c>
      <c r="E10076" t="s">
        <v>66</v>
      </c>
      <c r="F10076" t="s">
        <v>34</v>
      </c>
      <c r="G10076" t="s">
        <v>22</v>
      </c>
      <c r="H10076" t="s">
        <v>57</v>
      </c>
      <c r="I10076" t="s">
        <v>119</v>
      </c>
      <c r="J10076" t="s">
        <v>25</v>
      </c>
      <c r="K10076" t="s">
        <v>26</v>
      </c>
      <c r="L10076">
        <v>181.52</v>
      </c>
      <c r="M10076">
        <v>2.1800000000000002</v>
      </c>
      <c r="N10076" t="s">
        <v>27</v>
      </c>
      <c r="O10076" t="s">
        <v>28</v>
      </c>
      <c r="P10076">
        <v>12</v>
      </c>
      <c r="Q10076" t="s">
        <v>29</v>
      </c>
    </row>
    <row r="10077" spans="1:17" x14ac:dyDescent="0.3">
      <c r="A10077" t="s">
        <v>10801</v>
      </c>
      <c r="B10077" s="1">
        <v>45829</v>
      </c>
      <c r="C10077" t="s">
        <v>205</v>
      </c>
      <c r="D10077" t="s">
        <v>106</v>
      </c>
      <c r="E10077" t="s">
        <v>41</v>
      </c>
      <c r="F10077" t="s">
        <v>34</v>
      </c>
      <c r="G10077" t="s">
        <v>22</v>
      </c>
      <c r="H10077" t="s">
        <v>50</v>
      </c>
      <c r="I10077" t="s">
        <v>24</v>
      </c>
      <c r="J10077" t="s">
        <v>25</v>
      </c>
      <c r="K10077" t="s">
        <v>62</v>
      </c>
      <c r="L10077">
        <v>37.96</v>
      </c>
      <c r="M10077">
        <v>0.46</v>
      </c>
      <c r="N10077" t="s">
        <v>27</v>
      </c>
      <c r="O10077" t="s">
        <v>28</v>
      </c>
      <c r="P10077">
        <v>5</v>
      </c>
      <c r="Q10077" t="s">
        <v>29</v>
      </c>
    </row>
    <row r="10078" spans="1:17" x14ac:dyDescent="0.3">
      <c r="A10078" t="s">
        <v>10802</v>
      </c>
      <c r="B10078" s="1">
        <v>45814</v>
      </c>
      <c r="C10078" t="s">
        <v>198</v>
      </c>
      <c r="D10078" t="s">
        <v>94</v>
      </c>
      <c r="E10078" t="s">
        <v>55</v>
      </c>
      <c r="F10078" t="s">
        <v>34</v>
      </c>
      <c r="G10078" t="s">
        <v>42</v>
      </c>
      <c r="H10078" t="s">
        <v>50</v>
      </c>
      <c r="I10078" t="s">
        <v>24</v>
      </c>
      <c r="J10078" t="s">
        <v>25</v>
      </c>
      <c r="K10078" t="s">
        <v>37</v>
      </c>
      <c r="L10078">
        <v>77.97</v>
      </c>
      <c r="M10078">
        <v>0.94</v>
      </c>
      <c r="N10078" t="s">
        <v>27</v>
      </c>
      <c r="O10078" t="s">
        <v>28</v>
      </c>
      <c r="P10078">
        <v>20</v>
      </c>
      <c r="Q10078" t="s">
        <v>29</v>
      </c>
    </row>
    <row r="10079" spans="1:17" x14ac:dyDescent="0.3">
      <c r="A10079" t="s">
        <v>10803</v>
      </c>
      <c r="B10079" s="1">
        <v>45741</v>
      </c>
      <c r="C10079" t="s">
        <v>1370</v>
      </c>
      <c r="D10079" t="s">
        <v>89</v>
      </c>
      <c r="E10079" t="s">
        <v>66</v>
      </c>
      <c r="F10079" t="s">
        <v>34</v>
      </c>
      <c r="G10079" t="s">
        <v>22</v>
      </c>
      <c r="H10079" t="s">
        <v>23</v>
      </c>
      <c r="I10079" t="s">
        <v>24</v>
      </c>
      <c r="J10079" t="s">
        <v>25</v>
      </c>
      <c r="K10079" t="s">
        <v>45</v>
      </c>
      <c r="L10079">
        <v>49.51</v>
      </c>
      <c r="M10079">
        <v>0.59</v>
      </c>
      <c r="N10079" t="s">
        <v>27</v>
      </c>
      <c r="O10079" t="s">
        <v>28</v>
      </c>
      <c r="P10079">
        <v>3</v>
      </c>
      <c r="Q10079" t="s">
        <v>29</v>
      </c>
    </row>
    <row r="10080" spans="1:17" x14ac:dyDescent="0.3">
      <c r="A10080" t="s">
        <v>10804</v>
      </c>
      <c r="B10080" s="1">
        <v>45698</v>
      </c>
      <c r="C10080" t="s">
        <v>722</v>
      </c>
      <c r="D10080" t="s">
        <v>49</v>
      </c>
      <c r="E10080" t="s">
        <v>20</v>
      </c>
      <c r="F10080" t="s">
        <v>21</v>
      </c>
      <c r="G10080" t="s">
        <v>42</v>
      </c>
      <c r="H10080" t="s">
        <v>23</v>
      </c>
      <c r="I10080" t="s">
        <v>51</v>
      </c>
      <c r="J10080" t="s">
        <v>111</v>
      </c>
      <c r="K10080" t="s">
        <v>37</v>
      </c>
      <c r="L10080">
        <v>10.92</v>
      </c>
      <c r="M10080">
        <v>0.04</v>
      </c>
      <c r="N10080" t="s">
        <v>27</v>
      </c>
      <c r="O10080" t="s">
        <v>28</v>
      </c>
      <c r="P10080">
        <v>20</v>
      </c>
      <c r="Q10080" t="s">
        <v>29</v>
      </c>
    </row>
    <row r="10081" spans="1:17" x14ac:dyDescent="0.3">
      <c r="A10081" t="s">
        <v>10805</v>
      </c>
      <c r="B10081" s="1">
        <v>45808</v>
      </c>
      <c r="C10081" t="s">
        <v>198</v>
      </c>
      <c r="D10081" t="s">
        <v>94</v>
      </c>
      <c r="E10081" t="s">
        <v>55</v>
      </c>
      <c r="F10081" t="s">
        <v>34</v>
      </c>
      <c r="G10081" t="s">
        <v>42</v>
      </c>
      <c r="H10081" t="s">
        <v>23</v>
      </c>
      <c r="I10081" t="s">
        <v>24</v>
      </c>
      <c r="J10081" t="s">
        <v>36</v>
      </c>
      <c r="K10081" t="s">
        <v>45</v>
      </c>
      <c r="L10081">
        <v>77.44</v>
      </c>
      <c r="M10081">
        <v>0.46</v>
      </c>
      <c r="N10081" t="s">
        <v>27</v>
      </c>
      <c r="O10081" t="s">
        <v>28</v>
      </c>
      <c r="P10081">
        <v>25</v>
      </c>
      <c r="Q10081" t="s">
        <v>29</v>
      </c>
    </row>
    <row r="10082" spans="1:17" x14ac:dyDescent="0.3">
      <c r="A10082" t="s">
        <v>10806</v>
      </c>
      <c r="B10082" s="1">
        <v>45730</v>
      </c>
      <c r="C10082" t="s">
        <v>1950</v>
      </c>
      <c r="D10082" t="s">
        <v>203</v>
      </c>
      <c r="E10082" t="s">
        <v>33</v>
      </c>
      <c r="F10082" t="s">
        <v>56</v>
      </c>
      <c r="G10082" t="s">
        <v>42</v>
      </c>
      <c r="H10082" t="s">
        <v>76</v>
      </c>
      <c r="I10082" t="s">
        <v>24</v>
      </c>
      <c r="J10082" t="s">
        <v>25</v>
      </c>
      <c r="K10082" t="s">
        <v>37</v>
      </c>
      <c r="L10082">
        <v>218.36</v>
      </c>
      <c r="M10082">
        <v>2.62</v>
      </c>
      <c r="N10082" t="s">
        <v>27</v>
      </c>
      <c r="O10082" t="s">
        <v>28</v>
      </c>
      <c r="P10082">
        <v>39</v>
      </c>
      <c r="Q10082" t="s">
        <v>29</v>
      </c>
    </row>
    <row r="10083" spans="1:17" x14ac:dyDescent="0.3">
      <c r="A10083" t="s">
        <v>10807</v>
      </c>
      <c r="B10083" s="1">
        <v>45707</v>
      </c>
      <c r="C10083" t="s">
        <v>1722</v>
      </c>
      <c r="D10083" t="s">
        <v>203</v>
      </c>
      <c r="E10083" t="s">
        <v>66</v>
      </c>
      <c r="F10083" t="s">
        <v>21</v>
      </c>
      <c r="G10083" t="s">
        <v>22</v>
      </c>
      <c r="H10083" t="s">
        <v>23</v>
      </c>
      <c r="I10083" t="s">
        <v>51</v>
      </c>
      <c r="J10083" t="s">
        <v>25</v>
      </c>
      <c r="K10083" t="s">
        <v>37</v>
      </c>
      <c r="L10083">
        <v>312.29000000000002</v>
      </c>
      <c r="M10083">
        <v>3.75</v>
      </c>
      <c r="N10083" t="s">
        <v>27</v>
      </c>
      <c r="O10083" t="s">
        <v>28</v>
      </c>
      <c r="P10083">
        <v>5</v>
      </c>
      <c r="Q10083" t="s">
        <v>29</v>
      </c>
    </row>
    <row r="10084" spans="1:17" x14ac:dyDescent="0.3">
      <c r="A10084" t="s">
        <v>10808</v>
      </c>
      <c r="B10084" s="1">
        <v>45673</v>
      </c>
      <c r="C10084" t="s">
        <v>1389</v>
      </c>
      <c r="D10084" t="s">
        <v>19</v>
      </c>
      <c r="E10084" t="s">
        <v>41</v>
      </c>
      <c r="F10084" t="s">
        <v>34</v>
      </c>
      <c r="G10084" t="s">
        <v>22</v>
      </c>
      <c r="H10084" t="s">
        <v>79</v>
      </c>
      <c r="I10084" t="s">
        <v>51</v>
      </c>
      <c r="J10084" t="s">
        <v>61</v>
      </c>
      <c r="K10084" t="s">
        <v>37</v>
      </c>
      <c r="L10084">
        <v>51.43</v>
      </c>
      <c r="M10084">
        <v>0</v>
      </c>
      <c r="N10084" t="s">
        <v>69</v>
      </c>
      <c r="O10084" t="s">
        <v>593</v>
      </c>
      <c r="P10084">
        <v>20</v>
      </c>
      <c r="Q10084" t="s">
        <v>29</v>
      </c>
    </row>
    <row r="10085" spans="1:17" x14ac:dyDescent="0.3">
      <c r="A10085" t="s">
        <v>10809</v>
      </c>
      <c r="B10085" s="1">
        <v>45798</v>
      </c>
      <c r="C10085" t="s">
        <v>1208</v>
      </c>
      <c r="D10085" t="s">
        <v>54</v>
      </c>
      <c r="E10085" t="s">
        <v>33</v>
      </c>
      <c r="F10085" t="s">
        <v>34</v>
      </c>
      <c r="G10085" t="s">
        <v>84</v>
      </c>
      <c r="H10085" t="s">
        <v>50</v>
      </c>
      <c r="I10085" t="s">
        <v>51</v>
      </c>
      <c r="J10085" t="s">
        <v>61</v>
      </c>
      <c r="K10085" t="s">
        <v>37</v>
      </c>
      <c r="L10085">
        <v>24.23</v>
      </c>
      <c r="M10085">
        <v>0.53</v>
      </c>
      <c r="N10085" t="s">
        <v>27</v>
      </c>
      <c r="O10085" t="s">
        <v>28</v>
      </c>
      <c r="P10085">
        <v>37</v>
      </c>
      <c r="Q10085" t="s">
        <v>29</v>
      </c>
    </row>
    <row r="10086" spans="1:17" x14ac:dyDescent="0.3">
      <c r="A10086" t="s">
        <v>10810</v>
      </c>
      <c r="B10086" s="1">
        <v>45761</v>
      </c>
      <c r="C10086" t="s">
        <v>640</v>
      </c>
      <c r="D10086" t="s">
        <v>160</v>
      </c>
      <c r="E10086" t="s">
        <v>20</v>
      </c>
      <c r="F10086" t="s">
        <v>34</v>
      </c>
      <c r="G10086" t="s">
        <v>22</v>
      </c>
      <c r="H10086" t="s">
        <v>57</v>
      </c>
      <c r="I10086" t="s">
        <v>24</v>
      </c>
      <c r="J10086" t="s">
        <v>25</v>
      </c>
      <c r="K10086" t="s">
        <v>62</v>
      </c>
      <c r="L10086">
        <v>24.51</v>
      </c>
      <c r="M10086">
        <v>0.28999999999999998</v>
      </c>
      <c r="N10086" t="s">
        <v>27</v>
      </c>
      <c r="O10086" t="s">
        <v>28</v>
      </c>
      <c r="P10086">
        <v>7</v>
      </c>
      <c r="Q10086" t="s">
        <v>29</v>
      </c>
    </row>
    <row r="10087" spans="1:17" x14ac:dyDescent="0.3">
      <c r="A10087" t="s">
        <v>10811</v>
      </c>
      <c r="B10087" s="1">
        <v>45753</v>
      </c>
      <c r="C10087" t="s">
        <v>621</v>
      </c>
      <c r="D10087" t="s">
        <v>203</v>
      </c>
      <c r="E10087" t="s">
        <v>55</v>
      </c>
      <c r="F10087" t="s">
        <v>34</v>
      </c>
      <c r="G10087" t="s">
        <v>84</v>
      </c>
      <c r="H10087" t="s">
        <v>23</v>
      </c>
      <c r="I10087" t="s">
        <v>119</v>
      </c>
      <c r="J10087" t="s">
        <v>61</v>
      </c>
      <c r="K10087" t="s">
        <v>45</v>
      </c>
      <c r="L10087">
        <v>95.21</v>
      </c>
      <c r="M10087">
        <v>0</v>
      </c>
      <c r="N10087" t="s">
        <v>69</v>
      </c>
      <c r="O10087" t="s">
        <v>70</v>
      </c>
      <c r="P10087">
        <v>61</v>
      </c>
      <c r="Q10087" t="s">
        <v>46</v>
      </c>
    </row>
    <row r="10088" spans="1:17" x14ac:dyDescent="0.3">
      <c r="A10088" t="s">
        <v>10812</v>
      </c>
      <c r="B10088" s="1">
        <v>45731</v>
      </c>
      <c r="C10088" t="s">
        <v>558</v>
      </c>
      <c r="D10088" t="s">
        <v>118</v>
      </c>
      <c r="E10088" t="s">
        <v>33</v>
      </c>
      <c r="F10088" t="s">
        <v>34</v>
      </c>
      <c r="G10088" t="s">
        <v>42</v>
      </c>
      <c r="H10088" t="s">
        <v>57</v>
      </c>
      <c r="I10088" t="s">
        <v>24</v>
      </c>
      <c r="J10088" t="s">
        <v>61</v>
      </c>
      <c r="K10088" t="s">
        <v>62</v>
      </c>
      <c r="L10088">
        <v>99.01</v>
      </c>
      <c r="M10088">
        <v>2.1800000000000002</v>
      </c>
      <c r="N10088" t="s">
        <v>27</v>
      </c>
      <c r="O10088" t="s">
        <v>28</v>
      </c>
      <c r="P10088">
        <v>26</v>
      </c>
      <c r="Q10088" t="s">
        <v>29</v>
      </c>
    </row>
    <row r="10089" spans="1:17" x14ac:dyDescent="0.3">
      <c r="A10089" t="s">
        <v>10813</v>
      </c>
      <c r="B10089" s="1">
        <v>45731</v>
      </c>
      <c r="C10089" t="s">
        <v>210</v>
      </c>
      <c r="D10089" t="s">
        <v>203</v>
      </c>
      <c r="E10089" t="s">
        <v>20</v>
      </c>
      <c r="F10089" t="s">
        <v>34</v>
      </c>
      <c r="G10089" t="s">
        <v>22</v>
      </c>
      <c r="H10089" t="s">
        <v>76</v>
      </c>
      <c r="I10089" t="s">
        <v>24</v>
      </c>
      <c r="J10089" t="s">
        <v>61</v>
      </c>
      <c r="K10089" t="s">
        <v>45</v>
      </c>
      <c r="L10089">
        <v>612.46</v>
      </c>
      <c r="M10089">
        <v>13.47</v>
      </c>
      <c r="N10089" t="s">
        <v>27</v>
      </c>
      <c r="O10089" t="s">
        <v>28</v>
      </c>
      <c r="P10089">
        <v>51</v>
      </c>
      <c r="Q10089" t="s">
        <v>46</v>
      </c>
    </row>
    <row r="10090" spans="1:17" x14ac:dyDescent="0.3">
      <c r="A10090" t="s">
        <v>10814</v>
      </c>
      <c r="B10090" s="1">
        <v>45739</v>
      </c>
      <c r="C10090" t="s">
        <v>1526</v>
      </c>
      <c r="D10090" t="s">
        <v>54</v>
      </c>
      <c r="E10090" t="s">
        <v>41</v>
      </c>
      <c r="F10090" t="s">
        <v>34</v>
      </c>
      <c r="G10090" t="s">
        <v>22</v>
      </c>
      <c r="H10090" t="s">
        <v>43</v>
      </c>
      <c r="I10090" t="s">
        <v>44</v>
      </c>
      <c r="J10090" t="s">
        <v>61</v>
      </c>
      <c r="K10090" t="s">
        <v>37</v>
      </c>
      <c r="L10090">
        <v>122.06</v>
      </c>
      <c r="M10090">
        <v>2.69</v>
      </c>
      <c r="N10090" t="s">
        <v>27</v>
      </c>
      <c r="O10090" t="s">
        <v>28</v>
      </c>
      <c r="P10090">
        <v>13</v>
      </c>
      <c r="Q10090" t="s">
        <v>29</v>
      </c>
    </row>
    <row r="10091" spans="1:17" x14ac:dyDescent="0.3">
      <c r="A10091" t="s">
        <v>10815</v>
      </c>
      <c r="B10091" s="1">
        <v>45741</v>
      </c>
      <c r="C10091" t="s">
        <v>321</v>
      </c>
      <c r="D10091" t="s">
        <v>106</v>
      </c>
      <c r="E10091" t="s">
        <v>55</v>
      </c>
      <c r="F10091" t="s">
        <v>56</v>
      </c>
      <c r="G10091" t="s">
        <v>22</v>
      </c>
      <c r="H10091" t="s">
        <v>23</v>
      </c>
      <c r="I10091" t="s">
        <v>44</v>
      </c>
      <c r="J10091" t="s">
        <v>25</v>
      </c>
      <c r="K10091" t="s">
        <v>45</v>
      </c>
      <c r="L10091">
        <v>99.19</v>
      </c>
      <c r="M10091">
        <v>1.19</v>
      </c>
      <c r="N10091" t="s">
        <v>27</v>
      </c>
      <c r="O10091" t="s">
        <v>28</v>
      </c>
      <c r="P10091">
        <v>23</v>
      </c>
      <c r="Q10091" t="s">
        <v>29</v>
      </c>
    </row>
    <row r="10092" spans="1:17" x14ac:dyDescent="0.3">
      <c r="A10092" t="s">
        <v>10816</v>
      </c>
      <c r="B10092" s="1">
        <v>45682</v>
      </c>
      <c r="C10092" t="s">
        <v>1274</v>
      </c>
      <c r="D10092" t="s">
        <v>32</v>
      </c>
      <c r="E10092" t="s">
        <v>33</v>
      </c>
      <c r="F10092" t="s">
        <v>34</v>
      </c>
      <c r="G10092" t="s">
        <v>22</v>
      </c>
      <c r="H10092" t="s">
        <v>35</v>
      </c>
      <c r="I10092" t="s">
        <v>51</v>
      </c>
      <c r="J10092" t="s">
        <v>61</v>
      </c>
      <c r="K10092" t="s">
        <v>45</v>
      </c>
      <c r="L10092">
        <v>256.06</v>
      </c>
      <c r="M10092">
        <v>5.63</v>
      </c>
      <c r="N10092" t="s">
        <v>27</v>
      </c>
      <c r="O10092" t="s">
        <v>28</v>
      </c>
      <c r="P10092">
        <v>4</v>
      </c>
      <c r="Q10092" t="s">
        <v>29</v>
      </c>
    </row>
    <row r="10093" spans="1:17" x14ac:dyDescent="0.3">
      <c r="A10093" t="s">
        <v>10817</v>
      </c>
      <c r="B10093" s="1">
        <v>45833</v>
      </c>
      <c r="C10093" t="s">
        <v>400</v>
      </c>
      <c r="D10093" t="s">
        <v>94</v>
      </c>
      <c r="E10093" t="s">
        <v>41</v>
      </c>
      <c r="F10093" t="s">
        <v>56</v>
      </c>
      <c r="G10093" t="s">
        <v>22</v>
      </c>
      <c r="H10093" t="s">
        <v>76</v>
      </c>
      <c r="I10093" t="s">
        <v>24</v>
      </c>
      <c r="J10093" t="s">
        <v>111</v>
      </c>
      <c r="K10093" t="s">
        <v>37</v>
      </c>
      <c r="L10093">
        <v>237.59</v>
      </c>
      <c r="M10093">
        <v>0.95</v>
      </c>
      <c r="N10093" t="s">
        <v>27</v>
      </c>
      <c r="O10093" t="s">
        <v>28</v>
      </c>
      <c r="P10093">
        <v>26</v>
      </c>
      <c r="Q10093" t="s">
        <v>29</v>
      </c>
    </row>
    <row r="10094" spans="1:17" x14ac:dyDescent="0.3">
      <c r="A10094" t="s">
        <v>10818</v>
      </c>
      <c r="B10094" s="1">
        <v>45770</v>
      </c>
      <c r="C10094" t="s">
        <v>1290</v>
      </c>
      <c r="D10094" t="s">
        <v>203</v>
      </c>
      <c r="E10094" t="s">
        <v>20</v>
      </c>
      <c r="F10094" t="s">
        <v>21</v>
      </c>
      <c r="G10094" t="s">
        <v>22</v>
      </c>
      <c r="H10094" t="s">
        <v>50</v>
      </c>
      <c r="I10094" t="s">
        <v>24</v>
      </c>
      <c r="J10094" t="s">
        <v>111</v>
      </c>
      <c r="K10094" t="s">
        <v>26</v>
      </c>
      <c r="L10094">
        <v>105.93</v>
      </c>
      <c r="M10094">
        <v>0.42</v>
      </c>
      <c r="N10094" t="s">
        <v>27</v>
      </c>
      <c r="O10094" t="s">
        <v>28</v>
      </c>
      <c r="P10094">
        <v>10</v>
      </c>
      <c r="Q10094" t="s">
        <v>29</v>
      </c>
    </row>
    <row r="10095" spans="1:17" x14ac:dyDescent="0.3">
      <c r="A10095" t="s">
        <v>10819</v>
      </c>
      <c r="B10095" s="1">
        <v>45667</v>
      </c>
      <c r="C10095" t="s">
        <v>1349</v>
      </c>
      <c r="D10095" t="s">
        <v>94</v>
      </c>
      <c r="E10095" t="s">
        <v>33</v>
      </c>
      <c r="F10095" t="s">
        <v>34</v>
      </c>
      <c r="G10095" t="s">
        <v>84</v>
      </c>
      <c r="H10095" t="s">
        <v>50</v>
      </c>
      <c r="I10095" t="s">
        <v>51</v>
      </c>
      <c r="J10095" t="s">
        <v>25</v>
      </c>
      <c r="K10095" t="s">
        <v>45</v>
      </c>
      <c r="L10095">
        <v>28.62</v>
      </c>
      <c r="M10095">
        <v>0.34</v>
      </c>
      <c r="N10095" t="s">
        <v>27</v>
      </c>
      <c r="O10095" t="s">
        <v>28</v>
      </c>
      <c r="P10095">
        <v>46</v>
      </c>
      <c r="Q10095" t="s">
        <v>46</v>
      </c>
    </row>
    <row r="10096" spans="1:17" x14ac:dyDescent="0.3">
      <c r="A10096" t="s">
        <v>10820</v>
      </c>
      <c r="B10096" s="1">
        <v>45747</v>
      </c>
      <c r="C10096" t="s">
        <v>812</v>
      </c>
      <c r="D10096" t="s">
        <v>106</v>
      </c>
      <c r="E10096" t="s">
        <v>33</v>
      </c>
      <c r="F10096" t="s">
        <v>34</v>
      </c>
      <c r="G10096" t="s">
        <v>84</v>
      </c>
      <c r="H10096" t="s">
        <v>35</v>
      </c>
      <c r="I10096" t="s">
        <v>44</v>
      </c>
      <c r="J10096" t="s">
        <v>25</v>
      </c>
      <c r="K10096" t="s">
        <v>37</v>
      </c>
      <c r="L10096">
        <v>111.74</v>
      </c>
      <c r="M10096">
        <v>1.34</v>
      </c>
      <c r="N10096" t="s">
        <v>27</v>
      </c>
      <c r="O10096" t="s">
        <v>28</v>
      </c>
      <c r="P10096">
        <v>55</v>
      </c>
      <c r="Q10096" t="s">
        <v>46</v>
      </c>
    </row>
    <row r="10097" spans="1:17" x14ac:dyDescent="0.3">
      <c r="A10097" t="s">
        <v>10821</v>
      </c>
      <c r="B10097" s="1">
        <v>45819</v>
      </c>
      <c r="C10097" t="s">
        <v>1490</v>
      </c>
      <c r="D10097" t="s">
        <v>102</v>
      </c>
      <c r="E10097" t="s">
        <v>66</v>
      </c>
      <c r="F10097" t="s">
        <v>34</v>
      </c>
      <c r="G10097" t="s">
        <v>22</v>
      </c>
      <c r="H10097" t="s">
        <v>76</v>
      </c>
      <c r="I10097" t="s">
        <v>24</v>
      </c>
      <c r="J10097" t="s">
        <v>25</v>
      </c>
      <c r="K10097" t="s">
        <v>45</v>
      </c>
      <c r="L10097">
        <v>246.21</v>
      </c>
      <c r="M10097">
        <v>2.95</v>
      </c>
      <c r="N10097" t="s">
        <v>27</v>
      </c>
      <c r="O10097" t="s">
        <v>28</v>
      </c>
      <c r="P10097">
        <v>18</v>
      </c>
      <c r="Q10097" t="s">
        <v>29</v>
      </c>
    </row>
    <row r="10098" spans="1:17" x14ac:dyDescent="0.3">
      <c r="A10098" t="s">
        <v>10822</v>
      </c>
      <c r="B10098" s="1">
        <v>45687</v>
      </c>
      <c r="C10098" t="s">
        <v>722</v>
      </c>
      <c r="D10098" t="s">
        <v>49</v>
      </c>
      <c r="E10098" t="s">
        <v>20</v>
      </c>
      <c r="F10098" t="s">
        <v>21</v>
      </c>
      <c r="G10098" t="s">
        <v>42</v>
      </c>
      <c r="H10098" t="s">
        <v>57</v>
      </c>
      <c r="I10098" t="s">
        <v>44</v>
      </c>
      <c r="J10098" t="s">
        <v>61</v>
      </c>
      <c r="K10098" t="s">
        <v>37</v>
      </c>
      <c r="L10098">
        <v>124.3</v>
      </c>
      <c r="M10098">
        <v>2.73</v>
      </c>
      <c r="N10098" t="s">
        <v>27</v>
      </c>
      <c r="O10098" t="s">
        <v>28</v>
      </c>
      <c r="P10098">
        <v>36</v>
      </c>
      <c r="Q10098" t="s">
        <v>29</v>
      </c>
    </row>
    <row r="10099" spans="1:17" x14ac:dyDescent="0.3">
      <c r="A10099" t="s">
        <v>10823</v>
      </c>
      <c r="B10099" s="1">
        <v>45833</v>
      </c>
      <c r="C10099" t="s">
        <v>83</v>
      </c>
      <c r="D10099" t="s">
        <v>40</v>
      </c>
      <c r="E10099" t="s">
        <v>55</v>
      </c>
      <c r="F10099" t="s">
        <v>56</v>
      </c>
      <c r="G10099" t="s">
        <v>84</v>
      </c>
      <c r="H10099" t="s">
        <v>50</v>
      </c>
      <c r="I10099" t="s">
        <v>119</v>
      </c>
      <c r="J10099" t="s">
        <v>25</v>
      </c>
      <c r="K10099" t="s">
        <v>37</v>
      </c>
      <c r="L10099">
        <v>23.96</v>
      </c>
      <c r="M10099">
        <v>0.28999999999999998</v>
      </c>
      <c r="N10099" t="s">
        <v>27</v>
      </c>
      <c r="O10099" t="s">
        <v>28</v>
      </c>
      <c r="P10099">
        <v>37</v>
      </c>
      <c r="Q10099" t="s">
        <v>29</v>
      </c>
    </row>
    <row r="10100" spans="1:17" x14ac:dyDescent="0.3">
      <c r="A10100" t="s">
        <v>10824</v>
      </c>
      <c r="B10100" s="1">
        <v>45752</v>
      </c>
      <c r="C10100" t="s">
        <v>1524</v>
      </c>
      <c r="D10100" t="s">
        <v>32</v>
      </c>
      <c r="E10100" t="s">
        <v>66</v>
      </c>
      <c r="F10100" t="s">
        <v>56</v>
      </c>
      <c r="G10100" t="s">
        <v>22</v>
      </c>
      <c r="H10100" t="s">
        <v>23</v>
      </c>
      <c r="I10100" t="s">
        <v>24</v>
      </c>
      <c r="J10100" t="s">
        <v>61</v>
      </c>
      <c r="K10100" t="s">
        <v>62</v>
      </c>
      <c r="L10100">
        <v>144.69999999999999</v>
      </c>
      <c r="M10100">
        <v>3.18</v>
      </c>
      <c r="N10100" t="s">
        <v>27</v>
      </c>
      <c r="O10100" t="s">
        <v>28</v>
      </c>
      <c r="P10100">
        <v>10</v>
      </c>
      <c r="Q10100" t="s">
        <v>29</v>
      </c>
    </row>
    <row r="10101" spans="1:17" x14ac:dyDescent="0.3">
      <c r="A10101" t="s">
        <v>10825</v>
      </c>
      <c r="B10101" s="1">
        <v>45670</v>
      </c>
      <c r="C10101" t="s">
        <v>687</v>
      </c>
      <c r="D10101" t="s">
        <v>94</v>
      </c>
      <c r="E10101" t="s">
        <v>55</v>
      </c>
      <c r="F10101" t="s">
        <v>34</v>
      </c>
      <c r="G10101" t="s">
        <v>84</v>
      </c>
      <c r="H10101" t="s">
        <v>43</v>
      </c>
      <c r="I10101" t="s">
        <v>44</v>
      </c>
      <c r="J10101" t="s">
        <v>61</v>
      </c>
      <c r="K10101" t="s">
        <v>62</v>
      </c>
      <c r="L10101">
        <v>246.5</v>
      </c>
      <c r="M10101">
        <v>5.42</v>
      </c>
      <c r="N10101" t="s">
        <v>27</v>
      </c>
      <c r="O10101" t="s">
        <v>28</v>
      </c>
      <c r="P10101">
        <v>57</v>
      </c>
      <c r="Q10101" t="s">
        <v>46</v>
      </c>
    </row>
    <row r="10102" spans="1:17" x14ac:dyDescent="0.3">
      <c r="A10102" t="s">
        <v>10826</v>
      </c>
      <c r="B10102" s="1">
        <v>45682</v>
      </c>
      <c r="C10102" t="s">
        <v>1467</v>
      </c>
      <c r="D10102" t="s">
        <v>65</v>
      </c>
      <c r="E10102" t="s">
        <v>41</v>
      </c>
      <c r="F10102" t="s">
        <v>34</v>
      </c>
      <c r="G10102" t="s">
        <v>42</v>
      </c>
      <c r="H10102" t="s">
        <v>57</v>
      </c>
      <c r="I10102" t="s">
        <v>44</v>
      </c>
      <c r="J10102" t="s">
        <v>25</v>
      </c>
      <c r="K10102" t="s">
        <v>62</v>
      </c>
      <c r="L10102">
        <v>86.88</v>
      </c>
      <c r="M10102">
        <v>1.04</v>
      </c>
      <c r="N10102" t="s">
        <v>27</v>
      </c>
      <c r="O10102" t="s">
        <v>28</v>
      </c>
      <c r="P10102">
        <v>36</v>
      </c>
      <c r="Q10102" t="s">
        <v>29</v>
      </c>
    </row>
    <row r="10103" spans="1:17" x14ac:dyDescent="0.3">
      <c r="A10103" t="s">
        <v>10827</v>
      </c>
      <c r="B10103" s="1">
        <v>45691</v>
      </c>
      <c r="C10103" t="s">
        <v>574</v>
      </c>
      <c r="D10103" t="s">
        <v>54</v>
      </c>
      <c r="E10103" t="s">
        <v>33</v>
      </c>
      <c r="F10103" t="s">
        <v>34</v>
      </c>
      <c r="G10103" t="s">
        <v>22</v>
      </c>
      <c r="H10103" t="s">
        <v>76</v>
      </c>
      <c r="I10103" t="s">
        <v>44</v>
      </c>
      <c r="J10103" t="s">
        <v>36</v>
      </c>
      <c r="K10103" t="s">
        <v>45</v>
      </c>
      <c r="L10103">
        <v>653.99</v>
      </c>
      <c r="M10103">
        <v>3.92</v>
      </c>
      <c r="N10103" t="s">
        <v>27</v>
      </c>
      <c r="O10103" t="s">
        <v>28</v>
      </c>
      <c r="P10103">
        <v>54</v>
      </c>
      <c r="Q10103" t="s">
        <v>46</v>
      </c>
    </row>
    <row r="10104" spans="1:17" x14ac:dyDescent="0.3">
      <c r="A10104" t="s">
        <v>10828</v>
      </c>
      <c r="B10104" s="1">
        <v>45680</v>
      </c>
      <c r="C10104" t="s">
        <v>361</v>
      </c>
      <c r="D10104" t="s">
        <v>160</v>
      </c>
      <c r="E10104" t="s">
        <v>41</v>
      </c>
      <c r="F10104" t="s">
        <v>21</v>
      </c>
      <c r="G10104" t="s">
        <v>22</v>
      </c>
      <c r="H10104" t="s">
        <v>50</v>
      </c>
      <c r="I10104" t="s">
        <v>24</v>
      </c>
      <c r="J10104" t="s">
        <v>61</v>
      </c>
      <c r="K10104" t="s">
        <v>37</v>
      </c>
      <c r="L10104">
        <v>76.48</v>
      </c>
      <c r="M10104">
        <v>1.68</v>
      </c>
      <c r="N10104" t="s">
        <v>27</v>
      </c>
      <c r="O10104" t="s">
        <v>28</v>
      </c>
      <c r="P10104">
        <v>10</v>
      </c>
      <c r="Q10104" t="s">
        <v>29</v>
      </c>
    </row>
    <row r="10105" spans="1:17" x14ac:dyDescent="0.3">
      <c r="A10105" t="s">
        <v>10829</v>
      </c>
      <c r="B10105" s="1">
        <v>45702</v>
      </c>
      <c r="C10105" t="s">
        <v>1414</v>
      </c>
      <c r="D10105" t="s">
        <v>89</v>
      </c>
      <c r="E10105" t="s">
        <v>20</v>
      </c>
      <c r="F10105" t="s">
        <v>34</v>
      </c>
      <c r="G10105" t="s">
        <v>22</v>
      </c>
      <c r="H10105" t="s">
        <v>23</v>
      </c>
      <c r="I10105" t="s">
        <v>51</v>
      </c>
      <c r="J10105" t="s">
        <v>61</v>
      </c>
      <c r="K10105" t="s">
        <v>45</v>
      </c>
      <c r="L10105">
        <v>226.3</v>
      </c>
      <c r="M10105">
        <v>4.9800000000000004</v>
      </c>
      <c r="N10105" t="s">
        <v>27</v>
      </c>
      <c r="O10105" t="s">
        <v>28</v>
      </c>
      <c r="P10105">
        <v>14</v>
      </c>
      <c r="Q10105" t="s">
        <v>29</v>
      </c>
    </row>
    <row r="10106" spans="1:17" x14ac:dyDescent="0.3">
      <c r="A10106" t="s">
        <v>10830</v>
      </c>
      <c r="B10106" s="1">
        <v>45760</v>
      </c>
      <c r="C10106" t="s">
        <v>626</v>
      </c>
      <c r="D10106" t="s">
        <v>75</v>
      </c>
      <c r="E10106" t="s">
        <v>20</v>
      </c>
      <c r="F10106" t="s">
        <v>34</v>
      </c>
      <c r="G10106" t="s">
        <v>22</v>
      </c>
      <c r="H10106" t="s">
        <v>76</v>
      </c>
      <c r="I10106" t="s">
        <v>51</v>
      </c>
      <c r="J10106" t="s">
        <v>25</v>
      </c>
      <c r="K10106" t="s">
        <v>37</v>
      </c>
      <c r="L10106">
        <v>58.39</v>
      </c>
      <c r="M10106">
        <v>0.7</v>
      </c>
      <c r="N10106" t="s">
        <v>27</v>
      </c>
      <c r="O10106" t="s">
        <v>28</v>
      </c>
      <c r="P10106">
        <v>24</v>
      </c>
      <c r="Q10106" t="s">
        <v>29</v>
      </c>
    </row>
    <row r="10107" spans="1:17" x14ac:dyDescent="0.3">
      <c r="A10107" t="s">
        <v>10831</v>
      </c>
      <c r="B10107" s="1">
        <v>45679</v>
      </c>
      <c r="C10107" t="s">
        <v>822</v>
      </c>
      <c r="D10107" t="s">
        <v>94</v>
      </c>
      <c r="E10107" t="s">
        <v>41</v>
      </c>
      <c r="F10107" t="s">
        <v>34</v>
      </c>
      <c r="G10107" t="s">
        <v>22</v>
      </c>
      <c r="H10107" t="s">
        <v>57</v>
      </c>
      <c r="I10107" t="s">
        <v>24</v>
      </c>
      <c r="J10107" t="s">
        <v>61</v>
      </c>
      <c r="K10107" t="s">
        <v>37</v>
      </c>
      <c r="L10107">
        <v>67.83</v>
      </c>
      <c r="M10107">
        <v>1.49</v>
      </c>
      <c r="N10107" t="s">
        <v>27</v>
      </c>
      <c r="O10107" t="s">
        <v>28</v>
      </c>
      <c r="P10107">
        <v>11</v>
      </c>
      <c r="Q10107" t="s">
        <v>29</v>
      </c>
    </row>
    <row r="10108" spans="1:17" x14ac:dyDescent="0.3">
      <c r="A10108" t="s">
        <v>10832</v>
      </c>
      <c r="B10108" s="1">
        <v>45690</v>
      </c>
      <c r="C10108" t="s">
        <v>1255</v>
      </c>
      <c r="D10108" t="s">
        <v>75</v>
      </c>
      <c r="E10108" t="s">
        <v>55</v>
      </c>
      <c r="F10108" t="s">
        <v>34</v>
      </c>
      <c r="G10108" t="s">
        <v>22</v>
      </c>
      <c r="H10108" t="s">
        <v>76</v>
      </c>
      <c r="I10108" t="s">
        <v>24</v>
      </c>
      <c r="J10108" t="s">
        <v>36</v>
      </c>
      <c r="K10108" t="s">
        <v>45</v>
      </c>
      <c r="L10108">
        <v>483.98</v>
      </c>
      <c r="M10108">
        <v>2.9</v>
      </c>
      <c r="N10108" t="s">
        <v>27</v>
      </c>
      <c r="O10108" t="s">
        <v>28</v>
      </c>
      <c r="P10108">
        <v>25</v>
      </c>
      <c r="Q10108" t="s">
        <v>29</v>
      </c>
    </row>
    <row r="10109" spans="1:17" x14ac:dyDescent="0.3">
      <c r="A10109" t="s">
        <v>10833</v>
      </c>
      <c r="B10109" s="1">
        <v>45734</v>
      </c>
      <c r="C10109" t="s">
        <v>1828</v>
      </c>
      <c r="D10109" t="s">
        <v>94</v>
      </c>
      <c r="E10109" t="s">
        <v>41</v>
      </c>
      <c r="F10109" t="s">
        <v>34</v>
      </c>
      <c r="G10109" t="s">
        <v>22</v>
      </c>
      <c r="H10109" t="s">
        <v>23</v>
      </c>
      <c r="I10109" t="s">
        <v>119</v>
      </c>
      <c r="J10109" t="s">
        <v>111</v>
      </c>
      <c r="K10109" t="s">
        <v>62</v>
      </c>
      <c r="L10109">
        <v>143.91</v>
      </c>
      <c r="M10109">
        <v>0.57999999999999996</v>
      </c>
      <c r="N10109" t="s">
        <v>27</v>
      </c>
      <c r="O10109" t="s">
        <v>28</v>
      </c>
      <c r="P10109">
        <v>10</v>
      </c>
      <c r="Q10109" t="s">
        <v>29</v>
      </c>
    </row>
    <row r="10110" spans="1:17" x14ac:dyDescent="0.3">
      <c r="A10110" t="s">
        <v>10834</v>
      </c>
      <c r="B10110" s="1">
        <v>45714</v>
      </c>
      <c r="C10110" t="s">
        <v>2035</v>
      </c>
      <c r="D10110" t="s">
        <v>19</v>
      </c>
      <c r="E10110" t="s">
        <v>20</v>
      </c>
      <c r="F10110" t="s">
        <v>34</v>
      </c>
      <c r="G10110" t="s">
        <v>22</v>
      </c>
      <c r="H10110" t="s">
        <v>23</v>
      </c>
      <c r="I10110" t="s">
        <v>24</v>
      </c>
      <c r="J10110" t="s">
        <v>25</v>
      </c>
      <c r="K10110" t="s">
        <v>62</v>
      </c>
      <c r="L10110">
        <v>182.55</v>
      </c>
      <c r="M10110">
        <v>2.19</v>
      </c>
      <c r="N10110" t="s">
        <v>27</v>
      </c>
      <c r="O10110" t="s">
        <v>28</v>
      </c>
      <c r="P10110">
        <v>11</v>
      </c>
      <c r="Q10110" t="s">
        <v>29</v>
      </c>
    </row>
    <row r="10111" spans="1:17" x14ac:dyDescent="0.3">
      <c r="A10111" t="s">
        <v>10835</v>
      </c>
      <c r="B10111" s="1">
        <v>45823</v>
      </c>
      <c r="C10111" t="s">
        <v>462</v>
      </c>
      <c r="D10111" t="s">
        <v>32</v>
      </c>
      <c r="E10111" t="s">
        <v>20</v>
      </c>
      <c r="F10111" t="s">
        <v>56</v>
      </c>
      <c r="G10111" t="s">
        <v>22</v>
      </c>
      <c r="H10111" t="s">
        <v>50</v>
      </c>
      <c r="I10111" t="s">
        <v>119</v>
      </c>
      <c r="J10111" t="s">
        <v>111</v>
      </c>
      <c r="K10111" t="s">
        <v>26</v>
      </c>
      <c r="L10111">
        <v>38.369999999999997</v>
      </c>
      <c r="M10111">
        <v>0.15</v>
      </c>
      <c r="N10111" t="s">
        <v>27</v>
      </c>
      <c r="O10111" t="s">
        <v>28</v>
      </c>
      <c r="P10111">
        <v>12</v>
      </c>
      <c r="Q10111" t="s">
        <v>29</v>
      </c>
    </row>
    <row r="10112" spans="1:17" x14ac:dyDescent="0.3">
      <c r="A10112" t="s">
        <v>10836</v>
      </c>
      <c r="B10112" s="1">
        <v>45720</v>
      </c>
      <c r="C10112" t="s">
        <v>2154</v>
      </c>
      <c r="D10112" t="s">
        <v>118</v>
      </c>
      <c r="E10112" t="s">
        <v>55</v>
      </c>
      <c r="F10112" t="s">
        <v>56</v>
      </c>
      <c r="G10112" t="s">
        <v>22</v>
      </c>
      <c r="H10112" t="s">
        <v>103</v>
      </c>
      <c r="I10112" t="s">
        <v>51</v>
      </c>
      <c r="J10112" t="s">
        <v>36</v>
      </c>
      <c r="K10112" t="s">
        <v>37</v>
      </c>
      <c r="L10112">
        <v>198.34</v>
      </c>
      <c r="M10112">
        <v>1.19</v>
      </c>
      <c r="N10112" t="s">
        <v>27</v>
      </c>
      <c r="O10112" t="s">
        <v>28</v>
      </c>
      <c r="P10112">
        <v>0</v>
      </c>
      <c r="Q10112" t="s">
        <v>29</v>
      </c>
    </row>
    <row r="10113" spans="1:17" x14ac:dyDescent="0.3">
      <c r="A10113" t="s">
        <v>10837</v>
      </c>
      <c r="B10113" s="1">
        <v>45795</v>
      </c>
      <c r="C10113" t="s">
        <v>39</v>
      </c>
      <c r="D10113" t="s">
        <v>40</v>
      </c>
      <c r="E10113" t="s">
        <v>41</v>
      </c>
      <c r="F10113" t="s">
        <v>34</v>
      </c>
      <c r="G10113" t="s">
        <v>42</v>
      </c>
      <c r="H10113" t="s">
        <v>76</v>
      </c>
      <c r="I10113" t="s">
        <v>119</v>
      </c>
      <c r="J10113" t="s">
        <v>25</v>
      </c>
      <c r="K10113" t="s">
        <v>37</v>
      </c>
      <c r="L10113">
        <v>340.39</v>
      </c>
      <c r="M10113">
        <v>4.08</v>
      </c>
      <c r="N10113" t="s">
        <v>27</v>
      </c>
      <c r="O10113" t="s">
        <v>28</v>
      </c>
      <c r="P10113">
        <v>38</v>
      </c>
      <c r="Q10113" t="s">
        <v>29</v>
      </c>
    </row>
    <row r="10114" spans="1:17" x14ac:dyDescent="0.3">
      <c r="A10114" t="s">
        <v>10838</v>
      </c>
      <c r="B10114" s="1">
        <v>45789</v>
      </c>
      <c r="C10114" t="s">
        <v>734</v>
      </c>
      <c r="D10114" t="s">
        <v>106</v>
      </c>
      <c r="E10114" t="s">
        <v>55</v>
      </c>
      <c r="F10114" t="s">
        <v>56</v>
      </c>
      <c r="G10114" t="s">
        <v>22</v>
      </c>
      <c r="H10114" t="s">
        <v>76</v>
      </c>
      <c r="I10114" t="s">
        <v>51</v>
      </c>
      <c r="J10114" t="s">
        <v>25</v>
      </c>
      <c r="K10114" t="s">
        <v>45</v>
      </c>
      <c r="L10114">
        <v>83.1</v>
      </c>
      <c r="M10114">
        <v>1</v>
      </c>
      <c r="N10114" t="s">
        <v>27</v>
      </c>
      <c r="O10114" t="s">
        <v>28</v>
      </c>
      <c r="P10114">
        <v>26</v>
      </c>
      <c r="Q10114" t="s">
        <v>29</v>
      </c>
    </row>
    <row r="10115" spans="1:17" x14ac:dyDescent="0.3">
      <c r="A10115" t="s">
        <v>10839</v>
      </c>
      <c r="B10115" s="1">
        <v>45702</v>
      </c>
      <c r="C10115" t="s">
        <v>1581</v>
      </c>
      <c r="D10115" t="s">
        <v>19</v>
      </c>
      <c r="E10115" t="s">
        <v>20</v>
      </c>
      <c r="F10115" t="s">
        <v>34</v>
      </c>
      <c r="G10115" t="s">
        <v>22</v>
      </c>
      <c r="H10115" t="s">
        <v>76</v>
      </c>
      <c r="I10115" t="s">
        <v>24</v>
      </c>
      <c r="J10115" t="s">
        <v>61</v>
      </c>
      <c r="K10115" t="s">
        <v>45</v>
      </c>
      <c r="L10115">
        <v>135.27000000000001</v>
      </c>
      <c r="M10115">
        <v>2.98</v>
      </c>
      <c r="N10115" t="s">
        <v>27</v>
      </c>
      <c r="O10115" t="s">
        <v>28</v>
      </c>
      <c r="P10115">
        <v>21</v>
      </c>
      <c r="Q10115" t="s">
        <v>29</v>
      </c>
    </row>
    <row r="10116" spans="1:17" x14ac:dyDescent="0.3">
      <c r="A10116" t="s">
        <v>10840</v>
      </c>
      <c r="B10116" s="1">
        <v>45695</v>
      </c>
      <c r="C10116" t="s">
        <v>18</v>
      </c>
      <c r="D10116" t="s">
        <v>19</v>
      </c>
      <c r="E10116" t="s">
        <v>20</v>
      </c>
      <c r="F10116" t="s">
        <v>21</v>
      </c>
      <c r="G10116" t="s">
        <v>22</v>
      </c>
      <c r="H10116" t="s">
        <v>76</v>
      </c>
      <c r="I10116" t="s">
        <v>51</v>
      </c>
      <c r="J10116" t="s">
        <v>61</v>
      </c>
      <c r="K10116" t="s">
        <v>62</v>
      </c>
      <c r="L10116">
        <v>206.18</v>
      </c>
      <c r="M10116">
        <v>4.54</v>
      </c>
      <c r="N10116" t="s">
        <v>27</v>
      </c>
      <c r="O10116" t="s">
        <v>28</v>
      </c>
      <c r="P10116">
        <v>27</v>
      </c>
      <c r="Q10116" t="s">
        <v>29</v>
      </c>
    </row>
    <row r="10117" spans="1:17" x14ac:dyDescent="0.3">
      <c r="A10117" t="s">
        <v>10841</v>
      </c>
      <c r="B10117" s="1">
        <v>45710</v>
      </c>
      <c r="C10117" t="s">
        <v>722</v>
      </c>
      <c r="D10117" t="s">
        <v>49</v>
      </c>
      <c r="E10117" t="s">
        <v>20</v>
      </c>
      <c r="F10117" t="s">
        <v>21</v>
      </c>
      <c r="G10117" t="s">
        <v>42</v>
      </c>
      <c r="H10117" t="s">
        <v>79</v>
      </c>
      <c r="I10117" t="s">
        <v>51</v>
      </c>
      <c r="J10117" t="s">
        <v>25</v>
      </c>
      <c r="K10117" t="s">
        <v>45</v>
      </c>
      <c r="L10117">
        <v>68.83</v>
      </c>
      <c r="M10117">
        <v>0.83</v>
      </c>
      <c r="N10117" t="s">
        <v>27</v>
      </c>
      <c r="O10117" t="s">
        <v>28</v>
      </c>
      <c r="P10117">
        <v>29</v>
      </c>
      <c r="Q10117" t="s">
        <v>29</v>
      </c>
    </row>
    <row r="10118" spans="1:17" x14ac:dyDescent="0.3">
      <c r="A10118" t="s">
        <v>10842</v>
      </c>
      <c r="B10118" s="1">
        <v>45821</v>
      </c>
      <c r="C10118" t="s">
        <v>198</v>
      </c>
      <c r="D10118" t="s">
        <v>94</v>
      </c>
      <c r="E10118" t="s">
        <v>55</v>
      </c>
      <c r="F10118" t="s">
        <v>34</v>
      </c>
      <c r="G10118" t="s">
        <v>42</v>
      </c>
      <c r="H10118" t="s">
        <v>43</v>
      </c>
      <c r="I10118" t="s">
        <v>44</v>
      </c>
      <c r="J10118" t="s">
        <v>61</v>
      </c>
      <c r="K10118" t="s">
        <v>44</v>
      </c>
      <c r="L10118">
        <v>350.76</v>
      </c>
      <c r="M10118">
        <v>7.72</v>
      </c>
      <c r="N10118" t="s">
        <v>27</v>
      </c>
      <c r="O10118" t="s">
        <v>28</v>
      </c>
      <c r="P10118">
        <v>27</v>
      </c>
      <c r="Q10118" t="s">
        <v>29</v>
      </c>
    </row>
    <row r="10119" spans="1:17" x14ac:dyDescent="0.3">
      <c r="A10119" t="s">
        <v>10843</v>
      </c>
      <c r="B10119" s="1">
        <v>45714</v>
      </c>
      <c r="C10119" t="s">
        <v>321</v>
      </c>
      <c r="D10119" t="s">
        <v>106</v>
      </c>
      <c r="E10119" t="s">
        <v>55</v>
      </c>
      <c r="F10119" t="s">
        <v>56</v>
      </c>
      <c r="G10119" t="s">
        <v>22</v>
      </c>
      <c r="H10119" t="s">
        <v>50</v>
      </c>
      <c r="I10119" t="s">
        <v>119</v>
      </c>
      <c r="J10119" t="s">
        <v>36</v>
      </c>
      <c r="K10119" t="s">
        <v>37</v>
      </c>
      <c r="L10119">
        <v>109.63</v>
      </c>
      <c r="M10119">
        <v>0.66</v>
      </c>
      <c r="N10119" t="s">
        <v>27</v>
      </c>
      <c r="O10119" t="s">
        <v>28</v>
      </c>
      <c r="P10119">
        <v>1</v>
      </c>
      <c r="Q10119" t="s">
        <v>29</v>
      </c>
    </row>
    <row r="10120" spans="1:17" x14ac:dyDescent="0.3">
      <c r="A10120" t="s">
        <v>10844</v>
      </c>
      <c r="B10120" s="1">
        <v>45797</v>
      </c>
      <c r="C10120" t="s">
        <v>186</v>
      </c>
      <c r="D10120" t="s">
        <v>40</v>
      </c>
      <c r="E10120" t="s">
        <v>33</v>
      </c>
      <c r="F10120" t="s">
        <v>34</v>
      </c>
      <c r="G10120" t="s">
        <v>42</v>
      </c>
      <c r="H10120" t="s">
        <v>50</v>
      </c>
      <c r="I10120" t="s">
        <v>24</v>
      </c>
      <c r="J10120" t="s">
        <v>25</v>
      </c>
      <c r="K10120" t="s">
        <v>45</v>
      </c>
      <c r="L10120">
        <v>70.430000000000007</v>
      </c>
      <c r="M10120">
        <v>0.85</v>
      </c>
      <c r="N10120" t="s">
        <v>27</v>
      </c>
      <c r="O10120" t="s">
        <v>28</v>
      </c>
      <c r="P10120">
        <v>28</v>
      </c>
      <c r="Q10120" t="s">
        <v>29</v>
      </c>
    </row>
    <row r="10121" spans="1:17" x14ac:dyDescent="0.3">
      <c r="A10121" t="s">
        <v>10845</v>
      </c>
      <c r="B10121" s="1">
        <v>45743</v>
      </c>
      <c r="C10121" t="s">
        <v>869</v>
      </c>
      <c r="D10121" t="s">
        <v>160</v>
      </c>
      <c r="E10121" t="s">
        <v>33</v>
      </c>
      <c r="F10121" t="s">
        <v>34</v>
      </c>
      <c r="G10121" t="s">
        <v>22</v>
      </c>
      <c r="H10121" t="s">
        <v>57</v>
      </c>
      <c r="I10121" t="s">
        <v>24</v>
      </c>
      <c r="J10121" t="s">
        <v>36</v>
      </c>
      <c r="K10121" t="s">
        <v>26</v>
      </c>
      <c r="L10121">
        <v>44.3</v>
      </c>
      <c r="M10121">
        <v>0.27</v>
      </c>
      <c r="N10121" t="s">
        <v>27</v>
      </c>
      <c r="O10121" t="s">
        <v>28</v>
      </c>
      <c r="P10121">
        <v>2</v>
      </c>
      <c r="Q10121" t="s">
        <v>29</v>
      </c>
    </row>
    <row r="10122" spans="1:17" x14ac:dyDescent="0.3">
      <c r="A10122" t="s">
        <v>10846</v>
      </c>
      <c r="B10122" s="1">
        <v>45814</v>
      </c>
      <c r="C10122" t="s">
        <v>1386</v>
      </c>
      <c r="D10122" t="s">
        <v>89</v>
      </c>
      <c r="E10122" t="s">
        <v>55</v>
      </c>
      <c r="F10122" t="s">
        <v>34</v>
      </c>
      <c r="G10122" t="s">
        <v>22</v>
      </c>
      <c r="H10122" t="s">
        <v>23</v>
      </c>
      <c r="I10122" t="s">
        <v>24</v>
      </c>
      <c r="J10122" t="s">
        <v>61</v>
      </c>
      <c r="K10122" t="s">
        <v>26</v>
      </c>
      <c r="L10122">
        <v>55.57</v>
      </c>
      <c r="M10122">
        <v>1.22</v>
      </c>
      <c r="N10122" t="s">
        <v>27</v>
      </c>
      <c r="O10122" t="s">
        <v>28</v>
      </c>
      <c r="P10122">
        <v>8</v>
      </c>
      <c r="Q10122" t="s">
        <v>29</v>
      </c>
    </row>
    <row r="10123" spans="1:17" x14ac:dyDescent="0.3">
      <c r="A10123" t="s">
        <v>10847</v>
      </c>
      <c r="B10123" s="1">
        <v>45694</v>
      </c>
      <c r="C10123" t="s">
        <v>1700</v>
      </c>
      <c r="D10123" t="s">
        <v>94</v>
      </c>
      <c r="E10123" t="s">
        <v>20</v>
      </c>
      <c r="F10123" t="s">
        <v>34</v>
      </c>
      <c r="G10123" t="s">
        <v>22</v>
      </c>
      <c r="H10123" t="s">
        <v>35</v>
      </c>
      <c r="I10123" t="s">
        <v>51</v>
      </c>
      <c r="J10123" t="s">
        <v>61</v>
      </c>
      <c r="K10123" t="s">
        <v>45</v>
      </c>
      <c r="L10123">
        <v>89.23</v>
      </c>
      <c r="M10123">
        <v>1.96</v>
      </c>
      <c r="N10123" t="s">
        <v>27</v>
      </c>
      <c r="O10123" t="s">
        <v>28</v>
      </c>
      <c r="P10123">
        <v>14</v>
      </c>
      <c r="Q10123" t="s">
        <v>29</v>
      </c>
    </row>
    <row r="10124" spans="1:17" x14ac:dyDescent="0.3">
      <c r="A10124" t="s">
        <v>10848</v>
      </c>
      <c r="B10124" s="1">
        <v>45785</v>
      </c>
      <c r="C10124" t="s">
        <v>264</v>
      </c>
      <c r="D10124" t="s">
        <v>106</v>
      </c>
      <c r="E10124" t="s">
        <v>55</v>
      </c>
      <c r="F10124" t="s">
        <v>34</v>
      </c>
      <c r="G10124" t="s">
        <v>22</v>
      </c>
      <c r="H10124" t="s">
        <v>99</v>
      </c>
      <c r="I10124" t="s">
        <v>51</v>
      </c>
      <c r="J10124" t="s">
        <v>25</v>
      </c>
      <c r="K10124" t="s">
        <v>37</v>
      </c>
      <c r="L10124">
        <v>137.47999999999999</v>
      </c>
      <c r="M10124">
        <v>1.65</v>
      </c>
      <c r="N10124" t="s">
        <v>27</v>
      </c>
      <c r="O10124" t="s">
        <v>28</v>
      </c>
      <c r="P10124">
        <v>7</v>
      </c>
      <c r="Q10124" t="s">
        <v>29</v>
      </c>
    </row>
    <row r="10125" spans="1:17" x14ac:dyDescent="0.3">
      <c r="A10125" t="s">
        <v>10849</v>
      </c>
      <c r="B10125" s="1">
        <v>45779</v>
      </c>
      <c r="C10125" t="s">
        <v>636</v>
      </c>
      <c r="D10125" t="s">
        <v>32</v>
      </c>
      <c r="E10125" t="s">
        <v>41</v>
      </c>
      <c r="F10125" t="s">
        <v>34</v>
      </c>
      <c r="G10125" t="s">
        <v>22</v>
      </c>
      <c r="H10125" t="s">
        <v>103</v>
      </c>
      <c r="I10125" t="s">
        <v>119</v>
      </c>
      <c r="J10125" t="s">
        <v>25</v>
      </c>
      <c r="K10125" t="s">
        <v>45</v>
      </c>
      <c r="L10125">
        <v>66.959999999999994</v>
      </c>
      <c r="M10125">
        <v>0.8</v>
      </c>
      <c r="N10125" t="s">
        <v>27</v>
      </c>
      <c r="O10125" t="s">
        <v>28</v>
      </c>
      <c r="P10125">
        <v>1</v>
      </c>
      <c r="Q10125" t="s">
        <v>29</v>
      </c>
    </row>
    <row r="10126" spans="1:17" x14ac:dyDescent="0.3">
      <c r="A10126" t="s">
        <v>10850</v>
      </c>
      <c r="B10126" s="1">
        <v>45833</v>
      </c>
      <c r="C10126" t="s">
        <v>1215</v>
      </c>
      <c r="D10126" t="s">
        <v>32</v>
      </c>
      <c r="E10126" t="s">
        <v>55</v>
      </c>
      <c r="F10126" t="s">
        <v>34</v>
      </c>
      <c r="G10126" t="s">
        <v>42</v>
      </c>
      <c r="H10126" t="s">
        <v>57</v>
      </c>
      <c r="I10126" t="s">
        <v>24</v>
      </c>
      <c r="J10126" t="s">
        <v>61</v>
      </c>
      <c r="K10126" t="s">
        <v>37</v>
      </c>
      <c r="L10126">
        <v>63.49</v>
      </c>
      <c r="M10126">
        <v>1.4</v>
      </c>
      <c r="N10126" t="s">
        <v>27</v>
      </c>
      <c r="O10126" t="s">
        <v>28</v>
      </c>
      <c r="P10126">
        <v>26</v>
      </c>
      <c r="Q10126" t="s">
        <v>29</v>
      </c>
    </row>
    <row r="10127" spans="1:17" x14ac:dyDescent="0.3">
      <c r="A10127" t="s">
        <v>10851</v>
      </c>
      <c r="B10127" s="1">
        <v>45784</v>
      </c>
      <c r="C10127" t="s">
        <v>134</v>
      </c>
      <c r="D10127" t="s">
        <v>54</v>
      </c>
      <c r="E10127" t="s">
        <v>33</v>
      </c>
      <c r="F10127" t="s">
        <v>34</v>
      </c>
      <c r="G10127" t="s">
        <v>22</v>
      </c>
      <c r="H10127" t="s">
        <v>60</v>
      </c>
      <c r="I10127" t="s">
        <v>51</v>
      </c>
      <c r="J10127" t="s">
        <v>61</v>
      </c>
      <c r="K10127" t="s">
        <v>45</v>
      </c>
      <c r="L10127">
        <v>36.65</v>
      </c>
      <c r="M10127">
        <v>0.81</v>
      </c>
      <c r="N10127" t="s">
        <v>27</v>
      </c>
      <c r="O10127" t="s">
        <v>28</v>
      </c>
      <c r="P10127">
        <v>0</v>
      </c>
      <c r="Q10127" t="s">
        <v>29</v>
      </c>
    </row>
    <row r="10128" spans="1:17" x14ac:dyDescent="0.3">
      <c r="A10128" t="s">
        <v>10852</v>
      </c>
      <c r="B10128" s="1">
        <v>45791</v>
      </c>
      <c r="C10128" t="s">
        <v>1417</v>
      </c>
      <c r="D10128" t="s">
        <v>40</v>
      </c>
      <c r="E10128" t="s">
        <v>41</v>
      </c>
      <c r="F10128" t="s">
        <v>34</v>
      </c>
      <c r="G10128" t="s">
        <v>22</v>
      </c>
      <c r="H10128" t="s">
        <v>99</v>
      </c>
      <c r="I10128" t="s">
        <v>44</v>
      </c>
      <c r="J10128" t="s">
        <v>25</v>
      </c>
      <c r="K10128" t="s">
        <v>45</v>
      </c>
      <c r="L10128">
        <v>72.94</v>
      </c>
      <c r="M10128">
        <v>0.88</v>
      </c>
      <c r="N10128" t="s">
        <v>27</v>
      </c>
      <c r="O10128" t="s">
        <v>28</v>
      </c>
      <c r="P10128">
        <v>14</v>
      </c>
      <c r="Q10128" t="s">
        <v>29</v>
      </c>
    </row>
    <row r="10129" spans="1:17" x14ac:dyDescent="0.3">
      <c r="A10129" t="s">
        <v>10853</v>
      </c>
      <c r="B10129" s="1">
        <v>45770</v>
      </c>
      <c r="C10129" t="s">
        <v>862</v>
      </c>
      <c r="D10129" t="s">
        <v>203</v>
      </c>
      <c r="E10129" t="s">
        <v>55</v>
      </c>
      <c r="F10129" t="s">
        <v>34</v>
      </c>
      <c r="G10129" t="s">
        <v>22</v>
      </c>
      <c r="H10129" t="s">
        <v>23</v>
      </c>
      <c r="I10129" t="s">
        <v>44</v>
      </c>
      <c r="J10129" t="s">
        <v>36</v>
      </c>
      <c r="K10129" t="s">
        <v>45</v>
      </c>
      <c r="L10129">
        <v>106.13</v>
      </c>
      <c r="M10129">
        <v>0.64</v>
      </c>
      <c r="N10129" t="s">
        <v>27</v>
      </c>
      <c r="O10129" t="s">
        <v>28</v>
      </c>
      <c r="P10129">
        <v>15</v>
      </c>
      <c r="Q10129" t="s">
        <v>29</v>
      </c>
    </row>
    <row r="10130" spans="1:17" x14ac:dyDescent="0.3">
      <c r="A10130" t="s">
        <v>10854</v>
      </c>
      <c r="B10130" s="1">
        <v>45838</v>
      </c>
      <c r="C10130" t="s">
        <v>223</v>
      </c>
      <c r="D10130" t="s">
        <v>124</v>
      </c>
      <c r="E10130" t="s">
        <v>33</v>
      </c>
      <c r="F10130" t="s">
        <v>34</v>
      </c>
      <c r="G10130" t="s">
        <v>22</v>
      </c>
      <c r="H10130" t="s">
        <v>57</v>
      </c>
      <c r="I10130" t="s">
        <v>51</v>
      </c>
      <c r="J10130" t="s">
        <v>61</v>
      </c>
      <c r="K10130" t="s">
        <v>37</v>
      </c>
      <c r="L10130">
        <v>175.52</v>
      </c>
      <c r="M10130">
        <v>3.86</v>
      </c>
      <c r="N10130" t="s">
        <v>27</v>
      </c>
      <c r="O10130" t="s">
        <v>28</v>
      </c>
      <c r="P10130">
        <v>9</v>
      </c>
      <c r="Q10130" t="s">
        <v>29</v>
      </c>
    </row>
    <row r="10131" spans="1:17" x14ac:dyDescent="0.3">
      <c r="A10131" t="s">
        <v>10855</v>
      </c>
      <c r="B10131" s="1">
        <v>45684</v>
      </c>
      <c r="C10131" t="s">
        <v>2099</v>
      </c>
      <c r="D10131" t="s">
        <v>40</v>
      </c>
      <c r="E10131" t="s">
        <v>66</v>
      </c>
      <c r="F10131" t="s">
        <v>56</v>
      </c>
      <c r="G10131" t="s">
        <v>42</v>
      </c>
      <c r="H10131" t="s">
        <v>103</v>
      </c>
      <c r="I10131" t="s">
        <v>119</v>
      </c>
      <c r="J10131" t="s">
        <v>61</v>
      </c>
      <c r="K10131" t="s">
        <v>44</v>
      </c>
      <c r="L10131">
        <v>68.86</v>
      </c>
      <c r="M10131">
        <v>1.51</v>
      </c>
      <c r="N10131" t="s">
        <v>27</v>
      </c>
      <c r="O10131" t="s">
        <v>28</v>
      </c>
      <c r="P10131">
        <v>27</v>
      </c>
      <c r="Q10131" t="s">
        <v>29</v>
      </c>
    </row>
    <row r="10132" spans="1:17" x14ac:dyDescent="0.3">
      <c r="A10132" t="s">
        <v>10856</v>
      </c>
      <c r="B10132" s="1">
        <v>45787</v>
      </c>
      <c r="C10132" t="s">
        <v>812</v>
      </c>
      <c r="D10132" t="s">
        <v>106</v>
      </c>
      <c r="E10132" t="s">
        <v>33</v>
      </c>
      <c r="F10132" t="s">
        <v>34</v>
      </c>
      <c r="G10132" t="s">
        <v>84</v>
      </c>
      <c r="H10132" t="s">
        <v>76</v>
      </c>
      <c r="I10132" t="s">
        <v>24</v>
      </c>
      <c r="J10132" t="s">
        <v>61</v>
      </c>
      <c r="K10132" t="s">
        <v>45</v>
      </c>
      <c r="L10132">
        <v>495.24</v>
      </c>
      <c r="M10132">
        <v>10.9</v>
      </c>
      <c r="N10132" t="s">
        <v>27</v>
      </c>
      <c r="O10132" t="s">
        <v>28</v>
      </c>
      <c r="P10132">
        <v>55</v>
      </c>
      <c r="Q10132" t="s">
        <v>46</v>
      </c>
    </row>
    <row r="10133" spans="1:17" x14ac:dyDescent="0.3">
      <c r="A10133" t="s">
        <v>10857</v>
      </c>
      <c r="B10133" s="1">
        <v>45741</v>
      </c>
      <c r="C10133" t="s">
        <v>534</v>
      </c>
      <c r="D10133" t="s">
        <v>118</v>
      </c>
      <c r="E10133" t="s">
        <v>66</v>
      </c>
      <c r="F10133" t="s">
        <v>34</v>
      </c>
      <c r="G10133" t="s">
        <v>22</v>
      </c>
      <c r="H10133" t="s">
        <v>103</v>
      </c>
      <c r="I10133" t="s">
        <v>51</v>
      </c>
      <c r="J10133" t="s">
        <v>36</v>
      </c>
      <c r="K10133" t="s">
        <v>45</v>
      </c>
      <c r="L10133">
        <v>40.659999999999997</v>
      </c>
      <c r="M10133">
        <v>0.24</v>
      </c>
      <c r="N10133" t="s">
        <v>27</v>
      </c>
      <c r="O10133" t="s">
        <v>28</v>
      </c>
      <c r="P10133">
        <v>3</v>
      </c>
      <c r="Q10133" t="s">
        <v>29</v>
      </c>
    </row>
    <row r="10134" spans="1:17" x14ac:dyDescent="0.3">
      <c r="A10134" t="s">
        <v>10858</v>
      </c>
      <c r="B10134" s="1">
        <v>45813</v>
      </c>
      <c r="C10134" t="s">
        <v>1359</v>
      </c>
      <c r="D10134" t="s">
        <v>203</v>
      </c>
      <c r="E10134" t="s">
        <v>20</v>
      </c>
      <c r="F10134" t="s">
        <v>56</v>
      </c>
      <c r="G10134" t="s">
        <v>42</v>
      </c>
      <c r="H10134" t="s">
        <v>99</v>
      </c>
      <c r="I10134" t="s">
        <v>119</v>
      </c>
      <c r="J10134" t="s">
        <v>61</v>
      </c>
      <c r="K10134" t="s">
        <v>45</v>
      </c>
      <c r="L10134">
        <v>40.49</v>
      </c>
      <c r="M10134">
        <v>0.89</v>
      </c>
      <c r="N10134" t="s">
        <v>27</v>
      </c>
      <c r="O10134" t="s">
        <v>28</v>
      </c>
      <c r="P10134">
        <v>20</v>
      </c>
      <c r="Q10134" t="s">
        <v>29</v>
      </c>
    </row>
    <row r="10135" spans="1:17" x14ac:dyDescent="0.3">
      <c r="A10135" t="s">
        <v>10859</v>
      </c>
      <c r="B10135" s="1">
        <v>45761</v>
      </c>
      <c r="C10135" t="s">
        <v>796</v>
      </c>
      <c r="D10135" t="s">
        <v>160</v>
      </c>
      <c r="E10135" t="s">
        <v>66</v>
      </c>
      <c r="F10135" t="s">
        <v>34</v>
      </c>
      <c r="G10135" t="s">
        <v>22</v>
      </c>
      <c r="H10135" t="s">
        <v>50</v>
      </c>
      <c r="I10135" t="s">
        <v>24</v>
      </c>
      <c r="J10135" t="s">
        <v>25</v>
      </c>
      <c r="K10135" t="s">
        <v>45</v>
      </c>
      <c r="L10135">
        <v>53.56</v>
      </c>
      <c r="M10135">
        <v>0.64</v>
      </c>
      <c r="N10135" t="s">
        <v>27</v>
      </c>
      <c r="O10135" t="s">
        <v>28</v>
      </c>
      <c r="P10135">
        <v>11</v>
      </c>
      <c r="Q10135" t="s">
        <v>29</v>
      </c>
    </row>
    <row r="10136" spans="1:17" x14ac:dyDescent="0.3">
      <c r="A10136" t="s">
        <v>10860</v>
      </c>
      <c r="B10136" s="1">
        <v>45782</v>
      </c>
      <c r="C10136" t="s">
        <v>829</v>
      </c>
      <c r="D10136" t="s">
        <v>106</v>
      </c>
      <c r="E10136" t="s">
        <v>66</v>
      </c>
      <c r="F10136" t="s">
        <v>34</v>
      </c>
      <c r="G10136" t="s">
        <v>22</v>
      </c>
      <c r="H10136" t="s">
        <v>43</v>
      </c>
      <c r="I10136" t="s">
        <v>44</v>
      </c>
      <c r="J10136" t="s">
        <v>25</v>
      </c>
      <c r="K10136" t="s">
        <v>37</v>
      </c>
      <c r="L10136">
        <v>372.95</v>
      </c>
      <c r="M10136">
        <v>4.4800000000000004</v>
      </c>
      <c r="N10136" t="s">
        <v>27</v>
      </c>
      <c r="O10136" t="s">
        <v>28</v>
      </c>
      <c r="P10136">
        <v>23</v>
      </c>
      <c r="Q10136" t="s">
        <v>29</v>
      </c>
    </row>
    <row r="10137" spans="1:17" x14ac:dyDescent="0.3">
      <c r="A10137" t="s">
        <v>10861</v>
      </c>
      <c r="B10137" s="1">
        <v>45750</v>
      </c>
      <c r="C10137" t="s">
        <v>2035</v>
      </c>
      <c r="D10137" t="s">
        <v>19</v>
      </c>
      <c r="E10137" t="s">
        <v>20</v>
      </c>
      <c r="F10137" t="s">
        <v>34</v>
      </c>
      <c r="G10137" t="s">
        <v>22</v>
      </c>
      <c r="H10137" t="s">
        <v>57</v>
      </c>
      <c r="I10137" t="s">
        <v>51</v>
      </c>
      <c r="J10137" t="s">
        <v>25</v>
      </c>
      <c r="K10137" t="s">
        <v>37</v>
      </c>
      <c r="L10137">
        <v>194.06</v>
      </c>
      <c r="M10137">
        <v>2.33</v>
      </c>
      <c r="N10137" t="s">
        <v>27</v>
      </c>
      <c r="O10137" t="s">
        <v>28</v>
      </c>
      <c r="P10137">
        <v>11</v>
      </c>
      <c r="Q10137" t="s">
        <v>29</v>
      </c>
    </row>
    <row r="10138" spans="1:17" x14ac:dyDescent="0.3">
      <c r="A10138" t="s">
        <v>10862</v>
      </c>
      <c r="B10138" s="1">
        <v>45716</v>
      </c>
      <c r="C10138" t="s">
        <v>708</v>
      </c>
      <c r="D10138" t="s">
        <v>106</v>
      </c>
      <c r="E10138" t="s">
        <v>41</v>
      </c>
      <c r="F10138" t="s">
        <v>56</v>
      </c>
      <c r="G10138" t="s">
        <v>42</v>
      </c>
      <c r="H10138" t="s">
        <v>35</v>
      </c>
      <c r="I10138" t="s">
        <v>51</v>
      </c>
      <c r="J10138" t="s">
        <v>36</v>
      </c>
      <c r="K10138" t="s">
        <v>37</v>
      </c>
      <c r="L10138">
        <v>20.079999999999998</v>
      </c>
      <c r="M10138">
        <v>0.12</v>
      </c>
      <c r="N10138" t="s">
        <v>27</v>
      </c>
      <c r="O10138" t="s">
        <v>28</v>
      </c>
      <c r="P10138">
        <v>26</v>
      </c>
      <c r="Q10138" t="s">
        <v>29</v>
      </c>
    </row>
    <row r="10139" spans="1:17" x14ac:dyDescent="0.3">
      <c r="A10139" t="s">
        <v>10863</v>
      </c>
      <c r="B10139" s="1">
        <v>45833</v>
      </c>
      <c r="C10139" t="s">
        <v>238</v>
      </c>
      <c r="D10139" t="s">
        <v>203</v>
      </c>
      <c r="E10139" t="s">
        <v>55</v>
      </c>
      <c r="F10139" t="s">
        <v>34</v>
      </c>
      <c r="G10139" t="s">
        <v>42</v>
      </c>
      <c r="H10139" t="s">
        <v>35</v>
      </c>
      <c r="I10139" t="s">
        <v>24</v>
      </c>
      <c r="J10139" t="s">
        <v>61</v>
      </c>
      <c r="K10139" t="s">
        <v>26</v>
      </c>
      <c r="L10139">
        <v>109.14</v>
      </c>
      <c r="M10139">
        <v>2.4</v>
      </c>
      <c r="N10139" t="s">
        <v>27</v>
      </c>
      <c r="O10139" t="s">
        <v>28</v>
      </c>
      <c r="P10139">
        <v>26</v>
      </c>
      <c r="Q10139" t="s">
        <v>29</v>
      </c>
    </row>
    <row r="10140" spans="1:17" x14ac:dyDescent="0.3">
      <c r="A10140" t="s">
        <v>10864</v>
      </c>
      <c r="B10140" s="1">
        <v>45725</v>
      </c>
      <c r="C10140" t="s">
        <v>568</v>
      </c>
      <c r="D10140" t="s">
        <v>106</v>
      </c>
      <c r="E10140" t="s">
        <v>55</v>
      </c>
      <c r="F10140" t="s">
        <v>34</v>
      </c>
      <c r="G10140" t="s">
        <v>22</v>
      </c>
      <c r="H10140" t="s">
        <v>50</v>
      </c>
      <c r="I10140" t="s">
        <v>44</v>
      </c>
      <c r="J10140" t="s">
        <v>61</v>
      </c>
      <c r="K10140" t="s">
        <v>45</v>
      </c>
      <c r="L10140">
        <v>26.79</v>
      </c>
      <c r="M10140">
        <v>0.59</v>
      </c>
      <c r="N10140" t="s">
        <v>27</v>
      </c>
      <c r="O10140" t="s">
        <v>28</v>
      </c>
      <c r="P10140">
        <v>13</v>
      </c>
      <c r="Q10140" t="s">
        <v>29</v>
      </c>
    </row>
    <row r="10141" spans="1:17" x14ac:dyDescent="0.3">
      <c r="A10141" t="s">
        <v>10865</v>
      </c>
      <c r="B10141" s="1">
        <v>45812</v>
      </c>
      <c r="C10141" t="s">
        <v>1722</v>
      </c>
      <c r="D10141" t="s">
        <v>203</v>
      </c>
      <c r="E10141" t="s">
        <v>66</v>
      </c>
      <c r="F10141" t="s">
        <v>21</v>
      </c>
      <c r="G10141" t="s">
        <v>22</v>
      </c>
      <c r="H10141" t="s">
        <v>23</v>
      </c>
      <c r="I10141" t="s">
        <v>24</v>
      </c>
      <c r="J10141" t="s">
        <v>25</v>
      </c>
      <c r="K10141" t="s">
        <v>37</v>
      </c>
      <c r="L10141">
        <v>97.46</v>
      </c>
      <c r="M10141">
        <v>1.17</v>
      </c>
      <c r="N10141" t="s">
        <v>27</v>
      </c>
      <c r="O10141" t="s">
        <v>28</v>
      </c>
      <c r="P10141">
        <v>13</v>
      </c>
      <c r="Q10141" t="s">
        <v>29</v>
      </c>
    </row>
    <row r="10142" spans="1:17" x14ac:dyDescent="0.3">
      <c r="A10142" t="s">
        <v>10866</v>
      </c>
      <c r="B10142" s="1">
        <v>45817</v>
      </c>
      <c r="C10142" t="s">
        <v>481</v>
      </c>
      <c r="D10142" t="s">
        <v>160</v>
      </c>
      <c r="E10142" t="s">
        <v>41</v>
      </c>
      <c r="F10142" t="s">
        <v>34</v>
      </c>
      <c r="G10142" t="s">
        <v>22</v>
      </c>
      <c r="H10142" t="s">
        <v>50</v>
      </c>
      <c r="I10142" t="s">
        <v>24</v>
      </c>
      <c r="J10142" t="s">
        <v>61</v>
      </c>
      <c r="K10142" t="s">
        <v>45</v>
      </c>
      <c r="L10142">
        <v>85.73</v>
      </c>
      <c r="M10142">
        <v>1.89</v>
      </c>
      <c r="N10142" t="s">
        <v>27</v>
      </c>
      <c r="O10142" t="s">
        <v>28</v>
      </c>
      <c r="P10142">
        <v>3</v>
      </c>
      <c r="Q10142" t="s">
        <v>29</v>
      </c>
    </row>
    <row r="10143" spans="1:17" x14ac:dyDescent="0.3">
      <c r="A10143" t="s">
        <v>10867</v>
      </c>
      <c r="B10143" s="1">
        <v>45773</v>
      </c>
      <c r="C10143" t="s">
        <v>398</v>
      </c>
      <c r="D10143" t="s">
        <v>54</v>
      </c>
      <c r="E10143" t="s">
        <v>33</v>
      </c>
      <c r="F10143" t="s">
        <v>34</v>
      </c>
      <c r="G10143" t="s">
        <v>22</v>
      </c>
      <c r="H10143" t="s">
        <v>57</v>
      </c>
      <c r="I10143" t="s">
        <v>44</v>
      </c>
      <c r="J10143" t="s">
        <v>25</v>
      </c>
      <c r="K10143" t="s">
        <v>26</v>
      </c>
      <c r="L10143">
        <v>55.58</v>
      </c>
      <c r="M10143">
        <v>0.67</v>
      </c>
      <c r="N10143" t="s">
        <v>27</v>
      </c>
      <c r="O10143" t="s">
        <v>28</v>
      </c>
      <c r="P10143">
        <v>24</v>
      </c>
      <c r="Q10143" t="s">
        <v>29</v>
      </c>
    </row>
    <row r="10144" spans="1:17" x14ac:dyDescent="0.3">
      <c r="A10144" t="s">
        <v>10868</v>
      </c>
      <c r="B10144" s="1">
        <v>45837</v>
      </c>
      <c r="C10144" t="s">
        <v>126</v>
      </c>
      <c r="D10144" t="s">
        <v>32</v>
      </c>
      <c r="E10144" t="s">
        <v>66</v>
      </c>
      <c r="F10144" t="s">
        <v>34</v>
      </c>
      <c r="G10144" t="s">
        <v>42</v>
      </c>
      <c r="H10144" t="s">
        <v>99</v>
      </c>
      <c r="I10144" t="s">
        <v>24</v>
      </c>
      <c r="J10144" t="s">
        <v>111</v>
      </c>
      <c r="K10144" t="s">
        <v>37</v>
      </c>
      <c r="L10144">
        <v>125.64</v>
      </c>
      <c r="M10144">
        <v>0.5</v>
      </c>
      <c r="N10144" t="s">
        <v>27</v>
      </c>
      <c r="O10144" t="s">
        <v>28</v>
      </c>
      <c r="P10144">
        <v>22</v>
      </c>
      <c r="Q10144" t="s">
        <v>29</v>
      </c>
    </row>
    <row r="10145" spans="1:17" x14ac:dyDescent="0.3">
      <c r="A10145" t="s">
        <v>10869</v>
      </c>
      <c r="B10145" s="1">
        <v>45728</v>
      </c>
      <c r="C10145" t="s">
        <v>604</v>
      </c>
      <c r="D10145" t="s">
        <v>65</v>
      </c>
      <c r="E10145" t="s">
        <v>66</v>
      </c>
      <c r="F10145" t="s">
        <v>34</v>
      </c>
      <c r="G10145" t="s">
        <v>42</v>
      </c>
      <c r="H10145" t="s">
        <v>76</v>
      </c>
      <c r="I10145" t="s">
        <v>24</v>
      </c>
      <c r="J10145" t="s">
        <v>61</v>
      </c>
      <c r="K10145" t="s">
        <v>45</v>
      </c>
      <c r="L10145">
        <v>587.67999999999995</v>
      </c>
      <c r="M10145">
        <v>12.93</v>
      </c>
      <c r="N10145" t="s">
        <v>27</v>
      </c>
      <c r="O10145" t="s">
        <v>28</v>
      </c>
      <c r="P10145">
        <v>56</v>
      </c>
      <c r="Q10145" t="s">
        <v>46</v>
      </c>
    </row>
    <row r="10146" spans="1:17" x14ac:dyDescent="0.3">
      <c r="A10146" t="s">
        <v>10870</v>
      </c>
      <c r="B10146" s="1">
        <v>45734</v>
      </c>
      <c r="C10146" t="s">
        <v>342</v>
      </c>
      <c r="D10146" t="s">
        <v>40</v>
      </c>
      <c r="E10146" t="s">
        <v>55</v>
      </c>
      <c r="F10146" t="s">
        <v>34</v>
      </c>
      <c r="G10146" t="s">
        <v>42</v>
      </c>
      <c r="H10146" t="s">
        <v>99</v>
      </c>
      <c r="I10146" t="s">
        <v>24</v>
      </c>
      <c r="J10146" t="s">
        <v>36</v>
      </c>
      <c r="K10146" t="s">
        <v>45</v>
      </c>
      <c r="L10146">
        <v>164.02</v>
      </c>
      <c r="M10146">
        <v>0</v>
      </c>
      <c r="N10146" t="s">
        <v>69</v>
      </c>
      <c r="O10146" t="s">
        <v>593</v>
      </c>
      <c r="P10146">
        <v>36</v>
      </c>
      <c r="Q10146" t="s">
        <v>29</v>
      </c>
    </row>
    <row r="10147" spans="1:17" x14ac:dyDescent="0.3">
      <c r="A10147" t="s">
        <v>10871</v>
      </c>
      <c r="B10147" s="1">
        <v>45707</v>
      </c>
      <c r="C10147" t="s">
        <v>847</v>
      </c>
      <c r="D10147" t="s">
        <v>40</v>
      </c>
      <c r="E10147" t="s">
        <v>66</v>
      </c>
      <c r="F10147" t="s">
        <v>34</v>
      </c>
      <c r="G10147" t="s">
        <v>42</v>
      </c>
      <c r="H10147" t="s">
        <v>23</v>
      </c>
      <c r="I10147" t="s">
        <v>24</v>
      </c>
      <c r="J10147" t="s">
        <v>36</v>
      </c>
      <c r="K10147" t="s">
        <v>62</v>
      </c>
      <c r="L10147">
        <v>60</v>
      </c>
      <c r="M10147">
        <v>0.36</v>
      </c>
      <c r="N10147" t="s">
        <v>27</v>
      </c>
      <c r="O10147" t="s">
        <v>28</v>
      </c>
      <c r="P10147">
        <v>22</v>
      </c>
      <c r="Q10147" t="s">
        <v>29</v>
      </c>
    </row>
    <row r="10148" spans="1:17" x14ac:dyDescent="0.3">
      <c r="A10148" t="s">
        <v>10872</v>
      </c>
      <c r="B10148" s="1">
        <v>45754</v>
      </c>
      <c r="C10148" t="s">
        <v>359</v>
      </c>
      <c r="D10148" t="s">
        <v>124</v>
      </c>
      <c r="E10148" t="s">
        <v>33</v>
      </c>
      <c r="F10148" t="s">
        <v>34</v>
      </c>
      <c r="G10148" t="s">
        <v>22</v>
      </c>
      <c r="H10148" t="s">
        <v>35</v>
      </c>
      <c r="I10148" t="s">
        <v>24</v>
      </c>
      <c r="J10148" t="s">
        <v>25</v>
      </c>
      <c r="K10148" t="s">
        <v>37</v>
      </c>
      <c r="L10148">
        <v>112.58</v>
      </c>
      <c r="M10148">
        <v>1.35</v>
      </c>
      <c r="N10148" t="s">
        <v>27</v>
      </c>
      <c r="O10148" t="s">
        <v>28</v>
      </c>
      <c r="P10148">
        <v>15</v>
      </c>
      <c r="Q10148" t="s">
        <v>29</v>
      </c>
    </row>
    <row r="10149" spans="1:17" x14ac:dyDescent="0.3">
      <c r="A10149" t="s">
        <v>10873</v>
      </c>
      <c r="B10149" s="1">
        <v>45812</v>
      </c>
      <c r="C10149" t="s">
        <v>568</v>
      </c>
      <c r="D10149" t="s">
        <v>106</v>
      </c>
      <c r="E10149" t="s">
        <v>55</v>
      </c>
      <c r="F10149" t="s">
        <v>34</v>
      </c>
      <c r="G10149" t="s">
        <v>22</v>
      </c>
      <c r="H10149" t="s">
        <v>79</v>
      </c>
      <c r="I10149" t="s">
        <v>24</v>
      </c>
      <c r="J10149" t="s">
        <v>36</v>
      </c>
      <c r="K10149" t="s">
        <v>26</v>
      </c>
      <c r="L10149">
        <v>99.92</v>
      </c>
      <c r="M10149">
        <v>0.6</v>
      </c>
      <c r="N10149" t="s">
        <v>27</v>
      </c>
      <c r="O10149" t="s">
        <v>28</v>
      </c>
      <c r="P10149">
        <v>12</v>
      </c>
      <c r="Q10149" t="s">
        <v>29</v>
      </c>
    </row>
    <row r="10150" spans="1:17" x14ac:dyDescent="0.3">
      <c r="A10150" t="s">
        <v>10874</v>
      </c>
      <c r="B10150" s="1">
        <v>45812</v>
      </c>
      <c r="C10150" t="s">
        <v>2092</v>
      </c>
      <c r="D10150" t="s">
        <v>75</v>
      </c>
      <c r="E10150" t="s">
        <v>33</v>
      </c>
      <c r="F10150" t="s">
        <v>56</v>
      </c>
      <c r="G10150" t="s">
        <v>22</v>
      </c>
      <c r="H10150" t="s">
        <v>76</v>
      </c>
      <c r="I10150" t="s">
        <v>24</v>
      </c>
      <c r="J10150" t="s">
        <v>36</v>
      </c>
      <c r="K10150" t="s">
        <v>37</v>
      </c>
      <c r="L10150">
        <v>132.88</v>
      </c>
      <c r="M10150">
        <v>0.8</v>
      </c>
      <c r="N10150" t="s">
        <v>27</v>
      </c>
      <c r="O10150" t="s">
        <v>28</v>
      </c>
      <c r="P10150">
        <v>30</v>
      </c>
      <c r="Q10150" t="s">
        <v>29</v>
      </c>
    </row>
    <row r="10151" spans="1:17" x14ac:dyDescent="0.3">
      <c r="A10151" t="s">
        <v>10875</v>
      </c>
      <c r="B10151" s="1">
        <v>45662</v>
      </c>
      <c r="C10151" t="s">
        <v>652</v>
      </c>
      <c r="D10151" t="s">
        <v>94</v>
      </c>
      <c r="E10151" t="s">
        <v>66</v>
      </c>
      <c r="F10151" t="s">
        <v>34</v>
      </c>
      <c r="G10151" t="s">
        <v>22</v>
      </c>
      <c r="H10151" t="s">
        <v>43</v>
      </c>
      <c r="I10151" t="s">
        <v>24</v>
      </c>
      <c r="J10151" t="s">
        <v>25</v>
      </c>
      <c r="K10151" t="s">
        <v>45</v>
      </c>
      <c r="L10151">
        <v>511.22</v>
      </c>
      <c r="M10151">
        <v>6.13</v>
      </c>
      <c r="N10151" t="s">
        <v>27</v>
      </c>
      <c r="O10151" t="s">
        <v>28</v>
      </c>
      <c r="P10151">
        <v>27</v>
      </c>
      <c r="Q10151" t="s">
        <v>29</v>
      </c>
    </row>
    <row r="10152" spans="1:17" x14ac:dyDescent="0.3">
      <c r="A10152" t="s">
        <v>10876</v>
      </c>
      <c r="B10152" s="1">
        <v>45729</v>
      </c>
      <c r="C10152" t="s">
        <v>2492</v>
      </c>
      <c r="D10152" t="s">
        <v>203</v>
      </c>
      <c r="E10152" t="s">
        <v>33</v>
      </c>
      <c r="F10152" t="s">
        <v>34</v>
      </c>
      <c r="G10152" t="s">
        <v>22</v>
      </c>
      <c r="H10152" t="s">
        <v>23</v>
      </c>
      <c r="I10152" t="s">
        <v>51</v>
      </c>
      <c r="J10152" t="s">
        <v>111</v>
      </c>
      <c r="K10152" t="s">
        <v>45</v>
      </c>
      <c r="L10152">
        <v>97.71</v>
      </c>
      <c r="M10152">
        <v>0.39</v>
      </c>
      <c r="N10152" t="s">
        <v>27</v>
      </c>
      <c r="O10152" t="s">
        <v>28</v>
      </c>
      <c r="P10152">
        <v>1</v>
      </c>
      <c r="Q10152" t="s">
        <v>29</v>
      </c>
    </row>
    <row r="10153" spans="1:17" x14ac:dyDescent="0.3">
      <c r="A10153" t="s">
        <v>10877</v>
      </c>
      <c r="B10153" s="1">
        <v>45757</v>
      </c>
      <c r="C10153" t="s">
        <v>3554</v>
      </c>
      <c r="D10153" t="s">
        <v>118</v>
      </c>
      <c r="E10153" t="s">
        <v>33</v>
      </c>
      <c r="F10153" t="s">
        <v>21</v>
      </c>
      <c r="G10153" t="s">
        <v>22</v>
      </c>
      <c r="H10153" t="s">
        <v>50</v>
      </c>
      <c r="I10153" t="s">
        <v>119</v>
      </c>
      <c r="J10153" t="s">
        <v>36</v>
      </c>
      <c r="K10153" t="s">
        <v>45</v>
      </c>
      <c r="L10153">
        <v>133.04</v>
      </c>
      <c r="M10153">
        <v>0.8</v>
      </c>
      <c r="N10153" t="s">
        <v>27</v>
      </c>
      <c r="O10153" t="s">
        <v>28</v>
      </c>
      <c r="P10153">
        <v>13</v>
      </c>
      <c r="Q10153" t="s">
        <v>29</v>
      </c>
    </row>
    <row r="10154" spans="1:17" x14ac:dyDescent="0.3">
      <c r="A10154" t="s">
        <v>10878</v>
      </c>
      <c r="B10154" s="1">
        <v>45727</v>
      </c>
      <c r="C10154" t="s">
        <v>2397</v>
      </c>
      <c r="D10154" t="s">
        <v>102</v>
      </c>
      <c r="E10154" t="s">
        <v>66</v>
      </c>
      <c r="F10154" t="s">
        <v>56</v>
      </c>
      <c r="G10154" t="s">
        <v>42</v>
      </c>
      <c r="H10154" t="s">
        <v>103</v>
      </c>
      <c r="I10154" t="s">
        <v>51</v>
      </c>
      <c r="J10154" t="s">
        <v>61</v>
      </c>
      <c r="K10154" t="s">
        <v>62</v>
      </c>
      <c r="L10154">
        <v>17.72</v>
      </c>
      <c r="M10154">
        <v>0.39</v>
      </c>
      <c r="N10154" t="s">
        <v>27</v>
      </c>
      <c r="O10154" t="s">
        <v>28</v>
      </c>
      <c r="P10154">
        <v>30</v>
      </c>
      <c r="Q10154" t="s">
        <v>29</v>
      </c>
    </row>
    <row r="10155" spans="1:17" x14ac:dyDescent="0.3">
      <c r="A10155" t="s">
        <v>10879</v>
      </c>
      <c r="B10155" s="1">
        <v>45734</v>
      </c>
      <c r="C10155" t="s">
        <v>1225</v>
      </c>
      <c r="D10155" t="s">
        <v>19</v>
      </c>
      <c r="E10155" t="s">
        <v>20</v>
      </c>
      <c r="F10155" t="s">
        <v>34</v>
      </c>
      <c r="G10155" t="s">
        <v>84</v>
      </c>
      <c r="H10155" t="s">
        <v>76</v>
      </c>
      <c r="I10155" t="s">
        <v>24</v>
      </c>
      <c r="J10155" t="s">
        <v>25</v>
      </c>
      <c r="K10155" t="s">
        <v>37</v>
      </c>
      <c r="L10155">
        <v>126.8</v>
      </c>
      <c r="M10155">
        <v>0</v>
      </c>
      <c r="N10155" t="s">
        <v>69</v>
      </c>
      <c r="O10155" t="s">
        <v>85</v>
      </c>
      <c r="P10155">
        <v>71</v>
      </c>
      <c r="Q10155" t="s">
        <v>86</v>
      </c>
    </row>
    <row r="10156" spans="1:17" x14ac:dyDescent="0.3">
      <c r="A10156" t="s">
        <v>10880</v>
      </c>
      <c r="B10156" s="1">
        <v>45674</v>
      </c>
      <c r="C10156" t="s">
        <v>81</v>
      </c>
      <c r="D10156" t="s">
        <v>40</v>
      </c>
      <c r="E10156" t="s">
        <v>33</v>
      </c>
      <c r="F10156" t="s">
        <v>21</v>
      </c>
      <c r="G10156" t="s">
        <v>22</v>
      </c>
      <c r="H10156" t="s">
        <v>50</v>
      </c>
      <c r="I10156" t="s">
        <v>24</v>
      </c>
      <c r="J10156" t="s">
        <v>111</v>
      </c>
      <c r="K10156" t="s">
        <v>45</v>
      </c>
      <c r="L10156">
        <v>48.24</v>
      </c>
      <c r="M10156">
        <v>0.19</v>
      </c>
      <c r="N10156" t="s">
        <v>27</v>
      </c>
      <c r="O10156" t="s">
        <v>28</v>
      </c>
      <c r="P10156">
        <v>3</v>
      </c>
      <c r="Q10156" t="s">
        <v>29</v>
      </c>
    </row>
    <row r="10157" spans="1:17" x14ac:dyDescent="0.3">
      <c r="A10157" t="s">
        <v>10881</v>
      </c>
      <c r="B10157" s="1">
        <v>45689</v>
      </c>
      <c r="C10157" t="s">
        <v>1183</v>
      </c>
      <c r="D10157" t="s">
        <v>118</v>
      </c>
      <c r="E10157" t="s">
        <v>41</v>
      </c>
      <c r="F10157" t="s">
        <v>34</v>
      </c>
      <c r="G10157" t="s">
        <v>22</v>
      </c>
      <c r="H10157" t="s">
        <v>57</v>
      </c>
      <c r="I10157" t="s">
        <v>24</v>
      </c>
      <c r="J10157" t="s">
        <v>25</v>
      </c>
      <c r="K10157" t="s">
        <v>45</v>
      </c>
      <c r="L10157">
        <v>14.88</v>
      </c>
      <c r="M10157">
        <v>0.18</v>
      </c>
      <c r="N10157" t="s">
        <v>27</v>
      </c>
      <c r="O10157" t="s">
        <v>28</v>
      </c>
      <c r="P10157">
        <v>0</v>
      </c>
      <c r="Q10157" t="s">
        <v>29</v>
      </c>
    </row>
    <row r="10158" spans="1:17" x14ac:dyDescent="0.3">
      <c r="A10158" t="s">
        <v>10882</v>
      </c>
      <c r="B10158" s="1">
        <v>45813</v>
      </c>
      <c r="C10158" t="s">
        <v>1706</v>
      </c>
      <c r="D10158" t="s">
        <v>65</v>
      </c>
      <c r="E10158" t="s">
        <v>33</v>
      </c>
      <c r="F10158" t="s">
        <v>34</v>
      </c>
      <c r="G10158" t="s">
        <v>42</v>
      </c>
      <c r="H10158" t="s">
        <v>23</v>
      </c>
      <c r="I10158" t="s">
        <v>24</v>
      </c>
      <c r="J10158" t="s">
        <v>25</v>
      </c>
      <c r="K10158" t="s">
        <v>37</v>
      </c>
      <c r="L10158">
        <v>145.91</v>
      </c>
      <c r="M10158">
        <v>1.75</v>
      </c>
      <c r="N10158" t="s">
        <v>27</v>
      </c>
      <c r="O10158" t="s">
        <v>28</v>
      </c>
      <c r="P10158">
        <v>28</v>
      </c>
      <c r="Q10158" t="s">
        <v>29</v>
      </c>
    </row>
    <row r="10159" spans="1:17" x14ac:dyDescent="0.3">
      <c r="A10159" t="s">
        <v>10883</v>
      </c>
      <c r="B10159" s="1">
        <v>45715</v>
      </c>
      <c r="C10159" t="s">
        <v>487</v>
      </c>
      <c r="D10159" t="s">
        <v>94</v>
      </c>
      <c r="E10159" t="s">
        <v>41</v>
      </c>
      <c r="F10159" t="s">
        <v>34</v>
      </c>
      <c r="G10159" t="s">
        <v>22</v>
      </c>
      <c r="H10159" t="s">
        <v>57</v>
      </c>
      <c r="I10159" t="s">
        <v>24</v>
      </c>
      <c r="J10159" t="s">
        <v>25</v>
      </c>
      <c r="K10159" t="s">
        <v>37</v>
      </c>
      <c r="L10159">
        <v>29.02</v>
      </c>
      <c r="M10159">
        <v>0.35</v>
      </c>
      <c r="N10159" t="s">
        <v>27</v>
      </c>
      <c r="O10159" t="s">
        <v>28</v>
      </c>
      <c r="P10159">
        <v>1</v>
      </c>
      <c r="Q10159" t="s">
        <v>29</v>
      </c>
    </row>
    <row r="10160" spans="1:17" x14ac:dyDescent="0.3">
      <c r="A10160" t="s">
        <v>10884</v>
      </c>
      <c r="B10160" s="1">
        <v>45838</v>
      </c>
      <c r="C10160" t="s">
        <v>1592</v>
      </c>
      <c r="D10160" t="s">
        <v>102</v>
      </c>
      <c r="E10160" t="s">
        <v>66</v>
      </c>
      <c r="F10160" t="s">
        <v>56</v>
      </c>
      <c r="G10160" t="s">
        <v>22</v>
      </c>
      <c r="H10160" t="s">
        <v>50</v>
      </c>
      <c r="I10160" t="s">
        <v>51</v>
      </c>
      <c r="J10160" t="s">
        <v>36</v>
      </c>
      <c r="K10160" t="s">
        <v>45</v>
      </c>
      <c r="L10160">
        <v>181.48</v>
      </c>
      <c r="M10160">
        <v>1.0900000000000001</v>
      </c>
      <c r="N10160" t="s">
        <v>27</v>
      </c>
      <c r="O10160" t="s">
        <v>28</v>
      </c>
      <c r="P10160">
        <v>4</v>
      </c>
      <c r="Q10160" t="s">
        <v>29</v>
      </c>
    </row>
    <row r="10161" spans="1:17" x14ac:dyDescent="0.3">
      <c r="A10161" t="s">
        <v>10885</v>
      </c>
      <c r="B10161" s="1">
        <v>45690</v>
      </c>
      <c r="C10161" t="s">
        <v>466</v>
      </c>
      <c r="D10161" t="s">
        <v>40</v>
      </c>
      <c r="E10161" t="s">
        <v>20</v>
      </c>
      <c r="F10161" t="s">
        <v>34</v>
      </c>
      <c r="G10161" t="s">
        <v>22</v>
      </c>
      <c r="H10161" t="s">
        <v>23</v>
      </c>
      <c r="I10161" t="s">
        <v>24</v>
      </c>
      <c r="J10161" t="s">
        <v>25</v>
      </c>
      <c r="K10161" t="s">
        <v>45</v>
      </c>
      <c r="L10161">
        <v>94.11</v>
      </c>
      <c r="M10161">
        <v>1.1299999999999999</v>
      </c>
      <c r="N10161" t="s">
        <v>27</v>
      </c>
      <c r="O10161" t="s">
        <v>28</v>
      </c>
      <c r="P10161">
        <v>4</v>
      </c>
      <c r="Q10161" t="s">
        <v>29</v>
      </c>
    </row>
    <row r="10162" spans="1:17" x14ac:dyDescent="0.3">
      <c r="A10162" t="s">
        <v>10886</v>
      </c>
      <c r="B10162" s="1">
        <v>45664</v>
      </c>
      <c r="C10162" t="s">
        <v>1271</v>
      </c>
      <c r="D10162" t="s">
        <v>49</v>
      </c>
      <c r="E10162" t="s">
        <v>33</v>
      </c>
      <c r="F10162" t="s">
        <v>34</v>
      </c>
      <c r="G10162" t="s">
        <v>22</v>
      </c>
      <c r="H10162" t="s">
        <v>50</v>
      </c>
      <c r="I10162" t="s">
        <v>24</v>
      </c>
      <c r="J10162" t="s">
        <v>25</v>
      </c>
      <c r="K10162" t="s">
        <v>45</v>
      </c>
      <c r="L10162">
        <v>201.03</v>
      </c>
      <c r="M10162">
        <v>2.41</v>
      </c>
      <c r="N10162" t="s">
        <v>27</v>
      </c>
      <c r="O10162" t="s">
        <v>28</v>
      </c>
      <c r="P10162">
        <v>6</v>
      </c>
      <c r="Q10162" t="s">
        <v>29</v>
      </c>
    </row>
    <row r="10163" spans="1:17" x14ac:dyDescent="0.3">
      <c r="A10163" t="s">
        <v>10887</v>
      </c>
      <c r="B10163" s="1">
        <v>45696</v>
      </c>
      <c r="C10163" t="s">
        <v>1290</v>
      </c>
      <c r="D10163" t="s">
        <v>203</v>
      </c>
      <c r="E10163" t="s">
        <v>20</v>
      </c>
      <c r="F10163" t="s">
        <v>21</v>
      </c>
      <c r="G10163" t="s">
        <v>22</v>
      </c>
      <c r="H10163" t="s">
        <v>99</v>
      </c>
      <c r="I10163" t="s">
        <v>119</v>
      </c>
      <c r="J10163" t="s">
        <v>111</v>
      </c>
      <c r="K10163" t="s">
        <v>45</v>
      </c>
      <c r="L10163">
        <v>131.11000000000001</v>
      </c>
      <c r="M10163">
        <v>0.52</v>
      </c>
      <c r="N10163" t="s">
        <v>27</v>
      </c>
      <c r="O10163" t="s">
        <v>28</v>
      </c>
      <c r="P10163">
        <v>6</v>
      </c>
      <c r="Q10163" t="s">
        <v>29</v>
      </c>
    </row>
    <row r="10164" spans="1:17" x14ac:dyDescent="0.3">
      <c r="A10164" t="s">
        <v>10888</v>
      </c>
      <c r="B10164" s="1">
        <v>45834</v>
      </c>
      <c r="C10164" t="s">
        <v>1998</v>
      </c>
      <c r="D10164" t="s">
        <v>124</v>
      </c>
      <c r="E10164" t="s">
        <v>66</v>
      </c>
      <c r="F10164" t="s">
        <v>34</v>
      </c>
      <c r="G10164" t="s">
        <v>22</v>
      </c>
      <c r="H10164" t="s">
        <v>103</v>
      </c>
      <c r="I10164" t="s">
        <v>24</v>
      </c>
      <c r="J10164" t="s">
        <v>36</v>
      </c>
      <c r="K10164" t="s">
        <v>45</v>
      </c>
      <c r="L10164">
        <v>23.67</v>
      </c>
      <c r="M10164">
        <v>0.14000000000000001</v>
      </c>
      <c r="N10164" t="s">
        <v>27</v>
      </c>
      <c r="O10164" t="s">
        <v>28</v>
      </c>
      <c r="P10164">
        <v>9</v>
      </c>
      <c r="Q10164" t="s">
        <v>29</v>
      </c>
    </row>
    <row r="10165" spans="1:17" x14ac:dyDescent="0.3">
      <c r="A10165" t="s">
        <v>10889</v>
      </c>
      <c r="B10165" s="1">
        <v>45737</v>
      </c>
      <c r="C10165" t="s">
        <v>663</v>
      </c>
      <c r="D10165" t="s">
        <v>75</v>
      </c>
      <c r="E10165" t="s">
        <v>41</v>
      </c>
      <c r="F10165" t="s">
        <v>34</v>
      </c>
      <c r="G10165" t="s">
        <v>22</v>
      </c>
      <c r="H10165" t="s">
        <v>23</v>
      </c>
      <c r="I10165" t="s">
        <v>24</v>
      </c>
      <c r="J10165" t="s">
        <v>36</v>
      </c>
      <c r="K10165" t="s">
        <v>37</v>
      </c>
      <c r="L10165">
        <v>187.79</v>
      </c>
      <c r="M10165">
        <v>1.1299999999999999</v>
      </c>
      <c r="N10165" t="s">
        <v>27</v>
      </c>
      <c r="O10165" t="s">
        <v>28</v>
      </c>
      <c r="P10165">
        <v>10</v>
      </c>
      <c r="Q10165" t="s">
        <v>29</v>
      </c>
    </row>
    <row r="10166" spans="1:17" x14ac:dyDescent="0.3">
      <c r="A10166" t="s">
        <v>10890</v>
      </c>
      <c r="B10166" s="1">
        <v>45802</v>
      </c>
      <c r="C10166" t="s">
        <v>246</v>
      </c>
      <c r="D10166" t="s">
        <v>160</v>
      </c>
      <c r="E10166" t="s">
        <v>66</v>
      </c>
      <c r="F10166" t="s">
        <v>21</v>
      </c>
      <c r="G10166" t="s">
        <v>22</v>
      </c>
      <c r="H10166" t="s">
        <v>50</v>
      </c>
      <c r="I10166" t="s">
        <v>51</v>
      </c>
      <c r="J10166" t="s">
        <v>61</v>
      </c>
      <c r="K10166" t="s">
        <v>45</v>
      </c>
      <c r="L10166">
        <v>37.5</v>
      </c>
      <c r="M10166">
        <v>0.82</v>
      </c>
      <c r="N10166" t="s">
        <v>27</v>
      </c>
      <c r="O10166" t="s">
        <v>28</v>
      </c>
      <c r="P10166">
        <v>8</v>
      </c>
      <c r="Q10166" t="s">
        <v>29</v>
      </c>
    </row>
    <row r="10167" spans="1:17" x14ac:dyDescent="0.3">
      <c r="A10167" t="s">
        <v>10891</v>
      </c>
      <c r="B10167" s="1">
        <v>45780</v>
      </c>
      <c r="C10167" t="s">
        <v>659</v>
      </c>
      <c r="D10167" t="s">
        <v>160</v>
      </c>
      <c r="E10167" t="s">
        <v>41</v>
      </c>
      <c r="F10167" t="s">
        <v>34</v>
      </c>
      <c r="G10167" t="s">
        <v>42</v>
      </c>
      <c r="H10167" t="s">
        <v>57</v>
      </c>
      <c r="I10167" t="s">
        <v>24</v>
      </c>
      <c r="J10167" t="s">
        <v>36</v>
      </c>
      <c r="K10167" t="s">
        <v>45</v>
      </c>
      <c r="L10167">
        <v>46.76</v>
      </c>
      <c r="M10167">
        <v>0.28000000000000003</v>
      </c>
      <c r="N10167" t="s">
        <v>27</v>
      </c>
      <c r="O10167" t="s">
        <v>28</v>
      </c>
      <c r="P10167">
        <v>18</v>
      </c>
      <c r="Q10167" t="s">
        <v>29</v>
      </c>
    </row>
    <row r="10168" spans="1:17" x14ac:dyDescent="0.3">
      <c r="A10168" t="s">
        <v>10892</v>
      </c>
      <c r="B10168" s="1">
        <v>45784</v>
      </c>
      <c r="C10168" t="s">
        <v>1581</v>
      </c>
      <c r="D10168" t="s">
        <v>19</v>
      </c>
      <c r="E10168" t="s">
        <v>20</v>
      </c>
      <c r="F10168" t="s">
        <v>34</v>
      </c>
      <c r="G10168" t="s">
        <v>22</v>
      </c>
      <c r="H10168" t="s">
        <v>57</v>
      </c>
      <c r="I10168" t="s">
        <v>24</v>
      </c>
      <c r="J10168" t="s">
        <v>111</v>
      </c>
      <c r="K10168" t="s">
        <v>45</v>
      </c>
      <c r="L10168">
        <v>115.33</v>
      </c>
      <c r="M10168">
        <v>0.46</v>
      </c>
      <c r="N10168" t="s">
        <v>27</v>
      </c>
      <c r="O10168" t="s">
        <v>28</v>
      </c>
      <c r="P10168">
        <v>2</v>
      </c>
      <c r="Q10168" t="s">
        <v>29</v>
      </c>
    </row>
    <row r="10169" spans="1:17" x14ac:dyDescent="0.3">
      <c r="A10169" t="s">
        <v>10893</v>
      </c>
      <c r="B10169" s="1">
        <v>45724</v>
      </c>
      <c r="C10169" t="s">
        <v>1998</v>
      </c>
      <c r="D10169" t="s">
        <v>124</v>
      </c>
      <c r="E10169" t="s">
        <v>66</v>
      </c>
      <c r="F10169" t="s">
        <v>34</v>
      </c>
      <c r="G10169" t="s">
        <v>22</v>
      </c>
      <c r="H10169" t="s">
        <v>57</v>
      </c>
      <c r="I10169" t="s">
        <v>119</v>
      </c>
      <c r="J10169" t="s">
        <v>25</v>
      </c>
      <c r="K10169" t="s">
        <v>37</v>
      </c>
      <c r="L10169">
        <v>95.24</v>
      </c>
      <c r="M10169">
        <v>1.1399999999999999</v>
      </c>
      <c r="N10169" t="s">
        <v>27</v>
      </c>
      <c r="O10169" t="s">
        <v>28</v>
      </c>
      <c r="P10169">
        <v>9</v>
      </c>
      <c r="Q10169" t="s">
        <v>29</v>
      </c>
    </row>
    <row r="10170" spans="1:17" x14ac:dyDescent="0.3">
      <c r="A10170" t="s">
        <v>10894</v>
      </c>
      <c r="B10170" s="1">
        <v>45743</v>
      </c>
      <c r="C10170" t="s">
        <v>1732</v>
      </c>
      <c r="D10170" t="s">
        <v>118</v>
      </c>
      <c r="E10170" t="s">
        <v>41</v>
      </c>
      <c r="F10170" t="s">
        <v>34</v>
      </c>
      <c r="G10170" t="s">
        <v>22</v>
      </c>
      <c r="H10170" t="s">
        <v>76</v>
      </c>
      <c r="I10170" t="s">
        <v>24</v>
      </c>
      <c r="J10170" t="s">
        <v>25</v>
      </c>
      <c r="K10170" t="s">
        <v>37</v>
      </c>
      <c r="L10170">
        <v>121.56</v>
      </c>
      <c r="M10170">
        <v>1.46</v>
      </c>
      <c r="N10170" t="s">
        <v>27</v>
      </c>
      <c r="O10170" t="s">
        <v>28</v>
      </c>
      <c r="P10170">
        <v>21</v>
      </c>
      <c r="Q10170" t="s">
        <v>29</v>
      </c>
    </row>
    <row r="10171" spans="1:17" x14ac:dyDescent="0.3">
      <c r="A10171" t="s">
        <v>10895</v>
      </c>
      <c r="B10171" s="1">
        <v>45822</v>
      </c>
      <c r="C10171" t="s">
        <v>180</v>
      </c>
      <c r="D10171" t="s">
        <v>94</v>
      </c>
      <c r="E10171" t="s">
        <v>55</v>
      </c>
      <c r="F10171" t="s">
        <v>34</v>
      </c>
      <c r="G10171" t="s">
        <v>22</v>
      </c>
      <c r="H10171" t="s">
        <v>35</v>
      </c>
      <c r="I10171" t="s">
        <v>24</v>
      </c>
      <c r="J10171" t="s">
        <v>111</v>
      </c>
      <c r="K10171" t="s">
        <v>37</v>
      </c>
      <c r="L10171">
        <v>251.73</v>
      </c>
      <c r="M10171">
        <v>1.01</v>
      </c>
      <c r="N10171" t="s">
        <v>27</v>
      </c>
      <c r="O10171" t="s">
        <v>28</v>
      </c>
      <c r="P10171">
        <v>13</v>
      </c>
      <c r="Q10171" t="s">
        <v>29</v>
      </c>
    </row>
    <row r="10172" spans="1:17" x14ac:dyDescent="0.3">
      <c r="A10172" t="s">
        <v>10896</v>
      </c>
      <c r="B10172" s="1">
        <v>45837</v>
      </c>
      <c r="C10172" t="s">
        <v>2382</v>
      </c>
      <c r="D10172" t="s">
        <v>94</v>
      </c>
      <c r="E10172" t="s">
        <v>41</v>
      </c>
      <c r="F10172" t="s">
        <v>34</v>
      </c>
      <c r="G10172" t="s">
        <v>22</v>
      </c>
      <c r="H10172" t="s">
        <v>23</v>
      </c>
      <c r="I10172" t="s">
        <v>24</v>
      </c>
      <c r="J10172" t="s">
        <v>36</v>
      </c>
      <c r="K10172" t="s">
        <v>45</v>
      </c>
      <c r="L10172">
        <v>113.17</v>
      </c>
      <c r="M10172">
        <v>0.68</v>
      </c>
      <c r="N10172" t="s">
        <v>27</v>
      </c>
      <c r="O10172" t="s">
        <v>28</v>
      </c>
      <c r="P10172">
        <v>10</v>
      </c>
      <c r="Q10172" t="s">
        <v>29</v>
      </c>
    </row>
    <row r="10173" spans="1:17" x14ac:dyDescent="0.3">
      <c r="A10173" t="s">
        <v>10897</v>
      </c>
      <c r="B10173" s="1">
        <v>45772</v>
      </c>
      <c r="C10173" t="s">
        <v>1772</v>
      </c>
      <c r="D10173" t="s">
        <v>75</v>
      </c>
      <c r="E10173" t="s">
        <v>55</v>
      </c>
      <c r="F10173" t="s">
        <v>34</v>
      </c>
      <c r="G10173" t="s">
        <v>84</v>
      </c>
      <c r="H10173" t="s">
        <v>23</v>
      </c>
      <c r="I10173" t="s">
        <v>24</v>
      </c>
      <c r="J10173" t="s">
        <v>25</v>
      </c>
      <c r="K10173" t="s">
        <v>37</v>
      </c>
      <c r="L10173">
        <v>61.54</v>
      </c>
      <c r="M10173">
        <v>0.74</v>
      </c>
      <c r="N10173" t="s">
        <v>27</v>
      </c>
      <c r="O10173" t="s">
        <v>28</v>
      </c>
      <c r="P10173">
        <v>46</v>
      </c>
      <c r="Q10173" t="s">
        <v>46</v>
      </c>
    </row>
    <row r="10174" spans="1:17" x14ac:dyDescent="0.3">
      <c r="A10174" t="s">
        <v>10898</v>
      </c>
      <c r="B10174" s="1">
        <v>45804</v>
      </c>
      <c r="C10174" t="s">
        <v>1045</v>
      </c>
      <c r="D10174" t="s">
        <v>106</v>
      </c>
      <c r="E10174" t="s">
        <v>33</v>
      </c>
      <c r="F10174" t="s">
        <v>34</v>
      </c>
      <c r="G10174" t="s">
        <v>22</v>
      </c>
      <c r="H10174" t="s">
        <v>99</v>
      </c>
      <c r="I10174" t="s">
        <v>24</v>
      </c>
      <c r="J10174" t="s">
        <v>61</v>
      </c>
      <c r="K10174" t="s">
        <v>37</v>
      </c>
      <c r="L10174">
        <v>101.71</v>
      </c>
      <c r="M10174">
        <v>2.2400000000000002</v>
      </c>
      <c r="N10174" t="s">
        <v>27</v>
      </c>
      <c r="O10174" t="s">
        <v>28</v>
      </c>
      <c r="P10174">
        <v>11</v>
      </c>
      <c r="Q10174" t="s">
        <v>29</v>
      </c>
    </row>
    <row r="10175" spans="1:17" x14ac:dyDescent="0.3">
      <c r="A10175" t="s">
        <v>10899</v>
      </c>
      <c r="B10175" s="1">
        <v>45718</v>
      </c>
      <c r="C10175" t="s">
        <v>1008</v>
      </c>
      <c r="D10175" t="s">
        <v>102</v>
      </c>
      <c r="E10175" t="s">
        <v>41</v>
      </c>
      <c r="F10175" t="s">
        <v>34</v>
      </c>
      <c r="G10175" t="s">
        <v>22</v>
      </c>
      <c r="H10175" t="s">
        <v>43</v>
      </c>
      <c r="I10175" t="s">
        <v>51</v>
      </c>
      <c r="J10175" t="s">
        <v>25</v>
      </c>
      <c r="K10175" t="s">
        <v>62</v>
      </c>
      <c r="L10175">
        <v>303.79000000000002</v>
      </c>
      <c r="M10175">
        <v>3.65</v>
      </c>
      <c r="N10175" t="s">
        <v>27</v>
      </c>
      <c r="O10175" t="s">
        <v>28</v>
      </c>
      <c r="P10175">
        <v>10</v>
      </c>
      <c r="Q10175" t="s">
        <v>29</v>
      </c>
    </row>
    <row r="10176" spans="1:17" x14ac:dyDescent="0.3">
      <c r="A10176" t="s">
        <v>10900</v>
      </c>
      <c r="B10176" s="1">
        <v>45824</v>
      </c>
      <c r="C10176" t="s">
        <v>1190</v>
      </c>
      <c r="D10176" t="s">
        <v>40</v>
      </c>
      <c r="E10176" t="s">
        <v>55</v>
      </c>
      <c r="F10176" t="s">
        <v>34</v>
      </c>
      <c r="G10176" t="s">
        <v>22</v>
      </c>
      <c r="H10176" t="s">
        <v>57</v>
      </c>
      <c r="I10176" t="s">
        <v>119</v>
      </c>
      <c r="J10176" t="s">
        <v>25</v>
      </c>
      <c r="K10176" t="s">
        <v>44</v>
      </c>
      <c r="L10176">
        <v>5</v>
      </c>
      <c r="M10176">
        <v>0.06</v>
      </c>
      <c r="N10176" t="s">
        <v>27</v>
      </c>
      <c r="O10176" t="s">
        <v>28</v>
      </c>
      <c r="P10176">
        <v>10</v>
      </c>
      <c r="Q10176" t="s">
        <v>29</v>
      </c>
    </row>
    <row r="10177" spans="1:17" x14ac:dyDescent="0.3">
      <c r="A10177" t="s">
        <v>10901</v>
      </c>
      <c r="B10177" s="1">
        <v>45801</v>
      </c>
      <c r="C10177" t="s">
        <v>921</v>
      </c>
      <c r="D10177" t="s">
        <v>118</v>
      </c>
      <c r="E10177" t="s">
        <v>33</v>
      </c>
      <c r="F10177" t="s">
        <v>34</v>
      </c>
      <c r="G10177" t="s">
        <v>22</v>
      </c>
      <c r="H10177" t="s">
        <v>57</v>
      </c>
      <c r="I10177" t="s">
        <v>51</v>
      </c>
      <c r="J10177" t="s">
        <v>61</v>
      </c>
      <c r="K10177" t="s">
        <v>62</v>
      </c>
      <c r="L10177">
        <v>100.04</v>
      </c>
      <c r="M10177">
        <v>2.2000000000000002</v>
      </c>
      <c r="N10177" t="s">
        <v>27</v>
      </c>
      <c r="O10177" t="s">
        <v>28</v>
      </c>
      <c r="P10177">
        <v>9</v>
      </c>
      <c r="Q10177" t="s">
        <v>29</v>
      </c>
    </row>
    <row r="10178" spans="1:17" x14ac:dyDescent="0.3">
      <c r="A10178" t="s">
        <v>10902</v>
      </c>
      <c r="B10178" s="1">
        <v>45806</v>
      </c>
      <c r="C10178" t="s">
        <v>502</v>
      </c>
      <c r="D10178" t="s">
        <v>54</v>
      </c>
      <c r="E10178" t="s">
        <v>55</v>
      </c>
      <c r="F10178" t="s">
        <v>34</v>
      </c>
      <c r="G10178" t="s">
        <v>22</v>
      </c>
      <c r="H10178" t="s">
        <v>60</v>
      </c>
      <c r="I10178" t="s">
        <v>51</v>
      </c>
      <c r="J10178" t="s">
        <v>36</v>
      </c>
      <c r="K10178" t="s">
        <v>37</v>
      </c>
      <c r="L10178">
        <v>54.35</v>
      </c>
      <c r="M10178">
        <v>0</v>
      </c>
      <c r="N10178" t="s">
        <v>69</v>
      </c>
      <c r="O10178" t="s">
        <v>85</v>
      </c>
      <c r="P10178">
        <v>35</v>
      </c>
      <c r="Q10178" t="s">
        <v>29</v>
      </c>
    </row>
    <row r="10179" spans="1:17" x14ac:dyDescent="0.3">
      <c r="A10179" t="s">
        <v>10903</v>
      </c>
      <c r="B10179" s="1">
        <v>45780</v>
      </c>
      <c r="C10179" t="s">
        <v>1121</v>
      </c>
      <c r="D10179" t="s">
        <v>203</v>
      </c>
      <c r="E10179" t="s">
        <v>55</v>
      </c>
      <c r="F10179" t="s">
        <v>21</v>
      </c>
      <c r="G10179" t="s">
        <v>22</v>
      </c>
      <c r="H10179" t="s">
        <v>23</v>
      </c>
      <c r="I10179" t="s">
        <v>44</v>
      </c>
      <c r="J10179" t="s">
        <v>25</v>
      </c>
      <c r="K10179" t="s">
        <v>45</v>
      </c>
      <c r="L10179">
        <v>130.63999999999999</v>
      </c>
      <c r="M10179">
        <v>1.57</v>
      </c>
      <c r="N10179" t="s">
        <v>27</v>
      </c>
      <c r="O10179" t="s">
        <v>28</v>
      </c>
      <c r="P10179">
        <v>16</v>
      </c>
      <c r="Q10179" t="s">
        <v>29</v>
      </c>
    </row>
    <row r="10180" spans="1:17" x14ac:dyDescent="0.3">
      <c r="A10180" t="s">
        <v>10904</v>
      </c>
      <c r="B10180" s="1">
        <v>45801</v>
      </c>
      <c r="C10180" t="s">
        <v>98</v>
      </c>
      <c r="D10180" t="s">
        <v>54</v>
      </c>
      <c r="E10180" t="s">
        <v>41</v>
      </c>
      <c r="F10180" t="s">
        <v>34</v>
      </c>
      <c r="G10180" t="s">
        <v>42</v>
      </c>
      <c r="H10180" t="s">
        <v>79</v>
      </c>
      <c r="I10180" t="s">
        <v>51</v>
      </c>
      <c r="J10180" t="s">
        <v>25</v>
      </c>
      <c r="K10180" t="s">
        <v>62</v>
      </c>
      <c r="L10180">
        <v>130.52000000000001</v>
      </c>
      <c r="M10180">
        <v>1.57</v>
      </c>
      <c r="N10180" t="s">
        <v>27</v>
      </c>
      <c r="O10180" t="s">
        <v>28</v>
      </c>
      <c r="P10180">
        <v>16</v>
      </c>
      <c r="Q10180" t="s">
        <v>29</v>
      </c>
    </row>
    <row r="10181" spans="1:17" x14ac:dyDescent="0.3">
      <c r="A10181" t="s">
        <v>10905</v>
      </c>
      <c r="B10181" s="1">
        <v>45703</v>
      </c>
      <c r="C10181" t="s">
        <v>1871</v>
      </c>
      <c r="D10181" t="s">
        <v>124</v>
      </c>
      <c r="E10181" t="s">
        <v>33</v>
      </c>
      <c r="F10181" t="s">
        <v>34</v>
      </c>
      <c r="G10181" t="s">
        <v>42</v>
      </c>
      <c r="H10181" t="s">
        <v>103</v>
      </c>
      <c r="I10181" t="s">
        <v>24</v>
      </c>
      <c r="J10181" t="s">
        <v>61</v>
      </c>
      <c r="K10181" t="s">
        <v>45</v>
      </c>
      <c r="L10181">
        <v>48.56</v>
      </c>
      <c r="M10181">
        <v>1.07</v>
      </c>
      <c r="N10181" t="s">
        <v>27</v>
      </c>
      <c r="O10181" t="s">
        <v>28</v>
      </c>
      <c r="P10181">
        <v>26</v>
      </c>
      <c r="Q10181" t="s">
        <v>29</v>
      </c>
    </row>
    <row r="10182" spans="1:17" x14ac:dyDescent="0.3">
      <c r="A10182" t="s">
        <v>10906</v>
      </c>
      <c r="B10182" s="1">
        <v>45733</v>
      </c>
      <c r="C10182" t="s">
        <v>485</v>
      </c>
      <c r="D10182" t="s">
        <v>65</v>
      </c>
      <c r="E10182" t="s">
        <v>20</v>
      </c>
      <c r="F10182" t="s">
        <v>56</v>
      </c>
      <c r="G10182" t="s">
        <v>42</v>
      </c>
      <c r="H10182" t="s">
        <v>99</v>
      </c>
      <c r="I10182" t="s">
        <v>51</v>
      </c>
      <c r="J10182" t="s">
        <v>61</v>
      </c>
      <c r="K10182" t="s">
        <v>45</v>
      </c>
      <c r="L10182">
        <v>6.74</v>
      </c>
      <c r="M10182">
        <v>0.15</v>
      </c>
      <c r="N10182" t="s">
        <v>27</v>
      </c>
      <c r="O10182" t="s">
        <v>28</v>
      </c>
      <c r="P10182">
        <v>24</v>
      </c>
      <c r="Q10182" t="s">
        <v>29</v>
      </c>
    </row>
    <row r="10183" spans="1:17" x14ac:dyDescent="0.3">
      <c r="A10183" t="s">
        <v>10907</v>
      </c>
      <c r="B10183" s="1">
        <v>45750</v>
      </c>
      <c r="C10183" t="s">
        <v>614</v>
      </c>
      <c r="D10183" t="s">
        <v>75</v>
      </c>
      <c r="E10183" t="s">
        <v>41</v>
      </c>
      <c r="F10183" t="s">
        <v>34</v>
      </c>
      <c r="G10183" t="s">
        <v>22</v>
      </c>
      <c r="H10183" t="s">
        <v>35</v>
      </c>
      <c r="I10183" t="s">
        <v>51</v>
      </c>
      <c r="J10183" t="s">
        <v>25</v>
      </c>
      <c r="K10183" t="s">
        <v>37</v>
      </c>
      <c r="L10183">
        <v>94.83</v>
      </c>
      <c r="M10183">
        <v>1.1399999999999999</v>
      </c>
      <c r="N10183" t="s">
        <v>27</v>
      </c>
      <c r="O10183" t="s">
        <v>28</v>
      </c>
      <c r="P10183">
        <v>0</v>
      </c>
      <c r="Q10183" t="s">
        <v>29</v>
      </c>
    </row>
    <row r="10184" spans="1:17" x14ac:dyDescent="0.3">
      <c r="A10184" t="s">
        <v>10908</v>
      </c>
      <c r="B10184" s="1">
        <v>45802</v>
      </c>
      <c r="C10184" t="s">
        <v>1693</v>
      </c>
      <c r="D10184" t="s">
        <v>65</v>
      </c>
      <c r="E10184" t="s">
        <v>33</v>
      </c>
      <c r="F10184" t="s">
        <v>34</v>
      </c>
      <c r="G10184" t="s">
        <v>22</v>
      </c>
      <c r="H10184" t="s">
        <v>23</v>
      </c>
      <c r="I10184" t="s">
        <v>24</v>
      </c>
      <c r="J10184" t="s">
        <v>61</v>
      </c>
      <c r="K10184" t="s">
        <v>45</v>
      </c>
      <c r="L10184">
        <v>164.89</v>
      </c>
      <c r="M10184">
        <v>3.63</v>
      </c>
      <c r="N10184" t="s">
        <v>27</v>
      </c>
      <c r="O10184" t="s">
        <v>28</v>
      </c>
      <c r="P10184">
        <v>15</v>
      </c>
      <c r="Q10184" t="s">
        <v>29</v>
      </c>
    </row>
    <row r="10185" spans="1:17" x14ac:dyDescent="0.3">
      <c r="A10185" t="s">
        <v>10909</v>
      </c>
      <c r="B10185" s="1">
        <v>45736</v>
      </c>
      <c r="C10185" t="s">
        <v>1599</v>
      </c>
      <c r="D10185" t="s">
        <v>75</v>
      </c>
      <c r="E10185" t="s">
        <v>66</v>
      </c>
      <c r="F10185" t="s">
        <v>56</v>
      </c>
      <c r="G10185" t="s">
        <v>22</v>
      </c>
      <c r="H10185" t="s">
        <v>76</v>
      </c>
      <c r="I10185" t="s">
        <v>119</v>
      </c>
      <c r="J10185" t="s">
        <v>25</v>
      </c>
      <c r="K10185" t="s">
        <v>45</v>
      </c>
      <c r="L10185">
        <v>26.08</v>
      </c>
      <c r="M10185">
        <v>0.31</v>
      </c>
      <c r="N10185" t="s">
        <v>27</v>
      </c>
      <c r="O10185" t="s">
        <v>28</v>
      </c>
      <c r="P10185">
        <v>20</v>
      </c>
      <c r="Q10185" t="s">
        <v>29</v>
      </c>
    </row>
    <row r="10186" spans="1:17" x14ac:dyDescent="0.3">
      <c r="A10186" t="s">
        <v>10910</v>
      </c>
      <c r="B10186" s="1">
        <v>45770</v>
      </c>
      <c r="C10186" t="s">
        <v>344</v>
      </c>
      <c r="D10186" t="s">
        <v>49</v>
      </c>
      <c r="E10186" t="s">
        <v>41</v>
      </c>
      <c r="F10186" t="s">
        <v>34</v>
      </c>
      <c r="G10186" t="s">
        <v>42</v>
      </c>
      <c r="H10186" t="s">
        <v>99</v>
      </c>
      <c r="I10186" t="s">
        <v>119</v>
      </c>
      <c r="J10186" t="s">
        <v>111</v>
      </c>
      <c r="K10186" t="s">
        <v>45</v>
      </c>
      <c r="L10186">
        <v>130.83000000000001</v>
      </c>
      <c r="M10186">
        <v>0.52</v>
      </c>
      <c r="N10186" t="s">
        <v>27</v>
      </c>
      <c r="O10186" t="s">
        <v>28</v>
      </c>
      <c r="P10186">
        <v>29</v>
      </c>
      <c r="Q10186" t="s">
        <v>29</v>
      </c>
    </row>
    <row r="10187" spans="1:17" x14ac:dyDescent="0.3">
      <c r="A10187" t="s">
        <v>10911</v>
      </c>
      <c r="B10187" s="1">
        <v>45805</v>
      </c>
      <c r="C10187" t="s">
        <v>159</v>
      </c>
      <c r="D10187" t="s">
        <v>160</v>
      </c>
      <c r="E10187" t="s">
        <v>41</v>
      </c>
      <c r="F10187" t="s">
        <v>56</v>
      </c>
      <c r="G10187" t="s">
        <v>22</v>
      </c>
      <c r="H10187" t="s">
        <v>50</v>
      </c>
      <c r="I10187" t="s">
        <v>24</v>
      </c>
      <c r="J10187" t="s">
        <v>36</v>
      </c>
      <c r="K10187" t="s">
        <v>37</v>
      </c>
      <c r="L10187">
        <v>42.61</v>
      </c>
      <c r="M10187">
        <v>0.26</v>
      </c>
      <c r="N10187" t="s">
        <v>27</v>
      </c>
      <c r="O10187" t="s">
        <v>28</v>
      </c>
      <c r="P10187">
        <v>9</v>
      </c>
      <c r="Q10187" t="s">
        <v>29</v>
      </c>
    </row>
    <row r="10188" spans="1:17" x14ac:dyDescent="0.3">
      <c r="A10188" t="s">
        <v>10912</v>
      </c>
      <c r="B10188" s="1">
        <v>45769</v>
      </c>
      <c r="C10188" t="s">
        <v>352</v>
      </c>
      <c r="D10188" t="s">
        <v>94</v>
      </c>
      <c r="E10188" t="s">
        <v>20</v>
      </c>
      <c r="F10188" t="s">
        <v>34</v>
      </c>
      <c r="G10188" t="s">
        <v>22</v>
      </c>
      <c r="H10188" t="s">
        <v>50</v>
      </c>
      <c r="I10188" t="s">
        <v>24</v>
      </c>
      <c r="J10188" t="s">
        <v>36</v>
      </c>
      <c r="K10188" t="s">
        <v>37</v>
      </c>
      <c r="L10188">
        <v>106.44</v>
      </c>
      <c r="M10188">
        <v>0.64</v>
      </c>
      <c r="N10188" t="s">
        <v>27</v>
      </c>
      <c r="O10188" t="s">
        <v>28</v>
      </c>
      <c r="P10188">
        <v>12</v>
      </c>
      <c r="Q10188" t="s">
        <v>29</v>
      </c>
    </row>
    <row r="10189" spans="1:17" x14ac:dyDescent="0.3">
      <c r="A10189" t="s">
        <v>10913</v>
      </c>
      <c r="B10189" s="1">
        <v>45830</v>
      </c>
      <c r="C10189" t="s">
        <v>190</v>
      </c>
      <c r="D10189" t="s">
        <v>124</v>
      </c>
      <c r="E10189" t="s">
        <v>55</v>
      </c>
      <c r="F10189" t="s">
        <v>56</v>
      </c>
      <c r="G10189" t="s">
        <v>42</v>
      </c>
      <c r="H10189" t="s">
        <v>35</v>
      </c>
      <c r="I10189" t="s">
        <v>24</v>
      </c>
      <c r="J10189" t="s">
        <v>61</v>
      </c>
      <c r="K10189" t="s">
        <v>37</v>
      </c>
      <c r="L10189">
        <v>165.28</v>
      </c>
      <c r="M10189">
        <v>3.64</v>
      </c>
      <c r="N10189" t="s">
        <v>27</v>
      </c>
      <c r="O10189" t="s">
        <v>28</v>
      </c>
      <c r="P10189">
        <v>27</v>
      </c>
      <c r="Q10189" t="s">
        <v>29</v>
      </c>
    </row>
    <row r="10190" spans="1:17" x14ac:dyDescent="0.3">
      <c r="A10190" t="s">
        <v>10914</v>
      </c>
      <c r="B10190" s="1">
        <v>45696</v>
      </c>
      <c r="C10190" t="s">
        <v>268</v>
      </c>
      <c r="D10190" t="s">
        <v>19</v>
      </c>
      <c r="E10190" t="s">
        <v>20</v>
      </c>
      <c r="F10190" t="s">
        <v>34</v>
      </c>
      <c r="G10190" t="s">
        <v>22</v>
      </c>
      <c r="H10190" t="s">
        <v>50</v>
      </c>
      <c r="I10190" t="s">
        <v>51</v>
      </c>
      <c r="J10190" t="s">
        <v>61</v>
      </c>
      <c r="K10190" t="s">
        <v>26</v>
      </c>
      <c r="L10190">
        <v>68.66</v>
      </c>
      <c r="M10190">
        <v>1.51</v>
      </c>
      <c r="N10190" t="s">
        <v>27</v>
      </c>
      <c r="O10190" t="s">
        <v>28</v>
      </c>
      <c r="P10190">
        <v>2</v>
      </c>
      <c r="Q10190" t="s">
        <v>29</v>
      </c>
    </row>
    <row r="10191" spans="1:17" x14ac:dyDescent="0.3">
      <c r="A10191" t="s">
        <v>10915</v>
      </c>
      <c r="B10191" s="1">
        <v>45685</v>
      </c>
      <c r="C10191" t="s">
        <v>2983</v>
      </c>
      <c r="D10191" t="s">
        <v>89</v>
      </c>
      <c r="E10191" t="s">
        <v>41</v>
      </c>
      <c r="F10191" t="s">
        <v>34</v>
      </c>
      <c r="G10191" t="s">
        <v>42</v>
      </c>
      <c r="H10191" t="s">
        <v>103</v>
      </c>
      <c r="I10191" t="s">
        <v>24</v>
      </c>
      <c r="J10191" t="s">
        <v>25</v>
      </c>
      <c r="K10191" t="s">
        <v>45</v>
      </c>
      <c r="L10191">
        <v>56.51</v>
      </c>
      <c r="M10191">
        <v>0.68</v>
      </c>
      <c r="N10191" t="s">
        <v>27</v>
      </c>
      <c r="O10191" t="s">
        <v>28</v>
      </c>
      <c r="P10191">
        <v>22</v>
      </c>
      <c r="Q10191" t="s">
        <v>29</v>
      </c>
    </row>
    <row r="10192" spans="1:17" x14ac:dyDescent="0.3">
      <c r="A10192" t="s">
        <v>10916</v>
      </c>
      <c r="B10192" s="1">
        <v>45794</v>
      </c>
      <c r="C10192" t="s">
        <v>1828</v>
      </c>
      <c r="D10192" t="s">
        <v>94</v>
      </c>
      <c r="E10192" t="s">
        <v>41</v>
      </c>
      <c r="F10192" t="s">
        <v>34</v>
      </c>
      <c r="G10192" t="s">
        <v>22</v>
      </c>
      <c r="H10192" t="s">
        <v>76</v>
      </c>
      <c r="I10192" t="s">
        <v>119</v>
      </c>
      <c r="J10192" t="s">
        <v>61</v>
      </c>
      <c r="K10192" t="s">
        <v>45</v>
      </c>
      <c r="L10192">
        <v>390.12</v>
      </c>
      <c r="M10192">
        <v>8.58</v>
      </c>
      <c r="N10192" t="s">
        <v>27</v>
      </c>
      <c r="O10192" t="s">
        <v>28</v>
      </c>
      <c r="P10192">
        <v>24</v>
      </c>
      <c r="Q10192" t="s">
        <v>29</v>
      </c>
    </row>
    <row r="10193" spans="1:17" x14ac:dyDescent="0.3">
      <c r="A10193" t="s">
        <v>10917</v>
      </c>
      <c r="B10193" s="1">
        <v>45738</v>
      </c>
      <c r="C10193" t="s">
        <v>1551</v>
      </c>
      <c r="D10193" t="s">
        <v>94</v>
      </c>
      <c r="E10193" t="s">
        <v>33</v>
      </c>
      <c r="F10193" t="s">
        <v>34</v>
      </c>
      <c r="G10193" t="s">
        <v>22</v>
      </c>
      <c r="H10193" t="s">
        <v>23</v>
      </c>
      <c r="I10193" t="s">
        <v>24</v>
      </c>
      <c r="J10193" t="s">
        <v>25</v>
      </c>
      <c r="K10193" t="s">
        <v>62</v>
      </c>
      <c r="L10193">
        <v>32.76</v>
      </c>
      <c r="M10193">
        <v>0.39</v>
      </c>
      <c r="N10193" t="s">
        <v>27</v>
      </c>
      <c r="O10193" t="s">
        <v>28</v>
      </c>
      <c r="P10193">
        <v>14</v>
      </c>
      <c r="Q10193" t="s">
        <v>29</v>
      </c>
    </row>
    <row r="10194" spans="1:17" x14ac:dyDescent="0.3">
      <c r="A10194" t="s">
        <v>10918</v>
      </c>
      <c r="B10194" s="1">
        <v>45679</v>
      </c>
      <c r="C10194" t="s">
        <v>1477</v>
      </c>
      <c r="D10194" t="s">
        <v>89</v>
      </c>
      <c r="E10194" t="s">
        <v>33</v>
      </c>
      <c r="F10194" t="s">
        <v>56</v>
      </c>
      <c r="G10194" t="s">
        <v>22</v>
      </c>
      <c r="H10194" t="s">
        <v>103</v>
      </c>
      <c r="I10194" t="s">
        <v>24</v>
      </c>
      <c r="J10194" t="s">
        <v>25</v>
      </c>
      <c r="K10194" t="s">
        <v>62</v>
      </c>
      <c r="L10194">
        <v>168.74</v>
      </c>
      <c r="M10194">
        <v>0</v>
      </c>
      <c r="N10194" t="s">
        <v>69</v>
      </c>
      <c r="O10194" t="s">
        <v>85</v>
      </c>
      <c r="P10194">
        <v>30</v>
      </c>
      <c r="Q10194" t="s">
        <v>29</v>
      </c>
    </row>
    <row r="10195" spans="1:17" x14ac:dyDescent="0.3">
      <c r="A10195" t="s">
        <v>10919</v>
      </c>
      <c r="B10195" s="1">
        <v>45826</v>
      </c>
      <c r="C10195" t="s">
        <v>1406</v>
      </c>
      <c r="D10195" t="s">
        <v>118</v>
      </c>
      <c r="E10195" t="s">
        <v>66</v>
      </c>
      <c r="F10195" t="s">
        <v>34</v>
      </c>
      <c r="G10195" t="s">
        <v>42</v>
      </c>
      <c r="H10195" t="s">
        <v>23</v>
      </c>
      <c r="I10195" t="s">
        <v>51</v>
      </c>
      <c r="J10195" t="s">
        <v>25</v>
      </c>
      <c r="K10195" t="s">
        <v>37</v>
      </c>
      <c r="L10195">
        <v>81.25</v>
      </c>
      <c r="M10195">
        <v>0.97</v>
      </c>
      <c r="N10195" t="s">
        <v>27</v>
      </c>
      <c r="O10195" t="s">
        <v>28</v>
      </c>
      <c r="P10195">
        <v>27</v>
      </c>
      <c r="Q10195" t="s">
        <v>29</v>
      </c>
    </row>
    <row r="10196" spans="1:17" x14ac:dyDescent="0.3">
      <c r="A10196" t="s">
        <v>10920</v>
      </c>
      <c r="B10196" s="1">
        <v>45714</v>
      </c>
      <c r="C10196" t="s">
        <v>1178</v>
      </c>
      <c r="D10196" t="s">
        <v>54</v>
      </c>
      <c r="E10196" t="s">
        <v>41</v>
      </c>
      <c r="F10196" t="s">
        <v>34</v>
      </c>
      <c r="G10196" t="s">
        <v>22</v>
      </c>
      <c r="H10196" t="s">
        <v>23</v>
      </c>
      <c r="I10196" t="s">
        <v>51</v>
      </c>
      <c r="J10196" t="s">
        <v>36</v>
      </c>
      <c r="K10196" t="s">
        <v>45</v>
      </c>
      <c r="L10196">
        <v>114.67</v>
      </c>
      <c r="M10196">
        <v>0.69</v>
      </c>
      <c r="N10196" t="s">
        <v>27</v>
      </c>
      <c r="O10196" t="s">
        <v>28</v>
      </c>
      <c r="P10196">
        <v>7</v>
      </c>
      <c r="Q10196" t="s">
        <v>29</v>
      </c>
    </row>
    <row r="10197" spans="1:17" x14ac:dyDescent="0.3">
      <c r="A10197" t="s">
        <v>10921</v>
      </c>
      <c r="B10197" s="1">
        <v>45766</v>
      </c>
      <c r="C10197" t="s">
        <v>202</v>
      </c>
      <c r="D10197" t="s">
        <v>203</v>
      </c>
      <c r="E10197" t="s">
        <v>41</v>
      </c>
      <c r="F10197" t="s">
        <v>34</v>
      </c>
      <c r="G10197" t="s">
        <v>22</v>
      </c>
      <c r="H10197" t="s">
        <v>76</v>
      </c>
      <c r="I10197" t="s">
        <v>119</v>
      </c>
      <c r="J10197" t="s">
        <v>36</v>
      </c>
      <c r="K10197" t="s">
        <v>37</v>
      </c>
      <c r="L10197">
        <v>336.9</v>
      </c>
      <c r="M10197">
        <v>2.02</v>
      </c>
      <c r="N10197" t="s">
        <v>27</v>
      </c>
      <c r="O10197" t="s">
        <v>28</v>
      </c>
      <c r="P10197">
        <v>24</v>
      </c>
      <c r="Q10197" t="s">
        <v>29</v>
      </c>
    </row>
    <row r="10198" spans="1:17" x14ac:dyDescent="0.3">
      <c r="A10198" t="s">
        <v>10922</v>
      </c>
      <c r="B10198" s="1">
        <v>45822</v>
      </c>
      <c r="C10198" t="s">
        <v>985</v>
      </c>
      <c r="D10198" t="s">
        <v>203</v>
      </c>
      <c r="E10198" t="s">
        <v>55</v>
      </c>
      <c r="F10198" t="s">
        <v>34</v>
      </c>
      <c r="G10198" t="s">
        <v>84</v>
      </c>
      <c r="H10198" t="s">
        <v>57</v>
      </c>
      <c r="I10198" t="s">
        <v>51</v>
      </c>
      <c r="J10198" t="s">
        <v>36</v>
      </c>
      <c r="K10198" t="s">
        <v>37</v>
      </c>
      <c r="L10198">
        <v>27.63</v>
      </c>
      <c r="M10198">
        <v>0.17</v>
      </c>
      <c r="N10198" t="s">
        <v>27</v>
      </c>
      <c r="O10198" t="s">
        <v>28</v>
      </c>
      <c r="P10198">
        <v>44</v>
      </c>
      <c r="Q10198" t="s">
        <v>46</v>
      </c>
    </row>
    <row r="10199" spans="1:17" x14ac:dyDescent="0.3">
      <c r="A10199" t="s">
        <v>10923</v>
      </c>
      <c r="B10199" s="1">
        <v>45761</v>
      </c>
      <c r="C10199" t="s">
        <v>1576</v>
      </c>
      <c r="D10199" t="s">
        <v>40</v>
      </c>
      <c r="E10199" t="s">
        <v>41</v>
      </c>
      <c r="F10199" t="s">
        <v>34</v>
      </c>
      <c r="G10199" t="s">
        <v>22</v>
      </c>
      <c r="H10199" t="s">
        <v>57</v>
      </c>
      <c r="I10199" t="s">
        <v>24</v>
      </c>
      <c r="J10199" t="s">
        <v>111</v>
      </c>
      <c r="K10199" t="s">
        <v>37</v>
      </c>
      <c r="L10199">
        <v>137.62</v>
      </c>
      <c r="M10199">
        <v>0.55000000000000004</v>
      </c>
      <c r="N10199" t="s">
        <v>27</v>
      </c>
      <c r="O10199" t="s">
        <v>28</v>
      </c>
      <c r="P10199">
        <v>0</v>
      </c>
      <c r="Q10199" t="s">
        <v>29</v>
      </c>
    </row>
    <row r="10200" spans="1:17" x14ac:dyDescent="0.3">
      <c r="A10200" t="s">
        <v>10924</v>
      </c>
      <c r="B10200" s="1">
        <v>45679</v>
      </c>
      <c r="C10200" t="s">
        <v>268</v>
      </c>
      <c r="D10200" t="s">
        <v>19</v>
      </c>
      <c r="E10200" t="s">
        <v>20</v>
      </c>
      <c r="F10200" t="s">
        <v>34</v>
      </c>
      <c r="G10200" t="s">
        <v>22</v>
      </c>
      <c r="H10200" t="s">
        <v>50</v>
      </c>
      <c r="I10200" t="s">
        <v>24</v>
      </c>
      <c r="J10200" t="s">
        <v>61</v>
      </c>
      <c r="K10200" t="s">
        <v>45</v>
      </c>
      <c r="L10200">
        <v>63.16</v>
      </c>
      <c r="M10200">
        <v>1.39</v>
      </c>
      <c r="N10200" t="s">
        <v>27</v>
      </c>
      <c r="O10200" t="s">
        <v>28</v>
      </c>
      <c r="P10200">
        <v>3</v>
      </c>
      <c r="Q10200" t="s">
        <v>29</v>
      </c>
    </row>
    <row r="10201" spans="1:17" x14ac:dyDescent="0.3">
      <c r="A10201" t="s">
        <v>10925</v>
      </c>
      <c r="B10201" s="1">
        <v>45782</v>
      </c>
      <c r="C10201" t="s">
        <v>1285</v>
      </c>
      <c r="D10201" t="s">
        <v>106</v>
      </c>
      <c r="E10201" t="s">
        <v>66</v>
      </c>
      <c r="F10201" t="s">
        <v>34</v>
      </c>
      <c r="G10201" t="s">
        <v>22</v>
      </c>
      <c r="H10201" t="s">
        <v>57</v>
      </c>
      <c r="I10201" t="s">
        <v>51</v>
      </c>
      <c r="J10201" t="s">
        <v>25</v>
      </c>
      <c r="K10201" t="s">
        <v>37</v>
      </c>
      <c r="L10201">
        <v>49.87</v>
      </c>
      <c r="M10201">
        <v>0.6</v>
      </c>
      <c r="N10201" t="s">
        <v>27</v>
      </c>
      <c r="O10201" t="s">
        <v>28</v>
      </c>
      <c r="P10201">
        <v>13</v>
      </c>
      <c r="Q10201" t="s">
        <v>29</v>
      </c>
    </row>
    <row r="10202" spans="1:17" x14ac:dyDescent="0.3">
      <c r="A10202" t="s">
        <v>10926</v>
      </c>
      <c r="B10202" s="1">
        <v>45795</v>
      </c>
      <c r="C10202" t="s">
        <v>1149</v>
      </c>
      <c r="D10202" t="s">
        <v>203</v>
      </c>
      <c r="E10202" t="s">
        <v>66</v>
      </c>
      <c r="F10202" t="s">
        <v>34</v>
      </c>
      <c r="G10202" t="s">
        <v>84</v>
      </c>
      <c r="H10202" t="s">
        <v>79</v>
      </c>
      <c r="I10202" t="s">
        <v>44</v>
      </c>
      <c r="J10202" t="s">
        <v>25</v>
      </c>
      <c r="K10202" t="s">
        <v>37</v>
      </c>
      <c r="L10202">
        <v>83.6</v>
      </c>
      <c r="M10202">
        <v>1</v>
      </c>
      <c r="N10202" t="s">
        <v>27</v>
      </c>
      <c r="O10202" t="s">
        <v>28</v>
      </c>
      <c r="P10202">
        <v>54</v>
      </c>
      <c r="Q10202" t="s">
        <v>46</v>
      </c>
    </row>
    <row r="10203" spans="1:17" x14ac:dyDescent="0.3">
      <c r="A10203" t="s">
        <v>10927</v>
      </c>
      <c r="B10203" s="1">
        <v>45814</v>
      </c>
      <c r="C10203" t="s">
        <v>188</v>
      </c>
      <c r="D10203" t="s">
        <v>49</v>
      </c>
      <c r="E10203" t="s">
        <v>41</v>
      </c>
      <c r="F10203" t="s">
        <v>56</v>
      </c>
      <c r="G10203" t="s">
        <v>22</v>
      </c>
      <c r="H10203" t="s">
        <v>35</v>
      </c>
      <c r="I10203" t="s">
        <v>24</v>
      </c>
      <c r="J10203" t="s">
        <v>25</v>
      </c>
      <c r="K10203" t="s">
        <v>37</v>
      </c>
      <c r="L10203">
        <v>56.94</v>
      </c>
      <c r="M10203">
        <v>0</v>
      </c>
      <c r="N10203" t="s">
        <v>69</v>
      </c>
      <c r="O10203" t="s">
        <v>70</v>
      </c>
      <c r="P10203">
        <v>28</v>
      </c>
      <c r="Q10203" t="s">
        <v>29</v>
      </c>
    </row>
    <row r="10204" spans="1:17" x14ac:dyDescent="0.3">
      <c r="A10204" t="s">
        <v>10928</v>
      </c>
      <c r="B10204" s="1">
        <v>45799</v>
      </c>
      <c r="C10204" t="s">
        <v>3388</v>
      </c>
      <c r="D10204" t="s">
        <v>118</v>
      </c>
      <c r="E10204" t="s">
        <v>41</v>
      </c>
      <c r="F10204" t="s">
        <v>21</v>
      </c>
      <c r="G10204" t="s">
        <v>22</v>
      </c>
      <c r="H10204" t="s">
        <v>23</v>
      </c>
      <c r="I10204" t="s">
        <v>119</v>
      </c>
      <c r="J10204" t="s">
        <v>36</v>
      </c>
      <c r="K10204" t="s">
        <v>37</v>
      </c>
      <c r="L10204">
        <v>31</v>
      </c>
      <c r="M10204">
        <v>0.19</v>
      </c>
      <c r="N10204" t="s">
        <v>27</v>
      </c>
      <c r="O10204" t="s">
        <v>28</v>
      </c>
      <c r="P10204">
        <v>11</v>
      </c>
      <c r="Q10204" t="s">
        <v>29</v>
      </c>
    </row>
    <row r="10205" spans="1:17" x14ac:dyDescent="0.3">
      <c r="A10205" t="s">
        <v>10929</v>
      </c>
      <c r="B10205" s="1">
        <v>45756</v>
      </c>
      <c r="C10205" t="s">
        <v>178</v>
      </c>
      <c r="D10205" t="s">
        <v>106</v>
      </c>
      <c r="E10205" t="s">
        <v>55</v>
      </c>
      <c r="F10205" t="s">
        <v>34</v>
      </c>
      <c r="G10205" t="s">
        <v>42</v>
      </c>
      <c r="H10205" t="s">
        <v>50</v>
      </c>
      <c r="I10205" t="s">
        <v>44</v>
      </c>
      <c r="J10205" t="s">
        <v>36</v>
      </c>
      <c r="K10205" t="s">
        <v>45</v>
      </c>
      <c r="L10205">
        <v>186.81</v>
      </c>
      <c r="M10205">
        <v>1.1200000000000001</v>
      </c>
      <c r="N10205" t="s">
        <v>27</v>
      </c>
      <c r="O10205" t="s">
        <v>28</v>
      </c>
      <c r="P10205">
        <v>33</v>
      </c>
      <c r="Q10205" t="s">
        <v>29</v>
      </c>
    </row>
    <row r="10206" spans="1:17" x14ac:dyDescent="0.3">
      <c r="A10206" t="s">
        <v>10930</v>
      </c>
      <c r="B10206" s="1">
        <v>45837</v>
      </c>
      <c r="C10206" t="s">
        <v>2887</v>
      </c>
      <c r="D10206" t="s">
        <v>102</v>
      </c>
      <c r="E10206" t="s">
        <v>55</v>
      </c>
      <c r="F10206" t="s">
        <v>34</v>
      </c>
      <c r="G10206" t="s">
        <v>22</v>
      </c>
      <c r="H10206" t="s">
        <v>35</v>
      </c>
      <c r="I10206" t="s">
        <v>119</v>
      </c>
      <c r="J10206" t="s">
        <v>25</v>
      </c>
      <c r="K10206" t="s">
        <v>26</v>
      </c>
      <c r="L10206">
        <v>78.53</v>
      </c>
      <c r="M10206">
        <v>0.94</v>
      </c>
      <c r="N10206" t="s">
        <v>27</v>
      </c>
      <c r="O10206" t="s">
        <v>28</v>
      </c>
      <c r="P10206">
        <v>10</v>
      </c>
      <c r="Q10206" t="s">
        <v>29</v>
      </c>
    </row>
    <row r="10207" spans="1:17" x14ac:dyDescent="0.3">
      <c r="A10207" t="s">
        <v>10931</v>
      </c>
      <c r="B10207" s="1">
        <v>45662</v>
      </c>
      <c r="C10207" t="s">
        <v>1234</v>
      </c>
      <c r="D10207" t="s">
        <v>40</v>
      </c>
      <c r="E10207" t="s">
        <v>41</v>
      </c>
      <c r="F10207" t="s">
        <v>56</v>
      </c>
      <c r="G10207" t="s">
        <v>42</v>
      </c>
      <c r="H10207" t="s">
        <v>35</v>
      </c>
      <c r="I10207" t="s">
        <v>24</v>
      </c>
      <c r="J10207" t="s">
        <v>61</v>
      </c>
      <c r="K10207" t="s">
        <v>37</v>
      </c>
      <c r="L10207">
        <v>75.569999999999993</v>
      </c>
      <c r="M10207">
        <v>1.66</v>
      </c>
      <c r="N10207" t="s">
        <v>27</v>
      </c>
      <c r="O10207" t="s">
        <v>28</v>
      </c>
      <c r="P10207">
        <v>21</v>
      </c>
      <c r="Q10207" t="s">
        <v>29</v>
      </c>
    </row>
    <row r="10208" spans="1:17" x14ac:dyDescent="0.3">
      <c r="A10208" t="s">
        <v>10932</v>
      </c>
      <c r="B10208" s="1">
        <v>45837</v>
      </c>
      <c r="C10208" t="s">
        <v>1165</v>
      </c>
      <c r="D10208" t="s">
        <v>118</v>
      </c>
      <c r="E10208" t="s">
        <v>66</v>
      </c>
      <c r="F10208" t="s">
        <v>34</v>
      </c>
      <c r="G10208" t="s">
        <v>22</v>
      </c>
      <c r="H10208" t="s">
        <v>99</v>
      </c>
      <c r="I10208" t="s">
        <v>24</v>
      </c>
      <c r="J10208" t="s">
        <v>36</v>
      </c>
      <c r="K10208" t="s">
        <v>45</v>
      </c>
      <c r="L10208">
        <v>74.599999999999994</v>
      </c>
      <c r="M10208">
        <v>0.45</v>
      </c>
      <c r="N10208" t="s">
        <v>27</v>
      </c>
      <c r="O10208" t="s">
        <v>28</v>
      </c>
      <c r="P10208">
        <v>0</v>
      </c>
      <c r="Q10208" t="s">
        <v>29</v>
      </c>
    </row>
    <row r="10209" spans="1:17" x14ac:dyDescent="0.3">
      <c r="A10209" t="s">
        <v>10933</v>
      </c>
      <c r="B10209" s="1">
        <v>45813</v>
      </c>
      <c r="C10209" t="s">
        <v>1328</v>
      </c>
      <c r="D10209" t="s">
        <v>65</v>
      </c>
      <c r="E10209" t="s">
        <v>33</v>
      </c>
      <c r="F10209" t="s">
        <v>56</v>
      </c>
      <c r="G10209" t="s">
        <v>22</v>
      </c>
      <c r="H10209" t="s">
        <v>35</v>
      </c>
      <c r="I10209" t="s">
        <v>44</v>
      </c>
      <c r="J10209" t="s">
        <v>25</v>
      </c>
      <c r="K10209" t="s">
        <v>62</v>
      </c>
      <c r="L10209">
        <v>144.87</v>
      </c>
      <c r="M10209">
        <v>1.74</v>
      </c>
      <c r="N10209" t="s">
        <v>27</v>
      </c>
      <c r="O10209" t="s">
        <v>28</v>
      </c>
      <c r="P10209">
        <v>15</v>
      </c>
      <c r="Q10209" t="s">
        <v>29</v>
      </c>
    </row>
    <row r="10210" spans="1:17" x14ac:dyDescent="0.3">
      <c r="A10210" t="s">
        <v>10934</v>
      </c>
      <c r="B10210" s="1">
        <v>45767</v>
      </c>
      <c r="C10210" t="s">
        <v>654</v>
      </c>
      <c r="D10210" t="s">
        <v>40</v>
      </c>
      <c r="E10210" t="s">
        <v>41</v>
      </c>
      <c r="F10210" t="s">
        <v>34</v>
      </c>
      <c r="G10210" t="s">
        <v>42</v>
      </c>
      <c r="H10210" t="s">
        <v>23</v>
      </c>
      <c r="I10210" t="s">
        <v>24</v>
      </c>
      <c r="J10210" t="s">
        <v>25</v>
      </c>
      <c r="K10210" t="s">
        <v>37</v>
      </c>
      <c r="L10210">
        <v>62.05</v>
      </c>
      <c r="M10210">
        <v>0.74</v>
      </c>
      <c r="N10210" t="s">
        <v>27</v>
      </c>
      <c r="O10210" t="s">
        <v>28</v>
      </c>
      <c r="P10210">
        <v>19</v>
      </c>
      <c r="Q10210" t="s">
        <v>29</v>
      </c>
    </row>
    <row r="10211" spans="1:17" x14ac:dyDescent="0.3">
      <c r="A10211" t="s">
        <v>10935</v>
      </c>
      <c r="B10211" s="1">
        <v>45703</v>
      </c>
      <c r="C10211" t="s">
        <v>288</v>
      </c>
      <c r="D10211" t="s">
        <v>54</v>
      </c>
      <c r="E10211" t="s">
        <v>33</v>
      </c>
      <c r="F10211" t="s">
        <v>56</v>
      </c>
      <c r="G10211" t="s">
        <v>42</v>
      </c>
      <c r="H10211" t="s">
        <v>76</v>
      </c>
      <c r="I10211" t="s">
        <v>51</v>
      </c>
      <c r="J10211" t="s">
        <v>25</v>
      </c>
      <c r="K10211" t="s">
        <v>37</v>
      </c>
      <c r="L10211">
        <v>348.08</v>
      </c>
      <c r="M10211">
        <v>4.18</v>
      </c>
      <c r="N10211" t="s">
        <v>27</v>
      </c>
      <c r="O10211" t="s">
        <v>28</v>
      </c>
      <c r="P10211">
        <v>43</v>
      </c>
      <c r="Q10211" t="s">
        <v>46</v>
      </c>
    </row>
    <row r="10212" spans="1:17" x14ac:dyDescent="0.3">
      <c r="A10212" t="s">
        <v>10936</v>
      </c>
      <c r="B10212" s="1">
        <v>45824</v>
      </c>
      <c r="C10212" t="s">
        <v>730</v>
      </c>
      <c r="D10212" t="s">
        <v>65</v>
      </c>
      <c r="E10212" t="s">
        <v>41</v>
      </c>
      <c r="F10212" t="s">
        <v>21</v>
      </c>
      <c r="G10212" t="s">
        <v>22</v>
      </c>
      <c r="H10212" t="s">
        <v>23</v>
      </c>
      <c r="I10212" t="s">
        <v>51</v>
      </c>
      <c r="J10212" t="s">
        <v>61</v>
      </c>
      <c r="K10212" t="s">
        <v>37</v>
      </c>
      <c r="L10212">
        <v>56.65</v>
      </c>
      <c r="M10212">
        <v>1.25</v>
      </c>
      <c r="N10212" t="s">
        <v>27</v>
      </c>
      <c r="O10212" t="s">
        <v>28</v>
      </c>
      <c r="P10212">
        <v>6</v>
      </c>
      <c r="Q10212" t="s">
        <v>29</v>
      </c>
    </row>
    <row r="10213" spans="1:17" x14ac:dyDescent="0.3">
      <c r="A10213" t="s">
        <v>10937</v>
      </c>
      <c r="B10213" s="1">
        <v>45808</v>
      </c>
      <c r="C10213" t="s">
        <v>270</v>
      </c>
      <c r="D10213" t="s">
        <v>49</v>
      </c>
      <c r="E10213" t="s">
        <v>41</v>
      </c>
      <c r="F10213" t="s">
        <v>21</v>
      </c>
      <c r="G10213" t="s">
        <v>22</v>
      </c>
      <c r="H10213" t="s">
        <v>57</v>
      </c>
      <c r="I10213" t="s">
        <v>51</v>
      </c>
      <c r="J10213" t="s">
        <v>36</v>
      </c>
      <c r="K10213" t="s">
        <v>37</v>
      </c>
      <c r="L10213">
        <v>42.97</v>
      </c>
      <c r="M10213">
        <v>0.26</v>
      </c>
      <c r="N10213" t="s">
        <v>27</v>
      </c>
      <c r="O10213" t="s">
        <v>28</v>
      </c>
      <c r="P10213">
        <v>9</v>
      </c>
      <c r="Q10213" t="s">
        <v>29</v>
      </c>
    </row>
    <row r="10214" spans="1:17" x14ac:dyDescent="0.3">
      <c r="A10214" t="s">
        <v>10938</v>
      </c>
      <c r="B10214" s="1">
        <v>45742</v>
      </c>
      <c r="C10214" t="s">
        <v>618</v>
      </c>
      <c r="D10214" t="s">
        <v>106</v>
      </c>
      <c r="E10214" t="s">
        <v>41</v>
      </c>
      <c r="F10214" t="s">
        <v>34</v>
      </c>
      <c r="G10214" t="s">
        <v>22</v>
      </c>
      <c r="H10214" t="s">
        <v>23</v>
      </c>
      <c r="I10214" t="s">
        <v>44</v>
      </c>
      <c r="J10214" t="s">
        <v>25</v>
      </c>
      <c r="K10214" t="s">
        <v>45</v>
      </c>
      <c r="L10214">
        <v>98.04</v>
      </c>
      <c r="M10214">
        <v>1.18</v>
      </c>
      <c r="N10214" t="s">
        <v>27</v>
      </c>
      <c r="O10214" t="s">
        <v>28</v>
      </c>
      <c r="P10214">
        <v>10</v>
      </c>
      <c r="Q10214" t="s">
        <v>29</v>
      </c>
    </row>
    <row r="10215" spans="1:17" x14ac:dyDescent="0.3">
      <c r="A10215" t="s">
        <v>10939</v>
      </c>
      <c r="B10215" s="1">
        <v>45773</v>
      </c>
      <c r="C10215" t="s">
        <v>822</v>
      </c>
      <c r="D10215" t="s">
        <v>94</v>
      </c>
      <c r="E10215" t="s">
        <v>41</v>
      </c>
      <c r="F10215" t="s">
        <v>34</v>
      </c>
      <c r="G10215" t="s">
        <v>22</v>
      </c>
      <c r="H10215" t="s">
        <v>103</v>
      </c>
      <c r="I10215" t="s">
        <v>24</v>
      </c>
      <c r="J10215" t="s">
        <v>25</v>
      </c>
      <c r="K10215" t="s">
        <v>45</v>
      </c>
      <c r="L10215">
        <v>17.25</v>
      </c>
      <c r="M10215">
        <v>0.21</v>
      </c>
      <c r="N10215" t="s">
        <v>27</v>
      </c>
      <c r="O10215" t="s">
        <v>28</v>
      </c>
      <c r="P10215">
        <v>9</v>
      </c>
      <c r="Q10215" t="s">
        <v>29</v>
      </c>
    </row>
    <row r="10216" spans="1:17" x14ac:dyDescent="0.3">
      <c r="A10216" t="s">
        <v>10940</v>
      </c>
      <c r="B10216" s="1">
        <v>45731</v>
      </c>
      <c r="C10216" t="s">
        <v>340</v>
      </c>
      <c r="D10216" t="s">
        <v>40</v>
      </c>
      <c r="E10216" t="s">
        <v>20</v>
      </c>
      <c r="F10216" t="s">
        <v>34</v>
      </c>
      <c r="G10216" t="s">
        <v>22</v>
      </c>
      <c r="H10216" t="s">
        <v>57</v>
      </c>
      <c r="I10216" t="s">
        <v>24</v>
      </c>
      <c r="J10216" t="s">
        <v>25</v>
      </c>
      <c r="K10216" t="s">
        <v>45</v>
      </c>
      <c r="L10216">
        <v>163.85</v>
      </c>
      <c r="M10216">
        <v>1.97</v>
      </c>
      <c r="N10216" t="s">
        <v>27</v>
      </c>
      <c r="O10216" t="s">
        <v>28</v>
      </c>
      <c r="P10216">
        <v>3</v>
      </c>
      <c r="Q10216" t="s">
        <v>29</v>
      </c>
    </row>
    <row r="10217" spans="1:17" x14ac:dyDescent="0.3">
      <c r="A10217" t="s">
        <v>10941</v>
      </c>
      <c r="B10217" s="1">
        <v>45717</v>
      </c>
      <c r="C10217" t="s">
        <v>972</v>
      </c>
      <c r="D10217" t="s">
        <v>118</v>
      </c>
      <c r="E10217" t="s">
        <v>20</v>
      </c>
      <c r="F10217" t="s">
        <v>34</v>
      </c>
      <c r="G10217" t="s">
        <v>42</v>
      </c>
      <c r="H10217" t="s">
        <v>76</v>
      </c>
      <c r="I10217" t="s">
        <v>24</v>
      </c>
      <c r="J10217" t="s">
        <v>61</v>
      </c>
      <c r="K10217" t="s">
        <v>37</v>
      </c>
      <c r="L10217">
        <v>127.69</v>
      </c>
      <c r="M10217">
        <v>2.81</v>
      </c>
      <c r="N10217" t="s">
        <v>27</v>
      </c>
      <c r="O10217" t="s">
        <v>28</v>
      </c>
      <c r="P10217">
        <v>37</v>
      </c>
      <c r="Q10217" t="s">
        <v>29</v>
      </c>
    </row>
    <row r="10218" spans="1:17" x14ac:dyDescent="0.3">
      <c r="A10218" t="s">
        <v>10942</v>
      </c>
      <c r="B10218" s="1">
        <v>45680</v>
      </c>
      <c r="C10218" t="s">
        <v>1732</v>
      </c>
      <c r="D10218" t="s">
        <v>118</v>
      </c>
      <c r="E10218" t="s">
        <v>41</v>
      </c>
      <c r="F10218" t="s">
        <v>34</v>
      </c>
      <c r="G10218" t="s">
        <v>22</v>
      </c>
      <c r="H10218" t="s">
        <v>35</v>
      </c>
      <c r="I10218" t="s">
        <v>51</v>
      </c>
      <c r="J10218" t="s">
        <v>61</v>
      </c>
      <c r="K10218" t="s">
        <v>37</v>
      </c>
      <c r="L10218">
        <v>312.87</v>
      </c>
      <c r="M10218">
        <v>6.88</v>
      </c>
      <c r="N10218" t="s">
        <v>27</v>
      </c>
      <c r="O10218" t="s">
        <v>28</v>
      </c>
      <c r="P10218">
        <v>13</v>
      </c>
      <c r="Q10218" t="s">
        <v>29</v>
      </c>
    </row>
    <row r="10219" spans="1:17" x14ac:dyDescent="0.3">
      <c r="A10219" t="s">
        <v>10943</v>
      </c>
      <c r="B10219" s="1">
        <v>45831</v>
      </c>
      <c r="C10219" t="s">
        <v>558</v>
      </c>
      <c r="D10219" t="s">
        <v>118</v>
      </c>
      <c r="E10219" t="s">
        <v>33</v>
      </c>
      <c r="F10219" t="s">
        <v>34</v>
      </c>
      <c r="G10219" t="s">
        <v>42</v>
      </c>
      <c r="H10219" t="s">
        <v>79</v>
      </c>
      <c r="I10219" t="s">
        <v>24</v>
      </c>
      <c r="J10219" t="s">
        <v>25</v>
      </c>
      <c r="K10219" t="s">
        <v>37</v>
      </c>
      <c r="L10219">
        <v>76.09</v>
      </c>
      <c r="M10219">
        <v>0.91</v>
      </c>
      <c r="N10219" t="s">
        <v>27</v>
      </c>
      <c r="O10219" t="s">
        <v>28</v>
      </c>
      <c r="P10219">
        <v>18</v>
      </c>
      <c r="Q10219" t="s">
        <v>29</v>
      </c>
    </row>
    <row r="10220" spans="1:17" x14ac:dyDescent="0.3">
      <c r="A10220" t="s">
        <v>10944</v>
      </c>
      <c r="B10220" s="1">
        <v>45825</v>
      </c>
      <c r="C10220" t="s">
        <v>2117</v>
      </c>
      <c r="D10220" t="s">
        <v>118</v>
      </c>
      <c r="E10220" t="s">
        <v>33</v>
      </c>
      <c r="F10220" t="s">
        <v>56</v>
      </c>
      <c r="G10220" t="s">
        <v>42</v>
      </c>
      <c r="H10220" t="s">
        <v>35</v>
      </c>
      <c r="I10220" t="s">
        <v>119</v>
      </c>
      <c r="J10220" t="s">
        <v>25</v>
      </c>
      <c r="K10220" t="s">
        <v>45</v>
      </c>
      <c r="L10220">
        <v>152.66999999999999</v>
      </c>
      <c r="M10220">
        <v>1.83</v>
      </c>
      <c r="N10220" t="s">
        <v>27</v>
      </c>
      <c r="O10220" t="s">
        <v>28</v>
      </c>
      <c r="P10220">
        <v>23</v>
      </c>
      <c r="Q10220" t="s">
        <v>29</v>
      </c>
    </row>
    <row r="10221" spans="1:17" x14ac:dyDescent="0.3">
      <c r="A10221" t="s">
        <v>10945</v>
      </c>
      <c r="B10221" s="1">
        <v>45759</v>
      </c>
      <c r="C10221" t="s">
        <v>975</v>
      </c>
      <c r="D10221" t="s">
        <v>54</v>
      </c>
      <c r="E10221" t="s">
        <v>20</v>
      </c>
      <c r="F10221" t="s">
        <v>34</v>
      </c>
      <c r="G10221" t="s">
        <v>22</v>
      </c>
      <c r="H10221" t="s">
        <v>43</v>
      </c>
      <c r="I10221" t="s">
        <v>24</v>
      </c>
      <c r="J10221" t="s">
        <v>25</v>
      </c>
      <c r="K10221" t="s">
        <v>37</v>
      </c>
      <c r="L10221">
        <v>125.96</v>
      </c>
      <c r="M10221">
        <v>0</v>
      </c>
      <c r="N10221" t="s">
        <v>69</v>
      </c>
      <c r="O10221" t="s">
        <v>307</v>
      </c>
      <c r="P10221">
        <v>22</v>
      </c>
      <c r="Q10221" t="s">
        <v>29</v>
      </c>
    </row>
    <row r="10222" spans="1:17" x14ac:dyDescent="0.3">
      <c r="A10222" t="s">
        <v>10946</v>
      </c>
      <c r="B10222" s="1">
        <v>45803</v>
      </c>
      <c r="C10222" t="s">
        <v>819</v>
      </c>
      <c r="D10222" t="s">
        <v>106</v>
      </c>
      <c r="E10222" t="s">
        <v>41</v>
      </c>
      <c r="F10222" t="s">
        <v>34</v>
      </c>
      <c r="G10222" t="s">
        <v>22</v>
      </c>
      <c r="H10222" t="s">
        <v>99</v>
      </c>
      <c r="I10222" t="s">
        <v>24</v>
      </c>
      <c r="J10222" t="s">
        <v>25</v>
      </c>
      <c r="K10222" t="s">
        <v>45</v>
      </c>
      <c r="L10222">
        <v>5.48</v>
      </c>
      <c r="M10222">
        <v>7.0000000000000007E-2</v>
      </c>
      <c r="N10222" t="s">
        <v>27</v>
      </c>
      <c r="O10222" t="s">
        <v>28</v>
      </c>
      <c r="P10222">
        <v>0</v>
      </c>
      <c r="Q10222" t="s">
        <v>29</v>
      </c>
    </row>
    <row r="10223" spans="1:17" x14ac:dyDescent="0.3">
      <c r="A10223" t="s">
        <v>10947</v>
      </c>
      <c r="B10223" s="1">
        <v>45795</v>
      </c>
      <c r="C10223" t="s">
        <v>3664</v>
      </c>
      <c r="D10223" t="s">
        <v>40</v>
      </c>
      <c r="E10223" t="s">
        <v>55</v>
      </c>
      <c r="F10223" t="s">
        <v>56</v>
      </c>
      <c r="G10223" t="s">
        <v>42</v>
      </c>
      <c r="H10223" t="s">
        <v>99</v>
      </c>
      <c r="I10223" t="s">
        <v>44</v>
      </c>
      <c r="J10223" t="s">
        <v>25</v>
      </c>
      <c r="K10223" t="s">
        <v>45</v>
      </c>
      <c r="L10223">
        <v>14.75</v>
      </c>
      <c r="M10223">
        <v>0.18</v>
      </c>
      <c r="N10223" t="s">
        <v>27</v>
      </c>
      <c r="O10223" t="s">
        <v>28</v>
      </c>
      <c r="P10223">
        <v>33</v>
      </c>
      <c r="Q10223" t="s">
        <v>29</v>
      </c>
    </row>
    <row r="10224" spans="1:17" x14ac:dyDescent="0.3">
      <c r="A10224" t="s">
        <v>10948</v>
      </c>
      <c r="B10224" s="1">
        <v>45773</v>
      </c>
      <c r="C10224" t="s">
        <v>304</v>
      </c>
      <c r="D10224" t="s">
        <v>75</v>
      </c>
      <c r="E10224" t="s">
        <v>33</v>
      </c>
      <c r="F10224" t="s">
        <v>34</v>
      </c>
      <c r="G10224" t="s">
        <v>22</v>
      </c>
      <c r="H10224" t="s">
        <v>57</v>
      </c>
      <c r="I10224" t="s">
        <v>44</v>
      </c>
      <c r="J10224" t="s">
        <v>36</v>
      </c>
      <c r="K10224" t="s">
        <v>26</v>
      </c>
      <c r="L10224">
        <v>38.99</v>
      </c>
      <c r="M10224">
        <v>0.23</v>
      </c>
      <c r="N10224" t="s">
        <v>27</v>
      </c>
      <c r="O10224" t="s">
        <v>28</v>
      </c>
      <c r="P10224">
        <v>23</v>
      </c>
      <c r="Q10224" t="s">
        <v>29</v>
      </c>
    </row>
    <row r="10225" spans="1:17" x14ac:dyDescent="0.3">
      <c r="A10225" t="s">
        <v>10949</v>
      </c>
      <c r="B10225" s="1">
        <v>45752</v>
      </c>
      <c r="C10225" t="s">
        <v>174</v>
      </c>
      <c r="D10225" t="s">
        <v>32</v>
      </c>
      <c r="E10225" t="s">
        <v>66</v>
      </c>
      <c r="F10225" t="s">
        <v>21</v>
      </c>
      <c r="G10225" t="s">
        <v>22</v>
      </c>
      <c r="H10225" t="s">
        <v>35</v>
      </c>
      <c r="I10225" t="s">
        <v>44</v>
      </c>
      <c r="J10225" t="s">
        <v>25</v>
      </c>
      <c r="K10225" t="s">
        <v>45</v>
      </c>
      <c r="L10225">
        <v>54.98</v>
      </c>
      <c r="M10225">
        <v>0.66</v>
      </c>
      <c r="N10225" t="s">
        <v>27</v>
      </c>
      <c r="O10225" t="s">
        <v>28</v>
      </c>
      <c r="P10225">
        <v>10</v>
      </c>
      <c r="Q10225" t="s">
        <v>29</v>
      </c>
    </row>
    <row r="10226" spans="1:17" x14ac:dyDescent="0.3">
      <c r="A10226" t="s">
        <v>10950</v>
      </c>
      <c r="B10226" s="1">
        <v>45825</v>
      </c>
      <c r="C10226" t="s">
        <v>1726</v>
      </c>
      <c r="D10226" t="s">
        <v>106</v>
      </c>
      <c r="E10226" t="s">
        <v>55</v>
      </c>
      <c r="F10226" t="s">
        <v>56</v>
      </c>
      <c r="G10226" t="s">
        <v>22</v>
      </c>
      <c r="H10226" t="s">
        <v>35</v>
      </c>
      <c r="I10226" t="s">
        <v>24</v>
      </c>
      <c r="J10226" t="s">
        <v>25</v>
      </c>
      <c r="K10226" t="s">
        <v>45</v>
      </c>
      <c r="L10226">
        <v>159.44999999999999</v>
      </c>
      <c r="M10226">
        <v>1.91</v>
      </c>
      <c r="N10226" t="s">
        <v>27</v>
      </c>
      <c r="O10226" t="s">
        <v>28</v>
      </c>
      <c r="P10226">
        <v>9</v>
      </c>
      <c r="Q10226" t="s">
        <v>29</v>
      </c>
    </row>
    <row r="10227" spans="1:17" x14ac:dyDescent="0.3">
      <c r="A10227" t="s">
        <v>10951</v>
      </c>
      <c r="B10227" s="1">
        <v>45801</v>
      </c>
      <c r="C10227" t="s">
        <v>178</v>
      </c>
      <c r="D10227" t="s">
        <v>106</v>
      </c>
      <c r="E10227" t="s">
        <v>55</v>
      </c>
      <c r="F10227" t="s">
        <v>34</v>
      </c>
      <c r="G10227" t="s">
        <v>42</v>
      </c>
      <c r="H10227" t="s">
        <v>23</v>
      </c>
      <c r="I10227" t="s">
        <v>24</v>
      </c>
      <c r="J10227" t="s">
        <v>61</v>
      </c>
      <c r="K10227" t="s">
        <v>45</v>
      </c>
      <c r="L10227">
        <v>326.18</v>
      </c>
      <c r="M10227">
        <v>7.18</v>
      </c>
      <c r="N10227" t="s">
        <v>27</v>
      </c>
      <c r="O10227" t="s">
        <v>28</v>
      </c>
      <c r="P10227">
        <v>29</v>
      </c>
      <c r="Q10227" t="s">
        <v>29</v>
      </c>
    </row>
    <row r="10228" spans="1:17" x14ac:dyDescent="0.3">
      <c r="A10228" t="s">
        <v>10952</v>
      </c>
      <c r="B10228" s="1">
        <v>45829</v>
      </c>
      <c r="C10228" t="s">
        <v>4947</v>
      </c>
      <c r="D10228" t="s">
        <v>19</v>
      </c>
      <c r="E10228" t="s">
        <v>66</v>
      </c>
      <c r="F10228" t="s">
        <v>34</v>
      </c>
      <c r="G10228" t="s">
        <v>42</v>
      </c>
      <c r="H10228" t="s">
        <v>103</v>
      </c>
      <c r="I10228" t="s">
        <v>119</v>
      </c>
      <c r="J10228" t="s">
        <v>36</v>
      </c>
      <c r="K10228" t="s">
        <v>37</v>
      </c>
      <c r="L10228">
        <v>6.26</v>
      </c>
      <c r="M10228">
        <v>0.04</v>
      </c>
      <c r="N10228" t="s">
        <v>27</v>
      </c>
      <c r="O10228" t="s">
        <v>28</v>
      </c>
      <c r="P10228">
        <v>29</v>
      </c>
      <c r="Q10228" t="s">
        <v>29</v>
      </c>
    </row>
    <row r="10229" spans="1:17" x14ac:dyDescent="0.3">
      <c r="A10229" t="s">
        <v>10953</v>
      </c>
      <c r="B10229" s="1">
        <v>45759</v>
      </c>
      <c r="C10229" t="s">
        <v>885</v>
      </c>
      <c r="D10229" t="s">
        <v>94</v>
      </c>
      <c r="E10229" t="s">
        <v>41</v>
      </c>
      <c r="F10229" t="s">
        <v>34</v>
      </c>
      <c r="G10229" t="s">
        <v>22</v>
      </c>
      <c r="H10229" t="s">
        <v>76</v>
      </c>
      <c r="I10229" t="s">
        <v>24</v>
      </c>
      <c r="J10229" t="s">
        <v>61</v>
      </c>
      <c r="K10229" t="s">
        <v>45</v>
      </c>
      <c r="L10229">
        <v>325.7</v>
      </c>
      <c r="M10229">
        <v>7.17</v>
      </c>
      <c r="N10229" t="s">
        <v>27</v>
      </c>
      <c r="O10229" t="s">
        <v>28</v>
      </c>
      <c r="P10229">
        <v>21</v>
      </c>
      <c r="Q10229" t="s">
        <v>29</v>
      </c>
    </row>
    <row r="10230" spans="1:17" x14ac:dyDescent="0.3">
      <c r="A10230" t="s">
        <v>10954</v>
      </c>
      <c r="B10230" s="1">
        <v>45667</v>
      </c>
      <c r="C10230" t="s">
        <v>327</v>
      </c>
      <c r="D10230" t="s">
        <v>94</v>
      </c>
      <c r="E10230" t="s">
        <v>66</v>
      </c>
      <c r="F10230" t="s">
        <v>56</v>
      </c>
      <c r="G10230" t="s">
        <v>42</v>
      </c>
      <c r="H10230" t="s">
        <v>35</v>
      </c>
      <c r="I10230" t="s">
        <v>51</v>
      </c>
      <c r="J10230" t="s">
        <v>111</v>
      </c>
      <c r="K10230" t="s">
        <v>45</v>
      </c>
      <c r="L10230">
        <v>25.29</v>
      </c>
      <c r="M10230">
        <v>0.1</v>
      </c>
      <c r="N10230" t="s">
        <v>27</v>
      </c>
      <c r="O10230" t="s">
        <v>28</v>
      </c>
      <c r="P10230">
        <v>26</v>
      </c>
      <c r="Q10230" t="s">
        <v>29</v>
      </c>
    </row>
    <row r="10231" spans="1:17" x14ac:dyDescent="0.3">
      <c r="A10231" t="s">
        <v>10955</v>
      </c>
      <c r="B10231" s="1">
        <v>45720</v>
      </c>
      <c r="C10231" t="s">
        <v>901</v>
      </c>
      <c r="D10231" t="s">
        <v>203</v>
      </c>
      <c r="E10231" t="s">
        <v>20</v>
      </c>
      <c r="F10231" t="s">
        <v>21</v>
      </c>
      <c r="G10231" t="s">
        <v>22</v>
      </c>
      <c r="H10231" t="s">
        <v>99</v>
      </c>
      <c r="I10231" t="s">
        <v>51</v>
      </c>
      <c r="J10231" t="s">
        <v>61</v>
      </c>
      <c r="K10231" t="s">
        <v>45</v>
      </c>
      <c r="L10231">
        <v>275.86</v>
      </c>
      <c r="M10231">
        <v>6.07</v>
      </c>
      <c r="N10231" t="s">
        <v>27</v>
      </c>
      <c r="O10231" t="s">
        <v>28</v>
      </c>
      <c r="P10231">
        <v>11</v>
      </c>
      <c r="Q10231" t="s">
        <v>29</v>
      </c>
    </row>
    <row r="10232" spans="1:17" x14ac:dyDescent="0.3">
      <c r="A10232" t="s">
        <v>10956</v>
      </c>
      <c r="B10232" s="1">
        <v>45776</v>
      </c>
      <c r="C10232" t="s">
        <v>1427</v>
      </c>
      <c r="D10232" t="s">
        <v>203</v>
      </c>
      <c r="E10232" t="s">
        <v>41</v>
      </c>
      <c r="F10232" t="s">
        <v>21</v>
      </c>
      <c r="G10232" t="s">
        <v>42</v>
      </c>
      <c r="H10232" t="s">
        <v>57</v>
      </c>
      <c r="I10232" t="s">
        <v>24</v>
      </c>
      <c r="J10232" t="s">
        <v>61</v>
      </c>
      <c r="K10232" t="s">
        <v>37</v>
      </c>
      <c r="L10232">
        <v>15.12</v>
      </c>
      <c r="M10232">
        <v>0.33</v>
      </c>
      <c r="N10232" t="s">
        <v>27</v>
      </c>
      <c r="O10232" t="s">
        <v>28</v>
      </c>
      <c r="P10232">
        <v>20</v>
      </c>
      <c r="Q10232" t="s">
        <v>29</v>
      </c>
    </row>
    <row r="10233" spans="1:17" x14ac:dyDescent="0.3">
      <c r="A10233" t="s">
        <v>10957</v>
      </c>
      <c r="B10233" s="1">
        <v>45820</v>
      </c>
      <c r="C10233" t="s">
        <v>1498</v>
      </c>
      <c r="D10233" t="s">
        <v>106</v>
      </c>
      <c r="E10233" t="s">
        <v>33</v>
      </c>
      <c r="F10233" t="s">
        <v>34</v>
      </c>
      <c r="G10233" t="s">
        <v>22</v>
      </c>
      <c r="H10233" t="s">
        <v>35</v>
      </c>
      <c r="I10233" t="s">
        <v>51</v>
      </c>
      <c r="J10233" t="s">
        <v>25</v>
      </c>
      <c r="K10233" t="s">
        <v>37</v>
      </c>
      <c r="L10233">
        <v>251.73</v>
      </c>
      <c r="M10233">
        <v>3.02</v>
      </c>
      <c r="N10233" t="s">
        <v>27</v>
      </c>
      <c r="O10233" t="s">
        <v>28</v>
      </c>
      <c r="P10233">
        <v>0</v>
      </c>
      <c r="Q10233" t="s">
        <v>29</v>
      </c>
    </row>
    <row r="10234" spans="1:17" x14ac:dyDescent="0.3">
      <c r="A10234" t="s">
        <v>10958</v>
      </c>
      <c r="B10234" s="1">
        <v>45829</v>
      </c>
      <c r="C10234" t="s">
        <v>839</v>
      </c>
      <c r="D10234" t="s">
        <v>40</v>
      </c>
      <c r="E10234" t="s">
        <v>33</v>
      </c>
      <c r="F10234" t="s">
        <v>34</v>
      </c>
      <c r="G10234" t="s">
        <v>22</v>
      </c>
      <c r="H10234" t="s">
        <v>76</v>
      </c>
      <c r="I10234" t="s">
        <v>24</v>
      </c>
      <c r="J10234" t="s">
        <v>25</v>
      </c>
      <c r="K10234" t="s">
        <v>45</v>
      </c>
      <c r="L10234">
        <v>427.87</v>
      </c>
      <c r="M10234">
        <v>5.13</v>
      </c>
      <c r="N10234" t="s">
        <v>27</v>
      </c>
      <c r="O10234" t="s">
        <v>28</v>
      </c>
      <c r="P10234">
        <v>15</v>
      </c>
      <c r="Q10234" t="s">
        <v>29</v>
      </c>
    </row>
    <row r="10235" spans="1:17" x14ac:dyDescent="0.3">
      <c r="A10235" t="s">
        <v>10959</v>
      </c>
      <c r="B10235" s="1">
        <v>45724</v>
      </c>
      <c r="C10235" t="s">
        <v>2012</v>
      </c>
      <c r="D10235" t="s">
        <v>102</v>
      </c>
      <c r="E10235" t="s">
        <v>55</v>
      </c>
      <c r="F10235" t="s">
        <v>34</v>
      </c>
      <c r="G10235" t="s">
        <v>22</v>
      </c>
      <c r="H10235" t="s">
        <v>50</v>
      </c>
      <c r="I10235" t="s">
        <v>24</v>
      </c>
      <c r="J10235" t="s">
        <v>25</v>
      </c>
      <c r="K10235" t="s">
        <v>62</v>
      </c>
      <c r="L10235">
        <v>33.89</v>
      </c>
      <c r="M10235">
        <v>0.41</v>
      </c>
      <c r="N10235" t="s">
        <v>27</v>
      </c>
      <c r="O10235" t="s">
        <v>28</v>
      </c>
      <c r="P10235">
        <v>4</v>
      </c>
      <c r="Q10235" t="s">
        <v>29</v>
      </c>
    </row>
    <row r="10236" spans="1:17" x14ac:dyDescent="0.3">
      <c r="A10236" t="s">
        <v>10960</v>
      </c>
      <c r="B10236" s="1">
        <v>45784</v>
      </c>
      <c r="C10236" t="s">
        <v>953</v>
      </c>
      <c r="D10236" t="s">
        <v>65</v>
      </c>
      <c r="E10236" t="s">
        <v>41</v>
      </c>
      <c r="F10236" t="s">
        <v>34</v>
      </c>
      <c r="G10236" t="s">
        <v>22</v>
      </c>
      <c r="H10236" t="s">
        <v>57</v>
      </c>
      <c r="I10236" t="s">
        <v>24</v>
      </c>
      <c r="J10236" t="s">
        <v>25</v>
      </c>
      <c r="K10236" t="s">
        <v>62</v>
      </c>
      <c r="L10236">
        <v>15.58</v>
      </c>
      <c r="M10236">
        <v>0.19</v>
      </c>
      <c r="N10236" t="s">
        <v>27</v>
      </c>
      <c r="O10236" t="s">
        <v>28</v>
      </c>
      <c r="P10236">
        <v>13</v>
      </c>
      <c r="Q10236" t="s">
        <v>29</v>
      </c>
    </row>
    <row r="10237" spans="1:17" x14ac:dyDescent="0.3">
      <c r="A10237" t="s">
        <v>10961</v>
      </c>
      <c r="B10237" s="1">
        <v>45764</v>
      </c>
      <c r="C10237" t="s">
        <v>738</v>
      </c>
      <c r="D10237" t="s">
        <v>160</v>
      </c>
      <c r="E10237" t="s">
        <v>55</v>
      </c>
      <c r="F10237" t="s">
        <v>34</v>
      </c>
      <c r="G10237" t="s">
        <v>22</v>
      </c>
      <c r="H10237" t="s">
        <v>35</v>
      </c>
      <c r="I10237" t="s">
        <v>51</v>
      </c>
      <c r="J10237" t="s">
        <v>111</v>
      </c>
      <c r="K10237" t="s">
        <v>62</v>
      </c>
      <c r="L10237">
        <v>123.1</v>
      </c>
      <c r="M10237">
        <v>0</v>
      </c>
      <c r="N10237" t="s">
        <v>69</v>
      </c>
      <c r="O10237" t="s">
        <v>727</v>
      </c>
      <c r="P10237">
        <v>28</v>
      </c>
      <c r="Q10237" t="s">
        <v>29</v>
      </c>
    </row>
    <row r="10238" spans="1:17" x14ac:dyDescent="0.3">
      <c r="A10238" t="s">
        <v>10962</v>
      </c>
      <c r="B10238" s="1">
        <v>45797</v>
      </c>
      <c r="C10238" t="s">
        <v>700</v>
      </c>
      <c r="D10238" t="s">
        <v>118</v>
      </c>
      <c r="E10238" t="s">
        <v>41</v>
      </c>
      <c r="F10238" t="s">
        <v>56</v>
      </c>
      <c r="G10238" t="s">
        <v>22</v>
      </c>
      <c r="H10238" t="s">
        <v>99</v>
      </c>
      <c r="I10238" t="s">
        <v>24</v>
      </c>
      <c r="J10238" t="s">
        <v>61</v>
      </c>
      <c r="K10238" t="s">
        <v>26</v>
      </c>
      <c r="L10238">
        <v>17.059999999999999</v>
      </c>
      <c r="M10238">
        <v>0.38</v>
      </c>
      <c r="N10238" t="s">
        <v>27</v>
      </c>
      <c r="O10238" t="s">
        <v>28</v>
      </c>
      <c r="P10238">
        <v>7</v>
      </c>
      <c r="Q10238" t="s">
        <v>29</v>
      </c>
    </row>
    <row r="10239" spans="1:17" x14ac:dyDescent="0.3">
      <c r="A10239" t="s">
        <v>10963</v>
      </c>
      <c r="B10239" s="1">
        <v>45790</v>
      </c>
      <c r="C10239" t="s">
        <v>873</v>
      </c>
      <c r="D10239" t="s">
        <v>102</v>
      </c>
      <c r="E10239" t="s">
        <v>55</v>
      </c>
      <c r="F10239" t="s">
        <v>34</v>
      </c>
      <c r="G10239" t="s">
        <v>22</v>
      </c>
      <c r="H10239" t="s">
        <v>23</v>
      </c>
      <c r="I10239" t="s">
        <v>24</v>
      </c>
      <c r="J10239" t="s">
        <v>25</v>
      </c>
      <c r="K10239" t="s">
        <v>62</v>
      </c>
      <c r="L10239">
        <v>137.04</v>
      </c>
      <c r="M10239">
        <v>1.64</v>
      </c>
      <c r="N10239" t="s">
        <v>27</v>
      </c>
      <c r="O10239" t="s">
        <v>28</v>
      </c>
      <c r="P10239">
        <v>12</v>
      </c>
      <c r="Q10239" t="s">
        <v>29</v>
      </c>
    </row>
    <row r="10240" spans="1:17" x14ac:dyDescent="0.3">
      <c r="A10240" t="s">
        <v>10964</v>
      </c>
      <c r="B10240" s="1">
        <v>45807</v>
      </c>
      <c r="C10240" t="s">
        <v>1125</v>
      </c>
      <c r="D10240" t="s">
        <v>203</v>
      </c>
      <c r="E10240" t="s">
        <v>33</v>
      </c>
      <c r="F10240" t="s">
        <v>34</v>
      </c>
      <c r="G10240" t="s">
        <v>22</v>
      </c>
      <c r="H10240" t="s">
        <v>79</v>
      </c>
      <c r="I10240" t="s">
        <v>24</v>
      </c>
      <c r="J10240" t="s">
        <v>25</v>
      </c>
      <c r="K10240" t="s">
        <v>37</v>
      </c>
      <c r="L10240">
        <v>250.51</v>
      </c>
      <c r="M10240">
        <v>3.01</v>
      </c>
      <c r="N10240" t="s">
        <v>27</v>
      </c>
      <c r="O10240" t="s">
        <v>28</v>
      </c>
      <c r="P10240">
        <v>3</v>
      </c>
      <c r="Q10240" t="s">
        <v>29</v>
      </c>
    </row>
    <row r="10241" spans="1:17" x14ac:dyDescent="0.3">
      <c r="A10241" t="s">
        <v>10965</v>
      </c>
      <c r="B10241" s="1">
        <v>45664</v>
      </c>
      <c r="C10241" t="s">
        <v>423</v>
      </c>
      <c r="D10241" t="s">
        <v>118</v>
      </c>
      <c r="E10241" t="s">
        <v>41</v>
      </c>
      <c r="F10241" t="s">
        <v>34</v>
      </c>
      <c r="G10241" t="s">
        <v>42</v>
      </c>
      <c r="H10241" t="s">
        <v>23</v>
      </c>
      <c r="I10241" t="s">
        <v>24</v>
      </c>
      <c r="J10241" t="s">
        <v>111</v>
      </c>
      <c r="K10241" t="s">
        <v>26</v>
      </c>
      <c r="L10241">
        <v>103.86</v>
      </c>
      <c r="M10241">
        <v>0.42</v>
      </c>
      <c r="N10241" t="s">
        <v>27</v>
      </c>
      <c r="O10241" t="s">
        <v>28</v>
      </c>
      <c r="P10241">
        <v>18</v>
      </c>
      <c r="Q10241" t="s">
        <v>29</v>
      </c>
    </row>
    <row r="10242" spans="1:17" x14ac:dyDescent="0.3">
      <c r="A10242" t="s">
        <v>10966</v>
      </c>
      <c r="B10242" s="1">
        <v>45774</v>
      </c>
      <c r="C10242" t="s">
        <v>2470</v>
      </c>
      <c r="D10242" t="s">
        <v>118</v>
      </c>
      <c r="E10242" t="s">
        <v>66</v>
      </c>
      <c r="F10242" t="s">
        <v>34</v>
      </c>
      <c r="G10242" t="s">
        <v>42</v>
      </c>
      <c r="H10242" t="s">
        <v>57</v>
      </c>
      <c r="I10242" t="s">
        <v>51</v>
      </c>
      <c r="J10242" t="s">
        <v>25</v>
      </c>
      <c r="K10242" t="s">
        <v>45</v>
      </c>
      <c r="L10242">
        <v>8.25</v>
      </c>
      <c r="M10242">
        <v>0.1</v>
      </c>
      <c r="N10242" t="s">
        <v>27</v>
      </c>
      <c r="O10242" t="s">
        <v>28</v>
      </c>
      <c r="P10242">
        <v>17</v>
      </c>
      <c r="Q10242" t="s">
        <v>29</v>
      </c>
    </row>
    <row r="10243" spans="1:17" x14ac:dyDescent="0.3">
      <c r="A10243" t="s">
        <v>10967</v>
      </c>
      <c r="B10243" s="1">
        <v>45706</v>
      </c>
      <c r="C10243" t="s">
        <v>1865</v>
      </c>
      <c r="D10243" t="s">
        <v>102</v>
      </c>
      <c r="E10243" t="s">
        <v>66</v>
      </c>
      <c r="F10243" t="s">
        <v>34</v>
      </c>
      <c r="G10243" t="s">
        <v>22</v>
      </c>
      <c r="H10243" t="s">
        <v>50</v>
      </c>
      <c r="I10243" t="s">
        <v>24</v>
      </c>
      <c r="J10243" t="s">
        <v>25</v>
      </c>
      <c r="K10243" t="s">
        <v>26</v>
      </c>
      <c r="L10243">
        <v>88.86</v>
      </c>
      <c r="M10243">
        <v>1.07</v>
      </c>
      <c r="N10243" t="s">
        <v>27</v>
      </c>
      <c r="O10243" t="s">
        <v>28</v>
      </c>
      <c r="P10243">
        <v>0</v>
      </c>
      <c r="Q10243" t="s">
        <v>29</v>
      </c>
    </row>
    <row r="10244" spans="1:17" x14ac:dyDescent="0.3">
      <c r="A10244" t="s">
        <v>10968</v>
      </c>
      <c r="B10244" s="1">
        <v>45763</v>
      </c>
      <c r="C10244" t="s">
        <v>903</v>
      </c>
      <c r="D10244" t="s">
        <v>102</v>
      </c>
      <c r="E10244" t="s">
        <v>33</v>
      </c>
      <c r="F10244" t="s">
        <v>21</v>
      </c>
      <c r="G10244" t="s">
        <v>22</v>
      </c>
      <c r="H10244" t="s">
        <v>57</v>
      </c>
      <c r="I10244" t="s">
        <v>44</v>
      </c>
      <c r="J10244" t="s">
        <v>111</v>
      </c>
      <c r="K10244" t="s">
        <v>37</v>
      </c>
      <c r="L10244">
        <v>136.87</v>
      </c>
      <c r="M10244">
        <v>0.55000000000000004</v>
      </c>
      <c r="N10244" t="s">
        <v>27</v>
      </c>
      <c r="O10244" t="s">
        <v>28</v>
      </c>
      <c r="P10244">
        <v>25</v>
      </c>
      <c r="Q10244" t="s">
        <v>29</v>
      </c>
    </row>
    <row r="10245" spans="1:17" x14ac:dyDescent="0.3">
      <c r="A10245" t="s">
        <v>10969</v>
      </c>
      <c r="B10245" s="1">
        <v>45689</v>
      </c>
      <c r="C10245" t="s">
        <v>3926</v>
      </c>
      <c r="D10245" t="s">
        <v>102</v>
      </c>
      <c r="E10245" t="s">
        <v>41</v>
      </c>
      <c r="F10245" t="s">
        <v>56</v>
      </c>
      <c r="G10245" t="s">
        <v>22</v>
      </c>
      <c r="H10245" t="s">
        <v>76</v>
      </c>
      <c r="I10245" t="s">
        <v>24</v>
      </c>
      <c r="J10245" t="s">
        <v>25</v>
      </c>
      <c r="K10245" t="s">
        <v>37</v>
      </c>
      <c r="L10245">
        <v>130.13999999999999</v>
      </c>
      <c r="M10245">
        <v>1.56</v>
      </c>
      <c r="N10245" t="s">
        <v>27</v>
      </c>
      <c r="O10245" t="s">
        <v>28</v>
      </c>
      <c r="P10245">
        <v>24</v>
      </c>
      <c r="Q10245" t="s">
        <v>29</v>
      </c>
    </row>
    <row r="10246" spans="1:17" x14ac:dyDescent="0.3">
      <c r="A10246" t="s">
        <v>10970</v>
      </c>
      <c r="B10246" s="1">
        <v>45673</v>
      </c>
      <c r="C10246" t="s">
        <v>698</v>
      </c>
      <c r="D10246" t="s">
        <v>106</v>
      </c>
      <c r="E10246" t="s">
        <v>55</v>
      </c>
      <c r="F10246" t="s">
        <v>34</v>
      </c>
      <c r="G10246" t="s">
        <v>22</v>
      </c>
      <c r="H10246" t="s">
        <v>76</v>
      </c>
      <c r="I10246" t="s">
        <v>24</v>
      </c>
      <c r="J10246" t="s">
        <v>25</v>
      </c>
      <c r="K10246" t="s">
        <v>37</v>
      </c>
      <c r="L10246">
        <v>186.51</v>
      </c>
      <c r="M10246">
        <v>2.2400000000000002</v>
      </c>
      <c r="N10246" t="s">
        <v>27</v>
      </c>
      <c r="O10246" t="s">
        <v>28</v>
      </c>
      <c r="P10246">
        <v>21</v>
      </c>
      <c r="Q10246" t="s">
        <v>29</v>
      </c>
    </row>
    <row r="10247" spans="1:17" x14ac:dyDescent="0.3">
      <c r="A10247" t="s">
        <v>10971</v>
      </c>
      <c r="B10247" s="1">
        <v>45723</v>
      </c>
      <c r="C10247" t="s">
        <v>2114</v>
      </c>
      <c r="D10247" t="s">
        <v>19</v>
      </c>
      <c r="E10247" t="s">
        <v>41</v>
      </c>
      <c r="F10247" t="s">
        <v>34</v>
      </c>
      <c r="G10247" t="s">
        <v>42</v>
      </c>
      <c r="H10247" t="s">
        <v>99</v>
      </c>
      <c r="I10247" t="s">
        <v>24</v>
      </c>
      <c r="J10247" t="s">
        <v>36</v>
      </c>
      <c r="K10247" t="s">
        <v>37</v>
      </c>
      <c r="L10247">
        <v>53.12</v>
      </c>
      <c r="M10247">
        <v>0.32</v>
      </c>
      <c r="N10247" t="s">
        <v>27</v>
      </c>
      <c r="O10247" t="s">
        <v>28</v>
      </c>
      <c r="P10247">
        <v>15</v>
      </c>
      <c r="Q10247" t="s">
        <v>29</v>
      </c>
    </row>
    <row r="10248" spans="1:17" x14ac:dyDescent="0.3">
      <c r="A10248" t="s">
        <v>10972</v>
      </c>
      <c r="B10248" s="1">
        <v>45786</v>
      </c>
      <c r="C10248" t="s">
        <v>404</v>
      </c>
      <c r="D10248" t="s">
        <v>94</v>
      </c>
      <c r="E10248" t="s">
        <v>41</v>
      </c>
      <c r="F10248" t="s">
        <v>34</v>
      </c>
      <c r="G10248" t="s">
        <v>42</v>
      </c>
      <c r="H10248" t="s">
        <v>103</v>
      </c>
      <c r="I10248" t="s">
        <v>44</v>
      </c>
      <c r="J10248" t="s">
        <v>25</v>
      </c>
      <c r="K10248" t="s">
        <v>37</v>
      </c>
      <c r="L10248">
        <v>17.2</v>
      </c>
      <c r="M10248">
        <v>0.21</v>
      </c>
      <c r="N10248" t="s">
        <v>27</v>
      </c>
      <c r="O10248" t="s">
        <v>28</v>
      </c>
      <c r="P10248">
        <v>38</v>
      </c>
      <c r="Q10248" t="s">
        <v>29</v>
      </c>
    </row>
    <row r="10249" spans="1:17" x14ac:dyDescent="0.3">
      <c r="A10249" t="s">
        <v>10973</v>
      </c>
      <c r="B10249" s="1">
        <v>45685</v>
      </c>
      <c r="C10249" t="s">
        <v>568</v>
      </c>
      <c r="D10249" t="s">
        <v>106</v>
      </c>
      <c r="E10249" t="s">
        <v>55</v>
      </c>
      <c r="F10249" t="s">
        <v>34</v>
      </c>
      <c r="G10249" t="s">
        <v>22</v>
      </c>
      <c r="H10249" t="s">
        <v>43</v>
      </c>
      <c r="I10249" t="s">
        <v>51</v>
      </c>
      <c r="J10249" t="s">
        <v>111</v>
      </c>
      <c r="K10249" t="s">
        <v>45</v>
      </c>
      <c r="L10249">
        <v>56.96</v>
      </c>
      <c r="M10249">
        <v>0.23</v>
      </c>
      <c r="N10249" t="s">
        <v>27</v>
      </c>
      <c r="O10249" t="s">
        <v>28</v>
      </c>
      <c r="P10249">
        <v>10</v>
      </c>
      <c r="Q10249" t="s">
        <v>29</v>
      </c>
    </row>
    <row r="10250" spans="1:17" x14ac:dyDescent="0.3">
      <c r="A10250" t="s">
        <v>10974</v>
      </c>
      <c r="B10250" s="1">
        <v>45662</v>
      </c>
      <c r="C10250" t="s">
        <v>1125</v>
      </c>
      <c r="D10250" t="s">
        <v>203</v>
      </c>
      <c r="E10250" t="s">
        <v>33</v>
      </c>
      <c r="F10250" t="s">
        <v>34</v>
      </c>
      <c r="G10250" t="s">
        <v>22</v>
      </c>
      <c r="H10250" t="s">
        <v>23</v>
      </c>
      <c r="I10250" t="s">
        <v>51</v>
      </c>
      <c r="J10250" t="s">
        <v>25</v>
      </c>
      <c r="K10250" t="s">
        <v>45</v>
      </c>
      <c r="L10250">
        <v>139.16</v>
      </c>
      <c r="M10250">
        <v>1.67</v>
      </c>
      <c r="N10250" t="s">
        <v>27</v>
      </c>
      <c r="O10250" t="s">
        <v>28</v>
      </c>
      <c r="P10250">
        <v>5</v>
      </c>
      <c r="Q10250" t="s">
        <v>29</v>
      </c>
    </row>
    <row r="10251" spans="1:17" x14ac:dyDescent="0.3">
      <c r="A10251" t="s">
        <v>10975</v>
      </c>
      <c r="B10251" s="1">
        <v>45785</v>
      </c>
      <c r="C10251" t="s">
        <v>522</v>
      </c>
      <c r="D10251" t="s">
        <v>106</v>
      </c>
      <c r="E10251" t="s">
        <v>41</v>
      </c>
      <c r="F10251" t="s">
        <v>21</v>
      </c>
      <c r="G10251" t="s">
        <v>42</v>
      </c>
      <c r="H10251" t="s">
        <v>23</v>
      </c>
      <c r="I10251" t="s">
        <v>51</v>
      </c>
      <c r="J10251" t="s">
        <v>25</v>
      </c>
      <c r="K10251" t="s">
        <v>37</v>
      </c>
      <c r="L10251">
        <v>100.99</v>
      </c>
      <c r="M10251">
        <v>1.21</v>
      </c>
      <c r="N10251" t="s">
        <v>27</v>
      </c>
      <c r="O10251" t="s">
        <v>28</v>
      </c>
      <c r="P10251">
        <v>30</v>
      </c>
      <c r="Q10251" t="s">
        <v>29</v>
      </c>
    </row>
    <row r="10252" spans="1:17" x14ac:dyDescent="0.3">
      <c r="A10252" t="s">
        <v>10976</v>
      </c>
      <c r="B10252" s="1">
        <v>45759</v>
      </c>
      <c r="C10252" t="s">
        <v>796</v>
      </c>
      <c r="D10252" t="s">
        <v>160</v>
      </c>
      <c r="E10252" t="s">
        <v>66</v>
      </c>
      <c r="F10252" t="s">
        <v>34</v>
      </c>
      <c r="G10252" t="s">
        <v>22</v>
      </c>
      <c r="H10252" t="s">
        <v>23</v>
      </c>
      <c r="I10252" t="s">
        <v>51</v>
      </c>
      <c r="J10252" t="s">
        <v>25</v>
      </c>
      <c r="K10252" t="s">
        <v>44</v>
      </c>
      <c r="L10252">
        <v>50.68</v>
      </c>
      <c r="M10252">
        <v>0.61</v>
      </c>
      <c r="N10252" t="s">
        <v>27</v>
      </c>
      <c r="O10252" t="s">
        <v>28</v>
      </c>
      <c r="P10252">
        <v>5</v>
      </c>
      <c r="Q10252" t="s">
        <v>29</v>
      </c>
    </row>
    <row r="10253" spans="1:17" x14ac:dyDescent="0.3">
      <c r="A10253" t="s">
        <v>10977</v>
      </c>
      <c r="B10253" s="1">
        <v>45706</v>
      </c>
      <c r="C10253" t="s">
        <v>574</v>
      </c>
      <c r="D10253" t="s">
        <v>54</v>
      </c>
      <c r="E10253" t="s">
        <v>33</v>
      </c>
      <c r="F10253" t="s">
        <v>34</v>
      </c>
      <c r="G10253" t="s">
        <v>22</v>
      </c>
      <c r="H10253" t="s">
        <v>57</v>
      </c>
      <c r="I10253" t="s">
        <v>24</v>
      </c>
      <c r="J10253" t="s">
        <v>25</v>
      </c>
      <c r="K10253" t="s">
        <v>26</v>
      </c>
      <c r="L10253">
        <v>61.11</v>
      </c>
      <c r="M10253">
        <v>0.73</v>
      </c>
      <c r="N10253" t="s">
        <v>27</v>
      </c>
      <c r="O10253" t="s">
        <v>28</v>
      </c>
      <c r="P10253">
        <v>9</v>
      </c>
      <c r="Q10253" t="s">
        <v>29</v>
      </c>
    </row>
    <row r="10254" spans="1:17" x14ac:dyDescent="0.3">
      <c r="A10254" t="s">
        <v>10978</v>
      </c>
      <c r="B10254" s="1">
        <v>45778</v>
      </c>
      <c r="C10254" t="s">
        <v>843</v>
      </c>
      <c r="D10254" t="s">
        <v>102</v>
      </c>
      <c r="E10254" t="s">
        <v>33</v>
      </c>
      <c r="F10254" t="s">
        <v>34</v>
      </c>
      <c r="G10254" t="s">
        <v>42</v>
      </c>
      <c r="H10254" t="s">
        <v>50</v>
      </c>
      <c r="I10254" t="s">
        <v>119</v>
      </c>
      <c r="J10254" t="s">
        <v>25</v>
      </c>
      <c r="K10254" t="s">
        <v>37</v>
      </c>
      <c r="L10254">
        <v>204.51</v>
      </c>
      <c r="M10254">
        <v>2.4500000000000002</v>
      </c>
      <c r="N10254" t="s">
        <v>27</v>
      </c>
      <c r="O10254" t="s">
        <v>28</v>
      </c>
      <c r="P10254">
        <v>15</v>
      </c>
      <c r="Q10254" t="s">
        <v>29</v>
      </c>
    </row>
    <row r="10255" spans="1:17" x14ac:dyDescent="0.3">
      <c r="A10255" t="s">
        <v>10979</v>
      </c>
      <c r="B10255" s="1">
        <v>45783</v>
      </c>
      <c r="C10255" t="s">
        <v>2853</v>
      </c>
      <c r="D10255" t="s">
        <v>94</v>
      </c>
      <c r="E10255" t="s">
        <v>55</v>
      </c>
      <c r="F10255" t="s">
        <v>34</v>
      </c>
      <c r="G10255" t="s">
        <v>22</v>
      </c>
      <c r="H10255" t="s">
        <v>99</v>
      </c>
      <c r="I10255" t="s">
        <v>24</v>
      </c>
      <c r="J10255" t="s">
        <v>36</v>
      </c>
      <c r="K10255" t="s">
        <v>37</v>
      </c>
      <c r="L10255">
        <v>47.62</v>
      </c>
      <c r="M10255">
        <v>0.28999999999999998</v>
      </c>
      <c r="N10255" t="s">
        <v>27</v>
      </c>
      <c r="O10255" t="s">
        <v>28</v>
      </c>
      <c r="P10255">
        <v>6</v>
      </c>
      <c r="Q10255" t="s">
        <v>29</v>
      </c>
    </row>
    <row r="10256" spans="1:17" x14ac:dyDescent="0.3">
      <c r="A10256" t="s">
        <v>10980</v>
      </c>
      <c r="B10256" s="1">
        <v>45804</v>
      </c>
      <c r="C10256" t="s">
        <v>682</v>
      </c>
      <c r="D10256" t="s">
        <v>203</v>
      </c>
      <c r="E10256" t="s">
        <v>41</v>
      </c>
      <c r="F10256" t="s">
        <v>34</v>
      </c>
      <c r="G10256" t="s">
        <v>22</v>
      </c>
      <c r="H10256" t="s">
        <v>50</v>
      </c>
      <c r="I10256" t="s">
        <v>51</v>
      </c>
      <c r="J10256" t="s">
        <v>25</v>
      </c>
      <c r="K10256" t="s">
        <v>45</v>
      </c>
      <c r="L10256">
        <v>52.27</v>
      </c>
      <c r="M10256">
        <v>0.63</v>
      </c>
      <c r="N10256" t="s">
        <v>27</v>
      </c>
      <c r="O10256" t="s">
        <v>28</v>
      </c>
      <c r="P10256">
        <v>12</v>
      </c>
      <c r="Q10256" t="s">
        <v>29</v>
      </c>
    </row>
    <row r="10257" spans="1:17" x14ac:dyDescent="0.3">
      <c r="A10257" t="s">
        <v>10981</v>
      </c>
      <c r="B10257" s="1">
        <v>45760</v>
      </c>
      <c r="C10257" t="s">
        <v>3554</v>
      </c>
      <c r="D10257" t="s">
        <v>118</v>
      </c>
      <c r="E10257" t="s">
        <v>33</v>
      </c>
      <c r="F10257" t="s">
        <v>21</v>
      </c>
      <c r="G10257" t="s">
        <v>22</v>
      </c>
      <c r="H10257" t="s">
        <v>79</v>
      </c>
      <c r="I10257" t="s">
        <v>51</v>
      </c>
      <c r="J10257" t="s">
        <v>25</v>
      </c>
      <c r="K10257" t="s">
        <v>37</v>
      </c>
      <c r="L10257">
        <v>54.67</v>
      </c>
      <c r="M10257">
        <v>0.66</v>
      </c>
      <c r="N10257" t="s">
        <v>27</v>
      </c>
      <c r="O10257" t="s">
        <v>28</v>
      </c>
      <c r="P10257">
        <v>7</v>
      </c>
      <c r="Q10257" t="s">
        <v>29</v>
      </c>
    </row>
    <row r="10258" spans="1:17" x14ac:dyDescent="0.3">
      <c r="A10258" t="s">
        <v>10982</v>
      </c>
      <c r="B10258" s="1">
        <v>45703</v>
      </c>
      <c r="C10258" t="s">
        <v>1290</v>
      </c>
      <c r="D10258" t="s">
        <v>203</v>
      </c>
      <c r="E10258" t="s">
        <v>20</v>
      </c>
      <c r="F10258" t="s">
        <v>21</v>
      </c>
      <c r="G10258" t="s">
        <v>22</v>
      </c>
      <c r="H10258" t="s">
        <v>57</v>
      </c>
      <c r="I10258" t="s">
        <v>24</v>
      </c>
      <c r="J10258" t="s">
        <v>25</v>
      </c>
      <c r="K10258" t="s">
        <v>45</v>
      </c>
      <c r="L10258">
        <v>30.34</v>
      </c>
      <c r="M10258">
        <v>0.36</v>
      </c>
      <c r="N10258" t="s">
        <v>27</v>
      </c>
      <c r="O10258" t="s">
        <v>28</v>
      </c>
      <c r="P10258">
        <v>3</v>
      </c>
      <c r="Q10258" t="s">
        <v>29</v>
      </c>
    </row>
    <row r="10259" spans="1:17" x14ac:dyDescent="0.3">
      <c r="A10259" t="s">
        <v>10983</v>
      </c>
      <c r="B10259" s="1">
        <v>45723</v>
      </c>
      <c r="C10259" t="s">
        <v>98</v>
      </c>
      <c r="D10259" t="s">
        <v>54</v>
      </c>
      <c r="E10259" t="s">
        <v>41</v>
      </c>
      <c r="F10259" t="s">
        <v>34</v>
      </c>
      <c r="G10259" t="s">
        <v>42</v>
      </c>
      <c r="H10259" t="s">
        <v>103</v>
      </c>
      <c r="I10259" t="s">
        <v>24</v>
      </c>
      <c r="J10259" t="s">
        <v>25</v>
      </c>
      <c r="K10259" t="s">
        <v>45</v>
      </c>
      <c r="L10259">
        <v>136.31</v>
      </c>
      <c r="M10259">
        <v>1.64</v>
      </c>
      <c r="N10259" t="s">
        <v>27</v>
      </c>
      <c r="O10259" t="s">
        <v>28</v>
      </c>
      <c r="P10259">
        <v>18</v>
      </c>
      <c r="Q10259" t="s">
        <v>29</v>
      </c>
    </row>
    <row r="10260" spans="1:17" x14ac:dyDescent="0.3">
      <c r="A10260" t="s">
        <v>10984</v>
      </c>
      <c r="B10260" s="1">
        <v>45750</v>
      </c>
      <c r="C10260" t="s">
        <v>48</v>
      </c>
      <c r="D10260" t="s">
        <v>49</v>
      </c>
      <c r="E10260" t="s">
        <v>33</v>
      </c>
      <c r="F10260" t="s">
        <v>34</v>
      </c>
      <c r="G10260" t="s">
        <v>22</v>
      </c>
      <c r="H10260" t="s">
        <v>103</v>
      </c>
      <c r="I10260" t="s">
        <v>24</v>
      </c>
      <c r="J10260" t="s">
        <v>25</v>
      </c>
      <c r="K10260" t="s">
        <v>26</v>
      </c>
      <c r="L10260">
        <v>155.22</v>
      </c>
      <c r="M10260">
        <v>1.86</v>
      </c>
      <c r="N10260" t="s">
        <v>27</v>
      </c>
      <c r="O10260" t="s">
        <v>28</v>
      </c>
      <c r="P10260">
        <v>15</v>
      </c>
      <c r="Q10260" t="s">
        <v>29</v>
      </c>
    </row>
    <row r="10261" spans="1:17" x14ac:dyDescent="0.3">
      <c r="A10261" t="s">
        <v>10985</v>
      </c>
      <c r="B10261" s="1">
        <v>45713</v>
      </c>
      <c r="C10261" t="s">
        <v>642</v>
      </c>
      <c r="D10261" t="s">
        <v>94</v>
      </c>
      <c r="E10261" t="s">
        <v>20</v>
      </c>
      <c r="F10261" t="s">
        <v>56</v>
      </c>
      <c r="G10261" t="s">
        <v>22</v>
      </c>
      <c r="H10261" t="s">
        <v>50</v>
      </c>
      <c r="I10261" t="s">
        <v>24</v>
      </c>
      <c r="J10261" t="s">
        <v>25</v>
      </c>
      <c r="K10261" t="s">
        <v>45</v>
      </c>
      <c r="L10261">
        <v>142.26</v>
      </c>
      <c r="M10261">
        <v>1.71</v>
      </c>
      <c r="N10261" t="s">
        <v>27</v>
      </c>
      <c r="O10261" t="s">
        <v>28</v>
      </c>
      <c r="P10261">
        <v>6</v>
      </c>
      <c r="Q10261" t="s">
        <v>29</v>
      </c>
    </row>
    <row r="10262" spans="1:17" x14ac:dyDescent="0.3">
      <c r="A10262" t="s">
        <v>10986</v>
      </c>
      <c r="B10262" s="1">
        <v>45813</v>
      </c>
      <c r="C10262" t="s">
        <v>408</v>
      </c>
      <c r="D10262" t="s">
        <v>89</v>
      </c>
      <c r="E10262" t="s">
        <v>33</v>
      </c>
      <c r="F10262" t="s">
        <v>34</v>
      </c>
      <c r="G10262" t="s">
        <v>42</v>
      </c>
      <c r="H10262" t="s">
        <v>57</v>
      </c>
      <c r="I10262" t="s">
        <v>24</v>
      </c>
      <c r="J10262" t="s">
        <v>25</v>
      </c>
      <c r="K10262" t="s">
        <v>26</v>
      </c>
      <c r="L10262">
        <v>84.04</v>
      </c>
      <c r="M10262">
        <v>1.01</v>
      </c>
      <c r="N10262" t="s">
        <v>27</v>
      </c>
      <c r="O10262" t="s">
        <v>28</v>
      </c>
      <c r="P10262">
        <v>24</v>
      </c>
      <c r="Q10262" t="s">
        <v>29</v>
      </c>
    </row>
    <row r="10263" spans="1:17" x14ac:dyDescent="0.3">
      <c r="A10263" t="s">
        <v>10987</v>
      </c>
      <c r="B10263" s="1">
        <v>45792</v>
      </c>
      <c r="C10263" t="s">
        <v>1008</v>
      </c>
      <c r="D10263" t="s">
        <v>102</v>
      </c>
      <c r="E10263" t="s">
        <v>41</v>
      </c>
      <c r="F10263" t="s">
        <v>34</v>
      </c>
      <c r="G10263" t="s">
        <v>22</v>
      </c>
      <c r="H10263" t="s">
        <v>50</v>
      </c>
      <c r="I10263" t="s">
        <v>24</v>
      </c>
      <c r="J10263" t="s">
        <v>25</v>
      </c>
      <c r="K10263" t="s">
        <v>45</v>
      </c>
      <c r="L10263">
        <v>19.48</v>
      </c>
      <c r="M10263">
        <v>0</v>
      </c>
      <c r="N10263" t="s">
        <v>69</v>
      </c>
      <c r="O10263" t="s">
        <v>307</v>
      </c>
      <c r="P10263">
        <v>35</v>
      </c>
      <c r="Q10263" t="s">
        <v>29</v>
      </c>
    </row>
    <row r="10264" spans="1:17" x14ac:dyDescent="0.3">
      <c r="A10264" t="s">
        <v>10988</v>
      </c>
      <c r="B10264" s="1">
        <v>45760</v>
      </c>
      <c r="C10264" t="s">
        <v>1217</v>
      </c>
      <c r="D10264" t="s">
        <v>94</v>
      </c>
      <c r="E10264" t="s">
        <v>55</v>
      </c>
      <c r="F10264" t="s">
        <v>34</v>
      </c>
      <c r="G10264" t="s">
        <v>84</v>
      </c>
      <c r="H10264" t="s">
        <v>79</v>
      </c>
      <c r="I10264" t="s">
        <v>24</v>
      </c>
      <c r="J10264" t="s">
        <v>61</v>
      </c>
      <c r="K10264" t="s">
        <v>37</v>
      </c>
      <c r="L10264">
        <v>21.46</v>
      </c>
      <c r="M10264">
        <v>0.47</v>
      </c>
      <c r="N10264" t="s">
        <v>27</v>
      </c>
      <c r="O10264" t="s">
        <v>28</v>
      </c>
      <c r="P10264">
        <v>41</v>
      </c>
      <c r="Q10264" t="s">
        <v>46</v>
      </c>
    </row>
    <row r="10265" spans="1:17" x14ac:dyDescent="0.3">
      <c r="A10265" t="s">
        <v>10989</v>
      </c>
      <c r="B10265" s="1">
        <v>45819</v>
      </c>
      <c r="C10265" t="s">
        <v>1248</v>
      </c>
      <c r="D10265" t="s">
        <v>54</v>
      </c>
      <c r="E10265" t="s">
        <v>41</v>
      </c>
      <c r="F10265" t="s">
        <v>34</v>
      </c>
      <c r="G10265" t="s">
        <v>22</v>
      </c>
      <c r="H10265" t="s">
        <v>76</v>
      </c>
      <c r="I10265" t="s">
        <v>24</v>
      </c>
      <c r="J10265" t="s">
        <v>61</v>
      </c>
      <c r="K10265" t="s">
        <v>45</v>
      </c>
      <c r="L10265">
        <v>458.88</v>
      </c>
      <c r="M10265">
        <v>10.1</v>
      </c>
      <c r="N10265" t="s">
        <v>27</v>
      </c>
      <c r="O10265" t="s">
        <v>28</v>
      </c>
      <c r="P10265">
        <v>25</v>
      </c>
      <c r="Q10265" t="s">
        <v>29</v>
      </c>
    </row>
    <row r="10266" spans="1:17" x14ac:dyDescent="0.3">
      <c r="A10266" t="s">
        <v>10990</v>
      </c>
      <c r="B10266" s="1">
        <v>45697</v>
      </c>
      <c r="C10266" t="s">
        <v>722</v>
      </c>
      <c r="D10266" t="s">
        <v>49</v>
      </c>
      <c r="E10266" t="s">
        <v>20</v>
      </c>
      <c r="F10266" t="s">
        <v>21</v>
      </c>
      <c r="G10266" t="s">
        <v>42</v>
      </c>
      <c r="H10266" t="s">
        <v>50</v>
      </c>
      <c r="I10266" t="s">
        <v>51</v>
      </c>
      <c r="J10266" t="s">
        <v>25</v>
      </c>
      <c r="K10266" t="s">
        <v>37</v>
      </c>
      <c r="L10266">
        <v>60.38</v>
      </c>
      <c r="M10266">
        <v>0</v>
      </c>
      <c r="N10266" t="s">
        <v>69</v>
      </c>
      <c r="O10266" t="s">
        <v>85</v>
      </c>
      <c r="P10266">
        <v>47</v>
      </c>
      <c r="Q10266" t="s">
        <v>46</v>
      </c>
    </row>
    <row r="10267" spans="1:17" x14ac:dyDescent="0.3">
      <c r="A10267" t="s">
        <v>10991</v>
      </c>
      <c r="B10267" s="1">
        <v>45831</v>
      </c>
      <c r="C10267" t="s">
        <v>1064</v>
      </c>
      <c r="D10267" t="s">
        <v>118</v>
      </c>
      <c r="E10267" t="s">
        <v>66</v>
      </c>
      <c r="F10267" t="s">
        <v>21</v>
      </c>
      <c r="G10267" t="s">
        <v>22</v>
      </c>
      <c r="H10267" t="s">
        <v>50</v>
      </c>
      <c r="I10267" t="s">
        <v>24</v>
      </c>
      <c r="J10267" t="s">
        <v>25</v>
      </c>
      <c r="K10267" t="s">
        <v>45</v>
      </c>
      <c r="L10267">
        <v>289.85000000000002</v>
      </c>
      <c r="M10267">
        <v>3.48</v>
      </c>
      <c r="N10267" t="s">
        <v>27</v>
      </c>
      <c r="O10267" t="s">
        <v>28</v>
      </c>
      <c r="P10267">
        <v>11</v>
      </c>
      <c r="Q10267" t="s">
        <v>29</v>
      </c>
    </row>
    <row r="10268" spans="1:17" x14ac:dyDescent="0.3">
      <c r="A10268" t="s">
        <v>10992</v>
      </c>
      <c r="B10268" s="1">
        <v>45773</v>
      </c>
      <c r="C10268" t="s">
        <v>602</v>
      </c>
      <c r="D10268" t="s">
        <v>75</v>
      </c>
      <c r="E10268" t="s">
        <v>55</v>
      </c>
      <c r="F10268" t="s">
        <v>34</v>
      </c>
      <c r="G10268" t="s">
        <v>22</v>
      </c>
      <c r="H10268" t="s">
        <v>50</v>
      </c>
      <c r="I10268" t="s">
        <v>51</v>
      </c>
      <c r="J10268" t="s">
        <v>111</v>
      </c>
      <c r="K10268" t="s">
        <v>37</v>
      </c>
      <c r="L10268">
        <v>58.36</v>
      </c>
      <c r="M10268">
        <v>0.23</v>
      </c>
      <c r="N10268" t="s">
        <v>27</v>
      </c>
      <c r="O10268" t="s">
        <v>28</v>
      </c>
      <c r="P10268">
        <v>7</v>
      </c>
      <c r="Q10268" t="s">
        <v>29</v>
      </c>
    </row>
    <row r="10269" spans="1:17" x14ac:dyDescent="0.3">
      <c r="A10269" t="s">
        <v>10993</v>
      </c>
      <c r="B10269" s="1">
        <v>45813</v>
      </c>
      <c r="C10269" t="s">
        <v>888</v>
      </c>
      <c r="D10269" t="s">
        <v>49</v>
      </c>
      <c r="E10269" t="s">
        <v>33</v>
      </c>
      <c r="F10269" t="s">
        <v>56</v>
      </c>
      <c r="G10269" t="s">
        <v>22</v>
      </c>
      <c r="H10269" t="s">
        <v>43</v>
      </c>
      <c r="I10269" t="s">
        <v>44</v>
      </c>
      <c r="J10269" t="s">
        <v>61</v>
      </c>
      <c r="K10269" t="s">
        <v>37</v>
      </c>
      <c r="L10269">
        <v>281.61</v>
      </c>
      <c r="M10269">
        <v>6.2</v>
      </c>
      <c r="N10269" t="s">
        <v>27</v>
      </c>
      <c r="O10269" t="s">
        <v>28</v>
      </c>
      <c r="P10269">
        <v>18</v>
      </c>
      <c r="Q10269" t="s">
        <v>29</v>
      </c>
    </row>
    <row r="10270" spans="1:17" x14ac:dyDescent="0.3">
      <c r="A10270" t="s">
        <v>10994</v>
      </c>
      <c r="B10270" s="1">
        <v>45719</v>
      </c>
      <c r="C10270" t="s">
        <v>415</v>
      </c>
      <c r="D10270" t="s">
        <v>203</v>
      </c>
      <c r="E10270" t="s">
        <v>41</v>
      </c>
      <c r="F10270" t="s">
        <v>56</v>
      </c>
      <c r="G10270" t="s">
        <v>22</v>
      </c>
      <c r="H10270" t="s">
        <v>57</v>
      </c>
      <c r="I10270" t="s">
        <v>24</v>
      </c>
      <c r="J10270" t="s">
        <v>25</v>
      </c>
      <c r="K10270" t="s">
        <v>62</v>
      </c>
      <c r="L10270">
        <v>70.650000000000006</v>
      </c>
      <c r="M10270">
        <v>0.85</v>
      </c>
      <c r="N10270" t="s">
        <v>27</v>
      </c>
      <c r="O10270" t="s">
        <v>28</v>
      </c>
      <c r="P10270">
        <v>6</v>
      </c>
      <c r="Q10270" t="s">
        <v>29</v>
      </c>
    </row>
    <row r="10271" spans="1:17" x14ac:dyDescent="0.3">
      <c r="A10271" t="s">
        <v>10995</v>
      </c>
      <c r="B10271" s="1">
        <v>45711</v>
      </c>
      <c r="C10271" t="s">
        <v>597</v>
      </c>
      <c r="D10271" t="s">
        <v>118</v>
      </c>
      <c r="E10271" t="s">
        <v>33</v>
      </c>
      <c r="F10271" t="s">
        <v>34</v>
      </c>
      <c r="G10271" t="s">
        <v>22</v>
      </c>
      <c r="H10271" t="s">
        <v>43</v>
      </c>
      <c r="I10271" t="s">
        <v>24</v>
      </c>
      <c r="J10271" t="s">
        <v>25</v>
      </c>
      <c r="K10271" t="s">
        <v>37</v>
      </c>
      <c r="L10271">
        <v>222.76</v>
      </c>
      <c r="M10271">
        <v>2.67</v>
      </c>
      <c r="N10271" t="s">
        <v>27</v>
      </c>
      <c r="O10271" t="s">
        <v>28</v>
      </c>
      <c r="P10271">
        <v>6</v>
      </c>
      <c r="Q10271" t="s">
        <v>29</v>
      </c>
    </row>
    <row r="10272" spans="1:17" x14ac:dyDescent="0.3">
      <c r="A10272" t="s">
        <v>10996</v>
      </c>
      <c r="B10272" s="1">
        <v>45660</v>
      </c>
      <c r="C10272" t="s">
        <v>2012</v>
      </c>
      <c r="D10272" t="s">
        <v>102</v>
      </c>
      <c r="E10272" t="s">
        <v>55</v>
      </c>
      <c r="F10272" t="s">
        <v>34</v>
      </c>
      <c r="G10272" t="s">
        <v>22</v>
      </c>
      <c r="H10272" t="s">
        <v>23</v>
      </c>
      <c r="I10272" t="s">
        <v>24</v>
      </c>
      <c r="J10272" t="s">
        <v>61</v>
      </c>
      <c r="K10272" t="s">
        <v>45</v>
      </c>
      <c r="L10272">
        <v>22.82</v>
      </c>
      <c r="M10272">
        <v>0.5</v>
      </c>
      <c r="N10272" t="s">
        <v>27</v>
      </c>
      <c r="O10272" t="s">
        <v>28</v>
      </c>
      <c r="P10272">
        <v>10</v>
      </c>
      <c r="Q10272" t="s">
        <v>29</v>
      </c>
    </row>
    <row r="10273" spans="1:17" x14ac:dyDescent="0.3">
      <c r="A10273" t="s">
        <v>10997</v>
      </c>
      <c r="B10273" s="1">
        <v>45799</v>
      </c>
      <c r="C10273" t="s">
        <v>1098</v>
      </c>
      <c r="D10273" t="s">
        <v>54</v>
      </c>
      <c r="E10273" t="s">
        <v>66</v>
      </c>
      <c r="F10273" t="s">
        <v>34</v>
      </c>
      <c r="G10273" t="s">
        <v>22</v>
      </c>
      <c r="H10273" t="s">
        <v>50</v>
      </c>
      <c r="I10273" t="s">
        <v>51</v>
      </c>
      <c r="J10273" t="s">
        <v>111</v>
      </c>
      <c r="K10273" t="s">
        <v>45</v>
      </c>
      <c r="L10273">
        <v>67.09</v>
      </c>
      <c r="M10273">
        <v>0.27</v>
      </c>
      <c r="N10273" t="s">
        <v>27</v>
      </c>
      <c r="O10273" t="s">
        <v>28</v>
      </c>
      <c r="P10273">
        <v>4</v>
      </c>
      <c r="Q10273" t="s">
        <v>29</v>
      </c>
    </row>
    <row r="10274" spans="1:17" x14ac:dyDescent="0.3">
      <c r="A10274" t="s">
        <v>10998</v>
      </c>
      <c r="B10274" s="1">
        <v>45826</v>
      </c>
      <c r="C10274" t="s">
        <v>149</v>
      </c>
      <c r="D10274" t="s">
        <v>94</v>
      </c>
      <c r="E10274" t="s">
        <v>66</v>
      </c>
      <c r="F10274" t="s">
        <v>34</v>
      </c>
      <c r="G10274" t="s">
        <v>22</v>
      </c>
      <c r="H10274" t="s">
        <v>103</v>
      </c>
      <c r="I10274" t="s">
        <v>24</v>
      </c>
      <c r="J10274" t="s">
        <v>111</v>
      </c>
      <c r="K10274" t="s">
        <v>45</v>
      </c>
      <c r="L10274">
        <v>165.14</v>
      </c>
      <c r="M10274">
        <v>0.66</v>
      </c>
      <c r="N10274" t="s">
        <v>27</v>
      </c>
      <c r="O10274" t="s">
        <v>28</v>
      </c>
      <c r="P10274">
        <v>6</v>
      </c>
      <c r="Q10274" t="s">
        <v>29</v>
      </c>
    </row>
    <row r="10275" spans="1:17" x14ac:dyDescent="0.3">
      <c r="A10275" t="s">
        <v>10999</v>
      </c>
      <c r="B10275" s="1">
        <v>45682</v>
      </c>
      <c r="C10275" t="s">
        <v>434</v>
      </c>
      <c r="D10275" t="s">
        <v>94</v>
      </c>
      <c r="E10275" t="s">
        <v>66</v>
      </c>
      <c r="F10275" t="s">
        <v>56</v>
      </c>
      <c r="G10275" t="s">
        <v>42</v>
      </c>
      <c r="H10275" t="s">
        <v>79</v>
      </c>
      <c r="I10275" t="s">
        <v>44</v>
      </c>
      <c r="J10275" t="s">
        <v>61</v>
      </c>
      <c r="K10275" t="s">
        <v>45</v>
      </c>
      <c r="L10275">
        <v>58.12</v>
      </c>
      <c r="M10275">
        <v>0</v>
      </c>
      <c r="N10275" t="s">
        <v>69</v>
      </c>
      <c r="O10275" t="s">
        <v>593</v>
      </c>
      <c r="P10275">
        <v>47</v>
      </c>
      <c r="Q10275" t="s">
        <v>46</v>
      </c>
    </row>
    <row r="10276" spans="1:17" x14ac:dyDescent="0.3">
      <c r="A10276" t="s">
        <v>11000</v>
      </c>
      <c r="B10276" s="1">
        <v>45741</v>
      </c>
      <c r="C10276" t="s">
        <v>1239</v>
      </c>
      <c r="D10276" t="s">
        <v>124</v>
      </c>
      <c r="E10276" t="s">
        <v>33</v>
      </c>
      <c r="F10276" t="s">
        <v>34</v>
      </c>
      <c r="G10276" t="s">
        <v>22</v>
      </c>
      <c r="H10276" t="s">
        <v>57</v>
      </c>
      <c r="I10276" t="s">
        <v>24</v>
      </c>
      <c r="J10276" t="s">
        <v>61</v>
      </c>
      <c r="K10276" t="s">
        <v>37</v>
      </c>
      <c r="L10276">
        <v>27.23</v>
      </c>
      <c r="M10276">
        <v>0.6</v>
      </c>
      <c r="N10276" t="s">
        <v>27</v>
      </c>
      <c r="O10276" t="s">
        <v>28</v>
      </c>
      <c r="P10276">
        <v>6</v>
      </c>
      <c r="Q10276" t="s">
        <v>29</v>
      </c>
    </row>
    <row r="10277" spans="1:17" x14ac:dyDescent="0.3">
      <c r="A10277" t="s">
        <v>11001</v>
      </c>
      <c r="B10277" s="1">
        <v>45837</v>
      </c>
      <c r="C10277" t="s">
        <v>599</v>
      </c>
      <c r="D10277" t="s">
        <v>94</v>
      </c>
      <c r="E10277" t="s">
        <v>41</v>
      </c>
      <c r="F10277" t="s">
        <v>21</v>
      </c>
      <c r="G10277" t="s">
        <v>22</v>
      </c>
      <c r="H10277" t="s">
        <v>43</v>
      </c>
      <c r="I10277" t="s">
        <v>24</v>
      </c>
      <c r="J10277" t="s">
        <v>36</v>
      </c>
      <c r="K10277" t="s">
        <v>62</v>
      </c>
      <c r="L10277">
        <v>304.83999999999997</v>
      </c>
      <c r="M10277">
        <v>1.83</v>
      </c>
      <c r="N10277" t="s">
        <v>27</v>
      </c>
      <c r="O10277" t="s">
        <v>28</v>
      </c>
      <c r="P10277">
        <v>15</v>
      </c>
      <c r="Q10277" t="s">
        <v>29</v>
      </c>
    </row>
    <row r="10278" spans="1:17" x14ac:dyDescent="0.3">
      <c r="A10278" t="s">
        <v>11002</v>
      </c>
      <c r="B10278" s="1">
        <v>45808</v>
      </c>
      <c r="C10278" t="s">
        <v>2554</v>
      </c>
      <c r="D10278" t="s">
        <v>124</v>
      </c>
      <c r="E10278" t="s">
        <v>33</v>
      </c>
      <c r="F10278" t="s">
        <v>34</v>
      </c>
      <c r="G10278" t="s">
        <v>22</v>
      </c>
      <c r="H10278" t="s">
        <v>99</v>
      </c>
      <c r="I10278" t="s">
        <v>24</v>
      </c>
      <c r="J10278" t="s">
        <v>25</v>
      </c>
      <c r="K10278" t="s">
        <v>37</v>
      </c>
      <c r="L10278">
        <v>59.5</v>
      </c>
      <c r="M10278">
        <v>0</v>
      </c>
      <c r="N10278" t="s">
        <v>69</v>
      </c>
      <c r="O10278" t="s">
        <v>307</v>
      </c>
      <c r="P10278">
        <v>24</v>
      </c>
      <c r="Q10278" t="s">
        <v>29</v>
      </c>
    </row>
    <row r="10279" spans="1:17" x14ac:dyDescent="0.3">
      <c r="A10279" t="s">
        <v>11003</v>
      </c>
      <c r="B10279" s="1">
        <v>45673</v>
      </c>
      <c r="C10279" t="s">
        <v>1888</v>
      </c>
      <c r="D10279" t="s">
        <v>124</v>
      </c>
      <c r="E10279" t="s">
        <v>41</v>
      </c>
      <c r="F10279" t="s">
        <v>34</v>
      </c>
      <c r="G10279" t="s">
        <v>22</v>
      </c>
      <c r="H10279" t="s">
        <v>76</v>
      </c>
      <c r="I10279" t="s">
        <v>51</v>
      </c>
      <c r="J10279" t="s">
        <v>25</v>
      </c>
      <c r="K10279" t="s">
        <v>37</v>
      </c>
      <c r="L10279">
        <v>475.18</v>
      </c>
      <c r="M10279">
        <v>5.7</v>
      </c>
      <c r="N10279" t="s">
        <v>27</v>
      </c>
      <c r="O10279" t="s">
        <v>28</v>
      </c>
      <c r="P10279">
        <v>28</v>
      </c>
      <c r="Q10279" t="s">
        <v>29</v>
      </c>
    </row>
    <row r="10280" spans="1:17" x14ac:dyDescent="0.3">
      <c r="A10280" t="s">
        <v>11004</v>
      </c>
      <c r="B10280" s="1">
        <v>45702</v>
      </c>
      <c r="C10280" t="s">
        <v>1195</v>
      </c>
      <c r="D10280" t="s">
        <v>106</v>
      </c>
      <c r="E10280" t="s">
        <v>55</v>
      </c>
      <c r="F10280" t="s">
        <v>34</v>
      </c>
      <c r="G10280" t="s">
        <v>22</v>
      </c>
      <c r="H10280" t="s">
        <v>50</v>
      </c>
      <c r="I10280" t="s">
        <v>51</v>
      </c>
      <c r="J10280" t="s">
        <v>36</v>
      </c>
      <c r="K10280" t="s">
        <v>45</v>
      </c>
      <c r="L10280">
        <v>59.94</v>
      </c>
      <c r="M10280">
        <v>0.36</v>
      </c>
      <c r="N10280" t="s">
        <v>27</v>
      </c>
      <c r="O10280" t="s">
        <v>28</v>
      </c>
      <c r="P10280">
        <v>1</v>
      </c>
      <c r="Q10280" t="s">
        <v>29</v>
      </c>
    </row>
    <row r="10281" spans="1:17" x14ac:dyDescent="0.3">
      <c r="A10281" t="s">
        <v>11005</v>
      </c>
      <c r="B10281" s="1">
        <v>45684</v>
      </c>
      <c r="C10281" t="s">
        <v>907</v>
      </c>
      <c r="D10281" t="s">
        <v>124</v>
      </c>
      <c r="E10281" t="s">
        <v>33</v>
      </c>
      <c r="F10281" t="s">
        <v>34</v>
      </c>
      <c r="G10281" t="s">
        <v>22</v>
      </c>
      <c r="H10281" t="s">
        <v>99</v>
      </c>
      <c r="I10281" t="s">
        <v>51</v>
      </c>
      <c r="J10281" t="s">
        <v>61</v>
      </c>
      <c r="K10281" t="s">
        <v>62</v>
      </c>
      <c r="L10281">
        <v>32.1</v>
      </c>
      <c r="M10281">
        <v>0.71</v>
      </c>
      <c r="N10281" t="s">
        <v>27</v>
      </c>
      <c r="O10281" t="s">
        <v>28</v>
      </c>
      <c r="P10281">
        <v>13</v>
      </c>
      <c r="Q10281" t="s">
        <v>29</v>
      </c>
    </row>
    <row r="10282" spans="1:17" x14ac:dyDescent="0.3">
      <c r="A10282" t="s">
        <v>11006</v>
      </c>
      <c r="B10282" s="1">
        <v>45747</v>
      </c>
      <c r="C10282" t="s">
        <v>796</v>
      </c>
      <c r="D10282" t="s">
        <v>160</v>
      </c>
      <c r="E10282" t="s">
        <v>66</v>
      </c>
      <c r="F10282" t="s">
        <v>34</v>
      </c>
      <c r="G10282" t="s">
        <v>22</v>
      </c>
      <c r="H10282" t="s">
        <v>35</v>
      </c>
      <c r="I10282" t="s">
        <v>24</v>
      </c>
      <c r="J10282" t="s">
        <v>25</v>
      </c>
      <c r="K10282" t="s">
        <v>62</v>
      </c>
      <c r="L10282">
        <v>58.59</v>
      </c>
      <c r="M10282">
        <v>0.7</v>
      </c>
      <c r="N10282" t="s">
        <v>27</v>
      </c>
      <c r="O10282" t="s">
        <v>28</v>
      </c>
      <c r="P10282">
        <v>13</v>
      </c>
      <c r="Q10282" t="s">
        <v>29</v>
      </c>
    </row>
    <row r="10283" spans="1:17" x14ac:dyDescent="0.3">
      <c r="A10283" t="s">
        <v>11007</v>
      </c>
      <c r="B10283" s="1">
        <v>45765</v>
      </c>
      <c r="C10283" t="s">
        <v>262</v>
      </c>
      <c r="D10283" t="s">
        <v>54</v>
      </c>
      <c r="E10283" t="s">
        <v>66</v>
      </c>
      <c r="F10283" t="s">
        <v>21</v>
      </c>
      <c r="G10283" t="s">
        <v>42</v>
      </c>
      <c r="H10283" t="s">
        <v>57</v>
      </c>
      <c r="I10283" t="s">
        <v>24</v>
      </c>
      <c r="J10283" t="s">
        <v>25</v>
      </c>
      <c r="K10283" t="s">
        <v>45</v>
      </c>
      <c r="L10283">
        <v>77.98</v>
      </c>
      <c r="M10283">
        <v>0.94</v>
      </c>
      <c r="N10283" t="s">
        <v>27</v>
      </c>
      <c r="O10283" t="s">
        <v>28</v>
      </c>
      <c r="P10283">
        <v>21</v>
      </c>
      <c r="Q10283" t="s">
        <v>29</v>
      </c>
    </row>
    <row r="10284" spans="1:17" x14ac:dyDescent="0.3">
      <c r="A10284" t="s">
        <v>11008</v>
      </c>
      <c r="B10284" s="1">
        <v>45802</v>
      </c>
      <c r="C10284" t="s">
        <v>491</v>
      </c>
      <c r="D10284" t="s">
        <v>32</v>
      </c>
      <c r="E10284" t="s">
        <v>66</v>
      </c>
      <c r="F10284" t="s">
        <v>56</v>
      </c>
      <c r="G10284" t="s">
        <v>42</v>
      </c>
      <c r="H10284" t="s">
        <v>60</v>
      </c>
      <c r="I10284" t="s">
        <v>119</v>
      </c>
      <c r="J10284" t="s">
        <v>36</v>
      </c>
      <c r="K10284" t="s">
        <v>45</v>
      </c>
      <c r="L10284">
        <v>94.1</v>
      </c>
      <c r="M10284">
        <v>0.56000000000000005</v>
      </c>
      <c r="N10284" t="s">
        <v>27</v>
      </c>
      <c r="O10284" t="s">
        <v>28</v>
      </c>
      <c r="P10284">
        <v>15</v>
      </c>
      <c r="Q10284" t="s">
        <v>29</v>
      </c>
    </row>
    <row r="10285" spans="1:17" x14ac:dyDescent="0.3">
      <c r="A10285" t="s">
        <v>11009</v>
      </c>
      <c r="B10285" s="1">
        <v>45805</v>
      </c>
      <c r="C10285" t="s">
        <v>1417</v>
      </c>
      <c r="D10285" t="s">
        <v>40</v>
      </c>
      <c r="E10285" t="s">
        <v>41</v>
      </c>
      <c r="F10285" t="s">
        <v>34</v>
      </c>
      <c r="G10285" t="s">
        <v>22</v>
      </c>
      <c r="H10285" t="s">
        <v>23</v>
      </c>
      <c r="I10285" t="s">
        <v>24</v>
      </c>
      <c r="J10285" t="s">
        <v>25</v>
      </c>
      <c r="K10285" t="s">
        <v>62</v>
      </c>
      <c r="L10285">
        <v>96.17</v>
      </c>
      <c r="M10285">
        <v>1.1499999999999999</v>
      </c>
      <c r="N10285" t="s">
        <v>27</v>
      </c>
      <c r="O10285" t="s">
        <v>28</v>
      </c>
      <c r="P10285">
        <v>6</v>
      </c>
      <c r="Q10285" t="s">
        <v>29</v>
      </c>
    </row>
    <row r="10286" spans="1:17" x14ac:dyDescent="0.3">
      <c r="A10286" t="s">
        <v>11010</v>
      </c>
      <c r="B10286" s="1">
        <v>45808</v>
      </c>
      <c r="C10286" t="s">
        <v>536</v>
      </c>
      <c r="D10286" t="s">
        <v>106</v>
      </c>
      <c r="E10286" t="s">
        <v>41</v>
      </c>
      <c r="F10286" t="s">
        <v>21</v>
      </c>
      <c r="G10286" t="s">
        <v>22</v>
      </c>
      <c r="H10286" t="s">
        <v>76</v>
      </c>
      <c r="I10286" t="s">
        <v>24</v>
      </c>
      <c r="J10286" t="s">
        <v>61</v>
      </c>
      <c r="K10286" t="s">
        <v>45</v>
      </c>
      <c r="L10286">
        <v>60.11</v>
      </c>
      <c r="M10286">
        <v>1.32</v>
      </c>
      <c r="N10286" t="s">
        <v>27</v>
      </c>
      <c r="O10286" t="s">
        <v>28</v>
      </c>
      <c r="P10286">
        <v>21</v>
      </c>
      <c r="Q10286" t="s">
        <v>29</v>
      </c>
    </row>
    <row r="10287" spans="1:17" x14ac:dyDescent="0.3">
      <c r="A10287" t="s">
        <v>11011</v>
      </c>
      <c r="B10287" s="1">
        <v>45744</v>
      </c>
      <c r="C10287" t="s">
        <v>1648</v>
      </c>
      <c r="D10287" t="s">
        <v>106</v>
      </c>
      <c r="E10287" t="s">
        <v>33</v>
      </c>
      <c r="F10287" t="s">
        <v>34</v>
      </c>
      <c r="G10287" t="s">
        <v>22</v>
      </c>
      <c r="H10287" t="s">
        <v>23</v>
      </c>
      <c r="I10287" t="s">
        <v>51</v>
      </c>
      <c r="J10287" t="s">
        <v>25</v>
      </c>
      <c r="K10287" t="s">
        <v>26</v>
      </c>
      <c r="L10287">
        <v>55.64</v>
      </c>
      <c r="M10287">
        <v>0.67</v>
      </c>
      <c r="N10287" t="s">
        <v>27</v>
      </c>
      <c r="O10287" t="s">
        <v>28</v>
      </c>
      <c r="P10287">
        <v>8</v>
      </c>
      <c r="Q10287" t="s">
        <v>29</v>
      </c>
    </row>
    <row r="10288" spans="1:17" x14ac:dyDescent="0.3">
      <c r="A10288" t="s">
        <v>11012</v>
      </c>
      <c r="B10288" s="1">
        <v>45784</v>
      </c>
      <c r="C10288" t="s">
        <v>1915</v>
      </c>
      <c r="D10288" t="s">
        <v>65</v>
      </c>
      <c r="E10288" t="s">
        <v>41</v>
      </c>
      <c r="F10288" t="s">
        <v>21</v>
      </c>
      <c r="G10288" t="s">
        <v>22</v>
      </c>
      <c r="H10288" t="s">
        <v>57</v>
      </c>
      <c r="I10288" t="s">
        <v>51</v>
      </c>
      <c r="J10288" t="s">
        <v>25</v>
      </c>
      <c r="K10288" t="s">
        <v>37</v>
      </c>
      <c r="L10288">
        <v>60.12</v>
      </c>
      <c r="M10288">
        <v>0.72</v>
      </c>
      <c r="N10288" t="s">
        <v>27</v>
      </c>
      <c r="O10288" t="s">
        <v>28</v>
      </c>
      <c r="P10288">
        <v>0</v>
      </c>
      <c r="Q10288" t="s">
        <v>29</v>
      </c>
    </row>
    <row r="10289" spans="1:17" x14ac:dyDescent="0.3">
      <c r="A10289" t="s">
        <v>11013</v>
      </c>
      <c r="B10289" s="1">
        <v>45772</v>
      </c>
      <c r="C10289" t="s">
        <v>1271</v>
      </c>
      <c r="D10289" t="s">
        <v>49</v>
      </c>
      <c r="E10289" t="s">
        <v>33</v>
      </c>
      <c r="F10289" t="s">
        <v>34</v>
      </c>
      <c r="G10289" t="s">
        <v>22</v>
      </c>
      <c r="H10289" t="s">
        <v>99</v>
      </c>
      <c r="I10289" t="s">
        <v>51</v>
      </c>
      <c r="J10289" t="s">
        <v>61</v>
      </c>
      <c r="K10289" t="s">
        <v>37</v>
      </c>
      <c r="L10289">
        <v>173.84</v>
      </c>
      <c r="M10289">
        <v>3.82</v>
      </c>
      <c r="N10289" t="s">
        <v>27</v>
      </c>
      <c r="O10289" t="s">
        <v>28</v>
      </c>
      <c r="P10289">
        <v>6</v>
      </c>
      <c r="Q10289" t="s">
        <v>29</v>
      </c>
    </row>
    <row r="10290" spans="1:17" x14ac:dyDescent="0.3">
      <c r="A10290" t="s">
        <v>11014</v>
      </c>
      <c r="B10290" s="1">
        <v>45822</v>
      </c>
      <c r="C10290" t="s">
        <v>74</v>
      </c>
      <c r="D10290" t="s">
        <v>75</v>
      </c>
      <c r="E10290" t="s">
        <v>55</v>
      </c>
      <c r="F10290" t="s">
        <v>34</v>
      </c>
      <c r="G10290" t="s">
        <v>42</v>
      </c>
      <c r="H10290" t="s">
        <v>103</v>
      </c>
      <c r="I10290" t="s">
        <v>24</v>
      </c>
      <c r="J10290" t="s">
        <v>61</v>
      </c>
      <c r="K10290" t="s">
        <v>37</v>
      </c>
      <c r="L10290">
        <v>22.78</v>
      </c>
      <c r="M10290">
        <v>0.5</v>
      </c>
      <c r="N10290" t="s">
        <v>27</v>
      </c>
      <c r="O10290" t="s">
        <v>28</v>
      </c>
      <c r="P10290">
        <v>17</v>
      </c>
      <c r="Q10290" t="s">
        <v>29</v>
      </c>
    </row>
    <row r="10291" spans="1:17" x14ac:dyDescent="0.3">
      <c r="A10291" t="s">
        <v>11015</v>
      </c>
      <c r="B10291" s="1">
        <v>45823</v>
      </c>
      <c r="C10291" t="s">
        <v>498</v>
      </c>
      <c r="D10291" t="s">
        <v>89</v>
      </c>
      <c r="E10291" t="s">
        <v>66</v>
      </c>
      <c r="F10291" t="s">
        <v>56</v>
      </c>
      <c r="G10291" t="s">
        <v>22</v>
      </c>
      <c r="H10291" t="s">
        <v>50</v>
      </c>
      <c r="I10291" t="s">
        <v>24</v>
      </c>
      <c r="J10291" t="s">
        <v>36</v>
      </c>
      <c r="K10291" t="s">
        <v>37</v>
      </c>
      <c r="L10291">
        <v>86.96</v>
      </c>
      <c r="M10291">
        <v>0.52</v>
      </c>
      <c r="N10291" t="s">
        <v>27</v>
      </c>
      <c r="O10291" t="s">
        <v>28</v>
      </c>
      <c r="P10291">
        <v>4</v>
      </c>
      <c r="Q10291" t="s">
        <v>29</v>
      </c>
    </row>
    <row r="10292" spans="1:17" x14ac:dyDescent="0.3">
      <c r="A10292" t="s">
        <v>11016</v>
      </c>
      <c r="B10292" s="1">
        <v>45777</v>
      </c>
      <c r="C10292" t="s">
        <v>68</v>
      </c>
      <c r="D10292" t="s">
        <v>65</v>
      </c>
      <c r="E10292" t="s">
        <v>66</v>
      </c>
      <c r="F10292" t="s">
        <v>34</v>
      </c>
      <c r="G10292" t="s">
        <v>22</v>
      </c>
      <c r="H10292" t="s">
        <v>35</v>
      </c>
      <c r="I10292" t="s">
        <v>44</v>
      </c>
      <c r="J10292" t="s">
        <v>25</v>
      </c>
      <c r="K10292" t="s">
        <v>45</v>
      </c>
      <c r="L10292">
        <v>111.24</v>
      </c>
      <c r="M10292">
        <v>1.33</v>
      </c>
      <c r="N10292" t="s">
        <v>27</v>
      </c>
      <c r="O10292" t="s">
        <v>28</v>
      </c>
      <c r="P10292">
        <v>10</v>
      </c>
      <c r="Q10292" t="s">
        <v>29</v>
      </c>
    </row>
    <row r="10293" spans="1:17" x14ac:dyDescent="0.3">
      <c r="A10293" t="s">
        <v>11017</v>
      </c>
      <c r="B10293" s="1">
        <v>45815</v>
      </c>
      <c r="C10293" t="s">
        <v>98</v>
      </c>
      <c r="D10293" t="s">
        <v>54</v>
      </c>
      <c r="E10293" t="s">
        <v>41</v>
      </c>
      <c r="F10293" t="s">
        <v>34</v>
      </c>
      <c r="G10293" t="s">
        <v>42</v>
      </c>
      <c r="H10293" t="s">
        <v>23</v>
      </c>
      <c r="I10293" t="s">
        <v>24</v>
      </c>
      <c r="J10293" t="s">
        <v>36</v>
      </c>
      <c r="K10293" t="s">
        <v>37</v>
      </c>
      <c r="L10293">
        <v>15.09</v>
      </c>
      <c r="M10293">
        <v>0.09</v>
      </c>
      <c r="N10293" t="s">
        <v>27</v>
      </c>
      <c r="O10293" t="s">
        <v>28</v>
      </c>
      <c r="P10293">
        <v>28</v>
      </c>
      <c r="Q10293" t="s">
        <v>29</v>
      </c>
    </row>
    <row r="10294" spans="1:17" x14ac:dyDescent="0.3">
      <c r="A10294" t="s">
        <v>11018</v>
      </c>
      <c r="B10294" s="1">
        <v>45691</v>
      </c>
      <c r="C10294" t="s">
        <v>901</v>
      </c>
      <c r="D10294" t="s">
        <v>203</v>
      </c>
      <c r="E10294" t="s">
        <v>20</v>
      </c>
      <c r="F10294" t="s">
        <v>21</v>
      </c>
      <c r="G10294" t="s">
        <v>22</v>
      </c>
      <c r="H10294" t="s">
        <v>23</v>
      </c>
      <c r="I10294" t="s">
        <v>119</v>
      </c>
      <c r="J10294" t="s">
        <v>61</v>
      </c>
      <c r="K10294" t="s">
        <v>45</v>
      </c>
      <c r="L10294">
        <v>22.27</v>
      </c>
      <c r="M10294">
        <v>0.49</v>
      </c>
      <c r="N10294" t="s">
        <v>27</v>
      </c>
      <c r="O10294" t="s">
        <v>28</v>
      </c>
      <c r="P10294">
        <v>8</v>
      </c>
      <c r="Q10294" t="s">
        <v>29</v>
      </c>
    </row>
    <row r="10295" spans="1:17" x14ac:dyDescent="0.3">
      <c r="A10295" t="s">
        <v>11019</v>
      </c>
      <c r="B10295" s="1">
        <v>45719</v>
      </c>
      <c r="C10295" t="s">
        <v>1421</v>
      </c>
      <c r="D10295" t="s">
        <v>203</v>
      </c>
      <c r="E10295" t="s">
        <v>55</v>
      </c>
      <c r="F10295" t="s">
        <v>34</v>
      </c>
      <c r="G10295" t="s">
        <v>22</v>
      </c>
      <c r="H10295" t="s">
        <v>57</v>
      </c>
      <c r="I10295" t="s">
        <v>51</v>
      </c>
      <c r="J10295" t="s">
        <v>25</v>
      </c>
      <c r="K10295" t="s">
        <v>45</v>
      </c>
      <c r="L10295">
        <v>81.400000000000006</v>
      </c>
      <c r="M10295">
        <v>0.98</v>
      </c>
      <c r="N10295" t="s">
        <v>27</v>
      </c>
      <c r="O10295" t="s">
        <v>28</v>
      </c>
      <c r="P10295">
        <v>5</v>
      </c>
      <c r="Q10295" t="s">
        <v>29</v>
      </c>
    </row>
    <row r="10296" spans="1:17" x14ac:dyDescent="0.3">
      <c r="A10296" t="s">
        <v>11020</v>
      </c>
      <c r="B10296" s="1">
        <v>45823</v>
      </c>
      <c r="C10296" t="s">
        <v>640</v>
      </c>
      <c r="D10296" t="s">
        <v>160</v>
      </c>
      <c r="E10296" t="s">
        <v>20</v>
      </c>
      <c r="F10296" t="s">
        <v>34</v>
      </c>
      <c r="G10296" t="s">
        <v>22</v>
      </c>
      <c r="H10296" t="s">
        <v>79</v>
      </c>
      <c r="I10296" t="s">
        <v>24</v>
      </c>
      <c r="J10296" t="s">
        <v>25</v>
      </c>
      <c r="K10296" t="s">
        <v>62</v>
      </c>
      <c r="L10296">
        <v>68.39</v>
      </c>
      <c r="M10296">
        <v>0.82</v>
      </c>
      <c r="N10296" t="s">
        <v>27</v>
      </c>
      <c r="O10296" t="s">
        <v>28</v>
      </c>
      <c r="P10296">
        <v>2</v>
      </c>
      <c r="Q10296" t="s">
        <v>29</v>
      </c>
    </row>
    <row r="10297" spans="1:17" x14ac:dyDescent="0.3">
      <c r="A10297" t="s">
        <v>11021</v>
      </c>
      <c r="B10297" s="1">
        <v>45758</v>
      </c>
      <c r="C10297" t="s">
        <v>1450</v>
      </c>
      <c r="D10297" t="s">
        <v>75</v>
      </c>
      <c r="E10297" t="s">
        <v>55</v>
      </c>
      <c r="F10297" t="s">
        <v>34</v>
      </c>
      <c r="G10297" t="s">
        <v>22</v>
      </c>
      <c r="H10297" t="s">
        <v>57</v>
      </c>
      <c r="I10297" t="s">
        <v>24</v>
      </c>
      <c r="J10297" t="s">
        <v>36</v>
      </c>
      <c r="K10297" t="s">
        <v>45</v>
      </c>
      <c r="L10297">
        <v>158.41999999999999</v>
      </c>
      <c r="M10297">
        <v>0.95</v>
      </c>
      <c r="N10297" t="s">
        <v>27</v>
      </c>
      <c r="O10297" t="s">
        <v>28</v>
      </c>
      <c r="P10297">
        <v>15</v>
      </c>
      <c r="Q10297" t="s">
        <v>29</v>
      </c>
    </row>
    <row r="10298" spans="1:17" x14ac:dyDescent="0.3">
      <c r="A10298" t="s">
        <v>11022</v>
      </c>
      <c r="B10298" s="1">
        <v>45770</v>
      </c>
      <c r="C10298" t="s">
        <v>1104</v>
      </c>
      <c r="D10298" t="s">
        <v>106</v>
      </c>
      <c r="E10298" t="s">
        <v>66</v>
      </c>
      <c r="F10298" t="s">
        <v>34</v>
      </c>
      <c r="G10298" t="s">
        <v>22</v>
      </c>
      <c r="H10298" t="s">
        <v>79</v>
      </c>
      <c r="I10298" t="s">
        <v>44</v>
      </c>
      <c r="J10298" t="s">
        <v>25</v>
      </c>
      <c r="K10298" t="s">
        <v>45</v>
      </c>
      <c r="L10298">
        <v>29.39</v>
      </c>
      <c r="M10298">
        <v>0.35</v>
      </c>
      <c r="N10298" t="s">
        <v>27</v>
      </c>
      <c r="O10298" t="s">
        <v>28</v>
      </c>
      <c r="P10298">
        <v>23</v>
      </c>
      <c r="Q10298" t="s">
        <v>29</v>
      </c>
    </row>
    <row r="10299" spans="1:17" x14ac:dyDescent="0.3">
      <c r="A10299" t="s">
        <v>11023</v>
      </c>
      <c r="B10299" s="1">
        <v>45758</v>
      </c>
      <c r="C10299" t="s">
        <v>91</v>
      </c>
      <c r="D10299" t="s">
        <v>65</v>
      </c>
      <c r="E10299" t="s">
        <v>20</v>
      </c>
      <c r="F10299" t="s">
        <v>34</v>
      </c>
      <c r="G10299" t="s">
        <v>22</v>
      </c>
      <c r="H10299" t="s">
        <v>57</v>
      </c>
      <c r="I10299" t="s">
        <v>24</v>
      </c>
      <c r="J10299" t="s">
        <v>61</v>
      </c>
      <c r="K10299" t="s">
        <v>45</v>
      </c>
      <c r="L10299">
        <v>45.64</v>
      </c>
      <c r="M10299">
        <v>1</v>
      </c>
      <c r="N10299" t="s">
        <v>27</v>
      </c>
      <c r="O10299" t="s">
        <v>28</v>
      </c>
      <c r="P10299">
        <v>13</v>
      </c>
      <c r="Q10299" t="s">
        <v>29</v>
      </c>
    </row>
    <row r="10300" spans="1:17" x14ac:dyDescent="0.3">
      <c r="A10300" t="s">
        <v>11024</v>
      </c>
      <c r="B10300" s="1">
        <v>45743</v>
      </c>
      <c r="C10300" t="s">
        <v>1421</v>
      </c>
      <c r="D10300" t="s">
        <v>203</v>
      </c>
      <c r="E10300" t="s">
        <v>55</v>
      </c>
      <c r="F10300" t="s">
        <v>34</v>
      </c>
      <c r="G10300" t="s">
        <v>22</v>
      </c>
      <c r="H10300" t="s">
        <v>103</v>
      </c>
      <c r="I10300" t="s">
        <v>24</v>
      </c>
      <c r="J10300" t="s">
        <v>25</v>
      </c>
      <c r="K10300" t="s">
        <v>37</v>
      </c>
      <c r="L10300">
        <v>114.26</v>
      </c>
      <c r="M10300">
        <v>1.37</v>
      </c>
      <c r="N10300" t="s">
        <v>27</v>
      </c>
      <c r="O10300" t="s">
        <v>28</v>
      </c>
      <c r="P10300">
        <v>1</v>
      </c>
      <c r="Q10300" t="s">
        <v>29</v>
      </c>
    </row>
    <row r="10301" spans="1:17" x14ac:dyDescent="0.3">
      <c r="A10301" t="s">
        <v>11025</v>
      </c>
      <c r="B10301" s="1">
        <v>45837</v>
      </c>
      <c r="C10301" t="s">
        <v>1467</v>
      </c>
      <c r="D10301" t="s">
        <v>65</v>
      </c>
      <c r="E10301" t="s">
        <v>41</v>
      </c>
      <c r="F10301" t="s">
        <v>34</v>
      </c>
      <c r="G10301" t="s">
        <v>42</v>
      </c>
      <c r="H10301" t="s">
        <v>79</v>
      </c>
      <c r="I10301" t="s">
        <v>24</v>
      </c>
      <c r="J10301" t="s">
        <v>61</v>
      </c>
      <c r="K10301" t="s">
        <v>45</v>
      </c>
      <c r="L10301">
        <v>14.44</v>
      </c>
      <c r="M10301">
        <v>0.32</v>
      </c>
      <c r="N10301" t="s">
        <v>27</v>
      </c>
      <c r="O10301" t="s">
        <v>28</v>
      </c>
      <c r="P10301">
        <v>26</v>
      </c>
      <c r="Q10301" t="s">
        <v>29</v>
      </c>
    </row>
    <row r="10302" spans="1:17" x14ac:dyDescent="0.3">
      <c r="A10302" t="s">
        <v>11026</v>
      </c>
      <c r="B10302" s="1">
        <v>45667</v>
      </c>
      <c r="C10302" t="s">
        <v>2085</v>
      </c>
      <c r="D10302" t="s">
        <v>32</v>
      </c>
      <c r="E10302" t="s">
        <v>33</v>
      </c>
      <c r="F10302" t="s">
        <v>34</v>
      </c>
      <c r="G10302" t="s">
        <v>22</v>
      </c>
      <c r="H10302" t="s">
        <v>57</v>
      </c>
      <c r="I10302" t="s">
        <v>24</v>
      </c>
      <c r="J10302" t="s">
        <v>25</v>
      </c>
      <c r="K10302" t="s">
        <v>45</v>
      </c>
      <c r="L10302">
        <v>128.05000000000001</v>
      </c>
      <c r="M10302">
        <v>1.54</v>
      </c>
      <c r="N10302" t="s">
        <v>27</v>
      </c>
      <c r="O10302" t="s">
        <v>28</v>
      </c>
      <c r="P10302">
        <v>10</v>
      </c>
      <c r="Q10302" t="s">
        <v>29</v>
      </c>
    </row>
    <row r="10303" spans="1:17" x14ac:dyDescent="0.3">
      <c r="A10303" t="s">
        <v>11027</v>
      </c>
      <c r="B10303" s="1">
        <v>45762</v>
      </c>
      <c r="C10303" t="s">
        <v>760</v>
      </c>
      <c r="D10303" t="s">
        <v>118</v>
      </c>
      <c r="E10303" t="s">
        <v>66</v>
      </c>
      <c r="F10303" t="s">
        <v>34</v>
      </c>
      <c r="G10303" t="s">
        <v>22</v>
      </c>
      <c r="H10303" t="s">
        <v>57</v>
      </c>
      <c r="I10303" t="s">
        <v>44</v>
      </c>
      <c r="J10303" t="s">
        <v>25</v>
      </c>
      <c r="K10303" t="s">
        <v>26</v>
      </c>
      <c r="L10303">
        <v>192.18</v>
      </c>
      <c r="M10303">
        <v>2.31</v>
      </c>
      <c r="N10303" t="s">
        <v>27</v>
      </c>
      <c r="O10303" t="s">
        <v>28</v>
      </c>
      <c r="P10303">
        <v>23</v>
      </c>
      <c r="Q10303" t="s">
        <v>29</v>
      </c>
    </row>
    <row r="10304" spans="1:17" x14ac:dyDescent="0.3">
      <c r="A10304" t="s">
        <v>11028</v>
      </c>
      <c r="B10304" s="1">
        <v>45717</v>
      </c>
      <c r="C10304" t="s">
        <v>597</v>
      </c>
      <c r="D10304" t="s">
        <v>118</v>
      </c>
      <c r="E10304" t="s">
        <v>33</v>
      </c>
      <c r="F10304" t="s">
        <v>34</v>
      </c>
      <c r="G10304" t="s">
        <v>22</v>
      </c>
      <c r="H10304" t="s">
        <v>76</v>
      </c>
      <c r="I10304" t="s">
        <v>24</v>
      </c>
      <c r="J10304" t="s">
        <v>36</v>
      </c>
      <c r="K10304" t="s">
        <v>45</v>
      </c>
      <c r="L10304">
        <v>244.65</v>
      </c>
      <c r="M10304">
        <v>1.47</v>
      </c>
      <c r="N10304" t="s">
        <v>27</v>
      </c>
      <c r="O10304" t="s">
        <v>28</v>
      </c>
      <c r="P10304">
        <v>23</v>
      </c>
      <c r="Q10304" t="s">
        <v>29</v>
      </c>
    </row>
    <row r="10305" spans="1:17" x14ac:dyDescent="0.3">
      <c r="A10305" t="s">
        <v>11029</v>
      </c>
      <c r="B10305" s="1">
        <v>45820</v>
      </c>
      <c r="C10305" t="s">
        <v>1110</v>
      </c>
      <c r="D10305" t="s">
        <v>75</v>
      </c>
      <c r="E10305" t="s">
        <v>41</v>
      </c>
      <c r="F10305" t="s">
        <v>56</v>
      </c>
      <c r="G10305" t="s">
        <v>42</v>
      </c>
      <c r="H10305" t="s">
        <v>99</v>
      </c>
      <c r="I10305" t="s">
        <v>24</v>
      </c>
      <c r="J10305" t="s">
        <v>25</v>
      </c>
      <c r="K10305" t="s">
        <v>45</v>
      </c>
      <c r="L10305">
        <v>35.229999999999997</v>
      </c>
      <c r="M10305">
        <v>0.42</v>
      </c>
      <c r="N10305" t="s">
        <v>27</v>
      </c>
      <c r="O10305" t="s">
        <v>28</v>
      </c>
      <c r="P10305">
        <v>22</v>
      </c>
      <c r="Q10305" t="s">
        <v>29</v>
      </c>
    </row>
    <row r="10306" spans="1:17" x14ac:dyDescent="0.3">
      <c r="A10306" t="s">
        <v>11030</v>
      </c>
      <c r="B10306" s="1">
        <v>45811</v>
      </c>
      <c r="C10306" t="s">
        <v>329</v>
      </c>
      <c r="D10306" t="s">
        <v>19</v>
      </c>
      <c r="E10306" t="s">
        <v>33</v>
      </c>
      <c r="F10306" t="s">
        <v>56</v>
      </c>
      <c r="G10306" t="s">
        <v>22</v>
      </c>
      <c r="H10306" t="s">
        <v>50</v>
      </c>
      <c r="I10306" t="s">
        <v>24</v>
      </c>
      <c r="J10306" t="s">
        <v>25</v>
      </c>
      <c r="K10306" t="s">
        <v>45</v>
      </c>
      <c r="L10306">
        <v>126.49</v>
      </c>
      <c r="M10306">
        <v>1.52</v>
      </c>
      <c r="N10306" t="s">
        <v>27</v>
      </c>
      <c r="O10306" t="s">
        <v>28</v>
      </c>
      <c r="P10306">
        <v>13</v>
      </c>
      <c r="Q10306" t="s">
        <v>29</v>
      </c>
    </row>
    <row r="10307" spans="1:17" x14ac:dyDescent="0.3">
      <c r="A10307" t="s">
        <v>11031</v>
      </c>
      <c r="B10307" s="1">
        <v>45688</v>
      </c>
      <c r="C10307" t="s">
        <v>1208</v>
      </c>
      <c r="D10307" t="s">
        <v>54</v>
      </c>
      <c r="E10307" t="s">
        <v>33</v>
      </c>
      <c r="F10307" t="s">
        <v>34</v>
      </c>
      <c r="G10307" t="s">
        <v>84</v>
      </c>
      <c r="H10307" t="s">
        <v>57</v>
      </c>
      <c r="I10307" t="s">
        <v>119</v>
      </c>
      <c r="J10307" t="s">
        <v>61</v>
      </c>
      <c r="K10307" t="s">
        <v>62</v>
      </c>
      <c r="L10307">
        <v>14.66</v>
      </c>
      <c r="M10307">
        <v>0.32</v>
      </c>
      <c r="N10307" t="s">
        <v>27</v>
      </c>
      <c r="O10307" t="s">
        <v>28</v>
      </c>
      <c r="P10307">
        <v>36</v>
      </c>
      <c r="Q10307" t="s">
        <v>29</v>
      </c>
    </row>
    <row r="10308" spans="1:17" x14ac:dyDescent="0.3">
      <c r="A10308" t="s">
        <v>11032</v>
      </c>
      <c r="B10308" s="1">
        <v>45759</v>
      </c>
      <c r="C10308" t="s">
        <v>1271</v>
      </c>
      <c r="D10308" t="s">
        <v>49</v>
      </c>
      <c r="E10308" t="s">
        <v>33</v>
      </c>
      <c r="F10308" t="s">
        <v>34</v>
      </c>
      <c r="G10308" t="s">
        <v>22</v>
      </c>
      <c r="H10308" t="s">
        <v>23</v>
      </c>
      <c r="I10308" t="s">
        <v>51</v>
      </c>
      <c r="J10308" t="s">
        <v>61</v>
      </c>
      <c r="K10308" t="s">
        <v>45</v>
      </c>
      <c r="L10308">
        <v>157.65</v>
      </c>
      <c r="M10308">
        <v>3.47</v>
      </c>
      <c r="N10308" t="s">
        <v>27</v>
      </c>
      <c r="O10308" t="s">
        <v>28</v>
      </c>
      <c r="P10308">
        <v>2</v>
      </c>
      <c r="Q10308" t="s">
        <v>29</v>
      </c>
    </row>
    <row r="10309" spans="1:17" x14ac:dyDescent="0.3">
      <c r="A10309" t="s">
        <v>11033</v>
      </c>
      <c r="B10309" s="1">
        <v>45798</v>
      </c>
      <c r="C10309" t="s">
        <v>708</v>
      </c>
      <c r="D10309" t="s">
        <v>106</v>
      </c>
      <c r="E10309" t="s">
        <v>41</v>
      </c>
      <c r="F10309" t="s">
        <v>56</v>
      </c>
      <c r="G10309" t="s">
        <v>42</v>
      </c>
      <c r="H10309" t="s">
        <v>50</v>
      </c>
      <c r="I10309" t="s">
        <v>51</v>
      </c>
      <c r="J10309" t="s">
        <v>61</v>
      </c>
      <c r="K10309" t="s">
        <v>45</v>
      </c>
      <c r="L10309">
        <v>138.78</v>
      </c>
      <c r="M10309">
        <v>3.05</v>
      </c>
      <c r="N10309" t="s">
        <v>27</v>
      </c>
      <c r="O10309" t="s">
        <v>28</v>
      </c>
      <c r="P10309">
        <v>21</v>
      </c>
      <c r="Q10309" t="s">
        <v>29</v>
      </c>
    </row>
    <row r="10310" spans="1:17" x14ac:dyDescent="0.3">
      <c r="A10310" t="s">
        <v>11034</v>
      </c>
      <c r="B10310" s="1">
        <v>45726</v>
      </c>
      <c r="C10310" t="s">
        <v>916</v>
      </c>
      <c r="D10310" t="s">
        <v>89</v>
      </c>
      <c r="E10310" t="s">
        <v>55</v>
      </c>
      <c r="F10310" t="s">
        <v>34</v>
      </c>
      <c r="G10310" t="s">
        <v>22</v>
      </c>
      <c r="H10310" t="s">
        <v>57</v>
      </c>
      <c r="I10310" t="s">
        <v>24</v>
      </c>
      <c r="J10310" t="s">
        <v>36</v>
      </c>
      <c r="K10310" t="s">
        <v>37</v>
      </c>
      <c r="L10310">
        <v>44.86</v>
      </c>
      <c r="M10310">
        <v>0.27</v>
      </c>
      <c r="N10310" t="s">
        <v>27</v>
      </c>
      <c r="O10310" t="s">
        <v>28</v>
      </c>
      <c r="P10310">
        <v>5</v>
      </c>
      <c r="Q10310" t="s">
        <v>29</v>
      </c>
    </row>
    <row r="10311" spans="1:17" x14ac:dyDescent="0.3">
      <c r="A10311" t="s">
        <v>11035</v>
      </c>
      <c r="B10311" s="1">
        <v>45725</v>
      </c>
      <c r="C10311" t="s">
        <v>244</v>
      </c>
      <c r="D10311" t="s">
        <v>89</v>
      </c>
      <c r="E10311" t="s">
        <v>41</v>
      </c>
      <c r="F10311" t="s">
        <v>34</v>
      </c>
      <c r="G10311" t="s">
        <v>84</v>
      </c>
      <c r="H10311" t="s">
        <v>23</v>
      </c>
      <c r="I10311" t="s">
        <v>24</v>
      </c>
      <c r="J10311" t="s">
        <v>25</v>
      </c>
      <c r="K10311" t="s">
        <v>37</v>
      </c>
      <c r="L10311">
        <v>186.52</v>
      </c>
      <c r="M10311">
        <v>2.2400000000000002</v>
      </c>
      <c r="N10311" t="s">
        <v>27</v>
      </c>
      <c r="O10311" t="s">
        <v>28</v>
      </c>
      <c r="P10311">
        <v>49</v>
      </c>
      <c r="Q10311" t="s">
        <v>46</v>
      </c>
    </row>
    <row r="10312" spans="1:17" x14ac:dyDescent="0.3">
      <c r="A10312" t="s">
        <v>11036</v>
      </c>
      <c r="B10312" s="1">
        <v>45789</v>
      </c>
      <c r="C10312" t="s">
        <v>1156</v>
      </c>
      <c r="D10312" t="s">
        <v>94</v>
      </c>
      <c r="E10312" t="s">
        <v>55</v>
      </c>
      <c r="F10312" t="s">
        <v>34</v>
      </c>
      <c r="G10312" t="s">
        <v>22</v>
      </c>
      <c r="H10312" t="s">
        <v>76</v>
      </c>
      <c r="I10312" t="s">
        <v>24</v>
      </c>
      <c r="J10312" t="s">
        <v>61</v>
      </c>
      <c r="K10312" t="s">
        <v>62</v>
      </c>
      <c r="L10312">
        <v>339.59</v>
      </c>
      <c r="M10312">
        <v>7.47</v>
      </c>
      <c r="N10312" t="s">
        <v>27</v>
      </c>
      <c r="O10312" t="s">
        <v>28</v>
      </c>
      <c r="P10312">
        <v>17</v>
      </c>
      <c r="Q10312" t="s">
        <v>29</v>
      </c>
    </row>
    <row r="10313" spans="1:17" x14ac:dyDescent="0.3">
      <c r="A10313" t="s">
        <v>11037</v>
      </c>
      <c r="B10313" s="1">
        <v>45707</v>
      </c>
      <c r="C10313" t="s">
        <v>2318</v>
      </c>
      <c r="D10313" t="s">
        <v>124</v>
      </c>
      <c r="E10313" t="s">
        <v>66</v>
      </c>
      <c r="F10313" t="s">
        <v>21</v>
      </c>
      <c r="G10313" t="s">
        <v>22</v>
      </c>
      <c r="H10313" t="s">
        <v>43</v>
      </c>
      <c r="I10313" t="s">
        <v>24</v>
      </c>
      <c r="J10313" t="s">
        <v>111</v>
      </c>
      <c r="K10313" t="s">
        <v>62</v>
      </c>
      <c r="L10313">
        <v>52.99</v>
      </c>
      <c r="M10313">
        <v>0.21</v>
      </c>
      <c r="N10313" t="s">
        <v>27</v>
      </c>
      <c r="O10313" t="s">
        <v>28</v>
      </c>
      <c r="P10313">
        <v>13</v>
      </c>
      <c r="Q10313" t="s">
        <v>29</v>
      </c>
    </row>
    <row r="10314" spans="1:17" x14ac:dyDescent="0.3">
      <c r="A10314" t="s">
        <v>11038</v>
      </c>
      <c r="B10314" s="1">
        <v>45770</v>
      </c>
      <c r="C10314" t="s">
        <v>932</v>
      </c>
      <c r="D10314" t="s">
        <v>89</v>
      </c>
      <c r="E10314" t="s">
        <v>20</v>
      </c>
      <c r="F10314" t="s">
        <v>34</v>
      </c>
      <c r="G10314" t="s">
        <v>22</v>
      </c>
      <c r="H10314" t="s">
        <v>60</v>
      </c>
      <c r="I10314" t="s">
        <v>24</v>
      </c>
      <c r="J10314" t="s">
        <v>36</v>
      </c>
      <c r="K10314" t="s">
        <v>45</v>
      </c>
      <c r="L10314">
        <v>157.69999999999999</v>
      </c>
      <c r="M10314">
        <v>0.95</v>
      </c>
      <c r="N10314" t="s">
        <v>27</v>
      </c>
      <c r="O10314" t="s">
        <v>28</v>
      </c>
      <c r="P10314">
        <v>7</v>
      </c>
      <c r="Q10314" t="s">
        <v>29</v>
      </c>
    </row>
    <row r="10315" spans="1:17" x14ac:dyDescent="0.3">
      <c r="A10315" t="s">
        <v>11039</v>
      </c>
      <c r="B10315" s="1">
        <v>45754</v>
      </c>
      <c r="C10315" t="s">
        <v>1178</v>
      </c>
      <c r="D10315" t="s">
        <v>54</v>
      </c>
      <c r="E10315" t="s">
        <v>41</v>
      </c>
      <c r="F10315" t="s">
        <v>34</v>
      </c>
      <c r="G10315" t="s">
        <v>22</v>
      </c>
      <c r="H10315" t="s">
        <v>23</v>
      </c>
      <c r="I10315" t="s">
        <v>24</v>
      </c>
      <c r="J10315" t="s">
        <v>36</v>
      </c>
      <c r="K10315" t="s">
        <v>45</v>
      </c>
      <c r="L10315">
        <v>72.47</v>
      </c>
      <c r="M10315">
        <v>0</v>
      </c>
      <c r="N10315" t="s">
        <v>69</v>
      </c>
      <c r="O10315" t="s">
        <v>307</v>
      </c>
      <c r="P10315">
        <v>35</v>
      </c>
      <c r="Q10315" t="s">
        <v>29</v>
      </c>
    </row>
    <row r="10316" spans="1:17" x14ac:dyDescent="0.3">
      <c r="A10316" t="s">
        <v>11040</v>
      </c>
      <c r="B10316" s="1">
        <v>45834</v>
      </c>
      <c r="C10316" t="s">
        <v>1852</v>
      </c>
      <c r="D10316" t="s">
        <v>89</v>
      </c>
      <c r="E10316" t="s">
        <v>41</v>
      </c>
      <c r="F10316" t="s">
        <v>34</v>
      </c>
      <c r="G10316" t="s">
        <v>22</v>
      </c>
      <c r="H10316" t="s">
        <v>79</v>
      </c>
      <c r="I10316" t="s">
        <v>24</v>
      </c>
      <c r="J10316" t="s">
        <v>36</v>
      </c>
      <c r="K10316" t="s">
        <v>45</v>
      </c>
      <c r="L10316">
        <v>23.62</v>
      </c>
      <c r="M10316">
        <v>0.14000000000000001</v>
      </c>
      <c r="N10316" t="s">
        <v>27</v>
      </c>
      <c r="O10316" t="s">
        <v>28</v>
      </c>
      <c r="P10316">
        <v>5</v>
      </c>
      <c r="Q10316" t="s">
        <v>29</v>
      </c>
    </row>
    <row r="10317" spans="1:17" x14ac:dyDescent="0.3">
      <c r="A10317" t="s">
        <v>11041</v>
      </c>
      <c r="B10317" s="1">
        <v>45800</v>
      </c>
      <c r="C10317" t="s">
        <v>483</v>
      </c>
      <c r="D10317" t="s">
        <v>19</v>
      </c>
      <c r="E10317" t="s">
        <v>20</v>
      </c>
      <c r="F10317" t="s">
        <v>56</v>
      </c>
      <c r="G10317" t="s">
        <v>22</v>
      </c>
      <c r="H10317" t="s">
        <v>23</v>
      </c>
      <c r="I10317" t="s">
        <v>119</v>
      </c>
      <c r="J10317" t="s">
        <v>25</v>
      </c>
      <c r="K10317" t="s">
        <v>62</v>
      </c>
      <c r="L10317">
        <v>11.68</v>
      </c>
      <c r="M10317">
        <v>0.14000000000000001</v>
      </c>
      <c r="N10317" t="s">
        <v>27</v>
      </c>
      <c r="O10317" t="s">
        <v>28</v>
      </c>
      <c r="P10317">
        <v>7</v>
      </c>
      <c r="Q10317" t="s">
        <v>29</v>
      </c>
    </row>
    <row r="10318" spans="1:17" x14ac:dyDescent="0.3">
      <c r="A10318" t="s">
        <v>11042</v>
      </c>
      <c r="B10318" s="1">
        <v>45725</v>
      </c>
      <c r="C10318" t="s">
        <v>1406</v>
      </c>
      <c r="D10318" t="s">
        <v>118</v>
      </c>
      <c r="E10318" t="s">
        <v>66</v>
      </c>
      <c r="F10318" t="s">
        <v>34</v>
      </c>
      <c r="G10318" t="s">
        <v>42</v>
      </c>
      <c r="H10318" t="s">
        <v>99</v>
      </c>
      <c r="I10318" t="s">
        <v>44</v>
      </c>
      <c r="J10318" t="s">
        <v>111</v>
      </c>
      <c r="K10318" t="s">
        <v>37</v>
      </c>
      <c r="L10318">
        <v>115.68</v>
      </c>
      <c r="M10318">
        <v>0</v>
      </c>
      <c r="N10318" t="s">
        <v>69</v>
      </c>
      <c r="O10318" t="s">
        <v>85</v>
      </c>
      <c r="P10318">
        <v>47</v>
      </c>
      <c r="Q10318" t="s">
        <v>46</v>
      </c>
    </row>
    <row r="10319" spans="1:17" x14ac:dyDescent="0.3">
      <c r="A10319" t="s">
        <v>11043</v>
      </c>
      <c r="B10319" s="1">
        <v>45715</v>
      </c>
      <c r="C10319" t="s">
        <v>2670</v>
      </c>
      <c r="D10319" t="s">
        <v>75</v>
      </c>
      <c r="E10319" t="s">
        <v>20</v>
      </c>
      <c r="F10319" t="s">
        <v>34</v>
      </c>
      <c r="G10319" t="s">
        <v>22</v>
      </c>
      <c r="H10319" t="s">
        <v>50</v>
      </c>
      <c r="I10319" t="s">
        <v>24</v>
      </c>
      <c r="J10319" t="s">
        <v>25</v>
      </c>
      <c r="K10319" t="s">
        <v>26</v>
      </c>
      <c r="L10319">
        <v>159.52000000000001</v>
      </c>
      <c r="M10319">
        <v>1.91</v>
      </c>
      <c r="N10319" t="s">
        <v>27</v>
      </c>
      <c r="O10319" t="s">
        <v>28</v>
      </c>
      <c r="P10319">
        <v>4</v>
      </c>
      <c r="Q10319" t="s">
        <v>29</v>
      </c>
    </row>
    <row r="10320" spans="1:17" x14ac:dyDescent="0.3">
      <c r="A10320" t="s">
        <v>11044</v>
      </c>
      <c r="B10320" s="1">
        <v>45793</v>
      </c>
      <c r="C10320" t="s">
        <v>1022</v>
      </c>
      <c r="D10320" t="s">
        <v>89</v>
      </c>
      <c r="E10320" t="s">
        <v>20</v>
      </c>
      <c r="F10320" t="s">
        <v>34</v>
      </c>
      <c r="G10320" t="s">
        <v>22</v>
      </c>
      <c r="H10320" t="s">
        <v>76</v>
      </c>
      <c r="I10320" t="s">
        <v>51</v>
      </c>
      <c r="J10320" t="s">
        <v>25</v>
      </c>
      <c r="K10320" t="s">
        <v>37</v>
      </c>
      <c r="L10320">
        <v>109.59</v>
      </c>
      <c r="M10320">
        <v>1.32</v>
      </c>
      <c r="N10320" t="s">
        <v>27</v>
      </c>
      <c r="O10320" t="s">
        <v>28</v>
      </c>
      <c r="P10320">
        <v>30</v>
      </c>
      <c r="Q10320" t="s">
        <v>29</v>
      </c>
    </row>
    <row r="10321" spans="1:17" x14ac:dyDescent="0.3">
      <c r="A10321" t="s">
        <v>11045</v>
      </c>
      <c r="B10321" s="1">
        <v>45702</v>
      </c>
      <c r="C10321" t="s">
        <v>1571</v>
      </c>
      <c r="D10321" t="s">
        <v>94</v>
      </c>
      <c r="E10321" t="s">
        <v>66</v>
      </c>
      <c r="F10321" t="s">
        <v>34</v>
      </c>
      <c r="G10321" t="s">
        <v>22</v>
      </c>
      <c r="H10321" t="s">
        <v>76</v>
      </c>
      <c r="I10321" t="s">
        <v>24</v>
      </c>
      <c r="J10321" t="s">
        <v>25</v>
      </c>
      <c r="K10321" t="s">
        <v>37</v>
      </c>
      <c r="L10321">
        <v>77.790000000000006</v>
      </c>
      <c r="M10321">
        <v>0.93</v>
      </c>
      <c r="N10321" t="s">
        <v>27</v>
      </c>
      <c r="O10321" t="s">
        <v>28</v>
      </c>
      <c r="P10321">
        <v>16</v>
      </c>
      <c r="Q10321" t="s">
        <v>29</v>
      </c>
    </row>
    <row r="10322" spans="1:17" x14ac:dyDescent="0.3">
      <c r="A10322" t="s">
        <v>11046</v>
      </c>
      <c r="B10322" s="1">
        <v>45661</v>
      </c>
      <c r="C10322" t="s">
        <v>233</v>
      </c>
      <c r="D10322" t="s">
        <v>65</v>
      </c>
      <c r="E10322" t="s">
        <v>20</v>
      </c>
      <c r="F10322" t="s">
        <v>34</v>
      </c>
      <c r="G10322" t="s">
        <v>22</v>
      </c>
      <c r="H10322" t="s">
        <v>35</v>
      </c>
      <c r="I10322" t="s">
        <v>24</v>
      </c>
      <c r="J10322" t="s">
        <v>61</v>
      </c>
      <c r="K10322" t="s">
        <v>37</v>
      </c>
      <c r="L10322">
        <v>24.94</v>
      </c>
      <c r="M10322">
        <v>0.55000000000000004</v>
      </c>
      <c r="N10322" t="s">
        <v>27</v>
      </c>
      <c r="O10322" t="s">
        <v>28</v>
      </c>
      <c r="P10322">
        <v>8</v>
      </c>
      <c r="Q10322" t="s">
        <v>29</v>
      </c>
    </row>
    <row r="10323" spans="1:17" x14ac:dyDescent="0.3">
      <c r="A10323" t="s">
        <v>11047</v>
      </c>
      <c r="B10323" s="1">
        <v>45660</v>
      </c>
      <c r="C10323" t="s">
        <v>689</v>
      </c>
      <c r="D10323" t="s">
        <v>203</v>
      </c>
      <c r="E10323" t="s">
        <v>20</v>
      </c>
      <c r="F10323" t="s">
        <v>56</v>
      </c>
      <c r="G10323" t="s">
        <v>42</v>
      </c>
      <c r="H10323" t="s">
        <v>23</v>
      </c>
      <c r="I10323" t="s">
        <v>44</v>
      </c>
      <c r="J10323" t="s">
        <v>25</v>
      </c>
      <c r="K10323" t="s">
        <v>37</v>
      </c>
      <c r="L10323">
        <v>49.49</v>
      </c>
      <c r="M10323">
        <v>0.59</v>
      </c>
      <c r="N10323" t="s">
        <v>27</v>
      </c>
      <c r="O10323" t="s">
        <v>28</v>
      </c>
      <c r="P10323">
        <v>37</v>
      </c>
      <c r="Q10323" t="s">
        <v>29</v>
      </c>
    </row>
    <row r="10324" spans="1:17" x14ac:dyDescent="0.3">
      <c r="A10324" t="s">
        <v>11048</v>
      </c>
      <c r="B10324" s="1">
        <v>45669</v>
      </c>
      <c r="C10324" t="s">
        <v>1650</v>
      </c>
      <c r="D10324" t="s">
        <v>203</v>
      </c>
      <c r="E10324" t="s">
        <v>66</v>
      </c>
      <c r="F10324" t="s">
        <v>34</v>
      </c>
      <c r="G10324" t="s">
        <v>22</v>
      </c>
      <c r="H10324" t="s">
        <v>23</v>
      </c>
      <c r="I10324" t="s">
        <v>24</v>
      </c>
      <c r="J10324" t="s">
        <v>36</v>
      </c>
      <c r="K10324" t="s">
        <v>45</v>
      </c>
      <c r="L10324">
        <v>52.63</v>
      </c>
      <c r="M10324">
        <v>0.32</v>
      </c>
      <c r="N10324" t="s">
        <v>27</v>
      </c>
      <c r="O10324" t="s">
        <v>28</v>
      </c>
      <c r="P10324">
        <v>5</v>
      </c>
      <c r="Q10324" t="s">
        <v>29</v>
      </c>
    </row>
    <row r="10325" spans="1:17" x14ac:dyDescent="0.3">
      <c r="A10325" t="s">
        <v>11049</v>
      </c>
      <c r="B10325" s="1">
        <v>45722</v>
      </c>
      <c r="C10325" t="s">
        <v>2554</v>
      </c>
      <c r="D10325" t="s">
        <v>124</v>
      </c>
      <c r="E10325" t="s">
        <v>33</v>
      </c>
      <c r="F10325" t="s">
        <v>34</v>
      </c>
      <c r="G10325" t="s">
        <v>22</v>
      </c>
      <c r="H10325" t="s">
        <v>50</v>
      </c>
      <c r="I10325" t="s">
        <v>24</v>
      </c>
      <c r="J10325" t="s">
        <v>25</v>
      </c>
      <c r="K10325" t="s">
        <v>26</v>
      </c>
      <c r="L10325">
        <v>88.78</v>
      </c>
      <c r="M10325">
        <v>1.07</v>
      </c>
      <c r="N10325" t="s">
        <v>27</v>
      </c>
      <c r="O10325" t="s">
        <v>28</v>
      </c>
      <c r="P10325">
        <v>0</v>
      </c>
      <c r="Q10325" t="s">
        <v>29</v>
      </c>
    </row>
    <row r="10326" spans="1:17" x14ac:dyDescent="0.3">
      <c r="A10326" t="s">
        <v>11050</v>
      </c>
      <c r="B10326" s="1">
        <v>45702</v>
      </c>
      <c r="C10326" t="s">
        <v>928</v>
      </c>
      <c r="D10326" t="s">
        <v>94</v>
      </c>
      <c r="E10326" t="s">
        <v>33</v>
      </c>
      <c r="F10326" t="s">
        <v>56</v>
      </c>
      <c r="G10326" t="s">
        <v>22</v>
      </c>
      <c r="H10326" t="s">
        <v>50</v>
      </c>
      <c r="I10326" t="s">
        <v>51</v>
      </c>
      <c r="J10326" t="s">
        <v>61</v>
      </c>
      <c r="K10326" t="s">
        <v>37</v>
      </c>
      <c r="L10326">
        <v>164.18</v>
      </c>
      <c r="M10326">
        <v>3.61</v>
      </c>
      <c r="N10326" t="s">
        <v>27</v>
      </c>
      <c r="O10326" t="s">
        <v>28</v>
      </c>
      <c r="P10326">
        <v>8</v>
      </c>
      <c r="Q10326" t="s">
        <v>29</v>
      </c>
    </row>
    <row r="10327" spans="1:17" x14ac:dyDescent="0.3">
      <c r="A10327" t="s">
        <v>11051</v>
      </c>
      <c r="B10327" s="1">
        <v>45738</v>
      </c>
      <c r="C10327" t="s">
        <v>999</v>
      </c>
      <c r="D10327" t="s">
        <v>32</v>
      </c>
      <c r="E10327" t="s">
        <v>66</v>
      </c>
      <c r="F10327" t="s">
        <v>34</v>
      </c>
      <c r="G10327" t="s">
        <v>22</v>
      </c>
      <c r="H10327" t="s">
        <v>23</v>
      </c>
      <c r="I10327" t="s">
        <v>119</v>
      </c>
      <c r="J10327" t="s">
        <v>25</v>
      </c>
      <c r="K10327" t="s">
        <v>62</v>
      </c>
      <c r="L10327">
        <v>29.41</v>
      </c>
      <c r="M10327">
        <v>0.35</v>
      </c>
      <c r="N10327" t="s">
        <v>27</v>
      </c>
      <c r="O10327" t="s">
        <v>28</v>
      </c>
      <c r="P10327">
        <v>13</v>
      </c>
      <c r="Q10327" t="s">
        <v>29</v>
      </c>
    </row>
    <row r="10328" spans="1:17" x14ac:dyDescent="0.3">
      <c r="A10328" t="s">
        <v>11052</v>
      </c>
      <c r="B10328" s="1">
        <v>45817</v>
      </c>
      <c r="C10328" t="s">
        <v>2085</v>
      </c>
      <c r="D10328" t="s">
        <v>32</v>
      </c>
      <c r="E10328" t="s">
        <v>33</v>
      </c>
      <c r="F10328" t="s">
        <v>34</v>
      </c>
      <c r="G10328" t="s">
        <v>22</v>
      </c>
      <c r="H10328" t="s">
        <v>23</v>
      </c>
      <c r="I10328" t="s">
        <v>51</v>
      </c>
      <c r="J10328" t="s">
        <v>36</v>
      </c>
      <c r="K10328" t="s">
        <v>45</v>
      </c>
      <c r="L10328">
        <v>184.85</v>
      </c>
      <c r="M10328">
        <v>1.1100000000000001</v>
      </c>
      <c r="N10328" t="s">
        <v>27</v>
      </c>
      <c r="O10328" t="s">
        <v>28</v>
      </c>
      <c r="P10328">
        <v>10</v>
      </c>
      <c r="Q10328" t="s">
        <v>29</v>
      </c>
    </row>
    <row r="10329" spans="1:17" x14ac:dyDescent="0.3">
      <c r="A10329" t="s">
        <v>11053</v>
      </c>
      <c r="B10329" s="1">
        <v>45712</v>
      </c>
      <c r="C10329" t="s">
        <v>252</v>
      </c>
      <c r="D10329" t="s">
        <v>124</v>
      </c>
      <c r="E10329" t="s">
        <v>33</v>
      </c>
      <c r="F10329" t="s">
        <v>34</v>
      </c>
      <c r="G10329" t="s">
        <v>22</v>
      </c>
      <c r="H10329" t="s">
        <v>50</v>
      </c>
      <c r="I10329" t="s">
        <v>24</v>
      </c>
      <c r="J10329" t="s">
        <v>111</v>
      </c>
      <c r="K10329" t="s">
        <v>37</v>
      </c>
      <c r="L10329">
        <v>100.19</v>
      </c>
      <c r="M10329">
        <v>0.4</v>
      </c>
      <c r="N10329" t="s">
        <v>27</v>
      </c>
      <c r="O10329" t="s">
        <v>28</v>
      </c>
      <c r="P10329">
        <v>8</v>
      </c>
      <c r="Q10329" t="s">
        <v>29</v>
      </c>
    </row>
    <row r="10330" spans="1:17" x14ac:dyDescent="0.3">
      <c r="A10330" t="s">
        <v>11054</v>
      </c>
      <c r="B10330" s="1">
        <v>45671</v>
      </c>
      <c r="C10330" t="s">
        <v>215</v>
      </c>
      <c r="D10330" t="s">
        <v>106</v>
      </c>
      <c r="E10330" t="s">
        <v>20</v>
      </c>
      <c r="F10330" t="s">
        <v>34</v>
      </c>
      <c r="G10330" t="s">
        <v>42</v>
      </c>
      <c r="H10330" t="s">
        <v>23</v>
      </c>
      <c r="I10330" t="s">
        <v>24</v>
      </c>
      <c r="J10330" t="s">
        <v>61</v>
      </c>
      <c r="K10330" t="s">
        <v>62</v>
      </c>
      <c r="L10330">
        <v>90.59</v>
      </c>
      <c r="M10330">
        <v>1.99</v>
      </c>
      <c r="N10330" t="s">
        <v>27</v>
      </c>
      <c r="O10330" t="s">
        <v>28</v>
      </c>
      <c r="P10330">
        <v>26</v>
      </c>
      <c r="Q10330" t="s">
        <v>29</v>
      </c>
    </row>
    <row r="10331" spans="1:17" x14ac:dyDescent="0.3">
      <c r="A10331" t="s">
        <v>11055</v>
      </c>
      <c r="B10331" s="1">
        <v>45764</v>
      </c>
      <c r="C10331" t="s">
        <v>1578</v>
      </c>
      <c r="D10331" t="s">
        <v>94</v>
      </c>
      <c r="E10331" t="s">
        <v>41</v>
      </c>
      <c r="F10331" t="s">
        <v>34</v>
      </c>
      <c r="G10331" t="s">
        <v>22</v>
      </c>
      <c r="H10331" t="s">
        <v>99</v>
      </c>
      <c r="I10331" t="s">
        <v>24</v>
      </c>
      <c r="J10331" t="s">
        <v>25</v>
      </c>
      <c r="K10331" t="s">
        <v>62</v>
      </c>
      <c r="L10331">
        <v>131.16</v>
      </c>
      <c r="M10331">
        <v>1.57</v>
      </c>
      <c r="N10331" t="s">
        <v>27</v>
      </c>
      <c r="O10331" t="s">
        <v>28</v>
      </c>
      <c r="P10331">
        <v>7</v>
      </c>
      <c r="Q10331" t="s">
        <v>29</v>
      </c>
    </row>
    <row r="10332" spans="1:17" x14ac:dyDescent="0.3">
      <c r="A10332" t="s">
        <v>11056</v>
      </c>
      <c r="B10332" s="1">
        <v>45688</v>
      </c>
      <c r="C10332" t="s">
        <v>2067</v>
      </c>
      <c r="D10332" t="s">
        <v>94</v>
      </c>
      <c r="E10332" t="s">
        <v>41</v>
      </c>
      <c r="F10332" t="s">
        <v>34</v>
      </c>
      <c r="G10332" t="s">
        <v>42</v>
      </c>
      <c r="H10332" t="s">
        <v>23</v>
      </c>
      <c r="I10332" t="s">
        <v>24</v>
      </c>
      <c r="J10332" t="s">
        <v>25</v>
      </c>
      <c r="K10332" t="s">
        <v>62</v>
      </c>
      <c r="L10332">
        <v>104.53</v>
      </c>
      <c r="M10332">
        <v>1.25</v>
      </c>
      <c r="N10332" t="s">
        <v>27</v>
      </c>
      <c r="O10332" t="s">
        <v>28</v>
      </c>
      <c r="P10332">
        <v>20</v>
      </c>
      <c r="Q10332" t="s">
        <v>29</v>
      </c>
    </row>
    <row r="10333" spans="1:17" x14ac:dyDescent="0.3">
      <c r="A10333" t="s">
        <v>11057</v>
      </c>
      <c r="B10333" s="1">
        <v>45773</v>
      </c>
      <c r="C10333" t="s">
        <v>1396</v>
      </c>
      <c r="D10333" t="s">
        <v>19</v>
      </c>
      <c r="E10333" t="s">
        <v>66</v>
      </c>
      <c r="F10333" t="s">
        <v>56</v>
      </c>
      <c r="G10333" t="s">
        <v>22</v>
      </c>
      <c r="H10333" t="s">
        <v>57</v>
      </c>
      <c r="I10333" t="s">
        <v>24</v>
      </c>
      <c r="J10333" t="s">
        <v>111</v>
      </c>
      <c r="K10333" t="s">
        <v>44</v>
      </c>
      <c r="L10333">
        <v>53.51</v>
      </c>
      <c r="M10333">
        <v>0.21</v>
      </c>
      <c r="N10333" t="s">
        <v>27</v>
      </c>
      <c r="O10333" t="s">
        <v>28</v>
      </c>
      <c r="P10333">
        <v>9</v>
      </c>
      <c r="Q10333" t="s">
        <v>29</v>
      </c>
    </row>
    <row r="10334" spans="1:17" x14ac:dyDescent="0.3">
      <c r="A10334" t="s">
        <v>11058</v>
      </c>
      <c r="B10334" s="1">
        <v>45744</v>
      </c>
      <c r="C10334" t="s">
        <v>1328</v>
      </c>
      <c r="D10334" t="s">
        <v>65</v>
      </c>
      <c r="E10334" t="s">
        <v>33</v>
      </c>
      <c r="F10334" t="s">
        <v>56</v>
      </c>
      <c r="G10334" t="s">
        <v>22</v>
      </c>
      <c r="H10334" t="s">
        <v>50</v>
      </c>
      <c r="I10334" t="s">
        <v>24</v>
      </c>
      <c r="J10334" t="s">
        <v>61</v>
      </c>
      <c r="K10334" t="s">
        <v>37</v>
      </c>
      <c r="L10334">
        <v>33.729999999999997</v>
      </c>
      <c r="M10334">
        <v>0.74</v>
      </c>
      <c r="N10334" t="s">
        <v>27</v>
      </c>
      <c r="O10334" t="s">
        <v>28</v>
      </c>
      <c r="P10334">
        <v>4</v>
      </c>
      <c r="Q10334" t="s">
        <v>29</v>
      </c>
    </row>
    <row r="10335" spans="1:17" x14ac:dyDescent="0.3">
      <c r="A10335" t="s">
        <v>11059</v>
      </c>
      <c r="B10335" s="1">
        <v>45717</v>
      </c>
      <c r="C10335" t="s">
        <v>1040</v>
      </c>
      <c r="D10335" t="s">
        <v>106</v>
      </c>
      <c r="E10335" t="s">
        <v>20</v>
      </c>
      <c r="F10335" t="s">
        <v>34</v>
      </c>
      <c r="G10335" t="s">
        <v>22</v>
      </c>
      <c r="H10335" t="s">
        <v>43</v>
      </c>
      <c r="I10335" t="s">
        <v>119</v>
      </c>
      <c r="J10335" t="s">
        <v>25</v>
      </c>
      <c r="K10335" t="s">
        <v>37</v>
      </c>
      <c r="L10335">
        <v>369.77</v>
      </c>
      <c r="M10335">
        <v>4.4400000000000004</v>
      </c>
      <c r="N10335" t="s">
        <v>27</v>
      </c>
      <c r="O10335" t="s">
        <v>28</v>
      </c>
      <c r="P10335">
        <v>7</v>
      </c>
      <c r="Q10335" t="s">
        <v>29</v>
      </c>
    </row>
    <row r="10336" spans="1:17" x14ac:dyDescent="0.3">
      <c r="A10336" t="s">
        <v>11060</v>
      </c>
      <c r="B10336" s="1">
        <v>45666</v>
      </c>
      <c r="C10336" t="s">
        <v>321</v>
      </c>
      <c r="D10336" t="s">
        <v>106</v>
      </c>
      <c r="E10336" t="s">
        <v>55</v>
      </c>
      <c r="F10336" t="s">
        <v>56</v>
      </c>
      <c r="G10336" t="s">
        <v>22</v>
      </c>
      <c r="H10336" t="s">
        <v>76</v>
      </c>
      <c r="I10336" t="s">
        <v>44</v>
      </c>
      <c r="J10336" t="s">
        <v>61</v>
      </c>
      <c r="K10336" t="s">
        <v>37</v>
      </c>
      <c r="L10336">
        <v>121.48</v>
      </c>
      <c r="M10336">
        <v>2.67</v>
      </c>
      <c r="N10336" t="s">
        <v>27</v>
      </c>
      <c r="O10336" t="s">
        <v>28</v>
      </c>
      <c r="P10336">
        <v>31</v>
      </c>
      <c r="Q10336" t="s">
        <v>29</v>
      </c>
    </row>
    <row r="10337" spans="1:17" x14ac:dyDescent="0.3">
      <c r="A10337" t="s">
        <v>11061</v>
      </c>
      <c r="B10337" s="1">
        <v>45833</v>
      </c>
      <c r="C10337" t="s">
        <v>454</v>
      </c>
      <c r="D10337" t="s">
        <v>106</v>
      </c>
      <c r="E10337" t="s">
        <v>55</v>
      </c>
      <c r="F10337" t="s">
        <v>56</v>
      </c>
      <c r="G10337" t="s">
        <v>42</v>
      </c>
      <c r="H10337" t="s">
        <v>60</v>
      </c>
      <c r="I10337" t="s">
        <v>119</v>
      </c>
      <c r="J10337" t="s">
        <v>61</v>
      </c>
      <c r="K10337" t="s">
        <v>45</v>
      </c>
      <c r="L10337">
        <v>165.24</v>
      </c>
      <c r="M10337">
        <v>3.64</v>
      </c>
      <c r="N10337" t="s">
        <v>27</v>
      </c>
      <c r="O10337" t="s">
        <v>28</v>
      </c>
      <c r="P10337">
        <v>15</v>
      </c>
      <c r="Q10337" t="s">
        <v>29</v>
      </c>
    </row>
    <row r="10338" spans="1:17" x14ac:dyDescent="0.3">
      <c r="A10338" t="s">
        <v>11062</v>
      </c>
      <c r="B10338" s="1">
        <v>45722</v>
      </c>
      <c r="C10338" t="s">
        <v>350</v>
      </c>
      <c r="D10338" t="s">
        <v>94</v>
      </c>
      <c r="E10338" t="s">
        <v>55</v>
      </c>
      <c r="F10338" t="s">
        <v>21</v>
      </c>
      <c r="G10338" t="s">
        <v>22</v>
      </c>
      <c r="H10338" t="s">
        <v>99</v>
      </c>
      <c r="I10338" t="s">
        <v>24</v>
      </c>
      <c r="J10338" t="s">
        <v>25</v>
      </c>
      <c r="K10338" t="s">
        <v>44</v>
      </c>
      <c r="L10338">
        <v>73.099999999999994</v>
      </c>
      <c r="M10338">
        <v>0.88</v>
      </c>
      <c r="N10338" t="s">
        <v>27</v>
      </c>
      <c r="O10338" t="s">
        <v>28</v>
      </c>
      <c r="P10338">
        <v>13</v>
      </c>
      <c r="Q10338" t="s">
        <v>29</v>
      </c>
    </row>
    <row r="10339" spans="1:17" x14ac:dyDescent="0.3">
      <c r="A10339" t="s">
        <v>11063</v>
      </c>
      <c r="B10339" s="1">
        <v>45832</v>
      </c>
      <c r="C10339" t="s">
        <v>481</v>
      </c>
      <c r="D10339" t="s">
        <v>160</v>
      </c>
      <c r="E10339" t="s">
        <v>41</v>
      </c>
      <c r="F10339" t="s">
        <v>34</v>
      </c>
      <c r="G10339" t="s">
        <v>22</v>
      </c>
      <c r="H10339" t="s">
        <v>50</v>
      </c>
      <c r="I10339" t="s">
        <v>51</v>
      </c>
      <c r="J10339" t="s">
        <v>36</v>
      </c>
      <c r="K10339" t="s">
        <v>45</v>
      </c>
      <c r="L10339">
        <v>126.87</v>
      </c>
      <c r="M10339">
        <v>0</v>
      </c>
      <c r="N10339" t="s">
        <v>69</v>
      </c>
      <c r="O10339" t="s">
        <v>307</v>
      </c>
      <c r="P10339">
        <v>32</v>
      </c>
      <c r="Q10339" t="s">
        <v>29</v>
      </c>
    </row>
    <row r="10340" spans="1:17" x14ac:dyDescent="0.3">
      <c r="A10340" t="s">
        <v>11064</v>
      </c>
      <c r="B10340" s="1">
        <v>45687</v>
      </c>
      <c r="C10340" t="s">
        <v>730</v>
      </c>
      <c r="D10340" t="s">
        <v>65</v>
      </c>
      <c r="E10340" t="s">
        <v>41</v>
      </c>
      <c r="F10340" t="s">
        <v>21</v>
      </c>
      <c r="G10340" t="s">
        <v>22</v>
      </c>
      <c r="H10340" t="s">
        <v>35</v>
      </c>
      <c r="I10340" t="s">
        <v>51</v>
      </c>
      <c r="J10340" t="s">
        <v>61</v>
      </c>
      <c r="K10340" t="s">
        <v>45</v>
      </c>
      <c r="L10340">
        <v>57.6</v>
      </c>
      <c r="M10340">
        <v>1.27</v>
      </c>
      <c r="N10340" t="s">
        <v>27</v>
      </c>
      <c r="O10340" t="s">
        <v>28</v>
      </c>
      <c r="P10340">
        <v>10</v>
      </c>
      <c r="Q10340" t="s">
        <v>29</v>
      </c>
    </row>
    <row r="10341" spans="1:17" x14ac:dyDescent="0.3">
      <c r="A10341" t="s">
        <v>11065</v>
      </c>
      <c r="B10341" s="1">
        <v>45732</v>
      </c>
      <c r="C10341" t="s">
        <v>481</v>
      </c>
      <c r="D10341" t="s">
        <v>160</v>
      </c>
      <c r="E10341" t="s">
        <v>41</v>
      </c>
      <c r="F10341" t="s">
        <v>34</v>
      </c>
      <c r="G10341" t="s">
        <v>22</v>
      </c>
      <c r="H10341" t="s">
        <v>57</v>
      </c>
      <c r="I10341" t="s">
        <v>24</v>
      </c>
      <c r="J10341" t="s">
        <v>111</v>
      </c>
      <c r="K10341" t="s">
        <v>37</v>
      </c>
      <c r="L10341">
        <v>87.52</v>
      </c>
      <c r="M10341">
        <v>0.35</v>
      </c>
      <c r="N10341" t="s">
        <v>27</v>
      </c>
      <c r="O10341" t="s">
        <v>28</v>
      </c>
      <c r="P10341">
        <v>5</v>
      </c>
      <c r="Q10341" t="s">
        <v>29</v>
      </c>
    </row>
    <row r="10342" spans="1:17" x14ac:dyDescent="0.3">
      <c r="A10342" t="s">
        <v>11066</v>
      </c>
      <c r="B10342" s="1">
        <v>45769</v>
      </c>
      <c r="C10342" t="s">
        <v>711</v>
      </c>
      <c r="D10342" t="s">
        <v>49</v>
      </c>
      <c r="E10342" t="s">
        <v>20</v>
      </c>
      <c r="F10342" t="s">
        <v>34</v>
      </c>
      <c r="G10342" t="s">
        <v>22</v>
      </c>
      <c r="H10342" t="s">
        <v>60</v>
      </c>
      <c r="I10342" t="s">
        <v>51</v>
      </c>
      <c r="J10342" t="s">
        <v>61</v>
      </c>
      <c r="K10342" t="s">
        <v>45</v>
      </c>
      <c r="L10342">
        <v>158.18</v>
      </c>
      <c r="M10342">
        <v>3.48</v>
      </c>
      <c r="N10342" t="s">
        <v>27</v>
      </c>
      <c r="O10342" t="s">
        <v>28</v>
      </c>
      <c r="P10342">
        <v>5</v>
      </c>
      <c r="Q10342" t="s">
        <v>29</v>
      </c>
    </row>
    <row r="10343" spans="1:17" x14ac:dyDescent="0.3">
      <c r="A10343" t="s">
        <v>11067</v>
      </c>
      <c r="B10343" s="1">
        <v>45780</v>
      </c>
      <c r="C10343" t="s">
        <v>1244</v>
      </c>
      <c r="D10343" t="s">
        <v>94</v>
      </c>
      <c r="E10343" t="s">
        <v>55</v>
      </c>
      <c r="F10343" t="s">
        <v>34</v>
      </c>
      <c r="G10343" t="s">
        <v>22</v>
      </c>
      <c r="H10343" t="s">
        <v>60</v>
      </c>
      <c r="I10343" t="s">
        <v>44</v>
      </c>
      <c r="J10343" t="s">
        <v>36</v>
      </c>
      <c r="K10343" t="s">
        <v>45</v>
      </c>
      <c r="L10343">
        <v>82.54</v>
      </c>
      <c r="M10343">
        <v>0.5</v>
      </c>
      <c r="N10343" t="s">
        <v>27</v>
      </c>
      <c r="O10343" t="s">
        <v>28</v>
      </c>
      <c r="P10343">
        <v>25</v>
      </c>
      <c r="Q10343" t="s">
        <v>29</v>
      </c>
    </row>
    <row r="10344" spans="1:17" x14ac:dyDescent="0.3">
      <c r="A10344" t="s">
        <v>11068</v>
      </c>
      <c r="B10344" s="1">
        <v>45706</v>
      </c>
      <c r="C10344" t="s">
        <v>1195</v>
      </c>
      <c r="D10344" t="s">
        <v>106</v>
      </c>
      <c r="E10344" t="s">
        <v>55</v>
      </c>
      <c r="F10344" t="s">
        <v>34</v>
      </c>
      <c r="G10344" t="s">
        <v>22</v>
      </c>
      <c r="H10344" t="s">
        <v>57</v>
      </c>
      <c r="I10344" t="s">
        <v>44</v>
      </c>
      <c r="J10344" t="s">
        <v>111</v>
      </c>
      <c r="K10344" t="s">
        <v>45</v>
      </c>
      <c r="L10344">
        <v>198.55</v>
      </c>
      <c r="M10344">
        <v>0.79</v>
      </c>
      <c r="N10344" t="s">
        <v>27</v>
      </c>
      <c r="O10344" t="s">
        <v>28</v>
      </c>
      <c r="P10344">
        <v>11</v>
      </c>
      <c r="Q10344" t="s">
        <v>29</v>
      </c>
    </row>
    <row r="10345" spans="1:17" x14ac:dyDescent="0.3">
      <c r="A10345" t="s">
        <v>11069</v>
      </c>
      <c r="B10345" s="1">
        <v>45671</v>
      </c>
      <c r="C10345" t="s">
        <v>1386</v>
      </c>
      <c r="D10345" t="s">
        <v>89</v>
      </c>
      <c r="E10345" t="s">
        <v>55</v>
      </c>
      <c r="F10345" t="s">
        <v>34</v>
      </c>
      <c r="G10345" t="s">
        <v>22</v>
      </c>
      <c r="H10345" t="s">
        <v>23</v>
      </c>
      <c r="I10345" t="s">
        <v>24</v>
      </c>
      <c r="J10345" t="s">
        <v>61</v>
      </c>
      <c r="K10345" t="s">
        <v>62</v>
      </c>
      <c r="L10345">
        <v>112.85</v>
      </c>
      <c r="M10345">
        <v>2.48</v>
      </c>
      <c r="N10345" t="s">
        <v>27</v>
      </c>
      <c r="O10345" t="s">
        <v>28</v>
      </c>
      <c r="P10345">
        <v>1</v>
      </c>
      <c r="Q10345" t="s">
        <v>29</v>
      </c>
    </row>
    <row r="10346" spans="1:17" x14ac:dyDescent="0.3">
      <c r="A10346" t="s">
        <v>11070</v>
      </c>
      <c r="B10346" s="1">
        <v>45670</v>
      </c>
      <c r="C10346" t="s">
        <v>507</v>
      </c>
      <c r="D10346" t="s">
        <v>32</v>
      </c>
      <c r="E10346" t="s">
        <v>20</v>
      </c>
      <c r="F10346" t="s">
        <v>56</v>
      </c>
      <c r="G10346" t="s">
        <v>22</v>
      </c>
      <c r="H10346" t="s">
        <v>50</v>
      </c>
      <c r="I10346" t="s">
        <v>24</v>
      </c>
      <c r="J10346" t="s">
        <v>61</v>
      </c>
      <c r="K10346" t="s">
        <v>37</v>
      </c>
      <c r="L10346">
        <v>73.959999999999994</v>
      </c>
      <c r="M10346">
        <v>1.63</v>
      </c>
      <c r="N10346" t="s">
        <v>27</v>
      </c>
      <c r="O10346" t="s">
        <v>28</v>
      </c>
      <c r="P10346">
        <v>0</v>
      </c>
      <c r="Q10346" t="s">
        <v>29</v>
      </c>
    </row>
    <row r="10347" spans="1:17" x14ac:dyDescent="0.3">
      <c r="A10347" t="s">
        <v>11071</v>
      </c>
      <c r="B10347" s="1">
        <v>45708</v>
      </c>
      <c r="C10347" t="s">
        <v>1190</v>
      </c>
      <c r="D10347" t="s">
        <v>40</v>
      </c>
      <c r="E10347" t="s">
        <v>55</v>
      </c>
      <c r="F10347" t="s">
        <v>34</v>
      </c>
      <c r="G10347" t="s">
        <v>22</v>
      </c>
      <c r="H10347" t="s">
        <v>76</v>
      </c>
      <c r="I10347" t="s">
        <v>51</v>
      </c>
      <c r="J10347" t="s">
        <v>111</v>
      </c>
      <c r="K10347" t="s">
        <v>45</v>
      </c>
      <c r="L10347">
        <v>363.39</v>
      </c>
      <c r="M10347">
        <v>1.45</v>
      </c>
      <c r="N10347" t="s">
        <v>27</v>
      </c>
      <c r="O10347" t="s">
        <v>28</v>
      </c>
      <c r="P10347">
        <v>18</v>
      </c>
      <c r="Q10347" t="s">
        <v>29</v>
      </c>
    </row>
    <row r="10348" spans="1:17" x14ac:dyDescent="0.3">
      <c r="A10348" t="s">
        <v>11072</v>
      </c>
      <c r="B10348" s="1">
        <v>45732</v>
      </c>
      <c r="C10348" t="s">
        <v>544</v>
      </c>
      <c r="D10348" t="s">
        <v>75</v>
      </c>
      <c r="E10348" t="s">
        <v>20</v>
      </c>
      <c r="F10348" t="s">
        <v>34</v>
      </c>
      <c r="G10348" t="s">
        <v>22</v>
      </c>
      <c r="H10348" t="s">
        <v>23</v>
      </c>
      <c r="I10348" t="s">
        <v>51</v>
      </c>
      <c r="J10348" t="s">
        <v>36</v>
      </c>
      <c r="K10348" t="s">
        <v>45</v>
      </c>
      <c r="L10348">
        <v>53.1</v>
      </c>
      <c r="M10348">
        <v>0.32</v>
      </c>
      <c r="N10348" t="s">
        <v>27</v>
      </c>
      <c r="O10348" t="s">
        <v>28</v>
      </c>
      <c r="P10348">
        <v>1</v>
      </c>
      <c r="Q10348" t="s">
        <v>29</v>
      </c>
    </row>
    <row r="10349" spans="1:17" x14ac:dyDescent="0.3">
      <c r="A10349" t="s">
        <v>11073</v>
      </c>
      <c r="B10349" s="1">
        <v>45678</v>
      </c>
      <c r="C10349" t="s">
        <v>2404</v>
      </c>
      <c r="D10349" t="s">
        <v>54</v>
      </c>
      <c r="E10349" t="s">
        <v>66</v>
      </c>
      <c r="F10349" t="s">
        <v>34</v>
      </c>
      <c r="G10349" t="s">
        <v>22</v>
      </c>
      <c r="H10349" t="s">
        <v>76</v>
      </c>
      <c r="I10349" t="s">
        <v>119</v>
      </c>
      <c r="J10349" t="s">
        <v>25</v>
      </c>
      <c r="K10349" t="s">
        <v>37</v>
      </c>
      <c r="L10349">
        <v>138.09</v>
      </c>
      <c r="M10349">
        <v>1.66</v>
      </c>
      <c r="N10349" t="s">
        <v>27</v>
      </c>
      <c r="O10349" t="s">
        <v>28</v>
      </c>
      <c r="P10349">
        <v>26</v>
      </c>
      <c r="Q10349" t="s">
        <v>29</v>
      </c>
    </row>
    <row r="10350" spans="1:17" x14ac:dyDescent="0.3">
      <c r="A10350" t="s">
        <v>11074</v>
      </c>
      <c r="B10350" s="1">
        <v>45831</v>
      </c>
      <c r="C10350" t="s">
        <v>1548</v>
      </c>
      <c r="D10350" t="s">
        <v>54</v>
      </c>
      <c r="E10350" t="s">
        <v>41</v>
      </c>
      <c r="F10350" t="s">
        <v>56</v>
      </c>
      <c r="G10350" t="s">
        <v>22</v>
      </c>
      <c r="H10350" t="s">
        <v>76</v>
      </c>
      <c r="I10350" t="s">
        <v>24</v>
      </c>
      <c r="J10350" t="s">
        <v>25</v>
      </c>
      <c r="K10350" t="s">
        <v>45</v>
      </c>
      <c r="L10350">
        <v>379.49</v>
      </c>
      <c r="M10350">
        <v>4.55</v>
      </c>
      <c r="N10350" t="s">
        <v>27</v>
      </c>
      <c r="O10350" t="s">
        <v>28</v>
      </c>
      <c r="P10350">
        <v>17</v>
      </c>
      <c r="Q10350" t="s">
        <v>29</v>
      </c>
    </row>
    <row r="10351" spans="1:17" x14ac:dyDescent="0.3">
      <c r="A10351" t="s">
        <v>11075</v>
      </c>
      <c r="B10351" s="1">
        <v>45739</v>
      </c>
      <c r="C10351" t="s">
        <v>1372</v>
      </c>
      <c r="D10351" t="s">
        <v>75</v>
      </c>
      <c r="E10351" t="s">
        <v>20</v>
      </c>
      <c r="F10351" t="s">
        <v>56</v>
      </c>
      <c r="G10351" t="s">
        <v>42</v>
      </c>
      <c r="H10351" t="s">
        <v>57</v>
      </c>
      <c r="I10351" t="s">
        <v>24</v>
      </c>
      <c r="J10351" t="s">
        <v>111</v>
      </c>
      <c r="K10351" t="s">
        <v>26</v>
      </c>
      <c r="L10351">
        <v>154.78</v>
      </c>
      <c r="M10351">
        <v>0.62</v>
      </c>
      <c r="N10351" t="s">
        <v>27</v>
      </c>
      <c r="O10351" t="s">
        <v>28</v>
      </c>
      <c r="P10351">
        <v>16</v>
      </c>
      <c r="Q10351" t="s">
        <v>29</v>
      </c>
    </row>
    <row r="10352" spans="1:17" x14ac:dyDescent="0.3">
      <c r="A10352" t="s">
        <v>11076</v>
      </c>
      <c r="B10352" s="1">
        <v>45750</v>
      </c>
      <c r="C10352" t="s">
        <v>254</v>
      </c>
      <c r="D10352" t="s">
        <v>102</v>
      </c>
      <c r="E10352" t="s">
        <v>33</v>
      </c>
      <c r="F10352" t="s">
        <v>21</v>
      </c>
      <c r="G10352" t="s">
        <v>22</v>
      </c>
      <c r="H10352" t="s">
        <v>50</v>
      </c>
      <c r="I10352" t="s">
        <v>24</v>
      </c>
      <c r="J10352" t="s">
        <v>25</v>
      </c>
      <c r="K10352" t="s">
        <v>45</v>
      </c>
      <c r="L10352">
        <v>37.56</v>
      </c>
      <c r="M10352">
        <v>0.45</v>
      </c>
      <c r="N10352" t="s">
        <v>27</v>
      </c>
      <c r="O10352" t="s">
        <v>28</v>
      </c>
      <c r="P10352">
        <v>11</v>
      </c>
      <c r="Q10352" t="s">
        <v>29</v>
      </c>
    </row>
    <row r="10353" spans="1:17" x14ac:dyDescent="0.3">
      <c r="A10353" t="s">
        <v>11077</v>
      </c>
      <c r="B10353" s="1">
        <v>45793</v>
      </c>
      <c r="C10353" t="s">
        <v>1183</v>
      </c>
      <c r="D10353" t="s">
        <v>118</v>
      </c>
      <c r="E10353" t="s">
        <v>41</v>
      </c>
      <c r="F10353" t="s">
        <v>34</v>
      </c>
      <c r="G10353" t="s">
        <v>22</v>
      </c>
      <c r="H10353" t="s">
        <v>76</v>
      </c>
      <c r="I10353" t="s">
        <v>24</v>
      </c>
      <c r="J10353" t="s">
        <v>25</v>
      </c>
      <c r="K10353" t="s">
        <v>45</v>
      </c>
      <c r="L10353">
        <v>369.02</v>
      </c>
      <c r="M10353">
        <v>4.43</v>
      </c>
      <c r="N10353" t="s">
        <v>27</v>
      </c>
      <c r="O10353" t="s">
        <v>28</v>
      </c>
      <c r="P10353">
        <v>23</v>
      </c>
      <c r="Q10353" t="s">
        <v>29</v>
      </c>
    </row>
    <row r="10354" spans="1:17" x14ac:dyDescent="0.3">
      <c r="A10354" t="s">
        <v>11078</v>
      </c>
      <c r="B10354" s="1">
        <v>45696</v>
      </c>
      <c r="C10354" t="s">
        <v>415</v>
      </c>
      <c r="D10354" t="s">
        <v>203</v>
      </c>
      <c r="E10354" t="s">
        <v>41</v>
      </c>
      <c r="F10354" t="s">
        <v>56</v>
      </c>
      <c r="G10354" t="s">
        <v>22</v>
      </c>
      <c r="H10354" t="s">
        <v>79</v>
      </c>
      <c r="I10354" t="s">
        <v>119</v>
      </c>
      <c r="J10354" t="s">
        <v>25</v>
      </c>
      <c r="K10354" t="s">
        <v>37</v>
      </c>
      <c r="L10354">
        <v>27.92</v>
      </c>
      <c r="M10354">
        <v>0.34</v>
      </c>
      <c r="N10354" t="s">
        <v>27</v>
      </c>
      <c r="O10354" t="s">
        <v>28</v>
      </c>
      <c r="P10354">
        <v>8</v>
      </c>
      <c r="Q10354" t="s">
        <v>29</v>
      </c>
    </row>
    <row r="10355" spans="1:17" x14ac:dyDescent="0.3">
      <c r="A10355" t="s">
        <v>11079</v>
      </c>
      <c r="B10355" s="1">
        <v>45788</v>
      </c>
      <c r="C10355" t="s">
        <v>1599</v>
      </c>
      <c r="D10355" t="s">
        <v>75</v>
      </c>
      <c r="E10355" t="s">
        <v>66</v>
      </c>
      <c r="F10355" t="s">
        <v>56</v>
      </c>
      <c r="G10355" t="s">
        <v>22</v>
      </c>
      <c r="H10355" t="s">
        <v>99</v>
      </c>
      <c r="I10355" t="s">
        <v>24</v>
      </c>
      <c r="J10355" t="s">
        <v>25</v>
      </c>
      <c r="K10355" t="s">
        <v>45</v>
      </c>
      <c r="L10355">
        <v>63.84</v>
      </c>
      <c r="M10355">
        <v>0</v>
      </c>
      <c r="N10355" t="s">
        <v>69</v>
      </c>
      <c r="O10355" t="s">
        <v>593</v>
      </c>
      <c r="P10355">
        <v>27</v>
      </c>
      <c r="Q10355" t="s">
        <v>29</v>
      </c>
    </row>
    <row r="10356" spans="1:17" x14ac:dyDescent="0.3">
      <c r="A10356" t="s">
        <v>11080</v>
      </c>
      <c r="B10356" s="1">
        <v>45683</v>
      </c>
      <c r="C10356" t="s">
        <v>31</v>
      </c>
      <c r="D10356" t="s">
        <v>32</v>
      </c>
      <c r="E10356" t="s">
        <v>33</v>
      </c>
      <c r="F10356" t="s">
        <v>34</v>
      </c>
      <c r="G10356" t="s">
        <v>22</v>
      </c>
      <c r="H10356" t="s">
        <v>79</v>
      </c>
      <c r="I10356" t="s">
        <v>119</v>
      </c>
      <c r="J10356" t="s">
        <v>61</v>
      </c>
      <c r="K10356" t="s">
        <v>37</v>
      </c>
      <c r="L10356">
        <v>17.68</v>
      </c>
      <c r="M10356">
        <v>0.39</v>
      </c>
      <c r="N10356" t="s">
        <v>27</v>
      </c>
      <c r="O10356" t="s">
        <v>28</v>
      </c>
      <c r="P10356">
        <v>0</v>
      </c>
      <c r="Q10356" t="s">
        <v>29</v>
      </c>
    </row>
    <row r="10357" spans="1:17" x14ac:dyDescent="0.3">
      <c r="A10357" t="s">
        <v>11081</v>
      </c>
      <c r="B10357" s="1">
        <v>45768</v>
      </c>
      <c r="C10357" t="s">
        <v>2733</v>
      </c>
      <c r="D10357" t="s">
        <v>203</v>
      </c>
      <c r="E10357" t="s">
        <v>55</v>
      </c>
      <c r="F10357" t="s">
        <v>56</v>
      </c>
      <c r="G10357" t="s">
        <v>42</v>
      </c>
      <c r="H10357" t="s">
        <v>50</v>
      </c>
      <c r="I10357" t="s">
        <v>24</v>
      </c>
      <c r="J10357" t="s">
        <v>36</v>
      </c>
      <c r="K10357" t="s">
        <v>37</v>
      </c>
      <c r="L10357">
        <v>162.19</v>
      </c>
      <c r="M10357">
        <v>0.97</v>
      </c>
      <c r="N10357" t="s">
        <v>27</v>
      </c>
      <c r="O10357" t="s">
        <v>28</v>
      </c>
      <c r="P10357">
        <v>21</v>
      </c>
      <c r="Q10357" t="s">
        <v>29</v>
      </c>
    </row>
    <row r="10358" spans="1:17" x14ac:dyDescent="0.3">
      <c r="A10358" t="s">
        <v>11082</v>
      </c>
      <c r="B10358" s="1">
        <v>45747</v>
      </c>
      <c r="C10358" t="s">
        <v>479</v>
      </c>
      <c r="D10358" t="s">
        <v>160</v>
      </c>
      <c r="E10358" t="s">
        <v>33</v>
      </c>
      <c r="F10358" t="s">
        <v>56</v>
      </c>
      <c r="G10358" t="s">
        <v>22</v>
      </c>
      <c r="H10358" t="s">
        <v>23</v>
      </c>
      <c r="I10358" t="s">
        <v>51</v>
      </c>
      <c r="J10358" t="s">
        <v>25</v>
      </c>
      <c r="K10358" t="s">
        <v>37</v>
      </c>
      <c r="L10358">
        <v>59.42</v>
      </c>
      <c r="M10358">
        <v>0.71</v>
      </c>
      <c r="N10358" t="s">
        <v>27</v>
      </c>
      <c r="O10358" t="s">
        <v>28</v>
      </c>
      <c r="P10358">
        <v>7</v>
      </c>
      <c r="Q10358" t="s">
        <v>29</v>
      </c>
    </row>
    <row r="10359" spans="1:17" x14ac:dyDescent="0.3">
      <c r="A10359" t="s">
        <v>11083</v>
      </c>
      <c r="B10359" s="1">
        <v>45747</v>
      </c>
      <c r="C10359" t="s">
        <v>903</v>
      </c>
      <c r="D10359" t="s">
        <v>102</v>
      </c>
      <c r="E10359" t="s">
        <v>33</v>
      </c>
      <c r="F10359" t="s">
        <v>21</v>
      </c>
      <c r="G10359" t="s">
        <v>22</v>
      </c>
      <c r="H10359" t="s">
        <v>50</v>
      </c>
      <c r="I10359" t="s">
        <v>24</v>
      </c>
      <c r="J10359" t="s">
        <v>25</v>
      </c>
      <c r="K10359" t="s">
        <v>45</v>
      </c>
      <c r="L10359">
        <v>111.11</v>
      </c>
      <c r="M10359">
        <v>1.33</v>
      </c>
      <c r="N10359" t="s">
        <v>27</v>
      </c>
      <c r="O10359" t="s">
        <v>28</v>
      </c>
      <c r="P10359">
        <v>3</v>
      </c>
      <c r="Q10359" t="s">
        <v>29</v>
      </c>
    </row>
    <row r="10360" spans="1:17" x14ac:dyDescent="0.3">
      <c r="A10360" t="s">
        <v>11084</v>
      </c>
      <c r="B10360" s="1">
        <v>45718</v>
      </c>
      <c r="C10360" t="s">
        <v>458</v>
      </c>
      <c r="D10360" t="s">
        <v>49</v>
      </c>
      <c r="E10360" t="s">
        <v>33</v>
      </c>
      <c r="F10360" t="s">
        <v>34</v>
      </c>
      <c r="G10360" t="s">
        <v>22</v>
      </c>
      <c r="H10360" t="s">
        <v>76</v>
      </c>
      <c r="I10360" t="s">
        <v>24</v>
      </c>
      <c r="J10360" t="s">
        <v>25</v>
      </c>
      <c r="K10360" t="s">
        <v>45</v>
      </c>
      <c r="L10360">
        <v>211.96</v>
      </c>
      <c r="M10360">
        <v>2.54</v>
      </c>
      <c r="N10360" t="s">
        <v>27</v>
      </c>
      <c r="O10360" t="s">
        <v>28</v>
      </c>
      <c r="P10360">
        <v>26</v>
      </c>
      <c r="Q10360" t="s">
        <v>29</v>
      </c>
    </row>
    <row r="10361" spans="1:17" x14ac:dyDescent="0.3">
      <c r="A10361" t="s">
        <v>11085</v>
      </c>
      <c r="B10361" s="1">
        <v>45679</v>
      </c>
      <c r="C10361" t="s">
        <v>947</v>
      </c>
      <c r="D10361" t="s">
        <v>102</v>
      </c>
      <c r="E10361" t="s">
        <v>41</v>
      </c>
      <c r="F10361" t="s">
        <v>34</v>
      </c>
      <c r="G10361" t="s">
        <v>22</v>
      </c>
      <c r="H10361" t="s">
        <v>57</v>
      </c>
      <c r="I10361" t="s">
        <v>24</v>
      </c>
      <c r="J10361" t="s">
        <v>36</v>
      </c>
      <c r="K10361" t="s">
        <v>45</v>
      </c>
      <c r="L10361">
        <v>23.98</v>
      </c>
      <c r="M10361">
        <v>0.14000000000000001</v>
      </c>
      <c r="N10361" t="s">
        <v>27</v>
      </c>
      <c r="O10361" t="s">
        <v>28</v>
      </c>
      <c r="P10361">
        <v>0</v>
      </c>
      <c r="Q10361" t="s">
        <v>29</v>
      </c>
    </row>
    <row r="10362" spans="1:17" x14ac:dyDescent="0.3">
      <c r="A10362" t="s">
        <v>11086</v>
      </c>
      <c r="B10362" s="1">
        <v>45741</v>
      </c>
      <c r="C10362" t="s">
        <v>48</v>
      </c>
      <c r="D10362" t="s">
        <v>49</v>
      </c>
      <c r="E10362" t="s">
        <v>33</v>
      </c>
      <c r="F10362" t="s">
        <v>34</v>
      </c>
      <c r="G10362" t="s">
        <v>22</v>
      </c>
      <c r="H10362" t="s">
        <v>35</v>
      </c>
      <c r="I10362" t="s">
        <v>51</v>
      </c>
      <c r="J10362" t="s">
        <v>61</v>
      </c>
      <c r="K10362" t="s">
        <v>45</v>
      </c>
      <c r="L10362">
        <v>128.28</v>
      </c>
      <c r="M10362">
        <v>2.82</v>
      </c>
      <c r="N10362" t="s">
        <v>27</v>
      </c>
      <c r="O10362" t="s">
        <v>28</v>
      </c>
      <c r="P10362">
        <v>11</v>
      </c>
      <c r="Q10362" t="s">
        <v>29</v>
      </c>
    </row>
    <row r="10363" spans="1:17" x14ac:dyDescent="0.3">
      <c r="A10363" t="s">
        <v>11087</v>
      </c>
      <c r="B10363" s="1">
        <v>45826</v>
      </c>
      <c r="C10363" t="s">
        <v>1274</v>
      </c>
      <c r="D10363" t="s">
        <v>32</v>
      </c>
      <c r="E10363" t="s">
        <v>33</v>
      </c>
      <c r="F10363" t="s">
        <v>34</v>
      </c>
      <c r="G10363" t="s">
        <v>22</v>
      </c>
      <c r="H10363" t="s">
        <v>76</v>
      </c>
      <c r="I10363" t="s">
        <v>44</v>
      </c>
      <c r="J10363" t="s">
        <v>25</v>
      </c>
      <c r="K10363" t="s">
        <v>62</v>
      </c>
      <c r="L10363">
        <v>92.04</v>
      </c>
      <c r="M10363">
        <v>1.1000000000000001</v>
      </c>
      <c r="N10363" t="s">
        <v>27</v>
      </c>
      <c r="O10363" t="s">
        <v>28</v>
      </c>
      <c r="P10363">
        <v>34</v>
      </c>
      <c r="Q10363" t="s">
        <v>29</v>
      </c>
    </row>
    <row r="10364" spans="1:17" x14ac:dyDescent="0.3">
      <c r="A10364" t="s">
        <v>11088</v>
      </c>
      <c r="B10364" s="1">
        <v>45823</v>
      </c>
      <c r="C10364" t="s">
        <v>595</v>
      </c>
      <c r="D10364" t="s">
        <v>118</v>
      </c>
      <c r="E10364" t="s">
        <v>20</v>
      </c>
      <c r="F10364" t="s">
        <v>34</v>
      </c>
      <c r="G10364" t="s">
        <v>22</v>
      </c>
      <c r="H10364" t="s">
        <v>103</v>
      </c>
      <c r="I10364" t="s">
        <v>51</v>
      </c>
      <c r="J10364" t="s">
        <v>25</v>
      </c>
      <c r="K10364" t="s">
        <v>37</v>
      </c>
      <c r="L10364">
        <v>82</v>
      </c>
      <c r="M10364">
        <v>0.98</v>
      </c>
      <c r="N10364" t="s">
        <v>27</v>
      </c>
      <c r="O10364" t="s">
        <v>28</v>
      </c>
      <c r="P10364">
        <v>12</v>
      </c>
      <c r="Q10364" t="s">
        <v>29</v>
      </c>
    </row>
    <row r="10365" spans="1:17" x14ac:dyDescent="0.3">
      <c r="A10365" t="s">
        <v>11089</v>
      </c>
      <c r="B10365" s="1">
        <v>45687</v>
      </c>
      <c r="C10365" t="s">
        <v>1110</v>
      </c>
      <c r="D10365" t="s">
        <v>75</v>
      </c>
      <c r="E10365" t="s">
        <v>41</v>
      </c>
      <c r="F10365" t="s">
        <v>56</v>
      </c>
      <c r="G10365" t="s">
        <v>42</v>
      </c>
      <c r="H10365" t="s">
        <v>103</v>
      </c>
      <c r="I10365" t="s">
        <v>24</v>
      </c>
      <c r="J10365" t="s">
        <v>25</v>
      </c>
      <c r="K10365" t="s">
        <v>37</v>
      </c>
      <c r="L10365">
        <v>34</v>
      </c>
      <c r="M10365">
        <v>0.41</v>
      </c>
      <c r="N10365" t="s">
        <v>27</v>
      </c>
      <c r="O10365" t="s">
        <v>28</v>
      </c>
      <c r="P10365">
        <v>18</v>
      </c>
      <c r="Q10365" t="s">
        <v>29</v>
      </c>
    </row>
    <row r="10366" spans="1:17" x14ac:dyDescent="0.3">
      <c r="A10366" t="s">
        <v>11090</v>
      </c>
      <c r="B10366" s="1">
        <v>45805</v>
      </c>
      <c r="C10366" t="s">
        <v>1930</v>
      </c>
      <c r="D10366" t="s">
        <v>118</v>
      </c>
      <c r="E10366" t="s">
        <v>33</v>
      </c>
      <c r="F10366" t="s">
        <v>21</v>
      </c>
      <c r="G10366" t="s">
        <v>22</v>
      </c>
      <c r="H10366" t="s">
        <v>23</v>
      </c>
      <c r="I10366" t="s">
        <v>119</v>
      </c>
      <c r="J10366" t="s">
        <v>61</v>
      </c>
      <c r="K10366" t="s">
        <v>37</v>
      </c>
      <c r="L10366">
        <v>33.159999999999997</v>
      </c>
      <c r="M10366">
        <v>0.73</v>
      </c>
      <c r="N10366" t="s">
        <v>27</v>
      </c>
      <c r="O10366" t="s">
        <v>28</v>
      </c>
      <c r="P10366">
        <v>10</v>
      </c>
      <c r="Q10366" t="s">
        <v>29</v>
      </c>
    </row>
    <row r="10367" spans="1:17" x14ac:dyDescent="0.3">
      <c r="A10367" t="s">
        <v>11091</v>
      </c>
      <c r="B10367" s="1">
        <v>45802</v>
      </c>
      <c r="C10367" t="s">
        <v>1234</v>
      </c>
      <c r="D10367" t="s">
        <v>40</v>
      </c>
      <c r="E10367" t="s">
        <v>41</v>
      </c>
      <c r="F10367" t="s">
        <v>56</v>
      </c>
      <c r="G10367" t="s">
        <v>42</v>
      </c>
      <c r="H10367" t="s">
        <v>35</v>
      </c>
      <c r="I10367" t="s">
        <v>51</v>
      </c>
      <c r="J10367" t="s">
        <v>36</v>
      </c>
      <c r="K10367" t="s">
        <v>37</v>
      </c>
      <c r="L10367">
        <v>195.68</v>
      </c>
      <c r="M10367">
        <v>1.17</v>
      </c>
      <c r="N10367" t="s">
        <v>27</v>
      </c>
      <c r="O10367" t="s">
        <v>28</v>
      </c>
      <c r="P10367">
        <v>15</v>
      </c>
      <c r="Q10367" t="s">
        <v>29</v>
      </c>
    </row>
    <row r="10368" spans="1:17" x14ac:dyDescent="0.3">
      <c r="A10368" t="s">
        <v>11092</v>
      </c>
      <c r="B10368" s="1">
        <v>45743</v>
      </c>
      <c r="C10368" t="s">
        <v>450</v>
      </c>
      <c r="D10368" t="s">
        <v>94</v>
      </c>
      <c r="E10368" t="s">
        <v>20</v>
      </c>
      <c r="F10368" t="s">
        <v>21</v>
      </c>
      <c r="G10368" t="s">
        <v>84</v>
      </c>
      <c r="H10368" t="s">
        <v>60</v>
      </c>
      <c r="I10368" t="s">
        <v>24</v>
      </c>
      <c r="J10368" t="s">
        <v>61</v>
      </c>
      <c r="K10368" t="s">
        <v>37</v>
      </c>
      <c r="L10368">
        <v>9.3000000000000007</v>
      </c>
      <c r="M10368">
        <v>0.2</v>
      </c>
      <c r="N10368" t="s">
        <v>27</v>
      </c>
      <c r="O10368" t="s">
        <v>28</v>
      </c>
      <c r="P10368">
        <v>40</v>
      </c>
      <c r="Q10368" t="s">
        <v>46</v>
      </c>
    </row>
    <row r="10369" spans="1:17" x14ac:dyDescent="0.3">
      <c r="A10369" t="s">
        <v>11093</v>
      </c>
      <c r="B10369" s="1">
        <v>45771</v>
      </c>
      <c r="C10369" t="s">
        <v>371</v>
      </c>
      <c r="D10369" t="s">
        <v>54</v>
      </c>
      <c r="E10369" t="s">
        <v>66</v>
      </c>
      <c r="F10369" t="s">
        <v>34</v>
      </c>
      <c r="G10369" t="s">
        <v>22</v>
      </c>
      <c r="H10369" t="s">
        <v>23</v>
      </c>
      <c r="I10369" t="s">
        <v>44</v>
      </c>
      <c r="J10369" t="s">
        <v>36</v>
      </c>
      <c r="K10369" t="s">
        <v>45</v>
      </c>
      <c r="L10369">
        <v>47.97</v>
      </c>
      <c r="M10369">
        <v>0.28999999999999998</v>
      </c>
      <c r="N10369" t="s">
        <v>27</v>
      </c>
      <c r="O10369" t="s">
        <v>28</v>
      </c>
      <c r="P10369">
        <v>14</v>
      </c>
      <c r="Q10369" t="s">
        <v>29</v>
      </c>
    </row>
    <row r="10370" spans="1:17" x14ac:dyDescent="0.3">
      <c r="A10370" t="s">
        <v>11094</v>
      </c>
      <c r="B10370" s="1">
        <v>45767</v>
      </c>
      <c r="C10370" t="s">
        <v>930</v>
      </c>
      <c r="D10370" t="s">
        <v>94</v>
      </c>
      <c r="E10370" t="s">
        <v>41</v>
      </c>
      <c r="F10370" t="s">
        <v>34</v>
      </c>
      <c r="G10370" t="s">
        <v>22</v>
      </c>
      <c r="H10370" t="s">
        <v>50</v>
      </c>
      <c r="I10370" t="s">
        <v>24</v>
      </c>
      <c r="J10370" t="s">
        <v>36</v>
      </c>
      <c r="K10370" t="s">
        <v>45</v>
      </c>
      <c r="L10370">
        <v>19.04</v>
      </c>
      <c r="M10370">
        <v>0.11</v>
      </c>
      <c r="N10370" t="s">
        <v>27</v>
      </c>
      <c r="O10370" t="s">
        <v>28</v>
      </c>
      <c r="P10370">
        <v>9</v>
      </c>
      <c r="Q10370" t="s">
        <v>29</v>
      </c>
    </row>
    <row r="10371" spans="1:17" x14ac:dyDescent="0.3">
      <c r="A10371" t="s">
        <v>11095</v>
      </c>
      <c r="B10371" s="1">
        <v>45734</v>
      </c>
      <c r="C10371" t="s">
        <v>558</v>
      </c>
      <c r="D10371" t="s">
        <v>118</v>
      </c>
      <c r="E10371" t="s">
        <v>33</v>
      </c>
      <c r="F10371" t="s">
        <v>34</v>
      </c>
      <c r="G10371" t="s">
        <v>42</v>
      </c>
      <c r="H10371" t="s">
        <v>76</v>
      </c>
      <c r="I10371" t="s">
        <v>24</v>
      </c>
      <c r="J10371" t="s">
        <v>25</v>
      </c>
      <c r="K10371" t="s">
        <v>45</v>
      </c>
      <c r="L10371">
        <v>1033.01</v>
      </c>
      <c r="M10371">
        <v>12.4</v>
      </c>
      <c r="N10371" t="s">
        <v>27</v>
      </c>
      <c r="O10371" t="s">
        <v>28</v>
      </c>
      <c r="P10371">
        <v>87</v>
      </c>
      <c r="Q10371" t="s">
        <v>86</v>
      </c>
    </row>
    <row r="10372" spans="1:17" x14ac:dyDescent="0.3">
      <c r="A10372" t="s">
        <v>11096</v>
      </c>
      <c r="B10372" s="1">
        <v>45833</v>
      </c>
      <c r="C10372" t="s">
        <v>812</v>
      </c>
      <c r="D10372" t="s">
        <v>106</v>
      </c>
      <c r="E10372" t="s">
        <v>33</v>
      </c>
      <c r="F10372" t="s">
        <v>34</v>
      </c>
      <c r="G10372" t="s">
        <v>84</v>
      </c>
      <c r="H10372" t="s">
        <v>76</v>
      </c>
      <c r="I10372" t="s">
        <v>51</v>
      </c>
      <c r="J10372" t="s">
        <v>61</v>
      </c>
      <c r="K10372" t="s">
        <v>37</v>
      </c>
      <c r="L10372">
        <v>51.84</v>
      </c>
      <c r="M10372">
        <v>1.1399999999999999</v>
      </c>
      <c r="N10372" t="s">
        <v>27</v>
      </c>
      <c r="O10372" t="s">
        <v>28</v>
      </c>
      <c r="P10372">
        <v>60</v>
      </c>
      <c r="Q10372" t="s">
        <v>46</v>
      </c>
    </row>
    <row r="10373" spans="1:17" x14ac:dyDescent="0.3">
      <c r="A10373" t="s">
        <v>11097</v>
      </c>
      <c r="B10373" s="1">
        <v>45697</v>
      </c>
      <c r="C10373" t="s">
        <v>389</v>
      </c>
      <c r="D10373" t="s">
        <v>75</v>
      </c>
      <c r="E10373" t="s">
        <v>55</v>
      </c>
      <c r="F10373" t="s">
        <v>21</v>
      </c>
      <c r="G10373" t="s">
        <v>22</v>
      </c>
      <c r="H10373" t="s">
        <v>99</v>
      </c>
      <c r="I10373" t="s">
        <v>44</v>
      </c>
      <c r="J10373" t="s">
        <v>61</v>
      </c>
      <c r="K10373" t="s">
        <v>37</v>
      </c>
      <c r="L10373">
        <v>68.5</v>
      </c>
      <c r="M10373">
        <v>1.51</v>
      </c>
      <c r="N10373" t="s">
        <v>27</v>
      </c>
      <c r="O10373" t="s">
        <v>28</v>
      </c>
      <c r="P10373">
        <v>15</v>
      </c>
      <c r="Q10373" t="s">
        <v>29</v>
      </c>
    </row>
    <row r="10374" spans="1:17" x14ac:dyDescent="0.3">
      <c r="A10374" t="s">
        <v>11098</v>
      </c>
      <c r="B10374" s="1">
        <v>45749</v>
      </c>
      <c r="C10374" t="s">
        <v>1310</v>
      </c>
      <c r="D10374" t="s">
        <v>75</v>
      </c>
      <c r="E10374" t="s">
        <v>33</v>
      </c>
      <c r="F10374" t="s">
        <v>56</v>
      </c>
      <c r="G10374" t="s">
        <v>22</v>
      </c>
      <c r="H10374" t="s">
        <v>35</v>
      </c>
      <c r="I10374" t="s">
        <v>119</v>
      </c>
      <c r="J10374" t="s">
        <v>25</v>
      </c>
      <c r="K10374" t="s">
        <v>45</v>
      </c>
      <c r="L10374">
        <v>180.9</v>
      </c>
      <c r="M10374">
        <v>2.17</v>
      </c>
      <c r="N10374" t="s">
        <v>27</v>
      </c>
      <c r="O10374" t="s">
        <v>28</v>
      </c>
      <c r="P10374">
        <v>3</v>
      </c>
      <c r="Q10374" t="s">
        <v>29</v>
      </c>
    </row>
    <row r="10375" spans="1:17" x14ac:dyDescent="0.3">
      <c r="A10375" t="s">
        <v>11099</v>
      </c>
      <c r="B10375" s="1">
        <v>45741</v>
      </c>
      <c r="C10375" t="s">
        <v>219</v>
      </c>
      <c r="D10375" t="s">
        <v>49</v>
      </c>
      <c r="E10375" t="s">
        <v>55</v>
      </c>
      <c r="F10375" t="s">
        <v>34</v>
      </c>
      <c r="G10375" t="s">
        <v>22</v>
      </c>
      <c r="H10375" t="s">
        <v>35</v>
      </c>
      <c r="I10375" t="s">
        <v>51</v>
      </c>
      <c r="J10375" t="s">
        <v>36</v>
      </c>
      <c r="K10375" t="s">
        <v>37</v>
      </c>
      <c r="L10375">
        <v>134.72</v>
      </c>
      <c r="M10375">
        <v>0.81</v>
      </c>
      <c r="N10375" t="s">
        <v>27</v>
      </c>
      <c r="O10375" t="s">
        <v>28</v>
      </c>
      <c r="P10375">
        <v>2</v>
      </c>
      <c r="Q10375" t="s">
        <v>29</v>
      </c>
    </row>
    <row r="10376" spans="1:17" x14ac:dyDescent="0.3">
      <c r="A10376" t="s">
        <v>11100</v>
      </c>
      <c r="B10376" s="1">
        <v>45712</v>
      </c>
      <c r="C10376" t="s">
        <v>350</v>
      </c>
      <c r="D10376" t="s">
        <v>94</v>
      </c>
      <c r="E10376" t="s">
        <v>55</v>
      </c>
      <c r="F10376" t="s">
        <v>21</v>
      </c>
      <c r="G10376" t="s">
        <v>22</v>
      </c>
      <c r="H10376" t="s">
        <v>99</v>
      </c>
      <c r="I10376" t="s">
        <v>24</v>
      </c>
      <c r="J10376" t="s">
        <v>25</v>
      </c>
      <c r="K10376" t="s">
        <v>45</v>
      </c>
      <c r="L10376">
        <v>95.55</v>
      </c>
      <c r="M10376">
        <v>1.1499999999999999</v>
      </c>
      <c r="N10376" t="s">
        <v>27</v>
      </c>
      <c r="O10376" t="s">
        <v>28</v>
      </c>
      <c r="P10376">
        <v>10</v>
      </c>
      <c r="Q10376" t="s">
        <v>29</v>
      </c>
    </row>
    <row r="10377" spans="1:17" x14ac:dyDescent="0.3">
      <c r="A10377" t="s">
        <v>11101</v>
      </c>
      <c r="B10377" s="1">
        <v>45677</v>
      </c>
      <c r="C10377" t="s">
        <v>977</v>
      </c>
      <c r="D10377" t="s">
        <v>102</v>
      </c>
      <c r="E10377" t="s">
        <v>33</v>
      </c>
      <c r="F10377" t="s">
        <v>34</v>
      </c>
      <c r="G10377" t="s">
        <v>22</v>
      </c>
      <c r="H10377" t="s">
        <v>50</v>
      </c>
      <c r="I10377" t="s">
        <v>24</v>
      </c>
      <c r="J10377" t="s">
        <v>36</v>
      </c>
      <c r="K10377" t="s">
        <v>37</v>
      </c>
      <c r="L10377">
        <v>121.75</v>
      </c>
      <c r="M10377">
        <v>0.73</v>
      </c>
      <c r="N10377" t="s">
        <v>27</v>
      </c>
      <c r="O10377" t="s">
        <v>28</v>
      </c>
      <c r="P10377">
        <v>13</v>
      </c>
      <c r="Q10377" t="s">
        <v>29</v>
      </c>
    </row>
    <row r="10378" spans="1:17" x14ac:dyDescent="0.3">
      <c r="A10378" t="s">
        <v>11102</v>
      </c>
      <c r="B10378" s="1">
        <v>45690</v>
      </c>
      <c r="C10378" t="s">
        <v>96</v>
      </c>
      <c r="D10378" t="s">
        <v>40</v>
      </c>
      <c r="E10378" t="s">
        <v>33</v>
      </c>
      <c r="F10378" t="s">
        <v>34</v>
      </c>
      <c r="G10378" t="s">
        <v>22</v>
      </c>
      <c r="H10378" t="s">
        <v>23</v>
      </c>
      <c r="I10378" t="s">
        <v>51</v>
      </c>
      <c r="J10378" t="s">
        <v>61</v>
      </c>
      <c r="K10378" t="s">
        <v>45</v>
      </c>
      <c r="L10378">
        <v>48.62</v>
      </c>
      <c r="M10378">
        <v>1.07</v>
      </c>
      <c r="N10378" t="s">
        <v>27</v>
      </c>
      <c r="O10378" t="s">
        <v>28</v>
      </c>
      <c r="P10378">
        <v>9</v>
      </c>
      <c r="Q10378" t="s">
        <v>29</v>
      </c>
    </row>
    <row r="10379" spans="1:17" x14ac:dyDescent="0.3">
      <c r="A10379" t="s">
        <v>11103</v>
      </c>
      <c r="B10379" s="1">
        <v>45751</v>
      </c>
      <c r="C10379" t="s">
        <v>1444</v>
      </c>
      <c r="D10379" t="s">
        <v>94</v>
      </c>
      <c r="E10379" t="s">
        <v>55</v>
      </c>
      <c r="F10379" t="s">
        <v>34</v>
      </c>
      <c r="G10379" t="s">
        <v>22</v>
      </c>
      <c r="H10379" t="s">
        <v>50</v>
      </c>
      <c r="I10379" t="s">
        <v>24</v>
      </c>
      <c r="J10379" t="s">
        <v>25</v>
      </c>
      <c r="K10379" t="s">
        <v>37</v>
      </c>
      <c r="L10379">
        <v>13.61</v>
      </c>
      <c r="M10379">
        <v>0.16</v>
      </c>
      <c r="N10379" t="s">
        <v>27</v>
      </c>
      <c r="O10379" t="s">
        <v>28</v>
      </c>
      <c r="P10379">
        <v>13</v>
      </c>
      <c r="Q10379" t="s">
        <v>29</v>
      </c>
    </row>
    <row r="10380" spans="1:17" x14ac:dyDescent="0.3">
      <c r="A10380" t="s">
        <v>11104</v>
      </c>
      <c r="B10380" s="1">
        <v>45758</v>
      </c>
      <c r="C10380" t="s">
        <v>1154</v>
      </c>
      <c r="D10380" t="s">
        <v>49</v>
      </c>
      <c r="E10380" t="s">
        <v>33</v>
      </c>
      <c r="F10380" t="s">
        <v>34</v>
      </c>
      <c r="G10380" t="s">
        <v>22</v>
      </c>
      <c r="H10380" t="s">
        <v>23</v>
      </c>
      <c r="I10380" t="s">
        <v>24</v>
      </c>
      <c r="J10380" t="s">
        <v>61</v>
      </c>
      <c r="K10380" t="s">
        <v>44</v>
      </c>
      <c r="L10380">
        <v>70.010000000000005</v>
      </c>
      <c r="M10380">
        <v>1.54</v>
      </c>
      <c r="N10380" t="s">
        <v>27</v>
      </c>
      <c r="O10380" t="s">
        <v>28</v>
      </c>
      <c r="P10380">
        <v>12</v>
      </c>
      <c r="Q10380" t="s">
        <v>29</v>
      </c>
    </row>
    <row r="10381" spans="1:17" x14ac:dyDescent="0.3">
      <c r="A10381" t="s">
        <v>11105</v>
      </c>
      <c r="B10381" s="1">
        <v>45835</v>
      </c>
      <c r="C10381" t="s">
        <v>302</v>
      </c>
      <c r="D10381" t="s">
        <v>65</v>
      </c>
      <c r="E10381" t="s">
        <v>41</v>
      </c>
      <c r="F10381" t="s">
        <v>56</v>
      </c>
      <c r="G10381" t="s">
        <v>22</v>
      </c>
      <c r="H10381" t="s">
        <v>23</v>
      </c>
      <c r="I10381" t="s">
        <v>24</v>
      </c>
      <c r="J10381" t="s">
        <v>61</v>
      </c>
      <c r="K10381" t="s">
        <v>62</v>
      </c>
      <c r="L10381">
        <v>43.3</v>
      </c>
      <c r="M10381">
        <v>0.95</v>
      </c>
      <c r="N10381" t="s">
        <v>27</v>
      </c>
      <c r="O10381" t="s">
        <v>28</v>
      </c>
      <c r="P10381">
        <v>10</v>
      </c>
      <c r="Q10381" t="s">
        <v>29</v>
      </c>
    </row>
    <row r="10382" spans="1:17" x14ac:dyDescent="0.3">
      <c r="A10382" t="s">
        <v>11106</v>
      </c>
      <c r="B10382" s="1">
        <v>45698</v>
      </c>
      <c r="C10382" t="s">
        <v>264</v>
      </c>
      <c r="D10382" t="s">
        <v>106</v>
      </c>
      <c r="E10382" t="s">
        <v>55</v>
      </c>
      <c r="F10382" t="s">
        <v>34</v>
      </c>
      <c r="G10382" t="s">
        <v>22</v>
      </c>
      <c r="H10382" t="s">
        <v>99</v>
      </c>
      <c r="I10382" t="s">
        <v>51</v>
      </c>
      <c r="J10382" t="s">
        <v>61</v>
      </c>
      <c r="K10382" t="s">
        <v>26</v>
      </c>
      <c r="L10382">
        <v>9.81</v>
      </c>
      <c r="M10382">
        <v>0.22</v>
      </c>
      <c r="N10382" t="s">
        <v>27</v>
      </c>
      <c r="O10382" t="s">
        <v>28</v>
      </c>
      <c r="P10382">
        <v>10</v>
      </c>
      <c r="Q10382" t="s">
        <v>29</v>
      </c>
    </row>
    <row r="10383" spans="1:17" x14ac:dyDescent="0.3">
      <c r="A10383" t="s">
        <v>11107</v>
      </c>
      <c r="B10383" s="1">
        <v>45668</v>
      </c>
      <c r="C10383" t="s">
        <v>325</v>
      </c>
      <c r="D10383" t="s">
        <v>124</v>
      </c>
      <c r="E10383" t="s">
        <v>33</v>
      </c>
      <c r="F10383" t="s">
        <v>21</v>
      </c>
      <c r="G10383" t="s">
        <v>42</v>
      </c>
      <c r="H10383" t="s">
        <v>76</v>
      </c>
      <c r="I10383" t="s">
        <v>24</v>
      </c>
      <c r="J10383" t="s">
        <v>25</v>
      </c>
      <c r="K10383" t="s">
        <v>37</v>
      </c>
      <c r="L10383">
        <v>279.11</v>
      </c>
      <c r="M10383">
        <v>3.35</v>
      </c>
      <c r="N10383" t="s">
        <v>27</v>
      </c>
      <c r="O10383" t="s">
        <v>28</v>
      </c>
      <c r="P10383">
        <v>30</v>
      </c>
      <c r="Q10383" t="s">
        <v>29</v>
      </c>
    </row>
    <row r="10384" spans="1:17" x14ac:dyDescent="0.3">
      <c r="A10384" t="s">
        <v>11108</v>
      </c>
      <c r="B10384" s="1">
        <v>45707</v>
      </c>
      <c r="C10384" t="s">
        <v>1835</v>
      </c>
      <c r="D10384" t="s">
        <v>124</v>
      </c>
      <c r="E10384" t="s">
        <v>33</v>
      </c>
      <c r="F10384" t="s">
        <v>34</v>
      </c>
      <c r="G10384" t="s">
        <v>22</v>
      </c>
      <c r="H10384" t="s">
        <v>23</v>
      </c>
      <c r="I10384" t="s">
        <v>51</v>
      </c>
      <c r="J10384" t="s">
        <v>25</v>
      </c>
      <c r="K10384" t="s">
        <v>45</v>
      </c>
      <c r="L10384">
        <v>33.020000000000003</v>
      </c>
      <c r="M10384">
        <v>0.4</v>
      </c>
      <c r="N10384" t="s">
        <v>27</v>
      </c>
      <c r="O10384" t="s">
        <v>28</v>
      </c>
      <c r="P10384">
        <v>10</v>
      </c>
      <c r="Q10384" t="s">
        <v>29</v>
      </c>
    </row>
    <row r="10385" spans="1:17" x14ac:dyDescent="0.3">
      <c r="A10385" t="s">
        <v>11109</v>
      </c>
      <c r="B10385" s="1">
        <v>45776</v>
      </c>
      <c r="C10385" t="s">
        <v>2422</v>
      </c>
      <c r="D10385" t="s">
        <v>118</v>
      </c>
      <c r="E10385" t="s">
        <v>55</v>
      </c>
      <c r="F10385" t="s">
        <v>34</v>
      </c>
      <c r="G10385" t="s">
        <v>22</v>
      </c>
      <c r="H10385" t="s">
        <v>50</v>
      </c>
      <c r="I10385" t="s">
        <v>119</v>
      </c>
      <c r="J10385" t="s">
        <v>25</v>
      </c>
      <c r="K10385" t="s">
        <v>45</v>
      </c>
      <c r="L10385">
        <v>119.68</v>
      </c>
      <c r="M10385">
        <v>1.44</v>
      </c>
      <c r="N10385" t="s">
        <v>27</v>
      </c>
      <c r="O10385" t="s">
        <v>28</v>
      </c>
      <c r="P10385">
        <v>3</v>
      </c>
      <c r="Q10385" t="s">
        <v>29</v>
      </c>
    </row>
    <row r="10386" spans="1:17" x14ac:dyDescent="0.3">
      <c r="A10386" t="s">
        <v>11110</v>
      </c>
      <c r="B10386" s="1">
        <v>45680</v>
      </c>
      <c r="C10386" t="s">
        <v>1524</v>
      </c>
      <c r="D10386" t="s">
        <v>32</v>
      </c>
      <c r="E10386" t="s">
        <v>66</v>
      </c>
      <c r="F10386" t="s">
        <v>56</v>
      </c>
      <c r="G10386" t="s">
        <v>22</v>
      </c>
      <c r="H10386" t="s">
        <v>76</v>
      </c>
      <c r="I10386" t="s">
        <v>51</v>
      </c>
      <c r="J10386" t="s">
        <v>61</v>
      </c>
      <c r="K10386" t="s">
        <v>26</v>
      </c>
      <c r="L10386">
        <v>386.43</v>
      </c>
      <c r="M10386">
        <v>8.5</v>
      </c>
      <c r="N10386" t="s">
        <v>27</v>
      </c>
      <c r="O10386" t="s">
        <v>28</v>
      </c>
      <c r="P10386">
        <v>29</v>
      </c>
      <c r="Q10386" t="s">
        <v>29</v>
      </c>
    </row>
    <row r="10387" spans="1:17" x14ac:dyDescent="0.3">
      <c r="A10387" t="s">
        <v>11111</v>
      </c>
      <c r="B10387" s="1">
        <v>45677</v>
      </c>
      <c r="C10387" t="s">
        <v>751</v>
      </c>
      <c r="D10387" t="s">
        <v>49</v>
      </c>
      <c r="E10387" t="s">
        <v>33</v>
      </c>
      <c r="F10387" t="s">
        <v>56</v>
      </c>
      <c r="G10387" t="s">
        <v>22</v>
      </c>
      <c r="H10387" t="s">
        <v>23</v>
      </c>
      <c r="I10387" t="s">
        <v>24</v>
      </c>
      <c r="J10387" t="s">
        <v>36</v>
      </c>
      <c r="K10387" t="s">
        <v>44</v>
      </c>
      <c r="L10387">
        <v>48.44</v>
      </c>
      <c r="M10387">
        <v>0.28999999999999998</v>
      </c>
      <c r="N10387" t="s">
        <v>27</v>
      </c>
      <c r="O10387" t="s">
        <v>28</v>
      </c>
      <c r="P10387">
        <v>0</v>
      </c>
      <c r="Q10387" t="s">
        <v>29</v>
      </c>
    </row>
    <row r="10388" spans="1:17" x14ac:dyDescent="0.3">
      <c r="A10388" t="s">
        <v>11112</v>
      </c>
      <c r="B10388" s="1">
        <v>45769</v>
      </c>
      <c r="C10388" t="s">
        <v>878</v>
      </c>
      <c r="D10388" t="s">
        <v>65</v>
      </c>
      <c r="E10388" t="s">
        <v>41</v>
      </c>
      <c r="F10388" t="s">
        <v>56</v>
      </c>
      <c r="G10388" t="s">
        <v>22</v>
      </c>
      <c r="H10388" t="s">
        <v>35</v>
      </c>
      <c r="I10388" t="s">
        <v>51</v>
      </c>
      <c r="J10388" t="s">
        <v>36</v>
      </c>
      <c r="K10388" t="s">
        <v>45</v>
      </c>
      <c r="L10388">
        <v>53.57</v>
      </c>
      <c r="M10388">
        <v>0.32</v>
      </c>
      <c r="N10388" t="s">
        <v>27</v>
      </c>
      <c r="O10388" t="s">
        <v>28</v>
      </c>
      <c r="P10388">
        <v>11</v>
      </c>
      <c r="Q10388" t="s">
        <v>29</v>
      </c>
    </row>
    <row r="10389" spans="1:17" x14ac:dyDescent="0.3">
      <c r="A10389" t="s">
        <v>11113</v>
      </c>
      <c r="B10389" s="1">
        <v>45807</v>
      </c>
      <c r="C10389" t="s">
        <v>1165</v>
      </c>
      <c r="D10389" t="s">
        <v>118</v>
      </c>
      <c r="E10389" t="s">
        <v>66</v>
      </c>
      <c r="F10389" t="s">
        <v>34</v>
      </c>
      <c r="G10389" t="s">
        <v>22</v>
      </c>
      <c r="H10389" t="s">
        <v>99</v>
      </c>
      <c r="I10389" t="s">
        <v>44</v>
      </c>
      <c r="J10389" t="s">
        <v>25</v>
      </c>
      <c r="K10389" t="s">
        <v>44</v>
      </c>
      <c r="L10389">
        <v>243.2</v>
      </c>
      <c r="M10389">
        <v>2.92</v>
      </c>
      <c r="N10389" t="s">
        <v>27</v>
      </c>
      <c r="O10389" t="s">
        <v>28</v>
      </c>
      <c r="P10389">
        <v>22</v>
      </c>
      <c r="Q10389" t="s">
        <v>29</v>
      </c>
    </row>
    <row r="10390" spans="1:17" x14ac:dyDescent="0.3">
      <c r="A10390" t="s">
        <v>11114</v>
      </c>
      <c r="B10390" s="1">
        <v>45804</v>
      </c>
      <c r="C10390" t="s">
        <v>592</v>
      </c>
      <c r="D10390" t="s">
        <v>203</v>
      </c>
      <c r="E10390" t="s">
        <v>41</v>
      </c>
      <c r="F10390" t="s">
        <v>56</v>
      </c>
      <c r="G10390" t="s">
        <v>22</v>
      </c>
      <c r="H10390" t="s">
        <v>57</v>
      </c>
      <c r="I10390" t="s">
        <v>24</v>
      </c>
      <c r="J10390" t="s">
        <v>25</v>
      </c>
      <c r="K10390" t="s">
        <v>44</v>
      </c>
      <c r="L10390">
        <v>35.9</v>
      </c>
      <c r="M10390">
        <v>0.43</v>
      </c>
      <c r="N10390" t="s">
        <v>27</v>
      </c>
      <c r="O10390" t="s">
        <v>28</v>
      </c>
      <c r="P10390">
        <v>3</v>
      </c>
      <c r="Q10390" t="s">
        <v>29</v>
      </c>
    </row>
    <row r="10391" spans="1:17" x14ac:dyDescent="0.3">
      <c r="A10391" t="s">
        <v>11115</v>
      </c>
      <c r="B10391" s="1">
        <v>45742</v>
      </c>
      <c r="C10391" t="s">
        <v>1115</v>
      </c>
      <c r="D10391" t="s">
        <v>49</v>
      </c>
      <c r="E10391" t="s">
        <v>33</v>
      </c>
      <c r="F10391" t="s">
        <v>34</v>
      </c>
      <c r="G10391" t="s">
        <v>22</v>
      </c>
      <c r="H10391" t="s">
        <v>35</v>
      </c>
      <c r="I10391" t="s">
        <v>44</v>
      </c>
      <c r="J10391" t="s">
        <v>25</v>
      </c>
      <c r="K10391" t="s">
        <v>45</v>
      </c>
      <c r="L10391">
        <v>129.34</v>
      </c>
      <c r="M10391">
        <v>1.55</v>
      </c>
      <c r="N10391" t="s">
        <v>27</v>
      </c>
      <c r="O10391" t="s">
        <v>28</v>
      </c>
      <c r="P10391">
        <v>10</v>
      </c>
      <c r="Q10391" t="s">
        <v>29</v>
      </c>
    </row>
    <row r="10392" spans="1:17" x14ac:dyDescent="0.3">
      <c r="A10392" t="s">
        <v>11116</v>
      </c>
      <c r="B10392" s="1">
        <v>45684</v>
      </c>
      <c r="C10392" t="s">
        <v>755</v>
      </c>
      <c r="D10392" t="s">
        <v>124</v>
      </c>
      <c r="E10392" t="s">
        <v>41</v>
      </c>
      <c r="F10392" t="s">
        <v>34</v>
      </c>
      <c r="G10392" t="s">
        <v>22</v>
      </c>
      <c r="H10392" t="s">
        <v>99</v>
      </c>
      <c r="I10392" t="s">
        <v>51</v>
      </c>
      <c r="J10392" t="s">
        <v>25</v>
      </c>
      <c r="K10392" t="s">
        <v>26</v>
      </c>
      <c r="L10392">
        <v>71.3</v>
      </c>
      <c r="M10392">
        <v>0.86</v>
      </c>
      <c r="N10392" t="s">
        <v>27</v>
      </c>
      <c r="O10392" t="s">
        <v>28</v>
      </c>
      <c r="P10392">
        <v>12</v>
      </c>
      <c r="Q10392" t="s">
        <v>29</v>
      </c>
    </row>
    <row r="10393" spans="1:17" x14ac:dyDescent="0.3">
      <c r="A10393" t="s">
        <v>11117</v>
      </c>
      <c r="B10393" s="1">
        <v>45723</v>
      </c>
      <c r="C10393" t="s">
        <v>2158</v>
      </c>
      <c r="D10393" t="s">
        <v>118</v>
      </c>
      <c r="E10393" t="s">
        <v>55</v>
      </c>
      <c r="F10393" t="s">
        <v>56</v>
      </c>
      <c r="G10393" t="s">
        <v>84</v>
      </c>
      <c r="H10393" t="s">
        <v>99</v>
      </c>
      <c r="I10393" t="s">
        <v>24</v>
      </c>
      <c r="J10393" t="s">
        <v>25</v>
      </c>
      <c r="K10393" t="s">
        <v>37</v>
      </c>
      <c r="L10393">
        <v>143.26</v>
      </c>
      <c r="M10393">
        <v>0</v>
      </c>
      <c r="N10393" t="s">
        <v>69</v>
      </c>
      <c r="O10393" t="s">
        <v>85</v>
      </c>
      <c r="P10393">
        <v>62</v>
      </c>
      <c r="Q10393" t="s">
        <v>46</v>
      </c>
    </row>
    <row r="10394" spans="1:17" x14ac:dyDescent="0.3">
      <c r="A10394" t="s">
        <v>11118</v>
      </c>
      <c r="B10394" s="1">
        <v>45659</v>
      </c>
      <c r="C10394" t="s">
        <v>1939</v>
      </c>
      <c r="D10394" t="s">
        <v>118</v>
      </c>
      <c r="E10394" t="s">
        <v>55</v>
      </c>
      <c r="F10394" t="s">
        <v>34</v>
      </c>
      <c r="G10394" t="s">
        <v>84</v>
      </c>
      <c r="H10394" t="s">
        <v>23</v>
      </c>
      <c r="I10394" t="s">
        <v>51</v>
      </c>
      <c r="J10394" t="s">
        <v>36</v>
      </c>
      <c r="K10394" t="s">
        <v>37</v>
      </c>
      <c r="L10394">
        <v>90.48</v>
      </c>
      <c r="M10394">
        <v>0.54</v>
      </c>
      <c r="N10394" t="s">
        <v>27</v>
      </c>
      <c r="O10394" t="s">
        <v>28</v>
      </c>
      <c r="P10394">
        <v>40</v>
      </c>
      <c r="Q10394" t="s">
        <v>46</v>
      </c>
    </row>
    <row r="10395" spans="1:17" x14ac:dyDescent="0.3">
      <c r="A10395" t="s">
        <v>11119</v>
      </c>
      <c r="B10395" s="1">
        <v>45709</v>
      </c>
      <c r="C10395" t="s">
        <v>1285</v>
      </c>
      <c r="D10395" t="s">
        <v>106</v>
      </c>
      <c r="E10395" t="s">
        <v>66</v>
      </c>
      <c r="F10395" t="s">
        <v>34</v>
      </c>
      <c r="G10395" t="s">
        <v>22</v>
      </c>
      <c r="H10395" t="s">
        <v>99</v>
      </c>
      <c r="I10395" t="s">
        <v>44</v>
      </c>
      <c r="J10395" t="s">
        <v>61</v>
      </c>
      <c r="K10395" t="s">
        <v>45</v>
      </c>
      <c r="L10395">
        <v>108.41</v>
      </c>
      <c r="M10395">
        <v>2.39</v>
      </c>
      <c r="N10395" t="s">
        <v>27</v>
      </c>
      <c r="O10395" t="s">
        <v>28</v>
      </c>
      <c r="P10395">
        <v>17</v>
      </c>
      <c r="Q10395" t="s">
        <v>29</v>
      </c>
    </row>
    <row r="10396" spans="1:17" x14ac:dyDescent="0.3">
      <c r="A10396" t="s">
        <v>11120</v>
      </c>
      <c r="B10396" s="1">
        <v>45675</v>
      </c>
      <c r="C10396" t="s">
        <v>592</v>
      </c>
      <c r="D10396" t="s">
        <v>203</v>
      </c>
      <c r="E10396" t="s">
        <v>41</v>
      </c>
      <c r="F10396" t="s">
        <v>56</v>
      </c>
      <c r="G10396" t="s">
        <v>22</v>
      </c>
      <c r="H10396" t="s">
        <v>23</v>
      </c>
      <c r="I10396" t="s">
        <v>51</v>
      </c>
      <c r="J10396" t="s">
        <v>25</v>
      </c>
      <c r="K10396" t="s">
        <v>45</v>
      </c>
      <c r="L10396">
        <v>95.64</v>
      </c>
      <c r="M10396">
        <v>1.1499999999999999</v>
      </c>
      <c r="N10396" t="s">
        <v>27</v>
      </c>
      <c r="O10396" t="s">
        <v>28</v>
      </c>
      <c r="P10396">
        <v>8</v>
      </c>
      <c r="Q10396" t="s">
        <v>29</v>
      </c>
    </row>
    <row r="10397" spans="1:17" x14ac:dyDescent="0.3">
      <c r="A10397" t="s">
        <v>11121</v>
      </c>
      <c r="B10397" s="1">
        <v>45725</v>
      </c>
      <c r="C10397" t="s">
        <v>2404</v>
      </c>
      <c r="D10397" t="s">
        <v>54</v>
      </c>
      <c r="E10397" t="s">
        <v>66</v>
      </c>
      <c r="F10397" t="s">
        <v>34</v>
      </c>
      <c r="G10397" t="s">
        <v>22</v>
      </c>
      <c r="H10397" t="s">
        <v>99</v>
      </c>
      <c r="I10397" t="s">
        <v>51</v>
      </c>
      <c r="J10397" t="s">
        <v>111</v>
      </c>
      <c r="K10397" t="s">
        <v>37</v>
      </c>
      <c r="L10397">
        <v>35.67</v>
      </c>
      <c r="M10397">
        <v>0.14000000000000001</v>
      </c>
      <c r="N10397" t="s">
        <v>27</v>
      </c>
      <c r="O10397" t="s">
        <v>28</v>
      </c>
      <c r="P10397">
        <v>2</v>
      </c>
      <c r="Q10397" t="s">
        <v>29</v>
      </c>
    </row>
    <row r="10398" spans="1:17" x14ac:dyDescent="0.3">
      <c r="A10398" t="s">
        <v>11122</v>
      </c>
      <c r="B10398" s="1">
        <v>45781</v>
      </c>
      <c r="C10398" t="s">
        <v>947</v>
      </c>
      <c r="D10398" t="s">
        <v>102</v>
      </c>
      <c r="E10398" t="s">
        <v>41</v>
      </c>
      <c r="F10398" t="s">
        <v>34</v>
      </c>
      <c r="G10398" t="s">
        <v>22</v>
      </c>
      <c r="H10398" t="s">
        <v>60</v>
      </c>
      <c r="I10398" t="s">
        <v>24</v>
      </c>
      <c r="J10398" t="s">
        <v>36</v>
      </c>
      <c r="K10398" t="s">
        <v>45</v>
      </c>
      <c r="L10398">
        <v>36.729999999999997</v>
      </c>
      <c r="M10398">
        <v>0.22</v>
      </c>
      <c r="N10398" t="s">
        <v>27</v>
      </c>
      <c r="O10398" t="s">
        <v>28</v>
      </c>
      <c r="P10398">
        <v>9</v>
      </c>
      <c r="Q10398" t="s">
        <v>29</v>
      </c>
    </row>
    <row r="10399" spans="1:17" x14ac:dyDescent="0.3">
      <c r="A10399" t="s">
        <v>11123</v>
      </c>
      <c r="B10399" s="1">
        <v>45690</v>
      </c>
      <c r="C10399" t="s">
        <v>856</v>
      </c>
      <c r="D10399" t="s">
        <v>75</v>
      </c>
      <c r="E10399" t="s">
        <v>33</v>
      </c>
      <c r="F10399" t="s">
        <v>34</v>
      </c>
      <c r="G10399" t="s">
        <v>42</v>
      </c>
      <c r="H10399" t="s">
        <v>76</v>
      </c>
      <c r="I10399" t="s">
        <v>24</v>
      </c>
      <c r="J10399" t="s">
        <v>25</v>
      </c>
      <c r="K10399" t="s">
        <v>37</v>
      </c>
      <c r="L10399">
        <v>296.39</v>
      </c>
      <c r="M10399">
        <v>0</v>
      </c>
      <c r="N10399" t="s">
        <v>69</v>
      </c>
      <c r="O10399" t="s">
        <v>593</v>
      </c>
      <c r="P10399">
        <v>56</v>
      </c>
      <c r="Q10399" t="s">
        <v>46</v>
      </c>
    </row>
    <row r="10400" spans="1:17" x14ac:dyDescent="0.3">
      <c r="A10400" t="s">
        <v>11124</v>
      </c>
      <c r="B10400" s="1">
        <v>45827</v>
      </c>
      <c r="C10400" t="s">
        <v>1171</v>
      </c>
      <c r="D10400" t="s">
        <v>32</v>
      </c>
      <c r="E10400" t="s">
        <v>20</v>
      </c>
      <c r="F10400" t="s">
        <v>21</v>
      </c>
      <c r="G10400" t="s">
        <v>22</v>
      </c>
      <c r="H10400" t="s">
        <v>50</v>
      </c>
      <c r="I10400" t="s">
        <v>24</v>
      </c>
      <c r="J10400" t="s">
        <v>36</v>
      </c>
      <c r="K10400" t="s">
        <v>37</v>
      </c>
      <c r="L10400">
        <v>23.69</v>
      </c>
      <c r="M10400">
        <v>0.14000000000000001</v>
      </c>
      <c r="N10400" t="s">
        <v>27</v>
      </c>
      <c r="O10400" t="s">
        <v>28</v>
      </c>
      <c r="P10400">
        <v>9</v>
      </c>
      <c r="Q10400" t="s">
        <v>29</v>
      </c>
    </row>
    <row r="10401" spans="1:17" x14ac:dyDescent="0.3">
      <c r="A10401" t="s">
        <v>11125</v>
      </c>
      <c r="B10401" s="1">
        <v>45837</v>
      </c>
      <c r="C10401" t="s">
        <v>588</v>
      </c>
      <c r="D10401" t="s">
        <v>118</v>
      </c>
      <c r="E10401" t="s">
        <v>55</v>
      </c>
      <c r="F10401" t="s">
        <v>34</v>
      </c>
      <c r="G10401" t="s">
        <v>42</v>
      </c>
      <c r="H10401" t="s">
        <v>35</v>
      </c>
      <c r="I10401" t="s">
        <v>24</v>
      </c>
      <c r="J10401" t="s">
        <v>61</v>
      </c>
      <c r="K10401" t="s">
        <v>45</v>
      </c>
      <c r="L10401">
        <v>69.83</v>
      </c>
      <c r="M10401">
        <v>1.54</v>
      </c>
      <c r="N10401" t="s">
        <v>27</v>
      </c>
      <c r="O10401" t="s">
        <v>28</v>
      </c>
      <c r="P10401">
        <v>18</v>
      </c>
      <c r="Q10401" t="s">
        <v>29</v>
      </c>
    </row>
    <row r="10402" spans="1:17" x14ac:dyDescent="0.3">
      <c r="A10402" t="s">
        <v>11126</v>
      </c>
      <c r="B10402" s="1">
        <v>45666</v>
      </c>
      <c r="C10402" t="s">
        <v>538</v>
      </c>
      <c r="D10402" t="s">
        <v>124</v>
      </c>
      <c r="E10402" t="s">
        <v>55</v>
      </c>
      <c r="F10402" t="s">
        <v>34</v>
      </c>
      <c r="G10402" t="s">
        <v>42</v>
      </c>
      <c r="H10402" t="s">
        <v>99</v>
      </c>
      <c r="I10402" t="s">
        <v>24</v>
      </c>
      <c r="J10402" t="s">
        <v>25</v>
      </c>
      <c r="K10402" t="s">
        <v>44</v>
      </c>
      <c r="L10402">
        <v>114.92</v>
      </c>
      <c r="M10402">
        <v>1.38</v>
      </c>
      <c r="N10402" t="s">
        <v>27</v>
      </c>
      <c r="O10402" t="s">
        <v>28</v>
      </c>
      <c r="P10402">
        <v>23</v>
      </c>
      <c r="Q10402" t="s">
        <v>29</v>
      </c>
    </row>
    <row r="10403" spans="1:17" x14ac:dyDescent="0.3">
      <c r="A10403" t="s">
        <v>11127</v>
      </c>
      <c r="B10403" s="1">
        <v>45830</v>
      </c>
      <c r="C10403" t="s">
        <v>264</v>
      </c>
      <c r="D10403" t="s">
        <v>106</v>
      </c>
      <c r="E10403" t="s">
        <v>55</v>
      </c>
      <c r="F10403" t="s">
        <v>34</v>
      </c>
      <c r="G10403" t="s">
        <v>22</v>
      </c>
      <c r="H10403" t="s">
        <v>99</v>
      </c>
      <c r="I10403" t="s">
        <v>24</v>
      </c>
      <c r="J10403" t="s">
        <v>36</v>
      </c>
      <c r="K10403" t="s">
        <v>45</v>
      </c>
      <c r="L10403">
        <v>27.45</v>
      </c>
      <c r="M10403">
        <v>0.16</v>
      </c>
      <c r="N10403" t="s">
        <v>27</v>
      </c>
      <c r="O10403" t="s">
        <v>28</v>
      </c>
      <c r="P10403">
        <v>10</v>
      </c>
      <c r="Q10403" t="s">
        <v>29</v>
      </c>
    </row>
    <row r="10404" spans="1:17" x14ac:dyDescent="0.3">
      <c r="A10404" t="s">
        <v>11128</v>
      </c>
      <c r="B10404" s="1">
        <v>45764</v>
      </c>
      <c r="C10404" t="s">
        <v>404</v>
      </c>
      <c r="D10404" t="s">
        <v>94</v>
      </c>
      <c r="E10404" t="s">
        <v>41</v>
      </c>
      <c r="F10404" t="s">
        <v>34</v>
      </c>
      <c r="G10404" t="s">
        <v>42</v>
      </c>
      <c r="H10404" t="s">
        <v>50</v>
      </c>
      <c r="I10404" t="s">
        <v>119</v>
      </c>
      <c r="J10404" t="s">
        <v>25</v>
      </c>
      <c r="K10404" t="s">
        <v>37</v>
      </c>
      <c r="L10404">
        <v>161.22</v>
      </c>
      <c r="M10404">
        <v>1.93</v>
      </c>
      <c r="N10404" t="s">
        <v>27</v>
      </c>
      <c r="O10404" t="s">
        <v>28</v>
      </c>
      <c r="P10404">
        <v>18</v>
      </c>
      <c r="Q10404" t="s">
        <v>29</v>
      </c>
    </row>
    <row r="10405" spans="1:17" x14ac:dyDescent="0.3">
      <c r="A10405" t="s">
        <v>11129</v>
      </c>
      <c r="B10405" s="1">
        <v>45700</v>
      </c>
      <c r="C10405" t="s">
        <v>671</v>
      </c>
      <c r="D10405" t="s">
        <v>89</v>
      </c>
      <c r="E10405" t="s">
        <v>41</v>
      </c>
      <c r="F10405" t="s">
        <v>34</v>
      </c>
      <c r="G10405" t="s">
        <v>42</v>
      </c>
      <c r="H10405" t="s">
        <v>35</v>
      </c>
      <c r="I10405" t="s">
        <v>24</v>
      </c>
      <c r="J10405" t="s">
        <v>36</v>
      </c>
      <c r="K10405" t="s">
        <v>45</v>
      </c>
      <c r="L10405">
        <v>60.14</v>
      </c>
      <c r="M10405">
        <v>0.36</v>
      </c>
      <c r="N10405" t="s">
        <v>27</v>
      </c>
      <c r="O10405" t="s">
        <v>28</v>
      </c>
      <c r="P10405">
        <v>25</v>
      </c>
      <c r="Q10405" t="s">
        <v>29</v>
      </c>
    </row>
    <row r="10406" spans="1:17" x14ac:dyDescent="0.3">
      <c r="A10406" t="s">
        <v>11130</v>
      </c>
      <c r="B10406" s="1">
        <v>45742</v>
      </c>
      <c r="C10406" t="s">
        <v>479</v>
      </c>
      <c r="D10406" t="s">
        <v>160</v>
      </c>
      <c r="E10406" t="s">
        <v>33</v>
      </c>
      <c r="F10406" t="s">
        <v>56</v>
      </c>
      <c r="G10406" t="s">
        <v>22</v>
      </c>
      <c r="H10406" t="s">
        <v>76</v>
      </c>
      <c r="I10406" t="s">
        <v>24</v>
      </c>
      <c r="J10406" t="s">
        <v>25</v>
      </c>
      <c r="K10406" t="s">
        <v>37</v>
      </c>
      <c r="L10406">
        <v>565.30999999999995</v>
      </c>
      <c r="M10406">
        <v>6.78</v>
      </c>
      <c r="N10406" t="s">
        <v>27</v>
      </c>
      <c r="O10406" t="s">
        <v>28</v>
      </c>
      <c r="P10406">
        <v>53</v>
      </c>
      <c r="Q10406" t="s">
        <v>46</v>
      </c>
    </row>
    <row r="10407" spans="1:17" x14ac:dyDescent="0.3">
      <c r="A10407" t="s">
        <v>11131</v>
      </c>
      <c r="B10407" s="1">
        <v>45804</v>
      </c>
      <c r="C10407" t="s">
        <v>746</v>
      </c>
      <c r="D10407" t="s">
        <v>49</v>
      </c>
      <c r="E10407" t="s">
        <v>20</v>
      </c>
      <c r="F10407" t="s">
        <v>21</v>
      </c>
      <c r="G10407" t="s">
        <v>22</v>
      </c>
      <c r="H10407" t="s">
        <v>23</v>
      </c>
      <c r="I10407" t="s">
        <v>51</v>
      </c>
      <c r="J10407" t="s">
        <v>25</v>
      </c>
      <c r="K10407" t="s">
        <v>45</v>
      </c>
      <c r="L10407">
        <v>87.62</v>
      </c>
      <c r="M10407">
        <v>1.05</v>
      </c>
      <c r="N10407" t="s">
        <v>27</v>
      </c>
      <c r="O10407" t="s">
        <v>28</v>
      </c>
      <c r="P10407">
        <v>12</v>
      </c>
      <c r="Q10407" t="s">
        <v>29</v>
      </c>
    </row>
    <row r="10408" spans="1:17" x14ac:dyDescent="0.3">
      <c r="A10408" t="s">
        <v>11132</v>
      </c>
      <c r="B10408" s="1">
        <v>45833</v>
      </c>
      <c r="C10408" t="s">
        <v>196</v>
      </c>
      <c r="D10408" t="s">
        <v>54</v>
      </c>
      <c r="E10408" t="s">
        <v>66</v>
      </c>
      <c r="F10408" t="s">
        <v>56</v>
      </c>
      <c r="G10408" t="s">
        <v>22</v>
      </c>
      <c r="H10408" t="s">
        <v>50</v>
      </c>
      <c r="I10408" t="s">
        <v>24</v>
      </c>
      <c r="J10408" t="s">
        <v>25</v>
      </c>
      <c r="K10408" t="s">
        <v>45</v>
      </c>
      <c r="L10408">
        <v>31.43</v>
      </c>
      <c r="M10408">
        <v>0.38</v>
      </c>
      <c r="N10408" t="s">
        <v>27</v>
      </c>
      <c r="O10408" t="s">
        <v>28</v>
      </c>
      <c r="P10408">
        <v>15</v>
      </c>
      <c r="Q10408" t="s">
        <v>29</v>
      </c>
    </row>
    <row r="10409" spans="1:17" x14ac:dyDescent="0.3">
      <c r="A10409" t="s">
        <v>11133</v>
      </c>
      <c r="B10409" s="1">
        <v>45739</v>
      </c>
      <c r="C10409" t="s">
        <v>1315</v>
      </c>
      <c r="D10409" t="s">
        <v>49</v>
      </c>
      <c r="E10409" t="s">
        <v>55</v>
      </c>
      <c r="F10409" t="s">
        <v>34</v>
      </c>
      <c r="G10409" t="s">
        <v>22</v>
      </c>
      <c r="H10409" t="s">
        <v>57</v>
      </c>
      <c r="I10409" t="s">
        <v>24</v>
      </c>
      <c r="J10409" t="s">
        <v>36</v>
      </c>
      <c r="K10409" t="s">
        <v>45</v>
      </c>
      <c r="L10409">
        <v>48.41</v>
      </c>
      <c r="M10409">
        <v>0.28999999999999998</v>
      </c>
      <c r="N10409" t="s">
        <v>27</v>
      </c>
      <c r="O10409" t="s">
        <v>28</v>
      </c>
      <c r="P10409">
        <v>7</v>
      </c>
      <c r="Q10409" t="s">
        <v>29</v>
      </c>
    </row>
    <row r="10410" spans="1:17" x14ac:dyDescent="0.3">
      <c r="A10410" t="s">
        <v>11134</v>
      </c>
      <c r="B10410" s="1">
        <v>45726</v>
      </c>
      <c r="C10410" t="s">
        <v>1248</v>
      </c>
      <c r="D10410" t="s">
        <v>54</v>
      </c>
      <c r="E10410" t="s">
        <v>41</v>
      </c>
      <c r="F10410" t="s">
        <v>34</v>
      </c>
      <c r="G10410" t="s">
        <v>22</v>
      </c>
      <c r="H10410" t="s">
        <v>35</v>
      </c>
      <c r="I10410" t="s">
        <v>24</v>
      </c>
      <c r="J10410" t="s">
        <v>25</v>
      </c>
      <c r="K10410" t="s">
        <v>37</v>
      </c>
      <c r="L10410">
        <v>158.99</v>
      </c>
      <c r="M10410">
        <v>1.91</v>
      </c>
      <c r="N10410" t="s">
        <v>27</v>
      </c>
      <c r="O10410" t="s">
        <v>28</v>
      </c>
      <c r="P10410">
        <v>7</v>
      </c>
      <c r="Q10410" t="s">
        <v>29</v>
      </c>
    </row>
    <row r="10411" spans="1:17" x14ac:dyDescent="0.3">
      <c r="A10411" t="s">
        <v>11135</v>
      </c>
      <c r="B10411" s="1">
        <v>45663</v>
      </c>
      <c r="C10411" t="s">
        <v>602</v>
      </c>
      <c r="D10411" t="s">
        <v>75</v>
      </c>
      <c r="E10411" t="s">
        <v>55</v>
      </c>
      <c r="F10411" t="s">
        <v>34</v>
      </c>
      <c r="G10411" t="s">
        <v>22</v>
      </c>
      <c r="H10411" t="s">
        <v>57</v>
      </c>
      <c r="I10411" t="s">
        <v>24</v>
      </c>
      <c r="J10411" t="s">
        <v>25</v>
      </c>
      <c r="K10411" t="s">
        <v>45</v>
      </c>
      <c r="L10411">
        <v>88.37</v>
      </c>
      <c r="M10411">
        <v>1.06</v>
      </c>
      <c r="N10411" t="s">
        <v>27</v>
      </c>
      <c r="O10411" t="s">
        <v>28</v>
      </c>
      <c r="P10411">
        <v>0</v>
      </c>
      <c r="Q10411" t="s">
        <v>29</v>
      </c>
    </row>
    <row r="10412" spans="1:17" x14ac:dyDescent="0.3">
      <c r="A10412" t="s">
        <v>11136</v>
      </c>
      <c r="B10412" s="1">
        <v>45746</v>
      </c>
      <c r="C10412" t="s">
        <v>826</v>
      </c>
      <c r="D10412" t="s">
        <v>19</v>
      </c>
      <c r="E10412" t="s">
        <v>33</v>
      </c>
      <c r="F10412" t="s">
        <v>56</v>
      </c>
      <c r="G10412" t="s">
        <v>42</v>
      </c>
      <c r="H10412" t="s">
        <v>23</v>
      </c>
      <c r="I10412" t="s">
        <v>44</v>
      </c>
      <c r="J10412" t="s">
        <v>61</v>
      </c>
      <c r="K10412" t="s">
        <v>45</v>
      </c>
      <c r="L10412">
        <v>66.19</v>
      </c>
      <c r="M10412">
        <v>1.46</v>
      </c>
      <c r="N10412" t="s">
        <v>27</v>
      </c>
      <c r="O10412" t="s">
        <v>28</v>
      </c>
      <c r="P10412">
        <v>34</v>
      </c>
      <c r="Q10412" t="s">
        <v>29</v>
      </c>
    </row>
    <row r="10413" spans="1:17" x14ac:dyDescent="0.3">
      <c r="A10413" t="s">
        <v>11137</v>
      </c>
      <c r="B10413" s="1">
        <v>45803</v>
      </c>
      <c r="C10413" t="s">
        <v>909</v>
      </c>
      <c r="D10413" t="s">
        <v>118</v>
      </c>
      <c r="E10413" t="s">
        <v>41</v>
      </c>
      <c r="F10413" t="s">
        <v>56</v>
      </c>
      <c r="G10413" t="s">
        <v>22</v>
      </c>
      <c r="H10413" t="s">
        <v>76</v>
      </c>
      <c r="I10413" t="s">
        <v>44</v>
      </c>
      <c r="J10413" t="s">
        <v>111</v>
      </c>
      <c r="K10413" t="s">
        <v>45</v>
      </c>
      <c r="L10413">
        <v>258.51</v>
      </c>
      <c r="M10413">
        <v>1.03</v>
      </c>
      <c r="N10413" t="s">
        <v>27</v>
      </c>
      <c r="O10413" t="s">
        <v>28</v>
      </c>
      <c r="P10413">
        <v>29</v>
      </c>
      <c r="Q10413" t="s">
        <v>29</v>
      </c>
    </row>
    <row r="10414" spans="1:17" x14ac:dyDescent="0.3">
      <c r="A10414" t="s">
        <v>11138</v>
      </c>
      <c r="B10414" s="1">
        <v>45793</v>
      </c>
      <c r="C10414" t="s">
        <v>1202</v>
      </c>
      <c r="D10414" t="s">
        <v>49</v>
      </c>
      <c r="E10414" t="s">
        <v>55</v>
      </c>
      <c r="F10414" t="s">
        <v>34</v>
      </c>
      <c r="G10414" t="s">
        <v>22</v>
      </c>
      <c r="H10414" t="s">
        <v>99</v>
      </c>
      <c r="I10414" t="s">
        <v>24</v>
      </c>
      <c r="J10414" t="s">
        <v>36</v>
      </c>
      <c r="K10414" t="s">
        <v>45</v>
      </c>
      <c r="L10414">
        <v>67.849999999999994</v>
      </c>
      <c r="M10414">
        <v>0.41</v>
      </c>
      <c r="N10414" t="s">
        <v>27</v>
      </c>
      <c r="O10414" t="s">
        <v>28</v>
      </c>
      <c r="P10414">
        <v>12</v>
      </c>
      <c r="Q10414" t="s">
        <v>29</v>
      </c>
    </row>
    <row r="10415" spans="1:17" x14ac:dyDescent="0.3">
      <c r="A10415" t="s">
        <v>11139</v>
      </c>
      <c r="B10415" s="1">
        <v>45702</v>
      </c>
      <c r="C10415" t="s">
        <v>574</v>
      </c>
      <c r="D10415" t="s">
        <v>54</v>
      </c>
      <c r="E10415" t="s">
        <v>33</v>
      </c>
      <c r="F10415" t="s">
        <v>34</v>
      </c>
      <c r="G10415" t="s">
        <v>22</v>
      </c>
      <c r="H10415" t="s">
        <v>76</v>
      </c>
      <c r="I10415" t="s">
        <v>44</v>
      </c>
      <c r="J10415" t="s">
        <v>61</v>
      </c>
      <c r="K10415" t="s">
        <v>62</v>
      </c>
      <c r="L10415">
        <v>311.88</v>
      </c>
      <c r="M10415">
        <v>6.86</v>
      </c>
      <c r="N10415" t="s">
        <v>27</v>
      </c>
      <c r="O10415" t="s">
        <v>28</v>
      </c>
      <c r="P10415">
        <v>36</v>
      </c>
      <c r="Q10415" t="s">
        <v>29</v>
      </c>
    </row>
    <row r="10416" spans="1:17" x14ac:dyDescent="0.3">
      <c r="A10416" t="s">
        <v>11140</v>
      </c>
      <c r="B10416" s="1">
        <v>45680</v>
      </c>
      <c r="C10416" t="s">
        <v>1915</v>
      </c>
      <c r="D10416" t="s">
        <v>65</v>
      </c>
      <c r="E10416" t="s">
        <v>41</v>
      </c>
      <c r="F10416" t="s">
        <v>21</v>
      </c>
      <c r="G10416" t="s">
        <v>22</v>
      </c>
      <c r="H10416" t="s">
        <v>103</v>
      </c>
      <c r="I10416" t="s">
        <v>24</v>
      </c>
      <c r="J10416" t="s">
        <v>25</v>
      </c>
      <c r="K10416" t="s">
        <v>45</v>
      </c>
      <c r="L10416">
        <v>63.55</v>
      </c>
      <c r="M10416">
        <v>0.76</v>
      </c>
      <c r="N10416" t="s">
        <v>27</v>
      </c>
      <c r="O10416" t="s">
        <v>28</v>
      </c>
      <c r="P10416">
        <v>0</v>
      </c>
      <c r="Q10416" t="s">
        <v>29</v>
      </c>
    </row>
    <row r="10417" spans="1:17" x14ac:dyDescent="0.3">
      <c r="A10417" t="s">
        <v>11141</v>
      </c>
      <c r="B10417" s="1">
        <v>45748</v>
      </c>
      <c r="C10417" t="s">
        <v>1930</v>
      </c>
      <c r="D10417" t="s">
        <v>118</v>
      </c>
      <c r="E10417" t="s">
        <v>33</v>
      </c>
      <c r="F10417" t="s">
        <v>21</v>
      </c>
      <c r="G10417" t="s">
        <v>22</v>
      </c>
      <c r="H10417" t="s">
        <v>99</v>
      </c>
      <c r="I10417" t="s">
        <v>51</v>
      </c>
      <c r="J10417" t="s">
        <v>36</v>
      </c>
      <c r="K10417" t="s">
        <v>37</v>
      </c>
      <c r="L10417">
        <v>76.099999999999994</v>
      </c>
      <c r="M10417">
        <v>0.46</v>
      </c>
      <c r="N10417" t="s">
        <v>27</v>
      </c>
      <c r="O10417" t="s">
        <v>28</v>
      </c>
      <c r="P10417">
        <v>3</v>
      </c>
      <c r="Q10417" t="s">
        <v>29</v>
      </c>
    </row>
    <row r="10418" spans="1:17" x14ac:dyDescent="0.3">
      <c r="A10418" t="s">
        <v>11142</v>
      </c>
      <c r="B10418" s="1">
        <v>45661</v>
      </c>
      <c r="C10418" t="s">
        <v>283</v>
      </c>
      <c r="D10418" t="s">
        <v>65</v>
      </c>
      <c r="E10418" t="s">
        <v>20</v>
      </c>
      <c r="F10418" t="s">
        <v>34</v>
      </c>
      <c r="G10418" t="s">
        <v>42</v>
      </c>
      <c r="H10418" t="s">
        <v>35</v>
      </c>
      <c r="I10418" t="s">
        <v>24</v>
      </c>
      <c r="J10418" t="s">
        <v>61</v>
      </c>
      <c r="K10418" t="s">
        <v>37</v>
      </c>
      <c r="L10418">
        <v>184.63</v>
      </c>
      <c r="M10418">
        <v>4.0599999999999996</v>
      </c>
      <c r="N10418" t="s">
        <v>27</v>
      </c>
      <c r="O10418" t="s">
        <v>28</v>
      </c>
      <c r="P10418">
        <v>29</v>
      </c>
      <c r="Q10418" t="s">
        <v>29</v>
      </c>
    </row>
    <row r="10419" spans="1:17" x14ac:dyDescent="0.3">
      <c r="A10419" t="s">
        <v>11143</v>
      </c>
      <c r="B10419" s="1">
        <v>45730</v>
      </c>
      <c r="C10419" t="s">
        <v>516</v>
      </c>
      <c r="D10419" t="s">
        <v>32</v>
      </c>
      <c r="E10419" t="s">
        <v>20</v>
      </c>
      <c r="F10419" t="s">
        <v>34</v>
      </c>
      <c r="G10419" t="s">
        <v>22</v>
      </c>
      <c r="H10419" t="s">
        <v>76</v>
      </c>
      <c r="I10419" t="s">
        <v>119</v>
      </c>
      <c r="J10419" t="s">
        <v>61</v>
      </c>
      <c r="K10419" t="s">
        <v>45</v>
      </c>
      <c r="L10419">
        <v>445.7</v>
      </c>
      <c r="M10419">
        <v>9.81</v>
      </c>
      <c r="N10419" t="s">
        <v>27</v>
      </c>
      <c r="O10419" t="s">
        <v>28</v>
      </c>
      <c r="P10419">
        <v>30</v>
      </c>
      <c r="Q10419" t="s">
        <v>29</v>
      </c>
    </row>
    <row r="10420" spans="1:17" x14ac:dyDescent="0.3">
      <c r="A10420" t="s">
        <v>11144</v>
      </c>
      <c r="B10420" s="1">
        <v>45823</v>
      </c>
      <c r="C10420" t="s">
        <v>338</v>
      </c>
      <c r="D10420" t="s">
        <v>94</v>
      </c>
      <c r="E10420" t="s">
        <v>33</v>
      </c>
      <c r="F10420" t="s">
        <v>34</v>
      </c>
      <c r="G10420" t="s">
        <v>22</v>
      </c>
      <c r="H10420" t="s">
        <v>43</v>
      </c>
      <c r="I10420" t="s">
        <v>24</v>
      </c>
      <c r="J10420" t="s">
        <v>25</v>
      </c>
      <c r="K10420" t="s">
        <v>45</v>
      </c>
      <c r="L10420">
        <v>178.68</v>
      </c>
      <c r="M10420">
        <v>2.14</v>
      </c>
      <c r="N10420" t="s">
        <v>27</v>
      </c>
      <c r="O10420" t="s">
        <v>28</v>
      </c>
      <c r="P10420">
        <v>0</v>
      </c>
      <c r="Q10420" t="s">
        <v>29</v>
      </c>
    </row>
    <row r="10421" spans="1:17" x14ac:dyDescent="0.3">
      <c r="A10421" t="s">
        <v>11145</v>
      </c>
      <c r="B10421" s="1">
        <v>45675</v>
      </c>
      <c r="C10421" t="s">
        <v>419</v>
      </c>
      <c r="D10421" t="s">
        <v>94</v>
      </c>
      <c r="E10421" t="s">
        <v>33</v>
      </c>
      <c r="F10421" t="s">
        <v>34</v>
      </c>
      <c r="G10421" t="s">
        <v>42</v>
      </c>
      <c r="H10421" t="s">
        <v>57</v>
      </c>
      <c r="I10421" t="s">
        <v>24</v>
      </c>
      <c r="J10421" t="s">
        <v>36</v>
      </c>
      <c r="K10421" t="s">
        <v>45</v>
      </c>
      <c r="L10421">
        <v>151.34</v>
      </c>
      <c r="M10421">
        <v>0.91</v>
      </c>
      <c r="N10421" t="s">
        <v>27</v>
      </c>
      <c r="O10421" t="s">
        <v>28</v>
      </c>
      <c r="P10421">
        <v>16</v>
      </c>
      <c r="Q10421" t="s">
        <v>29</v>
      </c>
    </row>
    <row r="10422" spans="1:17" x14ac:dyDescent="0.3">
      <c r="A10422" t="s">
        <v>11146</v>
      </c>
      <c r="B10422" s="1">
        <v>45765</v>
      </c>
      <c r="C10422" t="s">
        <v>1239</v>
      </c>
      <c r="D10422" t="s">
        <v>124</v>
      </c>
      <c r="E10422" t="s">
        <v>33</v>
      </c>
      <c r="F10422" t="s">
        <v>34</v>
      </c>
      <c r="G10422" t="s">
        <v>22</v>
      </c>
      <c r="H10422" t="s">
        <v>35</v>
      </c>
      <c r="I10422" t="s">
        <v>44</v>
      </c>
      <c r="J10422" t="s">
        <v>25</v>
      </c>
      <c r="K10422" t="s">
        <v>37</v>
      </c>
      <c r="L10422">
        <v>203.62</v>
      </c>
      <c r="M10422">
        <v>2.44</v>
      </c>
      <c r="N10422" t="s">
        <v>27</v>
      </c>
      <c r="O10422" t="s">
        <v>28</v>
      </c>
      <c r="P10422">
        <v>10</v>
      </c>
      <c r="Q10422" t="s">
        <v>29</v>
      </c>
    </row>
    <row r="10423" spans="1:17" x14ac:dyDescent="0.3">
      <c r="A10423" t="s">
        <v>11147</v>
      </c>
      <c r="B10423" s="1">
        <v>45709</v>
      </c>
      <c r="C10423" t="s">
        <v>891</v>
      </c>
      <c r="D10423" t="s">
        <v>102</v>
      </c>
      <c r="E10423" t="s">
        <v>55</v>
      </c>
      <c r="F10423" t="s">
        <v>56</v>
      </c>
      <c r="G10423" t="s">
        <v>42</v>
      </c>
      <c r="H10423" t="s">
        <v>23</v>
      </c>
      <c r="I10423" t="s">
        <v>51</v>
      </c>
      <c r="J10423" t="s">
        <v>36</v>
      </c>
      <c r="K10423" t="s">
        <v>26</v>
      </c>
      <c r="L10423">
        <v>156.41</v>
      </c>
      <c r="M10423">
        <v>0.94</v>
      </c>
      <c r="N10423" t="s">
        <v>27</v>
      </c>
      <c r="O10423" t="s">
        <v>28</v>
      </c>
      <c r="P10423">
        <v>19</v>
      </c>
      <c r="Q10423" t="s">
        <v>29</v>
      </c>
    </row>
    <row r="10424" spans="1:17" x14ac:dyDescent="0.3">
      <c r="A10424" t="s">
        <v>11148</v>
      </c>
      <c r="B10424" s="1">
        <v>45801</v>
      </c>
      <c r="C10424" t="s">
        <v>1526</v>
      </c>
      <c r="D10424" t="s">
        <v>54</v>
      </c>
      <c r="E10424" t="s">
        <v>41</v>
      </c>
      <c r="F10424" t="s">
        <v>34</v>
      </c>
      <c r="G10424" t="s">
        <v>22</v>
      </c>
      <c r="H10424" t="s">
        <v>50</v>
      </c>
      <c r="I10424" t="s">
        <v>51</v>
      </c>
      <c r="J10424" t="s">
        <v>25</v>
      </c>
      <c r="K10424" t="s">
        <v>45</v>
      </c>
      <c r="L10424">
        <v>178.61</v>
      </c>
      <c r="M10424">
        <v>2.14</v>
      </c>
      <c r="N10424" t="s">
        <v>27</v>
      </c>
      <c r="O10424" t="s">
        <v>28</v>
      </c>
      <c r="P10424">
        <v>0</v>
      </c>
      <c r="Q10424" t="s">
        <v>29</v>
      </c>
    </row>
    <row r="10425" spans="1:17" x14ac:dyDescent="0.3">
      <c r="A10425" t="s">
        <v>11149</v>
      </c>
      <c r="B10425" s="1">
        <v>45824</v>
      </c>
      <c r="C10425" t="s">
        <v>2333</v>
      </c>
      <c r="D10425" t="s">
        <v>89</v>
      </c>
      <c r="E10425" t="s">
        <v>55</v>
      </c>
      <c r="F10425" t="s">
        <v>56</v>
      </c>
      <c r="G10425" t="s">
        <v>42</v>
      </c>
      <c r="H10425" t="s">
        <v>76</v>
      </c>
      <c r="I10425" t="s">
        <v>51</v>
      </c>
      <c r="J10425" t="s">
        <v>25</v>
      </c>
      <c r="K10425" t="s">
        <v>37</v>
      </c>
      <c r="L10425">
        <v>185.53</v>
      </c>
      <c r="M10425">
        <v>2.23</v>
      </c>
      <c r="N10425" t="s">
        <v>27</v>
      </c>
      <c r="O10425" t="s">
        <v>28</v>
      </c>
      <c r="P10425">
        <v>31</v>
      </c>
      <c r="Q10425" t="s">
        <v>29</v>
      </c>
    </row>
    <row r="10426" spans="1:17" x14ac:dyDescent="0.3">
      <c r="A10426" t="s">
        <v>11150</v>
      </c>
      <c r="B10426" s="1">
        <v>45736</v>
      </c>
      <c r="C10426" t="s">
        <v>1477</v>
      </c>
      <c r="D10426" t="s">
        <v>89</v>
      </c>
      <c r="E10426" t="s">
        <v>33</v>
      </c>
      <c r="F10426" t="s">
        <v>56</v>
      </c>
      <c r="G10426" t="s">
        <v>22</v>
      </c>
      <c r="H10426" t="s">
        <v>103</v>
      </c>
      <c r="I10426" t="s">
        <v>24</v>
      </c>
      <c r="J10426" t="s">
        <v>25</v>
      </c>
      <c r="K10426" t="s">
        <v>62</v>
      </c>
      <c r="L10426">
        <v>23.73</v>
      </c>
      <c r="M10426">
        <v>0.28000000000000003</v>
      </c>
      <c r="N10426" t="s">
        <v>27</v>
      </c>
      <c r="O10426" t="s">
        <v>28</v>
      </c>
      <c r="P10426">
        <v>4</v>
      </c>
      <c r="Q10426" t="s">
        <v>29</v>
      </c>
    </row>
    <row r="10427" spans="1:17" x14ac:dyDescent="0.3">
      <c r="A10427" t="s">
        <v>11151</v>
      </c>
      <c r="B10427" s="1">
        <v>45688</v>
      </c>
      <c r="C10427" t="s">
        <v>1185</v>
      </c>
      <c r="D10427" t="s">
        <v>160</v>
      </c>
      <c r="E10427" t="s">
        <v>66</v>
      </c>
      <c r="F10427" t="s">
        <v>34</v>
      </c>
      <c r="G10427" t="s">
        <v>42</v>
      </c>
      <c r="H10427" t="s">
        <v>99</v>
      </c>
      <c r="I10427" t="s">
        <v>24</v>
      </c>
      <c r="J10427" t="s">
        <v>36</v>
      </c>
      <c r="K10427" t="s">
        <v>62</v>
      </c>
      <c r="L10427">
        <v>126.72</v>
      </c>
      <c r="M10427">
        <v>0.76</v>
      </c>
      <c r="N10427" t="s">
        <v>27</v>
      </c>
      <c r="O10427" t="s">
        <v>28</v>
      </c>
      <c r="P10427">
        <v>29</v>
      </c>
      <c r="Q10427" t="s">
        <v>29</v>
      </c>
    </row>
    <row r="10428" spans="1:17" x14ac:dyDescent="0.3">
      <c r="A10428" t="s">
        <v>11152</v>
      </c>
      <c r="B10428" s="1">
        <v>45683</v>
      </c>
      <c r="C10428" t="s">
        <v>1237</v>
      </c>
      <c r="D10428" t="s">
        <v>75</v>
      </c>
      <c r="E10428" t="s">
        <v>66</v>
      </c>
      <c r="F10428" t="s">
        <v>34</v>
      </c>
      <c r="G10428" t="s">
        <v>22</v>
      </c>
      <c r="H10428" t="s">
        <v>50</v>
      </c>
      <c r="I10428" t="s">
        <v>51</v>
      </c>
      <c r="J10428" t="s">
        <v>25</v>
      </c>
      <c r="K10428" t="s">
        <v>37</v>
      </c>
      <c r="L10428">
        <v>88.63</v>
      </c>
      <c r="M10428">
        <v>1.06</v>
      </c>
      <c r="N10428" t="s">
        <v>27</v>
      </c>
      <c r="O10428" t="s">
        <v>28</v>
      </c>
      <c r="P10428">
        <v>5</v>
      </c>
      <c r="Q10428" t="s">
        <v>29</v>
      </c>
    </row>
    <row r="10429" spans="1:17" x14ac:dyDescent="0.3">
      <c r="A10429" t="s">
        <v>11153</v>
      </c>
      <c r="B10429" s="1">
        <v>45701</v>
      </c>
      <c r="C10429" t="s">
        <v>142</v>
      </c>
      <c r="D10429" t="s">
        <v>40</v>
      </c>
      <c r="E10429" t="s">
        <v>66</v>
      </c>
      <c r="F10429" t="s">
        <v>34</v>
      </c>
      <c r="G10429" t="s">
        <v>22</v>
      </c>
      <c r="H10429" t="s">
        <v>50</v>
      </c>
      <c r="I10429" t="s">
        <v>24</v>
      </c>
      <c r="J10429" t="s">
        <v>36</v>
      </c>
      <c r="K10429" t="s">
        <v>45</v>
      </c>
      <c r="L10429">
        <v>21.7</v>
      </c>
      <c r="M10429">
        <v>0.13</v>
      </c>
      <c r="N10429" t="s">
        <v>27</v>
      </c>
      <c r="O10429" t="s">
        <v>28</v>
      </c>
      <c r="P10429">
        <v>15</v>
      </c>
      <c r="Q10429" t="s">
        <v>29</v>
      </c>
    </row>
    <row r="10430" spans="1:17" x14ac:dyDescent="0.3">
      <c r="A10430" t="s">
        <v>11154</v>
      </c>
      <c r="B10430" s="1">
        <v>45821</v>
      </c>
      <c r="C10430" t="s">
        <v>964</v>
      </c>
      <c r="D10430" t="s">
        <v>54</v>
      </c>
      <c r="E10430" t="s">
        <v>55</v>
      </c>
      <c r="F10430" t="s">
        <v>21</v>
      </c>
      <c r="G10430" t="s">
        <v>84</v>
      </c>
      <c r="H10430" t="s">
        <v>79</v>
      </c>
      <c r="I10430" t="s">
        <v>24</v>
      </c>
      <c r="J10430" t="s">
        <v>25</v>
      </c>
      <c r="K10430" t="s">
        <v>45</v>
      </c>
      <c r="L10430">
        <v>73.34</v>
      </c>
      <c r="M10430">
        <v>0.88</v>
      </c>
      <c r="N10430" t="s">
        <v>27</v>
      </c>
      <c r="O10430" t="s">
        <v>28</v>
      </c>
      <c r="P10430">
        <v>46</v>
      </c>
      <c r="Q10430" t="s">
        <v>46</v>
      </c>
    </row>
    <row r="10431" spans="1:17" x14ac:dyDescent="0.3">
      <c r="A10431" t="s">
        <v>11155</v>
      </c>
      <c r="B10431" s="1">
        <v>45817</v>
      </c>
      <c r="C10431" t="s">
        <v>88</v>
      </c>
      <c r="D10431" t="s">
        <v>89</v>
      </c>
      <c r="E10431" t="s">
        <v>66</v>
      </c>
      <c r="F10431" t="s">
        <v>34</v>
      </c>
      <c r="G10431" t="s">
        <v>22</v>
      </c>
      <c r="H10431" t="s">
        <v>23</v>
      </c>
      <c r="I10431" t="s">
        <v>24</v>
      </c>
      <c r="J10431" t="s">
        <v>25</v>
      </c>
      <c r="K10431" t="s">
        <v>62</v>
      </c>
      <c r="L10431">
        <v>79.8</v>
      </c>
      <c r="M10431">
        <v>0.96</v>
      </c>
      <c r="N10431" t="s">
        <v>27</v>
      </c>
      <c r="O10431" t="s">
        <v>28</v>
      </c>
      <c r="P10431">
        <v>2</v>
      </c>
      <c r="Q10431" t="s">
        <v>29</v>
      </c>
    </row>
    <row r="10432" spans="1:17" x14ac:dyDescent="0.3">
      <c r="A10432" t="s">
        <v>11156</v>
      </c>
      <c r="B10432" s="1">
        <v>45822</v>
      </c>
      <c r="C10432" t="s">
        <v>256</v>
      </c>
      <c r="D10432" t="s">
        <v>160</v>
      </c>
      <c r="E10432" t="s">
        <v>20</v>
      </c>
      <c r="F10432" t="s">
        <v>56</v>
      </c>
      <c r="G10432" t="s">
        <v>22</v>
      </c>
      <c r="H10432" t="s">
        <v>76</v>
      </c>
      <c r="I10432" t="s">
        <v>24</v>
      </c>
      <c r="J10432" t="s">
        <v>36</v>
      </c>
      <c r="K10432" t="s">
        <v>45</v>
      </c>
      <c r="L10432">
        <v>82.57</v>
      </c>
      <c r="M10432">
        <v>0.5</v>
      </c>
      <c r="N10432" t="s">
        <v>27</v>
      </c>
      <c r="O10432" t="s">
        <v>28</v>
      </c>
      <c r="P10432">
        <v>26</v>
      </c>
      <c r="Q10432" t="s">
        <v>29</v>
      </c>
    </row>
    <row r="10433" spans="1:17" x14ac:dyDescent="0.3">
      <c r="A10433" t="s">
        <v>11157</v>
      </c>
      <c r="B10433" s="1">
        <v>45816</v>
      </c>
      <c r="C10433" t="s">
        <v>760</v>
      </c>
      <c r="D10433" t="s">
        <v>118</v>
      </c>
      <c r="E10433" t="s">
        <v>66</v>
      </c>
      <c r="F10433" t="s">
        <v>34</v>
      </c>
      <c r="G10433" t="s">
        <v>22</v>
      </c>
      <c r="H10433" t="s">
        <v>79</v>
      </c>
      <c r="I10433" t="s">
        <v>24</v>
      </c>
      <c r="J10433" t="s">
        <v>25</v>
      </c>
      <c r="K10433" t="s">
        <v>37</v>
      </c>
      <c r="L10433">
        <v>55.71</v>
      </c>
      <c r="M10433">
        <v>0.67</v>
      </c>
      <c r="N10433" t="s">
        <v>27</v>
      </c>
      <c r="O10433" t="s">
        <v>28</v>
      </c>
      <c r="P10433">
        <v>9</v>
      </c>
      <c r="Q10433" t="s">
        <v>29</v>
      </c>
    </row>
    <row r="10434" spans="1:17" x14ac:dyDescent="0.3">
      <c r="A10434" t="s">
        <v>11158</v>
      </c>
      <c r="B10434" s="1">
        <v>45673</v>
      </c>
      <c r="C10434" t="s">
        <v>1091</v>
      </c>
      <c r="D10434" t="s">
        <v>118</v>
      </c>
      <c r="E10434" t="s">
        <v>20</v>
      </c>
      <c r="F10434" t="s">
        <v>34</v>
      </c>
      <c r="G10434" t="s">
        <v>42</v>
      </c>
      <c r="H10434" t="s">
        <v>50</v>
      </c>
      <c r="I10434" t="s">
        <v>24</v>
      </c>
      <c r="J10434" t="s">
        <v>61</v>
      </c>
      <c r="K10434" t="s">
        <v>45</v>
      </c>
      <c r="L10434">
        <v>98.44</v>
      </c>
      <c r="M10434">
        <v>2.17</v>
      </c>
      <c r="N10434" t="s">
        <v>27</v>
      </c>
      <c r="O10434" t="s">
        <v>28</v>
      </c>
      <c r="P10434">
        <v>18</v>
      </c>
      <c r="Q10434" t="s">
        <v>29</v>
      </c>
    </row>
    <row r="10435" spans="1:17" x14ac:dyDescent="0.3">
      <c r="A10435" t="s">
        <v>11159</v>
      </c>
      <c r="B10435" s="1">
        <v>45664</v>
      </c>
      <c r="C10435" t="s">
        <v>1441</v>
      </c>
      <c r="D10435" t="s">
        <v>32</v>
      </c>
      <c r="E10435" t="s">
        <v>33</v>
      </c>
      <c r="F10435" t="s">
        <v>56</v>
      </c>
      <c r="G10435" t="s">
        <v>22</v>
      </c>
      <c r="H10435" t="s">
        <v>60</v>
      </c>
      <c r="I10435" t="s">
        <v>24</v>
      </c>
      <c r="J10435" t="s">
        <v>36</v>
      </c>
      <c r="K10435" t="s">
        <v>37</v>
      </c>
      <c r="L10435">
        <v>56.82</v>
      </c>
      <c r="M10435">
        <v>0.34</v>
      </c>
      <c r="N10435" t="s">
        <v>27</v>
      </c>
      <c r="O10435" t="s">
        <v>28</v>
      </c>
      <c r="P10435">
        <v>2</v>
      </c>
      <c r="Q10435" t="s">
        <v>29</v>
      </c>
    </row>
    <row r="10436" spans="1:17" x14ac:dyDescent="0.3">
      <c r="A10436" t="s">
        <v>11160</v>
      </c>
      <c r="B10436" s="1">
        <v>45791</v>
      </c>
      <c r="C10436" t="s">
        <v>2035</v>
      </c>
      <c r="D10436" t="s">
        <v>19</v>
      </c>
      <c r="E10436" t="s">
        <v>20</v>
      </c>
      <c r="F10436" t="s">
        <v>34</v>
      </c>
      <c r="G10436" t="s">
        <v>22</v>
      </c>
      <c r="H10436" t="s">
        <v>43</v>
      </c>
      <c r="I10436" t="s">
        <v>51</v>
      </c>
      <c r="J10436" t="s">
        <v>25</v>
      </c>
      <c r="K10436" t="s">
        <v>45</v>
      </c>
      <c r="L10436">
        <v>201.68</v>
      </c>
      <c r="M10436">
        <v>2.42</v>
      </c>
      <c r="N10436" t="s">
        <v>27</v>
      </c>
      <c r="O10436" t="s">
        <v>28</v>
      </c>
      <c r="P10436">
        <v>2</v>
      </c>
      <c r="Q10436" t="s">
        <v>29</v>
      </c>
    </row>
    <row r="10437" spans="1:17" x14ac:dyDescent="0.3">
      <c r="A10437" t="s">
        <v>11161</v>
      </c>
      <c r="B10437" s="1">
        <v>45723</v>
      </c>
      <c r="C10437" t="s">
        <v>379</v>
      </c>
      <c r="D10437" t="s">
        <v>49</v>
      </c>
      <c r="E10437" t="s">
        <v>20</v>
      </c>
      <c r="F10437" t="s">
        <v>34</v>
      </c>
      <c r="G10437" t="s">
        <v>22</v>
      </c>
      <c r="H10437" t="s">
        <v>57</v>
      </c>
      <c r="I10437" t="s">
        <v>51</v>
      </c>
      <c r="J10437" t="s">
        <v>36</v>
      </c>
      <c r="K10437" t="s">
        <v>45</v>
      </c>
      <c r="L10437">
        <v>47.13</v>
      </c>
      <c r="M10437">
        <v>0.28000000000000003</v>
      </c>
      <c r="N10437" t="s">
        <v>27</v>
      </c>
      <c r="O10437" t="s">
        <v>28</v>
      </c>
      <c r="P10437">
        <v>12</v>
      </c>
      <c r="Q10437" t="s">
        <v>29</v>
      </c>
    </row>
    <row r="10438" spans="1:17" x14ac:dyDescent="0.3">
      <c r="A10438" t="s">
        <v>11162</v>
      </c>
      <c r="B10438" s="1">
        <v>45717</v>
      </c>
      <c r="C10438" t="s">
        <v>3146</v>
      </c>
      <c r="D10438" t="s">
        <v>160</v>
      </c>
      <c r="E10438" t="s">
        <v>20</v>
      </c>
      <c r="F10438" t="s">
        <v>34</v>
      </c>
      <c r="G10438" t="s">
        <v>22</v>
      </c>
      <c r="H10438" t="s">
        <v>50</v>
      </c>
      <c r="I10438" t="s">
        <v>51</v>
      </c>
      <c r="J10438" t="s">
        <v>61</v>
      </c>
      <c r="K10438" t="s">
        <v>37</v>
      </c>
      <c r="L10438">
        <v>76.67</v>
      </c>
      <c r="M10438">
        <v>1.69</v>
      </c>
      <c r="N10438" t="s">
        <v>27</v>
      </c>
      <c r="O10438" t="s">
        <v>28</v>
      </c>
      <c r="P10438">
        <v>0</v>
      </c>
      <c r="Q10438" t="s">
        <v>29</v>
      </c>
    </row>
    <row r="10439" spans="1:17" x14ac:dyDescent="0.3">
      <c r="A10439" t="s">
        <v>11163</v>
      </c>
      <c r="B10439" s="1">
        <v>45780</v>
      </c>
      <c r="C10439" t="s">
        <v>921</v>
      </c>
      <c r="D10439" t="s">
        <v>118</v>
      </c>
      <c r="E10439" t="s">
        <v>33</v>
      </c>
      <c r="F10439" t="s">
        <v>34</v>
      </c>
      <c r="G10439" t="s">
        <v>22</v>
      </c>
      <c r="H10439" t="s">
        <v>35</v>
      </c>
      <c r="I10439" t="s">
        <v>24</v>
      </c>
      <c r="J10439" t="s">
        <v>25</v>
      </c>
      <c r="K10439" t="s">
        <v>45</v>
      </c>
      <c r="L10439">
        <v>192.78</v>
      </c>
      <c r="M10439">
        <v>2.31</v>
      </c>
      <c r="N10439" t="s">
        <v>27</v>
      </c>
      <c r="O10439" t="s">
        <v>28</v>
      </c>
      <c r="P10439">
        <v>11</v>
      </c>
      <c r="Q10439" t="s">
        <v>29</v>
      </c>
    </row>
    <row r="10440" spans="1:17" x14ac:dyDescent="0.3">
      <c r="A10440" t="s">
        <v>11164</v>
      </c>
      <c r="B10440" s="1">
        <v>45689</v>
      </c>
      <c r="C10440" t="s">
        <v>568</v>
      </c>
      <c r="D10440" t="s">
        <v>106</v>
      </c>
      <c r="E10440" t="s">
        <v>55</v>
      </c>
      <c r="F10440" t="s">
        <v>34</v>
      </c>
      <c r="G10440" t="s">
        <v>22</v>
      </c>
      <c r="H10440" t="s">
        <v>99</v>
      </c>
      <c r="I10440" t="s">
        <v>119</v>
      </c>
      <c r="J10440" t="s">
        <v>61</v>
      </c>
      <c r="K10440" t="s">
        <v>45</v>
      </c>
      <c r="L10440">
        <v>44.41</v>
      </c>
      <c r="M10440">
        <v>0.98</v>
      </c>
      <c r="N10440" t="s">
        <v>27</v>
      </c>
      <c r="O10440" t="s">
        <v>28</v>
      </c>
      <c r="P10440">
        <v>12</v>
      </c>
      <c r="Q10440" t="s">
        <v>29</v>
      </c>
    </row>
    <row r="10441" spans="1:17" x14ac:dyDescent="0.3">
      <c r="A10441" t="s">
        <v>11165</v>
      </c>
      <c r="B10441" s="1">
        <v>45666</v>
      </c>
      <c r="C10441" t="s">
        <v>356</v>
      </c>
      <c r="D10441" t="s">
        <v>19</v>
      </c>
      <c r="E10441" t="s">
        <v>33</v>
      </c>
      <c r="F10441" t="s">
        <v>56</v>
      </c>
      <c r="G10441" t="s">
        <v>22</v>
      </c>
      <c r="H10441" t="s">
        <v>50</v>
      </c>
      <c r="I10441" t="s">
        <v>44</v>
      </c>
      <c r="J10441" t="s">
        <v>61</v>
      </c>
      <c r="K10441" t="s">
        <v>62</v>
      </c>
      <c r="L10441">
        <v>218.76</v>
      </c>
      <c r="M10441">
        <v>4.8099999999999996</v>
      </c>
      <c r="N10441" t="s">
        <v>27</v>
      </c>
      <c r="O10441" t="s">
        <v>28</v>
      </c>
      <c r="P10441">
        <v>21</v>
      </c>
      <c r="Q10441" t="s">
        <v>29</v>
      </c>
    </row>
    <row r="10442" spans="1:17" x14ac:dyDescent="0.3">
      <c r="A10442" t="s">
        <v>11166</v>
      </c>
      <c r="B10442" s="1">
        <v>45662</v>
      </c>
      <c r="C10442" t="s">
        <v>361</v>
      </c>
      <c r="D10442" t="s">
        <v>160</v>
      </c>
      <c r="E10442" t="s">
        <v>41</v>
      </c>
      <c r="F10442" t="s">
        <v>21</v>
      </c>
      <c r="G10442" t="s">
        <v>22</v>
      </c>
      <c r="H10442" t="s">
        <v>50</v>
      </c>
      <c r="I10442" t="s">
        <v>51</v>
      </c>
      <c r="J10442" t="s">
        <v>25</v>
      </c>
      <c r="K10442" t="s">
        <v>62</v>
      </c>
      <c r="L10442">
        <v>45.47</v>
      </c>
      <c r="M10442">
        <v>0.55000000000000004</v>
      </c>
      <c r="N10442" t="s">
        <v>27</v>
      </c>
      <c r="O10442" t="s">
        <v>28</v>
      </c>
      <c r="P10442">
        <v>13</v>
      </c>
      <c r="Q10442" t="s">
        <v>29</v>
      </c>
    </row>
    <row r="10443" spans="1:17" x14ac:dyDescent="0.3">
      <c r="A10443" t="s">
        <v>11167</v>
      </c>
      <c r="B10443" s="1">
        <v>45798</v>
      </c>
      <c r="C10443" t="s">
        <v>1134</v>
      </c>
      <c r="D10443" t="s">
        <v>19</v>
      </c>
      <c r="E10443" t="s">
        <v>20</v>
      </c>
      <c r="F10443" t="s">
        <v>34</v>
      </c>
      <c r="G10443" t="s">
        <v>84</v>
      </c>
      <c r="H10443" t="s">
        <v>23</v>
      </c>
      <c r="I10443" t="s">
        <v>44</v>
      </c>
      <c r="J10443" t="s">
        <v>61</v>
      </c>
      <c r="K10443" t="s">
        <v>45</v>
      </c>
      <c r="L10443">
        <v>24.99</v>
      </c>
      <c r="M10443">
        <v>0.55000000000000004</v>
      </c>
      <c r="N10443" t="s">
        <v>27</v>
      </c>
      <c r="O10443" t="s">
        <v>28</v>
      </c>
      <c r="P10443">
        <v>46</v>
      </c>
      <c r="Q10443" t="s">
        <v>46</v>
      </c>
    </row>
    <row r="10444" spans="1:17" x14ac:dyDescent="0.3">
      <c r="A10444" t="s">
        <v>11168</v>
      </c>
      <c r="B10444" s="1">
        <v>45672</v>
      </c>
      <c r="C10444" t="s">
        <v>356</v>
      </c>
      <c r="D10444" t="s">
        <v>19</v>
      </c>
      <c r="E10444" t="s">
        <v>33</v>
      </c>
      <c r="F10444" t="s">
        <v>56</v>
      </c>
      <c r="G10444" t="s">
        <v>22</v>
      </c>
      <c r="H10444" t="s">
        <v>23</v>
      </c>
      <c r="I10444" t="s">
        <v>119</v>
      </c>
      <c r="J10444" t="s">
        <v>25</v>
      </c>
      <c r="K10444" t="s">
        <v>62</v>
      </c>
      <c r="L10444">
        <v>28.96</v>
      </c>
      <c r="M10444">
        <v>0.35</v>
      </c>
      <c r="N10444" t="s">
        <v>27</v>
      </c>
      <c r="O10444" t="s">
        <v>28</v>
      </c>
      <c r="P10444">
        <v>14</v>
      </c>
      <c r="Q10444" t="s">
        <v>29</v>
      </c>
    </row>
    <row r="10445" spans="1:17" x14ac:dyDescent="0.3">
      <c r="A10445" t="s">
        <v>11169</v>
      </c>
      <c r="B10445" s="1">
        <v>45830</v>
      </c>
      <c r="C10445" t="s">
        <v>1835</v>
      </c>
      <c r="D10445" t="s">
        <v>124</v>
      </c>
      <c r="E10445" t="s">
        <v>33</v>
      </c>
      <c r="F10445" t="s">
        <v>34</v>
      </c>
      <c r="G10445" t="s">
        <v>22</v>
      </c>
      <c r="H10445" t="s">
        <v>50</v>
      </c>
      <c r="I10445" t="s">
        <v>119</v>
      </c>
      <c r="J10445" t="s">
        <v>61</v>
      </c>
      <c r="K10445" t="s">
        <v>26</v>
      </c>
      <c r="L10445">
        <v>86.58</v>
      </c>
      <c r="M10445">
        <v>1.9</v>
      </c>
      <c r="N10445" t="s">
        <v>27</v>
      </c>
      <c r="O10445" t="s">
        <v>28</v>
      </c>
      <c r="P10445">
        <v>5</v>
      </c>
      <c r="Q10445" t="s">
        <v>29</v>
      </c>
    </row>
    <row r="10446" spans="1:17" x14ac:dyDescent="0.3">
      <c r="A10446" t="s">
        <v>11170</v>
      </c>
      <c r="B10446" s="1">
        <v>45674</v>
      </c>
      <c r="C10446" t="s">
        <v>1338</v>
      </c>
      <c r="D10446" t="s">
        <v>160</v>
      </c>
      <c r="E10446" t="s">
        <v>66</v>
      </c>
      <c r="F10446" t="s">
        <v>56</v>
      </c>
      <c r="G10446" t="s">
        <v>42</v>
      </c>
      <c r="H10446" t="s">
        <v>23</v>
      </c>
      <c r="I10446" t="s">
        <v>24</v>
      </c>
      <c r="J10446" t="s">
        <v>36</v>
      </c>
      <c r="K10446" t="s">
        <v>45</v>
      </c>
      <c r="L10446">
        <v>94.5</v>
      </c>
      <c r="M10446">
        <v>0.56999999999999995</v>
      </c>
      <c r="N10446" t="s">
        <v>27</v>
      </c>
      <c r="O10446" t="s">
        <v>28</v>
      </c>
      <c r="P10446">
        <v>27</v>
      </c>
      <c r="Q10446" t="s">
        <v>29</v>
      </c>
    </row>
    <row r="10447" spans="1:17" x14ac:dyDescent="0.3">
      <c r="A10447" t="s">
        <v>11171</v>
      </c>
      <c r="B10447" s="1">
        <v>45808</v>
      </c>
      <c r="C10447" t="s">
        <v>689</v>
      </c>
      <c r="D10447" t="s">
        <v>203</v>
      </c>
      <c r="E10447" t="s">
        <v>20</v>
      </c>
      <c r="F10447" t="s">
        <v>56</v>
      </c>
      <c r="G10447" t="s">
        <v>42</v>
      </c>
      <c r="H10447" t="s">
        <v>43</v>
      </c>
      <c r="I10447" t="s">
        <v>119</v>
      </c>
      <c r="J10447" t="s">
        <v>25</v>
      </c>
      <c r="K10447" t="s">
        <v>45</v>
      </c>
      <c r="L10447">
        <v>464.87</v>
      </c>
      <c r="M10447">
        <v>5.58</v>
      </c>
      <c r="N10447" t="s">
        <v>27</v>
      </c>
      <c r="O10447" t="s">
        <v>28</v>
      </c>
      <c r="P10447">
        <v>29</v>
      </c>
      <c r="Q10447" t="s">
        <v>29</v>
      </c>
    </row>
    <row r="10448" spans="1:17" x14ac:dyDescent="0.3">
      <c r="A10448" t="s">
        <v>11172</v>
      </c>
      <c r="B10448" s="1">
        <v>45829</v>
      </c>
      <c r="C10448" t="s">
        <v>493</v>
      </c>
      <c r="D10448" t="s">
        <v>94</v>
      </c>
      <c r="E10448" t="s">
        <v>33</v>
      </c>
      <c r="F10448" t="s">
        <v>34</v>
      </c>
      <c r="G10448" t="s">
        <v>22</v>
      </c>
      <c r="H10448" t="s">
        <v>50</v>
      </c>
      <c r="I10448" t="s">
        <v>44</v>
      </c>
      <c r="J10448" t="s">
        <v>61</v>
      </c>
      <c r="K10448" t="s">
        <v>45</v>
      </c>
      <c r="L10448">
        <v>76.239999999999995</v>
      </c>
      <c r="M10448">
        <v>1.68</v>
      </c>
      <c r="N10448" t="s">
        <v>27</v>
      </c>
      <c r="O10448" t="s">
        <v>28</v>
      </c>
      <c r="P10448">
        <v>12</v>
      </c>
      <c r="Q10448" t="s">
        <v>29</v>
      </c>
    </row>
    <row r="10449" spans="1:17" x14ac:dyDescent="0.3">
      <c r="A10449" t="s">
        <v>11173</v>
      </c>
      <c r="B10449" s="1">
        <v>45715</v>
      </c>
      <c r="C10449" t="s">
        <v>142</v>
      </c>
      <c r="D10449" t="s">
        <v>40</v>
      </c>
      <c r="E10449" t="s">
        <v>66</v>
      </c>
      <c r="F10449" t="s">
        <v>34</v>
      </c>
      <c r="G10449" t="s">
        <v>22</v>
      </c>
      <c r="H10449" t="s">
        <v>57</v>
      </c>
      <c r="I10449" t="s">
        <v>51</v>
      </c>
      <c r="J10449" t="s">
        <v>111</v>
      </c>
      <c r="K10449" t="s">
        <v>45</v>
      </c>
      <c r="L10449">
        <v>83.65</v>
      </c>
      <c r="M10449">
        <v>0.33</v>
      </c>
      <c r="N10449" t="s">
        <v>27</v>
      </c>
      <c r="O10449" t="s">
        <v>28</v>
      </c>
      <c r="P10449">
        <v>8</v>
      </c>
      <c r="Q10449" t="s">
        <v>29</v>
      </c>
    </row>
    <row r="10450" spans="1:17" x14ac:dyDescent="0.3">
      <c r="A10450" t="s">
        <v>11174</v>
      </c>
      <c r="B10450" s="1">
        <v>45819</v>
      </c>
      <c r="C10450" t="s">
        <v>262</v>
      </c>
      <c r="D10450" t="s">
        <v>54</v>
      </c>
      <c r="E10450" t="s">
        <v>66</v>
      </c>
      <c r="F10450" t="s">
        <v>21</v>
      </c>
      <c r="G10450" t="s">
        <v>42</v>
      </c>
      <c r="H10450" t="s">
        <v>23</v>
      </c>
      <c r="I10450" t="s">
        <v>51</v>
      </c>
      <c r="J10450" t="s">
        <v>25</v>
      </c>
      <c r="K10450" t="s">
        <v>37</v>
      </c>
      <c r="L10450">
        <v>76.55</v>
      </c>
      <c r="M10450">
        <v>0.92</v>
      </c>
      <c r="N10450" t="s">
        <v>27</v>
      </c>
      <c r="O10450" t="s">
        <v>28</v>
      </c>
      <c r="P10450">
        <v>24</v>
      </c>
      <c r="Q10450" t="s">
        <v>29</v>
      </c>
    </row>
    <row r="10451" spans="1:17" x14ac:dyDescent="0.3">
      <c r="A10451" t="s">
        <v>11175</v>
      </c>
      <c r="B10451" s="1">
        <v>45692</v>
      </c>
      <c r="C10451" t="s">
        <v>1604</v>
      </c>
      <c r="D10451" t="s">
        <v>49</v>
      </c>
      <c r="E10451" t="s">
        <v>41</v>
      </c>
      <c r="F10451" t="s">
        <v>34</v>
      </c>
      <c r="G10451" t="s">
        <v>22</v>
      </c>
      <c r="H10451" t="s">
        <v>76</v>
      </c>
      <c r="I10451" t="s">
        <v>24</v>
      </c>
      <c r="J10451" t="s">
        <v>111</v>
      </c>
      <c r="K10451" t="s">
        <v>37</v>
      </c>
      <c r="L10451">
        <v>405.66</v>
      </c>
      <c r="M10451">
        <v>1.62</v>
      </c>
      <c r="N10451" t="s">
        <v>27</v>
      </c>
      <c r="O10451" t="s">
        <v>28</v>
      </c>
      <c r="P10451">
        <v>28</v>
      </c>
      <c r="Q10451" t="s">
        <v>29</v>
      </c>
    </row>
    <row r="10452" spans="1:17" x14ac:dyDescent="0.3">
      <c r="A10452" t="s">
        <v>11176</v>
      </c>
      <c r="B10452" s="1">
        <v>45762</v>
      </c>
      <c r="C10452" t="s">
        <v>1472</v>
      </c>
      <c r="D10452" t="s">
        <v>32</v>
      </c>
      <c r="E10452" t="s">
        <v>33</v>
      </c>
      <c r="F10452" t="s">
        <v>34</v>
      </c>
      <c r="G10452" t="s">
        <v>42</v>
      </c>
      <c r="H10452" t="s">
        <v>99</v>
      </c>
      <c r="I10452" t="s">
        <v>51</v>
      </c>
      <c r="J10452" t="s">
        <v>61</v>
      </c>
      <c r="K10452" t="s">
        <v>45</v>
      </c>
      <c r="L10452">
        <v>34.799999999999997</v>
      </c>
      <c r="M10452">
        <v>0.77</v>
      </c>
      <c r="N10452" t="s">
        <v>27</v>
      </c>
      <c r="O10452" t="s">
        <v>28</v>
      </c>
      <c r="P10452">
        <v>23</v>
      </c>
      <c r="Q10452" t="s">
        <v>29</v>
      </c>
    </row>
    <row r="10453" spans="1:17" x14ac:dyDescent="0.3">
      <c r="A10453" t="s">
        <v>11177</v>
      </c>
      <c r="B10453" s="1">
        <v>45664</v>
      </c>
      <c r="C10453" t="s">
        <v>313</v>
      </c>
      <c r="D10453" t="s">
        <v>49</v>
      </c>
      <c r="E10453" t="s">
        <v>66</v>
      </c>
      <c r="F10453" t="s">
        <v>34</v>
      </c>
      <c r="G10453" t="s">
        <v>22</v>
      </c>
      <c r="H10453" t="s">
        <v>35</v>
      </c>
      <c r="I10453" t="s">
        <v>51</v>
      </c>
      <c r="J10453" t="s">
        <v>36</v>
      </c>
      <c r="K10453" t="s">
        <v>62</v>
      </c>
      <c r="L10453">
        <v>42.93</v>
      </c>
      <c r="M10453">
        <v>0</v>
      </c>
      <c r="N10453" t="s">
        <v>69</v>
      </c>
      <c r="O10453" t="s">
        <v>307</v>
      </c>
      <c r="P10453">
        <v>22</v>
      </c>
      <c r="Q10453" t="s">
        <v>29</v>
      </c>
    </row>
    <row r="10454" spans="1:17" x14ac:dyDescent="0.3">
      <c r="A10454" t="s">
        <v>11178</v>
      </c>
      <c r="B10454" s="1">
        <v>45768</v>
      </c>
      <c r="C10454" t="s">
        <v>843</v>
      </c>
      <c r="D10454" t="s">
        <v>102</v>
      </c>
      <c r="E10454" t="s">
        <v>33</v>
      </c>
      <c r="F10454" t="s">
        <v>34</v>
      </c>
      <c r="G10454" t="s">
        <v>42</v>
      </c>
      <c r="H10454" t="s">
        <v>50</v>
      </c>
      <c r="I10454" t="s">
        <v>119</v>
      </c>
      <c r="J10454" t="s">
        <v>36</v>
      </c>
      <c r="K10454" t="s">
        <v>45</v>
      </c>
      <c r="L10454">
        <v>13.05</v>
      </c>
      <c r="M10454">
        <v>0.08</v>
      </c>
      <c r="N10454" t="s">
        <v>27</v>
      </c>
      <c r="O10454" t="s">
        <v>28</v>
      </c>
      <c r="P10454">
        <v>27</v>
      </c>
      <c r="Q10454" t="s">
        <v>29</v>
      </c>
    </row>
    <row r="10455" spans="1:17" x14ac:dyDescent="0.3">
      <c r="A10455" t="s">
        <v>11179</v>
      </c>
      <c r="B10455" s="1">
        <v>45698</v>
      </c>
      <c r="C10455" t="s">
        <v>1693</v>
      </c>
      <c r="D10455" t="s">
        <v>65</v>
      </c>
      <c r="E10455" t="s">
        <v>33</v>
      </c>
      <c r="F10455" t="s">
        <v>34</v>
      </c>
      <c r="G10455" t="s">
        <v>22</v>
      </c>
      <c r="H10455" t="s">
        <v>23</v>
      </c>
      <c r="I10455" t="s">
        <v>24</v>
      </c>
      <c r="J10455" t="s">
        <v>61</v>
      </c>
      <c r="K10455" t="s">
        <v>45</v>
      </c>
      <c r="L10455">
        <v>98.11</v>
      </c>
      <c r="M10455">
        <v>2.16</v>
      </c>
      <c r="N10455" t="s">
        <v>27</v>
      </c>
      <c r="O10455" t="s">
        <v>28</v>
      </c>
      <c r="P10455">
        <v>8</v>
      </c>
      <c r="Q10455" t="s">
        <v>29</v>
      </c>
    </row>
    <row r="10456" spans="1:17" x14ac:dyDescent="0.3">
      <c r="A10456" t="s">
        <v>11180</v>
      </c>
      <c r="B10456" s="1">
        <v>45779</v>
      </c>
      <c r="C10456" t="s">
        <v>479</v>
      </c>
      <c r="D10456" t="s">
        <v>160</v>
      </c>
      <c r="E10456" t="s">
        <v>33</v>
      </c>
      <c r="F10456" t="s">
        <v>56</v>
      </c>
      <c r="G10456" t="s">
        <v>22</v>
      </c>
      <c r="H10456" t="s">
        <v>23</v>
      </c>
      <c r="I10456" t="s">
        <v>24</v>
      </c>
      <c r="J10456" t="s">
        <v>25</v>
      </c>
      <c r="K10456" t="s">
        <v>37</v>
      </c>
      <c r="L10456">
        <v>145.84</v>
      </c>
      <c r="M10456">
        <v>1.75</v>
      </c>
      <c r="N10456" t="s">
        <v>27</v>
      </c>
      <c r="O10456" t="s">
        <v>28</v>
      </c>
      <c r="P10456">
        <v>3</v>
      </c>
      <c r="Q10456" t="s">
        <v>29</v>
      </c>
    </row>
    <row r="10457" spans="1:17" x14ac:dyDescent="0.3">
      <c r="A10457" t="s">
        <v>11181</v>
      </c>
      <c r="B10457" s="1">
        <v>45808</v>
      </c>
      <c r="C10457" t="s">
        <v>633</v>
      </c>
      <c r="D10457" t="s">
        <v>40</v>
      </c>
      <c r="E10457" t="s">
        <v>55</v>
      </c>
      <c r="F10457" t="s">
        <v>21</v>
      </c>
      <c r="G10457" t="s">
        <v>22</v>
      </c>
      <c r="H10457" t="s">
        <v>50</v>
      </c>
      <c r="I10457" t="s">
        <v>24</v>
      </c>
      <c r="J10457" t="s">
        <v>61</v>
      </c>
      <c r="K10457" t="s">
        <v>37</v>
      </c>
      <c r="L10457">
        <v>19.329999999999998</v>
      </c>
      <c r="M10457">
        <v>0.43</v>
      </c>
      <c r="N10457" t="s">
        <v>27</v>
      </c>
      <c r="O10457" t="s">
        <v>28</v>
      </c>
      <c r="P10457">
        <v>2</v>
      </c>
      <c r="Q10457" t="s">
        <v>29</v>
      </c>
    </row>
    <row r="10458" spans="1:17" x14ac:dyDescent="0.3">
      <c r="A10458" t="s">
        <v>11182</v>
      </c>
      <c r="B10458" s="1">
        <v>45820</v>
      </c>
      <c r="C10458" t="s">
        <v>347</v>
      </c>
      <c r="D10458" t="s">
        <v>40</v>
      </c>
      <c r="E10458" t="s">
        <v>66</v>
      </c>
      <c r="F10458" t="s">
        <v>34</v>
      </c>
      <c r="G10458" t="s">
        <v>22</v>
      </c>
      <c r="H10458" t="s">
        <v>50</v>
      </c>
      <c r="I10458" t="s">
        <v>51</v>
      </c>
      <c r="J10458" t="s">
        <v>25</v>
      </c>
      <c r="K10458" t="s">
        <v>26</v>
      </c>
      <c r="L10458">
        <v>120.39</v>
      </c>
      <c r="M10458">
        <v>1.44</v>
      </c>
      <c r="N10458" t="s">
        <v>27</v>
      </c>
      <c r="O10458" t="s">
        <v>28</v>
      </c>
      <c r="P10458">
        <v>4</v>
      </c>
      <c r="Q10458" t="s">
        <v>29</v>
      </c>
    </row>
    <row r="10459" spans="1:17" x14ac:dyDescent="0.3">
      <c r="A10459" t="s">
        <v>11183</v>
      </c>
      <c r="B10459" s="1">
        <v>45728</v>
      </c>
      <c r="C10459" t="s">
        <v>1271</v>
      </c>
      <c r="D10459" t="s">
        <v>49</v>
      </c>
      <c r="E10459" t="s">
        <v>33</v>
      </c>
      <c r="F10459" t="s">
        <v>34</v>
      </c>
      <c r="G10459" t="s">
        <v>22</v>
      </c>
      <c r="H10459" t="s">
        <v>23</v>
      </c>
      <c r="I10459" t="s">
        <v>24</v>
      </c>
      <c r="J10459" t="s">
        <v>25</v>
      </c>
      <c r="K10459" t="s">
        <v>37</v>
      </c>
      <c r="L10459">
        <v>62.38</v>
      </c>
      <c r="M10459">
        <v>0.75</v>
      </c>
      <c r="N10459" t="s">
        <v>27</v>
      </c>
      <c r="O10459" t="s">
        <v>28</v>
      </c>
      <c r="P10459">
        <v>4</v>
      </c>
      <c r="Q10459" t="s">
        <v>29</v>
      </c>
    </row>
    <row r="10460" spans="1:17" x14ac:dyDescent="0.3">
      <c r="A10460" t="s">
        <v>11184</v>
      </c>
      <c r="B10460" s="1">
        <v>45824</v>
      </c>
      <c r="C10460" t="s">
        <v>708</v>
      </c>
      <c r="D10460" t="s">
        <v>106</v>
      </c>
      <c r="E10460" t="s">
        <v>41</v>
      </c>
      <c r="F10460" t="s">
        <v>56</v>
      </c>
      <c r="G10460" t="s">
        <v>42</v>
      </c>
      <c r="H10460" t="s">
        <v>103</v>
      </c>
      <c r="I10460" t="s">
        <v>44</v>
      </c>
      <c r="J10460" t="s">
        <v>25</v>
      </c>
      <c r="K10460" t="s">
        <v>45</v>
      </c>
      <c r="L10460">
        <v>68.89</v>
      </c>
      <c r="M10460">
        <v>0.83</v>
      </c>
      <c r="N10460" t="s">
        <v>27</v>
      </c>
      <c r="O10460" t="s">
        <v>28</v>
      </c>
      <c r="P10460">
        <v>34</v>
      </c>
      <c r="Q10460" t="s">
        <v>29</v>
      </c>
    </row>
    <row r="10461" spans="1:17" x14ac:dyDescent="0.3">
      <c r="A10461" t="s">
        <v>11185</v>
      </c>
      <c r="B10461" s="1">
        <v>45804</v>
      </c>
      <c r="C10461" t="s">
        <v>1894</v>
      </c>
      <c r="D10461" t="s">
        <v>124</v>
      </c>
      <c r="E10461" t="s">
        <v>33</v>
      </c>
      <c r="F10461" t="s">
        <v>56</v>
      </c>
      <c r="G10461" t="s">
        <v>42</v>
      </c>
      <c r="H10461" t="s">
        <v>57</v>
      </c>
      <c r="I10461" t="s">
        <v>24</v>
      </c>
      <c r="J10461" t="s">
        <v>36</v>
      </c>
      <c r="K10461" t="s">
        <v>37</v>
      </c>
      <c r="L10461">
        <v>159.30000000000001</v>
      </c>
      <c r="M10461">
        <v>0.96</v>
      </c>
      <c r="N10461" t="s">
        <v>27</v>
      </c>
      <c r="O10461" t="s">
        <v>28</v>
      </c>
      <c r="P10461">
        <v>18</v>
      </c>
      <c r="Q10461" t="s">
        <v>29</v>
      </c>
    </row>
    <row r="10462" spans="1:17" x14ac:dyDescent="0.3">
      <c r="A10462" t="s">
        <v>11186</v>
      </c>
      <c r="B10462" s="1">
        <v>45790</v>
      </c>
      <c r="C10462" t="s">
        <v>132</v>
      </c>
      <c r="D10462" t="s">
        <v>89</v>
      </c>
      <c r="E10462" t="s">
        <v>41</v>
      </c>
      <c r="F10462" t="s">
        <v>56</v>
      </c>
      <c r="G10462" t="s">
        <v>22</v>
      </c>
      <c r="H10462" t="s">
        <v>57</v>
      </c>
      <c r="I10462" t="s">
        <v>51</v>
      </c>
      <c r="J10462" t="s">
        <v>36</v>
      </c>
      <c r="K10462" t="s">
        <v>45</v>
      </c>
      <c r="L10462">
        <v>93.77</v>
      </c>
      <c r="M10462">
        <v>0.56000000000000005</v>
      </c>
      <c r="N10462" t="s">
        <v>27</v>
      </c>
      <c r="O10462" t="s">
        <v>28</v>
      </c>
      <c r="P10462">
        <v>7</v>
      </c>
      <c r="Q10462" t="s">
        <v>29</v>
      </c>
    </row>
    <row r="10463" spans="1:17" x14ac:dyDescent="0.3">
      <c r="A10463" t="s">
        <v>11187</v>
      </c>
      <c r="B10463" s="1">
        <v>45838</v>
      </c>
      <c r="C10463" t="s">
        <v>1950</v>
      </c>
      <c r="D10463" t="s">
        <v>203</v>
      </c>
      <c r="E10463" t="s">
        <v>33</v>
      </c>
      <c r="F10463" t="s">
        <v>56</v>
      </c>
      <c r="G10463" t="s">
        <v>42</v>
      </c>
      <c r="H10463" t="s">
        <v>79</v>
      </c>
      <c r="I10463" t="s">
        <v>24</v>
      </c>
      <c r="J10463" t="s">
        <v>25</v>
      </c>
      <c r="K10463" t="s">
        <v>45</v>
      </c>
      <c r="L10463">
        <v>141.65</v>
      </c>
      <c r="M10463">
        <v>1.7</v>
      </c>
      <c r="N10463" t="s">
        <v>27</v>
      </c>
      <c r="O10463" t="s">
        <v>28</v>
      </c>
      <c r="P10463">
        <v>28</v>
      </c>
      <c r="Q10463" t="s">
        <v>29</v>
      </c>
    </row>
    <row r="10464" spans="1:17" x14ac:dyDescent="0.3">
      <c r="A10464" t="s">
        <v>11188</v>
      </c>
      <c r="B10464" s="1">
        <v>45667</v>
      </c>
      <c r="C10464" t="s">
        <v>703</v>
      </c>
      <c r="D10464" t="s">
        <v>124</v>
      </c>
      <c r="E10464" t="s">
        <v>55</v>
      </c>
      <c r="F10464" t="s">
        <v>34</v>
      </c>
      <c r="G10464" t="s">
        <v>42</v>
      </c>
      <c r="H10464" t="s">
        <v>23</v>
      </c>
      <c r="I10464" t="s">
        <v>24</v>
      </c>
      <c r="J10464" t="s">
        <v>36</v>
      </c>
      <c r="K10464" t="s">
        <v>45</v>
      </c>
      <c r="L10464">
        <v>171.51</v>
      </c>
      <c r="M10464">
        <v>1.03</v>
      </c>
      <c r="N10464" t="s">
        <v>27</v>
      </c>
      <c r="O10464" t="s">
        <v>28</v>
      </c>
      <c r="P10464">
        <v>30</v>
      </c>
      <c r="Q10464" t="s">
        <v>29</v>
      </c>
    </row>
    <row r="10465" spans="1:17" x14ac:dyDescent="0.3">
      <c r="A10465" t="s">
        <v>11189</v>
      </c>
      <c r="B10465" s="1">
        <v>45664</v>
      </c>
      <c r="C10465" t="s">
        <v>1796</v>
      </c>
      <c r="D10465" t="s">
        <v>40</v>
      </c>
      <c r="E10465" t="s">
        <v>41</v>
      </c>
      <c r="F10465" t="s">
        <v>21</v>
      </c>
      <c r="G10465" t="s">
        <v>22</v>
      </c>
      <c r="H10465" t="s">
        <v>35</v>
      </c>
      <c r="I10465" t="s">
        <v>51</v>
      </c>
      <c r="J10465" t="s">
        <v>111</v>
      </c>
      <c r="K10465" t="s">
        <v>37</v>
      </c>
      <c r="L10465">
        <v>166.19</v>
      </c>
      <c r="M10465">
        <v>0.66</v>
      </c>
      <c r="N10465" t="s">
        <v>27</v>
      </c>
      <c r="O10465" t="s">
        <v>28</v>
      </c>
      <c r="P10465">
        <v>8</v>
      </c>
      <c r="Q10465" t="s">
        <v>29</v>
      </c>
    </row>
    <row r="10466" spans="1:17" x14ac:dyDescent="0.3">
      <c r="A10466" t="s">
        <v>11190</v>
      </c>
      <c r="B10466" s="1">
        <v>45688</v>
      </c>
      <c r="C10466" t="s">
        <v>454</v>
      </c>
      <c r="D10466" t="s">
        <v>106</v>
      </c>
      <c r="E10466" t="s">
        <v>55</v>
      </c>
      <c r="F10466" t="s">
        <v>56</v>
      </c>
      <c r="G10466" t="s">
        <v>42</v>
      </c>
      <c r="H10466" t="s">
        <v>50</v>
      </c>
      <c r="I10466" t="s">
        <v>24</v>
      </c>
      <c r="J10466" t="s">
        <v>61</v>
      </c>
      <c r="K10466" t="s">
        <v>45</v>
      </c>
      <c r="L10466">
        <v>64.48</v>
      </c>
      <c r="M10466">
        <v>1.42</v>
      </c>
      <c r="N10466" t="s">
        <v>27</v>
      </c>
      <c r="O10466" t="s">
        <v>28</v>
      </c>
      <c r="P10466">
        <v>30</v>
      </c>
      <c r="Q10466" t="s">
        <v>29</v>
      </c>
    </row>
    <row r="10467" spans="1:17" x14ac:dyDescent="0.3">
      <c r="A10467" t="s">
        <v>11191</v>
      </c>
      <c r="B10467" s="1">
        <v>45810</v>
      </c>
      <c r="C10467" t="s">
        <v>1599</v>
      </c>
      <c r="D10467" t="s">
        <v>75</v>
      </c>
      <c r="E10467" t="s">
        <v>66</v>
      </c>
      <c r="F10467" t="s">
        <v>56</v>
      </c>
      <c r="G10467" t="s">
        <v>22</v>
      </c>
      <c r="H10467" t="s">
        <v>57</v>
      </c>
      <c r="I10467" t="s">
        <v>44</v>
      </c>
      <c r="J10467" t="s">
        <v>36</v>
      </c>
      <c r="K10467" t="s">
        <v>62</v>
      </c>
      <c r="L10467">
        <v>98.08</v>
      </c>
      <c r="M10467">
        <v>0.59</v>
      </c>
      <c r="N10467" t="s">
        <v>27</v>
      </c>
      <c r="O10467" t="s">
        <v>28</v>
      </c>
      <c r="P10467">
        <v>21</v>
      </c>
      <c r="Q10467" t="s">
        <v>29</v>
      </c>
    </row>
    <row r="10468" spans="1:17" x14ac:dyDescent="0.3">
      <c r="A10468" t="s">
        <v>11192</v>
      </c>
      <c r="B10468" s="1">
        <v>45705</v>
      </c>
      <c r="C10468" t="s">
        <v>270</v>
      </c>
      <c r="D10468" t="s">
        <v>49</v>
      </c>
      <c r="E10468" t="s">
        <v>41</v>
      </c>
      <c r="F10468" t="s">
        <v>21</v>
      </c>
      <c r="G10468" t="s">
        <v>22</v>
      </c>
      <c r="H10468" t="s">
        <v>23</v>
      </c>
      <c r="I10468" t="s">
        <v>44</v>
      </c>
      <c r="J10468" t="s">
        <v>25</v>
      </c>
      <c r="K10468" t="s">
        <v>45</v>
      </c>
      <c r="L10468">
        <v>169.73</v>
      </c>
      <c r="M10468">
        <v>2.04</v>
      </c>
      <c r="N10468" t="s">
        <v>27</v>
      </c>
      <c r="O10468" t="s">
        <v>28</v>
      </c>
      <c r="P10468">
        <v>19</v>
      </c>
      <c r="Q10468" t="s">
        <v>29</v>
      </c>
    </row>
    <row r="10469" spans="1:17" x14ac:dyDescent="0.3">
      <c r="A10469" t="s">
        <v>11193</v>
      </c>
      <c r="B10469" s="1">
        <v>45783</v>
      </c>
      <c r="C10469" t="s">
        <v>916</v>
      </c>
      <c r="D10469" t="s">
        <v>89</v>
      </c>
      <c r="E10469" t="s">
        <v>55</v>
      </c>
      <c r="F10469" t="s">
        <v>34</v>
      </c>
      <c r="G10469" t="s">
        <v>22</v>
      </c>
      <c r="H10469" t="s">
        <v>43</v>
      </c>
      <c r="I10469" t="s">
        <v>24</v>
      </c>
      <c r="J10469" t="s">
        <v>25</v>
      </c>
      <c r="K10469" t="s">
        <v>37</v>
      </c>
      <c r="L10469">
        <v>317.83999999999997</v>
      </c>
      <c r="M10469">
        <v>3.81</v>
      </c>
      <c r="N10469" t="s">
        <v>27</v>
      </c>
      <c r="O10469" t="s">
        <v>28</v>
      </c>
      <c r="P10469">
        <v>6</v>
      </c>
      <c r="Q10469" t="s">
        <v>29</v>
      </c>
    </row>
    <row r="10470" spans="1:17" x14ac:dyDescent="0.3">
      <c r="A10470" t="s">
        <v>11194</v>
      </c>
      <c r="B10470" s="1">
        <v>45818</v>
      </c>
      <c r="C10470" t="s">
        <v>516</v>
      </c>
      <c r="D10470" t="s">
        <v>32</v>
      </c>
      <c r="E10470" t="s">
        <v>20</v>
      </c>
      <c r="F10470" t="s">
        <v>34</v>
      </c>
      <c r="G10470" t="s">
        <v>22</v>
      </c>
      <c r="H10470" t="s">
        <v>103</v>
      </c>
      <c r="I10470" t="s">
        <v>24</v>
      </c>
      <c r="J10470" t="s">
        <v>25</v>
      </c>
      <c r="K10470" t="s">
        <v>62</v>
      </c>
      <c r="L10470">
        <v>30.69</v>
      </c>
      <c r="M10470">
        <v>0.37</v>
      </c>
      <c r="N10470" t="s">
        <v>27</v>
      </c>
      <c r="O10470" t="s">
        <v>28</v>
      </c>
      <c r="P10470">
        <v>2</v>
      </c>
      <c r="Q10470" t="s">
        <v>29</v>
      </c>
    </row>
    <row r="10471" spans="1:17" x14ac:dyDescent="0.3">
      <c r="A10471" t="s">
        <v>11195</v>
      </c>
      <c r="B10471" s="1">
        <v>45703</v>
      </c>
      <c r="C10471" t="s">
        <v>192</v>
      </c>
      <c r="D10471" t="s">
        <v>54</v>
      </c>
      <c r="E10471" t="s">
        <v>55</v>
      </c>
      <c r="F10471" t="s">
        <v>34</v>
      </c>
      <c r="G10471" t="s">
        <v>22</v>
      </c>
      <c r="H10471" t="s">
        <v>50</v>
      </c>
      <c r="I10471" t="s">
        <v>119</v>
      </c>
      <c r="J10471" t="s">
        <v>61</v>
      </c>
      <c r="K10471" t="s">
        <v>37</v>
      </c>
      <c r="L10471">
        <v>117.58</v>
      </c>
      <c r="M10471">
        <v>2.59</v>
      </c>
      <c r="N10471" t="s">
        <v>27</v>
      </c>
      <c r="O10471" t="s">
        <v>28</v>
      </c>
      <c r="P10471">
        <v>8</v>
      </c>
      <c r="Q10471" t="s">
        <v>29</v>
      </c>
    </row>
    <row r="10472" spans="1:17" x14ac:dyDescent="0.3">
      <c r="A10472" t="s">
        <v>11196</v>
      </c>
      <c r="B10472" s="1">
        <v>45695</v>
      </c>
      <c r="C10472" t="s">
        <v>873</v>
      </c>
      <c r="D10472" t="s">
        <v>102</v>
      </c>
      <c r="E10472" t="s">
        <v>55</v>
      </c>
      <c r="F10472" t="s">
        <v>34</v>
      </c>
      <c r="G10472" t="s">
        <v>22</v>
      </c>
      <c r="H10472" t="s">
        <v>60</v>
      </c>
      <c r="I10472" t="s">
        <v>44</v>
      </c>
      <c r="J10472" t="s">
        <v>25</v>
      </c>
      <c r="K10472" t="s">
        <v>37</v>
      </c>
      <c r="L10472">
        <v>82.5</v>
      </c>
      <c r="M10472">
        <v>0.99</v>
      </c>
      <c r="N10472" t="s">
        <v>27</v>
      </c>
      <c r="O10472" t="s">
        <v>28</v>
      </c>
      <c r="P10472">
        <v>24</v>
      </c>
      <c r="Q10472" t="s">
        <v>29</v>
      </c>
    </row>
    <row r="10473" spans="1:17" x14ac:dyDescent="0.3">
      <c r="A10473" t="s">
        <v>11197</v>
      </c>
      <c r="B10473" s="1">
        <v>45700</v>
      </c>
      <c r="C10473" t="s">
        <v>166</v>
      </c>
      <c r="D10473" t="s">
        <v>65</v>
      </c>
      <c r="E10473" t="s">
        <v>33</v>
      </c>
      <c r="F10473" t="s">
        <v>34</v>
      </c>
      <c r="G10473" t="s">
        <v>22</v>
      </c>
      <c r="H10473" t="s">
        <v>23</v>
      </c>
      <c r="I10473" t="s">
        <v>24</v>
      </c>
      <c r="J10473" t="s">
        <v>25</v>
      </c>
      <c r="K10473" t="s">
        <v>45</v>
      </c>
      <c r="L10473">
        <v>132.86000000000001</v>
      </c>
      <c r="M10473">
        <v>1.59</v>
      </c>
      <c r="N10473" t="s">
        <v>27</v>
      </c>
      <c r="O10473" t="s">
        <v>28</v>
      </c>
      <c r="P10473">
        <v>4</v>
      </c>
      <c r="Q10473" t="s">
        <v>29</v>
      </c>
    </row>
    <row r="10474" spans="1:17" x14ac:dyDescent="0.3">
      <c r="A10474" t="s">
        <v>11198</v>
      </c>
      <c r="B10474" s="1">
        <v>45765</v>
      </c>
      <c r="C10474" t="s">
        <v>110</v>
      </c>
      <c r="D10474" t="s">
        <v>19</v>
      </c>
      <c r="E10474" t="s">
        <v>41</v>
      </c>
      <c r="F10474" t="s">
        <v>56</v>
      </c>
      <c r="G10474" t="s">
        <v>22</v>
      </c>
      <c r="H10474" t="s">
        <v>57</v>
      </c>
      <c r="I10474" t="s">
        <v>24</v>
      </c>
      <c r="J10474" t="s">
        <v>25</v>
      </c>
      <c r="K10474" t="s">
        <v>37</v>
      </c>
      <c r="L10474">
        <v>8.0500000000000007</v>
      </c>
      <c r="M10474">
        <v>0.1</v>
      </c>
      <c r="N10474" t="s">
        <v>27</v>
      </c>
      <c r="O10474" t="s">
        <v>28</v>
      </c>
      <c r="P10474">
        <v>12</v>
      </c>
      <c r="Q10474" t="s">
        <v>29</v>
      </c>
    </row>
    <row r="10475" spans="1:17" x14ac:dyDescent="0.3">
      <c r="A10475" t="s">
        <v>11199</v>
      </c>
      <c r="B10475" s="1">
        <v>45775</v>
      </c>
      <c r="C10475" t="s">
        <v>1406</v>
      </c>
      <c r="D10475" t="s">
        <v>118</v>
      </c>
      <c r="E10475" t="s">
        <v>66</v>
      </c>
      <c r="F10475" t="s">
        <v>34</v>
      </c>
      <c r="G10475" t="s">
        <v>42</v>
      </c>
      <c r="H10475" t="s">
        <v>23</v>
      </c>
      <c r="I10475" t="s">
        <v>24</v>
      </c>
      <c r="J10475" t="s">
        <v>25</v>
      </c>
      <c r="K10475" t="s">
        <v>45</v>
      </c>
      <c r="L10475">
        <v>10.49</v>
      </c>
      <c r="M10475">
        <v>0.13</v>
      </c>
      <c r="N10475" t="s">
        <v>27</v>
      </c>
      <c r="O10475" t="s">
        <v>28</v>
      </c>
      <c r="P10475">
        <v>15</v>
      </c>
      <c r="Q10475" t="s">
        <v>29</v>
      </c>
    </row>
    <row r="10476" spans="1:17" x14ac:dyDescent="0.3">
      <c r="A10476" t="s">
        <v>11200</v>
      </c>
      <c r="B10476" s="1">
        <v>45767</v>
      </c>
      <c r="C10476" t="s">
        <v>223</v>
      </c>
      <c r="D10476" t="s">
        <v>124</v>
      </c>
      <c r="E10476" t="s">
        <v>33</v>
      </c>
      <c r="F10476" t="s">
        <v>34</v>
      </c>
      <c r="G10476" t="s">
        <v>22</v>
      </c>
      <c r="H10476" t="s">
        <v>50</v>
      </c>
      <c r="I10476" t="s">
        <v>24</v>
      </c>
      <c r="J10476" t="s">
        <v>25</v>
      </c>
      <c r="K10476" t="s">
        <v>62</v>
      </c>
      <c r="L10476">
        <v>24.72</v>
      </c>
      <c r="M10476">
        <v>0.3</v>
      </c>
      <c r="N10476" t="s">
        <v>27</v>
      </c>
      <c r="O10476" t="s">
        <v>28</v>
      </c>
      <c r="P10476">
        <v>15</v>
      </c>
      <c r="Q10476" t="s">
        <v>29</v>
      </c>
    </row>
    <row r="10477" spans="1:17" x14ac:dyDescent="0.3">
      <c r="A10477" t="s">
        <v>11201</v>
      </c>
      <c r="B10477" s="1">
        <v>45788</v>
      </c>
      <c r="C10477" t="s">
        <v>363</v>
      </c>
      <c r="D10477" t="s">
        <v>94</v>
      </c>
      <c r="E10477" t="s">
        <v>20</v>
      </c>
      <c r="F10477" t="s">
        <v>21</v>
      </c>
      <c r="G10477" t="s">
        <v>22</v>
      </c>
      <c r="H10477" t="s">
        <v>57</v>
      </c>
      <c r="I10477" t="s">
        <v>51</v>
      </c>
      <c r="J10477" t="s">
        <v>61</v>
      </c>
      <c r="K10477" t="s">
        <v>37</v>
      </c>
      <c r="L10477">
        <v>13.42</v>
      </c>
      <c r="M10477">
        <v>0.3</v>
      </c>
      <c r="N10477" t="s">
        <v>27</v>
      </c>
      <c r="O10477" t="s">
        <v>28</v>
      </c>
      <c r="P10477">
        <v>14</v>
      </c>
      <c r="Q10477" t="s">
        <v>29</v>
      </c>
    </row>
    <row r="10478" spans="1:17" x14ac:dyDescent="0.3">
      <c r="A10478" t="s">
        <v>11202</v>
      </c>
      <c r="B10478" s="1">
        <v>45696</v>
      </c>
      <c r="C10478" t="s">
        <v>810</v>
      </c>
      <c r="D10478" t="s">
        <v>19</v>
      </c>
      <c r="E10478" t="s">
        <v>55</v>
      </c>
      <c r="F10478" t="s">
        <v>34</v>
      </c>
      <c r="G10478" t="s">
        <v>22</v>
      </c>
      <c r="H10478" t="s">
        <v>35</v>
      </c>
      <c r="I10478" t="s">
        <v>119</v>
      </c>
      <c r="J10478" t="s">
        <v>25</v>
      </c>
      <c r="K10478" t="s">
        <v>37</v>
      </c>
      <c r="L10478">
        <v>109.73</v>
      </c>
      <c r="M10478">
        <v>1.32</v>
      </c>
      <c r="N10478" t="s">
        <v>27</v>
      </c>
      <c r="O10478" t="s">
        <v>28</v>
      </c>
      <c r="P10478">
        <v>3</v>
      </c>
      <c r="Q10478" t="s">
        <v>29</v>
      </c>
    </row>
    <row r="10479" spans="1:17" x14ac:dyDescent="0.3">
      <c r="A10479" t="s">
        <v>11203</v>
      </c>
      <c r="B10479" s="1">
        <v>45749</v>
      </c>
      <c r="C10479" t="s">
        <v>2922</v>
      </c>
      <c r="D10479" t="s">
        <v>203</v>
      </c>
      <c r="E10479" t="s">
        <v>55</v>
      </c>
      <c r="F10479" t="s">
        <v>34</v>
      </c>
      <c r="G10479" t="s">
        <v>22</v>
      </c>
      <c r="H10479" t="s">
        <v>76</v>
      </c>
      <c r="I10479" t="s">
        <v>24</v>
      </c>
      <c r="J10479" t="s">
        <v>61</v>
      </c>
      <c r="K10479" t="s">
        <v>62</v>
      </c>
      <c r="L10479">
        <v>113.91</v>
      </c>
      <c r="M10479">
        <v>2.5099999999999998</v>
      </c>
      <c r="N10479" t="s">
        <v>27</v>
      </c>
      <c r="O10479" t="s">
        <v>28</v>
      </c>
      <c r="P10479">
        <v>30</v>
      </c>
      <c r="Q10479" t="s">
        <v>29</v>
      </c>
    </row>
    <row r="10480" spans="1:17" x14ac:dyDescent="0.3">
      <c r="A10480" t="s">
        <v>11204</v>
      </c>
      <c r="B10480" s="1">
        <v>45683</v>
      </c>
      <c r="C10480" t="s">
        <v>746</v>
      </c>
      <c r="D10480" t="s">
        <v>49</v>
      </c>
      <c r="E10480" t="s">
        <v>20</v>
      </c>
      <c r="F10480" t="s">
        <v>21</v>
      </c>
      <c r="G10480" t="s">
        <v>22</v>
      </c>
      <c r="H10480" t="s">
        <v>79</v>
      </c>
      <c r="I10480" t="s">
        <v>24</v>
      </c>
      <c r="J10480" t="s">
        <v>25</v>
      </c>
      <c r="K10480" t="s">
        <v>62</v>
      </c>
      <c r="L10480">
        <v>71.03</v>
      </c>
      <c r="M10480">
        <v>0.85</v>
      </c>
      <c r="N10480" t="s">
        <v>27</v>
      </c>
      <c r="O10480" t="s">
        <v>28</v>
      </c>
      <c r="P10480">
        <v>15</v>
      </c>
      <c r="Q10480" t="s">
        <v>29</v>
      </c>
    </row>
    <row r="10481" spans="1:17" x14ac:dyDescent="0.3">
      <c r="A10481" t="s">
        <v>11205</v>
      </c>
      <c r="B10481" s="1">
        <v>45773</v>
      </c>
      <c r="C10481" t="s">
        <v>105</v>
      </c>
      <c r="D10481" t="s">
        <v>106</v>
      </c>
      <c r="E10481" t="s">
        <v>33</v>
      </c>
      <c r="F10481" t="s">
        <v>56</v>
      </c>
      <c r="G10481" t="s">
        <v>22</v>
      </c>
      <c r="H10481" t="s">
        <v>103</v>
      </c>
      <c r="I10481" t="s">
        <v>24</v>
      </c>
      <c r="J10481" t="s">
        <v>25</v>
      </c>
      <c r="K10481" t="s">
        <v>37</v>
      </c>
      <c r="L10481">
        <v>28.94</v>
      </c>
      <c r="M10481">
        <v>0.35</v>
      </c>
      <c r="N10481" t="s">
        <v>27</v>
      </c>
      <c r="O10481" t="s">
        <v>28</v>
      </c>
      <c r="P10481">
        <v>11</v>
      </c>
      <c r="Q10481" t="s">
        <v>29</v>
      </c>
    </row>
    <row r="10482" spans="1:17" x14ac:dyDescent="0.3">
      <c r="A10482" t="s">
        <v>11206</v>
      </c>
      <c r="B10482" s="1">
        <v>45674</v>
      </c>
      <c r="C10482" t="s">
        <v>115</v>
      </c>
      <c r="D10482" t="s">
        <v>94</v>
      </c>
      <c r="E10482" t="s">
        <v>20</v>
      </c>
      <c r="F10482" t="s">
        <v>34</v>
      </c>
      <c r="G10482" t="s">
        <v>22</v>
      </c>
      <c r="H10482" t="s">
        <v>43</v>
      </c>
      <c r="I10482" t="s">
        <v>51</v>
      </c>
      <c r="J10482" t="s">
        <v>111</v>
      </c>
      <c r="K10482" t="s">
        <v>45</v>
      </c>
      <c r="L10482">
        <v>402.08</v>
      </c>
      <c r="M10482">
        <v>1.61</v>
      </c>
      <c r="N10482" t="s">
        <v>27</v>
      </c>
      <c r="O10482" t="s">
        <v>28</v>
      </c>
      <c r="P10482">
        <v>14</v>
      </c>
      <c r="Q10482" t="s">
        <v>29</v>
      </c>
    </row>
    <row r="10483" spans="1:17" x14ac:dyDescent="0.3">
      <c r="A10483" t="s">
        <v>11207</v>
      </c>
      <c r="B10483" s="1">
        <v>45831</v>
      </c>
      <c r="C10483" t="s">
        <v>534</v>
      </c>
      <c r="D10483" t="s">
        <v>118</v>
      </c>
      <c r="E10483" t="s">
        <v>66</v>
      </c>
      <c r="F10483" t="s">
        <v>34</v>
      </c>
      <c r="G10483" t="s">
        <v>22</v>
      </c>
      <c r="H10483" t="s">
        <v>103</v>
      </c>
      <c r="I10483" t="s">
        <v>24</v>
      </c>
      <c r="J10483" t="s">
        <v>25</v>
      </c>
      <c r="K10483" t="s">
        <v>37</v>
      </c>
      <c r="L10483">
        <v>7.13</v>
      </c>
      <c r="M10483">
        <v>0.09</v>
      </c>
      <c r="N10483" t="s">
        <v>27</v>
      </c>
      <c r="O10483" t="s">
        <v>28</v>
      </c>
      <c r="P10483">
        <v>2</v>
      </c>
      <c r="Q10483" t="s">
        <v>29</v>
      </c>
    </row>
    <row r="10484" spans="1:17" x14ac:dyDescent="0.3">
      <c r="A10484" t="s">
        <v>11208</v>
      </c>
      <c r="B10484" s="1">
        <v>45687</v>
      </c>
      <c r="C10484" t="s">
        <v>266</v>
      </c>
      <c r="D10484" t="s">
        <v>65</v>
      </c>
      <c r="E10484" t="s">
        <v>66</v>
      </c>
      <c r="F10484" t="s">
        <v>34</v>
      </c>
      <c r="G10484" t="s">
        <v>22</v>
      </c>
      <c r="H10484" t="s">
        <v>23</v>
      </c>
      <c r="I10484" t="s">
        <v>51</v>
      </c>
      <c r="J10484" t="s">
        <v>61</v>
      </c>
      <c r="K10484" t="s">
        <v>37</v>
      </c>
      <c r="L10484">
        <v>42.56</v>
      </c>
      <c r="M10484">
        <v>0.94</v>
      </c>
      <c r="N10484" t="s">
        <v>27</v>
      </c>
      <c r="O10484" t="s">
        <v>28</v>
      </c>
      <c r="P10484">
        <v>0</v>
      </c>
      <c r="Q10484" t="s">
        <v>29</v>
      </c>
    </row>
    <row r="10485" spans="1:17" x14ac:dyDescent="0.3">
      <c r="A10485" t="s">
        <v>11209</v>
      </c>
      <c r="B10485" s="1">
        <v>45797</v>
      </c>
      <c r="C10485" t="s">
        <v>1208</v>
      </c>
      <c r="D10485" t="s">
        <v>54</v>
      </c>
      <c r="E10485" t="s">
        <v>33</v>
      </c>
      <c r="F10485" t="s">
        <v>34</v>
      </c>
      <c r="G10485" t="s">
        <v>84</v>
      </c>
      <c r="H10485" t="s">
        <v>50</v>
      </c>
      <c r="I10485" t="s">
        <v>119</v>
      </c>
      <c r="J10485" t="s">
        <v>61</v>
      </c>
      <c r="K10485" t="s">
        <v>44</v>
      </c>
      <c r="L10485">
        <v>41.33</v>
      </c>
      <c r="M10485">
        <v>0.91</v>
      </c>
      <c r="N10485" t="s">
        <v>27</v>
      </c>
      <c r="O10485" t="s">
        <v>28</v>
      </c>
      <c r="P10485">
        <v>38</v>
      </c>
      <c r="Q10485" t="s">
        <v>29</v>
      </c>
    </row>
    <row r="10486" spans="1:17" x14ac:dyDescent="0.3">
      <c r="A10486" t="s">
        <v>11210</v>
      </c>
      <c r="B10486" s="1">
        <v>45697</v>
      </c>
      <c r="C10486" t="s">
        <v>408</v>
      </c>
      <c r="D10486" t="s">
        <v>89</v>
      </c>
      <c r="E10486" t="s">
        <v>33</v>
      </c>
      <c r="F10486" t="s">
        <v>34</v>
      </c>
      <c r="G10486" t="s">
        <v>42</v>
      </c>
      <c r="H10486" t="s">
        <v>50</v>
      </c>
      <c r="I10486" t="s">
        <v>24</v>
      </c>
      <c r="J10486" t="s">
        <v>61</v>
      </c>
      <c r="K10486" t="s">
        <v>37</v>
      </c>
      <c r="L10486">
        <v>206.79</v>
      </c>
      <c r="M10486">
        <v>4.55</v>
      </c>
      <c r="N10486" t="s">
        <v>27</v>
      </c>
      <c r="O10486" t="s">
        <v>28</v>
      </c>
      <c r="P10486">
        <v>24</v>
      </c>
      <c r="Q10486" t="s">
        <v>29</v>
      </c>
    </row>
    <row r="10487" spans="1:17" x14ac:dyDescent="0.3">
      <c r="A10487" t="s">
        <v>11211</v>
      </c>
      <c r="B10487" s="1">
        <v>45666</v>
      </c>
      <c r="C10487" t="s">
        <v>1100</v>
      </c>
      <c r="D10487" t="s">
        <v>40</v>
      </c>
      <c r="E10487" t="s">
        <v>33</v>
      </c>
      <c r="F10487" t="s">
        <v>34</v>
      </c>
      <c r="G10487" t="s">
        <v>22</v>
      </c>
      <c r="H10487" t="s">
        <v>23</v>
      </c>
      <c r="I10487" t="s">
        <v>119</v>
      </c>
      <c r="J10487" t="s">
        <v>25</v>
      </c>
      <c r="K10487" t="s">
        <v>45</v>
      </c>
      <c r="L10487">
        <v>201.68</v>
      </c>
      <c r="M10487">
        <v>0</v>
      </c>
      <c r="N10487" t="s">
        <v>69</v>
      </c>
      <c r="O10487" t="s">
        <v>593</v>
      </c>
      <c r="P10487">
        <v>26</v>
      </c>
      <c r="Q10487" t="s">
        <v>29</v>
      </c>
    </row>
    <row r="10488" spans="1:17" x14ac:dyDescent="0.3">
      <c r="A10488" t="s">
        <v>11212</v>
      </c>
      <c r="B10488" s="1">
        <v>45708</v>
      </c>
      <c r="C10488" t="s">
        <v>300</v>
      </c>
      <c r="D10488" t="s">
        <v>75</v>
      </c>
      <c r="E10488" t="s">
        <v>66</v>
      </c>
      <c r="F10488" t="s">
        <v>34</v>
      </c>
      <c r="G10488" t="s">
        <v>22</v>
      </c>
      <c r="H10488" t="s">
        <v>76</v>
      </c>
      <c r="I10488" t="s">
        <v>51</v>
      </c>
      <c r="J10488" t="s">
        <v>61</v>
      </c>
      <c r="K10488" t="s">
        <v>45</v>
      </c>
      <c r="L10488">
        <v>515.17999999999995</v>
      </c>
      <c r="M10488">
        <v>11.33</v>
      </c>
      <c r="N10488" t="s">
        <v>27</v>
      </c>
      <c r="O10488" t="s">
        <v>28</v>
      </c>
      <c r="P10488">
        <v>54</v>
      </c>
      <c r="Q10488" t="s">
        <v>46</v>
      </c>
    </row>
    <row r="10489" spans="1:17" x14ac:dyDescent="0.3">
      <c r="A10489" t="s">
        <v>11213</v>
      </c>
      <c r="B10489" s="1">
        <v>45668</v>
      </c>
      <c r="C10489" t="s">
        <v>363</v>
      </c>
      <c r="D10489" t="s">
        <v>94</v>
      </c>
      <c r="E10489" t="s">
        <v>20</v>
      </c>
      <c r="F10489" t="s">
        <v>21</v>
      </c>
      <c r="G10489" t="s">
        <v>22</v>
      </c>
      <c r="H10489" t="s">
        <v>99</v>
      </c>
      <c r="I10489" t="s">
        <v>24</v>
      </c>
      <c r="J10489" t="s">
        <v>61</v>
      </c>
      <c r="K10489" t="s">
        <v>26</v>
      </c>
      <c r="L10489">
        <v>88.55</v>
      </c>
      <c r="M10489">
        <v>1.95</v>
      </c>
      <c r="N10489" t="s">
        <v>27</v>
      </c>
      <c r="O10489" t="s">
        <v>28</v>
      </c>
      <c r="P10489">
        <v>14</v>
      </c>
      <c r="Q10489" t="s">
        <v>29</v>
      </c>
    </row>
    <row r="10490" spans="1:17" x14ac:dyDescent="0.3">
      <c r="A10490" t="s">
        <v>11214</v>
      </c>
      <c r="B10490" s="1">
        <v>45679</v>
      </c>
      <c r="C10490" t="s">
        <v>1144</v>
      </c>
      <c r="D10490" t="s">
        <v>124</v>
      </c>
      <c r="E10490" t="s">
        <v>41</v>
      </c>
      <c r="F10490" t="s">
        <v>34</v>
      </c>
      <c r="G10490" t="s">
        <v>42</v>
      </c>
      <c r="H10490" t="s">
        <v>50</v>
      </c>
      <c r="I10490" t="s">
        <v>51</v>
      </c>
      <c r="J10490" t="s">
        <v>61</v>
      </c>
      <c r="K10490" t="s">
        <v>26</v>
      </c>
      <c r="L10490">
        <v>96.1</v>
      </c>
      <c r="M10490">
        <v>2.11</v>
      </c>
      <c r="N10490" t="s">
        <v>27</v>
      </c>
      <c r="O10490" t="s">
        <v>28</v>
      </c>
      <c r="P10490">
        <v>29</v>
      </c>
      <c r="Q10490" t="s">
        <v>29</v>
      </c>
    </row>
    <row r="10491" spans="1:17" x14ac:dyDescent="0.3">
      <c r="A10491" t="s">
        <v>11215</v>
      </c>
      <c r="B10491" s="1">
        <v>45784</v>
      </c>
      <c r="C10491" t="s">
        <v>2067</v>
      </c>
      <c r="D10491" t="s">
        <v>94</v>
      </c>
      <c r="E10491" t="s">
        <v>41</v>
      </c>
      <c r="F10491" t="s">
        <v>34</v>
      </c>
      <c r="G10491" t="s">
        <v>42</v>
      </c>
      <c r="H10491" t="s">
        <v>43</v>
      </c>
      <c r="I10491" t="s">
        <v>24</v>
      </c>
      <c r="J10491" t="s">
        <v>61</v>
      </c>
      <c r="K10491" t="s">
        <v>37</v>
      </c>
      <c r="L10491">
        <v>423.38</v>
      </c>
      <c r="M10491">
        <v>9.31</v>
      </c>
      <c r="N10491" t="s">
        <v>27</v>
      </c>
      <c r="O10491" t="s">
        <v>28</v>
      </c>
      <c r="P10491">
        <v>30</v>
      </c>
      <c r="Q10491" t="s">
        <v>29</v>
      </c>
    </row>
    <row r="10492" spans="1:17" x14ac:dyDescent="0.3">
      <c r="A10492" t="s">
        <v>11216</v>
      </c>
      <c r="B10492" s="1">
        <v>45831</v>
      </c>
      <c r="C10492" t="s">
        <v>454</v>
      </c>
      <c r="D10492" t="s">
        <v>106</v>
      </c>
      <c r="E10492" t="s">
        <v>55</v>
      </c>
      <c r="F10492" t="s">
        <v>56</v>
      </c>
      <c r="G10492" t="s">
        <v>42</v>
      </c>
      <c r="H10492" t="s">
        <v>99</v>
      </c>
      <c r="I10492" t="s">
        <v>24</v>
      </c>
      <c r="J10492" t="s">
        <v>61</v>
      </c>
      <c r="K10492" t="s">
        <v>62</v>
      </c>
      <c r="L10492">
        <v>143.06</v>
      </c>
      <c r="M10492">
        <v>3.15</v>
      </c>
      <c r="N10492" t="s">
        <v>27</v>
      </c>
      <c r="O10492" t="s">
        <v>28</v>
      </c>
      <c r="P10492">
        <v>28</v>
      </c>
      <c r="Q10492" t="s">
        <v>29</v>
      </c>
    </row>
    <row r="10493" spans="1:17" x14ac:dyDescent="0.3">
      <c r="A10493" t="s">
        <v>11217</v>
      </c>
      <c r="B10493" s="1">
        <v>45798</v>
      </c>
      <c r="C10493" t="s">
        <v>753</v>
      </c>
      <c r="D10493" t="s">
        <v>160</v>
      </c>
      <c r="E10493" t="s">
        <v>33</v>
      </c>
      <c r="F10493" t="s">
        <v>34</v>
      </c>
      <c r="G10493" t="s">
        <v>22</v>
      </c>
      <c r="H10493" t="s">
        <v>35</v>
      </c>
      <c r="I10493" t="s">
        <v>44</v>
      </c>
      <c r="J10493" t="s">
        <v>61</v>
      </c>
      <c r="K10493" t="s">
        <v>62</v>
      </c>
      <c r="L10493">
        <v>176.82</v>
      </c>
      <c r="M10493">
        <v>3.89</v>
      </c>
      <c r="N10493" t="s">
        <v>27</v>
      </c>
      <c r="O10493" t="s">
        <v>28</v>
      </c>
      <c r="P10493">
        <v>10</v>
      </c>
      <c r="Q10493" t="s">
        <v>29</v>
      </c>
    </row>
    <row r="10494" spans="1:17" x14ac:dyDescent="0.3">
      <c r="A10494" t="s">
        <v>11218</v>
      </c>
      <c r="B10494" s="1">
        <v>45736</v>
      </c>
      <c r="C10494" t="s">
        <v>221</v>
      </c>
      <c r="D10494" t="s">
        <v>32</v>
      </c>
      <c r="E10494" t="s">
        <v>20</v>
      </c>
      <c r="F10494" t="s">
        <v>34</v>
      </c>
      <c r="G10494" t="s">
        <v>42</v>
      </c>
      <c r="H10494" t="s">
        <v>23</v>
      </c>
      <c r="I10494" t="s">
        <v>51</v>
      </c>
      <c r="J10494" t="s">
        <v>25</v>
      </c>
      <c r="K10494" t="s">
        <v>45</v>
      </c>
      <c r="L10494">
        <v>129.37</v>
      </c>
      <c r="M10494">
        <v>1.55</v>
      </c>
      <c r="N10494" t="s">
        <v>27</v>
      </c>
      <c r="O10494" t="s">
        <v>28</v>
      </c>
      <c r="P10494">
        <v>21</v>
      </c>
      <c r="Q10494" t="s">
        <v>29</v>
      </c>
    </row>
    <row r="10495" spans="1:17" x14ac:dyDescent="0.3">
      <c r="A10495" t="s">
        <v>11219</v>
      </c>
      <c r="B10495" s="1">
        <v>45668</v>
      </c>
      <c r="C10495" t="s">
        <v>765</v>
      </c>
      <c r="D10495" t="s">
        <v>160</v>
      </c>
      <c r="E10495" t="s">
        <v>66</v>
      </c>
      <c r="F10495" t="s">
        <v>34</v>
      </c>
      <c r="G10495" t="s">
        <v>22</v>
      </c>
      <c r="H10495" t="s">
        <v>35</v>
      </c>
      <c r="I10495" t="s">
        <v>24</v>
      </c>
      <c r="J10495" t="s">
        <v>25</v>
      </c>
      <c r="K10495" t="s">
        <v>37</v>
      </c>
      <c r="L10495">
        <v>70.27</v>
      </c>
      <c r="M10495">
        <v>0.84</v>
      </c>
      <c r="N10495" t="s">
        <v>27</v>
      </c>
      <c r="O10495" t="s">
        <v>28</v>
      </c>
      <c r="P10495">
        <v>1</v>
      </c>
      <c r="Q10495" t="s">
        <v>29</v>
      </c>
    </row>
    <row r="10496" spans="1:17" x14ac:dyDescent="0.3">
      <c r="A10496" t="s">
        <v>11220</v>
      </c>
      <c r="B10496" s="1">
        <v>45666</v>
      </c>
      <c r="C10496" t="s">
        <v>2033</v>
      </c>
      <c r="D10496" t="s">
        <v>40</v>
      </c>
      <c r="E10496" t="s">
        <v>20</v>
      </c>
      <c r="F10496" t="s">
        <v>56</v>
      </c>
      <c r="G10496" t="s">
        <v>42</v>
      </c>
      <c r="H10496" t="s">
        <v>35</v>
      </c>
      <c r="I10496" t="s">
        <v>51</v>
      </c>
      <c r="J10496" t="s">
        <v>25</v>
      </c>
      <c r="K10496" t="s">
        <v>37</v>
      </c>
      <c r="L10496">
        <v>97.16</v>
      </c>
      <c r="M10496">
        <v>1.17</v>
      </c>
      <c r="N10496" t="s">
        <v>27</v>
      </c>
      <c r="O10496" t="s">
        <v>28</v>
      </c>
      <c r="P10496">
        <v>23</v>
      </c>
      <c r="Q10496" t="s">
        <v>29</v>
      </c>
    </row>
    <row r="10497" spans="1:17" x14ac:dyDescent="0.3">
      <c r="A10497" t="s">
        <v>11221</v>
      </c>
      <c r="B10497" s="1">
        <v>45831</v>
      </c>
      <c r="C10497" t="s">
        <v>1149</v>
      </c>
      <c r="D10497" t="s">
        <v>203</v>
      </c>
      <c r="E10497" t="s">
        <v>66</v>
      </c>
      <c r="F10497" t="s">
        <v>34</v>
      </c>
      <c r="G10497" t="s">
        <v>84</v>
      </c>
      <c r="H10497" t="s">
        <v>43</v>
      </c>
      <c r="I10497" t="s">
        <v>44</v>
      </c>
      <c r="J10497" t="s">
        <v>25</v>
      </c>
      <c r="K10497" t="s">
        <v>45</v>
      </c>
      <c r="L10497">
        <v>675.47</v>
      </c>
      <c r="M10497">
        <v>8.11</v>
      </c>
      <c r="N10497" t="s">
        <v>27</v>
      </c>
      <c r="O10497" t="s">
        <v>28</v>
      </c>
      <c r="P10497">
        <v>85</v>
      </c>
      <c r="Q10497" t="s">
        <v>86</v>
      </c>
    </row>
    <row r="10498" spans="1:17" x14ac:dyDescent="0.3">
      <c r="A10498" t="s">
        <v>11222</v>
      </c>
      <c r="B10498" s="1">
        <v>45707</v>
      </c>
      <c r="C10498" t="s">
        <v>800</v>
      </c>
      <c r="D10498" t="s">
        <v>203</v>
      </c>
      <c r="E10498" t="s">
        <v>66</v>
      </c>
      <c r="F10498" t="s">
        <v>34</v>
      </c>
      <c r="G10498" t="s">
        <v>42</v>
      </c>
      <c r="H10498" t="s">
        <v>60</v>
      </c>
      <c r="I10498" t="s">
        <v>119</v>
      </c>
      <c r="J10498" t="s">
        <v>25</v>
      </c>
      <c r="K10498" t="s">
        <v>45</v>
      </c>
      <c r="L10498">
        <v>86.16</v>
      </c>
      <c r="M10498">
        <v>1.03</v>
      </c>
      <c r="N10498" t="s">
        <v>27</v>
      </c>
      <c r="O10498" t="s">
        <v>28</v>
      </c>
      <c r="P10498">
        <v>19</v>
      </c>
      <c r="Q10498" t="s">
        <v>29</v>
      </c>
    </row>
    <row r="10499" spans="1:17" x14ac:dyDescent="0.3">
      <c r="A10499" t="s">
        <v>11223</v>
      </c>
      <c r="B10499" s="1">
        <v>45721</v>
      </c>
      <c r="C10499" t="s">
        <v>1225</v>
      </c>
      <c r="D10499" t="s">
        <v>19</v>
      </c>
      <c r="E10499" t="s">
        <v>20</v>
      </c>
      <c r="F10499" t="s">
        <v>34</v>
      </c>
      <c r="G10499" t="s">
        <v>84</v>
      </c>
      <c r="H10499" t="s">
        <v>57</v>
      </c>
      <c r="I10499" t="s">
        <v>24</v>
      </c>
      <c r="J10499" t="s">
        <v>61</v>
      </c>
      <c r="K10499" t="s">
        <v>62</v>
      </c>
      <c r="L10499">
        <v>35.340000000000003</v>
      </c>
      <c r="M10499">
        <v>0.78</v>
      </c>
      <c r="N10499" t="s">
        <v>27</v>
      </c>
      <c r="O10499" t="s">
        <v>28</v>
      </c>
      <c r="P10499">
        <v>46</v>
      </c>
      <c r="Q10499" t="s">
        <v>46</v>
      </c>
    </row>
    <row r="10500" spans="1:17" x14ac:dyDescent="0.3">
      <c r="A10500" t="s">
        <v>11224</v>
      </c>
      <c r="B10500" s="1">
        <v>45805</v>
      </c>
      <c r="C10500" t="s">
        <v>586</v>
      </c>
      <c r="D10500" t="s">
        <v>54</v>
      </c>
      <c r="E10500" t="s">
        <v>33</v>
      </c>
      <c r="F10500" t="s">
        <v>56</v>
      </c>
      <c r="G10500" t="s">
        <v>42</v>
      </c>
      <c r="H10500" t="s">
        <v>50</v>
      </c>
      <c r="I10500" t="s">
        <v>51</v>
      </c>
      <c r="J10500" t="s">
        <v>25</v>
      </c>
      <c r="K10500" t="s">
        <v>37</v>
      </c>
      <c r="L10500">
        <v>104.92</v>
      </c>
      <c r="M10500">
        <v>0</v>
      </c>
      <c r="N10500" t="s">
        <v>69</v>
      </c>
      <c r="O10500" t="s">
        <v>307</v>
      </c>
      <c r="P10500">
        <v>35</v>
      </c>
      <c r="Q10500" t="s">
        <v>29</v>
      </c>
    </row>
    <row r="10501" spans="1:17" x14ac:dyDescent="0.3">
      <c r="A10501" t="s">
        <v>11225</v>
      </c>
      <c r="B10501" s="1">
        <v>45797</v>
      </c>
      <c r="C10501" t="s">
        <v>623</v>
      </c>
      <c r="D10501" t="s">
        <v>94</v>
      </c>
      <c r="E10501" t="s">
        <v>66</v>
      </c>
      <c r="F10501" t="s">
        <v>34</v>
      </c>
      <c r="G10501" t="s">
        <v>22</v>
      </c>
      <c r="H10501" t="s">
        <v>23</v>
      </c>
      <c r="I10501" t="s">
        <v>24</v>
      </c>
      <c r="J10501" t="s">
        <v>25</v>
      </c>
      <c r="K10501" t="s">
        <v>37</v>
      </c>
      <c r="L10501">
        <v>76.58</v>
      </c>
      <c r="M10501">
        <v>0</v>
      </c>
      <c r="N10501" t="s">
        <v>69</v>
      </c>
      <c r="O10501" t="s">
        <v>85</v>
      </c>
      <c r="P10501">
        <v>24</v>
      </c>
      <c r="Q10501" t="s">
        <v>29</v>
      </c>
    </row>
    <row r="10502" spans="1:17" x14ac:dyDescent="0.3">
      <c r="A10502" t="s">
        <v>11226</v>
      </c>
      <c r="B10502" s="1">
        <v>45776</v>
      </c>
      <c r="C10502" t="s">
        <v>2292</v>
      </c>
      <c r="D10502" t="s">
        <v>160</v>
      </c>
      <c r="E10502" t="s">
        <v>41</v>
      </c>
      <c r="F10502" t="s">
        <v>56</v>
      </c>
      <c r="G10502" t="s">
        <v>22</v>
      </c>
      <c r="H10502" t="s">
        <v>60</v>
      </c>
      <c r="I10502" t="s">
        <v>119</v>
      </c>
      <c r="J10502" t="s">
        <v>36</v>
      </c>
      <c r="K10502" t="s">
        <v>37</v>
      </c>
      <c r="L10502">
        <v>49.63</v>
      </c>
      <c r="M10502">
        <v>0.3</v>
      </c>
      <c r="N10502" t="s">
        <v>27</v>
      </c>
      <c r="O10502" t="s">
        <v>28</v>
      </c>
      <c r="P10502">
        <v>14</v>
      </c>
      <c r="Q10502" t="s">
        <v>29</v>
      </c>
    </row>
    <row r="10503" spans="1:17" x14ac:dyDescent="0.3">
      <c r="A10503" t="s">
        <v>11227</v>
      </c>
      <c r="B10503" s="1">
        <v>45702</v>
      </c>
      <c r="C10503" t="s">
        <v>174</v>
      </c>
      <c r="D10503" t="s">
        <v>32</v>
      </c>
      <c r="E10503" t="s">
        <v>66</v>
      </c>
      <c r="F10503" t="s">
        <v>21</v>
      </c>
      <c r="G10503" t="s">
        <v>22</v>
      </c>
      <c r="H10503" t="s">
        <v>43</v>
      </c>
      <c r="I10503" t="s">
        <v>44</v>
      </c>
      <c r="J10503" t="s">
        <v>25</v>
      </c>
      <c r="K10503" t="s">
        <v>62</v>
      </c>
      <c r="L10503">
        <v>283.37</v>
      </c>
      <c r="M10503">
        <v>3.4</v>
      </c>
      <c r="N10503" t="s">
        <v>27</v>
      </c>
      <c r="O10503" t="s">
        <v>28</v>
      </c>
      <c r="P10503">
        <v>22</v>
      </c>
      <c r="Q10503" t="s">
        <v>29</v>
      </c>
    </row>
    <row r="10504" spans="1:17" x14ac:dyDescent="0.3">
      <c r="A10504" t="s">
        <v>11228</v>
      </c>
      <c r="B10504" s="1">
        <v>45686</v>
      </c>
      <c r="C10504" t="s">
        <v>1290</v>
      </c>
      <c r="D10504" t="s">
        <v>203</v>
      </c>
      <c r="E10504" t="s">
        <v>20</v>
      </c>
      <c r="F10504" t="s">
        <v>21</v>
      </c>
      <c r="G10504" t="s">
        <v>22</v>
      </c>
      <c r="H10504" t="s">
        <v>57</v>
      </c>
      <c r="I10504" t="s">
        <v>119</v>
      </c>
      <c r="J10504" t="s">
        <v>25</v>
      </c>
      <c r="K10504" t="s">
        <v>45</v>
      </c>
      <c r="L10504">
        <v>192</v>
      </c>
      <c r="M10504">
        <v>2.2999999999999998</v>
      </c>
      <c r="N10504" t="s">
        <v>27</v>
      </c>
      <c r="O10504" t="s">
        <v>28</v>
      </c>
      <c r="P10504">
        <v>4</v>
      </c>
      <c r="Q10504" t="s">
        <v>29</v>
      </c>
    </row>
    <row r="10505" spans="1:17" x14ac:dyDescent="0.3">
      <c r="A10505" t="s">
        <v>11229</v>
      </c>
      <c r="B10505" s="1">
        <v>45732</v>
      </c>
      <c r="C10505" t="s">
        <v>938</v>
      </c>
      <c r="D10505" t="s">
        <v>65</v>
      </c>
      <c r="E10505" t="s">
        <v>33</v>
      </c>
      <c r="F10505" t="s">
        <v>56</v>
      </c>
      <c r="G10505" t="s">
        <v>42</v>
      </c>
      <c r="H10505" t="s">
        <v>35</v>
      </c>
      <c r="I10505" t="s">
        <v>51</v>
      </c>
      <c r="J10505" t="s">
        <v>25</v>
      </c>
      <c r="K10505" t="s">
        <v>45</v>
      </c>
      <c r="L10505">
        <v>191.25</v>
      </c>
      <c r="M10505">
        <v>2.29</v>
      </c>
      <c r="N10505" t="s">
        <v>27</v>
      </c>
      <c r="O10505" t="s">
        <v>28</v>
      </c>
      <c r="P10505">
        <v>25</v>
      </c>
      <c r="Q10505" t="s">
        <v>29</v>
      </c>
    </row>
    <row r="10506" spans="1:17" x14ac:dyDescent="0.3">
      <c r="A10506" t="s">
        <v>11230</v>
      </c>
      <c r="B10506" s="1">
        <v>45772</v>
      </c>
      <c r="C10506" t="s">
        <v>264</v>
      </c>
      <c r="D10506" t="s">
        <v>106</v>
      </c>
      <c r="E10506" t="s">
        <v>55</v>
      </c>
      <c r="F10506" t="s">
        <v>34</v>
      </c>
      <c r="G10506" t="s">
        <v>22</v>
      </c>
      <c r="H10506" t="s">
        <v>43</v>
      </c>
      <c r="I10506" t="s">
        <v>119</v>
      </c>
      <c r="J10506" t="s">
        <v>61</v>
      </c>
      <c r="K10506" t="s">
        <v>37</v>
      </c>
      <c r="L10506">
        <v>238.04</v>
      </c>
      <c r="M10506">
        <v>5.24</v>
      </c>
      <c r="N10506" t="s">
        <v>27</v>
      </c>
      <c r="O10506" t="s">
        <v>28</v>
      </c>
      <c r="P10506">
        <v>2</v>
      </c>
      <c r="Q10506" t="s">
        <v>29</v>
      </c>
    </row>
    <row r="10507" spans="1:17" x14ac:dyDescent="0.3">
      <c r="A10507" t="s">
        <v>11231</v>
      </c>
      <c r="B10507" s="1">
        <v>45762</v>
      </c>
      <c r="C10507" t="s">
        <v>1028</v>
      </c>
      <c r="D10507" t="s">
        <v>106</v>
      </c>
      <c r="E10507" t="s">
        <v>20</v>
      </c>
      <c r="F10507" t="s">
        <v>34</v>
      </c>
      <c r="G10507" t="s">
        <v>42</v>
      </c>
      <c r="H10507" t="s">
        <v>57</v>
      </c>
      <c r="I10507" t="s">
        <v>44</v>
      </c>
      <c r="J10507" t="s">
        <v>111</v>
      </c>
      <c r="K10507" t="s">
        <v>37</v>
      </c>
      <c r="L10507">
        <v>87.82</v>
      </c>
      <c r="M10507">
        <v>0</v>
      </c>
      <c r="N10507" t="s">
        <v>69</v>
      </c>
      <c r="O10507" t="s">
        <v>85</v>
      </c>
      <c r="P10507">
        <v>55</v>
      </c>
      <c r="Q10507" t="s">
        <v>46</v>
      </c>
    </row>
    <row r="10508" spans="1:17" x14ac:dyDescent="0.3">
      <c r="A10508" t="s">
        <v>11232</v>
      </c>
      <c r="B10508" s="1">
        <v>45739</v>
      </c>
      <c r="C10508" t="s">
        <v>1648</v>
      </c>
      <c r="D10508" t="s">
        <v>106</v>
      </c>
      <c r="E10508" t="s">
        <v>33</v>
      </c>
      <c r="F10508" t="s">
        <v>34</v>
      </c>
      <c r="G10508" t="s">
        <v>22</v>
      </c>
      <c r="H10508" t="s">
        <v>103</v>
      </c>
      <c r="I10508" t="s">
        <v>24</v>
      </c>
      <c r="J10508" t="s">
        <v>111</v>
      </c>
      <c r="K10508" t="s">
        <v>45</v>
      </c>
      <c r="L10508">
        <v>156.49</v>
      </c>
      <c r="M10508">
        <v>0.63</v>
      </c>
      <c r="N10508" t="s">
        <v>27</v>
      </c>
      <c r="O10508" t="s">
        <v>28</v>
      </c>
      <c r="P10508">
        <v>1</v>
      </c>
      <c r="Q10508" t="s">
        <v>29</v>
      </c>
    </row>
    <row r="10509" spans="1:17" x14ac:dyDescent="0.3">
      <c r="A10509" t="s">
        <v>11233</v>
      </c>
      <c r="B10509" s="1">
        <v>45792</v>
      </c>
      <c r="C10509" t="s">
        <v>4947</v>
      </c>
      <c r="D10509" t="s">
        <v>19</v>
      </c>
      <c r="E10509" t="s">
        <v>66</v>
      </c>
      <c r="F10509" t="s">
        <v>34</v>
      </c>
      <c r="G10509" t="s">
        <v>42</v>
      </c>
      <c r="H10509" t="s">
        <v>50</v>
      </c>
      <c r="I10509" t="s">
        <v>24</v>
      </c>
      <c r="J10509" t="s">
        <v>36</v>
      </c>
      <c r="K10509" t="s">
        <v>37</v>
      </c>
      <c r="L10509">
        <v>57.94</v>
      </c>
      <c r="M10509">
        <v>0.35</v>
      </c>
      <c r="N10509" t="s">
        <v>27</v>
      </c>
      <c r="O10509" t="s">
        <v>28</v>
      </c>
      <c r="P10509">
        <v>30</v>
      </c>
      <c r="Q10509" t="s">
        <v>29</v>
      </c>
    </row>
    <row r="10510" spans="1:17" x14ac:dyDescent="0.3">
      <c r="A10510" t="s">
        <v>11234</v>
      </c>
      <c r="B10510" s="1">
        <v>45694</v>
      </c>
      <c r="C10510" t="s">
        <v>446</v>
      </c>
      <c r="D10510" t="s">
        <v>94</v>
      </c>
      <c r="E10510" t="s">
        <v>41</v>
      </c>
      <c r="F10510" t="s">
        <v>56</v>
      </c>
      <c r="G10510" t="s">
        <v>22</v>
      </c>
      <c r="H10510" t="s">
        <v>103</v>
      </c>
      <c r="I10510" t="s">
        <v>51</v>
      </c>
      <c r="J10510" t="s">
        <v>61</v>
      </c>
      <c r="K10510" t="s">
        <v>45</v>
      </c>
      <c r="L10510">
        <v>51.83</v>
      </c>
      <c r="M10510">
        <v>1.1399999999999999</v>
      </c>
      <c r="N10510" t="s">
        <v>27</v>
      </c>
      <c r="O10510" t="s">
        <v>28</v>
      </c>
      <c r="P10510">
        <v>11</v>
      </c>
      <c r="Q10510" t="s">
        <v>29</v>
      </c>
    </row>
    <row r="10511" spans="1:17" x14ac:dyDescent="0.3">
      <c r="A10511" t="s">
        <v>11235</v>
      </c>
      <c r="B10511" s="1">
        <v>45736</v>
      </c>
      <c r="C10511" t="s">
        <v>1244</v>
      </c>
      <c r="D10511" t="s">
        <v>94</v>
      </c>
      <c r="E10511" t="s">
        <v>55</v>
      </c>
      <c r="F10511" t="s">
        <v>34</v>
      </c>
      <c r="G10511" t="s">
        <v>22</v>
      </c>
      <c r="H10511" t="s">
        <v>23</v>
      </c>
      <c r="I10511" t="s">
        <v>24</v>
      </c>
      <c r="J10511" t="s">
        <v>36</v>
      </c>
      <c r="K10511" t="s">
        <v>62</v>
      </c>
      <c r="L10511">
        <v>99.43</v>
      </c>
      <c r="M10511">
        <v>0.6</v>
      </c>
      <c r="N10511" t="s">
        <v>27</v>
      </c>
      <c r="O10511" t="s">
        <v>28</v>
      </c>
      <c r="P10511">
        <v>5</v>
      </c>
      <c r="Q10511" t="s">
        <v>29</v>
      </c>
    </row>
    <row r="10512" spans="1:17" x14ac:dyDescent="0.3">
      <c r="A10512" t="s">
        <v>11236</v>
      </c>
      <c r="B10512" s="1">
        <v>45815</v>
      </c>
      <c r="C10512" t="s">
        <v>791</v>
      </c>
      <c r="D10512" t="s">
        <v>40</v>
      </c>
      <c r="E10512" t="s">
        <v>66</v>
      </c>
      <c r="F10512" t="s">
        <v>34</v>
      </c>
      <c r="G10512" t="s">
        <v>22</v>
      </c>
      <c r="H10512" t="s">
        <v>23</v>
      </c>
      <c r="I10512" t="s">
        <v>24</v>
      </c>
      <c r="J10512" t="s">
        <v>25</v>
      </c>
      <c r="K10512" t="s">
        <v>37</v>
      </c>
      <c r="L10512">
        <v>16.73</v>
      </c>
      <c r="M10512">
        <v>0.2</v>
      </c>
      <c r="N10512" t="s">
        <v>27</v>
      </c>
      <c r="O10512" t="s">
        <v>28</v>
      </c>
      <c r="P10512">
        <v>12</v>
      </c>
      <c r="Q10512" t="s">
        <v>29</v>
      </c>
    </row>
    <row r="10513" spans="1:17" x14ac:dyDescent="0.3">
      <c r="A10513" t="s">
        <v>11237</v>
      </c>
      <c r="B10513" s="1">
        <v>45816</v>
      </c>
      <c r="C10513" t="s">
        <v>281</v>
      </c>
      <c r="D10513" t="s">
        <v>118</v>
      </c>
      <c r="E10513" t="s">
        <v>41</v>
      </c>
      <c r="F10513" t="s">
        <v>56</v>
      </c>
      <c r="G10513" t="s">
        <v>22</v>
      </c>
      <c r="H10513" t="s">
        <v>99</v>
      </c>
      <c r="I10513" t="s">
        <v>44</v>
      </c>
      <c r="J10513" t="s">
        <v>61</v>
      </c>
      <c r="K10513" t="s">
        <v>37</v>
      </c>
      <c r="L10513">
        <v>38.840000000000003</v>
      </c>
      <c r="M10513">
        <v>0.85</v>
      </c>
      <c r="N10513" t="s">
        <v>27</v>
      </c>
      <c r="O10513" t="s">
        <v>28</v>
      </c>
      <c r="P10513">
        <v>18</v>
      </c>
      <c r="Q10513" t="s">
        <v>29</v>
      </c>
    </row>
    <row r="10514" spans="1:17" x14ac:dyDescent="0.3">
      <c r="A10514" t="s">
        <v>11238</v>
      </c>
      <c r="B10514" s="1">
        <v>45677</v>
      </c>
      <c r="C10514" t="s">
        <v>252</v>
      </c>
      <c r="D10514" t="s">
        <v>124</v>
      </c>
      <c r="E10514" t="s">
        <v>33</v>
      </c>
      <c r="F10514" t="s">
        <v>34</v>
      </c>
      <c r="G10514" t="s">
        <v>22</v>
      </c>
      <c r="H10514" t="s">
        <v>60</v>
      </c>
      <c r="I10514" t="s">
        <v>24</v>
      </c>
      <c r="J10514" t="s">
        <v>36</v>
      </c>
      <c r="K10514" t="s">
        <v>37</v>
      </c>
      <c r="L10514">
        <v>39.15</v>
      </c>
      <c r="M10514">
        <v>0.23</v>
      </c>
      <c r="N10514" t="s">
        <v>27</v>
      </c>
      <c r="O10514" t="s">
        <v>28</v>
      </c>
      <c r="P10514">
        <v>1</v>
      </c>
      <c r="Q10514" t="s">
        <v>29</v>
      </c>
    </row>
    <row r="10515" spans="1:17" x14ac:dyDescent="0.3">
      <c r="A10515" t="s">
        <v>11239</v>
      </c>
      <c r="B10515" s="1">
        <v>45674</v>
      </c>
      <c r="C10515" t="s">
        <v>262</v>
      </c>
      <c r="D10515" t="s">
        <v>54</v>
      </c>
      <c r="E10515" t="s">
        <v>66</v>
      </c>
      <c r="F10515" t="s">
        <v>21</v>
      </c>
      <c r="G10515" t="s">
        <v>42</v>
      </c>
      <c r="H10515" t="s">
        <v>35</v>
      </c>
      <c r="I10515" t="s">
        <v>44</v>
      </c>
      <c r="J10515" t="s">
        <v>36</v>
      </c>
      <c r="K10515" t="s">
        <v>45</v>
      </c>
      <c r="L10515">
        <v>40.35</v>
      </c>
      <c r="M10515">
        <v>0.24</v>
      </c>
      <c r="N10515" t="s">
        <v>27</v>
      </c>
      <c r="O10515" t="s">
        <v>28</v>
      </c>
      <c r="P10515">
        <v>34</v>
      </c>
      <c r="Q10515" t="s">
        <v>29</v>
      </c>
    </row>
    <row r="10516" spans="1:17" x14ac:dyDescent="0.3">
      <c r="A10516" t="s">
        <v>11240</v>
      </c>
      <c r="B10516" s="1">
        <v>45783</v>
      </c>
      <c r="C10516" t="s">
        <v>2554</v>
      </c>
      <c r="D10516" t="s">
        <v>124</v>
      </c>
      <c r="E10516" t="s">
        <v>33</v>
      </c>
      <c r="F10516" t="s">
        <v>34</v>
      </c>
      <c r="G10516" t="s">
        <v>22</v>
      </c>
      <c r="H10516" t="s">
        <v>60</v>
      </c>
      <c r="I10516" t="s">
        <v>24</v>
      </c>
      <c r="J10516" t="s">
        <v>61</v>
      </c>
      <c r="K10516" t="s">
        <v>37</v>
      </c>
      <c r="L10516">
        <v>127.77</v>
      </c>
      <c r="M10516">
        <v>2.81</v>
      </c>
      <c r="N10516" t="s">
        <v>27</v>
      </c>
      <c r="O10516" t="s">
        <v>28</v>
      </c>
      <c r="P10516">
        <v>9</v>
      </c>
      <c r="Q10516" t="s">
        <v>29</v>
      </c>
    </row>
    <row r="10517" spans="1:17" x14ac:dyDescent="0.3">
      <c r="A10517" t="s">
        <v>11241</v>
      </c>
      <c r="B10517" s="1">
        <v>45787</v>
      </c>
      <c r="C10517" t="s">
        <v>2114</v>
      </c>
      <c r="D10517" t="s">
        <v>19</v>
      </c>
      <c r="E10517" t="s">
        <v>41</v>
      </c>
      <c r="F10517" t="s">
        <v>34</v>
      </c>
      <c r="G10517" t="s">
        <v>42</v>
      </c>
      <c r="H10517" t="s">
        <v>50</v>
      </c>
      <c r="I10517" t="s">
        <v>51</v>
      </c>
      <c r="J10517" t="s">
        <v>25</v>
      </c>
      <c r="K10517" t="s">
        <v>45</v>
      </c>
      <c r="L10517">
        <v>32</v>
      </c>
      <c r="M10517">
        <v>0.38</v>
      </c>
      <c r="N10517" t="s">
        <v>27</v>
      </c>
      <c r="O10517" t="s">
        <v>28</v>
      </c>
      <c r="P10517">
        <v>15</v>
      </c>
      <c r="Q10517" t="s">
        <v>29</v>
      </c>
    </row>
    <row r="10518" spans="1:17" x14ac:dyDescent="0.3">
      <c r="A10518" t="s">
        <v>11242</v>
      </c>
      <c r="B10518" s="1">
        <v>45837</v>
      </c>
      <c r="C10518" t="s">
        <v>1180</v>
      </c>
      <c r="D10518" t="s">
        <v>75</v>
      </c>
      <c r="E10518" t="s">
        <v>41</v>
      </c>
      <c r="F10518" t="s">
        <v>56</v>
      </c>
      <c r="G10518" t="s">
        <v>22</v>
      </c>
      <c r="H10518" t="s">
        <v>23</v>
      </c>
      <c r="I10518" t="s">
        <v>24</v>
      </c>
      <c r="J10518" t="s">
        <v>25</v>
      </c>
      <c r="K10518" t="s">
        <v>37</v>
      </c>
      <c r="L10518">
        <v>139.03</v>
      </c>
      <c r="M10518">
        <v>1.67</v>
      </c>
      <c r="N10518" t="s">
        <v>27</v>
      </c>
      <c r="O10518" t="s">
        <v>28</v>
      </c>
      <c r="P10518">
        <v>14</v>
      </c>
      <c r="Q10518" t="s">
        <v>29</v>
      </c>
    </row>
    <row r="10519" spans="1:17" x14ac:dyDescent="0.3">
      <c r="A10519" t="s">
        <v>11243</v>
      </c>
      <c r="B10519" s="1">
        <v>45838</v>
      </c>
      <c r="C10519" t="s">
        <v>1152</v>
      </c>
      <c r="D10519" t="s">
        <v>102</v>
      </c>
      <c r="E10519" t="s">
        <v>41</v>
      </c>
      <c r="F10519" t="s">
        <v>34</v>
      </c>
      <c r="G10519" t="s">
        <v>42</v>
      </c>
      <c r="H10519" t="s">
        <v>57</v>
      </c>
      <c r="I10519" t="s">
        <v>44</v>
      </c>
      <c r="J10519" t="s">
        <v>25</v>
      </c>
      <c r="K10519" t="s">
        <v>45</v>
      </c>
      <c r="L10519">
        <v>87.07</v>
      </c>
      <c r="M10519">
        <v>1.04</v>
      </c>
      <c r="N10519" t="s">
        <v>27</v>
      </c>
      <c r="O10519" t="s">
        <v>28</v>
      </c>
      <c r="P10519">
        <v>28</v>
      </c>
      <c r="Q10519" t="s">
        <v>29</v>
      </c>
    </row>
    <row r="10520" spans="1:17" x14ac:dyDescent="0.3">
      <c r="A10520" t="s">
        <v>11244</v>
      </c>
      <c r="B10520" s="1">
        <v>45735</v>
      </c>
      <c r="C10520" t="s">
        <v>1271</v>
      </c>
      <c r="D10520" t="s">
        <v>49</v>
      </c>
      <c r="E10520" t="s">
        <v>33</v>
      </c>
      <c r="F10520" t="s">
        <v>34</v>
      </c>
      <c r="G10520" t="s">
        <v>22</v>
      </c>
      <c r="H10520" t="s">
        <v>103</v>
      </c>
      <c r="I10520" t="s">
        <v>24</v>
      </c>
      <c r="J10520" t="s">
        <v>61</v>
      </c>
      <c r="K10520" t="s">
        <v>45</v>
      </c>
      <c r="L10520">
        <v>52.08</v>
      </c>
      <c r="M10520">
        <v>1.1499999999999999</v>
      </c>
      <c r="N10520" t="s">
        <v>27</v>
      </c>
      <c r="O10520" t="s">
        <v>28</v>
      </c>
      <c r="P10520">
        <v>3</v>
      </c>
      <c r="Q10520" t="s">
        <v>29</v>
      </c>
    </row>
    <row r="10521" spans="1:17" x14ac:dyDescent="0.3">
      <c r="A10521" t="s">
        <v>11245</v>
      </c>
      <c r="B10521" s="1">
        <v>45673</v>
      </c>
      <c r="C10521" t="s">
        <v>538</v>
      </c>
      <c r="D10521" t="s">
        <v>124</v>
      </c>
      <c r="E10521" t="s">
        <v>55</v>
      </c>
      <c r="F10521" t="s">
        <v>34</v>
      </c>
      <c r="G10521" t="s">
        <v>42</v>
      </c>
      <c r="H10521" t="s">
        <v>60</v>
      </c>
      <c r="I10521" t="s">
        <v>24</v>
      </c>
      <c r="J10521" t="s">
        <v>25</v>
      </c>
      <c r="K10521" t="s">
        <v>45</v>
      </c>
      <c r="L10521">
        <v>51.55</v>
      </c>
      <c r="M10521">
        <v>0.62</v>
      </c>
      <c r="N10521" t="s">
        <v>27</v>
      </c>
      <c r="O10521" t="s">
        <v>28</v>
      </c>
      <c r="P10521">
        <v>20</v>
      </c>
      <c r="Q10521" t="s">
        <v>29</v>
      </c>
    </row>
    <row r="10522" spans="1:17" x14ac:dyDescent="0.3">
      <c r="A10522" t="s">
        <v>11246</v>
      </c>
      <c r="B10522" s="1">
        <v>45761</v>
      </c>
      <c r="C10522" t="s">
        <v>268</v>
      </c>
      <c r="D10522" t="s">
        <v>19</v>
      </c>
      <c r="E10522" t="s">
        <v>20</v>
      </c>
      <c r="F10522" t="s">
        <v>34</v>
      </c>
      <c r="G10522" t="s">
        <v>22</v>
      </c>
      <c r="H10522" t="s">
        <v>23</v>
      </c>
      <c r="I10522" t="s">
        <v>24</v>
      </c>
      <c r="J10522" t="s">
        <v>25</v>
      </c>
      <c r="K10522" t="s">
        <v>37</v>
      </c>
      <c r="L10522">
        <v>91.54</v>
      </c>
      <c r="M10522">
        <v>1.1000000000000001</v>
      </c>
      <c r="N10522" t="s">
        <v>27</v>
      </c>
      <c r="O10522" t="s">
        <v>28</v>
      </c>
      <c r="P10522">
        <v>13</v>
      </c>
      <c r="Q10522" t="s">
        <v>29</v>
      </c>
    </row>
    <row r="10523" spans="1:17" x14ac:dyDescent="0.3">
      <c r="A10523" t="s">
        <v>11247</v>
      </c>
      <c r="B10523" s="1">
        <v>45829</v>
      </c>
      <c r="C10523" t="s">
        <v>1332</v>
      </c>
      <c r="D10523" t="s">
        <v>106</v>
      </c>
      <c r="E10523" t="s">
        <v>33</v>
      </c>
      <c r="F10523" t="s">
        <v>21</v>
      </c>
      <c r="G10523" t="s">
        <v>22</v>
      </c>
      <c r="H10523" t="s">
        <v>57</v>
      </c>
      <c r="I10523" t="s">
        <v>44</v>
      </c>
      <c r="J10523" t="s">
        <v>36</v>
      </c>
      <c r="K10523" t="s">
        <v>37</v>
      </c>
      <c r="L10523">
        <v>65.39</v>
      </c>
      <c r="M10523">
        <v>0.39</v>
      </c>
      <c r="N10523" t="s">
        <v>27</v>
      </c>
      <c r="O10523" t="s">
        <v>28</v>
      </c>
      <c r="P10523">
        <v>16</v>
      </c>
      <c r="Q10523" t="s">
        <v>29</v>
      </c>
    </row>
    <row r="10524" spans="1:17" x14ac:dyDescent="0.3">
      <c r="A10524" t="s">
        <v>11248</v>
      </c>
      <c r="B10524" s="1">
        <v>45733</v>
      </c>
      <c r="C10524" t="s">
        <v>1506</v>
      </c>
      <c r="D10524" t="s">
        <v>75</v>
      </c>
      <c r="E10524" t="s">
        <v>33</v>
      </c>
      <c r="F10524" t="s">
        <v>34</v>
      </c>
      <c r="G10524" t="s">
        <v>22</v>
      </c>
      <c r="H10524" t="s">
        <v>23</v>
      </c>
      <c r="I10524" t="s">
        <v>24</v>
      </c>
      <c r="J10524" t="s">
        <v>25</v>
      </c>
      <c r="K10524" t="s">
        <v>62</v>
      </c>
      <c r="L10524">
        <v>216.53</v>
      </c>
      <c r="M10524">
        <v>2.6</v>
      </c>
      <c r="N10524" t="s">
        <v>27</v>
      </c>
      <c r="O10524" t="s">
        <v>28</v>
      </c>
      <c r="P10524">
        <v>3</v>
      </c>
      <c r="Q10524" t="s">
        <v>29</v>
      </c>
    </row>
    <row r="10525" spans="1:17" x14ac:dyDescent="0.3">
      <c r="A10525" t="s">
        <v>11249</v>
      </c>
      <c r="B10525" s="1">
        <v>45812</v>
      </c>
      <c r="C10525" t="s">
        <v>2158</v>
      </c>
      <c r="D10525" t="s">
        <v>118</v>
      </c>
      <c r="E10525" t="s">
        <v>55</v>
      </c>
      <c r="F10525" t="s">
        <v>56</v>
      </c>
      <c r="G10525" t="s">
        <v>84</v>
      </c>
      <c r="H10525" t="s">
        <v>99</v>
      </c>
      <c r="I10525" t="s">
        <v>51</v>
      </c>
      <c r="J10525" t="s">
        <v>111</v>
      </c>
      <c r="K10525" t="s">
        <v>45</v>
      </c>
      <c r="L10525">
        <v>95.95</v>
      </c>
      <c r="M10525">
        <v>0.38</v>
      </c>
      <c r="N10525" t="s">
        <v>27</v>
      </c>
      <c r="O10525" t="s">
        <v>28</v>
      </c>
      <c r="P10525">
        <v>43</v>
      </c>
      <c r="Q10525" t="s">
        <v>46</v>
      </c>
    </row>
    <row r="10526" spans="1:17" x14ac:dyDescent="0.3">
      <c r="A10526" t="s">
        <v>11250</v>
      </c>
      <c r="B10526" s="1">
        <v>45837</v>
      </c>
      <c r="C10526" t="s">
        <v>210</v>
      </c>
      <c r="D10526" t="s">
        <v>203</v>
      </c>
      <c r="E10526" t="s">
        <v>20</v>
      </c>
      <c r="F10526" t="s">
        <v>34</v>
      </c>
      <c r="G10526" t="s">
        <v>22</v>
      </c>
      <c r="H10526" t="s">
        <v>57</v>
      </c>
      <c r="I10526" t="s">
        <v>24</v>
      </c>
      <c r="J10526" t="s">
        <v>25</v>
      </c>
      <c r="K10526" t="s">
        <v>62</v>
      </c>
      <c r="L10526">
        <v>63.57</v>
      </c>
      <c r="M10526">
        <v>0.76</v>
      </c>
      <c r="N10526" t="s">
        <v>27</v>
      </c>
      <c r="O10526" t="s">
        <v>28</v>
      </c>
      <c r="P10526">
        <v>4</v>
      </c>
      <c r="Q10526" t="s">
        <v>29</v>
      </c>
    </row>
    <row r="10527" spans="1:17" x14ac:dyDescent="0.3">
      <c r="A10527" t="s">
        <v>11251</v>
      </c>
      <c r="B10527" s="1">
        <v>45807</v>
      </c>
      <c r="C10527" t="s">
        <v>379</v>
      </c>
      <c r="D10527" t="s">
        <v>49</v>
      </c>
      <c r="E10527" t="s">
        <v>20</v>
      </c>
      <c r="F10527" t="s">
        <v>34</v>
      </c>
      <c r="G10527" t="s">
        <v>22</v>
      </c>
      <c r="H10527" t="s">
        <v>103</v>
      </c>
      <c r="I10527" t="s">
        <v>24</v>
      </c>
      <c r="J10527" t="s">
        <v>25</v>
      </c>
      <c r="K10527" t="s">
        <v>45</v>
      </c>
      <c r="L10527">
        <v>82.26</v>
      </c>
      <c r="M10527">
        <v>0.99</v>
      </c>
      <c r="N10527" t="s">
        <v>27</v>
      </c>
      <c r="O10527" t="s">
        <v>28</v>
      </c>
      <c r="P10527">
        <v>2</v>
      </c>
      <c r="Q10527" t="s">
        <v>29</v>
      </c>
    </row>
    <row r="10528" spans="1:17" x14ac:dyDescent="0.3">
      <c r="A10528" t="s">
        <v>11252</v>
      </c>
      <c r="B10528" s="1">
        <v>45683</v>
      </c>
      <c r="C10528" t="s">
        <v>290</v>
      </c>
      <c r="D10528" t="s">
        <v>106</v>
      </c>
      <c r="E10528" t="s">
        <v>20</v>
      </c>
      <c r="F10528" t="s">
        <v>56</v>
      </c>
      <c r="G10528" t="s">
        <v>22</v>
      </c>
      <c r="H10528" t="s">
        <v>23</v>
      </c>
      <c r="I10528" t="s">
        <v>24</v>
      </c>
      <c r="J10528" t="s">
        <v>36</v>
      </c>
      <c r="K10528" t="s">
        <v>37</v>
      </c>
      <c r="L10528">
        <v>135.36000000000001</v>
      </c>
      <c r="M10528">
        <v>0</v>
      </c>
      <c r="N10528" t="s">
        <v>69</v>
      </c>
      <c r="O10528" t="s">
        <v>70</v>
      </c>
      <c r="P10528">
        <v>25</v>
      </c>
      <c r="Q10528" t="s">
        <v>29</v>
      </c>
    </row>
    <row r="10529" spans="1:17" x14ac:dyDescent="0.3">
      <c r="A10529" t="s">
        <v>11253</v>
      </c>
      <c r="B10529" s="1">
        <v>45702</v>
      </c>
      <c r="C10529" t="s">
        <v>1852</v>
      </c>
      <c r="D10529" t="s">
        <v>89</v>
      </c>
      <c r="E10529" t="s">
        <v>41</v>
      </c>
      <c r="F10529" t="s">
        <v>34</v>
      </c>
      <c r="G10529" t="s">
        <v>22</v>
      </c>
      <c r="H10529" t="s">
        <v>57</v>
      </c>
      <c r="I10529" t="s">
        <v>51</v>
      </c>
      <c r="J10529" t="s">
        <v>25</v>
      </c>
      <c r="K10529" t="s">
        <v>45</v>
      </c>
      <c r="L10529">
        <v>55.06</v>
      </c>
      <c r="M10529">
        <v>0.66</v>
      </c>
      <c r="N10529" t="s">
        <v>27</v>
      </c>
      <c r="O10529" t="s">
        <v>28</v>
      </c>
      <c r="P10529">
        <v>14</v>
      </c>
      <c r="Q10529" t="s">
        <v>29</v>
      </c>
    </row>
    <row r="10530" spans="1:17" x14ac:dyDescent="0.3">
      <c r="A10530" t="s">
        <v>11254</v>
      </c>
      <c r="B10530" s="1">
        <v>45698</v>
      </c>
      <c r="C10530" t="s">
        <v>155</v>
      </c>
      <c r="D10530" t="s">
        <v>102</v>
      </c>
      <c r="E10530" t="s">
        <v>66</v>
      </c>
      <c r="F10530" t="s">
        <v>34</v>
      </c>
      <c r="G10530" t="s">
        <v>22</v>
      </c>
      <c r="H10530" t="s">
        <v>99</v>
      </c>
      <c r="I10530" t="s">
        <v>119</v>
      </c>
      <c r="J10530" t="s">
        <v>61</v>
      </c>
      <c r="K10530" t="s">
        <v>45</v>
      </c>
      <c r="L10530">
        <v>43.81</v>
      </c>
      <c r="M10530">
        <v>0.96</v>
      </c>
      <c r="N10530" t="s">
        <v>27</v>
      </c>
      <c r="O10530" t="s">
        <v>28</v>
      </c>
      <c r="P10530">
        <v>10</v>
      </c>
      <c r="Q10530" t="s">
        <v>29</v>
      </c>
    </row>
    <row r="10531" spans="1:17" x14ac:dyDescent="0.3">
      <c r="A10531" t="s">
        <v>11255</v>
      </c>
      <c r="B10531" s="1">
        <v>45774</v>
      </c>
      <c r="C10531" t="s">
        <v>1066</v>
      </c>
      <c r="D10531" t="s">
        <v>160</v>
      </c>
      <c r="E10531" t="s">
        <v>55</v>
      </c>
      <c r="F10531" t="s">
        <v>56</v>
      </c>
      <c r="G10531" t="s">
        <v>42</v>
      </c>
      <c r="H10531" t="s">
        <v>35</v>
      </c>
      <c r="I10531" t="s">
        <v>24</v>
      </c>
      <c r="J10531" t="s">
        <v>61</v>
      </c>
      <c r="K10531" t="s">
        <v>45</v>
      </c>
      <c r="L10531">
        <v>111.75</v>
      </c>
      <c r="M10531">
        <v>2.46</v>
      </c>
      <c r="N10531" t="s">
        <v>27</v>
      </c>
      <c r="O10531" t="s">
        <v>28</v>
      </c>
      <c r="P10531">
        <v>25</v>
      </c>
      <c r="Q10531" t="s">
        <v>29</v>
      </c>
    </row>
    <row r="10532" spans="1:17" x14ac:dyDescent="0.3">
      <c r="A10532" t="s">
        <v>11256</v>
      </c>
      <c r="B10532" s="1">
        <v>45827</v>
      </c>
      <c r="C10532" t="s">
        <v>113</v>
      </c>
      <c r="D10532" t="s">
        <v>54</v>
      </c>
      <c r="E10532" t="s">
        <v>66</v>
      </c>
      <c r="F10532" t="s">
        <v>56</v>
      </c>
      <c r="G10532" t="s">
        <v>42</v>
      </c>
      <c r="H10532" t="s">
        <v>23</v>
      </c>
      <c r="I10532" t="s">
        <v>24</v>
      </c>
      <c r="J10532" t="s">
        <v>61</v>
      </c>
      <c r="K10532" t="s">
        <v>37</v>
      </c>
      <c r="L10532">
        <v>86.99</v>
      </c>
      <c r="M10532">
        <v>1.91</v>
      </c>
      <c r="N10532" t="s">
        <v>27</v>
      </c>
      <c r="O10532" t="s">
        <v>28</v>
      </c>
      <c r="P10532">
        <v>29</v>
      </c>
      <c r="Q10532" t="s">
        <v>29</v>
      </c>
    </row>
    <row r="10533" spans="1:17" x14ac:dyDescent="0.3">
      <c r="A10533" t="s">
        <v>11257</v>
      </c>
      <c r="B10533" s="1">
        <v>45698</v>
      </c>
      <c r="C10533" t="s">
        <v>947</v>
      </c>
      <c r="D10533" t="s">
        <v>102</v>
      </c>
      <c r="E10533" t="s">
        <v>41</v>
      </c>
      <c r="F10533" t="s">
        <v>34</v>
      </c>
      <c r="G10533" t="s">
        <v>22</v>
      </c>
      <c r="H10533" t="s">
        <v>50</v>
      </c>
      <c r="I10533" t="s">
        <v>24</v>
      </c>
      <c r="J10533" t="s">
        <v>61</v>
      </c>
      <c r="K10533" t="s">
        <v>45</v>
      </c>
      <c r="L10533">
        <v>105.26</v>
      </c>
      <c r="M10533">
        <v>2.3199999999999998</v>
      </c>
      <c r="N10533" t="s">
        <v>27</v>
      </c>
      <c r="O10533" t="s">
        <v>28</v>
      </c>
      <c r="P10533">
        <v>12</v>
      </c>
      <c r="Q10533" t="s">
        <v>29</v>
      </c>
    </row>
    <row r="10534" spans="1:17" x14ac:dyDescent="0.3">
      <c r="A10534" t="s">
        <v>11258</v>
      </c>
      <c r="B10534" s="1">
        <v>45754</v>
      </c>
      <c r="C10534" t="s">
        <v>2670</v>
      </c>
      <c r="D10534" t="s">
        <v>75</v>
      </c>
      <c r="E10534" t="s">
        <v>20</v>
      </c>
      <c r="F10534" t="s">
        <v>34</v>
      </c>
      <c r="G10534" t="s">
        <v>22</v>
      </c>
      <c r="H10534" t="s">
        <v>23</v>
      </c>
      <c r="I10534" t="s">
        <v>51</v>
      </c>
      <c r="J10534" t="s">
        <v>36</v>
      </c>
      <c r="K10534" t="s">
        <v>37</v>
      </c>
      <c r="L10534">
        <v>37.81</v>
      </c>
      <c r="M10534">
        <v>0</v>
      </c>
      <c r="N10534" t="s">
        <v>69</v>
      </c>
      <c r="O10534" t="s">
        <v>85</v>
      </c>
      <c r="P10534">
        <v>24</v>
      </c>
      <c r="Q10534" t="s">
        <v>29</v>
      </c>
    </row>
    <row r="10535" spans="1:17" x14ac:dyDescent="0.3">
      <c r="A10535" t="s">
        <v>11259</v>
      </c>
      <c r="B10535" s="1">
        <v>45671</v>
      </c>
      <c r="C10535" t="s">
        <v>219</v>
      </c>
      <c r="D10535" t="s">
        <v>49</v>
      </c>
      <c r="E10535" t="s">
        <v>55</v>
      </c>
      <c r="F10535" t="s">
        <v>34</v>
      </c>
      <c r="G10535" t="s">
        <v>22</v>
      </c>
      <c r="H10535" t="s">
        <v>50</v>
      </c>
      <c r="I10535" t="s">
        <v>24</v>
      </c>
      <c r="J10535" t="s">
        <v>36</v>
      </c>
      <c r="K10535" t="s">
        <v>62</v>
      </c>
      <c r="L10535">
        <v>49.6</v>
      </c>
      <c r="M10535">
        <v>0.3</v>
      </c>
      <c r="N10535" t="s">
        <v>27</v>
      </c>
      <c r="O10535" t="s">
        <v>28</v>
      </c>
      <c r="P10535">
        <v>4</v>
      </c>
      <c r="Q10535" t="s">
        <v>29</v>
      </c>
    </row>
    <row r="10536" spans="1:17" x14ac:dyDescent="0.3">
      <c r="A10536" t="s">
        <v>11260</v>
      </c>
      <c r="B10536" s="1">
        <v>45717</v>
      </c>
      <c r="C10536" t="s">
        <v>817</v>
      </c>
      <c r="D10536" t="s">
        <v>118</v>
      </c>
      <c r="E10536" t="s">
        <v>41</v>
      </c>
      <c r="F10536" t="s">
        <v>56</v>
      </c>
      <c r="G10536" t="s">
        <v>42</v>
      </c>
      <c r="H10536" t="s">
        <v>57</v>
      </c>
      <c r="I10536" t="s">
        <v>44</v>
      </c>
      <c r="J10536" t="s">
        <v>25</v>
      </c>
      <c r="K10536" t="s">
        <v>62</v>
      </c>
      <c r="L10536">
        <v>75.44</v>
      </c>
      <c r="M10536">
        <v>0.91</v>
      </c>
      <c r="N10536" t="s">
        <v>27</v>
      </c>
      <c r="O10536" t="s">
        <v>28</v>
      </c>
      <c r="P10536">
        <v>28</v>
      </c>
      <c r="Q10536" t="s">
        <v>29</v>
      </c>
    </row>
    <row r="10537" spans="1:17" x14ac:dyDescent="0.3">
      <c r="A10537" t="s">
        <v>11261</v>
      </c>
      <c r="B10537" s="1">
        <v>45675</v>
      </c>
      <c r="C10537" t="s">
        <v>132</v>
      </c>
      <c r="D10537" t="s">
        <v>89</v>
      </c>
      <c r="E10537" t="s">
        <v>41</v>
      </c>
      <c r="F10537" t="s">
        <v>56</v>
      </c>
      <c r="G10537" t="s">
        <v>22</v>
      </c>
      <c r="H10537" t="s">
        <v>35</v>
      </c>
      <c r="I10537" t="s">
        <v>24</v>
      </c>
      <c r="J10537" t="s">
        <v>25</v>
      </c>
      <c r="K10537" t="s">
        <v>45</v>
      </c>
      <c r="L10537">
        <v>233.05</v>
      </c>
      <c r="M10537">
        <v>2.8</v>
      </c>
      <c r="N10537" t="s">
        <v>27</v>
      </c>
      <c r="O10537" t="s">
        <v>28</v>
      </c>
      <c r="P10537">
        <v>9</v>
      </c>
      <c r="Q10537" t="s">
        <v>29</v>
      </c>
    </row>
    <row r="10538" spans="1:17" x14ac:dyDescent="0.3">
      <c r="A10538" t="s">
        <v>11262</v>
      </c>
      <c r="B10538" s="1">
        <v>45809</v>
      </c>
      <c r="C10538" t="s">
        <v>427</v>
      </c>
      <c r="D10538" t="s">
        <v>54</v>
      </c>
      <c r="E10538" t="s">
        <v>33</v>
      </c>
      <c r="F10538" t="s">
        <v>56</v>
      </c>
      <c r="G10538" t="s">
        <v>22</v>
      </c>
      <c r="H10538" t="s">
        <v>43</v>
      </c>
      <c r="I10538" t="s">
        <v>24</v>
      </c>
      <c r="J10538" t="s">
        <v>61</v>
      </c>
      <c r="K10538" t="s">
        <v>37</v>
      </c>
      <c r="L10538">
        <v>388.41</v>
      </c>
      <c r="M10538">
        <v>8.5500000000000007</v>
      </c>
      <c r="N10538" t="s">
        <v>27</v>
      </c>
      <c r="O10538" t="s">
        <v>28</v>
      </c>
      <c r="P10538">
        <v>3</v>
      </c>
      <c r="Q10538" t="s">
        <v>29</v>
      </c>
    </row>
    <row r="10539" spans="1:17" x14ac:dyDescent="0.3">
      <c r="A10539" t="s">
        <v>11263</v>
      </c>
      <c r="B10539" s="1">
        <v>45749</v>
      </c>
      <c r="C10539" t="s">
        <v>186</v>
      </c>
      <c r="D10539" t="s">
        <v>40</v>
      </c>
      <c r="E10539" t="s">
        <v>33</v>
      </c>
      <c r="F10539" t="s">
        <v>34</v>
      </c>
      <c r="G10539" t="s">
        <v>42</v>
      </c>
      <c r="H10539" t="s">
        <v>57</v>
      </c>
      <c r="I10539" t="s">
        <v>119</v>
      </c>
      <c r="J10539" t="s">
        <v>111</v>
      </c>
      <c r="K10539" t="s">
        <v>62</v>
      </c>
      <c r="L10539">
        <v>19.59</v>
      </c>
      <c r="M10539">
        <v>0.08</v>
      </c>
      <c r="N10539" t="s">
        <v>27</v>
      </c>
      <c r="O10539" t="s">
        <v>28</v>
      </c>
      <c r="P10539">
        <v>17</v>
      </c>
      <c r="Q10539" t="s">
        <v>29</v>
      </c>
    </row>
    <row r="10540" spans="1:17" x14ac:dyDescent="0.3">
      <c r="A10540" t="s">
        <v>11264</v>
      </c>
      <c r="B10540" s="1">
        <v>45811</v>
      </c>
      <c r="C10540" t="s">
        <v>909</v>
      </c>
      <c r="D10540" t="s">
        <v>118</v>
      </c>
      <c r="E10540" t="s">
        <v>41</v>
      </c>
      <c r="F10540" t="s">
        <v>56</v>
      </c>
      <c r="G10540" t="s">
        <v>22</v>
      </c>
      <c r="H10540" t="s">
        <v>23</v>
      </c>
      <c r="I10540" t="s">
        <v>24</v>
      </c>
      <c r="J10540" t="s">
        <v>111</v>
      </c>
      <c r="K10540" t="s">
        <v>45</v>
      </c>
      <c r="L10540">
        <v>63.39</v>
      </c>
      <c r="M10540">
        <v>0.25</v>
      </c>
      <c r="N10540" t="s">
        <v>27</v>
      </c>
      <c r="O10540" t="s">
        <v>28</v>
      </c>
      <c r="P10540">
        <v>10</v>
      </c>
      <c r="Q10540" t="s">
        <v>29</v>
      </c>
    </row>
    <row r="10541" spans="1:17" x14ac:dyDescent="0.3">
      <c r="A10541" t="s">
        <v>11265</v>
      </c>
      <c r="B10541" s="1">
        <v>45765</v>
      </c>
      <c r="C10541" t="s">
        <v>983</v>
      </c>
      <c r="D10541" t="s">
        <v>40</v>
      </c>
      <c r="E10541" t="s">
        <v>33</v>
      </c>
      <c r="F10541" t="s">
        <v>34</v>
      </c>
      <c r="G10541" t="s">
        <v>22</v>
      </c>
      <c r="H10541" t="s">
        <v>50</v>
      </c>
      <c r="I10541" t="s">
        <v>24</v>
      </c>
      <c r="J10541" t="s">
        <v>25</v>
      </c>
      <c r="K10541" t="s">
        <v>62</v>
      </c>
      <c r="L10541">
        <v>138.22</v>
      </c>
      <c r="M10541">
        <v>1.66</v>
      </c>
      <c r="N10541" t="s">
        <v>27</v>
      </c>
      <c r="O10541" t="s">
        <v>28</v>
      </c>
      <c r="P10541">
        <v>8</v>
      </c>
      <c r="Q10541" t="s">
        <v>29</v>
      </c>
    </row>
    <row r="10542" spans="1:17" x14ac:dyDescent="0.3">
      <c r="A10542" t="s">
        <v>11266</v>
      </c>
      <c r="B10542" s="1">
        <v>45723</v>
      </c>
      <c r="C10542" t="s">
        <v>1197</v>
      </c>
      <c r="D10542" t="s">
        <v>203</v>
      </c>
      <c r="E10542" t="s">
        <v>20</v>
      </c>
      <c r="F10542" t="s">
        <v>56</v>
      </c>
      <c r="G10542" t="s">
        <v>42</v>
      </c>
      <c r="H10542" t="s">
        <v>60</v>
      </c>
      <c r="I10542" t="s">
        <v>44</v>
      </c>
      <c r="J10542" t="s">
        <v>36</v>
      </c>
      <c r="K10542" t="s">
        <v>62</v>
      </c>
      <c r="L10542">
        <v>11.89</v>
      </c>
      <c r="M10542">
        <v>7.0000000000000007E-2</v>
      </c>
      <c r="N10542" t="s">
        <v>27</v>
      </c>
      <c r="O10542" t="s">
        <v>28</v>
      </c>
      <c r="P10542">
        <v>29</v>
      </c>
      <c r="Q10542" t="s">
        <v>29</v>
      </c>
    </row>
    <row r="10543" spans="1:17" x14ac:dyDescent="0.3">
      <c r="A10543" t="s">
        <v>11267</v>
      </c>
      <c r="B10543" s="1">
        <v>45823</v>
      </c>
      <c r="C10543" t="s">
        <v>909</v>
      </c>
      <c r="D10543" t="s">
        <v>118</v>
      </c>
      <c r="E10543" t="s">
        <v>41</v>
      </c>
      <c r="F10543" t="s">
        <v>56</v>
      </c>
      <c r="G10543" t="s">
        <v>22</v>
      </c>
      <c r="H10543" t="s">
        <v>23</v>
      </c>
      <c r="I10543" t="s">
        <v>24</v>
      </c>
      <c r="J10543" t="s">
        <v>61</v>
      </c>
      <c r="K10543" t="s">
        <v>37</v>
      </c>
      <c r="L10543">
        <v>117.22</v>
      </c>
      <c r="M10543">
        <v>2.58</v>
      </c>
      <c r="N10543" t="s">
        <v>27</v>
      </c>
      <c r="O10543" t="s">
        <v>28</v>
      </c>
      <c r="P10543">
        <v>1</v>
      </c>
      <c r="Q10543" t="s">
        <v>29</v>
      </c>
    </row>
    <row r="10544" spans="1:17" x14ac:dyDescent="0.3">
      <c r="A10544" t="s">
        <v>11268</v>
      </c>
      <c r="B10544" s="1">
        <v>45750</v>
      </c>
      <c r="C10544" t="s">
        <v>342</v>
      </c>
      <c r="D10544" t="s">
        <v>40</v>
      </c>
      <c r="E10544" t="s">
        <v>55</v>
      </c>
      <c r="F10544" t="s">
        <v>34</v>
      </c>
      <c r="G10544" t="s">
        <v>42</v>
      </c>
      <c r="H10544" t="s">
        <v>35</v>
      </c>
      <c r="I10544" t="s">
        <v>44</v>
      </c>
      <c r="J10544" t="s">
        <v>25</v>
      </c>
      <c r="K10544" t="s">
        <v>45</v>
      </c>
      <c r="L10544">
        <v>113.71</v>
      </c>
      <c r="M10544">
        <v>1.36</v>
      </c>
      <c r="N10544" t="s">
        <v>27</v>
      </c>
      <c r="O10544" t="s">
        <v>28</v>
      </c>
      <c r="P10544">
        <v>27</v>
      </c>
      <c r="Q10544" t="s">
        <v>29</v>
      </c>
    </row>
    <row r="10545" spans="1:17" x14ac:dyDescent="0.3">
      <c r="A10545" t="s">
        <v>11269</v>
      </c>
      <c r="B10545" s="1">
        <v>45744</v>
      </c>
      <c r="C10545" t="s">
        <v>225</v>
      </c>
      <c r="D10545" t="s">
        <v>89</v>
      </c>
      <c r="E10545" t="s">
        <v>20</v>
      </c>
      <c r="F10545" t="s">
        <v>56</v>
      </c>
      <c r="G10545" t="s">
        <v>22</v>
      </c>
      <c r="H10545" t="s">
        <v>23</v>
      </c>
      <c r="I10545" t="s">
        <v>119</v>
      </c>
      <c r="J10545" t="s">
        <v>61</v>
      </c>
      <c r="K10545" t="s">
        <v>37</v>
      </c>
      <c r="L10545">
        <v>72.7</v>
      </c>
      <c r="M10545">
        <v>0</v>
      </c>
      <c r="N10545" t="s">
        <v>69</v>
      </c>
      <c r="O10545" t="s">
        <v>70</v>
      </c>
      <c r="P10545">
        <v>28</v>
      </c>
      <c r="Q10545" t="s">
        <v>29</v>
      </c>
    </row>
    <row r="10546" spans="1:17" x14ac:dyDescent="0.3">
      <c r="A10546" t="s">
        <v>11270</v>
      </c>
      <c r="B10546" s="1">
        <v>45767</v>
      </c>
      <c r="C10546" t="s">
        <v>2670</v>
      </c>
      <c r="D10546" t="s">
        <v>75</v>
      </c>
      <c r="E10546" t="s">
        <v>20</v>
      </c>
      <c r="F10546" t="s">
        <v>34</v>
      </c>
      <c r="G10546" t="s">
        <v>22</v>
      </c>
      <c r="H10546" t="s">
        <v>99</v>
      </c>
      <c r="I10546" t="s">
        <v>44</v>
      </c>
      <c r="J10546" t="s">
        <v>111</v>
      </c>
      <c r="K10546" t="s">
        <v>45</v>
      </c>
      <c r="L10546">
        <v>11.39</v>
      </c>
      <c r="M10546">
        <v>0.05</v>
      </c>
      <c r="N10546" t="s">
        <v>27</v>
      </c>
      <c r="O10546" t="s">
        <v>28</v>
      </c>
      <c r="P10546">
        <v>14</v>
      </c>
      <c r="Q10546" t="s">
        <v>29</v>
      </c>
    </row>
    <row r="10547" spans="1:17" x14ac:dyDescent="0.3">
      <c r="A10547" t="s">
        <v>11271</v>
      </c>
      <c r="B10547" s="1">
        <v>45694</v>
      </c>
      <c r="C10547" t="s">
        <v>753</v>
      </c>
      <c r="D10547" t="s">
        <v>160</v>
      </c>
      <c r="E10547" t="s">
        <v>33</v>
      </c>
      <c r="F10547" t="s">
        <v>34</v>
      </c>
      <c r="G10547" t="s">
        <v>22</v>
      </c>
      <c r="H10547" t="s">
        <v>50</v>
      </c>
      <c r="I10547" t="s">
        <v>24</v>
      </c>
      <c r="J10547" t="s">
        <v>25</v>
      </c>
      <c r="K10547" t="s">
        <v>37</v>
      </c>
      <c r="L10547">
        <v>59.8</v>
      </c>
      <c r="M10547">
        <v>0.72</v>
      </c>
      <c r="N10547" t="s">
        <v>27</v>
      </c>
      <c r="O10547" t="s">
        <v>28</v>
      </c>
      <c r="P10547">
        <v>15</v>
      </c>
      <c r="Q10547" t="s">
        <v>29</v>
      </c>
    </row>
    <row r="10548" spans="1:17" x14ac:dyDescent="0.3">
      <c r="A10548" t="s">
        <v>11272</v>
      </c>
      <c r="B10548" s="1">
        <v>45804</v>
      </c>
      <c r="C10548" t="s">
        <v>174</v>
      </c>
      <c r="D10548" t="s">
        <v>32</v>
      </c>
      <c r="E10548" t="s">
        <v>66</v>
      </c>
      <c r="F10548" t="s">
        <v>21</v>
      </c>
      <c r="G10548" t="s">
        <v>22</v>
      </c>
      <c r="H10548" t="s">
        <v>23</v>
      </c>
      <c r="I10548" t="s">
        <v>51</v>
      </c>
      <c r="J10548" t="s">
        <v>61</v>
      </c>
      <c r="K10548" t="s">
        <v>45</v>
      </c>
      <c r="L10548">
        <v>49.62</v>
      </c>
      <c r="M10548">
        <v>1.0900000000000001</v>
      </c>
      <c r="N10548" t="s">
        <v>27</v>
      </c>
      <c r="O10548" t="s">
        <v>28</v>
      </c>
      <c r="P10548">
        <v>7</v>
      </c>
      <c r="Q10548" t="s">
        <v>29</v>
      </c>
    </row>
    <row r="10549" spans="1:17" x14ac:dyDescent="0.3">
      <c r="A10549" t="s">
        <v>11273</v>
      </c>
      <c r="B10549" s="1">
        <v>45741</v>
      </c>
      <c r="C10549" t="s">
        <v>387</v>
      </c>
      <c r="D10549" t="s">
        <v>124</v>
      </c>
      <c r="E10549" t="s">
        <v>66</v>
      </c>
      <c r="F10549" t="s">
        <v>34</v>
      </c>
      <c r="G10549" t="s">
        <v>22</v>
      </c>
      <c r="H10549" t="s">
        <v>50</v>
      </c>
      <c r="I10549" t="s">
        <v>24</v>
      </c>
      <c r="J10549" t="s">
        <v>111</v>
      </c>
      <c r="K10549" t="s">
        <v>37</v>
      </c>
      <c r="L10549">
        <v>96.23</v>
      </c>
      <c r="M10549">
        <v>0.38</v>
      </c>
      <c r="N10549" t="s">
        <v>27</v>
      </c>
      <c r="O10549" t="s">
        <v>28</v>
      </c>
      <c r="P10549">
        <v>3</v>
      </c>
      <c r="Q10549" t="s">
        <v>29</v>
      </c>
    </row>
    <row r="10550" spans="1:17" x14ac:dyDescent="0.3">
      <c r="A10550" t="s">
        <v>11274</v>
      </c>
      <c r="B10550" s="1">
        <v>45788</v>
      </c>
      <c r="C10550" t="s">
        <v>101</v>
      </c>
      <c r="D10550" t="s">
        <v>102</v>
      </c>
      <c r="E10550" t="s">
        <v>20</v>
      </c>
      <c r="F10550" t="s">
        <v>34</v>
      </c>
      <c r="G10550" t="s">
        <v>42</v>
      </c>
      <c r="H10550" t="s">
        <v>57</v>
      </c>
      <c r="I10550" t="s">
        <v>24</v>
      </c>
      <c r="J10550" t="s">
        <v>36</v>
      </c>
      <c r="K10550" t="s">
        <v>26</v>
      </c>
      <c r="L10550">
        <v>7.81</v>
      </c>
      <c r="M10550">
        <v>0</v>
      </c>
      <c r="N10550" t="s">
        <v>69</v>
      </c>
      <c r="O10550" t="s">
        <v>85</v>
      </c>
      <c r="P10550">
        <v>40</v>
      </c>
      <c r="Q10550" t="s">
        <v>46</v>
      </c>
    </row>
    <row r="10551" spans="1:17" x14ac:dyDescent="0.3">
      <c r="A10551" t="s">
        <v>11275</v>
      </c>
      <c r="B10551" s="1">
        <v>45684</v>
      </c>
      <c r="C10551" t="s">
        <v>500</v>
      </c>
      <c r="D10551" t="s">
        <v>102</v>
      </c>
      <c r="E10551" t="s">
        <v>41</v>
      </c>
      <c r="F10551" t="s">
        <v>34</v>
      </c>
      <c r="G10551" t="s">
        <v>22</v>
      </c>
      <c r="H10551" t="s">
        <v>99</v>
      </c>
      <c r="I10551" t="s">
        <v>51</v>
      </c>
      <c r="J10551" t="s">
        <v>25</v>
      </c>
      <c r="K10551" t="s">
        <v>26</v>
      </c>
      <c r="L10551">
        <v>153.57</v>
      </c>
      <c r="M10551">
        <v>1.84</v>
      </c>
      <c r="N10551" t="s">
        <v>27</v>
      </c>
      <c r="O10551" t="s">
        <v>28</v>
      </c>
      <c r="P10551">
        <v>0</v>
      </c>
      <c r="Q10551" t="s">
        <v>29</v>
      </c>
    </row>
    <row r="10552" spans="1:17" x14ac:dyDescent="0.3">
      <c r="A10552" t="s">
        <v>11276</v>
      </c>
      <c r="B10552" s="1">
        <v>45764</v>
      </c>
      <c r="C10552" t="s">
        <v>208</v>
      </c>
      <c r="D10552" t="s">
        <v>89</v>
      </c>
      <c r="E10552" t="s">
        <v>55</v>
      </c>
      <c r="F10552" t="s">
        <v>34</v>
      </c>
      <c r="G10552" t="s">
        <v>84</v>
      </c>
      <c r="H10552" t="s">
        <v>79</v>
      </c>
      <c r="I10552" t="s">
        <v>24</v>
      </c>
      <c r="J10552" t="s">
        <v>36</v>
      </c>
      <c r="K10552" t="s">
        <v>37</v>
      </c>
      <c r="L10552">
        <v>65.5</v>
      </c>
      <c r="M10552">
        <v>0.39</v>
      </c>
      <c r="N10552" t="s">
        <v>27</v>
      </c>
      <c r="O10552" t="s">
        <v>28</v>
      </c>
      <c r="P10552">
        <v>38</v>
      </c>
      <c r="Q10552" t="s">
        <v>29</v>
      </c>
    </row>
    <row r="10553" spans="1:17" x14ac:dyDescent="0.3">
      <c r="A10553" t="s">
        <v>11277</v>
      </c>
      <c r="B10553" s="1">
        <v>45772</v>
      </c>
      <c r="C10553" t="s">
        <v>1464</v>
      </c>
      <c r="D10553" t="s">
        <v>54</v>
      </c>
      <c r="E10553" t="s">
        <v>33</v>
      </c>
      <c r="F10553" t="s">
        <v>34</v>
      </c>
      <c r="G10553" t="s">
        <v>22</v>
      </c>
      <c r="H10553" t="s">
        <v>57</v>
      </c>
      <c r="I10553" t="s">
        <v>44</v>
      </c>
      <c r="J10553" t="s">
        <v>36</v>
      </c>
      <c r="K10553" t="s">
        <v>37</v>
      </c>
      <c r="L10553">
        <v>216.56</v>
      </c>
      <c r="M10553">
        <v>1.3</v>
      </c>
      <c r="N10553" t="s">
        <v>27</v>
      </c>
      <c r="O10553" t="s">
        <v>28</v>
      </c>
      <c r="P10553">
        <v>17</v>
      </c>
      <c r="Q10553" t="s">
        <v>29</v>
      </c>
    </row>
    <row r="10554" spans="1:17" x14ac:dyDescent="0.3">
      <c r="A10554" t="s">
        <v>11278</v>
      </c>
      <c r="B10554" s="1">
        <v>45666</v>
      </c>
      <c r="C10554" t="s">
        <v>356</v>
      </c>
      <c r="D10554" t="s">
        <v>19</v>
      </c>
      <c r="E10554" t="s">
        <v>33</v>
      </c>
      <c r="F10554" t="s">
        <v>56</v>
      </c>
      <c r="G10554" t="s">
        <v>22</v>
      </c>
      <c r="H10554" t="s">
        <v>76</v>
      </c>
      <c r="I10554" t="s">
        <v>44</v>
      </c>
      <c r="J10554" t="s">
        <v>25</v>
      </c>
      <c r="K10554" t="s">
        <v>45</v>
      </c>
      <c r="L10554">
        <v>264.48</v>
      </c>
      <c r="M10554">
        <v>3.17</v>
      </c>
      <c r="N10554" t="s">
        <v>27</v>
      </c>
      <c r="O10554" t="s">
        <v>28</v>
      </c>
      <c r="P10554">
        <v>28</v>
      </c>
      <c r="Q10554" t="s">
        <v>29</v>
      </c>
    </row>
    <row r="10555" spans="1:17" x14ac:dyDescent="0.3">
      <c r="A10555" t="s">
        <v>11279</v>
      </c>
      <c r="B10555" s="1">
        <v>45713</v>
      </c>
      <c r="C10555" t="s">
        <v>315</v>
      </c>
      <c r="D10555" t="s">
        <v>65</v>
      </c>
      <c r="E10555" t="s">
        <v>55</v>
      </c>
      <c r="F10555" t="s">
        <v>34</v>
      </c>
      <c r="G10555" t="s">
        <v>42</v>
      </c>
      <c r="H10555" t="s">
        <v>57</v>
      </c>
      <c r="I10555" t="s">
        <v>51</v>
      </c>
      <c r="J10555" t="s">
        <v>36</v>
      </c>
      <c r="K10555" t="s">
        <v>37</v>
      </c>
      <c r="L10555">
        <v>201.54</v>
      </c>
      <c r="M10555">
        <v>0</v>
      </c>
      <c r="N10555" t="s">
        <v>69</v>
      </c>
      <c r="O10555" t="s">
        <v>307</v>
      </c>
      <c r="P10555">
        <v>44</v>
      </c>
      <c r="Q10555" t="s">
        <v>46</v>
      </c>
    </row>
    <row r="10556" spans="1:17" x14ac:dyDescent="0.3">
      <c r="A10556" t="s">
        <v>11280</v>
      </c>
      <c r="B10556" s="1">
        <v>45730</v>
      </c>
      <c r="C10556" t="s">
        <v>1125</v>
      </c>
      <c r="D10556" t="s">
        <v>203</v>
      </c>
      <c r="E10556" t="s">
        <v>33</v>
      </c>
      <c r="F10556" t="s">
        <v>34</v>
      </c>
      <c r="G10556" t="s">
        <v>22</v>
      </c>
      <c r="H10556" t="s">
        <v>50</v>
      </c>
      <c r="I10556" t="s">
        <v>44</v>
      </c>
      <c r="J10556" t="s">
        <v>25</v>
      </c>
      <c r="K10556" t="s">
        <v>37</v>
      </c>
      <c r="L10556">
        <v>58.95</v>
      </c>
      <c r="M10556">
        <v>0.71</v>
      </c>
      <c r="N10556" t="s">
        <v>27</v>
      </c>
      <c r="O10556" t="s">
        <v>28</v>
      </c>
      <c r="P10556">
        <v>11</v>
      </c>
      <c r="Q10556" t="s">
        <v>29</v>
      </c>
    </row>
    <row r="10557" spans="1:17" x14ac:dyDescent="0.3">
      <c r="A10557" t="s">
        <v>11281</v>
      </c>
      <c r="B10557" s="1">
        <v>45705</v>
      </c>
      <c r="C10557" t="s">
        <v>188</v>
      </c>
      <c r="D10557" t="s">
        <v>49</v>
      </c>
      <c r="E10557" t="s">
        <v>41</v>
      </c>
      <c r="F10557" t="s">
        <v>56</v>
      </c>
      <c r="G10557" t="s">
        <v>22</v>
      </c>
      <c r="H10557" t="s">
        <v>76</v>
      </c>
      <c r="I10557" t="s">
        <v>24</v>
      </c>
      <c r="J10557" t="s">
        <v>25</v>
      </c>
      <c r="K10557" t="s">
        <v>45</v>
      </c>
      <c r="L10557">
        <v>124.77</v>
      </c>
      <c r="M10557">
        <v>1.5</v>
      </c>
      <c r="N10557" t="s">
        <v>27</v>
      </c>
      <c r="O10557" t="s">
        <v>28</v>
      </c>
      <c r="P10557">
        <v>25</v>
      </c>
      <c r="Q10557" t="s">
        <v>29</v>
      </c>
    </row>
    <row r="10558" spans="1:17" x14ac:dyDescent="0.3">
      <c r="A10558" t="s">
        <v>11282</v>
      </c>
      <c r="B10558" s="1">
        <v>45712</v>
      </c>
      <c r="C10558" t="s">
        <v>774</v>
      </c>
      <c r="D10558" t="s">
        <v>65</v>
      </c>
      <c r="E10558" t="s">
        <v>66</v>
      </c>
      <c r="F10558" t="s">
        <v>34</v>
      </c>
      <c r="G10558" t="s">
        <v>22</v>
      </c>
      <c r="H10558" t="s">
        <v>43</v>
      </c>
      <c r="I10558" t="s">
        <v>24</v>
      </c>
      <c r="J10558" t="s">
        <v>61</v>
      </c>
      <c r="K10558" t="s">
        <v>37</v>
      </c>
      <c r="L10558">
        <v>149.19999999999999</v>
      </c>
      <c r="M10558">
        <v>3.28</v>
      </c>
      <c r="N10558" t="s">
        <v>27</v>
      </c>
      <c r="O10558" t="s">
        <v>28</v>
      </c>
      <c r="P10558">
        <v>12</v>
      </c>
      <c r="Q10558" t="s">
        <v>29</v>
      </c>
    </row>
    <row r="10559" spans="1:17" x14ac:dyDescent="0.3">
      <c r="A10559" t="s">
        <v>11283</v>
      </c>
      <c r="B10559" s="1">
        <v>45781</v>
      </c>
      <c r="C10559" t="s">
        <v>928</v>
      </c>
      <c r="D10559" t="s">
        <v>94</v>
      </c>
      <c r="E10559" t="s">
        <v>33</v>
      </c>
      <c r="F10559" t="s">
        <v>56</v>
      </c>
      <c r="G10559" t="s">
        <v>22</v>
      </c>
      <c r="H10559" t="s">
        <v>79</v>
      </c>
      <c r="I10559" t="s">
        <v>24</v>
      </c>
      <c r="J10559" t="s">
        <v>36</v>
      </c>
      <c r="K10559" t="s">
        <v>45</v>
      </c>
      <c r="L10559">
        <v>9.1</v>
      </c>
      <c r="M10559">
        <v>0.05</v>
      </c>
      <c r="N10559" t="s">
        <v>27</v>
      </c>
      <c r="O10559" t="s">
        <v>28</v>
      </c>
      <c r="P10559">
        <v>15</v>
      </c>
      <c r="Q10559" t="s">
        <v>29</v>
      </c>
    </row>
    <row r="10560" spans="1:17" x14ac:dyDescent="0.3">
      <c r="A10560" t="s">
        <v>11284</v>
      </c>
      <c r="B10560" s="1">
        <v>45684</v>
      </c>
      <c r="C10560" t="s">
        <v>1125</v>
      </c>
      <c r="D10560" t="s">
        <v>203</v>
      </c>
      <c r="E10560" t="s">
        <v>33</v>
      </c>
      <c r="F10560" t="s">
        <v>34</v>
      </c>
      <c r="G10560" t="s">
        <v>22</v>
      </c>
      <c r="H10560" t="s">
        <v>50</v>
      </c>
      <c r="I10560" t="s">
        <v>24</v>
      </c>
      <c r="J10560" t="s">
        <v>36</v>
      </c>
      <c r="K10560" t="s">
        <v>45</v>
      </c>
      <c r="L10560">
        <v>120.55</v>
      </c>
      <c r="M10560">
        <v>0.72</v>
      </c>
      <c r="N10560" t="s">
        <v>27</v>
      </c>
      <c r="O10560" t="s">
        <v>28</v>
      </c>
      <c r="P10560">
        <v>15</v>
      </c>
      <c r="Q10560" t="s">
        <v>29</v>
      </c>
    </row>
    <row r="10561" spans="1:17" x14ac:dyDescent="0.3">
      <c r="A10561" t="s">
        <v>11285</v>
      </c>
      <c r="B10561" s="1">
        <v>45794</v>
      </c>
      <c r="C10561" t="s">
        <v>1208</v>
      </c>
      <c r="D10561" t="s">
        <v>54</v>
      </c>
      <c r="E10561" t="s">
        <v>33</v>
      </c>
      <c r="F10561" t="s">
        <v>34</v>
      </c>
      <c r="G10561" t="s">
        <v>84</v>
      </c>
      <c r="H10561" t="s">
        <v>60</v>
      </c>
      <c r="I10561" t="s">
        <v>24</v>
      </c>
      <c r="J10561" t="s">
        <v>36</v>
      </c>
      <c r="K10561" t="s">
        <v>62</v>
      </c>
      <c r="L10561">
        <v>62.83</v>
      </c>
      <c r="M10561">
        <v>0.38</v>
      </c>
      <c r="N10561" t="s">
        <v>27</v>
      </c>
      <c r="O10561" t="s">
        <v>28</v>
      </c>
      <c r="P10561">
        <v>44</v>
      </c>
      <c r="Q10561" t="s">
        <v>46</v>
      </c>
    </row>
    <row r="10562" spans="1:17" x14ac:dyDescent="0.3">
      <c r="A10562" t="s">
        <v>11286</v>
      </c>
      <c r="B10562" s="1">
        <v>45674</v>
      </c>
      <c r="C10562" t="s">
        <v>1791</v>
      </c>
      <c r="D10562" t="s">
        <v>203</v>
      </c>
      <c r="E10562" t="s">
        <v>66</v>
      </c>
      <c r="F10562" t="s">
        <v>34</v>
      </c>
      <c r="G10562" t="s">
        <v>22</v>
      </c>
      <c r="H10562" t="s">
        <v>43</v>
      </c>
      <c r="I10562" t="s">
        <v>51</v>
      </c>
      <c r="J10562" t="s">
        <v>61</v>
      </c>
      <c r="K10562" t="s">
        <v>45</v>
      </c>
      <c r="L10562">
        <v>679.56</v>
      </c>
      <c r="M10562">
        <v>14.95</v>
      </c>
      <c r="N10562" t="s">
        <v>27</v>
      </c>
      <c r="O10562" t="s">
        <v>28</v>
      </c>
      <c r="P10562">
        <v>36</v>
      </c>
      <c r="Q10562" t="s">
        <v>29</v>
      </c>
    </row>
    <row r="10563" spans="1:17" x14ac:dyDescent="0.3">
      <c r="A10563" t="s">
        <v>11287</v>
      </c>
      <c r="B10563" s="1">
        <v>45753</v>
      </c>
      <c r="C10563" t="s">
        <v>800</v>
      </c>
      <c r="D10563" t="s">
        <v>203</v>
      </c>
      <c r="E10563" t="s">
        <v>66</v>
      </c>
      <c r="F10563" t="s">
        <v>34</v>
      </c>
      <c r="G10563" t="s">
        <v>42</v>
      </c>
      <c r="H10563" t="s">
        <v>23</v>
      </c>
      <c r="I10563" t="s">
        <v>24</v>
      </c>
      <c r="J10563" t="s">
        <v>61</v>
      </c>
      <c r="K10563" t="s">
        <v>62</v>
      </c>
      <c r="L10563">
        <v>217.83</v>
      </c>
      <c r="M10563">
        <v>4.79</v>
      </c>
      <c r="N10563" t="s">
        <v>27</v>
      </c>
      <c r="O10563" t="s">
        <v>28</v>
      </c>
      <c r="P10563">
        <v>15</v>
      </c>
      <c r="Q10563" t="s">
        <v>29</v>
      </c>
    </row>
    <row r="10564" spans="1:17" x14ac:dyDescent="0.3">
      <c r="A10564" t="s">
        <v>11288</v>
      </c>
      <c r="B10564" s="1">
        <v>45740</v>
      </c>
      <c r="C10564" t="s">
        <v>552</v>
      </c>
      <c r="D10564" t="s">
        <v>54</v>
      </c>
      <c r="E10564" t="s">
        <v>33</v>
      </c>
      <c r="F10564" t="s">
        <v>34</v>
      </c>
      <c r="G10564" t="s">
        <v>22</v>
      </c>
      <c r="H10564" t="s">
        <v>76</v>
      </c>
      <c r="I10564" t="s">
        <v>24</v>
      </c>
      <c r="J10564" t="s">
        <v>36</v>
      </c>
      <c r="K10564" t="s">
        <v>26</v>
      </c>
      <c r="L10564">
        <v>58.55</v>
      </c>
      <c r="M10564">
        <v>0.35</v>
      </c>
      <c r="N10564" t="s">
        <v>27</v>
      </c>
      <c r="O10564" t="s">
        <v>28</v>
      </c>
      <c r="P10564">
        <v>27</v>
      </c>
      <c r="Q10564" t="s">
        <v>29</v>
      </c>
    </row>
    <row r="10565" spans="1:17" x14ac:dyDescent="0.3">
      <c r="A10565" t="s">
        <v>11289</v>
      </c>
      <c r="B10565" s="1">
        <v>45810</v>
      </c>
      <c r="C10565" t="s">
        <v>1935</v>
      </c>
      <c r="D10565" t="s">
        <v>102</v>
      </c>
      <c r="E10565" t="s">
        <v>33</v>
      </c>
      <c r="F10565" t="s">
        <v>34</v>
      </c>
      <c r="G10565" t="s">
        <v>22</v>
      </c>
      <c r="H10565" t="s">
        <v>76</v>
      </c>
      <c r="I10565" t="s">
        <v>24</v>
      </c>
      <c r="J10565" t="s">
        <v>25</v>
      </c>
      <c r="K10565" t="s">
        <v>37</v>
      </c>
      <c r="L10565">
        <v>264.45999999999998</v>
      </c>
      <c r="M10565">
        <v>3.17</v>
      </c>
      <c r="N10565" t="s">
        <v>27</v>
      </c>
      <c r="O10565" t="s">
        <v>28</v>
      </c>
      <c r="P10565">
        <v>25</v>
      </c>
      <c r="Q10565" t="s">
        <v>29</v>
      </c>
    </row>
    <row r="10566" spans="1:17" x14ac:dyDescent="0.3">
      <c r="A10566" t="s">
        <v>11290</v>
      </c>
      <c r="B10566" s="1">
        <v>45695</v>
      </c>
      <c r="C10566" t="s">
        <v>3990</v>
      </c>
      <c r="D10566" t="s">
        <v>54</v>
      </c>
      <c r="E10566" t="s">
        <v>41</v>
      </c>
      <c r="F10566" t="s">
        <v>34</v>
      </c>
      <c r="G10566" t="s">
        <v>22</v>
      </c>
      <c r="H10566" t="s">
        <v>60</v>
      </c>
      <c r="I10566" t="s">
        <v>24</v>
      </c>
      <c r="J10566" t="s">
        <v>111</v>
      </c>
      <c r="K10566" t="s">
        <v>44</v>
      </c>
      <c r="L10566">
        <v>32.549999999999997</v>
      </c>
      <c r="M10566">
        <v>0.13</v>
      </c>
      <c r="N10566" t="s">
        <v>27</v>
      </c>
      <c r="O10566" t="s">
        <v>28</v>
      </c>
      <c r="P10566">
        <v>13</v>
      </c>
      <c r="Q10566" t="s">
        <v>29</v>
      </c>
    </row>
    <row r="10567" spans="1:17" x14ac:dyDescent="0.3">
      <c r="A10567" t="s">
        <v>11291</v>
      </c>
      <c r="B10567" s="1">
        <v>45827</v>
      </c>
      <c r="C10567" t="s">
        <v>897</v>
      </c>
      <c r="D10567" t="s">
        <v>65</v>
      </c>
      <c r="E10567" t="s">
        <v>20</v>
      </c>
      <c r="F10567" t="s">
        <v>56</v>
      </c>
      <c r="G10567" t="s">
        <v>22</v>
      </c>
      <c r="H10567" t="s">
        <v>76</v>
      </c>
      <c r="I10567" t="s">
        <v>44</v>
      </c>
      <c r="J10567" t="s">
        <v>61</v>
      </c>
      <c r="K10567" t="s">
        <v>26</v>
      </c>
      <c r="L10567">
        <v>79.13</v>
      </c>
      <c r="M10567">
        <v>1.74</v>
      </c>
      <c r="N10567" t="s">
        <v>27</v>
      </c>
      <c r="O10567" t="s">
        <v>28</v>
      </c>
      <c r="P10567">
        <v>38</v>
      </c>
      <c r="Q10567" t="s">
        <v>29</v>
      </c>
    </row>
    <row r="10568" spans="1:17" x14ac:dyDescent="0.3">
      <c r="A10568" t="s">
        <v>11292</v>
      </c>
      <c r="B10568" s="1">
        <v>45815</v>
      </c>
      <c r="C10568" t="s">
        <v>190</v>
      </c>
      <c r="D10568" t="s">
        <v>124</v>
      </c>
      <c r="E10568" t="s">
        <v>55</v>
      </c>
      <c r="F10568" t="s">
        <v>56</v>
      </c>
      <c r="G10568" t="s">
        <v>42</v>
      </c>
      <c r="H10568" t="s">
        <v>103</v>
      </c>
      <c r="I10568" t="s">
        <v>44</v>
      </c>
      <c r="J10568" t="s">
        <v>25</v>
      </c>
      <c r="K10568" t="s">
        <v>45</v>
      </c>
      <c r="L10568">
        <v>239.08</v>
      </c>
      <c r="M10568">
        <v>2.87</v>
      </c>
      <c r="N10568" t="s">
        <v>27</v>
      </c>
      <c r="O10568" t="s">
        <v>28</v>
      </c>
      <c r="P10568">
        <v>28</v>
      </c>
      <c r="Q10568" t="s">
        <v>29</v>
      </c>
    </row>
    <row r="10569" spans="1:17" x14ac:dyDescent="0.3">
      <c r="A10569" t="s">
        <v>11293</v>
      </c>
      <c r="B10569" s="1">
        <v>45760</v>
      </c>
      <c r="C10569" t="s">
        <v>1543</v>
      </c>
      <c r="D10569" t="s">
        <v>106</v>
      </c>
      <c r="E10569" t="s">
        <v>66</v>
      </c>
      <c r="F10569" t="s">
        <v>34</v>
      </c>
      <c r="G10569" t="s">
        <v>22</v>
      </c>
      <c r="H10569" t="s">
        <v>103</v>
      </c>
      <c r="I10569" t="s">
        <v>24</v>
      </c>
      <c r="J10569" t="s">
        <v>25</v>
      </c>
      <c r="K10569" t="s">
        <v>37</v>
      </c>
      <c r="L10569">
        <v>17.920000000000002</v>
      </c>
      <c r="M10569">
        <v>0.22</v>
      </c>
      <c r="N10569" t="s">
        <v>27</v>
      </c>
      <c r="O10569" t="s">
        <v>28</v>
      </c>
      <c r="P10569">
        <v>13</v>
      </c>
      <c r="Q10569" t="s">
        <v>29</v>
      </c>
    </row>
    <row r="10570" spans="1:17" x14ac:dyDescent="0.3">
      <c r="A10570" t="s">
        <v>11294</v>
      </c>
      <c r="B10570" s="1">
        <v>45727</v>
      </c>
      <c r="C10570" t="s">
        <v>703</v>
      </c>
      <c r="D10570" t="s">
        <v>124</v>
      </c>
      <c r="E10570" t="s">
        <v>55</v>
      </c>
      <c r="F10570" t="s">
        <v>34</v>
      </c>
      <c r="G10570" t="s">
        <v>42</v>
      </c>
      <c r="H10570" t="s">
        <v>57</v>
      </c>
      <c r="I10570" t="s">
        <v>24</v>
      </c>
      <c r="J10570" t="s">
        <v>61</v>
      </c>
      <c r="K10570" t="s">
        <v>26</v>
      </c>
      <c r="L10570">
        <v>76.790000000000006</v>
      </c>
      <c r="M10570">
        <v>1.69</v>
      </c>
      <c r="N10570" t="s">
        <v>27</v>
      </c>
      <c r="O10570" t="s">
        <v>28</v>
      </c>
      <c r="P10570">
        <v>21</v>
      </c>
      <c r="Q10570" t="s">
        <v>29</v>
      </c>
    </row>
    <row r="10571" spans="1:17" x14ac:dyDescent="0.3">
      <c r="A10571" t="s">
        <v>11295</v>
      </c>
      <c r="B10571" s="1">
        <v>45799</v>
      </c>
      <c r="C10571" t="s">
        <v>254</v>
      </c>
      <c r="D10571" t="s">
        <v>102</v>
      </c>
      <c r="E10571" t="s">
        <v>33</v>
      </c>
      <c r="F10571" t="s">
        <v>21</v>
      </c>
      <c r="G10571" t="s">
        <v>22</v>
      </c>
      <c r="H10571" t="s">
        <v>35</v>
      </c>
      <c r="I10571" t="s">
        <v>24</v>
      </c>
      <c r="J10571" t="s">
        <v>25</v>
      </c>
      <c r="K10571" t="s">
        <v>26</v>
      </c>
      <c r="L10571">
        <v>42.74</v>
      </c>
      <c r="M10571">
        <v>0.51</v>
      </c>
      <c r="N10571" t="s">
        <v>27</v>
      </c>
      <c r="O10571" t="s">
        <v>28</v>
      </c>
      <c r="P10571">
        <v>11</v>
      </c>
      <c r="Q10571" t="s">
        <v>29</v>
      </c>
    </row>
    <row r="10572" spans="1:17" x14ac:dyDescent="0.3">
      <c r="A10572" t="s">
        <v>11296</v>
      </c>
      <c r="B10572" s="1">
        <v>45782</v>
      </c>
      <c r="C10572" t="s">
        <v>734</v>
      </c>
      <c r="D10572" t="s">
        <v>106</v>
      </c>
      <c r="E10572" t="s">
        <v>55</v>
      </c>
      <c r="F10572" t="s">
        <v>56</v>
      </c>
      <c r="G10572" t="s">
        <v>22</v>
      </c>
      <c r="H10572" t="s">
        <v>60</v>
      </c>
      <c r="I10572" t="s">
        <v>44</v>
      </c>
      <c r="J10572" t="s">
        <v>25</v>
      </c>
      <c r="K10572" t="s">
        <v>45</v>
      </c>
      <c r="L10572">
        <v>116.15</v>
      </c>
      <c r="M10572">
        <v>0</v>
      </c>
      <c r="N10572" t="s">
        <v>69</v>
      </c>
      <c r="O10572" t="s">
        <v>593</v>
      </c>
      <c r="P10572">
        <v>45</v>
      </c>
      <c r="Q10572" t="s">
        <v>46</v>
      </c>
    </row>
    <row r="10573" spans="1:17" x14ac:dyDescent="0.3">
      <c r="A10573" t="s">
        <v>11297</v>
      </c>
      <c r="B10573" s="1">
        <v>45787</v>
      </c>
      <c r="C10573" t="s">
        <v>629</v>
      </c>
      <c r="D10573" t="s">
        <v>102</v>
      </c>
      <c r="E10573" t="s">
        <v>41</v>
      </c>
      <c r="F10573" t="s">
        <v>56</v>
      </c>
      <c r="G10573" t="s">
        <v>22</v>
      </c>
      <c r="H10573" t="s">
        <v>99</v>
      </c>
      <c r="I10573" t="s">
        <v>119</v>
      </c>
      <c r="J10573" t="s">
        <v>61</v>
      </c>
      <c r="K10573" t="s">
        <v>62</v>
      </c>
      <c r="L10573">
        <v>187.02</v>
      </c>
      <c r="M10573">
        <v>4.1100000000000003</v>
      </c>
      <c r="N10573" t="s">
        <v>27</v>
      </c>
      <c r="O10573" t="s">
        <v>28</v>
      </c>
      <c r="P10573">
        <v>12</v>
      </c>
      <c r="Q10573" t="s">
        <v>29</v>
      </c>
    </row>
    <row r="10574" spans="1:17" x14ac:dyDescent="0.3">
      <c r="A10574" t="s">
        <v>11298</v>
      </c>
      <c r="B10574" s="1">
        <v>45661</v>
      </c>
      <c r="C10574" t="s">
        <v>302</v>
      </c>
      <c r="D10574" t="s">
        <v>65</v>
      </c>
      <c r="E10574" t="s">
        <v>41</v>
      </c>
      <c r="F10574" t="s">
        <v>56</v>
      </c>
      <c r="G10574" t="s">
        <v>22</v>
      </c>
      <c r="H10574" t="s">
        <v>57</v>
      </c>
      <c r="I10574" t="s">
        <v>51</v>
      </c>
      <c r="J10574" t="s">
        <v>25</v>
      </c>
      <c r="K10574" t="s">
        <v>37</v>
      </c>
      <c r="L10574">
        <v>89.93</v>
      </c>
      <c r="M10574">
        <v>1.08</v>
      </c>
      <c r="N10574" t="s">
        <v>27</v>
      </c>
      <c r="O10574" t="s">
        <v>28</v>
      </c>
      <c r="P10574">
        <v>3</v>
      </c>
      <c r="Q10574" t="s">
        <v>29</v>
      </c>
    </row>
    <row r="10575" spans="1:17" x14ac:dyDescent="0.3">
      <c r="A10575" t="s">
        <v>11299</v>
      </c>
      <c r="B10575" s="1">
        <v>45708</v>
      </c>
      <c r="C10575" t="s">
        <v>1024</v>
      </c>
      <c r="D10575" t="s">
        <v>124</v>
      </c>
      <c r="E10575" t="s">
        <v>55</v>
      </c>
      <c r="F10575" t="s">
        <v>56</v>
      </c>
      <c r="G10575" t="s">
        <v>22</v>
      </c>
      <c r="H10575" t="s">
        <v>79</v>
      </c>
      <c r="I10575" t="s">
        <v>24</v>
      </c>
      <c r="J10575" t="s">
        <v>36</v>
      </c>
      <c r="K10575" t="s">
        <v>44</v>
      </c>
      <c r="L10575">
        <v>109.05</v>
      </c>
      <c r="M10575">
        <v>0.65</v>
      </c>
      <c r="N10575" t="s">
        <v>27</v>
      </c>
      <c r="O10575" t="s">
        <v>28</v>
      </c>
      <c r="P10575">
        <v>7</v>
      </c>
      <c r="Q10575" t="s">
        <v>29</v>
      </c>
    </row>
    <row r="10576" spans="1:17" x14ac:dyDescent="0.3">
      <c r="A10576" t="s">
        <v>11300</v>
      </c>
      <c r="B10576" s="1">
        <v>45824</v>
      </c>
      <c r="C10576" t="s">
        <v>1452</v>
      </c>
      <c r="D10576" t="s">
        <v>65</v>
      </c>
      <c r="E10576" t="s">
        <v>41</v>
      </c>
      <c r="F10576" t="s">
        <v>34</v>
      </c>
      <c r="G10576" t="s">
        <v>22</v>
      </c>
      <c r="H10576" t="s">
        <v>99</v>
      </c>
      <c r="I10576" t="s">
        <v>24</v>
      </c>
      <c r="J10576" t="s">
        <v>25</v>
      </c>
      <c r="K10576" t="s">
        <v>37</v>
      </c>
      <c r="L10576">
        <v>83.64</v>
      </c>
      <c r="M10576">
        <v>1</v>
      </c>
      <c r="N10576" t="s">
        <v>27</v>
      </c>
      <c r="O10576" t="s">
        <v>28</v>
      </c>
      <c r="P10576">
        <v>8</v>
      </c>
      <c r="Q10576" t="s">
        <v>29</v>
      </c>
    </row>
    <row r="10577" spans="1:17" x14ac:dyDescent="0.3">
      <c r="A10577" t="s">
        <v>11301</v>
      </c>
      <c r="B10577" s="1">
        <v>45722</v>
      </c>
      <c r="C10577" t="s">
        <v>1389</v>
      </c>
      <c r="D10577" t="s">
        <v>19</v>
      </c>
      <c r="E10577" t="s">
        <v>41</v>
      </c>
      <c r="F10577" t="s">
        <v>34</v>
      </c>
      <c r="G10577" t="s">
        <v>22</v>
      </c>
      <c r="H10577" t="s">
        <v>50</v>
      </c>
      <c r="I10577" t="s">
        <v>51</v>
      </c>
      <c r="J10577" t="s">
        <v>61</v>
      </c>
      <c r="K10577" t="s">
        <v>37</v>
      </c>
      <c r="L10577">
        <v>103.86</v>
      </c>
      <c r="M10577">
        <v>2.2799999999999998</v>
      </c>
      <c r="N10577" t="s">
        <v>27</v>
      </c>
      <c r="O10577" t="s">
        <v>28</v>
      </c>
      <c r="P10577">
        <v>12</v>
      </c>
      <c r="Q10577" t="s">
        <v>29</v>
      </c>
    </row>
    <row r="10578" spans="1:17" x14ac:dyDescent="0.3">
      <c r="A10578" t="s">
        <v>11302</v>
      </c>
      <c r="B10578" s="1">
        <v>45824</v>
      </c>
      <c r="C10578" t="s">
        <v>1066</v>
      </c>
      <c r="D10578" t="s">
        <v>160</v>
      </c>
      <c r="E10578" t="s">
        <v>55</v>
      </c>
      <c r="F10578" t="s">
        <v>56</v>
      </c>
      <c r="G10578" t="s">
        <v>42</v>
      </c>
      <c r="H10578" t="s">
        <v>57</v>
      </c>
      <c r="I10578" t="s">
        <v>24</v>
      </c>
      <c r="J10578" t="s">
        <v>61</v>
      </c>
      <c r="K10578" t="s">
        <v>62</v>
      </c>
      <c r="L10578">
        <v>93.16</v>
      </c>
      <c r="M10578">
        <v>2.0499999999999998</v>
      </c>
      <c r="N10578" t="s">
        <v>27</v>
      </c>
      <c r="O10578" t="s">
        <v>28</v>
      </c>
      <c r="P10578">
        <v>26</v>
      </c>
      <c r="Q10578" t="s">
        <v>29</v>
      </c>
    </row>
    <row r="10579" spans="1:17" x14ac:dyDescent="0.3">
      <c r="A10579" t="s">
        <v>11303</v>
      </c>
      <c r="B10579" s="1">
        <v>45679</v>
      </c>
      <c r="C10579" t="s">
        <v>3554</v>
      </c>
      <c r="D10579" t="s">
        <v>118</v>
      </c>
      <c r="E10579" t="s">
        <v>33</v>
      </c>
      <c r="F10579" t="s">
        <v>21</v>
      </c>
      <c r="G10579" t="s">
        <v>22</v>
      </c>
      <c r="H10579" t="s">
        <v>99</v>
      </c>
      <c r="I10579" t="s">
        <v>119</v>
      </c>
      <c r="J10579" t="s">
        <v>111</v>
      </c>
      <c r="K10579" t="s">
        <v>45</v>
      </c>
      <c r="L10579">
        <v>5</v>
      </c>
      <c r="M10579">
        <v>0.02</v>
      </c>
      <c r="N10579" t="s">
        <v>27</v>
      </c>
      <c r="O10579" t="s">
        <v>28</v>
      </c>
      <c r="P10579">
        <v>13</v>
      </c>
      <c r="Q10579" t="s">
        <v>29</v>
      </c>
    </row>
    <row r="10580" spans="1:17" x14ac:dyDescent="0.3">
      <c r="A10580" t="s">
        <v>11304</v>
      </c>
      <c r="B10580" s="1">
        <v>45673</v>
      </c>
      <c r="C10580" t="s">
        <v>1597</v>
      </c>
      <c r="D10580" t="s">
        <v>106</v>
      </c>
      <c r="E10580" t="s">
        <v>66</v>
      </c>
      <c r="F10580" t="s">
        <v>34</v>
      </c>
      <c r="G10580" t="s">
        <v>22</v>
      </c>
      <c r="H10580" t="s">
        <v>43</v>
      </c>
      <c r="I10580" t="s">
        <v>119</v>
      </c>
      <c r="J10580" t="s">
        <v>61</v>
      </c>
      <c r="K10580" t="s">
        <v>45</v>
      </c>
      <c r="L10580">
        <v>134.54</v>
      </c>
      <c r="M10580">
        <v>2.96</v>
      </c>
      <c r="N10580" t="s">
        <v>27</v>
      </c>
      <c r="O10580" t="s">
        <v>28</v>
      </c>
      <c r="P10580">
        <v>6</v>
      </c>
      <c r="Q10580" t="s">
        <v>29</v>
      </c>
    </row>
    <row r="10581" spans="1:17" x14ac:dyDescent="0.3">
      <c r="A10581" t="s">
        <v>11305</v>
      </c>
      <c r="B10581" s="1">
        <v>45732</v>
      </c>
      <c r="C10581" t="s">
        <v>1396</v>
      </c>
      <c r="D10581" t="s">
        <v>19</v>
      </c>
      <c r="E10581" t="s">
        <v>66</v>
      </c>
      <c r="F10581" t="s">
        <v>56</v>
      </c>
      <c r="G10581" t="s">
        <v>22</v>
      </c>
      <c r="H10581" t="s">
        <v>60</v>
      </c>
      <c r="I10581" t="s">
        <v>24</v>
      </c>
      <c r="J10581" t="s">
        <v>36</v>
      </c>
      <c r="K10581" t="s">
        <v>45</v>
      </c>
      <c r="L10581">
        <v>19.82</v>
      </c>
      <c r="M10581">
        <v>0.12</v>
      </c>
      <c r="N10581" t="s">
        <v>27</v>
      </c>
      <c r="O10581" t="s">
        <v>28</v>
      </c>
      <c r="P10581">
        <v>10</v>
      </c>
      <c r="Q10581" t="s">
        <v>29</v>
      </c>
    </row>
    <row r="10582" spans="1:17" x14ac:dyDescent="0.3">
      <c r="A10582" t="s">
        <v>11306</v>
      </c>
      <c r="B10582" s="1">
        <v>45733</v>
      </c>
      <c r="C10582" t="s">
        <v>1493</v>
      </c>
      <c r="D10582" t="s">
        <v>106</v>
      </c>
      <c r="E10582" t="s">
        <v>55</v>
      </c>
      <c r="F10582" t="s">
        <v>56</v>
      </c>
      <c r="G10582" t="s">
        <v>22</v>
      </c>
      <c r="H10582" t="s">
        <v>50</v>
      </c>
      <c r="I10582" t="s">
        <v>24</v>
      </c>
      <c r="J10582" t="s">
        <v>61</v>
      </c>
      <c r="K10582" t="s">
        <v>62</v>
      </c>
      <c r="L10582">
        <v>60.91</v>
      </c>
      <c r="M10582">
        <v>1.34</v>
      </c>
      <c r="N10582" t="s">
        <v>27</v>
      </c>
      <c r="O10582" t="s">
        <v>28</v>
      </c>
      <c r="P10582">
        <v>1</v>
      </c>
      <c r="Q10582" t="s">
        <v>29</v>
      </c>
    </row>
    <row r="10583" spans="1:17" x14ac:dyDescent="0.3">
      <c r="A10583" t="s">
        <v>11307</v>
      </c>
      <c r="B10583" s="1">
        <v>45664</v>
      </c>
      <c r="C10583" t="s">
        <v>464</v>
      </c>
      <c r="D10583" t="s">
        <v>32</v>
      </c>
      <c r="E10583" t="s">
        <v>20</v>
      </c>
      <c r="F10583" t="s">
        <v>34</v>
      </c>
      <c r="G10583" t="s">
        <v>22</v>
      </c>
      <c r="H10583" t="s">
        <v>99</v>
      </c>
      <c r="I10583" t="s">
        <v>51</v>
      </c>
      <c r="J10583" t="s">
        <v>25</v>
      </c>
      <c r="K10583" t="s">
        <v>45</v>
      </c>
      <c r="L10583">
        <v>46.47</v>
      </c>
      <c r="M10583">
        <v>0.56000000000000005</v>
      </c>
      <c r="N10583" t="s">
        <v>27</v>
      </c>
      <c r="O10583" t="s">
        <v>28</v>
      </c>
      <c r="P10583">
        <v>7</v>
      </c>
      <c r="Q10583" t="s">
        <v>29</v>
      </c>
    </row>
    <row r="10584" spans="1:17" x14ac:dyDescent="0.3">
      <c r="A10584" t="s">
        <v>11308</v>
      </c>
      <c r="B10584" s="1">
        <v>45761</v>
      </c>
      <c r="C10584" t="s">
        <v>223</v>
      </c>
      <c r="D10584" t="s">
        <v>124</v>
      </c>
      <c r="E10584" t="s">
        <v>33</v>
      </c>
      <c r="F10584" t="s">
        <v>34</v>
      </c>
      <c r="G10584" t="s">
        <v>22</v>
      </c>
      <c r="H10584" t="s">
        <v>23</v>
      </c>
      <c r="I10584" t="s">
        <v>119</v>
      </c>
      <c r="J10584" t="s">
        <v>25</v>
      </c>
      <c r="K10584" t="s">
        <v>62</v>
      </c>
      <c r="L10584">
        <v>148.44999999999999</v>
      </c>
      <c r="M10584">
        <v>1.78</v>
      </c>
      <c r="N10584" t="s">
        <v>27</v>
      </c>
      <c r="O10584" t="s">
        <v>28</v>
      </c>
      <c r="P10584">
        <v>14</v>
      </c>
      <c r="Q10584" t="s">
        <v>29</v>
      </c>
    </row>
    <row r="10585" spans="1:17" x14ac:dyDescent="0.3">
      <c r="A10585" t="s">
        <v>11309</v>
      </c>
      <c r="B10585" s="1">
        <v>45813</v>
      </c>
      <c r="C10585" t="s">
        <v>369</v>
      </c>
      <c r="D10585" t="s">
        <v>106</v>
      </c>
      <c r="E10585" t="s">
        <v>33</v>
      </c>
      <c r="F10585" t="s">
        <v>56</v>
      </c>
      <c r="G10585" t="s">
        <v>22</v>
      </c>
      <c r="H10585" t="s">
        <v>50</v>
      </c>
      <c r="I10585" t="s">
        <v>24</v>
      </c>
      <c r="J10585" t="s">
        <v>36</v>
      </c>
      <c r="K10585" t="s">
        <v>62</v>
      </c>
      <c r="L10585">
        <v>95.99</v>
      </c>
      <c r="M10585">
        <v>0.57999999999999996</v>
      </c>
      <c r="N10585" t="s">
        <v>27</v>
      </c>
      <c r="O10585" t="s">
        <v>28</v>
      </c>
      <c r="P10585">
        <v>5</v>
      </c>
      <c r="Q10585" t="s">
        <v>29</v>
      </c>
    </row>
    <row r="10586" spans="1:17" x14ac:dyDescent="0.3">
      <c r="A10586" t="s">
        <v>11310</v>
      </c>
      <c r="B10586" s="1">
        <v>45785</v>
      </c>
      <c r="C10586" t="s">
        <v>309</v>
      </c>
      <c r="D10586" t="s">
        <v>54</v>
      </c>
      <c r="E10586" t="s">
        <v>55</v>
      </c>
      <c r="F10586" t="s">
        <v>34</v>
      </c>
      <c r="G10586" t="s">
        <v>22</v>
      </c>
      <c r="H10586" t="s">
        <v>50</v>
      </c>
      <c r="I10586" t="s">
        <v>24</v>
      </c>
      <c r="J10586" t="s">
        <v>36</v>
      </c>
      <c r="K10586" t="s">
        <v>26</v>
      </c>
      <c r="L10586">
        <v>63.83</v>
      </c>
      <c r="M10586">
        <v>0.38</v>
      </c>
      <c r="N10586" t="s">
        <v>27</v>
      </c>
      <c r="O10586" t="s">
        <v>28</v>
      </c>
      <c r="P10586">
        <v>10</v>
      </c>
      <c r="Q10586" t="s">
        <v>29</v>
      </c>
    </row>
    <row r="10587" spans="1:17" x14ac:dyDescent="0.3">
      <c r="A10587" t="s">
        <v>11311</v>
      </c>
      <c r="B10587" s="1">
        <v>45817</v>
      </c>
      <c r="C10587" t="s">
        <v>140</v>
      </c>
      <c r="D10587" t="s">
        <v>32</v>
      </c>
      <c r="E10587" t="s">
        <v>41</v>
      </c>
      <c r="F10587" t="s">
        <v>34</v>
      </c>
      <c r="G10587" t="s">
        <v>22</v>
      </c>
      <c r="H10587" t="s">
        <v>60</v>
      </c>
      <c r="I10587" t="s">
        <v>24</v>
      </c>
      <c r="J10587" t="s">
        <v>61</v>
      </c>
      <c r="K10587" t="s">
        <v>26</v>
      </c>
      <c r="L10587">
        <v>38.07</v>
      </c>
      <c r="M10587">
        <v>0.84</v>
      </c>
      <c r="N10587" t="s">
        <v>27</v>
      </c>
      <c r="O10587" t="s">
        <v>28</v>
      </c>
      <c r="P10587">
        <v>2</v>
      </c>
      <c r="Q10587" t="s">
        <v>29</v>
      </c>
    </row>
    <row r="10588" spans="1:17" x14ac:dyDescent="0.3">
      <c r="A10588" t="s">
        <v>11312</v>
      </c>
      <c r="B10588" s="1">
        <v>45767</v>
      </c>
      <c r="C10588" t="s">
        <v>1726</v>
      </c>
      <c r="D10588" t="s">
        <v>106</v>
      </c>
      <c r="E10588" t="s">
        <v>55</v>
      </c>
      <c r="F10588" t="s">
        <v>56</v>
      </c>
      <c r="G10588" t="s">
        <v>22</v>
      </c>
      <c r="H10588" t="s">
        <v>103</v>
      </c>
      <c r="I10588" t="s">
        <v>24</v>
      </c>
      <c r="J10588" t="s">
        <v>25</v>
      </c>
      <c r="K10588" t="s">
        <v>62</v>
      </c>
      <c r="L10588">
        <v>111.04</v>
      </c>
      <c r="M10588">
        <v>1.33</v>
      </c>
      <c r="N10588" t="s">
        <v>27</v>
      </c>
      <c r="O10588" t="s">
        <v>28</v>
      </c>
      <c r="P10588">
        <v>10</v>
      </c>
      <c r="Q10588" t="s">
        <v>29</v>
      </c>
    </row>
    <row r="10589" spans="1:17" x14ac:dyDescent="0.3">
      <c r="A10589" t="s">
        <v>11313</v>
      </c>
      <c r="B10589" s="1">
        <v>45825</v>
      </c>
      <c r="C10589" t="s">
        <v>1338</v>
      </c>
      <c r="D10589" t="s">
        <v>160</v>
      </c>
      <c r="E10589" t="s">
        <v>66</v>
      </c>
      <c r="F10589" t="s">
        <v>56</v>
      </c>
      <c r="G10589" t="s">
        <v>42</v>
      </c>
      <c r="H10589" t="s">
        <v>23</v>
      </c>
      <c r="I10589" t="s">
        <v>51</v>
      </c>
      <c r="J10589" t="s">
        <v>111</v>
      </c>
      <c r="K10589" t="s">
        <v>37</v>
      </c>
      <c r="L10589">
        <v>193.22</v>
      </c>
      <c r="M10589">
        <v>0.77</v>
      </c>
      <c r="N10589" t="s">
        <v>27</v>
      </c>
      <c r="O10589" t="s">
        <v>28</v>
      </c>
      <c r="P10589">
        <v>21</v>
      </c>
      <c r="Q10589" t="s">
        <v>29</v>
      </c>
    </row>
    <row r="10590" spans="1:17" x14ac:dyDescent="0.3">
      <c r="A10590" t="s">
        <v>11314</v>
      </c>
      <c r="B10590" s="1">
        <v>45755</v>
      </c>
      <c r="C10590" t="s">
        <v>2270</v>
      </c>
      <c r="D10590" t="s">
        <v>160</v>
      </c>
      <c r="E10590" t="s">
        <v>55</v>
      </c>
      <c r="F10590" t="s">
        <v>34</v>
      </c>
      <c r="G10590" t="s">
        <v>22</v>
      </c>
      <c r="H10590" t="s">
        <v>60</v>
      </c>
      <c r="I10590" t="s">
        <v>51</v>
      </c>
      <c r="J10590" t="s">
        <v>25</v>
      </c>
      <c r="K10590" t="s">
        <v>37</v>
      </c>
      <c r="L10590">
        <v>70.739999999999995</v>
      </c>
      <c r="M10590">
        <v>0.85</v>
      </c>
      <c r="N10590" t="s">
        <v>27</v>
      </c>
      <c r="O10590" t="s">
        <v>28</v>
      </c>
      <c r="P10590">
        <v>12</v>
      </c>
      <c r="Q10590" t="s">
        <v>29</v>
      </c>
    </row>
    <row r="10591" spans="1:17" x14ac:dyDescent="0.3">
      <c r="A10591" t="s">
        <v>11315</v>
      </c>
      <c r="B10591" s="1">
        <v>45670</v>
      </c>
      <c r="C10591" t="s">
        <v>509</v>
      </c>
      <c r="D10591" t="s">
        <v>32</v>
      </c>
      <c r="E10591" t="s">
        <v>55</v>
      </c>
      <c r="F10591" t="s">
        <v>56</v>
      </c>
      <c r="G10591" t="s">
        <v>22</v>
      </c>
      <c r="H10591" t="s">
        <v>99</v>
      </c>
      <c r="I10591" t="s">
        <v>119</v>
      </c>
      <c r="J10591" t="s">
        <v>36</v>
      </c>
      <c r="K10591" t="s">
        <v>37</v>
      </c>
      <c r="L10591">
        <v>100.97</v>
      </c>
      <c r="M10591">
        <v>0.61</v>
      </c>
      <c r="N10591" t="s">
        <v>27</v>
      </c>
      <c r="O10591" t="s">
        <v>28</v>
      </c>
      <c r="P10591">
        <v>10</v>
      </c>
      <c r="Q10591" t="s">
        <v>29</v>
      </c>
    </row>
    <row r="10592" spans="1:17" x14ac:dyDescent="0.3">
      <c r="A10592" t="s">
        <v>11316</v>
      </c>
      <c r="B10592" s="1">
        <v>45695</v>
      </c>
      <c r="C10592" t="s">
        <v>1954</v>
      </c>
      <c r="D10592" t="s">
        <v>160</v>
      </c>
      <c r="E10592" t="s">
        <v>41</v>
      </c>
      <c r="F10592" t="s">
        <v>34</v>
      </c>
      <c r="G10592" t="s">
        <v>22</v>
      </c>
      <c r="H10592" t="s">
        <v>43</v>
      </c>
      <c r="I10592" t="s">
        <v>51</v>
      </c>
      <c r="J10592" t="s">
        <v>61</v>
      </c>
      <c r="K10592" t="s">
        <v>37</v>
      </c>
      <c r="L10592">
        <v>554.11</v>
      </c>
      <c r="M10592">
        <v>12.19</v>
      </c>
      <c r="N10592" t="s">
        <v>27</v>
      </c>
      <c r="O10592" t="s">
        <v>28</v>
      </c>
      <c r="P10592">
        <v>36</v>
      </c>
      <c r="Q10592" t="s">
        <v>29</v>
      </c>
    </row>
    <row r="10593" spans="1:17" x14ac:dyDescent="0.3">
      <c r="A10593" t="s">
        <v>11317</v>
      </c>
      <c r="B10593" s="1">
        <v>45681</v>
      </c>
      <c r="C10593" t="s">
        <v>498</v>
      </c>
      <c r="D10593" t="s">
        <v>89</v>
      </c>
      <c r="E10593" t="s">
        <v>66</v>
      </c>
      <c r="F10593" t="s">
        <v>56</v>
      </c>
      <c r="G10593" t="s">
        <v>22</v>
      </c>
      <c r="H10593" t="s">
        <v>99</v>
      </c>
      <c r="I10593" t="s">
        <v>24</v>
      </c>
      <c r="J10593" t="s">
        <v>25</v>
      </c>
      <c r="K10593" t="s">
        <v>37</v>
      </c>
      <c r="L10593">
        <v>42.58</v>
      </c>
      <c r="M10593">
        <v>0.51</v>
      </c>
      <c r="N10593" t="s">
        <v>27</v>
      </c>
      <c r="O10593" t="s">
        <v>28</v>
      </c>
      <c r="P10593">
        <v>14</v>
      </c>
      <c r="Q10593" t="s">
        <v>29</v>
      </c>
    </row>
    <row r="10594" spans="1:17" x14ac:dyDescent="0.3">
      <c r="A10594" t="s">
        <v>11318</v>
      </c>
      <c r="B10594" s="1">
        <v>45677</v>
      </c>
      <c r="C10594" t="s">
        <v>404</v>
      </c>
      <c r="D10594" t="s">
        <v>94</v>
      </c>
      <c r="E10594" t="s">
        <v>41</v>
      </c>
      <c r="F10594" t="s">
        <v>34</v>
      </c>
      <c r="G10594" t="s">
        <v>42</v>
      </c>
      <c r="H10594" t="s">
        <v>50</v>
      </c>
      <c r="I10594" t="s">
        <v>44</v>
      </c>
      <c r="J10594" t="s">
        <v>61</v>
      </c>
      <c r="K10594" t="s">
        <v>37</v>
      </c>
      <c r="L10594">
        <v>67.16</v>
      </c>
      <c r="M10594">
        <v>1.48</v>
      </c>
      <c r="N10594" t="s">
        <v>27</v>
      </c>
      <c r="O10594" t="s">
        <v>28</v>
      </c>
      <c r="P10594">
        <v>25</v>
      </c>
      <c r="Q10594" t="s">
        <v>29</v>
      </c>
    </row>
    <row r="10595" spans="1:17" x14ac:dyDescent="0.3">
      <c r="A10595" t="s">
        <v>11319</v>
      </c>
      <c r="B10595" s="1">
        <v>45785</v>
      </c>
      <c r="C10595" t="s">
        <v>354</v>
      </c>
      <c r="D10595" t="s">
        <v>118</v>
      </c>
      <c r="E10595" t="s">
        <v>55</v>
      </c>
      <c r="F10595" t="s">
        <v>34</v>
      </c>
      <c r="G10595" t="s">
        <v>22</v>
      </c>
      <c r="H10595" t="s">
        <v>76</v>
      </c>
      <c r="I10595" t="s">
        <v>24</v>
      </c>
      <c r="J10595" t="s">
        <v>111</v>
      </c>
      <c r="K10595" t="s">
        <v>37</v>
      </c>
      <c r="L10595">
        <v>239.3</v>
      </c>
      <c r="M10595">
        <v>0.96</v>
      </c>
      <c r="N10595" t="s">
        <v>27</v>
      </c>
      <c r="O10595" t="s">
        <v>28</v>
      </c>
      <c r="P10595">
        <v>15</v>
      </c>
      <c r="Q10595" t="s">
        <v>29</v>
      </c>
    </row>
    <row r="10596" spans="1:17" x14ac:dyDescent="0.3">
      <c r="A10596" t="s">
        <v>11320</v>
      </c>
      <c r="B10596" s="1">
        <v>45826</v>
      </c>
      <c r="C10596" t="s">
        <v>614</v>
      </c>
      <c r="D10596" t="s">
        <v>75</v>
      </c>
      <c r="E10596" t="s">
        <v>41</v>
      </c>
      <c r="F10596" t="s">
        <v>34</v>
      </c>
      <c r="G10596" t="s">
        <v>22</v>
      </c>
      <c r="H10596" t="s">
        <v>79</v>
      </c>
      <c r="I10596" t="s">
        <v>24</v>
      </c>
      <c r="J10596" t="s">
        <v>111</v>
      </c>
      <c r="K10596" t="s">
        <v>45</v>
      </c>
      <c r="L10596">
        <v>86.61</v>
      </c>
      <c r="M10596">
        <v>0</v>
      </c>
      <c r="N10596" t="s">
        <v>69</v>
      </c>
      <c r="O10596" t="s">
        <v>85</v>
      </c>
      <c r="P10596">
        <v>26</v>
      </c>
      <c r="Q10596" t="s">
        <v>29</v>
      </c>
    </row>
    <row r="10597" spans="1:17" x14ac:dyDescent="0.3">
      <c r="A10597" t="s">
        <v>11321</v>
      </c>
      <c r="B10597" s="1">
        <v>45763</v>
      </c>
      <c r="C10597" t="s">
        <v>1058</v>
      </c>
      <c r="D10597" t="s">
        <v>118</v>
      </c>
      <c r="E10597" t="s">
        <v>33</v>
      </c>
      <c r="F10597" t="s">
        <v>34</v>
      </c>
      <c r="G10597" t="s">
        <v>42</v>
      </c>
      <c r="H10597" t="s">
        <v>99</v>
      </c>
      <c r="I10597" t="s">
        <v>24</v>
      </c>
      <c r="J10597" t="s">
        <v>25</v>
      </c>
      <c r="K10597" t="s">
        <v>45</v>
      </c>
      <c r="L10597">
        <v>22.38</v>
      </c>
      <c r="M10597">
        <v>0.27</v>
      </c>
      <c r="N10597" t="s">
        <v>27</v>
      </c>
      <c r="O10597" t="s">
        <v>28</v>
      </c>
      <c r="P10597">
        <v>27</v>
      </c>
      <c r="Q10597" t="s">
        <v>29</v>
      </c>
    </row>
    <row r="10598" spans="1:17" x14ac:dyDescent="0.3">
      <c r="A10598" t="s">
        <v>11322</v>
      </c>
      <c r="B10598" s="1">
        <v>45812</v>
      </c>
      <c r="C10598" t="s">
        <v>3926</v>
      </c>
      <c r="D10598" t="s">
        <v>102</v>
      </c>
      <c r="E10598" t="s">
        <v>41</v>
      </c>
      <c r="F10598" t="s">
        <v>56</v>
      </c>
      <c r="G10598" t="s">
        <v>22</v>
      </c>
      <c r="H10598" t="s">
        <v>23</v>
      </c>
      <c r="I10598" t="s">
        <v>24</v>
      </c>
      <c r="J10598" t="s">
        <v>61</v>
      </c>
      <c r="K10598" t="s">
        <v>37</v>
      </c>
      <c r="L10598">
        <v>17.760000000000002</v>
      </c>
      <c r="M10598">
        <v>0.39</v>
      </c>
      <c r="N10598" t="s">
        <v>27</v>
      </c>
      <c r="O10598" t="s">
        <v>28</v>
      </c>
      <c r="P10598">
        <v>10</v>
      </c>
      <c r="Q10598" t="s">
        <v>29</v>
      </c>
    </row>
    <row r="10599" spans="1:17" x14ac:dyDescent="0.3">
      <c r="A10599" t="s">
        <v>11323</v>
      </c>
      <c r="B10599" s="1">
        <v>45809</v>
      </c>
      <c r="C10599" t="s">
        <v>1058</v>
      </c>
      <c r="D10599" t="s">
        <v>118</v>
      </c>
      <c r="E10599" t="s">
        <v>33</v>
      </c>
      <c r="F10599" t="s">
        <v>34</v>
      </c>
      <c r="G10599" t="s">
        <v>42</v>
      </c>
      <c r="H10599" t="s">
        <v>50</v>
      </c>
      <c r="I10599" t="s">
        <v>24</v>
      </c>
      <c r="J10599" t="s">
        <v>61</v>
      </c>
      <c r="K10599" t="s">
        <v>37</v>
      </c>
      <c r="L10599">
        <v>30.76</v>
      </c>
      <c r="M10599">
        <v>0.68</v>
      </c>
      <c r="N10599" t="s">
        <v>27</v>
      </c>
      <c r="O10599" t="s">
        <v>28</v>
      </c>
      <c r="P10599">
        <v>20</v>
      </c>
      <c r="Q10599" t="s">
        <v>29</v>
      </c>
    </row>
    <row r="10600" spans="1:17" x14ac:dyDescent="0.3">
      <c r="A10600" t="s">
        <v>11324</v>
      </c>
      <c r="B10600" s="1">
        <v>45691</v>
      </c>
      <c r="C10600" t="s">
        <v>340</v>
      </c>
      <c r="D10600" t="s">
        <v>40</v>
      </c>
      <c r="E10600" t="s">
        <v>20</v>
      </c>
      <c r="F10600" t="s">
        <v>34</v>
      </c>
      <c r="G10600" t="s">
        <v>22</v>
      </c>
      <c r="H10600" t="s">
        <v>50</v>
      </c>
      <c r="I10600" t="s">
        <v>119</v>
      </c>
      <c r="J10600" t="s">
        <v>61</v>
      </c>
      <c r="K10600" t="s">
        <v>37</v>
      </c>
      <c r="L10600">
        <v>70.150000000000006</v>
      </c>
      <c r="M10600">
        <v>1.54</v>
      </c>
      <c r="N10600" t="s">
        <v>27</v>
      </c>
      <c r="O10600" t="s">
        <v>28</v>
      </c>
      <c r="P10600">
        <v>8</v>
      </c>
      <c r="Q10600" t="s">
        <v>29</v>
      </c>
    </row>
    <row r="10601" spans="1:17" x14ac:dyDescent="0.3">
      <c r="A10601" t="s">
        <v>11325</v>
      </c>
      <c r="B10601" s="1">
        <v>45684</v>
      </c>
      <c r="C10601" t="s">
        <v>512</v>
      </c>
      <c r="D10601" t="s">
        <v>124</v>
      </c>
      <c r="E10601" t="s">
        <v>55</v>
      </c>
      <c r="F10601" t="s">
        <v>21</v>
      </c>
      <c r="G10601" t="s">
        <v>22</v>
      </c>
      <c r="H10601" t="s">
        <v>99</v>
      </c>
      <c r="I10601" t="s">
        <v>24</v>
      </c>
      <c r="J10601" t="s">
        <v>61</v>
      </c>
      <c r="K10601" t="s">
        <v>62</v>
      </c>
      <c r="L10601">
        <v>13.55</v>
      </c>
      <c r="M10601">
        <v>0.3</v>
      </c>
      <c r="N10601" t="s">
        <v>27</v>
      </c>
      <c r="O10601" t="s">
        <v>28</v>
      </c>
      <c r="P10601">
        <v>12</v>
      </c>
      <c r="Q10601" t="s">
        <v>29</v>
      </c>
    </row>
    <row r="10602" spans="1:17" x14ac:dyDescent="0.3">
      <c r="A10602" t="s">
        <v>11326</v>
      </c>
      <c r="B10602" s="1">
        <v>45776</v>
      </c>
      <c r="C10602" t="s">
        <v>369</v>
      </c>
      <c r="D10602" t="s">
        <v>106</v>
      </c>
      <c r="E10602" t="s">
        <v>33</v>
      </c>
      <c r="F10602" t="s">
        <v>56</v>
      </c>
      <c r="G10602" t="s">
        <v>22</v>
      </c>
      <c r="H10602" t="s">
        <v>76</v>
      </c>
      <c r="I10602" t="s">
        <v>24</v>
      </c>
      <c r="J10602" t="s">
        <v>36</v>
      </c>
      <c r="K10602" t="s">
        <v>37</v>
      </c>
      <c r="L10602">
        <v>324.33</v>
      </c>
      <c r="M10602">
        <v>1.95</v>
      </c>
      <c r="N10602" t="s">
        <v>27</v>
      </c>
      <c r="O10602" t="s">
        <v>28</v>
      </c>
      <c r="P10602">
        <v>18</v>
      </c>
      <c r="Q10602" t="s">
        <v>29</v>
      </c>
    </row>
    <row r="10603" spans="1:17" x14ac:dyDescent="0.3">
      <c r="A10603" t="s">
        <v>11327</v>
      </c>
      <c r="B10603" s="1">
        <v>45748</v>
      </c>
      <c r="C10603" t="s">
        <v>1022</v>
      </c>
      <c r="D10603" t="s">
        <v>89</v>
      </c>
      <c r="E10603" t="s">
        <v>20</v>
      </c>
      <c r="F10603" t="s">
        <v>34</v>
      </c>
      <c r="G10603" t="s">
        <v>22</v>
      </c>
      <c r="H10603" t="s">
        <v>35</v>
      </c>
      <c r="I10603" t="s">
        <v>24</v>
      </c>
      <c r="J10603" t="s">
        <v>36</v>
      </c>
      <c r="K10603" t="s">
        <v>45</v>
      </c>
      <c r="L10603">
        <v>214.21</v>
      </c>
      <c r="M10603">
        <v>0</v>
      </c>
      <c r="N10603" t="s">
        <v>69</v>
      </c>
      <c r="O10603" t="s">
        <v>85</v>
      </c>
      <c r="P10603">
        <v>30</v>
      </c>
      <c r="Q10603" t="s">
        <v>29</v>
      </c>
    </row>
    <row r="10604" spans="1:17" x14ac:dyDescent="0.3">
      <c r="A10604" t="s">
        <v>11328</v>
      </c>
      <c r="B10604" s="1">
        <v>45714</v>
      </c>
      <c r="C10604" t="s">
        <v>524</v>
      </c>
      <c r="D10604" t="s">
        <v>94</v>
      </c>
      <c r="E10604" t="s">
        <v>66</v>
      </c>
      <c r="F10604" t="s">
        <v>34</v>
      </c>
      <c r="G10604" t="s">
        <v>22</v>
      </c>
      <c r="H10604" t="s">
        <v>23</v>
      </c>
      <c r="I10604" t="s">
        <v>44</v>
      </c>
      <c r="J10604" t="s">
        <v>25</v>
      </c>
      <c r="K10604" t="s">
        <v>45</v>
      </c>
      <c r="L10604">
        <v>39.549999999999997</v>
      </c>
      <c r="M10604">
        <v>0.47</v>
      </c>
      <c r="N10604" t="s">
        <v>27</v>
      </c>
      <c r="O10604" t="s">
        <v>28</v>
      </c>
      <c r="P10604">
        <v>21</v>
      </c>
      <c r="Q10604" t="s">
        <v>29</v>
      </c>
    </row>
    <row r="10605" spans="1:17" x14ac:dyDescent="0.3">
      <c r="A10605" t="s">
        <v>11329</v>
      </c>
      <c r="B10605" s="1">
        <v>45733</v>
      </c>
      <c r="C10605" t="s">
        <v>2368</v>
      </c>
      <c r="D10605" t="s">
        <v>40</v>
      </c>
      <c r="E10605" t="s">
        <v>20</v>
      </c>
      <c r="F10605" t="s">
        <v>56</v>
      </c>
      <c r="G10605" t="s">
        <v>42</v>
      </c>
      <c r="H10605" t="s">
        <v>57</v>
      </c>
      <c r="I10605" t="s">
        <v>24</v>
      </c>
      <c r="J10605" t="s">
        <v>61</v>
      </c>
      <c r="K10605" t="s">
        <v>45</v>
      </c>
      <c r="L10605">
        <v>64.459999999999994</v>
      </c>
      <c r="M10605">
        <v>1.42</v>
      </c>
      <c r="N10605" t="s">
        <v>27</v>
      </c>
      <c r="O10605" t="s">
        <v>28</v>
      </c>
      <c r="P10605">
        <v>26</v>
      </c>
      <c r="Q10605" t="s">
        <v>29</v>
      </c>
    </row>
    <row r="10606" spans="1:17" x14ac:dyDescent="0.3">
      <c r="A10606" t="s">
        <v>11330</v>
      </c>
      <c r="B10606" s="1">
        <v>45802</v>
      </c>
      <c r="C10606" t="s">
        <v>1493</v>
      </c>
      <c r="D10606" t="s">
        <v>106</v>
      </c>
      <c r="E10606" t="s">
        <v>55</v>
      </c>
      <c r="F10606" t="s">
        <v>56</v>
      </c>
      <c r="G10606" t="s">
        <v>22</v>
      </c>
      <c r="H10606" t="s">
        <v>99</v>
      </c>
      <c r="I10606" t="s">
        <v>51</v>
      </c>
      <c r="J10606" t="s">
        <v>61</v>
      </c>
      <c r="K10606" t="s">
        <v>37</v>
      </c>
      <c r="L10606">
        <v>5.19</v>
      </c>
      <c r="M10606">
        <v>0.11</v>
      </c>
      <c r="N10606" t="s">
        <v>27</v>
      </c>
      <c r="O10606" t="s">
        <v>28</v>
      </c>
      <c r="P10606">
        <v>3</v>
      </c>
      <c r="Q10606" t="s">
        <v>29</v>
      </c>
    </row>
    <row r="10607" spans="1:17" x14ac:dyDescent="0.3">
      <c r="A10607" t="s">
        <v>11331</v>
      </c>
      <c r="B10607" s="1">
        <v>45779</v>
      </c>
      <c r="C10607" t="s">
        <v>663</v>
      </c>
      <c r="D10607" t="s">
        <v>75</v>
      </c>
      <c r="E10607" t="s">
        <v>41</v>
      </c>
      <c r="F10607" t="s">
        <v>34</v>
      </c>
      <c r="G10607" t="s">
        <v>22</v>
      </c>
      <c r="H10607" t="s">
        <v>23</v>
      </c>
      <c r="I10607" t="s">
        <v>24</v>
      </c>
      <c r="J10607" t="s">
        <v>36</v>
      </c>
      <c r="K10607" t="s">
        <v>37</v>
      </c>
      <c r="L10607">
        <v>56.95</v>
      </c>
      <c r="M10607">
        <v>0.34</v>
      </c>
      <c r="N10607" t="s">
        <v>27</v>
      </c>
      <c r="O10607" t="s">
        <v>28</v>
      </c>
      <c r="P10607">
        <v>4</v>
      </c>
      <c r="Q10607" t="s">
        <v>29</v>
      </c>
    </row>
    <row r="10608" spans="1:17" x14ac:dyDescent="0.3">
      <c r="A10608" t="s">
        <v>11332</v>
      </c>
      <c r="B10608" s="1">
        <v>45783</v>
      </c>
      <c r="C10608" t="s">
        <v>2173</v>
      </c>
      <c r="D10608" t="s">
        <v>106</v>
      </c>
      <c r="E10608" t="s">
        <v>20</v>
      </c>
      <c r="F10608" t="s">
        <v>56</v>
      </c>
      <c r="G10608" t="s">
        <v>42</v>
      </c>
      <c r="H10608" t="s">
        <v>35</v>
      </c>
      <c r="I10608" t="s">
        <v>24</v>
      </c>
      <c r="J10608" t="s">
        <v>61</v>
      </c>
      <c r="K10608" t="s">
        <v>45</v>
      </c>
      <c r="L10608">
        <v>63.27</v>
      </c>
      <c r="M10608">
        <v>1.39</v>
      </c>
      <c r="N10608" t="s">
        <v>27</v>
      </c>
      <c r="O10608" t="s">
        <v>28</v>
      </c>
      <c r="P10608">
        <v>21</v>
      </c>
      <c r="Q10608" t="s">
        <v>29</v>
      </c>
    </row>
    <row r="10609" spans="1:17" x14ac:dyDescent="0.3">
      <c r="A10609" t="s">
        <v>11333</v>
      </c>
      <c r="B10609" s="1">
        <v>45719</v>
      </c>
      <c r="C10609" t="s">
        <v>1115</v>
      </c>
      <c r="D10609" t="s">
        <v>49</v>
      </c>
      <c r="E10609" t="s">
        <v>33</v>
      </c>
      <c r="F10609" t="s">
        <v>34</v>
      </c>
      <c r="G10609" t="s">
        <v>22</v>
      </c>
      <c r="H10609" t="s">
        <v>35</v>
      </c>
      <c r="I10609" t="s">
        <v>24</v>
      </c>
      <c r="J10609" t="s">
        <v>25</v>
      </c>
      <c r="K10609" t="s">
        <v>44</v>
      </c>
      <c r="L10609">
        <v>178.81</v>
      </c>
      <c r="M10609">
        <v>2.15</v>
      </c>
      <c r="N10609" t="s">
        <v>27</v>
      </c>
      <c r="O10609" t="s">
        <v>28</v>
      </c>
      <c r="P10609">
        <v>14</v>
      </c>
      <c r="Q10609" t="s">
        <v>29</v>
      </c>
    </row>
    <row r="10610" spans="1:17" x14ac:dyDescent="0.3">
      <c r="A10610" t="s">
        <v>11334</v>
      </c>
      <c r="B10610" s="1">
        <v>45759</v>
      </c>
      <c r="C10610" t="s">
        <v>200</v>
      </c>
      <c r="D10610" t="s">
        <v>89</v>
      </c>
      <c r="E10610" t="s">
        <v>41</v>
      </c>
      <c r="F10610" t="s">
        <v>34</v>
      </c>
      <c r="G10610" t="s">
        <v>22</v>
      </c>
      <c r="H10610" t="s">
        <v>23</v>
      </c>
      <c r="I10610" t="s">
        <v>24</v>
      </c>
      <c r="J10610" t="s">
        <v>25</v>
      </c>
      <c r="K10610" t="s">
        <v>37</v>
      </c>
      <c r="L10610">
        <v>40.700000000000003</v>
      </c>
      <c r="M10610">
        <v>0.49</v>
      </c>
      <c r="N10610" t="s">
        <v>27</v>
      </c>
      <c r="O10610" t="s">
        <v>28</v>
      </c>
      <c r="P10610">
        <v>4</v>
      </c>
      <c r="Q10610" t="s">
        <v>29</v>
      </c>
    </row>
    <row r="10611" spans="1:17" x14ac:dyDescent="0.3">
      <c r="A10611" t="s">
        <v>11335</v>
      </c>
      <c r="B10611" s="1">
        <v>45691</v>
      </c>
      <c r="C10611" t="s">
        <v>1338</v>
      </c>
      <c r="D10611" t="s">
        <v>160</v>
      </c>
      <c r="E10611" t="s">
        <v>66</v>
      </c>
      <c r="F10611" t="s">
        <v>56</v>
      </c>
      <c r="G10611" t="s">
        <v>42</v>
      </c>
      <c r="H10611" t="s">
        <v>76</v>
      </c>
      <c r="I10611" t="s">
        <v>24</v>
      </c>
      <c r="J10611" t="s">
        <v>61</v>
      </c>
      <c r="K10611" t="s">
        <v>45</v>
      </c>
      <c r="L10611">
        <v>453.69</v>
      </c>
      <c r="M10611">
        <v>9.98</v>
      </c>
      <c r="N10611" t="s">
        <v>27</v>
      </c>
      <c r="O10611" t="s">
        <v>28</v>
      </c>
      <c r="P10611">
        <v>30</v>
      </c>
      <c r="Q10611" t="s">
        <v>29</v>
      </c>
    </row>
    <row r="10612" spans="1:17" x14ac:dyDescent="0.3">
      <c r="A10612" t="s">
        <v>11336</v>
      </c>
      <c r="B10612" s="1">
        <v>45666</v>
      </c>
      <c r="C10612" t="s">
        <v>621</v>
      </c>
      <c r="D10612" t="s">
        <v>203</v>
      </c>
      <c r="E10612" t="s">
        <v>55</v>
      </c>
      <c r="F10612" t="s">
        <v>34</v>
      </c>
      <c r="G10612" t="s">
        <v>84</v>
      </c>
      <c r="H10612" t="s">
        <v>23</v>
      </c>
      <c r="I10612" t="s">
        <v>24</v>
      </c>
      <c r="J10612" t="s">
        <v>25</v>
      </c>
      <c r="K10612" t="s">
        <v>37</v>
      </c>
      <c r="L10612">
        <v>42.82</v>
      </c>
      <c r="M10612">
        <v>0.51</v>
      </c>
      <c r="N10612" t="s">
        <v>27</v>
      </c>
      <c r="O10612" t="s">
        <v>28</v>
      </c>
      <c r="P10612">
        <v>45</v>
      </c>
      <c r="Q10612" t="s">
        <v>46</v>
      </c>
    </row>
    <row r="10613" spans="1:17" x14ac:dyDescent="0.3">
      <c r="A10613" t="s">
        <v>11337</v>
      </c>
      <c r="B10613" s="1">
        <v>45834</v>
      </c>
      <c r="C10613" t="s">
        <v>682</v>
      </c>
      <c r="D10613" t="s">
        <v>203</v>
      </c>
      <c r="E10613" t="s">
        <v>41</v>
      </c>
      <c r="F10613" t="s">
        <v>34</v>
      </c>
      <c r="G10613" t="s">
        <v>22</v>
      </c>
      <c r="H10613" t="s">
        <v>23</v>
      </c>
      <c r="I10613" t="s">
        <v>24</v>
      </c>
      <c r="J10613" t="s">
        <v>61</v>
      </c>
      <c r="K10613" t="s">
        <v>45</v>
      </c>
      <c r="L10613">
        <v>91.26</v>
      </c>
      <c r="M10613">
        <v>2.0099999999999998</v>
      </c>
      <c r="N10613" t="s">
        <v>27</v>
      </c>
      <c r="O10613" t="s">
        <v>28</v>
      </c>
      <c r="P10613">
        <v>7</v>
      </c>
      <c r="Q10613" t="s">
        <v>29</v>
      </c>
    </row>
    <row r="10614" spans="1:17" x14ac:dyDescent="0.3">
      <c r="A10614" t="s">
        <v>11338</v>
      </c>
      <c r="B10614" s="1">
        <v>45714</v>
      </c>
      <c r="C10614" t="s">
        <v>2244</v>
      </c>
      <c r="D10614" t="s">
        <v>124</v>
      </c>
      <c r="E10614" t="s">
        <v>66</v>
      </c>
      <c r="F10614" t="s">
        <v>34</v>
      </c>
      <c r="G10614" t="s">
        <v>42</v>
      </c>
      <c r="H10614" t="s">
        <v>57</v>
      </c>
      <c r="I10614" t="s">
        <v>24</v>
      </c>
      <c r="J10614" t="s">
        <v>61</v>
      </c>
      <c r="K10614" t="s">
        <v>45</v>
      </c>
      <c r="L10614">
        <v>43.63</v>
      </c>
      <c r="M10614">
        <v>0.96</v>
      </c>
      <c r="N10614" t="s">
        <v>27</v>
      </c>
      <c r="O10614" t="s">
        <v>28</v>
      </c>
      <c r="P10614">
        <v>26</v>
      </c>
      <c r="Q10614" t="s">
        <v>29</v>
      </c>
    </row>
    <row r="10615" spans="1:17" x14ac:dyDescent="0.3">
      <c r="A10615" t="s">
        <v>11339</v>
      </c>
      <c r="B10615" s="1">
        <v>45735</v>
      </c>
      <c r="C10615" t="s">
        <v>1032</v>
      </c>
      <c r="D10615" t="s">
        <v>75</v>
      </c>
      <c r="E10615" t="s">
        <v>55</v>
      </c>
      <c r="F10615" t="s">
        <v>34</v>
      </c>
      <c r="G10615" t="s">
        <v>42</v>
      </c>
      <c r="H10615" t="s">
        <v>23</v>
      </c>
      <c r="I10615" t="s">
        <v>24</v>
      </c>
      <c r="J10615" t="s">
        <v>25</v>
      </c>
      <c r="K10615" t="s">
        <v>45</v>
      </c>
      <c r="L10615">
        <v>106.94</v>
      </c>
      <c r="M10615">
        <v>1.28</v>
      </c>
      <c r="N10615" t="s">
        <v>27</v>
      </c>
      <c r="O10615" t="s">
        <v>28</v>
      </c>
      <c r="P10615">
        <v>27</v>
      </c>
      <c r="Q10615" t="s">
        <v>29</v>
      </c>
    </row>
    <row r="10616" spans="1:17" x14ac:dyDescent="0.3">
      <c r="A10616" t="s">
        <v>11340</v>
      </c>
      <c r="B10616" s="1">
        <v>45664</v>
      </c>
      <c r="C10616" t="s">
        <v>1391</v>
      </c>
      <c r="D10616" t="s">
        <v>106</v>
      </c>
      <c r="E10616" t="s">
        <v>41</v>
      </c>
      <c r="F10616" t="s">
        <v>34</v>
      </c>
      <c r="G10616" t="s">
        <v>42</v>
      </c>
      <c r="H10616" t="s">
        <v>57</v>
      </c>
      <c r="I10616" t="s">
        <v>24</v>
      </c>
      <c r="J10616" t="s">
        <v>111</v>
      </c>
      <c r="K10616" t="s">
        <v>26</v>
      </c>
      <c r="L10616">
        <v>98.82</v>
      </c>
      <c r="M10616">
        <v>0.4</v>
      </c>
      <c r="N10616" t="s">
        <v>27</v>
      </c>
      <c r="O10616" t="s">
        <v>28</v>
      </c>
      <c r="P10616">
        <v>15</v>
      </c>
      <c r="Q10616" t="s">
        <v>29</v>
      </c>
    </row>
    <row r="10617" spans="1:17" x14ac:dyDescent="0.3">
      <c r="A10617" t="s">
        <v>11341</v>
      </c>
      <c r="B10617" s="1">
        <v>45670</v>
      </c>
      <c r="C10617" t="s">
        <v>1081</v>
      </c>
      <c r="D10617" t="s">
        <v>94</v>
      </c>
      <c r="E10617" t="s">
        <v>66</v>
      </c>
      <c r="F10617" t="s">
        <v>34</v>
      </c>
      <c r="G10617" t="s">
        <v>22</v>
      </c>
      <c r="H10617" t="s">
        <v>50</v>
      </c>
      <c r="I10617" t="s">
        <v>51</v>
      </c>
      <c r="J10617" t="s">
        <v>111</v>
      </c>
      <c r="K10617" t="s">
        <v>62</v>
      </c>
      <c r="L10617">
        <v>84.16</v>
      </c>
      <c r="M10617">
        <v>0.34</v>
      </c>
      <c r="N10617" t="s">
        <v>27</v>
      </c>
      <c r="O10617" t="s">
        <v>28</v>
      </c>
      <c r="P10617">
        <v>15</v>
      </c>
      <c r="Q10617" t="s">
        <v>29</v>
      </c>
    </row>
    <row r="10618" spans="1:17" x14ac:dyDescent="0.3">
      <c r="A10618" t="s">
        <v>11342</v>
      </c>
      <c r="B10618" s="1">
        <v>45833</v>
      </c>
      <c r="C10618" t="s">
        <v>210</v>
      </c>
      <c r="D10618" t="s">
        <v>203</v>
      </c>
      <c r="E10618" t="s">
        <v>20</v>
      </c>
      <c r="F10618" t="s">
        <v>34</v>
      </c>
      <c r="G10618" t="s">
        <v>22</v>
      </c>
      <c r="H10618" t="s">
        <v>35</v>
      </c>
      <c r="I10618" t="s">
        <v>119</v>
      </c>
      <c r="J10618" t="s">
        <v>25</v>
      </c>
      <c r="K10618" t="s">
        <v>62</v>
      </c>
      <c r="L10618">
        <v>142.68</v>
      </c>
      <c r="M10618">
        <v>1.71</v>
      </c>
      <c r="N10618" t="s">
        <v>27</v>
      </c>
      <c r="O10618" t="s">
        <v>28</v>
      </c>
      <c r="P10618">
        <v>13</v>
      </c>
      <c r="Q10618" t="s">
        <v>29</v>
      </c>
    </row>
    <row r="10619" spans="1:17" x14ac:dyDescent="0.3">
      <c r="A10619" t="s">
        <v>11343</v>
      </c>
      <c r="B10619" s="1">
        <v>45701</v>
      </c>
      <c r="C10619" t="s">
        <v>531</v>
      </c>
      <c r="D10619" t="s">
        <v>124</v>
      </c>
      <c r="E10619" t="s">
        <v>33</v>
      </c>
      <c r="F10619" t="s">
        <v>34</v>
      </c>
      <c r="G10619" t="s">
        <v>42</v>
      </c>
      <c r="H10619" t="s">
        <v>35</v>
      </c>
      <c r="I10619" t="s">
        <v>51</v>
      </c>
      <c r="J10619" t="s">
        <v>25</v>
      </c>
      <c r="K10619" t="s">
        <v>62</v>
      </c>
      <c r="L10619">
        <v>147.21</v>
      </c>
      <c r="M10619">
        <v>1.77</v>
      </c>
      <c r="N10619" t="s">
        <v>27</v>
      </c>
      <c r="O10619" t="s">
        <v>28</v>
      </c>
      <c r="P10619">
        <v>26</v>
      </c>
      <c r="Q10619" t="s">
        <v>29</v>
      </c>
    </row>
    <row r="10620" spans="1:17" x14ac:dyDescent="0.3">
      <c r="A10620" t="s">
        <v>11344</v>
      </c>
      <c r="B10620" s="1">
        <v>45720</v>
      </c>
      <c r="C10620" t="s">
        <v>446</v>
      </c>
      <c r="D10620" t="s">
        <v>94</v>
      </c>
      <c r="E10620" t="s">
        <v>41</v>
      </c>
      <c r="F10620" t="s">
        <v>56</v>
      </c>
      <c r="G10620" t="s">
        <v>22</v>
      </c>
      <c r="H10620" t="s">
        <v>50</v>
      </c>
      <c r="I10620" t="s">
        <v>24</v>
      </c>
      <c r="J10620" t="s">
        <v>25</v>
      </c>
      <c r="K10620" t="s">
        <v>37</v>
      </c>
      <c r="L10620">
        <v>27.7</v>
      </c>
      <c r="M10620">
        <v>0.33</v>
      </c>
      <c r="N10620" t="s">
        <v>27</v>
      </c>
      <c r="O10620" t="s">
        <v>28</v>
      </c>
      <c r="P10620">
        <v>8</v>
      </c>
      <c r="Q10620" t="s">
        <v>29</v>
      </c>
    </row>
    <row r="10621" spans="1:17" x14ac:dyDescent="0.3">
      <c r="A10621" t="s">
        <v>11345</v>
      </c>
      <c r="B10621" s="1">
        <v>45790</v>
      </c>
      <c r="C10621" t="s">
        <v>916</v>
      </c>
      <c r="D10621" t="s">
        <v>89</v>
      </c>
      <c r="E10621" t="s">
        <v>55</v>
      </c>
      <c r="F10621" t="s">
        <v>34</v>
      </c>
      <c r="G10621" t="s">
        <v>22</v>
      </c>
      <c r="H10621" t="s">
        <v>57</v>
      </c>
      <c r="I10621" t="s">
        <v>24</v>
      </c>
      <c r="J10621" t="s">
        <v>25</v>
      </c>
      <c r="K10621" t="s">
        <v>37</v>
      </c>
      <c r="L10621">
        <v>86.88</v>
      </c>
      <c r="M10621">
        <v>1.04</v>
      </c>
      <c r="N10621" t="s">
        <v>27</v>
      </c>
      <c r="O10621" t="s">
        <v>28</v>
      </c>
      <c r="P10621">
        <v>9</v>
      </c>
      <c r="Q10621" t="s">
        <v>29</v>
      </c>
    </row>
    <row r="10622" spans="1:17" x14ac:dyDescent="0.3">
      <c r="A10622" t="s">
        <v>11346</v>
      </c>
      <c r="B10622" s="1">
        <v>45728</v>
      </c>
      <c r="C10622" t="s">
        <v>331</v>
      </c>
      <c r="D10622" t="s">
        <v>54</v>
      </c>
      <c r="E10622" t="s">
        <v>20</v>
      </c>
      <c r="F10622" t="s">
        <v>56</v>
      </c>
      <c r="G10622" t="s">
        <v>42</v>
      </c>
      <c r="H10622" t="s">
        <v>79</v>
      </c>
      <c r="I10622" t="s">
        <v>51</v>
      </c>
      <c r="J10622" t="s">
        <v>25</v>
      </c>
      <c r="K10622" t="s">
        <v>62</v>
      </c>
      <c r="L10622">
        <v>88.55</v>
      </c>
      <c r="M10622">
        <v>1.06</v>
      </c>
      <c r="N10622" t="s">
        <v>27</v>
      </c>
      <c r="O10622" t="s">
        <v>28</v>
      </c>
      <c r="P10622">
        <v>20</v>
      </c>
      <c r="Q10622" t="s">
        <v>29</v>
      </c>
    </row>
    <row r="10623" spans="1:17" x14ac:dyDescent="0.3">
      <c r="A10623" t="s">
        <v>11347</v>
      </c>
      <c r="B10623" s="1">
        <v>45736</v>
      </c>
      <c r="C10623" t="s">
        <v>309</v>
      </c>
      <c r="D10623" t="s">
        <v>54</v>
      </c>
      <c r="E10623" t="s">
        <v>55</v>
      </c>
      <c r="F10623" t="s">
        <v>34</v>
      </c>
      <c r="G10623" t="s">
        <v>22</v>
      </c>
      <c r="H10623" t="s">
        <v>99</v>
      </c>
      <c r="I10623" t="s">
        <v>51</v>
      </c>
      <c r="J10623" t="s">
        <v>61</v>
      </c>
      <c r="K10623" t="s">
        <v>45</v>
      </c>
      <c r="L10623">
        <v>134.38</v>
      </c>
      <c r="M10623">
        <v>2.96</v>
      </c>
      <c r="N10623" t="s">
        <v>27</v>
      </c>
      <c r="O10623" t="s">
        <v>28</v>
      </c>
      <c r="P10623">
        <v>6</v>
      </c>
      <c r="Q10623" t="s">
        <v>29</v>
      </c>
    </row>
    <row r="10624" spans="1:17" x14ac:dyDescent="0.3">
      <c r="A10624" t="s">
        <v>11348</v>
      </c>
      <c r="B10624" s="1">
        <v>45680</v>
      </c>
      <c r="C10624" t="s">
        <v>1035</v>
      </c>
      <c r="D10624" t="s">
        <v>118</v>
      </c>
      <c r="E10624" t="s">
        <v>20</v>
      </c>
      <c r="F10624" t="s">
        <v>34</v>
      </c>
      <c r="G10624" t="s">
        <v>22</v>
      </c>
      <c r="H10624" t="s">
        <v>103</v>
      </c>
      <c r="I10624" t="s">
        <v>119</v>
      </c>
      <c r="J10624" t="s">
        <v>36</v>
      </c>
      <c r="K10624" t="s">
        <v>26</v>
      </c>
      <c r="L10624">
        <v>8.7200000000000006</v>
      </c>
      <c r="M10624">
        <v>0.05</v>
      </c>
      <c r="N10624" t="s">
        <v>27</v>
      </c>
      <c r="O10624" t="s">
        <v>28</v>
      </c>
      <c r="P10624">
        <v>2</v>
      </c>
      <c r="Q10624" t="s">
        <v>29</v>
      </c>
    </row>
    <row r="10625" spans="1:17" x14ac:dyDescent="0.3">
      <c r="A10625" t="s">
        <v>11349</v>
      </c>
      <c r="B10625" s="1">
        <v>45685</v>
      </c>
      <c r="C10625" t="s">
        <v>1743</v>
      </c>
      <c r="D10625" t="s">
        <v>40</v>
      </c>
      <c r="E10625" t="s">
        <v>33</v>
      </c>
      <c r="F10625" t="s">
        <v>34</v>
      </c>
      <c r="G10625" t="s">
        <v>42</v>
      </c>
      <c r="H10625" t="s">
        <v>57</v>
      </c>
      <c r="I10625" t="s">
        <v>24</v>
      </c>
      <c r="J10625" t="s">
        <v>111</v>
      </c>
      <c r="K10625" t="s">
        <v>62</v>
      </c>
      <c r="L10625">
        <v>34.56</v>
      </c>
      <c r="M10625">
        <v>0.14000000000000001</v>
      </c>
      <c r="N10625" t="s">
        <v>27</v>
      </c>
      <c r="O10625" t="s">
        <v>28</v>
      </c>
      <c r="P10625">
        <v>20</v>
      </c>
      <c r="Q10625" t="s">
        <v>29</v>
      </c>
    </row>
    <row r="10626" spans="1:17" x14ac:dyDescent="0.3">
      <c r="A10626" t="s">
        <v>11350</v>
      </c>
      <c r="B10626" s="1">
        <v>45828</v>
      </c>
      <c r="C10626" t="s">
        <v>834</v>
      </c>
      <c r="D10626" t="s">
        <v>89</v>
      </c>
      <c r="E10626" t="s">
        <v>55</v>
      </c>
      <c r="F10626" t="s">
        <v>34</v>
      </c>
      <c r="G10626" t="s">
        <v>22</v>
      </c>
      <c r="H10626" t="s">
        <v>50</v>
      </c>
      <c r="I10626" t="s">
        <v>44</v>
      </c>
      <c r="J10626" t="s">
        <v>61</v>
      </c>
      <c r="K10626" t="s">
        <v>45</v>
      </c>
      <c r="L10626">
        <v>46.4</v>
      </c>
      <c r="M10626">
        <v>1.02</v>
      </c>
      <c r="N10626" t="s">
        <v>27</v>
      </c>
      <c r="O10626" t="s">
        <v>28</v>
      </c>
      <c r="P10626">
        <v>20</v>
      </c>
      <c r="Q10626" t="s">
        <v>29</v>
      </c>
    </row>
    <row r="10627" spans="1:17" x14ac:dyDescent="0.3">
      <c r="A10627" t="s">
        <v>11351</v>
      </c>
      <c r="B10627" s="1">
        <v>45823</v>
      </c>
      <c r="C10627" t="s">
        <v>1045</v>
      </c>
      <c r="D10627" t="s">
        <v>106</v>
      </c>
      <c r="E10627" t="s">
        <v>33</v>
      </c>
      <c r="F10627" t="s">
        <v>34</v>
      </c>
      <c r="G10627" t="s">
        <v>22</v>
      </c>
      <c r="H10627" t="s">
        <v>50</v>
      </c>
      <c r="I10627" t="s">
        <v>24</v>
      </c>
      <c r="J10627" t="s">
        <v>25</v>
      </c>
      <c r="K10627" t="s">
        <v>26</v>
      </c>
      <c r="L10627">
        <v>102.32</v>
      </c>
      <c r="M10627">
        <v>1.23</v>
      </c>
      <c r="N10627" t="s">
        <v>27</v>
      </c>
      <c r="O10627" t="s">
        <v>28</v>
      </c>
      <c r="P10627">
        <v>13</v>
      </c>
      <c r="Q10627" t="s">
        <v>29</v>
      </c>
    </row>
    <row r="10628" spans="1:17" x14ac:dyDescent="0.3">
      <c r="A10628" t="s">
        <v>11352</v>
      </c>
      <c r="B10628" s="1">
        <v>45743</v>
      </c>
      <c r="C10628" t="s">
        <v>726</v>
      </c>
      <c r="D10628" t="s">
        <v>160</v>
      </c>
      <c r="E10628" t="s">
        <v>66</v>
      </c>
      <c r="F10628" t="s">
        <v>34</v>
      </c>
      <c r="G10628" t="s">
        <v>22</v>
      </c>
      <c r="H10628" t="s">
        <v>76</v>
      </c>
      <c r="I10628" t="s">
        <v>24</v>
      </c>
      <c r="J10628" t="s">
        <v>36</v>
      </c>
      <c r="K10628" t="s">
        <v>26</v>
      </c>
      <c r="L10628">
        <v>242.23</v>
      </c>
      <c r="M10628">
        <v>1.45</v>
      </c>
      <c r="N10628" t="s">
        <v>27</v>
      </c>
      <c r="O10628" t="s">
        <v>28</v>
      </c>
      <c r="P10628">
        <v>29</v>
      </c>
      <c r="Q10628" t="s">
        <v>29</v>
      </c>
    </row>
    <row r="10629" spans="1:17" x14ac:dyDescent="0.3">
      <c r="A10629" t="s">
        <v>11353</v>
      </c>
      <c r="B10629" s="1">
        <v>45718</v>
      </c>
      <c r="C10629" t="s">
        <v>1976</v>
      </c>
      <c r="D10629" t="s">
        <v>102</v>
      </c>
      <c r="E10629" t="s">
        <v>33</v>
      </c>
      <c r="F10629" t="s">
        <v>34</v>
      </c>
      <c r="G10629" t="s">
        <v>22</v>
      </c>
      <c r="H10629" t="s">
        <v>60</v>
      </c>
      <c r="I10629" t="s">
        <v>24</v>
      </c>
      <c r="J10629" t="s">
        <v>25</v>
      </c>
      <c r="K10629" t="s">
        <v>45</v>
      </c>
      <c r="L10629">
        <v>61.3</v>
      </c>
      <c r="M10629">
        <v>0.74</v>
      </c>
      <c r="N10629" t="s">
        <v>27</v>
      </c>
      <c r="O10629" t="s">
        <v>28</v>
      </c>
      <c r="P10629">
        <v>14</v>
      </c>
      <c r="Q10629" t="s">
        <v>29</v>
      </c>
    </row>
    <row r="10630" spans="1:17" x14ac:dyDescent="0.3">
      <c r="A10630" t="s">
        <v>11354</v>
      </c>
      <c r="B10630" s="1">
        <v>45777</v>
      </c>
      <c r="C10630" t="s">
        <v>3388</v>
      </c>
      <c r="D10630" t="s">
        <v>118</v>
      </c>
      <c r="E10630" t="s">
        <v>41</v>
      </c>
      <c r="F10630" t="s">
        <v>21</v>
      </c>
      <c r="G10630" t="s">
        <v>22</v>
      </c>
      <c r="H10630" t="s">
        <v>57</v>
      </c>
      <c r="I10630" t="s">
        <v>51</v>
      </c>
      <c r="J10630" t="s">
        <v>36</v>
      </c>
      <c r="K10630" t="s">
        <v>45</v>
      </c>
      <c r="L10630">
        <v>153.74</v>
      </c>
      <c r="M10630">
        <v>0.92</v>
      </c>
      <c r="N10630" t="s">
        <v>27</v>
      </c>
      <c r="O10630" t="s">
        <v>28</v>
      </c>
      <c r="P10630">
        <v>10</v>
      </c>
      <c r="Q10630" t="s">
        <v>29</v>
      </c>
    </row>
    <row r="10631" spans="1:17" x14ac:dyDescent="0.3">
      <c r="A10631" t="s">
        <v>11355</v>
      </c>
      <c r="B10631" s="1">
        <v>45822</v>
      </c>
      <c r="C10631" t="s">
        <v>59</v>
      </c>
      <c r="D10631" t="s">
        <v>49</v>
      </c>
      <c r="E10631" t="s">
        <v>33</v>
      </c>
      <c r="F10631" t="s">
        <v>56</v>
      </c>
      <c r="G10631" t="s">
        <v>22</v>
      </c>
      <c r="H10631" t="s">
        <v>60</v>
      </c>
      <c r="I10631" t="s">
        <v>119</v>
      </c>
      <c r="J10631" t="s">
        <v>25</v>
      </c>
      <c r="K10631" t="s">
        <v>37</v>
      </c>
      <c r="L10631">
        <v>41.91</v>
      </c>
      <c r="M10631">
        <v>0</v>
      </c>
      <c r="N10631" t="s">
        <v>69</v>
      </c>
      <c r="O10631" t="s">
        <v>593</v>
      </c>
      <c r="P10631">
        <v>21</v>
      </c>
      <c r="Q10631" t="s">
        <v>29</v>
      </c>
    </row>
    <row r="10632" spans="1:17" x14ac:dyDescent="0.3">
      <c r="A10632" t="s">
        <v>11356</v>
      </c>
      <c r="B10632" s="1">
        <v>45747</v>
      </c>
      <c r="C10632" t="s">
        <v>755</v>
      </c>
      <c r="D10632" t="s">
        <v>124</v>
      </c>
      <c r="E10632" t="s">
        <v>41</v>
      </c>
      <c r="F10632" t="s">
        <v>34</v>
      </c>
      <c r="G10632" t="s">
        <v>22</v>
      </c>
      <c r="H10632" t="s">
        <v>23</v>
      </c>
      <c r="I10632" t="s">
        <v>24</v>
      </c>
      <c r="J10632" t="s">
        <v>25</v>
      </c>
      <c r="K10632" t="s">
        <v>45</v>
      </c>
      <c r="L10632">
        <v>87.06</v>
      </c>
      <c r="M10632">
        <v>1.04</v>
      </c>
      <c r="N10632" t="s">
        <v>27</v>
      </c>
      <c r="O10632" t="s">
        <v>28</v>
      </c>
      <c r="P10632">
        <v>11</v>
      </c>
      <c r="Q10632" t="s">
        <v>29</v>
      </c>
    </row>
    <row r="10633" spans="1:17" x14ac:dyDescent="0.3">
      <c r="A10633" t="s">
        <v>11357</v>
      </c>
      <c r="B10633" s="1">
        <v>45788</v>
      </c>
      <c r="C10633" t="s">
        <v>318</v>
      </c>
      <c r="D10633" t="s">
        <v>54</v>
      </c>
      <c r="E10633" t="s">
        <v>55</v>
      </c>
      <c r="F10633" t="s">
        <v>34</v>
      </c>
      <c r="G10633" t="s">
        <v>22</v>
      </c>
      <c r="H10633" t="s">
        <v>103</v>
      </c>
      <c r="I10633" t="s">
        <v>51</v>
      </c>
      <c r="J10633" t="s">
        <v>36</v>
      </c>
      <c r="K10633" t="s">
        <v>45</v>
      </c>
      <c r="L10633">
        <v>71.69</v>
      </c>
      <c r="M10633">
        <v>0.43</v>
      </c>
      <c r="N10633" t="s">
        <v>27</v>
      </c>
      <c r="O10633" t="s">
        <v>28</v>
      </c>
      <c r="P10633">
        <v>5</v>
      </c>
      <c r="Q10633" t="s">
        <v>29</v>
      </c>
    </row>
    <row r="10634" spans="1:17" x14ac:dyDescent="0.3">
      <c r="A10634" t="s">
        <v>11358</v>
      </c>
      <c r="B10634" s="1">
        <v>45742</v>
      </c>
      <c r="C10634" t="s">
        <v>438</v>
      </c>
      <c r="D10634" t="s">
        <v>102</v>
      </c>
      <c r="E10634" t="s">
        <v>55</v>
      </c>
      <c r="F10634" t="s">
        <v>34</v>
      </c>
      <c r="G10634" t="s">
        <v>22</v>
      </c>
      <c r="H10634" t="s">
        <v>60</v>
      </c>
      <c r="I10634" t="s">
        <v>24</v>
      </c>
      <c r="J10634" t="s">
        <v>25</v>
      </c>
      <c r="K10634" t="s">
        <v>37</v>
      </c>
      <c r="L10634">
        <v>150.16</v>
      </c>
      <c r="M10634">
        <v>1.8</v>
      </c>
      <c r="N10634" t="s">
        <v>27</v>
      </c>
      <c r="O10634" t="s">
        <v>28</v>
      </c>
      <c r="P10634">
        <v>11</v>
      </c>
      <c r="Q10634" t="s">
        <v>29</v>
      </c>
    </row>
    <row r="10635" spans="1:17" x14ac:dyDescent="0.3">
      <c r="A10635" t="s">
        <v>11359</v>
      </c>
      <c r="B10635" s="1">
        <v>45825</v>
      </c>
      <c r="C10635" t="s">
        <v>98</v>
      </c>
      <c r="D10635" t="s">
        <v>54</v>
      </c>
      <c r="E10635" t="s">
        <v>41</v>
      </c>
      <c r="F10635" t="s">
        <v>34</v>
      </c>
      <c r="G10635" t="s">
        <v>42</v>
      </c>
      <c r="H10635" t="s">
        <v>60</v>
      </c>
      <c r="I10635" t="s">
        <v>24</v>
      </c>
      <c r="J10635" t="s">
        <v>36</v>
      </c>
      <c r="K10635" t="s">
        <v>37</v>
      </c>
      <c r="L10635">
        <v>112.17</v>
      </c>
      <c r="M10635">
        <v>0.67</v>
      </c>
      <c r="N10635" t="s">
        <v>27</v>
      </c>
      <c r="O10635" t="s">
        <v>28</v>
      </c>
      <c r="P10635">
        <v>23</v>
      </c>
      <c r="Q10635" t="s">
        <v>29</v>
      </c>
    </row>
    <row r="10636" spans="1:17" x14ac:dyDescent="0.3">
      <c r="A10636" t="s">
        <v>11360</v>
      </c>
      <c r="B10636" s="1">
        <v>45769</v>
      </c>
      <c r="C10636" t="s">
        <v>836</v>
      </c>
      <c r="D10636" t="s">
        <v>118</v>
      </c>
      <c r="E10636" t="s">
        <v>33</v>
      </c>
      <c r="F10636" t="s">
        <v>34</v>
      </c>
      <c r="G10636" t="s">
        <v>22</v>
      </c>
      <c r="H10636" t="s">
        <v>50</v>
      </c>
      <c r="I10636" t="s">
        <v>119</v>
      </c>
      <c r="J10636" t="s">
        <v>25</v>
      </c>
      <c r="K10636" t="s">
        <v>37</v>
      </c>
      <c r="L10636">
        <v>24.09</v>
      </c>
      <c r="M10636">
        <v>0.28999999999999998</v>
      </c>
      <c r="N10636" t="s">
        <v>27</v>
      </c>
      <c r="O10636" t="s">
        <v>28</v>
      </c>
      <c r="P10636">
        <v>5</v>
      </c>
      <c r="Q10636" t="s">
        <v>29</v>
      </c>
    </row>
    <row r="10637" spans="1:17" x14ac:dyDescent="0.3">
      <c r="A10637" t="s">
        <v>11361</v>
      </c>
      <c r="B10637" s="1">
        <v>45691</v>
      </c>
      <c r="C10637" t="s">
        <v>184</v>
      </c>
      <c r="D10637" t="s">
        <v>89</v>
      </c>
      <c r="E10637" t="s">
        <v>41</v>
      </c>
      <c r="F10637" t="s">
        <v>34</v>
      </c>
      <c r="G10637" t="s">
        <v>42</v>
      </c>
      <c r="H10637" t="s">
        <v>79</v>
      </c>
      <c r="I10637" t="s">
        <v>51</v>
      </c>
      <c r="J10637" t="s">
        <v>61</v>
      </c>
      <c r="K10637" t="s">
        <v>37</v>
      </c>
      <c r="L10637">
        <v>178.11</v>
      </c>
      <c r="M10637">
        <v>3.92</v>
      </c>
      <c r="N10637" t="s">
        <v>27</v>
      </c>
      <c r="O10637" t="s">
        <v>28</v>
      </c>
      <c r="P10637">
        <v>21</v>
      </c>
      <c r="Q10637" t="s">
        <v>29</v>
      </c>
    </row>
    <row r="10638" spans="1:17" x14ac:dyDescent="0.3">
      <c r="A10638" t="s">
        <v>11362</v>
      </c>
      <c r="B10638" s="1">
        <v>45660</v>
      </c>
      <c r="C10638" t="s">
        <v>1244</v>
      </c>
      <c r="D10638" t="s">
        <v>94</v>
      </c>
      <c r="E10638" t="s">
        <v>55</v>
      </c>
      <c r="F10638" t="s">
        <v>34</v>
      </c>
      <c r="G10638" t="s">
        <v>22</v>
      </c>
      <c r="H10638" t="s">
        <v>35</v>
      </c>
      <c r="I10638" t="s">
        <v>24</v>
      </c>
      <c r="J10638" t="s">
        <v>25</v>
      </c>
      <c r="K10638" t="s">
        <v>62</v>
      </c>
      <c r="L10638">
        <v>157.04</v>
      </c>
      <c r="M10638">
        <v>1.88</v>
      </c>
      <c r="N10638" t="s">
        <v>27</v>
      </c>
      <c r="O10638" t="s">
        <v>28</v>
      </c>
      <c r="P10638">
        <v>9</v>
      </c>
      <c r="Q10638" t="s">
        <v>29</v>
      </c>
    </row>
    <row r="10639" spans="1:17" x14ac:dyDescent="0.3">
      <c r="A10639" t="s">
        <v>11363</v>
      </c>
      <c r="B10639" s="1">
        <v>45660</v>
      </c>
      <c r="C10639" t="s">
        <v>2314</v>
      </c>
      <c r="D10639" t="s">
        <v>54</v>
      </c>
      <c r="E10639" t="s">
        <v>55</v>
      </c>
      <c r="F10639" t="s">
        <v>34</v>
      </c>
      <c r="G10639" t="s">
        <v>22</v>
      </c>
      <c r="H10639" t="s">
        <v>57</v>
      </c>
      <c r="I10639" t="s">
        <v>24</v>
      </c>
      <c r="J10639" t="s">
        <v>25</v>
      </c>
      <c r="K10639" t="s">
        <v>37</v>
      </c>
      <c r="L10639">
        <v>78.989999999999995</v>
      </c>
      <c r="M10639">
        <v>0.95</v>
      </c>
      <c r="N10639" t="s">
        <v>27</v>
      </c>
      <c r="O10639" t="s">
        <v>28</v>
      </c>
      <c r="P10639">
        <v>5</v>
      </c>
      <c r="Q10639" t="s">
        <v>29</v>
      </c>
    </row>
    <row r="10640" spans="1:17" x14ac:dyDescent="0.3">
      <c r="A10640" t="s">
        <v>11364</v>
      </c>
      <c r="B10640" s="1">
        <v>45701</v>
      </c>
      <c r="C10640" t="s">
        <v>1364</v>
      </c>
      <c r="D10640" t="s">
        <v>102</v>
      </c>
      <c r="E10640" t="s">
        <v>33</v>
      </c>
      <c r="F10640" t="s">
        <v>56</v>
      </c>
      <c r="G10640" t="s">
        <v>22</v>
      </c>
      <c r="H10640" t="s">
        <v>50</v>
      </c>
      <c r="I10640" t="s">
        <v>51</v>
      </c>
      <c r="J10640" t="s">
        <v>36</v>
      </c>
      <c r="K10640" t="s">
        <v>62</v>
      </c>
      <c r="L10640">
        <v>143.27000000000001</v>
      </c>
      <c r="M10640">
        <v>0.86</v>
      </c>
      <c r="N10640" t="s">
        <v>27</v>
      </c>
      <c r="O10640" t="s">
        <v>28</v>
      </c>
      <c r="P10640">
        <v>15</v>
      </c>
      <c r="Q10640" t="s">
        <v>29</v>
      </c>
    </row>
    <row r="10641" spans="1:17" x14ac:dyDescent="0.3">
      <c r="A10641" t="s">
        <v>11365</v>
      </c>
      <c r="B10641" s="1">
        <v>45697</v>
      </c>
      <c r="C10641" t="s">
        <v>502</v>
      </c>
      <c r="D10641" t="s">
        <v>54</v>
      </c>
      <c r="E10641" t="s">
        <v>55</v>
      </c>
      <c r="F10641" t="s">
        <v>34</v>
      </c>
      <c r="G10641" t="s">
        <v>22</v>
      </c>
      <c r="H10641" t="s">
        <v>50</v>
      </c>
      <c r="I10641" t="s">
        <v>24</v>
      </c>
      <c r="J10641" t="s">
        <v>25</v>
      </c>
      <c r="K10641" t="s">
        <v>37</v>
      </c>
      <c r="L10641">
        <v>70.349999999999994</v>
      </c>
      <c r="M10641">
        <v>0.84</v>
      </c>
      <c r="N10641" t="s">
        <v>27</v>
      </c>
      <c r="O10641" t="s">
        <v>28</v>
      </c>
      <c r="P10641">
        <v>0</v>
      </c>
      <c r="Q10641" t="s">
        <v>29</v>
      </c>
    </row>
    <row r="10642" spans="1:17" x14ac:dyDescent="0.3">
      <c r="A10642" t="s">
        <v>11366</v>
      </c>
      <c r="B10642" s="1">
        <v>45725</v>
      </c>
      <c r="C10642" t="s">
        <v>612</v>
      </c>
      <c r="D10642" t="s">
        <v>160</v>
      </c>
      <c r="E10642" t="s">
        <v>55</v>
      </c>
      <c r="F10642" t="s">
        <v>34</v>
      </c>
      <c r="G10642" t="s">
        <v>22</v>
      </c>
      <c r="H10642" t="s">
        <v>76</v>
      </c>
      <c r="I10642" t="s">
        <v>51</v>
      </c>
      <c r="J10642" t="s">
        <v>36</v>
      </c>
      <c r="K10642" t="s">
        <v>37</v>
      </c>
      <c r="L10642">
        <v>156.19999999999999</v>
      </c>
      <c r="M10642">
        <v>0.94</v>
      </c>
      <c r="N10642" t="s">
        <v>27</v>
      </c>
      <c r="O10642" t="s">
        <v>28</v>
      </c>
      <c r="P10642">
        <v>30</v>
      </c>
      <c r="Q10642" t="s">
        <v>29</v>
      </c>
    </row>
    <row r="10643" spans="1:17" x14ac:dyDescent="0.3">
      <c r="A10643" t="s">
        <v>11367</v>
      </c>
      <c r="B10643" s="1">
        <v>45756</v>
      </c>
      <c r="C10643" t="s">
        <v>470</v>
      </c>
      <c r="D10643" t="s">
        <v>102</v>
      </c>
      <c r="E10643" t="s">
        <v>55</v>
      </c>
      <c r="F10643" t="s">
        <v>56</v>
      </c>
      <c r="G10643" t="s">
        <v>42</v>
      </c>
      <c r="H10643" t="s">
        <v>76</v>
      </c>
      <c r="I10643" t="s">
        <v>24</v>
      </c>
      <c r="J10643" t="s">
        <v>61</v>
      </c>
      <c r="K10643" t="s">
        <v>37</v>
      </c>
      <c r="L10643">
        <v>441.03</v>
      </c>
      <c r="M10643">
        <v>9.6999999999999993</v>
      </c>
      <c r="N10643" t="s">
        <v>27</v>
      </c>
      <c r="O10643" t="s">
        <v>28</v>
      </c>
      <c r="P10643">
        <v>39</v>
      </c>
      <c r="Q10643" t="s">
        <v>29</v>
      </c>
    </row>
    <row r="10644" spans="1:17" x14ac:dyDescent="0.3">
      <c r="A10644" t="s">
        <v>11368</v>
      </c>
      <c r="B10644" s="1">
        <v>45800</v>
      </c>
      <c r="C10644" t="s">
        <v>2314</v>
      </c>
      <c r="D10644" t="s">
        <v>54</v>
      </c>
      <c r="E10644" t="s">
        <v>55</v>
      </c>
      <c r="F10644" t="s">
        <v>34</v>
      </c>
      <c r="G10644" t="s">
        <v>22</v>
      </c>
      <c r="H10644" t="s">
        <v>99</v>
      </c>
      <c r="I10644" t="s">
        <v>24</v>
      </c>
      <c r="J10644" t="s">
        <v>36</v>
      </c>
      <c r="K10644" t="s">
        <v>45</v>
      </c>
      <c r="L10644">
        <v>56.37</v>
      </c>
      <c r="M10644">
        <v>0.34</v>
      </c>
      <c r="N10644" t="s">
        <v>27</v>
      </c>
      <c r="O10644" t="s">
        <v>28</v>
      </c>
      <c r="P10644">
        <v>11</v>
      </c>
      <c r="Q10644" t="s">
        <v>29</v>
      </c>
    </row>
    <row r="10645" spans="1:17" x14ac:dyDescent="0.3">
      <c r="A10645" t="s">
        <v>11369</v>
      </c>
      <c r="B10645" s="1">
        <v>45752</v>
      </c>
      <c r="C10645" t="s">
        <v>1032</v>
      </c>
      <c r="D10645" t="s">
        <v>75</v>
      </c>
      <c r="E10645" t="s">
        <v>55</v>
      </c>
      <c r="F10645" t="s">
        <v>34</v>
      </c>
      <c r="G10645" t="s">
        <v>42</v>
      </c>
      <c r="H10645" t="s">
        <v>50</v>
      </c>
      <c r="I10645" t="s">
        <v>24</v>
      </c>
      <c r="J10645" t="s">
        <v>36</v>
      </c>
      <c r="K10645" t="s">
        <v>26</v>
      </c>
      <c r="L10645">
        <v>147.15</v>
      </c>
      <c r="M10645">
        <v>0.88</v>
      </c>
      <c r="N10645" t="s">
        <v>27</v>
      </c>
      <c r="O10645" t="s">
        <v>28</v>
      </c>
      <c r="P10645">
        <v>23</v>
      </c>
      <c r="Q10645" t="s">
        <v>29</v>
      </c>
    </row>
    <row r="10646" spans="1:17" x14ac:dyDescent="0.3">
      <c r="A10646" t="s">
        <v>11370</v>
      </c>
      <c r="B10646" s="1">
        <v>45685</v>
      </c>
      <c r="C10646" t="s">
        <v>691</v>
      </c>
      <c r="D10646" t="s">
        <v>160</v>
      </c>
      <c r="E10646" t="s">
        <v>41</v>
      </c>
      <c r="F10646" t="s">
        <v>34</v>
      </c>
      <c r="G10646" t="s">
        <v>42</v>
      </c>
      <c r="H10646" t="s">
        <v>79</v>
      </c>
      <c r="I10646" t="s">
        <v>119</v>
      </c>
      <c r="J10646" t="s">
        <v>25</v>
      </c>
      <c r="K10646" t="s">
        <v>62</v>
      </c>
      <c r="L10646">
        <v>57.02</v>
      </c>
      <c r="M10646">
        <v>0.68</v>
      </c>
      <c r="N10646" t="s">
        <v>27</v>
      </c>
      <c r="O10646" t="s">
        <v>28</v>
      </c>
      <c r="P10646">
        <v>29</v>
      </c>
      <c r="Q10646" t="s">
        <v>29</v>
      </c>
    </row>
    <row r="10647" spans="1:17" x14ac:dyDescent="0.3">
      <c r="A10647" t="s">
        <v>11371</v>
      </c>
      <c r="B10647" s="1">
        <v>45681</v>
      </c>
      <c r="C10647" t="s">
        <v>3990</v>
      </c>
      <c r="D10647" t="s">
        <v>54</v>
      </c>
      <c r="E10647" t="s">
        <v>41</v>
      </c>
      <c r="F10647" t="s">
        <v>34</v>
      </c>
      <c r="G10647" t="s">
        <v>22</v>
      </c>
      <c r="H10647" t="s">
        <v>23</v>
      </c>
      <c r="I10647" t="s">
        <v>24</v>
      </c>
      <c r="J10647" t="s">
        <v>25</v>
      </c>
      <c r="K10647" t="s">
        <v>45</v>
      </c>
      <c r="L10647">
        <v>93.97</v>
      </c>
      <c r="M10647">
        <v>1.1299999999999999</v>
      </c>
      <c r="N10647" t="s">
        <v>27</v>
      </c>
      <c r="O10647" t="s">
        <v>28</v>
      </c>
      <c r="P10647">
        <v>6</v>
      </c>
      <c r="Q10647" t="s">
        <v>29</v>
      </c>
    </row>
    <row r="10648" spans="1:17" x14ac:dyDescent="0.3">
      <c r="A10648" t="s">
        <v>11372</v>
      </c>
      <c r="B10648" s="1">
        <v>45685</v>
      </c>
      <c r="C10648" t="s">
        <v>1592</v>
      </c>
      <c r="D10648" t="s">
        <v>102</v>
      </c>
      <c r="E10648" t="s">
        <v>66</v>
      </c>
      <c r="F10648" t="s">
        <v>56</v>
      </c>
      <c r="G10648" t="s">
        <v>22</v>
      </c>
      <c r="H10648" t="s">
        <v>50</v>
      </c>
      <c r="I10648" t="s">
        <v>51</v>
      </c>
      <c r="J10648" t="s">
        <v>25</v>
      </c>
      <c r="K10648" t="s">
        <v>26</v>
      </c>
      <c r="L10648">
        <v>151.38999999999999</v>
      </c>
      <c r="M10648">
        <v>1.82</v>
      </c>
      <c r="N10648" t="s">
        <v>27</v>
      </c>
      <c r="O10648" t="s">
        <v>28</v>
      </c>
      <c r="P10648">
        <v>12</v>
      </c>
      <c r="Q10648" t="s">
        <v>29</v>
      </c>
    </row>
    <row r="10649" spans="1:17" x14ac:dyDescent="0.3">
      <c r="A10649" t="s">
        <v>11373</v>
      </c>
      <c r="B10649" s="1">
        <v>45830</v>
      </c>
      <c r="C10649" t="s">
        <v>1384</v>
      </c>
      <c r="D10649" t="s">
        <v>40</v>
      </c>
      <c r="E10649" t="s">
        <v>66</v>
      </c>
      <c r="F10649" t="s">
        <v>34</v>
      </c>
      <c r="G10649" t="s">
        <v>22</v>
      </c>
      <c r="H10649" t="s">
        <v>99</v>
      </c>
      <c r="I10649" t="s">
        <v>24</v>
      </c>
      <c r="J10649" t="s">
        <v>36</v>
      </c>
      <c r="K10649" t="s">
        <v>26</v>
      </c>
      <c r="L10649">
        <v>105.06</v>
      </c>
      <c r="M10649">
        <v>0.63</v>
      </c>
      <c r="N10649" t="s">
        <v>27</v>
      </c>
      <c r="O10649" t="s">
        <v>28</v>
      </c>
      <c r="P10649">
        <v>10</v>
      </c>
      <c r="Q10649" t="s">
        <v>29</v>
      </c>
    </row>
    <row r="10650" spans="1:17" x14ac:dyDescent="0.3">
      <c r="A10650" t="s">
        <v>11374</v>
      </c>
      <c r="B10650" s="1">
        <v>45760</v>
      </c>
      <c r="C10650" t="s">
        <v>1543</v>
      </c>
      <c r="D10650" t="s">
        <v>106</v>
      </c>
      <c r="E10650" t="s">
        <v>66</v>
      </c>
      <c r="F10650" t="s">
        <v>34</v>
      </c>
      <c r="G10650" t="s">
        <v>22</v>
      </c>
      <c r="H10650" t="s">
        <v>57</v>
      </c>
      <c r="I10650" t="s">
        <v>24</v>
      </c>
      <c r="J10650" t="s">
        <v>61</v>
      </c>
      <c r="K10650" t="s">
        <v>45</v>
      </c>
      <c r="L10650">
        <v>59.67</v>
      </c>
      <c r="M10650">
        <v>1.31</v>
      </c>
      <c r="N10650" t="s">
        <v>27</v>
      </c>
      <c r="O10650" t="s">
        <v>28</v>
      </c>
      <c r="P10650">
        <v>8</v>
      </c>
      <c r="Q10650" t="s">
        <v>29</v>
      </c>
    </row>
    <row r="10651" spans="1:17" x14ac:dyDescent="0.3">
      <c r="A10651" t="s">
        <v>11375</v>
      </c>
      <c r="B10651" s="1">
        <v>45738</v>
      </c>
      <c r="C10651" t="s">
        <v>985</v>
      </c>
      <c r="D10651" t="s">
        <v>203</v>
      </c>
      <c r="E10651" t="s">
        <v>55</v>
      </c>
      <c r="F10651" t="s">
        <v>34</v>
      </c>
      <c r="G10651" t="s">
        <v>84</v>
      </c>
      <c r="H10651" t="s">
        <v>23</v>
      </c>
      <c r="I10651" t="s">
        <v>119</v>
      </c>
      <c r="J10651" t="s">
        <v>36</v>
      </c>
      <c r="K10651" t="s">
        <v>45</v>
      </c>
      <c r="L10651">
        <v>102.12</v>
      </c>
      <c r="M10651">
        <v>0.61</v>
      </c>
      <c r="N10651" t="s">
        <v>27</v>
      </c>
      <c r="O10651" t="s">
        <v>28</v>
      </c>
      <c r="P10651">
        <v>39</v>
      </c>
      <c r="Q10651" t="s">
        <v>29</v>
      </c>
    </row>
    <row r="10652" spans="1:17" x14ac:dyDescent="0.3">
      <c r="A10652" t="s">
        <v>11376</v>
      </c>
      <c r="B10652" s="1">
        <v>45775</v>
      </c>
      <c r="C10652" t="s">
        <v>1328</v>
      </c>
      <c r="D10652" t="s">
        <v>65</v>
      </c>
      <c r="E10652" t="s">
        <v>33</v>
      </c>
      <c r="F10652" t="s">
        <v>56</v>
      </c>
      <c r="G10652" t="s">
        <v>22</v>
      </c>
      <c r="H10652" t="s">
        <v>60</v>
      </c>
      <c r="I10652" t="s">
        <v>24</v>
      </c>
      <c r="J10652" t="s">
        <v>61</v>
      </c>
      <c r="K10652" t="s">
        <v>37</v>
      </c>
      <c r="L10652">
        <v>241.62</v>
      </c>
      <c r="M10652">
        <v>5.32</v>
      </c>
      <c r="N10652" t="s">
        <v>27</v>
      </c>
      <c r="O10652" t="s">
        <v>28</v>
      </c>
      <c r="P10652">
        <v>9</v>
      </c>
      <c r="Q10652" t="s">
        <v>29</v>
      </c>
    </row>
    <row r="10653" spans="1:17" x14ac:dyDescent="0.3">
      <c r="A10653" t="s">
        <v>11377</v>
      </c>
      <c r="B10653" s="1">
        <v>45817</v>
      </c>
      <c r="C10653" t="s">
        <v>2276</v>
      </c>
      <c r="D10653" t="s">
        <v>118</v>
      </c>
      <c r="E10653" t="s">
        <v>66</v>
      </c>
      <c r="F10653" t="s">
        <v>34</v>
      </c>
      <c r="G10653" t="s">
        <v>42</v>
      </c>
      <c r="H10653" t="s">
        <v>99</v>
      </c>
      <c r="I10653" t="s">
        <v>44</v>
      </c>
      <c r="J10653" t="s">
        <v>25</v>
      </c>
      <c r="K10653" t="s">
        <v>37</v>
      </c>
      <c r="L10653">
        <v>120.12</v>
      </c>
      <c r="M10653">
        <v>1.44</v>
      </c>
      <c r="N10653" t="s">
        <v>27</v>
      </c>
      <c r="O10653" t="s">
        <v>28</v>
      </c>
      <c r="P10653">
        <v>33</v>
      </c>
      <c r="Q10653" t="s">
        <v>29</v>
      </c>
    </row>
    <row r="10654" spans="1:17" x14ac:dyDescent="0.3">
      <c r="A10654" t="s">
        <v>11378</v>
      </c>
      <c r="B10654" s="1">
        <v>45806</v>
      </c>
      <c r="C10654" t="s">
        <v>342</v>
      </c>
      <c r="D10654" t="s">
        <v>40</v>
      </c>
      <c r="E10654" t="s">
        <v>55</v>
      </c>
      <c r="F10654" t="s">
        <v>34</v>
      </c>
      <c r="G10654" t="s">
        <v>42</v>
      </c>
      <c r="H10654" t="s">
        <v>57</v>
      </c>
      <c r="I10654" t="s">
        <v>24</v>
      </c>
      <c r="J10654" t="s">
        <v>111</v>
      </c>
      <c r="K10654" t="s">
        <v>45</v>
      </c>
      <c r="L10654">
        <v>101.5</v>
      </c>
      <c r="M10654">
        <v>0.41</v>
      </c>
      <c r="N10654" t="s">
        <v>27</v>
      </c>
      <c r="O10654" t="s">
        <v>28</v>
      </c>
      <c r="P10654">
        <v>26</v>
      </c>
      <c r="Q10654" t="s">
        <v>29</v>
      </c>
    </row>
    <row r="10655" spans="1:17" x14ac:dyDescent="0.3">
      <c r="A10655" t="s">
        <v>11379</v>
      </c>
      <c r="B10655" s="1">
        <v>45727</v>
      </c>
      <c r="C10655" t="s">
        <v>1732</v>
      </c>
      <c r="D10655" t="s">
        <v>118</v>
      </c>
      <c r="E10655" t="s">
        <v>41</v>
      </c>
      <c r="F10655" t="s">
        <v>34</v>
      </c>
      <c r="G10655" t="s">
        <v>22</v>
      </c>
      <c r="H10655" t="s">
        <v>57</v>
      </c>
      <c r="I10655" t="s">
        <v>24</v>
      </c>
      <c r="J10655" t="s">
        <v>61</v>
      </c>
      <c r="K10655" t="s">
        <v>37</v>
      </c>
      <c r="L10655">
        <v>85.91</v>
      </c>
      <c r="M10655">
        <v>1.89</v>
      </c>
      <c r="N10655" t="s">
        <v>27</v>
      </c>
      <c r="O10655" t="s">
        <v>28</v>
      </c>
      <c r="P10655">
        <v>10</v>
      </c>
      <c r="Q10655" t="s">
        <v>29</v>
      </c>
    </row>
    <row r="10656" spans="1:17" x14ac:dyDescent="0.3">
      <c r="A10656" t="s">
        <v>11380</v>
      </c>
      <c r="B10656" s="1">
        <v>45828</v>
      </c>
      <c r="C10656" t="s">
        <v>456</v>
      </c>
      <c r="D10656" t="s">
        <v>32</v>
      </c>
      <c r="E10656" t="s">
        <v>55</v>
      </c>
      <c r="F10656" t="s">
        <v>34</v>
      </c>
      <c r="G10656" t="s">
        <v>22</v>
      </c>
      <c r="H10656" t="s">
        <v>23</v>
      </c>
      <c r="I10656" t="s">
        <v>24</v>
      </c>
      <c r="J10656" t="s">
        <v>36</v>
      </c>
      <c r="K10656" t="s">
        <v>37</v>
      </c>
      <c r="L10656">
        <v>73.67</v>
      </c>
      <c r="M10656">
        <v>0.44</v>
      </c>
      <c r="N10656" t="s">
        <v>27</v>
      </c>
      <c r="O10656" t="s">
        <v>28</v>
      </c>
      <c r="P10656">
        <v>11</v>
      </c>
      <c r="Q10656" t="s">
        <v>29</v>
      </c>
    </row>
    <row r="10657" spans="1:17" x14ac:dyDescent="0.3">
      <c r="A10657" t="s">
        <v>11381</v>
      </c>
      <c r="B10657" s="1">
        <v>45827</v>
      </c>
      <c r="C10657" t="s">
        <v>279</v>
      </c>
      <c r="D10657" t="s">
        <v>89</v>
      </c>
      <c r="E10657" t="s">
        <v>66</v>
      </c>
      <c r="F10657" t="s">
        <v>56</v>
      </c>
      <c r="G10657" t="s">
        <v>22</v>
      </c>
      <c r="H10657" t="s">
        <v>79</v>
      </c>
      <c r="I10657" t="s">
        <v>51</v>
      </c>
      <c r="J10657" t="s">
        <v>111</v>
      </c>
      <c r="K10657" t="s">
        <v>45</v>
      </c>
      <c r="L10657">
        <v>24.12</v>
      </c>
      <c r="M10657">
        <v>0.1</v>
      </c>
      <c r="N10657" t="s">
        <v>27</v>
      </c>
      <c r="O10657" t="s">
        <v>28</v>
      </c>
      <c r="P10657">
        <v>10</v>
      </c>
      <c r="Q10657" t="s">
        <v>29</v>
      </c>
    </row>
    <row r="10658" spans="1:17" x14ac:dyDescent="0.3">
      <c r="A10658" t="s">
        <v>11382</v>
      </c>
      <c r="B10658" s="1">
        <v>45748</v>
      </c>
      <c r="C10658" t="s">
        <v>325</v>
      </c>
      <c r="D10658" t="s">
        <v>124</v>
      </c>
      <c r="E10658" t="s">
        <v>33</v>
      </c>
      <c r="F10658" t="s">
        <v>21</v>
      </c>
      <c r="G10658" t="s">
        <v>42</v>
      </c>
      <c r="H10658" t="s">
        <v>23</v>
      </c>
      <c r="I10658" t="s">
        <v>44</v>
      </c>
      <c r="J10658" t="s">
        <v>61</v>
      </c>
      <c r="K10658" t="s">
        <v>37</v>
      </c>
      <c r="L10658">
        <v>50.76</v>
      </c>
      <c r="M10658">
        <v>1.1200000000000001</v>
      </c>
      <c r="N10658" t="s">
        <v>27</v>
      </c>
      <c r="O10658" t="s">
        <v>28</v>
      </c>
      <c r="P10658">
        <v>39</v>
      </c>
      <c r="Q10658" t="s">
        <v>29</v>
      </c>
    </row>
    <row r="10659" spans="1:17" x14ac:dyDescent="0.3">
      <c r="A10659" t="s">
        <v>11383</v>
      </c>
      <c r="B10659" s="1">
        <v>45766</v>
      </c>
      <c r="C10659" t="s">
        <v>1461</v>
      </c>
      <c r="D10659" t="s">
        <v>54</v>
      </c>
      <c r="E10659" t="s">
        <v>33</v>
      </c>
      <c r="F10659" t="s">
        <v>34</v>
      </c>
      <c r="G10659" t="s">
        <v>42</v>
      </c>
      <c r="H10659" t="s">
        <v>57</v>
      </c>
      <c r="I10659" t="s">
        <v>24</v>
      </c>
      <c r="J10659" t="s">
        <v>25</v>
      </c>
      <c r="K10659" t="s">
        <v>37</v>
      </c>
      <c r="L10659">
        <v>44.29</v>
      </c>
      <c r="M10659">
        <v>0.53</v>
      </c>
      <c r="N10659" t="s">
        <v>27</v>
      </c>
      <c r="O10659" t="s">
        <v>28</v>
      </c>
      <c r="P10659">
        <v>15</v>
      </c>
      <c r="Q10659" t="s">
        <v>29</v>
      </c>
    </row>
    <row r="10660" spans="1:17" x14ac:dyDescent="0.3">
      <c r="A10660" t="s">
        <v>11384</v>
      </c>
      <c r="B10660" s="1">
        <v>45673</v>
      </c>
      <c r="C10660" t="s">
        <v>1865</v>
      </c>
      <c r="D10660" t="s">
        <v>102</v>
      </c>
      <c r="E10660" t="s">
        <v>66</v>
      </c>
      <c r="F10660" t="s">
        <v>34</v>
      </c>
      <c r="G10660" t="s">
        <v>22</v>
      </c>
      <c r="H10660" t="s">
        <v>99</v>
      </c>
      <c r="I10660" t="s">
        <v>51</v>
      </c>
      <c r="J10660" t="s">
        <v>111</v>
      </c>
      <c r="K10660" t="s">
        <v>26</v>
      </c>
      <c r="L10660">
        <v>47.99</v>
      </c>
      <c r="M10660">
        <v>0.19</v>
      </c>
      <c r="N10660" t="s">
        <v>27</v>
      </c>
      <c r="O10660" t="s">
        <v>28</v>
      </c>
      <c r="P10660">
        <v>1</v>
      </c>
      <c r="Q10660" t="s">
        <v>29</v>
      </c>
    </row>
    <row r="10661" spans="1:17" x14ac:dyDescent="0.3">
      <c r="A10661" t="s">
        <v>11385</v>
      </c>
      <c r="B10661" s="1">
        <v>45792</v>
      </c>
      <c r="C10661" t="s">
        <v>415</v>
      </c>
      <c r="D10661" t="s">
        <v>203</v>
      </c>
      <c r="E10661" t="s">
        <v>41</v>
      </c>
      <c r="F10661" t="s">
        <v>56</v>
      </c>
      <c r="G10661" t="s">
        <v>22</v>
      </c>
      <c r="H10661" t="s">
        <v>57</v>
      </c>
      <c r="I10661" t="s">
        <v>44</v>
      </c>
      <c r="J10661" t="s">
        <v>25</v>
      </c>
      <c r="K10661" t="s">
        <v>62</v>
      </c>
      <c r="L10661">
        <v>96.45</v>
      </c>
      <c r="M10661">
        <v>1.1599999999999999</v>
      </c>
      <c r="N10661" t="s">
        <v>27</v>
      </c>
      <c r="O10661" t="s">
        <v>28</v>
      </c>
      <c r="P10661">
        <v>14</v>
      </c>
      <c r="Q10661" t="s">
        <v>29</v>
      </c>
    </row>
    <row r="10662" spans="1:17" x14ac:dyDescent="0.3">
      <c r="A10662" t="s">
        <v>11386</v>
      </c>
      <c r="B10662" s="1">
        <v>45699</v>
      </c>
      <c r="C10662" t="s">
        <v>1597</v>
      </c>
      <c r="D10662" t="s">
        <v>106</v>
      </c>
      <c r="E10662" t="s">
        <v>66</v>
      </c>
      <c r="F10662" t="s">
        <v>34</v>
      </c>
      <c r="G10662" t="s">
        <v>22</v>
      </c>
      <c r="H10662" t="s">
        <v>99</v>
      </c>
      <c r="I10662" t="s">
        <v>24</v>
      </c>
      <c r="J10662" t="s">
        <v>36</v>
      </c>
      <c r="K10662" t="s">
        <v>62</v>
      </c>
      <c r="L10662">
        <v>58.58</v>
      </c>
      <c r="M10662">
        <v>0.35</v>
      </c>
      <c r="N10662" t="s">
        <v>27</v>
      </c>
      <c r="O10662" t="s">
        <v>28</v>
      </c>
      <c r="P10662">
        <v>4</v>
      </c>
      <c r="Q10662" t="s">
        <v>29</v>
      </c>
    </row>
    <row r="10663" spans="1:17" x14ac:dyDescent="0.3">
      <c r="A10663" t="s">
        <v>11387</v>
      </c>
      <c r="B10663" s="1">
        <v>45785</v>
      </c>
      <c r="C10663" t="s">
        <v>514</v>
      </c>
      <c r="D10663" t="s">
        <v>54</v>
      </c>
      <c r="E10663" t="s">
        <v>55</v>
      </c>
      <c r="F10663" t="s">
        <v>34</v>
      </c>
      <c r="G10663" t="s">
        <v>42</v>
      </c>
      <c r="H10663" t="s">
        <v>99</v>
      </c>
      <c r="I10663" t="s">
        <v>51</v>
      </c>
      <c r="J10663" t="s">
        <v>111</v>
      </c>
      <c r="K10663" t="s">
        <v>37</v>
      </c>
      <c r="L10663">
        <v>88.02</v>
      </c>
      <c r="M10663">
        <v>0.35</v>
      </c>
      <c r="N10663" t="s">
        <v>27</v>
      </c>
      <c r="O10663" t="s">
        <v>28</v>
      </c>
      <c r="P10663">
        <v>20</v>
      </c>
      <c r="Q10663" t="s">
        <v>29</v>
      </c>
    </row>
    <row r="10664" spans="1:17" x14ac:dyDescent="0.3">
      <c r="A10664" t="s">
        <v>11388</v>
      </c>
      <c r="B10664" s="1">
        <v>45787</v>
      </c>
      <c r="C10664" t="s">
        <v>466</v>
      </c>
      <c r="D10664" t="s">
        <v>40</v>
      </c>
      <c r="E10664" t="s">
        <v>20</v>
      </c>
      <c r="F10664" t="s">
        <v>34</v>
      </c>
      <c r="G10664" t="s">
        <v>22</v>
      </c>
      <c r="H10664" t="s">
        <v>103</v>
      </c>
      <c r="I10664" t="s">
        <v>24</v>
      </c>
      <c r="J10664" t="s">
        <v>25</v>
      </c>
      <c r="K10664" t="s">
        <v>45</v>
      </c>
      <c r="L10664">
        <v>31.45</v>
      </c>
      <c r="M10664">
        <v>0.38</v>
      </c>
      <c r="N10664" t="s">
        <v>27</v>
      </c>
      <c r="O10664" t="s">
        <v>28</v>
      </c>
      <c r="P10664">
        <v>9</v>
      </c>
      <c r="Q10664" t="s">
        <v>29</v>
      </c>
    </row>
    <row r="10665" spans="1:17" x14ac:dyDescent="0.3">
      <c r="A10665" t="s">
        <v>11389</v>
      </c>
      <c r="B10665" s="1">
        <v>45815</v>
      </c>
      <c r="C10665" t="s">
        <v>1648</v>
      </c>
      <c r="D10665" t="s">
        <v>106</v>
      </c>
      <c r="E10665" t="s">
        <v>33</v>
      </c>
      <c r="F10665" t="s">
        <v>34</v>
      </c>
      <c r="G10665" t="s">
        <v>22</v>
      </c>
      <c r="H10665" t="s">
        <v>57</v>
      </c>
      <c r="I10665" t="s">
        <v>51</v>
      </c>
      <c r="J10665" t="s">
        <v>25</v>
      </c>
      <c r="K10665" t="s">
        <v>45</v>
      </c>
      <c r="L10665">
        <v>46.11</v>
      </c>
      <c r="M10665">
        <v>0.55000000000000004</v>
      </c>
      <c r="N10665" t="s">
        <v>27</v>
      </c>
      <c r="O10665" t="s">
        <v>28</v>
      </c>
      <c r="P10665">
        <v>4</v>
      </c>
      <c r="Q10665" t="s">
        <v>29</v>
      </c>
    </row>
    <row r="10666" spans="1:17" x14ac:dyDescent="0.3">
      <c r="A10666" t="s">
        <v>11390</v>
      </c>
      <c r="B10666" s="1">
        <v>45666</v>
      </c>
      <c r="C10666" t="s">
        <v>953</v>
      </c>
      <c r="D10666" t="s">
        <v>65</v>
      </c>
      <c r="E10666" t="s">
        <v>41</v>
      </c>
      <c r="F10666" t="s">
        <v>34</v>
      </c>
      <c r="G10666" t="s">
        <v>22</v>
      </c>
      <c r="H10666" t="s">
        <v>99</v>
      </c>
      <c r="I10666" t="s">
        <v>24</v>
      </c>
      <c r="J10666" t="s">
        <v>61</v>
      </c>
      <c r="K10666" t="s">
        <v>37</v>
      </c>
      <c r="L10666">
        <v>69.08</v>
      </c>
      <c r="M10666">
        <v>1.52</v>
      </c>
      <c r="N10666" t="s">
        <v>27</v>
      </c>
      <c r="O10666" t="s">
        <v>28</v>
      </c>
      <c r="P10666">
        <v>7</v>
      </c>
      <c r="Q10666" t="s">
        <v>29</v>
      </c>
    </row>
    <row r="10667" spans="1:17" x14ac:dyDescent="0.3">
      <c r="A10667" t="s">
        <v>11391</v>
      </c>
      <c r="B10667" s="1">
        <v>45784</v>
      </c>
      <c r="C10667" t="s">
        <v>1285</v>
      </c>
      <c r="D10667" t="s">
        <v>106</v>
      </c>
      <c r="E10667" t="s">
        <v>66</v>
      </c>
      <c r="F10667" t="s">
        <v>34</v>
      </c>
      <c r="G10667" t="s">
        <v>22</v>
      </c>
      <c r="H10667" t="s">
        <v>99</v>
      </c>
      <c r="I10667" t="s">
        <v>51</v>
      </c>
      <c r="J10667" t="s">
        <v>36</v>
      </c>
      <c r="K10667" t="s">
        <v>45</v>
      </c>
      <c r="L10667">
        <v>162.63999999999999</v>
      </c>
      <c r="M10667">
        <v>0.98</v>
      </c>
      <c r="N10667" t="s">
        <v>27</v>
      </c>
      <c r="O10667" t="s">
        <v>28</v>
      </c>
      <c r="P10667">
        <v>9</v>
      </c>
      <c r="Q10667" t="s">
        <v>29</v>
      </c>
    </row>
    <row r="10668" spans="1:17" x14ac:dyDescent="0.3">
      <c r="A10668" t="s">
        <v>11392</v>
      </c>
      <c r="B10668" s="1">
        <v>45757</v>
      </c>
      <c r="C10668" t="s">
        <v>1930</v>
      </c>
      <c r="D10668" t="s">
        <v>118</v>
      </c>
      <c r="E10668" t="s">
        <v>33</v>
      </c>
      <c r="F10668" t="s">
        <v>21</v>
      </c>
      <c r="G10668" t="s">
        <v>22</v>
      </c>
      <c r="H10668" t="s">
        <v>57</v>
      </c>
      <c r="I10668" t="s">
        <v>119</v>
      </c>
      <c r="J10668" t="s">
        <v>61</v>
      </c>
      <c r="K10668" t="s">
        <v>26</v>
      </c>
      <c r="L10668">
        <v>170.67</v>
      </c>
      <c r="M10668">
        <v>3.75</v>
      </c>
      <c r="N10668" t="s">
        <v>27</v>
      </c>
      <c r="O10668" t="s">
        <v>28</v>
      </c>
      <c r="P10668">
        <v>0</v>
      </c>
      <c r="Q10668" t="s">
        <v>29</v>
      </c>
    </row>
    <row r="10669" spans="1:17" x14ac:dyDescent="0.3">
      <c r="A10669" t="s">
        <v>11393</v>
      </c>
      <c r="B10669" s="1">
        <v>45752</v>
      </c>
      <c r="C10669" t="s">
        <v>117</v>
      </c>
      <c r="D10669" t="s">
        <v>118</v>
      </c>
      <c r="E10669" t="s">
        <v>41</v>
      </c>
      <c r="F10669" t="s">
        <v>56</v>
      </c>
      <c r="G10669" t="s">
        <v>42</v>
      </c>
      <c r="H10669" t="s">
        <v>23</v>
      </c>
      <c r="I10669" t="s">
        <v>119</v>
      </c>
      <c r="J10669" t="s">
        <v>36</v>
      </c>
      <c r="K10669" t="s">
        <v>45</v>
      </c>
      <c r="L10669">
        <v>88.49</v>
      </c>
      <c r="M10669">
        <v>0.53</v>
      </c>
      <c r="N10669" t="s">
        <v>27</v>
      </c>
      <c r="O10669" t="s">
        <v>28</v>
      </c>
      <c r="P10669">
        <v>30</v>
      </c>
      <c r="Q10669" t="s">
        <v>29</v>
      </c>
    </row>
    <row r="10670" spans="1:17" x14ac:dyDescent="0.3">
      <c r="A10670" t="s">
        <v>11394</v>
      </c>
      <c r="B10670" s="1">
        <v>45750</v>
      </c>
      <c r="C10670" t="s">
        <v>800</v>
      </c>
      <c r="D10670" t="s">
        <v>203</v>
      </c>
      <c r="E10670" t="s">
        <v>66</v>
      </c>
      <c r="F10670" t="s">
        <v>34</v>
      </c>
      <c r="G10670" t="s">
        <v>42</v>
      </c>
      <c r="H10670" t="s">
        <v>57</v>
      </c>
      <c r="I10670" t="s">
        <v>51</v>
      </c>
      <c r="J10670" t="s">
        <v>111</v>
      </c>
      <c r="K10670" t="s">
        <v>62</v>
      </c>
      <c r="L10670">
        <v>117.3</v>
      </c>
      <c r="M10670">
        <v>0.47</v>
      </c>
      <c r="N10670" t="s">
        <v>27</v>
      </c>
      <c r="O10670" t="s">
        <v>28</v>
      </c>
      <c r="P10670">
        <v>17</v>
      </c>
      <c r="Q10670" t="s">
        <v>29</v>
      </c>
    </row>
    <row r="10671" spans="1:17" x14ac:dyDescent="0.3">
      <c r="A10671" t="s">
        <v>11395</v>
      </c>
      <c r="B10671" s="1">
        <v>45794</v>
      </c>
      <c r="C10671" t="s">
        <v>938</v>
      </c>
      <c r="D10671" t="s">
        <v>65</v>
      </c>
      <c r="E10671" t="s">
        <v>33</v>
      </c>
      <c r="F10671" t="s">
        <v>56</v>
      </c>
      <c r="G10671" t="s">
        <v>42</v>
      </c>
      <c r="H10671" t="s">
        <v>50</v>
      </c>
      <c r="I10671" t="s">
        <v>51</v>
      </c>
      <c r="J10671" t="s">
        <v>61</v>
      </c>
      <c r="K10671" t="s">
        <v>37</v>
      </c>
      <c r="L10671">
        <v>30.69</v>
      </c>
      <c r="M10671">
        <v>0.68</v>
      </c>
      <c r="N10671" t="s">
        <v>27</v>
      </c>
      <c r="O10671" t="s">
        <v>28</v>
      </c>
      <c r="P10671">
        <v>26</v>
      </c>
      <c r="Q10671" t="s">
        <v>29</v>
      </c>
    </row>
    <row r="10672" spans="1:17" x14ac:dyDescent="0.3">
      <c r="A10672" t="s">
        <v>11396</v>
      </c>
      <c r="B10672" s="1">
        <v>45729</v>
      </c>
      <c r="C10672" t="s">
        <v>659</v>
      </c>
      <c r="D10672" t="s">
        <v>160</v>
      </c>
      <c r="E10672" t="s">
        <v>41</v>
      </c>
      <c r="F10672" t="s">
        <v>34</v>
      </c>
      <c r="G10672" t="s">
        <v>42</v>
      </c>
      <c r="H10672" t="s">
        <v>50</v>
      </c>
      <c r="I10672" t="s">
        <v>44</v>
      </c>
      <c r="J10672" t="s">
        <v>61</v>
      </c>
      <c r="K10672" t="s">
        <v>45</v>
      </c>
      <c r="L10672">
        <v>201.27</v>
      </c>
      <c r="M10672">
        <v>4.43</v>
      </c>
      <c r="N10672" t="s">
        <v>27</v>
      </c>
      <c r="O10672" t="s">
        <v>28</v>
      </c>
      <c r="P10672">
        <v>27</v>
      </c>
      <c r="Q10672" t="s">
        <v>29</v>
      </c>
    </row>
    <row r="10673" spans="1:17" x14ac:dyDescent="0.3">
      <c r="A10673" t="s">
        <v>11397</v>
      </c>
      <c r="B10673" s="1">
        <v>45837</v>
      </c>
      <c r="C10673" t="s">
        <v>776</v>
      </c>
      <c r="D10673" t="s">
        <v>94</v>
      </c>
      <c r="E10673" t="s">
        <v>41</v>
      </c>
      <c r="F10673" t="s">
        <v>34</v>
      </c>
      <c r="G10673" t="s">
        <v>22</v>
      </c>
      <c r="H10673" t="s">
        <v>103</v>
      </c>
      <c r="I10673" t="s">
        <v>51</v>
      </c>
      <c r="J10673" t="s">
        <v>25</v>
      </c>
      <c r="K10673" t="s">
        <v>45</v>
      </c>
      <c r="L10673">
        <v>136.22999999999999</v>
      </c>
      <c r="M10673">
        <v>1.63</v>
      </c>
      <c r="N10673" t="s">
        <v>27</v>
      </c>
      <c r="O10673" t="s">
        <v>28</v>
      </c>
      <c r="P10673">
        <v>6</v>
      </c>
      <c r="Q10673" t="s">
        <v>29</v>
      </c>
    </row>
    <row r="10674" spans="1:17" x14ac:dyDescent="0.3">
      <c r="A10674" t="s">
        <v>11398</v>
      </c>
      <c r="B10674" s="1">
        <v>45670</v>
      </c>
      <c r="C10674" t="s">
        <v>757</v>
      </c>
      <c r="D10674" t="s">
        <v>32</v>
      </c>
      <c r="E10674" t="s">
        <v>20</v>
      </c>
      <c r="F10674" t="s">
        <v>34</v>
      </c>
      <c r="G10674" t="s">
        <v>42</v>
      </c>
      <c r="H10674" t="s">
        <v>43</v>
      </c>
      <c r="I10674" t="s">
        <v>44</v>
      </c>
      <c r="J10674" t="s">
        <v>25</v>
      </c>
      <c r="K10674" t="s">
        <v>62</v>
      </c>
      <c r="L10674">
        <v>279.33</v>
      </c>
      <c r="M10674">
        <v>3.35</v>
      </c>
      <c r="N10674" t="s">
        <v>27</v>
      </c>
      <c r="O10674" t="s">
        <v>28</v>
      </c>
      <c r="P10674">
        <v>33</v>
      </c>
      <c r="Q10674" t="s">
        <v>29</v>
      </c>
    </row>
    <row r="10675" spans="1:17" x14ac:dyDescent="0.3">
      <c r="A10675" t="s">
        <v>11399</v>
      </c>
      <c r="B10675" s="1">
        <v>45692</v>
      </c>
      <c r="C10675" t="s">
        <v>1409</v>
      </c>
      <c r="D10675" t="s">
        <v>89</v>
      </c>
      <c r="E10675" t="s">
        <v>33</v>
      </c>
      <c r="F10675" t="s">
        <v>34</v>
      </c>
      <c r="G10675" t="s">
        <v>22</v>
      </c>
      <c r="H10675" t="s">
        <v>43</v>
      </c>
      <c r="I10675" t="s">
        <v>24</v>
      </c>
      <c r="J10675" t="s">
        <v>25</v>
      </c>
      <c r="K10675" t="s">
        <v>37</v>
      </c>
      <c r="L10675">
        <v>737.89</v>
      </c>
      <c r="M10675">
        <v>8.85</v>
      </c>
      <c r="N10675" t="s">
        <v>27</v>
      </c>
      <c r="O10675" t="s">
        <v>28</v>
      </c>
      <c r="P10675">
        <v>40</v>
      </c>
      <c r="Q10675" t="s">
        <v>46</v>
      </c>
    </row>
    <row r="10676" spans="1:17" x14ac:dyDescent="0.3">
      <c r="A10676" t="s">
        <v>11400</v>
      </c>
      <c r="B10676" s="1">
        <v>45716</v>
      </c>
      <c r="C10676" t="s">
        <v>1338</v>
      </c>
      <c r="D10676" t="s">
        <v>160</v>
      </c>
      <c r="E10676" t="s">
        <v>66</v>
      </c>
      <c r="F10676" t="s">
        <v>56</v>
      </c>
      <c r="G10676" t="s">
        <v>42</v>
      </c>
      <c r="H10676" t="s">
        <v>60</v>
      </c>
      <c r="I10676" t="s">
        <v>51</v>
      </c>
      <c r="J10676" t="s">
        <v>61</v>
      </c>
      <c r="K10676" t="s">
        <v>37</v>
      </c>
      <c r="L10676">
        <v>168.22</v>
      </c>
      <c r="M10676">
        <v>3.7</v>
      </c>
      <c r="N10676" t="s">
        <v>27</v>
      </c>
      <c r="O10676" t="s">
        <v>28</v>
      </c>
      <c r="P10676">
        <v>22</v>
      </c>
      <c r="Q10676" t="s">
        <v>29</v>
      </c>
    </row>
    <row r="10677" spans="1:17" x14ac:dyDescent="0.3">
      <c r="A10677" t="s">
        <v>11401</v>
      </c>
      <c r="B10677" s="1">
        <v>45834</v>
      </c>
      <c r="C10677" t="s">
        <v>1427</v>
      </c>
      <c r="D10677" t="s">
        <v>203</v>
      </c>
      <c r="E10677" t="s">
        <v>41</v>
      </c>
      <c r="F10677" t="s">
        <v>21</v>
      </c>
      <c r="G10677" t="s">
        <v>42</v>
      </c>
      <c r="H10677" t="s">
        <v>43</v>
      </c>
      <c r="I10677" t="s">
        <v>119</v>
      </c>
      <c r="J10677" t="s">
        <v>36</v>
      </c>
      <c r="K10677" t="s">
        <v>45</v>
      </c>
      <c r="L10677">
        <v>142.71</v>
      </c>
      <c r="M10677">
        <v>0</v>
      </c>
      <c r="N10677" t="s">
        <v>69</v>
      </c>
      <c r="O10677" t="s">
        <v>85</v>
      </c>
      <c r="P10677">
        <v>42</v>
      </c>
      <c r="Q10677" t="s">
        <v>46</v>
      </c>
    </row>
    <row r="10678" spans="1:17" x14ac:dyDescent="0.3">
      <c r="A10678" t="s">
        <v>11402</v>
      </c>
      <c r="B10678" s="1">
        <v>45837</v>
      </c>
      <c r="C10678" t="s">
        <v>290</v>
      </c>
      <c r="D10678" t="s">
        <v>106</v>
      </c>
      <c r="E10678" t="s">
        <v>20</v>
      </c>
      <c r="F10678" t="s">
        <v>56</v>
      </c>
      <c r="G10678" t="s">
        <v>22</v>
      </c>
      <c r="H10678" t="s">
        <v>99</v>
      </c>
      <c r="I10678" t="s">
        <v>44</v>
      </c>
      <c r="J10678" t="s">
        <v>25</v>
      </c>
      <c r="K10678" t="s">
        <v>62</v>
      </c>
      <c r="L10678">
        <v>89.46</v>
      </c>
      <c r="M10678">
        <v>1.07</v>
      </c>
      <c r="N10678" t="s">
        <v>27</v>
      </c>
      <c r="O10678" t="s">
        <v>28</v>
      </c>
      <c r="P10678">
        <v>18</v>
      </c>
      <c r="Q10678" t="s">
        <v>29</v>
      </c>
    </row>
    <row r="10679" spans="1:17" x14ac:dyDescent="0.3">
      <c r="A10679" t="s">
        <v>11403</v>
      </c>
      <c r="B10679" s="1">
        <v>45736</v>
      </c>
      <c r="C10679" t="s">
        <v>1477</v>
      </c>
      <c r="D10679" t="s">
        <v>89</v>
      </c>
      <c r="E10679" t="s">
        <v>33</v>
      </c>
      <c r="F10679" t="s">
        <v>56</v>
      </c>
      <c r="G10679" t="s">
        <v>22</v>
      </c>
      <c r="H10679" t="s">
        <v>79</v>
      </c>
      <c r="I10679" t="s">
        <v>51</v>
      </c>
      <c r="J10679" t="s">
        <v>25</v>
      </c>
      <c r="K10679" t="s">
        <v>62</v>
      </c>
      <c r="L10679">
        <v>193.2</v>
      </c>
      <c r="M10679">
        <v>2.3199999999999998</v>
      </c>
      <c r="N10679" t="s">
        <v>27</v>
      </c>
      <c r="O10679" t="s">
        <v>28</v>
      </c>
      <c r="P10679">
        <v>1</v>
      </c>
      <c r="Q10679" t="s">
        <v>29</v>
      </c>
    </row>
    <row r="10680" spans="1:17" x14ac:dyDescent="0.3">
      <c r="A10680" t="s">
        <v>11404</v>
      </c>
      <c r="B10680" s="1">
        <v>45827</v>
      </c>
      <c r="C10680" t="s">
        <v>1386</v>
      </c>
      <c r="D10680" t="s">
        <v>89</v>
      </c>
      <c r="E10680" t="s">
        <v>55</v>
      </c>
      <c r="F10680" t="s">
        <v>34</v>
      </c>
      <c r="G10680" t="s">
        <v>22</v>
      </c>
      <c r="H10680" t="s">
        <v>79</v>
      </c>
      <c r="I10680" t="s">
        <v>24</v>
      </c>
      <c r="J10680" t="s">
        <v>61</v>
      </c>
      <c r="K10680" t="s">
        <v>45</v>
      </c>
      <c r="L10680">
        <v>121.63</v>
      </c>
      <c r="M10680">
        <v>2.68</v>
      </c>
      <c r="N10680" t="s">
        <v>27</v>
      </c>
      <c r="O10680" t="s">
        <v>28</v>
      </c>
      <c r="P10680">
        <v>3</v>
      </c>
      <c r="Q10680" t="s">
        <v>29</v>
      </c>
    </row>
    <row r="10681" spans="1:17" x14ac:dyDescent="0.3">
      <c r="A10681" t="s">
        <v>11405</v>
      </c>
      <c r="B10681" s="1">
        <v>45824</v>
      </c>
      <c r="C10681" t="s">
        <v>242</v>
      </c>
      <c r="D10681" t="s">
        <v>106</v>
      </c>
      <c r="E10681" t="s">
        <v>41</v>
      </c>
      <c r="F10681" t="s">
        <v>34</v>
      </c>
      <c r="G10681" t="s">
        <v>42</v>
      </c>
      <c r="H10681" t="s">
        <v>23</v>
      </c>
      <c r="I10681" t="s">
        <v>24</v>
      </c>
      <c r="J10681" t="s">
        <v>25</v>
      </c>
      <c r="K10681" t="s">
        <v>44</v>
      </c>
      <c r="L10681">
        <v>91.58</v>
      </c>
      <c r="M10681">
        <v>1.1000000000000001</v>
      </c>
      <c r="N10681" t="s">
        <v>27</v>
      </c>
      <c r="O10681" t="s">
        <v>28</v>
      </c>
      <c r="P10681">
        <v>28</v>
      </c>
      <c r="Q10681" t="s">
        <v>29</v>
      </c>
    </row>
    <row r="10682" spans="1:17" x14ac:dyDescent="0.3">
      <c r="A10682" t="s">
        <v>11406</v>
      </c>
      <c r="B10682" s="1">
        <v>45834</v>
      </c>
      <c r="C10682" t="s">
        <v>184</v>
      </c>
      <c r="D10682" t="s">
        <v>89</v>
      </c>
      <c r="E10682" t="s">
        <v>41</v>
      </c>
      <c r="F10682" t="s">
        <v>34</v>
      </c>
      <c r="G10682" t="s">
        <v>42</v>
      </c>
      <c r="H10682" t="s">
        <v>23</v>
      </c>
      <c r="I10682" t="s">
        <v>51</v>
      </c>
      <c r="J10682" t="s">
        <v>25</v>
      </c>
      <c r="K10682" t="s">
        <v>37</v>
      </c>
      <c r="L10682">
        <v>91.27</v>
      </c>
      <c r="M10682">
        <v>1.1000000000000001</v>
      </c>
      <c r="N10682" t="s">
        <v>27</v>
      </c>
      <c r="O10682" t="s">
        <v>28</v>
      </c>
      <c r="P10682">
        <v>16</v>
      </c>
      <c r="Q10682" t="s">
        <v>29</v>
      </c>
    </row>
    <row r="10683" spans="1:17" x14ac:dyDescent="0.3">
      <c r="A10683" t="s">
        <v>11407</v>
      </c>
      <c r="B10683" s="1">
        <v>45817</v>
      </c>
      <c r="C10683" t="s">
        <v>568</v>
      </c>
      <c r="D10683" t="s">
        <v>106</v>
      </c>
      <c r="E10683" t="s">
        <v>55</v>
      </c>
      <c r="F10683" t="s">
        <v>34</v>
      </c>
      <c r="G10683" t="s">
        <v>22</v>
      </c>
      <c r="H10683" t="s">
        <v>35</v>
      </c>
      <c r="I10683" t="s">
        <v>51</v>
      </c>
      <c r="J10683" t="s">
        <v>25</v>
      </c>
      <c r="K10683" t="s">
        <v>45</v>
      </c>
      <c r="L10683">
        <v>98.29</v>
      </c>
      <c r="M10683">
        <v>1.18</v>
      </c>
      <c r="N10683" t="s">
        <v>27</v>
      </c>
      <c r="O10683" t="s">
        <v>28</v>
      </c>
      <c r="P10683">
        <v>10</v>
      </c>
      <c r="Q10683" t="s">
        <v>29</v>
      </c>
    </row>
    <row r="10684" spans="1:17" x14ac:dyDescent="0.3">
      <c r="A10684" t="s">
        <v>11408</v>
      </c>
      <c r="B10684" s="1">
        <v>45699</v>
      </c>
      <c r="C10684" t="s">
        <v>760</v>
      </c>
      <c r="D10684" t="s">
        <v>118</v>
      </c>
      <c r="E10684" t="s">
        <v>66</v>
      </c>
      <c r="F10684" t="s">
        <v>34</v>
      </c>
      <c r="G10684" t="s">
        <v>22</v>
      </c>
      <c r="H10684" t="s">
        <v>43</v>
      </c>
      <c r="I10684" t="s">
        <v>24</v>
      </c>
      <c r="J10684" t="s">
        <v>61</v>
      </c>
      <c r="K10684" t="s">
        <v>45</v>
      </c>
      <c r="L10684">
        <v>328.41</v>
      </c>
      <c r="M10684">
        <v>7.23</v>
      </c>
      <c r="N10684" t="s">
        <v>27</v>
      </c>
      <c r="O10684" t="s">
        <v>28</v>
      </c>
      <c r="P10684">
        <v>4</v>
      </c>
      <c r="Q10684" t="s">
        <v>29</v>
      </c>
    </row>
    <row r="10685" spans="1:17" x14ac:dyDescent="0.3">
      <c r="A10685" t="s">
        <v>11409</v>
      </c>
      <c r="B10685" s="1">
        <v>45754</v>
      </c>
      <c r="C10685" t="s">
        <v>313</v>
      </c>
      <c r="D10685" t="s">
        <v>49</v>
      </c>
      <c r="E10685" t="s">
        <v>66</v>
      </c>
      <c r="F10685" t="s">
        <v>34</v>
      </c>
      <c r="G10685" t="s">
        <v>22</v>
      </c>
      <c r="H10685" t="s">
        <v>76</v>
      </c>
      <c r="I10685" t="s">
        <v>24</v>
      </c>
      <c r="J10685" t="s">
        <v>61</v>
      </c>
      <c r="K10685" t="s">
        <v>62</v>
      </c>
      <c r="L10685">
        <v>65.37</v>
      </c>
      <c r="M10685">
        <v>1.44</v>
      </c>
      <c r="N10685" t="s">
        <v>27</v>
      </c>
      <c r="O10685" t="s">
        <v>28</v>
      </c>
      <c r="P10685">
        <v>27</v>
      </c>
      <c r="Q10685" t="s">
        <v>29</v>
      </c>
    </row>
    <row r="10686" spans="1:17" x14ac:dyDescent="0.3">
      <c r="A10686" t="s">
        <v>11410</v>
      </c>
      <c r="B10686" s="1">
        <v>45659</v>
      </c>
      <c r="C10686" t="s">
        <v>225</v>
      </c>
      <c r="D10686" t="s">
        <v>89</v>
      </c>
      <c r="E10686" t="s">
        <v>20</v>
      </c>
      <c r="F10686" t="s">
        <v>56</v>
      </c>
      <c r="G10686" t="s">
        <v>22</v>
      </c>
      <c r="H10686" t="s">
        <v>99</v>
      </c>
      <c r="I10686" t="s">
        <v>24</v>
      </c>
      <c r="J10686" t="s">
        <v>25</v>
      </c>
      <c r="K10686" t="s">
        <v>26</v>
      </c>
      <c r="L10686">
        <v>189.29</v>
      </c>
      <c r="M10686">
        <v>2.27</v>
      </c>
      <c r="N10686" t="s">
        <v>27</v>
      </c>
      <c r="O10686" t="s">
        <v>28</v>
      </c>
      <c r="P10686">
        <v>0</v>
      </c>
      <c r="Q10686" t="s">
        <v>29</v>
      </c>
    </row>
    <row r="10687" spans="1:17" x14ac:dyDescent="0.3">
      <c r="A10687" t="s">
        <v>11411</v>
      </c>
      <c r="B10687" s="1">
        <v>45687</v>
      </c>
      <c r="C10687" t="s">
        <v>1409</v>
      </c>
      <c r="D10687" t="s">
        <v>89</v>
      </c>
      <c r="E10687" t="s">
        <v>33</v>
      </c>
      <c r="F10687" t="s">
        <v>34</v>
      </c>
      <c r="G10687" t="s">
        <v>22</v>
      </c>
      <c r="H10687" t="s">
        <v>23</v>
      </c>
      <c r="I10687" t="s">
        <v>51</v>
      </c>
      <c r="J10687" t="s">
        <v>111</v>
      </c>
      <c r="K10687" t="s">
        <v>44</v>
      </c>
      <c r="L10687">
        <v>28.82</v>
      </c>
      <c r="M10687">
        <v>0.12</v>
      </c>
      <c r="N10687" t="s">
        <v>27</v>
      </c>
      <c r="O10687" t="s">
        <v>28</v>
      </c>
      <c r="P10687">
        <v>4</v>
      </c>
      <c r="Q10687" t="s">
        <v>29</v>
      </c>
    </row>
    <row r="10688" spans="1:17" x14ac:dyDescent="0.3">
      <c r="A10688" t="s">
        <v>11412</v>
      </c>
      <c r="B10688" s="1">
        <v>45745</v>
      </c>
      <c r="C10688" t="s">
        <v>599</v>
      </c>
      <c r="D10688" t="s">
        <v>94</v>
      </c>
      <c r="E10688" t="s">
        <v>41</v>
      </c>
      <c r="F10688" t="s">
        <v>21</v>
      </c>
      <c r="G10688" t="s">
        <v>22</v>
      </c>
      <c r="H10688" t="s">
        <v>76</v>
      </c>
      <c r="I10688" t="s">
        <v>24</v>
      </c>
      <c r="J10688" t="s">
        <v>25</v>
      </c>
      <c r="K10688" t="s">
        <v>62</v>
      </c>
      <c r="L10688">
        <v>50.16</v>
      </c>
      <c r="M10688">
        <v>0.6</v>
      </c>
      <c r="N10688" t="s">
        <v>27</v>
      </c>
      <c r="O10688" t="s">
        <v>28</v>
      </c>
      <c r="P10688">
        <v>18</v>
      </c>
      <c r="Q10688" t="s">
        <v>29</v>
      </c>
    </row>
    <row r="10689" spans="1:17" x14ac:dyDescent="0.3">
      <c r="A10689" t="s">
        <v>11413</v>
      </c>
      <c r="B10689" s="1">
        <v>45827</v>
      </c>
      <c r="C10689" t="s">
        <v>172</v>
      </c>
      <c r="D10689" t="s">
        <v>89</v>
      </c>
      <c r="E10689" t="s">
        <v>55</v>
      </c>
      <c r="F10689" t="s">
        <v>34</v>
      </c>
      <c r="G10689" t="s">
        <v>42</v>
      </c>
      <c r="H10689" t="s">
        <v>60</v>
      </c>
      <c r="I10689" t="s">
        <v>51</v>
      </c>
      <c r="J10689" t="s">
        <v>36</v>
      </c>
      <c r="K10689" t="s">
        <v>45</v>
      </c>
      <c r="L10689">
        <v>44.25</v>
      </c>
      <c r="M10689">
        <v>0.27</v>
      </c>
      <c r="N10689" t="s">
        <v>27</v>
      </c>
      <c r="O10689" t="s">
        <v>28</v>
      </c>
      <c r="P10689">
        <v>25</v>
      </c>
      <c r="Q10689" t="s">
        <v>29</v>
      </c>
    </row>
    <row r="10690" spans="1:17" x14ac:dyDescent="0.3">
      <c r="A10690" t="s">
        <v>11414</v>
      </c>
      <c r="B10690" s="1">
        <v>45784</v>
      </c>
      <c r="C10690" t="s">
        <v>1022</v>
      </c>
      <c r="D10690" t="s">
        <v>89</v>
      </c>
      <c r="E10690" t="s">
        <v>20</v>
      </c>
      <c r="F10690" t="s">
        <v>34</v>
      </c>
      <c r="G10690" t="s">
        <v>22</v>
      </c>
      <c r="H10690" t="s">
        <v>43</v>
      </c>
      <c r="I10690" t="s">
        <v>44</v>
      </c>
      <c r="J10690" t="s">
        <v>61</v>
      </c>
      <c r="K10690" t="s">
        <v>45</v>
      </c>
      <c r="L10690">
        <v>783.74</v>
      </c>
      <c r="M10690">
        <v>17.239999999999998</v>
      </c>
      <c r="N10690" t="s">
        <v>27</v>
      </c>
      <c r="O10690" t="s">
        <v>28</v>
      </c>
      <c r="P10690">
        <v>49</v>
      </c>
      <c r="Q10690" t="s">
        <v>46</v>
      </c>
    </row>
    <row r="10691" spans="1:17" x14ac:dyDescent="0.3">
      <c r="A10691" t="s">
        <v>11415</v>
      </c>
      <c r="B10691" s="1">
        <v>45816</v>
      </c>
      <c r="C10691" t="s">
        <v>491</v>
      </c>
      <c r="D10691" t="s">
        <v>32</v>
      </c>
      <c r="E10691" t="s">
        <v>66</v>
      </c>
      <c r="F10691" t="s">
        <v>56</v>
      </c>
      <c r="G10691" t="s">
        <v>42</v>
      </c>
      <c r="H10691" t="s">
        <v>35</v>
      </c>
      <c r="I10691" t="s">
        <v>51</v>
      </c>
      <c r="J10691" t="s">
        <v>61</v>
      </c>
      <c r="K10691" t="s">
        <v>45</v>
      </c>
      <c r="L10691">
        <v>108.65</v>
      </c>
      <c r="M10691">
        <v>2.39</v>
      </c>
      <c r="N10691" t="s">
        <v>27</v>
      </c>
      <c r="O10691" t="s">
        <v>28</v>
      </c>
      <c r="P10691">
        <v>27</v>
      </c>
      <c r="Q10691" t="s">
        <v>29</v>
      </c>
    </row>
    <row r="10692" spans="1:17" x14ac:dyDescent="0.3">
      <c r="A10692" t="s">
        <v>11416</v>
      </c>
      <c r="B10692" s="1">
        <v>45824</v>
      </c>
      <c r="C10692" t="s">
        <v>893</v>
      </c>
      <c r="D10692" t="s">
        <v>75</v>
      </c>
      <c r="E10692" t="s">
        <v>33</v>
      </c>
      <c r="F10692" t="s">
        <v>34</v>
      </c>
      <c r="G10692" t="s">
        <v>84</v>
      </c>
      <c r="H10692" t="s">
        <v>60</v>
      </c>
      <c r="I10692" t="s">
        <v>51</v>
      </c>
      <c r="J10692" t="s">
        <v>61</v>
      </c>
      <c r="K10692" t="s">
        <v>45</v>
      </c>
      <c r="L10692">
        <v>32.049999999999997</v>
      </c>
      <c r="M10692">
        <v>0.71</v>
      </c>
      <c r="N10692" t="s">
        <v>27</v>
      </c>
      <c r="O10692" t="s">
        <v>28</v>
      </c>
      <c r="P10692">
        <v>47</v>
      </c>
      <c r="Q10692" t="s">
        <v>46</v>
      </c>
    </row>
    <row r="10693" spans="1:17" x14ac:dyDescent="0.3">
      <c r="A10693" t="s">
        <v>11417</v>
      </c>
      <c r="B10693" s="1">
        <v>45829</v>
      </c>
      <c r="C10693" t="s">
        <v>541</v>
      </c>
      <c r="D10693" t="s">
        <v>102</v>
      </c>
      <c r="E10693" t="s">
        <v>33</v>
      </c>
      <c r="F10693" t="s">
        <v>34</v>
      </c>
      <c r="G10693" t="s">
        <v>22</v>
      </c>
      <c r="H10693" t="s">
        <v>57</v>
      </c>
      <c r="I10693" t="s">
        <v>24</v>
      </c>
      <c r="J10693" t="s">
        <v>61</v>
      </c>
      <c r="K10693" t="s">
        <v>45</v>
      </c>
      <c r="L10693">
        <v>39.520000000000003</v>
      </c>
      <c r="M10693">
        <v>0.87</v>
      </c>
      <c r="N10693" t="s">
        <v>27</v>
      </c>
      <c r="O10693" t="s">
        <v>28</v>
      </c>
      <c r="P10693">
        <v>4</v>
      </c>
      <c r="Q10693" t="s">
        <v>29</v>
      </c>
    </row>
    <row r="10694" spans="1:17" x14ac:dyDescent="0.3">
      <c r="A10694" t="s">
        <v>11418</v>
      </c>
      <c r="B10694" s="1">
        <v>45810</v>
      </c>
      <c r="C10694" t="s">
        <v>446</v>
      </c>
      <c r="D10694" t="s">
        <v>94</v>
      </c>
      <c r="E10694" t="s">
        <v>41</v>
      </c>
      <c r="F10694" t="s">
        <v>56</v>
      </c>
      <c r="G10694" t="s">
        <v>22</v>
      </c>
      <c r="H10694" t="s">
        <v>79</v>
      </c>
      <c r="I10694" t="s">
        <v>51</v>
      </c>
      <c r="J10694" t="s">
        <v>61</v>
      </c>
      <c r="K10694" t="s">
        <v>62</v>
      </c>
      <c r="L10694">
        <v>23.37</v>
      </c>
      <c r="M10694">
        <v>0.51</v>
      </c>
      <c r="N10694" t="s">
        <v>27</v>
      </c>
      <c r="O10694" t="s">
        <v>28</v>
      </c>
      <c r="P10694">
        <v>4</v>
      </c>
      <c r="Q10694" t="s">
        <v>29</v>
      </c>
    </row>
    <row r="10695" spans="1:17" x14ac:dyDescent="0.3">
      <c r="A10695" t="s">
        <v>11419</v>
      </c>
      <c r="B10695" s="1">
        <v>45732</v>
      </c>
      <c r="C10695" t="s">
        <v>1176</v>
      </c>
      <c r="D10695" t="s">
        <v>65</v>
      </c>
      <c r="E10695" t="s">
        <v>33</v>
      </c>
      <c r="F10695" t="s">
        <v>34</v>
      </c>
      <c r="G10695" t="s">
        <v>22</v>
      </c>
      <c r="H10695" t="s">
        <v>99</v>
      </c>
      <c r="I10695" t="s">
        <v>51</v>
      </c>
      <c r="J10695" t="s">
        <v>61</v>
      </c>
      <c r="K10695" t="s">
        <v>37</v>
      </c>
      <c r="L10695">
        <v>123.89</v>
      </c>
      <c r="M10695">
        <v>2.73</v>
      </c>
      <c r="N10695" t="s">
        <v>27</v>
      </c>
      <c r="O10695" t="s">
        <v>28</v>
      </c>
      <c r="P10695">
        <v>5</v>
      </c>
      <c r="Q10695" t="s">
        <v>29</v>
      </c>
    </row>
    <row r="10696" spans="1:17" x14ac:dyDescent="0.3">
      <c r="A10696" t="s">
        <v>11420</v>
      </c>
      <c r="B10696" s="1">
        <v>45767</v>
      </c>
      <c r="C10696" t="s">
        <v>748</v>
      </c>
      <c r="D10696" t="s">
        <v>89</v>
      </c>
      <c r="E10696" t="s">
        <v>55</v>
      </c>
      <c r="F10696" t="s">
        <v>34</v>
      </c>
      <c r="G10696" t="s">
        <v>22</v>
      </c>
      <c r="H10696" t="s">
        <v>35</v>
      </c>
      <c r="I10696" t="s">
        <v>24</v>
      </c>
      <c r="J10696" t="s">
        <v>25</v>
      </c>
      <c r="K10696" t="s">
        <v>45</v>
      </c>
      <c r="L10696">
        <v>30.66</v>
      </c>
      <c r="M10696">
        <v>0.37</v>
      </c>
      <c r="N10696" t="s">
        <v>27</v>
      </c>
      <c r="O10696" t="s">
        <v>28</v>
      </c>
      <c r="P10696">
        <v>10</v>
      </c>
      <c r="Q10696" t="s">
        <v>29</v>
      </c>
    </row>
    <row r="10697" spans="1:17" x14ac:dyDescent="0.3">
      <c r="A10697" t="s">
        <v>11421</v>
      </c>
      <c r="B10697" s="1">
        <v>45702</v>
      </c>
      <c r="C10697" t="s">
        <v>254</v>
      </c>
      <c r="D10697" t="s">
        <v>102</v>
      </c>
      <c r="E10697" t="s">
        <v>33</v>
      </c>
      <c r="F10697" t="s">
        <v>21</v>
      </c>
      <c r="G10697" t="s">
        <v>22</v>
      </c>
      <c r="H10697" t="s">
        <v>99</v>
      </c>
      <c r="I10697" t="s">
        <v>44</v>
      </c>
      <c r="J10697" t="s">
        <v>111</v>
      </c>
      <c r="K10697" t="s">
        <v>62</v>
      </c>
      <c r="L10697">
        <v>108.07</v>
      </c>
      <c r="M10697">
        <v>0.43</v>
      </c>
      <c r="N10697" t="s">
        <v>27</v>
      </c>
      <c r="O10697" t="s">
        <v>28</v>
      </c>
      <c r="P10697">
        <v>16</v>
      </c>
      <c r="Q10697" t="s">
        <v>29</v>
      </c>
    </row>
    <row r="10698" spans="1:17" x14ac:dyDescent="0.3">
      <c r="A10698" t="s">
        <v>11422</v>
      </c>
      <c r="B10698" s="1">
        <v>45709</v>
      </c>
      <c r="C10698" t="s">
        <v>1112</v>
      </c>
      <c r="D10698" t="s">
        <v>49</v>
      </c>
      <c r="E10698" t="s">
        <v>33</v>
      </c>
      <c r="F10698" t="s">
        <v>34</v>
      </c>
      <c r="G10698" t="s">
        <v>22</v>
      </c>
      <c r="H10698" t="s">
        <v>23</v>
      </c>
      <c r="I10698" t="s">
        <v>24</v>
      </c>
      <c r="J10698" t="s">
        <v>25</v>
      </c>
      <c r="K10698" t="s">
        <v>62</v>
      </c>
      <c r="L10698">
        <v>9.0299999999999994</v>
      </c>
      <c r="M10698">
        <v>0.11</v>
      </c>
      <c r="N10698" t="s">
        <v>27</v>
      </c>
      <c r="O10698" t="s">
        <v>28</v>
      </c>
      <c r="P10698">
        <v>5</v>
      </c>
      <c r="Q10698" t="s">
        <v>29</v>
      </c>
    </row>
    <row r="10699" spans="1:17" x14ac:dyDescent="0.3">
      <c r="A10699" t="s">
        <v>11423</v>
      </c>
      <c r="B10699" s="1">
        <v>45825</v>
      </c>
      <c r="C10699" t="s">
        <v>4947</v>
      </c>
      <c r="D10699" t="s">
        <v>19</v>
      </c>
      <c r="E10699" t="s">
        <v>66</v>
      </c>
      <c r="F10699" t="s">
        <v>34</v>
      </c>
      <c r="G10699" t="s">
        <v>42</v>
      </c>
      <c r="H10699" t="s">
        <v>35</v>
      </c>
      <c r="I10699" t="s">
        <v>51</v>
      </c>
      <c r="J10699" t="s">
        <v>36</v>
      </c>
      <c r="K10699" t="s">
        <v>37</v>
      </c>
      <c r="L10699">
        <v>48.7</v>
      </c>
      <c r="M10699">
        <v>0</v>
      </c>
      <c r="N10699" t="s">
        <v>69</v>
      </c>
      <c r="O10699" t="s">
        <v>85</v>
      </c>
      <c r="P10699">
        <v>44</v>
      </c>
      <c r="Q10699" t="s">
        <v>46</v>
      </c>
    </row>
    <row r="10700" spans="1:17" x14ac:dyDescent="0.3">
      <c r="A10700" t="s">
        <v>11424</v>
      </c>
      <c r="B10700" s="1">
        <v>45729</v>
      </c>
      <c r="C10700" t="s">
        <v>772</v>
      </c>
      <c r="D10700" t="s">
        <v>19</v>
      </c>
      <c r="E10700" t="s">
        <v>41</v>
      </c>
      <c r="F10700" t="s">
        <v>56</v>
      </c>
      <c r="G10700" t="s">
        <v>22</v>
      </c>
      <c r="H10700" t="s">
        <v>23</v>
      </c>
      <c r="I10700" t="s">
        <v>24</v>
      </c>
      <c r="J10700" t="s">
        <v>25</v>
      </c>
      <c r="K10700" t="s">
        <v>26</v>
      </c>
      <c r="L10700">
        <v>53.9</v>
      </c>
      <c r="M10700">
        <v>0.65</v>
      </c>
      <c r="N10700" t="s">
        <v>27</v>
      </c>
      <c r="O10700" t="s">
        <v>28</v>
      </c>
      <c r="P10700">
        <v>5</v>
      </c>
      <c r="Q10700" t="s">
        <v>29</v>
      </c>
    </row>
    <row r="10701" spans="1:17" x14ac:dyDescent="0.3">
      <c r="A10701" t="s">
        <v>11425</v>
      </c>
      <c r="B10701" s="1">
        <v>45722</v>
      </c>
      <c r="C10701" t="s">
        <v>3111</v>
      </c>
      <c r="D10701" t="s">
        <v>160</v>
      </c>
      <c r="E10701" t="s">
        <v>55</v>
      </c>
      <c r="F10701" t="s">
        <v>56</v>
      </c>
      <c r="G10701" t="s">
        <v>42</v>
      </c>
      <c r="H10701" t="s">
        <v>35</v>
      </c>
      <c r="I10701" t="s">
        <v>119</v>
      </c>
      <c r="J10701" t="s">
        <v>111</v>
      </c>
      <c r="K10701" t="s">
        <v>62</v>
      </c>
      <c r="L10701">
        <v>98.15</v>
      </c>
      <c r="M10701">
        <v>0.39</v>
      </c>
      <c r="N10701" t="s">
        <v>27</v>
      </c>
      <c r="O10701" t="s">
        <v>28</v>
      </c>
      <c r="P10701">
        <v>20</v>
      </c>
      <c r="Q10701" t="s">
        <v>29</v>
      </c>
    </row>
    <row r="10702" spans="1:17" x14ac:dyDescent="0.3">
      <c r="A10702" t="s">
        <v>11426</v>
      </c>
      <c r="B10702" s="1">
        <v>45665</v>
      </c>
      <c r="C10702" t="s">
        <v>1562</v>
      </c>
      <c r="D10702" t="s">
        <v>40</v>
      </c>
      <c r="E10702" t="s">
        <v>20</v>
      </c>
      <c r="F10702" t="s">
        <v>56</v>
      </c>
      <c r="G10702" t="s">
        <v>22</v>
      </c>
      <c r="H10702" t="s">
        <v>57</v>
      </c>
      <c r="I10702" t="s">
        <v>24</v>
      </c>
      <c r="J10702" t="s">
        <v>36</v>
      </c>
      <c r="K10702" t="s">
        <v>45</v>
      </c>
      <c r="L10702">
        <v>88.15</v>
      </c>
      <c r="M10702">
        <v>0.53</v>
      </c>
      <c r="N10702" t="s">
        <v>27</v>
      </c>
      <c r="O10702" t="s">
        <v>28</v>
      </c>
      <c r="P10702">
        <v>12</v>
      </c>
      <c r="Q10702" t="s">
        <v>29</v>
      </c>
    </row>
    <row r="10703" spans="1:17" x14ac:dyDescent="0.3">
      <c r="A10703" t="s">
        <v>11427</v>
      </c>
      <c r="B10703" s="1">
        <v>45831</v>
      </c>
      <c r="C10703" t="s">
        <v>500</v>
      </c>
      <c r="D10703" t="s">
        <v>102</v>
      </c>
      <c r="E10703" t="s">
        <v>41</v>
      </c>
      <c r="F10703" t="s">
        <v>34</v>
      </c>
      <c r="G10703" t="s">
        <v>22</v>
      </c>
      <c r="H10703" t="s">
        <v>43</v>
      </c>
      <c r="I10703" t="s">
        <v>51</v>
      </c>
      <c r="J10703" t="s">
        <v>25</v>
      </c>
      <c r="K10703" t="s">
        <v>45</v>
      </c>
      <c r="L10703">
        <v>360.72</v>
      </c>
      <c r="M10703">
        <v>4.33</v>
      </c>
      <c r="N10703" t="s">
        <v>27</v>
      </c>
      <c r="O10703" t="s">
        <v>28</v>
      </c>
      <c r="P10703">
        <v>6</v>
      </c>
      <c r="Q10703" t="s">
        <v>29</v>
      </c>
    </row>
    <row r="10704" spans="1:17" x14ac:dyDescent="0.3">
      <c r="A10704" t="s">
        <v>11428</v>
      </c>
      <c r="B10704" s="1">
        <v>45736</v>
      </c>
      <c r="C10704" t="s">
        <v>1506</v>
      </c>
      <c r="D10704" t="s">
        <v>75</v>
      </c>
      <c r="E10704" t="s">
        <v>33</v>
      </c>
      <c r="F10704" t="s">
        <v>34</v>
      </c>
      <c r="G10704" t="s">
        <v>22</v>
      </c>
      <c r="H10704" t="s">
        <v>57</v>
      </c>
      <c r="I10704" t="s">
        <v>51</v>
      </c>
      <c r="J10704" t="s">
        <v>25</v>
      </c>
      <c r="K10704" t="s">
        <v>45</v>
      </c>
      <c r="L10704">
        <v>19</v>
      </c>
      <c r="M10704">
        <v>0.23</v>
      </c>
      <c r="N10704" t="s">
        <v>27</v>
      </c>
      <c r="O10704" t="s">
        <v>28</v>
      </c>
      <c r="P10704">
        <v>4</v>
      </c>
      <c r="Q10704" t="s">
        <v>29</v>
      </c>
    </row>
    <row r="10705" spans="1:17" x14ac:dyDescent="0.3">
      <c r="A10705" t="s">
        <v>11429</v>
      </c>
      <c r="B10705" s="1">
        <v>45813</v>
      </c>
      <c r="C10705" t="s">
        <v>1058</v>
      </c>
      <c r="D10705" t="s">
        <v>118</v>
      </c>
      <c r="E10705" t="s">
        <v>33</v>
      </c>
      <c r="F10705" t="s">
        <v>34</v>
      </c>
      <c r="G10705" t="s">
        <v>42</v>
      </c>
      <c r="H10705" t="s">
        <v>79</v>
      </c>
      <c r="I10705" t="s">
        <v>44</v>
      </c>
      <c r="J10705" t="s">
        <v>25</v>
      </c>
      <c r="K10705" t="s">
        <v>45</v>
      </c>
      <c r="L10705">
        <v>12.35</v>
      </c>
      <c r="M10705">
        <v>0.15</v>
      </c>
      <c r="N10705" t="s">
        <v>27</v>
      </c>
      <c r="O10705" t="s">
        <v>28</v>
      </c>
      <c r="P10705">
        <v>29</v>
      </c>
      <c r="Q10705" t="s">
        <v>29</v>
      </c>
    </row>
    <row r="10706" spans="1:17" x14ac:dyDescent="0.3">
      <c r="A10706" t="s">
        <v>11430</v>
      </c>
      <c r="B10706" s="1">
        <v>45664</v>
      </c>
      <c r="C10706" t="s">
        <v>1998</v>
      </c>
      <c r="D10706" t="s">
        <v>124</v>
      </c>
      <c r="E10706" t="s">
        <v>66</v>
      </c>
      <c r="F10706" t="s">
        <v>34</v>
      </c>
      <c r="G10706" t="s">
        <v>22</v>
      </c>
      <c r="H10706" t="s">
        <v>23</v>
      </c>
      <c r="I10706" t="s">
        <v>51</v>
      </c>
      <c r="J10706" t="s">
        <v>25</v>
      </c>
      <c r="K10706" t="s">
        <v>45</v>
      </c>
      <c r="L10706">
        <v>123.21</v>
      </c>
      <c r="M10706">
        <v>1.48</v>
      </c>
      <c r="N10706" t="s">
        <v>27</v>
      </c>
      <c r="O10706" t="s">
        <v>28</v>
      </c>
      <c r="P10706">
        <v>10</v>
      </c>
      <c r="Q10706" t="s">
        <v>29</v>
      </c>
    </row>
    <row r="10707" spans="1:17" x14ac:dyDescent="0.3">
      <c r="A10707" t="s">
        <v>11431</v>
      </c>
      <c r="B10707" s="1">
        <v>45752</v>
      </c>
      <c r="C10707" t="s">
        <v>1178</v>
      </c>
      <c r="D10707" t="s">
        <v>54</v>
      </c>
      <c r="E10707" t="s">
        <v>41</v>
      </c>
      <c r="F10707" t="s">
        <v>34</v>
      </c>
      <c r="G10707" t="s">
        <v>22</v>
      </c>
      <c r="H10707" t="s">
        <v>60</v>
      </c>
      <c r="I10707" t="s">
        <v>44</v>
      </c>
      <c r="J10707" t="s">
        <v>25</v>
      </c>
      <c r="K10707" t="s">
        <v>37</v>
      </c>
      <c r="L10707">
        <v>77.239999999999995</v>
      </c>
      <c r="M10707">
        <v>0.93</v>
      </c>
      <c r="N10707" t="s">
        <v>27</v>
      </c>
      <c r="O10707" t="s">
        <v>28</v>
      </c>
      <c r="P10707">
        <v>25</v>
      </c>
      <c r="Q10707" t="s">
        <v>29</v>
      </c>
    </row>
    <row r="10708" spans="1:17" x14ac:dyDescent="0.3">
      <c r="A10708" t="s">
        <v>11432</v>
      </c>
      <c r="B10708" s="1">
        <v>45783</v>
      </c>
      <c r="C10708" t="s">
        <v>408</v>
      </c>
      <c r="D10708" t="s">
        <v>89</v>
      </c>
      <c r="E10708" t="s">
        <v>33</v>
      </c>
      <c r="F10708" t="s">
        <v>34</v>
      </c>
      <c r="G10708" t="s">
        <v>42</v>
      </c>
      <c r="H10708" t="s">
        <v>76</v>
      </c>
      <c r="I10708" t="s">
        <v>51</v>
      </c>
      <c r="J10708" t="s">
        <v>25</v>
      </c>
      <c r="K10708" t="s">
        <v>37</v>
      </c>
      <c r="L10708">
        <v>164.78</v>
      </c>
      <c r="M10708">
        <v>1.98</v>
      </c>
      <c r="N10708" t="s">
        <v>27</v>
      </c>
      <c r="O10708" t="s">
        <v>28</v>
      </c>
      <c r="P10708">
        <v>31</v>
      </c>
      <c r="Q10708" t="s">
        <v>29</v>
      </c>
    </row>
    <row r="10709" spans="1:17" x14ac:dyDescent="0.3">
      <c r="A10709" t="s">
        <v>11433</v>
      </c>
      <c r="B10709" s="1">
        <v>45739</v>
      </c>
      <c r="C10709" t="s">
        <v>347</v>
      </c>
      <c r="D10709" t="s">
        <v>40</v>
      </c>
      <c r="E10709" t="s">
        <v>66</v>
      </c>
      <c r="F10709" t="s">
        <v>34</v>
      </c>
      <c r="G10709" t="s">
        <v>22</v>
      </c>
      <c r="H10709" t="s">
        <v>79</v>
      </c>
      <c r="I10709" t="s">
        <v>119</v>
      </c>
      <c r="J10709" t="s">
        <v>25</v>
      </c>
      <c r="K10709" t="s">
        <v>37</v>
      </c>
      <c r="L10709">
        <v>12.05</v>
      </c>
      <c r="M10709">
        <v>0.14000000000000001</v>
      </c>
      <c r="N10709" t="s">
        <v>27</v>
      </c>
      <c r="O10709" t="s">
        <v>28</v>
      </c>
      <c r="P10709">
        <v>12</v>
      </c>
      <c r="Q10709" t="s">
        <v>29</v>
      </c>
    </row>
    <row r="10710" spans="1:17" x14ac:dyDescent="0.3">
      <c r="A10710" t="s">
        <v>11434</v>
      </c>
      <c r="B10710" s="1">
        <v>45737</v>
      </c>
      <c r="C10710" t="s">
        <v>454</v>
      </c>
      <c r="D10710" t="s">
        <v>106</v>
      </c>
      <c r="E10710" t="s">
        <v>55</v>
      </c>
      <c r="F10710" t="s">
        <v>56</v>
      </c>
      <c r="G10710" t="s">
        <v>42</v>
      </c>
      <c r="H10710" t="s">
        <v>103</v>
      </c>
      <c r="I10710" t="s">
        <v>24</v>
      </c>
      <c r="J10710" t="s">
        <v>61</v>
      </c>
      <c r="K10710" t="s">
        <v>62</v>
      </c>
      <c r="L10710">
        <v>63.9</v>
      </c>
      <c r="M10710">
        <v>1.41</v>
      </c>
      <c r="N10710" t="s">
        <v>27</v>
      </c>
      <c r="O10710" t="s">
        <v>28</v>
      </c>
      <c r="P10710">
        <v>17</v>
      </c>
      <c r="Q10710" t="s">
        <v>29</v>
      </c>
    </row>
    <row r="10711" spans="1:17" x14ac:dyDescent="0.3">
      <c r="A10711" t="s">
        <v>11435</v>
      </c>
      <c r="B10711" s="1">
        <v>45735</v>
      </c>
      <c r="C10711" t="s">
        <v>164</v>
      </c>
      <c r="D10711" t="s">
        <v>32</v>
      </c>
      <c r="E10711" t="s">
        <v>33</v>
      </c>
      <c r="F10711" t="s">
        <v>34</v>
      </c>
      <c r="G10711" t="s">
        <v>84</v>
      </c>
      <c r="H10711" t="s">
        <v>50</v>
      </c>
      <c r="I10711" t="s">
        <v>44</v>
      </c>
      <c r="J10711" t="s">
        <v>61</v>
      </c>
      <c r="K10711" t="s">
        <v>45</v>
      </c>
      <c r="L10711">
        <v>93.46</v>
      </c>
      <c r="M10711">
        <v>2.06</v>
      </c>
      <c r="N10711" t="s">
        <v>27</v>
      </c>
      <c r="O10711" t="s">
        <v>28</v>
      </c>
      <c r="P10711">
        <v>51</v>
      </c>
      <c r="Q10711" t="s">
        <v>46</v>
      </c>
    </row>
    <row r="10712" spans="1:17" x14ac:dyDescent="0.3">
      <c r="A10712" t="s">
        <v>11436</v>
      </c>
      <c r="B10712" s="1">
        <v>45728</v>
      </c>
      <c r="C10712" t="s">
        <v>897</v>
      </c>
      <c r="D10712" t="s">
        <v>65</v>
      </c>
      <c r="E10712" t="s">
        <v>20</v>
      </c>
      <c r="F10712" t="s">
        <v>56</v>
      </c>
      <c r="G10712" t="s">
        <v>22</v>
      </c>
      <c r="H10712" t="s">
        <v>23</v>
      </c>
      <c r="I10712" t="s">
        <v>24</v>
      </c>
      <c r="J10712" t="s">
        <v>61</v>
      </c>
      <c r="K10712" t="s">
        <v>37</v>
      </c>
      <c r="L10712">
        <v>95.35</v>
      </c>
      <c r="M10712">
        <v>2.1</v>
      </c>
      <c r="N10712" t="s">
        <v>27</v>
      </c>
      <c r="O10712" t="s">
        <v>28</v>
      </c>
      <c r="P10712">
        <v>4</v>
      </c>
      <c r="Q10712" t="s">
        <v>29</v>
      </c>
    </row>
    <row r="10713" spans="1:17" x14ac:dyDescent="0.3">
      <c r="A10713" t="s">
        <v>11437</v>
      </c>
      <c r="B10713" s="1">
        <v>45689</v>
      </c>
      <c r="C10713" t="s">
        <v>1578</v>
      </c>
      <c r="D10713" t="s">
        <v>94</v>
      </c>
      <c r="E10713" t="s">
        <v>41</v>
      </c>
      <c r="F10713" t="s">
        <v>34</v>
      </c>
      <c r="G10713" t="s">
        <v>22</v>
      </c>
      <c r="H10713" t="s">
        <v>103</v>
      </c>
      <c r="I10713" t="s">
        <v>51</v>
      </c>
      <c r="J10713" t="s">
        <v>111</v>
      </c>
      <c r="K10713" t="s">
        <v>45</v>
      </c>
      <c r="L10713">
        <v>96.39</v>
      </c>
      <c r="M10713">
        <v>0.39</v>
      </c>
      <c r="N10713" t="s">
        <v>27</v>
      </c>
      <c r="O10713" t="s">
        <v>28</v>
      </c>
      <c r="P10713">
        <v>13</v>
      </c>
      <c r="Q10713" t="s">
        <v>29</v>
      </c>
    </row>
    <row r="10714" spans="1:17" x14ac:dyDescent="0.3">
      <c r="A10714" t="s">
        <v>11438</v>
      </c>
      <c r="B10714" s="1">
        <v>45834</v>
      </c>
      <c r="C10714" t="s">
        <v>1486</v>
      </c>
      <c r="D10714" t="s">
        <v>106</v>
      </c>
      <c r="E10714" t="s">
        <v>66</v>
      </c>
      <c r="F10714" t="s">
        <v>21</v>
      </c>
      <c r="G10714" t="s">
        <v>42</v>
      </c>
      <c r="H10714" t="s">
        <v>23</v>
      </c>
      <c r="I10714" t="s">
        <v>51</v>
      </c>
      <c r="J10714" t="s">
        <v>25</v>
      </c>
      <c r="K10714" t="s">
        <v>45</v>
      </c>
      <c r="L10714">
        <v>44.17</v>
      </c>
      <c r="M10714">
        <v>0.53</v>
      </c>
      <c r="N10714" t="s">
        <v>27</v>
      </c>
      <c r="O10714" t="s">
        <v>28</v>
      </c>
      <c r="P10714">
        <v>17</v>
      </c>
      <c r="Q10714" t="s">
        <v>29</v>
      </c>
    </row>
    <row r="10715" spans="1:17" x14ac:dyDescent="0.3">
      <c r="A10715" t="s">
        <v>11439</v>
      </c>
      <c r="B10715" s="1">
        <v>45720</v>
      </c>
      <c r="C10715" t="s">
        <v>1441</v>
      </c>
      <c r="D10715" t="s">
        <v>32</v>
      </c>
      <c r="E10715" t="s">
        <v>33</v>
      </c>
      <c r="F10715" t="s">
        <v>56</v>
      </c>
      <c r="G10715" t="s">
        <v>22</v>
      </c>
      <c r="H10715" t="s">
        <v>99</v>
      </c>
      <c r="I10715" t="s">
        <v>24</v>
      </c>
      <c r="J10715" t="s">
        <v>61</v>
      </c>
      <c r="K10715" t="s">
        <v>62</v>
      </c>
      <c r="L10715">
        <v>147.53</v>
      </c>
      <c r="M10715">
        <v>3.25</v>
      </c>
      <c r="N10715" t="s">
        <v>27</v>
      </c>
      <c r="O10715" t="s">
        <v>28</v>
      </c>
      <c r="P10715">
        <v>2</v>
      </c>
      <c r="Q10715" t="s">
        <v>29</v>
      </c>
    </row>
    <row r="10716" spans="1:17" x14ac:dyDescent="0.3">
      <c r="A10716" t="s">
        <v>11440</v>
      </c>
      <c r="B10716" s="1">
        <v>45833</v>
      </c>
      <c r="C10716" t="s">
        <v>999</v>
      </c>
      <c r="D10716" t="s">
        <v>32</v>
      </c>
      <c r="E10716" t="s">
        <v>66</v>
      </c>
      <c r="F10716" t="s">
        <v>34</v>
      </c>
      <c r="G10716" t="s">
        <v>22</v>
      </c>
      <c r="H10716" t="s">
        <v>57</v>
      </c>
      <c r="I10716" t="s">
        <v>24</v>
      </c>
      <c r="J10716" t="s">
        <v>36</v>
      </c>
      <c r="K10716" t="s">
        <v>62</v>
      </c>
      <c r="L10716">
        <v>107.92</v>
      </c>
      <c r="M10716">
        <v>0.65</v>
      </c>
      <c r="N10716" t="s">
        <v>27</v>
      </c>
      <c r="O10716" t="s">
        <v>28</v>
      </c>
      <c r="P10716">
        <v>8</v>
      </c>
      <c r="Q10716" t="s">
        <v>29</v>
      </c>
    </row>
    <row r="10717" spans="1:17" x14ac:dyDescent="0.3">
      <c r="A10717" t="s">
        <v>11441</v>
      </c>
      <c r="B10717" s="1">
        <v>45702</v>
      </c>
      <c r="C10717" t="s">
        <v>2067</v>
      </c>
      <c r="D10717" t="s">
        <v>94</v>
      </c>
      <c r="E10717" t="s">
        <v>41</v>
      </c>
      <c r="F10717" t="s">
        <v>34</v>
      </c>
      <c r="G10717" t="s">
        <v>42</v>
      </c>
      <c r="H10717" t="s">
        <v>79</v>
      </c>
      <c r="I10717" t="s">
        <v>51</v>
      </c>
      <c r="J10717" t="s">
        <v>25</v>
      </c>
      <c r="K10717" t="s">
        <v>37</v>
      </c>
      <c r="L10717">
        <v>21.14</v>
      </c>
      <c r="M10717">
        <v>0.25</v>
      </c>
      <c r="N10717" t="s">
        <v>27</v>
      </c>
      <c r="O10717" t="s">
        <v>28</v>
      </c>
      <c r="P10717">
        <v>17</v>
      </c>
      <c r="Q10717" t="s">
        <v>29</v>
      </c>
    </row>
    <row r="10718" spans="1:17" x14ac:dyDescent="0.3">
      <c r="A10718" t="s">
        <v>11442</v>
      </c>
      <c r="B10718" s="1">
        <v>45706</v>
      </c>
      <c r="C10718" t="s">
        <v>381</v>
      </c>
      <c r="D10718" t="s">
        <v>49</v>
      </c>
      <c r="E10718" t="s">
        <v>55</v>
      </c>
      <c r="F10718" t="s">
        <v>34</v>
      </c>
      <c r="G10718" t="s">
        <v>84</v>
      </c>
      <c r="H10718" t="s">
        <v>43</v>
      </c>
      <c r="I10718" t="s">
        <v>24</v>
      </c>
      <c r="J10718" t="s">
        <v>25</v>
      </c>
      <c r="K10718" t="s">
        <v>45</v>
      </c>
      <c r="L10718">
        <v>414.88</v>
      </c>
      <c r="M10718">
        <v>4.9800000000000004</v>
      </c>
      <c r="N10718" t="s">
        <v>27</v>
      </c>
      <c r="O10718" t="s">
        <v>28</v>
      </c>
      <c r="P10718">
        <v>46</v>
      </c>
      <c r="Q10718" t="s">
        <v>46</v>
      </c>
    </row>
    <row r="10719" spans="1:17" x14ac:dyDescent="0.3">
      <c r="A10719" t="s">
        <v>11443</v>
      </c>
      <c r="B10719" s="1">
        <v>45818</v>
      </c>
      <c r="C10719" t="s">
        <v>434</v>
      </c>
      <c r="D10719" t="s">
        <v>94</v>
      </c>
      <c r="E10719" t="s">
        <v>66</v>
      </c>
      <c r="F10719" t="s">
        <v>56</v>
      </c>
      <c r="G10719" t="s">
        <v>42</v>
      </c>
      <c r="H10719" t="s">
        <v>99</v>
      </c>
      <c r="I10719" t="s">
        <v>24</v>
      </c>
      <c r="J10719" t="s">
        <v>61</v>
      </c>
      <c r="K10719" t="s">
        <v>37</v>
      </c>
      <c r="L10719">
        <v>91.36</v>
      </c>
      <c r="M10719">
        <v>2.0099999999999998</v>
      </c>
      <c r="N10719" t="s">
        <v>27</v>
      </c>
      <c r="O10719" t="s">
        <v>28</v>
      </c>
      <c r="P10719">
        <v>16</v>
      </c>
      <c r="Q10719" t="s">
        <v>29</v>
      </c>
    </row>
    <row r="10720" spans="1:17" x14ac:dyDescent="0.3">
      <c r="A10720" t="s">
        <v>11444</v>
      </c>
      <c r="B10720" s="1">
        <v>45797</v>
      </c>
      <c r="C10720" t="s">
        <v>1276</v>
      </c>
      <c r="D10720" t="s">
        <v>118</v>
      </c>
      <c r="E10720" t="s">
        <v>41</v>
      </c>
      <c r="F10720" t="s">
        <v>56</v>
      </c>
      <c r="G10720" t="s">
        <v>22</v>
      </c>
      <c r="H10720" t="s">
        <v>50</v>
      </c>
      <c r="I10720" t="s">
        <v>119</v>
      </c>
      <c r="J10720" t="s">
        <v>61</v>
      </c>
      <c r="K10720" t="s">
        <v>37</v>
      </c>
      <c r="L10720">
        <v>35.53</v>
      </c>
      <c r="M10720">
        <v>0.78</v>
      </c>
      <c r="N10720" t="s">
        <v>27</v>
      </c>
      <c r="O10720" t="s">
        <v>28</v>
      </c>
      <c r="P10720">
        <v>13</v>
      </c>
      <c r="Q10720" t="s">
        <v>29</v>
      </c>
    </row>
    <row r="10721" spans="1:17" x14ac:dyDescent="0.3">
      <c r="A10721" t="s">
        <v>11445</v>
      </c>
      <c r="B10721" s="1">
        <v>45705</v>
      </c>
      <c r="C10721" t="s">
        <v>264</v>
      </c>
      <c r="D10721" t="s">
        <v>106</v>
      </c>
      <c r="E10721" t="s">
        <v>55</v>
      </c>
      <c r="F10721" t="s">
        <v>34</v>
      </c>
      <c r="G10721" t="s">
        <v>22</v>
      </c>
      <c r="H10721" t="s">
        <v>99</v>
      </c>
      <c r="I10721" t="s">
        <v>24</v>
      </c>
      <c r="J10721" t="s">
        <v>61</v>
      </c>
      <c r="K10721" t="s">
        <v>37</v>
      </c>
      <c r="L10721">
        <v>64.11</v>
      </c>
      <c r="M10721">
        <v>1.41</v>
      </c>
      <c r="N10721" t="s">
        <v>27</v>
      </c>
      <c r="O10721" t="s">
        <v>28</v>
      </c>
      <c r="P10721">
        <v>6</v>
      </c>
      <c r="Q10721" t="s">
        <v>29</v>
      </c>
    </row>
    <row r="10722" spans="1:17" x14ac:dyDescent="0.3">
      <c r="A10722" t="s">
        <v>11446</v>
      </c>
      <c r="B10722" s="1">
        <v>45773</v>
      </c>
      <c r="C10722" t="s">
        <v>663</v>
      </c>
      <c r="D10722" t="s">
        <v>75</v>
      </c>
      <c r="E10722" t="s">
        <v>41</v>
      </c>
      <c r="F10722" t="s">
        <v>34</v>
      </c>
      <c r="G10722" t="s">
        <v>22</v>
      </c>
      <c r="H10722" t="s">
        <v>35</v>
      </c>
      <c r="I10722" t="s">
        <v>24</v>
      </c>
      <c r="J10722" t="s">
        <v>111</v>
      </c>
      <c r="K10722" t="s">
        <v>62</v>
      </c>
      <c r="L10722">
        <v>88.45</v>
      </c>
      <c r="M10722">
        <v>0.35</v>
      </c>
      <c r="N10722" t="s">
        <v>27</v>
      </c>
      <c r="O10722" t="s">
        <v>28</v>
      </c>
      <c r="P10722">
        <v>14</v>
      </c>
      <c r="Q10722" t="s">
        <v>29</v>
      </c>
    </row>
    <row r="10723" spans="1:17" x14ac:dyDescent="0.3">
      <c r="A10723" t="s">
        <v>11447</v>
      </c>
      <c r="B10723" s="1">
        <v>45729</v>
      </c>
      <c r="C10723" t="s">
        <v>1908</v>
      </c>
      <c r="D10723" t="s">
        <v>40</v>
      </c>
      <c r="E10723" t="s">
        <v>41</v>
      </c>
      <c r="F10723" t="s">
        <v>56</v>
      </c>
      <c r="G10723" t="s">
        <v>22</v>
      </c>
      <c r="H10723" t="s">
        <v>23</v>
      </c>
      <c r="I10723" t="s">
        <v>24</v>
      </c>
      <c r="J10723" t="s">
        <v>111</v>
      </c>
      <c r="K10723" t="s">
        <v>45</v>
      </c>
      <c r="L10723">
        <v>144.46</v>
      </c>
      <c r="M10723">
        <v>0</v>
      </c>
      <c r="N10723" t="s">
        <v>69</v>
      </c>
      <c r="O10723" t="s">
        <v>593</v>
      </c>
      <c r="P10723">
        <v>27</v>
      </c>
      <c r="Q10723" t="s">
        <v>29</v>
      </c>
    </row>
    <row r="10724" spans="1:17" x14ac:dyDescent="0.3">
      <c r="A10724" t="s">
        <v>11448</v>
      </c>
      <c r="B10724" s="1">
        <v>45779</v>
      </c>
      <c r="C10724" t="s">
        <v>423</v>
      </c>
      <c r="D10724" t="s">
        <v>118</v>
      </c>
      <c r="E10724" t="s">
        <v>41</v>
      </c>
      <c r="F10724" t="s">
        <v>34</v>
      </c>
      <c r="G10724" t="s">
        <v>42</v>
      </c>
      <c r="H10724" t="s">
        <v>50</v>
      </c>
      <c r="I10724" t="s">
        <v>51</v>
      </c>
      <c r="J10724" t="s">
        <v>25</v>
      </c>
      <c r="K10724" t="s">
        <v>37</v>
      </c>
      <c r="L10724">
        <v>155.41999999999999</v>
      </c>
      <c r="M10724">
        <v>1.87</v>
      </c>
      <c r="N10724" t="s">
        <v>27</v>
      </c>
      <c r="O10724" t="s">
        <v>28</v>
      </c>
      <c r="P10724">
        <v>22</v>
      </c>
      <c r="Q10724" t="s">
        <v>29</v>
      </c>
    </row>
    <row r="10725" spans="1:17" x14ac:dyDescent="0.3">
      <c r="A10725" t="s">
        <v>11449</v>
      </c>
      <c r="B10725" s="1">
        <v>45679</v>
      </c>
      <c r="C10725" t="s">
        <v>1917</v>
      </c>
      <c r="D10725" t="s">
        <v>89</v>
      </c>
      <c r="E10725" t="s">
        <v>20</v>
      </c>
      <c r="F10725" t="s">
        <v>34</v>
      </c>
      <c r="G10725" t="s">
        <v>22</v>
      </c>
      <c r="H10725" t="s">
        <v>50</v>
      </c>
      <c r="I10725" t="s">
        <v>24</v>
      </c>
      <c r="J10725" t="s">
        <v>25</v>
      </c>
      <c r="K10725" t="s">
        <v>45</v>
      </c>
      <c r="L10725">
        <v>38.75</v>
      </c>
      <c r="M10725">
        <v>0.47</v>
      </c>
      <c r="N10725" t="s">
        <v>27</v>
      </c>
      <c r="O10725" t="s">
        <v>28</v>
      </c>
      <c r="P10725">
        <v>5</v>
      </c>
      <c r="Q10725" t="s">
        <v>29</v>
      </c>
    </row>
    <row r="10726" spans="1:17" x14ac:dyDescent="0.3">
      <c r="A10726" t="s">
        <v>11450</v>
      </c>
      <c r="B10726" s="1">
        <v>45683</v>
      </c>
      <c r="C10726" t="s">
        <v>96</v>
      </c>
      <c r="D10726" t="s">
        <v>40</v>
      </c>
      <c r="E10726" t="s">
        <v>33</v>
      </c>
      <c r="F10726" t="s">
        <v>34</v>
      </c>
      <c r="G10726" t="s">
        <v>22</v>
      </c>
      <c r="H10726" t="s">
        <v>76</v>
      </c>
      <c r="I10726" t="s">
        <v>51</v>
      </c>
      <c r="J10726" t="s">
        <v>36</v>
      </c>
      <c r="K10726" t="s">
        <v>45</v>
      </c>
      <c r="L10726">
        <v>89.01</v>
      </c>
      <c r="M10726">
        <v>0.53</v>
      </c>
      <c r="N10726" t="s">
        <v>27</v>
      </c>
      <c r="O10726" t="s">
        <v>28</v>
      </c>
      <c r="P10726">
        <v>30</v>
      </c>
      <c r="Q10726" t="s">
        <v>29</v>
      </c>
    </row>
    <row r="10727" spans="1:17" x14ac:dyDescent="0.3">
      <c r="A10727" t="s">
        <v>11451</v>
      </c>
      <c r="B10727" s="1">
        <v>45697</v>
      </c>
      <c r="C10727" t="s">
        <v>458</v>
      </c>
      <c r="D10727" t="s">
        <v>49</v>
      </c>
      <c r="E10727" t="s">
        <v>33</v>
      </c>
      <c r="F10727" t="s">
        <v>34</v>
      </c>
      <c r="G10727" t="s">
        <v>22</v>
      </c>
      <c r="H10727" t="s">
        <v>50</v>
      </c>
      <c r="I10727" t="s">
        <v>24</v>
      </c>
      <c r="J10727" t="s">
        <v>111</v>
      </c>
      <c r="K10727" t="s">
        <v>62</v>
      </c>
      <c r="L10727">
        <v>37.32</v>
      </c>
      <c r="M10727">
        <v>0.15</v>
      </c>
      <c r="N10727" t="s">
        <v>27</v>
      </c>
      <c r="O10727" t="s">
        <v>28</v>
      </c>
      <c r="P10727">
        <v>1</v>
      </c>
      <c r="Q10727" t="s">
        <v>29</v>
      </c>
    </row>
    <row r="10728" spans="1:17" x14ac:dyDescent="0.3">
      <c r="A10728" t="s">
        <v>11452</v>
      </c>
      <c r="B10728" s="1">
        <v>45818</v>
      </c>
      <c r="C10728" t="s">
        <v>891</v>
      </c>
      <c r="D10728" t="s">
        <v>102</v>
      </c>
      <c r="E10728" t="s">
        <v>55</v>
      </c>
      <c r="F10728" t="s">
        <v>56</v>
      </c>
      <c r="G10728" t="s">
        <v>42</v>
      </c>
      <c r="H10728" t="s">
        <v>35</v>
      </c>
      <c r="I10728" t="s">
        <v>51</v>
      </c>
      <c r="J10728" t="s">
        <v>111</v>
      </c>
      <c r="K10728" t="s">
        <v>45</v>
      </c>
      <c r="L10728">
        <v>262.12</v>
      </c>
      <c r="M10728">
        <v>1.05</v>
      </c>
      <c r="N10728" t="s">
        <v>27</v>
      </c>
      <c r="O10728" t="s">
        <v>28</v>
      </c>
      <c r="P10728">
        <v>22</v>
      </c>
      <c r="Q10728" t="s">
        <v>29</v>
      </c>
    </row>
    <row r="10729" spans="1:17" x14ac:dyDescent="0.3">
      <c r="A10729" t="s">
        <v>11453</v>
      </c>
      <c r="B10729" s="1">
        <v>45769</v>
      </c>
      <c r="C10729" t="s">
        <v>1084</v>
      </c>
      <c r="D10729" t="s">
        <v>124</v>
      </c>
      <c r="E10729" t="s">
        <v>41</v>
      </c>
      <c r="F10729" t="s">
        <v>34</v>
      </c>
      <c r="G10729" t="s">
        <v>22</v>
      </c>
      <c r="H10729" t="s">
        <v>43</v>
      </c>
      <c r="I10729" t="s">
        <v>24</v>
      </c>
      <c r="J10729" t="s">
        <v>61</v>
      </c>
      <c r="K10729" t="s">
        <v>45</v>
      </c>
      <c r="L10729">
        <v>320.17</v>
      </c>
      <c r="M10729">
        <v>7.04</v>
      </c>
      <c r="N10729" t="s">
        <v>27</v>
      </c>
      <c r="O10729" t="s">
        <v>28</v>
      </c>
      <c r="P10729">
        <v>6</v>
      </c>
      <c r="Q10729" t="s">
        <v>29</v>
      </c>
    </row>
    <row r="10730" spans="1:17" x14ac:dyDescent="0.3">
      <c r="A10730" t="s">
        <v>11454</v>
      </c>
      <c r="B10730" s="1">
        <v>45695</v>
      </c>
      <c r="C10730" t="s">
        <v>644</v>
      </c>
      <c r="D10730" t="s">
        <v>94</v>
      </c>
      <c r="E10730" t="s">
        <v>20</v>
      </c>
      <c r="F10730" t="s">
        <v>34</v>
      </c>
      <c r="G10730" t="s">
        <v>22</v>
      </c>
      <c r="H10730" t="s">
        <v>60</v>
      </c>
      <c r="I10730" t="s">
        <v>51</v>
      </c>
      <c r="J10730" t="s">
        <v>25</v>
      </c>
      <c r="K10730" t="s">
        <v>37</v>
      </c>
      <c r="L10730">
        <v>71.33</v>
      </c>
      <c r="M10730">
        <v>0.86</v>
      </c>
      <c r="N10730" t="s">
        <v>27</v>
      </c>
      <c r="O10730" t="s">
        <v>28</v>
      </c>
      <c r="P10730">
        <v>11</v>
      </c>
      <c r="Q10730" t="s">
        <v>29</v>
      </c>
    </row>
    <row r="10731" spans="1:17" x14ac:dyDescent="0.3">
      <c r="A10731" t="s">
        <v>11455</v>
      </c>
      <c r="B10731" s="1">
        <v>45705</v>
      </c>
      <c r="C10731" t="s">
        <v>847</v>
      </c>
      <c r="D10731" t="s">
        <v>40</v>
      </c>
      <c r="E10731" t="s">
        <v>66</v>
      </c>
      <c r="F10731" t="s">
        <v>34</v>
      </c>
      <c r="G10731" t="s">
        <v>42</v>
      </c>
      <c r="H10731" t="s">
        <v>35</v>
      </c>
      <c r="I10731" t="s">
        <v>119</v>
      </c>
      <c r="J10731" t="s">
        <v>36</v>
      </c>
      <c r="K10731" t="s">
        <v>26</v>
      </c>
      <c r="L10731">
        <v>204.06</v>
      </c>
      <c r="M10731">
        <v>1.22</v>
      </c>
      <c r="N10731" t="s">
        <v>27</v>
      </c>
      <c r="O10731" t="s">
        <v>28</v>
      </c>
      <c r="P10731">
        <v>18</v>
      </c>
      <c r="Q10731" t="s">
        <v>29</v>
      </c>
    </row>
    <row r="10732" spans="1:17" x14ac:dyDescent="0.3">
      <c r="A10732" t="s">
        <v>11456</v>
      </c>
      <c r="B10732" s="1">
        <v>45744</v>
      </c>
      <c r="C10732" t="s">
        <v>450</v>
      </c>
      <c r="D10732" t="s">
        <v>94</v>
      </c>
      <c r="E10732" t="s">
        <v>20</v>
      </c>
      <c r="F10732" t="s">
        <v>21</v>
      </c>
      <c r="G10732" t="s">
        <v>84</v>
      </c>
      <c r="H10732" t="s">
        <v>50</v>
      </c>
      <c r="I10732" t="s">
        <v>119</v>
      </c>
      <c r="J10732" t="s">
        <v>61</v>
      </c>
      <c r="K10732" t="s">
        <v>44</v>
      </c>
      <c r="L10732">
        <v>98.23</v>
      </c>
      <c r="M10732">
        <v>2.16</v>
      </c>
      <c r="N10732" t="s">
        <v>27</v>
      </c>
      <c r="O10732" t="s">
        <v>28</v>
      </c>
      <c r="P10732">
        <v>37</v>
      </c>
      <c r="Q10732" t="s">
        <v>29</v>
      </c>
    </row>
    <row r="10733" spans="1:17" x14ac:dyDescent="0.3">
      <c r="A10733" t="s">
        <v>11457</v>
      </c>
      <c r="B10733" s="1">
        <v>45797</v>
      </c>
      <c r="C10733" t="s">
        <v>2490</v>
      </c>
      <c r="D10733" t="s">
        <v>102</v>
      </c>
      <c r="E10733" t="s">
        <v>20</v>
      </c>
      <c r="F10733" t="s">
        <v>56</v>
      </c>
      <c r="G10733" t="s">
        <v>22</v>
      </c>
      <c r="H10733" t="s">
        <v>60</v>
      </c>
      <c r="I10733" t="s">
        <v>24</v>
      </c>
      <c r="J10733" t="s">
        <v>61</v>
      </c>
      <c r="K10733" t="s">
        <v>44</v>
      </c>
      <c r="L10733">
        <v>73.02</v>
      </c>
      <c r="M10733">
        <v>1.61</v>
      </c>
      <c r="N10733" t="s">
        <v>27</v>
      </c>
      <c r="O10733" t="s">
        <v>28</v>
      </c>
      <c r="P10733">
        <v>4</v>
      </c>
      <c r="Q10733" t="s">
        <v>29</v>
      </c>
    </row>
    <row r="10734" spans="1:17" x14ac:dyDescent="0.3">
      <c r="A10734" t="s">
        <v>11458</v>
      </c>
      <c r="B10734" s="1">
        <v>45699</v>
      </c>
      <c r="C10734" t="s">
        <v>325</v>
      </c>
      <c r="D10734" t="s">
        <v>124</v>
      </c>
      <c r="E10734" t="s">
        <v>33</v>
      </c>
      <c r="F10734" t="s">
        <v>21</v>
      </c>
      <c r="G10734" t="s">
        <v>42</v>
      </c>
      <c r="H10734" t="s">
        <v>50</v>
      </c>
      <c r="I10734" t="s">
        <v>24</v>
      </c>
      <c r="J10734" t="s">
        <v>36</v>
      </c>
      <c r="K10734" t="s">
        <v>45</v>
      </c>
      <c r="L10734">
        <v>130.69</v>
      </c>
      <c r="M10734">
        <v>0.78</v>
      </c>
      <c r="N10734" t="s">
        <v>27</v>
      </c>
      <c r="O10734" t="s">
        <v>28</v>
      </c>
      <c r="P10734">
        <v>29</v>
      </c>
      <c r="Q10734" t="s">
        <v>29</v>
      </c>
    </row>
    <row r="10735" spans="1:17" x14ac:dyDescent="0.3">
      <c r="A10735" t="s">
        <v>11459</v>
      </c>
      <c r="B10735" s="1">
        <v>45660</v>
      </c>
      <c r="C10735" t="s">
        <v>1935</v>
      </c>
      <c r="D10735" t="s">
        <v>102</v>
      </c>
      <c r="E10735" t="s">
        <v>33</v>
      </c>
      <c r="F10735" t="s">
        <v>34</v>
      </c>
      <c r="G10735" t="s">
        <v>22</v>
      </c>
      <c r="H10735" t="s">
        <v>76</v>
      </c>
      <c r="I10735" t="s">
        <v>51</v>
      </c>
      <c r="J10735" t="s">
        <v>25</v>
      </c>
      <c r="K10735" t="s">
        <v>37</v>
      </c>
      <c r="L10735">
        <v>295.63</v>
      </c>
      <c r="M10735">
        <v>3.55</v>
      </c>
      <c r="N10735" t="s">
        <v>27</v>
      </c>
      <c r="O10735" t="s">
        <v>28</v>
      </c>
      <c r="P10735">
        <v>18</v>
      </c>
      <c r="Q10735" t="s">
        <v>29</v>
      </c>
    </row>
    <row r="10736" spans="1:17" x14ac:dyDescent="0.3">
      <c r="A10736" t="s">
        <v>11460</v>
      </c>
      <c r="B10736" s="1">
        <v>45683</v>
      </c>
      <c r="C10736" t="s">
        <v>229</v>
      </c>
      <c r="D10736" t="s">
        <v>75</v>
      </c>
      <c r="E10736" t="s">
        <v>55</v>
      </c>
      <c r="F10736" t="s">
        <v>34</v>
      </c>
      <c r="G10736" t="s">
        <v>84</v>
      </c>
      <c r="H10736" t="s">
        <v>60</v>
      </c>
      <c r="I10736" t="s">
        <v>24</v>
      </c>
      <c r="J10736" t="s">
        <v>36</v>
      </c>
      <c r="K10736" t="s">
        <v>37</v>
      </c>
      <c r="L10736">
        <v>71.78</v>
      </c>
      <c r="M10736">
        <v>0</v>
      </c>
      <c r="N10736" t="s">
        <v>69</v>
      </c>
      <c r="O10736" t="s">
        <v>307</v>
      </c>
      <c r="P10736">
        <v>61</v>
      </c>
      <c r="Q10736" t="s">
        <v>46</v>
      </c>
    </row>
    <row r="10737" spans="1:17" x14ac:dyDescent="0.3">
      <c r="A10737" t="s">
        <v>11461</v>
      </c>
      <c r="B10737" s="1">
        <v>45716</v>
      </c>
      <c r="C10737" t="s">
        <v>2314</v>
      </c>
      <c r="D10737" t="s">
        <v>54</v>
      </c>
      <c r="E10737" t="s">
        <v>55</v>
      </c>
      <c r="F10737" t="s">
        <v>34</v>
      </c>
      <c r="G10737" t="s">
        <v>22</v>
      </c>
      <c r="H10737" t="s">
        <v>50</v>
      </c>
      <c r="I10737" t="s">
        <v>51</v>
      </c>
      <c r="J10737" t="s">
        <v>61</v>
      </c>
      <c r="K10737" t="s">
        <v>37</v>
      </c>
      <c r="L10737">
        <v>5</v>
      </c>
      <c r="M10737">
        <v>0.11</v>
      </c>
      <c r="N10737" t="s">
        <v>27</v>
      </c>
      <c r="O10737" t="s">
        <v>28</v>
      </c>
      <c r="P10737">
        <v>0</v>
      </c>
      <c r="Q10737" t="s">
        <v>29</v>
      </c>
    </row>
    <row r="10738" spans="1:17" x14ac:dyDescent="0.3">
      <c r="A10738" t="s">
        <v>11462</v>
      </c>
      <c r="B10738" s="1">
        <v>45773</v>
      </c>
      <c r="C10738" t="s">
        <v>3012</v>
      </c>
      <c r="D10738" t="s">
        <v>40</v>
      </c>
      <c r="E10738" t="s">
        <v>41</v>
      </c>
      <c r="F10738" t="s">
        <v>34</v>
      </c>
      <c r="G10738" t="s">
        <v>22</v>
      </c>
      <c r="H10738" t="s">
        <v>23</v>
      </c>
      <c r="I10738" t="s">
        <v>51</v>
      </c>
      <c r="J10738" t="s">
        <v>25</v>
      </c>
      <c r="K10738" t="s">
        <v>45</v>
      </c>
      <c r="L10738">
        <v>34.799999999999997</v>
      </c>
      <c r="M10738">
        <v>0.42</v>
      </c>
      <c r="N10738" t="s">
        <v>27</v>
      </c>
      <c r="O10738" t="s">
        <v>28</v>
      </c>
      <c r="P10738">
        <v>9</v>
      </c>
      <c r="Q10738" t="s">
        <v>29</v>
      </c>
    </row>
    <row r="10739" spans="1:17" x14ac:dyDescent="0.3">
      <c r="A10739" t="s">
        <v>11463</v>
      </c>
      <c r="B10739" s="1">
        <v>45732</v>
      </c>
      <c r="C10739" t="s">
        <v>999</v>
      </c>
      <c r="D10739" t="s">
        <v>32</v>
      </c>
      <c r="E10739" t="s">
        <v>66</v>
      </c>
      <c r="F10739" t="s">
        <v>34</v>
      </c>
      <c r="G10739" t="s">
        <v>22</v>
      </c>
      <c r="H10739" t="s">
        <v>103</v>
      </c>
      <c r="I10739" t="s">
        <v>24</v>
      </c>
      <c r="J10739" t="s">
        <v>25</v>
      </c>
      <c r="K10739" t="s">
        <v>37</v>
      </c>
      <c r="L10739">
        <v>136.02000000000001</v>
      </c>
      <c r="M10739">
        <v>1.63</v>
      </c>
      <c r="N10739" t="s">
        <v>27</v>
      </c>
      <c r="O10739" t="s">
        <v>28</v>
      </c>
      <c r="P10739">
        <v>1</v>
      </c>
      <c r="Q10739" t="s">
        <v>29</v>
      </c>
    </row>
    <row r="10740" spans="1:17" x14ac:dyDescent="0.3">
      <c r="A10740" t="s">
        <v>11464</v>
      </c>
      <c r="B10740" s="1">
        <v>45698</v>
      </c>
      <c r="C10740" t="s">
        <v>650</v>
      </c>
      <c r="D10740" t="s">
        <v>106</v>
      </c>
      <c r="E10740" t="s">
        <v>20</v>
      </c>
      <c r="F10740" t="s">
        <v>56</v>
      </c>
      <c r="G10740" t="s">
        <v>22</v>
      </c>
      <c r="H10740" t="s">
        <v>35</v>
      </c>
      <c r="I10740" t="s">
        <v>51</v>
      </c>
      <c r="J10740" t="s">
        <v>25</v>
      </c>
      <c r="K10740" t="s">
        <v>45</v>
      </c>
      <c r="L10740">
        <v>22.17</v>
      </c>
      <c r="M10740">
        <v>0.27</v>
      </c>
      <c r="N10740" t="s">
        <v>27</v>
      </c>
      <c r="O10740" t="s">
        <v>28</v>
      </c>
      <c r="P10740">
        <v>1</v>
      </c>
      <c r="Q10740" t="s">
        <v>29</v>
      </c>
    </row>
    <row r="10741" spans="1:17" x14ac:dyDescent="0.3">
      <c r="A10741" t="s">
        <v>11465</v>
      </c>
      <c r="B10741" s="1">
        <v>45727</v>
      </c>
      <c r="C10741" t="s">
        <v>176</v>
      </c>
      <c r="D10741" t="s">
        <v>49</v>
      </c>
      <c r="E10741" t="s">
        <v>20</v>
      </c>
      <c r="F10741" t="s">
        <v>34</v>
      </c>
      <c r="G10741" t="s">
        <v>42</v>
      </c>
      <c r="H10741" t="s">
        <v>99</v>
      </c>
      <c r="I10741" t="s">
        <v>24</v>
      </c>
      <c r="J10741" t="s">
        <v>25</v>
      </c>
      <c r="K10741" t="s">
        <v>44</v>
      </c>
      <c r="L10741">
        <v>149.54</v>
      </c>
      <c r="M10741">
        <v>1.79</v>
      </c>
      <c r="N10741" t="s">
        <v>27</v>
      </c>
      <c r="O10741" t="s">
        <v>28</v>
      </c>
      <c r="P10741">
        <v>23</v>
      </c>
      <c r="Q10741" t="s">
        <v>29</v>
      </c>
    </row>
    <row r="10742" spans="1:17" x14ac:dyDescent="0.3">
      <c r="A10742" t="s">
        <v>11466</v>
      </c>
      <c r="B10742" s="1">
        <v>45808</v>
      </c>
      <c r="C10742" t="s">
        <v>767</v>
      </c>
      <c r="D10742" t="s">
        <v>94</v>
      </c>
      <c r="E10742" t="s">
        <v>66</v>
      </c>
      <c r="F10742" t="s">
        <v>56</v>
      </c>
      <c r="G10742" t="s">
        <v>22</v>
      </c>
      <c r="H10742" t="s">
        <v>35</v>
      </c>
      <c r="I10742" t="s">
        <v>24</v>
      </c>
      <c r="J10742" t="s">
        <v>61</v>
      </c>
      <c r="K10742" t="s">
        <v>45</v>
      </c>
      <c r="L10742">
        <v>131.47</v>
      </c>
      <c r="M10742">
        <v>2.89</v>
      </c>
      <c r="N10742" t="s">
        <v>27</v>
      </c>
      <c r="O10742" t="s">
        <v>28</v>
      </c>
      <c r="P10742">
        <v>15</v>
      </c>
      <c r="Q10742" t="s">
        <v>29</v>
      </c>
    </row>
    <row r="10743" spans="1:17" x14ac:dyDescent="0.3">
      <c r="A10743" t="s">
        <v>11467</v>
      </c>
      <c r="B10743" s="1">
        <v>45711</v>
      </c>
      <c r="C10743" t="s">
        <v>1601</v>
      </c>
      <c r="D10743" t="s">
        <v>54</v>
      </c>
      <c r="E10743" t="s">
        <v>66</v>
      </c>
      <c r="F10743" t="s">
        <v>34</v>
      </c>
      <c r="G10743" t="s">
        <v>22</v>
      </c>
      <c r="H10743" t="s">
        <v>76</v>
      </c>
      <c r="I10743" t="s">
        <v>44</v>
      </c>
      <c r="J10743" t="s">
        <v>25</v>
      </c>
      <c r="K10743" t="s">
        <v>37</v>
      </c>
      <c r="L10743">
        <v>579.16999999999996</v>
      </c>
      <c r="M10743">
        <v>6.95</v>
      </c>
      <c r="N10743" t="s">
        <v>27</v>
      </c>
      <c r="O10743" t="s">
        <v>28</v>
      </c>
      <c r="P10743">
        <v>65</v>
      </c>
      <c r="Q10743" t="s">
        <v>46</v>
      </c>
    </row>
    <row r="10744" spans="1:17" x14ac:dyDescent="0.3">
      <c r="A10744" t="s">
        <v>11468</v>
      </c>
      <c r="B10744" s="1">
        <v>45793</v>
      </c>
      <c r="C10744" t="s">
        <v>1540</v>
      </c>
      <c r="D10744" t="s">
        <v>54</v>
      </c>
      <c r="E10744" t="s">
        <v>66</v>
      </c>
      <c r="F10744" t="s">
        <v>56</v>
      </c>
      <c r="G10744" t="s">
        <v>22</v>
      </c>
      <c r="H10744" t="s">
        <v>76</v>
      </c>
      <c r="I10744" t="s">
        <v>24</v>
      </c>
      <c r="J10744" t="s">
        <v>36</v>
      </c>
      <c r="K10744" t="s">
        <v>37</v>
      </c>
      <c r="L10744">
        <v>147.35</v>
      </c>
      <c r="M10744">
        <v>0.88</v>
      </c>
      <c r="N10744" t="s">
        <v>27</v>
      </c>
      <c r="O10744" t="s">
        <v>28</v>
      </c>
      <c r="P10744">
        <v>23</v>
      </c>
      <c r="Q10744" t="s">
        <v>29</v>
      </c>
    </row>
    <row r="10745" spans="1:17" x14ac:dyDescent="0.3">
      <c r="A10745" t="s">
        <v>11469</v>
      </c>
      <c r="B10745" s="1">
        <v>45714</v>
      </c>
      <c r="C10745" t="s">
        <v>644</v>
      </c>
      <c r="D10745" t="s">
        <v>94</v>
      </c>
      <c r="E10745" t="s">
        <v>20</v>
      </c>
      <c r="F10745" t="s">
        <v>34</v>
      </c>
      <c r="G10745" t="s">
        <v>22</v>
      </c>
      <c r="H10745" t="s">
        <v>23</v>
      </c>
      <c r="I10745" t="s">
        <v>24</v>
      </c>
      <c r="J10745" t="s">
        <v>25</v>
      </c>
      <c r="K10745" t="s">
        <v>26</v>
      </c>
      <c r="L10745">
        <v>165.6</v>
      </c>
      <c r="M10745">
        <v>1.99</v>
      </c>
      <c r="N10745" t="s">
        <v>27</v>
      </c>
      <c r="O10745" t="s">
        <v>28</v>
      </c>
      <c r="P10745">
        <v>11</v>
      </c>
      <c r="Q10745" t="s">
        <v>29</v>
      </c>
    </row>
    <row r="10746" spans="1:17" x14ac:dyDescent="0.3">
      <c r="A10746" t="s">
        <v>11470</v>
      </c>
      <c r="B10746" s="1">
        <v>45684</v>
      </c>
      <c r="C10746" t="s">
        <v>260</v>
      </c>
      <c r="D10746" t="s">
        <v>124</v>
      </c>
      <c r="E10746" t="s">
        <v>20</v>
      </c>
      <c r="F10746" t="s">
        <v>34</v>
      </c>
      <c r="G10746" t="s">
        <v>42</v>
      </c>
      <c r="H10746" t="s">
        <v>23</v>
      </c>
      <c r="I10746" t="s">
        <v>24</v>
      </c>
      <c r="J10746" t="s">
        <v>61</v>
      </c>
      <c r="K10746" t="s">
        <v>37</v>
      </c>
      <c r="L10746">
        <v>49.82</v>
      </c>
      <c r="M10746">
        <v>1.1000000000000001</v>
      </c>
      <c r="N10746" t="s">
        <v>27</v>
      </c>
      <c r="O10746" t="s">
        <v>28</v>
      </c>
      <c r="P10746">
        <v>26</v>
      </c>
      <c r="Q10746" t="s">
        <v>29</v>
      </c>
    </row>
    <row r="10747" spans="1:17" x14ac:dyDescent="0.3">
      <c r="A10747" t="s">
        <v>11471</v>
      </c>
      <c r="B10747" s="1">
        <v>45831</v>
      </c>
      <c r="C10747" t="s">
        <v>806</v>
      </c>
      <c r="D10747" t="s">
        <v>40</v>
      </c>
      <c r="E10747" t="s">
        <v>66</v>
      </c>
      <c r="F10747" t="s">
        <v>34</v>
      </c>
      <c r="G10747" t="s">
        <v>42</v>
      </c>
      <c r="H10747" t="s">
        <v>79</v>
      </c>
      <c r="I10747" t="s">
        <v>51</v>
      </c>
      <c r="J10747" t="s">
        <v>25</v>
      </c>
      <c r="K10747" t="s">
        <v>37</v>
      </c>
      <c r="L10747">
        <v>60.25</v>
      </c>
      <c r="M10747">
        <v>0.72</v>
      </c>
      <c r="N10747" t="s">
        <v>27</v>
      </c>
      <c r="O10747" t="s">
        <v>28</v>
      </c>
      <c r="P10747">
        <v>21</v>
      </c>
      <c r="Q10747" t="s">
        <v>29</v>
      </c>
    </row>
    <row r="10748" spans="1:17" x14ac:dyDescent="0.3">
      <c r="A10748" t="s">
        <v>11472</v>
      </c>
      <c r="B10748" s="1">
        <v>45780</v>
      </c>
      <c r="C10748" t="s">
        <v>68</v>
      </c>
      <c r="D10748" t="s">
        <v>65</v>
      </c>
      <c r="E10748" t="s">
        <v>66</v>
      </c>
      <c r="F10748" t="s">
        <v>34</v>
      </c>
      <c r="G10748" t="s">
        <v>22</v>
      </c>
      <c r="H10748" t="s">
        <v>99</v>
      </c>
      <c r="I10748" t="s">
        <v>51</v>
      </c>
      <c r="J10748" t="s">
        <v>61</v>
      </c>
      <c r="K10748" t="s">
        <v>37</v>
      </c>
      <c r="L10748">
        <v>70.75</v>
      </c>
      <c r="M10748">
        <v>1.56</v>
      </c>
      <c r="N10748" t="s">
        <v>27</v>
      </c>
      <c r="O10748" t="s">
        <v>28</v>
      </c>
      <c r="P10748">
        <v>12</v>
      </c>
      <c r="Q10748" t="s">
        <v>29</v>
      </c>
    </row>
    <row r="10749" spans="1:17" x14ac:dyDescent="0.3">
      <c r="A10749" t="s">
        <v>11473</v>
      </c>
      <c r="B10749" s="1">
        <v>45737</v>
      </c>
      <c r="C10749" t="s">
        <v>1244</v>
      </c>
      <c r="D10749" t="s">
        <v>94</v>
      </c>
      <c r="E10749" t="s">
        <v>55</v>
      </c>
      <c r="F10749" t="s">
        <v>34</v>
      </c>
      <c r="G10749" t="s">
        <v>22</v>
      </c>
      <c r="H10749" t="s">
        <v>35</v>
      </c>
      <c r="I10749" t="s">
        <v>51</v>
      </c>
      <c r="J10749" t="s">
        <v>25</v>
      </c>
      <c r="K10749" t="s">
        <v>45</v>
      </c>
      <c r="L10749">
        <v>263.11</v>
      </c>
      <c r="M10749">
        <v>3.16</v>
      </c>
      <c r="N10749" t="s">
        <v>27</v>
      </c>
      <c r="O10749" t="s">
        <v>28</v>
      </c>
      <c r="P10749">
        <v>12</v>
      </c>
      <c r="Q10749" t="s">
        <v>29</v>
      </c>
    </row>
    <row r="10750" spans="1:17" x14ac:dyDescent="0.3">
      <c r="A10750" t="s">
        <v>11474</v>
      </c>
      <c r="B10750" s="1">
        <v>45687</v>
      </c>
      <c r="C10750" t="s">
        <v>1239</v>
      </c>
      <c r="D10750" t="s">
        <v>124</v>
      </c>
      <c r="E10750" t="s">
        <v>33</v>
      </c>
      <c r="F10750" t="s">
        <v>34</v>
      </c>
      <c r="G10750" t="s">
        <v>22</v>
      </c>
      <c r="H10750" t="s">
        <v>50</v>
      </c>
      <c r="I10750" t="s">
        <v>24</v>
      </c>
      <c r="J10750" t="s">
        <v>61</v>
      </c>
      <c r="K10750" t="s">
        <v>45</v>
      </c>
      <c r="L10750">
        <v>66.44</v>
      </c>
      <c r="M10750">
        <v>1.46</v>
      </c>
      <c r="N10750" t="s">
        <v>27</v>
      </c>
      <c r="O10750" t="s">
        <v>28</v>
      </c>
      <c r="P10750">
        <v>8</v>
      </c>
      <c r="Q10750" t="s">
        <v>29</v>
      </c>
    </row>
    <row r="10751" spans="1:17" x14ac:dyDescent="0.3">
      <c r="A10751" t="s">
        <v>11475</v>
      </c>
      <c r="B10751" s="1">
        <v>45770</v>
      </c>
      <c r="C10751" t="s">
        <v>1246</v>
      </c>
      <c r="D10751" t="s">
        <v>118</v>
      </c>
      <c r="E10751" t="s">
        <v>55</v>
      </c>
      <c r="F10751" t="s">
        <v>21</v>
      </c>
      <c r="G10751" t="s">
        <v>22</v>
      </c>
      <c r="H10751" t="s">
        <v>79</v>
      </c>
      <c r="I10751" t="s">
        <v>44</v>
      </c>
      <c r="J10751" t="s">
        <v>111</v>
      </c>
      <c r="K10751" t="s">
        <v>26</v>
      </c>
      <c r="L10751">
        <v>120.9</v>
      </c>
      <c r="M10751">
        <v>0.48</v>
      </c>
      <c r="N10751" t="s">
        <v>27</v>
      </c>
      <c r="O10751" t="s">
        <v>28</v>
      </c>
      <c r="P10751">
        <v>10</v>
      </c>
      <c r="Q10751" t="s">
        <v>29</v>
      </c>
    </row>
    <row r="10752" spans="1:17" x14ac:dyDescent="0.3">
      <c r="A10752" t="s">
        <v>11476</v>
      </c>
      <c r="B10752" s="1">
        <v>45679</v>
      </c>
      <c r="C10752" t="s">
        <v>826</v>
      </c>
      <c r="D10752" t="s">
        <v>19</v>
      </c>
      <c r="E10752" t="s">
        <v>33</v>
      </c>
      <c r="F10752" t="s">
        <v>56</v>
      </c>
      <c r="G10752" t="s">
        <v>42</v>
      </c>
      <c r="H10752" t="s">
        <v>79</v>
      </c>
      <c r="I10752" t="s">
        <v>24</v>
      </c>
      <c r="J10752" t="s">
        <v>25</v>
      </c>
      <c r="K10752" t="s">
        <v>45</v>
      </c>
      <c r="L10752">
        <v>44.02</v>
      </c>
      <c r="M10752">
        <v>0.53</v>
      </c>
      <c r="N10752" t="s">
        <v>27</v>
      </c>
      <c r="O10752" t="s">
        <v>28</v>
      </c>
      <c r="P10752">
        <v>24</v>
      </c>
      <c r="Q10752" t="s">
        <v>29</v>
      </c>
    </row>
    <row r="10753" spans="1:17" x14ac:dyDescent="0.3">
      <c r="A10753" t="s">
        <v>11477</v>
      </c>
      <c r="B10753" s="1">
        <v>45704</v>
      </c>
      <c r="C10753" t="s">
        <v>2244</v>
      </c>
      <c r="D10753" t="s">
        <v>124</v>
      </c>
      <c r="E10753" t="s">
        <v>66</v>
      </c>
      <c r="F10753" t="s">
        <v>34</v>
      </c>
      <c r="G10753" t="s">
        <v>42</v>
      </c>
      <c r="H10753" t="s">
        <v>99</v>
      </c>
      <c r="I10753" t="s">
        <v>119</v>
      </c>
      <c r="J10753" t="s">
        <v>36</v>
      </c>
      <c r="K10753" t="s">
        <v>37</v>
      </c>
      <c r="L10753">
        <v>163.49</v>
      </c>
      <c r="M10753">
        <v>0.98</v>
      </c>
      <c r="N10753" t="s">
        <v>27</v>
      </c>
      <c r="O10753" t="s">
        <v>28</v>
      </c>
      <c r="P10753">
        <v>15</v>
      </c>
      <c r="Q10753" t="s">
        <v>29</v>
      </c>
    </row>
    <row r="10754" spans="1:17" x14ac:dyDescent="0.3">
      <c r="A10754" t="s">
        <v>11478</v>
      </c>
      <c r="B10754" s="1">
        <v>45772</v>
      </c>
      <c r="C10754" t="s">
        <v>597</v>
      </c>
      <c r="D10754" t="s">
        <v>118</v>
      </c>
      <c r="E10754" t="s">
        <v>33</v>
      </c>
      <c r="F10754" t="s">
        <v>34</v>
      </c>
      <c r="G10754" t="s">
        <v>22</v>
      </c>
      <c r="H10754" t="s">
        <v>23</v>
      </c>
      <c r="I10754" t="s">
        <v>51</v>
      </c>
      <c r="J10754" t="s">
        <v>36</v>
      </c>
      <c r="K10754" t="s">
        <v>44</v>
      </c>
      <c r="L10754">
        <v>56.6</v>
      </c>
      <c r="M10754">
        <v>0.34</v>
      </c>
      <c r="N10754" t="s">
        <v>27</v>
      </c>
      <c r="O10754" t="s">
        <v>28</v>
      </c>
      <c r="P10754">
        <v>3</v>
      </c>
      <c r="Q10754" t="s">
        <v>29</v>
      </c>
    </row>
    <row r="10755" spans="1:17" x14ac:dyDescent="0.3">
      <c r="A10755" t="s">
        <v>11479</v>
      </c>
      <c r="B10755" s="1">
        <v>45782</v>
      </c>
      <c r="C10755" t="s">
        <v>960</v>
      </c>
      <c r="D10755" t="s">
        <v>124</v>
      </c>
      <c r="E10755" t="s">
        <v>66</v>
      </c>
      <c r="F10755" t="s">
        <v>34</v>
      </c>
      <c r="G10755" t="s">
        <v>22</v>
      </c>
      <c r="H10755" t="s">
        <v>23</v>
      </c>
      <c r="I10755" t="s">
        <v>24</v>
      </c>
      <c r="J10755" t="s">
        <v>111</v>
      </c>
      <c r="K10755" t="s">
        <v>44</v>
      </c>
      <c r="L10755">
        <v>64.53</v>
      </c>
      <c r="M10755">
        <v>0.26</v>
      </c>
      <c r="N10755" t="s">
        <v>27</v>
      </c>
      <c r="O10755" t="s">
        <v>28</v>
      </c>
      <c r="P10755">
        <v>1</v>
      </c>
      <c r="Q10755" t="s">
        <v>29</v>
      </c>
    </row>
    <row r="10756" spans="1:17" x14ac:dyDescent="0.3">
      <c r="A10756" t="s">
        <v>11480</v>
      </c>
      <c r="B10756" s="1">
        <v>45681</v>
      </c>
      <c r="C10756" t="s">
        <v>98</v>
      </c>
      <c r="D10756" t="s">
        <v>54</v>
      </c>
      <c r="E10756" t="s">
        <v>41</v>
      </c>
      <c r="F10756" t="s">
        <v>34</v>
      </c>
      <c r="G10756" t="s">
        <v>42</v>
      </c>
      <c r="H10756" t="s">
        <v>76</v>
      </c>
      <c r="I10756" t="s">
        <v>44</v>
      </c>
      <c r="J10756" t="s">
        <v>25</v>
      </c>
      <c r="K10756" t="s">
        <v>45</v>
      </c>
      <c r="L10756">
        <v>141.97</v>
      </c>
      <c r="M10756">
        <v>1.7</v>
      </c>
      <c r="N10756" t="s">
        <v>27</v>
      </c>
      <c r="O10756" t="s">
        <v>28</v>
      </c>
      <c r="P10756">
        <v>43</v>
      </c>
      <c r="Q10756" t="s">
        <v>46</v>
      </c>
    </row>
    <row r="10757" spans="1:17" x14ac:dyDescent="0.3">
      <c r="A10757" t="s">
        <v>11481</v>
      </c>
      <c r="B10757" s="1">
        <v>45728</v>
      </c>
      <c r="C10757" t="s">
        <v>188</v>
      </c>
      <c r="D10757" t="s">
        <v>49</v>
      </c>
      <c r="E10757" t="s">
        <v>41</v>
      </c>
      <c r="F10757" t="s">
        <v>56</v>
      </c>
      <c r="G10757" t="s">
        <v>22</v>
      </c>
      <c r="H10757" t="s">
        <v>35</v>
      </c>
      <c r="I10757" t="s">
        <v>51</v>
      </c>
      <c r="J10757" t="s">
        <v>25</v>
      </c>
      <c r="K10757" t="s">
        <v>62</v>
      </c>
      <c r="L10757">
        <v>88.57</v>
      </c>
      <c r="M10757">
        <v>1.06</v>
      </c>
      <c r="N10757" t="s">
        <v>27</v>
      </c>
      <c r="O10757" t="s">
        <v>28</v>
      </c>
      <c r="P10757">
        <v>12</v>
      </c>
      <c r="Q10757" t="s">
        <v>29</v>
      </c>
    </row>
    <row r="10758" spans="1:17" x14ac:dyDescent="0.3">
      <c r="A10758" t="s">
        <v>11482</v>
      </c>
      <c r="B10758" s="1">
        <v>45773</v>
      </c>
      <c r="C10758" t="s">
        <v>1464</v>
      </c>
      <c r="D10758" t="s">
        <v>54</v>
      </c>
      <c r="E10758" t="s">
        <v>33</v>
      </c>
      <c r="F10758" t="s">
        <v>34</v>
      </c>
      <c r="G10758" t="s">
        <v>22</v>
      </c>
      <c r="H10758" t="s">
        <v>57</v>
      </c>
      <c r="I10758" t="s">
        <v>51</v>
      </c>
      <c r="J10758" t="s">
        <v>61</v>
      </c>
      <c r="K10758" t="s">
        <v>45</v>
      </c>
      <c r="L10758">
        <v>104.81</v>
      </c>
      <c r="M10758">
        <v>2.31</v>
      </c>
      <c r="N10758" t="s">
        <v>27</v>
      </c>
      <c r="O10758" t="s">
        <v>28</v>
      </c>
      <c r="P10758">
        <v>8</v>
      </c>
      <c r="Q10758" t="s">
        <v>29</v>
      </c>
    </row>
    <row r="10759" spans="1:17" x14ac:dyDescent="0.3">
      <c r="A10759" t="s">
        <v>11483</v>
      </c>
      <c r="B10759" s="1">
        <v>45660</v>
      </c>
      <c r="C10759" t="s">
        <v>582</v>
      </c>
      <c r="D10759" t="s">
        <v>160</v>
      </c>
      <c r="E10759" t="s">
        <v>55</v>
      </c>
      <c r="F10759" t="s">
        <v>34</v>
      </c>
      <c r="G10759" t="s">
        <v>22</v>
      </c>
      <c r="H10759" t="s">
        <v>99</v>
      </c>
      <c r="I10759" t="s">
        <v>119</v>
      </c>
      <c r="J10759" t="s">
        <v>36</v>
      </c>
      <c r="K10759" t="s">
        <v>37</v>
      </c>
      <c r="L10759">
        <v>53.8</v>
      </c>
      <c r="M10759">
        <v>0.32</v>
      </c>
      <c r="N10759" t="s">
        <v>27</v>
      </c>
      <c r="O10759" t="s">
        <v>28</v>
      </c>
      <c r="P10759">
        <v>0</v>
      </c>
      <c r="Q10759" t="s">
        <v>29</v>
      </c>
    </row>
    <row r="10760" spans="1:17" x14ac:dyDescent="0.3">
      <c r="A10760" t="s">
        <v>11484</v>
      </c>
      <c r="B10760" s="1">
        <v>45668</v>
      </c>
      <c r="C10760" t="s">
        <v>730</v>
      </c>
      <c r="D10760" t="s">
        <v>65</v>
      </c>
      <c r="E10760" t="s">
        <v>41</v>
      </c>
      <c r="F10760" t="s">
        <v>21</v>
      </c>
      <c r="G10760" t="s">
        <v>22</v>
      </c>
      <c r="H10760" t="s">
        <v>57</v>
      </c>
      <c r="I10760" t="s">
        <v>24</v>
      </c>
      <c r="J10760" t="s">
        <v>25</v>
      </c>
      <c r="K10760" t="s">
        <v>45</v>
      </c>
      <c r="L10760">
        <v>28.53</v>
      </c>
      <c r="M10760">
        <v>0.34</v>
      </c>
      <c r="N10760" t="s">
        <v>27</v>
      </c>
      <c r="O10760" t="s">
        <v>28</v>
      </c>
      <c r="P10760">
        <v>4</v>
      </c>
      <c r="Q10760" t="s">
        <v>29</v>
      </c>
    </row>
    <row r="10761" spans="1:17" x14ac:dyDescent="0.3">
      <c r="A10761" t="s">
        <v>11485</v>
      </c>
      <c r="B10761" s="1">
        <v>45811</v>
      </c>
      <c r="C10761" t="s">
        <v>101</v>
      </c>
      <c r="D10761" t="s">
        <v>102</v>
      </c>
      <c r="E10761" t="s">
        <v>20</v>
      </c>
      <c r="F10761" t="s">
        <v>34</v>
      </c>
      <c r="G10761" t="s">
        <v>42</v>
      </c>
      <c r="H10761" t="s">
        <v>50</v>
      </c>
      <c r="I10761" t="s">
        <v>51</v>
      </c>
      <c r="J10761" t="s">
        <v>61</v>
      </c>
      <c r="K10761" t="s">
        <v>37</v>
      </c>
      <c r="L10761">
        <v>94.24</v>
      </c>
      <c r="M10761">
        <v>2.0699999999999998</v>
      </c>
      <c r="N10761" t="s">
        <v>27</v>
      </c>
      <c r="O10761" t="s">
        <v>28</v>
      </c>
      <c r="P10761">
        <v>22</v>
      </c>
      <c r="Q10761" t="s">
        <v>29</v>
      </c>
    </row>
    <row r="10762" spans="1:17" x14ac:dyDescent="0.3">
      <c r="A10762" t="s">
        <v>11486</v>
      </c>
      <c r="B10762" s="1">
        <v>45711</v>
      </c>
      <c r="C10762" t="s">
        <v>264</v>
      </c>
      <c r="D10762" t="s">
        <v>106</v>
      </c>
      <c r="E10762" t="s">
        <v>55</v>
      </c>
      <c r="F10762" t="s">
        <v>34</v>
      </c>
      <c r="G10762" t="s">
        <v>22</v>
      </c>
      <c r="H10762" t="s">
        <v>79</v>
      </c>
      <c r="I10762" t="s">
        <v>24</v>
      </c>
      <c r="J10762" t="s">
        <v>25</v>
      </c>
      <c r="K10762" t="s">
        <v>62</v>
      </c>
      <c r="L10762">
        <v>53.22</v>
      </c>
      <c r="M10762">
        <v>0.64</v>
      </c>
      <c r="N10762" t="s">
        <v>27</v>
      </c>
      <c r="O10762" t="s">
        <v>28</v>
      </c>
      <c r="P10762">
        <v>5</v>
      </c>
      <c r="Q10762" t="s">
        <v>29</v>
      </c>
    </row>
    <row r="10763" spans="1:17" x14ac:dyDescent="0.3">
      <c r="A10763" t="s">
        <v>11487</v>
      </c>
      <c r="B10763" s="1">
        <v>45819</v>
      </c>
      <c r="C10763" t="s">
        <v>4947</v>
      </c>
      <c r="D10763" t="s">
        <v>19</v>
      </c>
      <c r="E10763" t="s">
        <v>66</v>
      </c>
      <c r="F10763" t="s">
        <v>34</v>
      </c>
      <c r="G10763" t="s">
        <v>42</v>
      </c>
      <c r="H10763" t="s">
        <v>50</v>
      </c>
      <c r="I10763" t="s">
        <v>24</v>
      </c>
      <c r="J10763" t="s">
        <v>36</v>
      </c>
      <c r="K10763" t="s">
        <v>45</v>
      </c>
      <c r="L10763">
        <v>55.44</v>
      </c>
      <c r="M10763">
        <v>0</v>
      </c>
      <c r="N10763" t="s">
        <v>69</v>
      </c>
      <c r="O10763" t="s">
        <v>85</v>
      </c>
      <c r="P10763">
        <v>38</v>
      </c>
      <c r="Q10763" t="s">
        <v>29</v>
      </c>
    </row>
    <row r="10764" spans="1:17" x14ac:dyDescent="0.3">
      <c r="A10764" t="s">
        <v>11488</v>
      </c>
      <c r="B10764" s="1">
        <v>45769</v>
      </c>
      <c r="C10764" t="s">
        <v>313</v>
      </c>
      <c r="D10764" t="s">
        <v>49</v>
      </c>
      <c r="E10764" t="s">
        <v>66</v>
      </c>
      <c r="F10764" t="s">
        <v>34</v>
      </c>
      <c r="G10764" t="s">
        <v>22</v>
      </c>
      <c r="H10764" t="s">
        <v>76</v>
      </c>
      <c r="I10764" t="s">
        <v>44</v>
      </c>
      <c r="J10764" t="s">
        <v>36</v>
      </c>
      <c r="K10764" t="s">
        <v>45</v>
      </c>
      <c r="L10764">
        <v>243.43</v>
      </c>
      <c r="M10764">
        <v>1.46</v>
      </c>
      <c r="N10764" t="s">
        <v>27</v>
      </c>
      <c r="O10764" t="s">
        <v>28</v>
      </c>
      <c r="P10764">
        <v>29</v>
      </c>
      <c r="Q10764" t="s">
        <v>29</v>
      </c>
    </row>
    <row r="10765" spans="1:17" x14ac:dyDescent="0.3">
      <c r="A10765" t="s">
        <v>11489</v>
      </c>
      <c r="B10765" s="1">
        <v>45814</v>
      </c>
      <c r="C10765" t="s">
        <v>83</v>
      </c>
      <c r="D10765" t="s">
        <v>40</v>
      </c>
      <c r="E10765" t="s">
        <v>55</v>
      </c>
      <c r="F10765" t="s">
        <v>56</v>
      </c>
      <c r="G10765" t="s">
        <v>84</v>
      </c>
      <c r="H10765" t="s">
        <v>23</v>
      </c>
      <c r="I10765" t="s">
        <v>24</v>
      </c>
      <c r="J10765" t="s">
        <v>36</v>
      </c>
      <c r="K10765" t="s">
        <v>62</v>
      </c>
      <c r="L10765">
        <v>41.74</v>
      </c>
      <c r="M10765">
        <v>0.25</v>
      </c>
      <c r="N10765" t="s">
        <v>27</v>
      </c>
      <c r="O10765" t="s">
        <v>28</v>
      </c>
      <c r="P10765">
        <v>43</v>
      </c>
      <c r="Q10765" t="s">
        <v>46</v>
      </c>
    </row>
    <row r="10766" spans="1:17" x14ac:dyDescent="0.3">
      <c r="A10766" t="s">
        <v>11490</v>
      </c>
      <c r="B10766" s="1">
        <v>45805</v>
      </c>
      <c r="C10766" t="s">
        <v>306</v>
      </c>
      <c r="D10766" t="s">
        <v>89</v>
      </c>
      <c r="E10766" t="s">
        <v>33</v>
      </c>
      <c r="F10766" t="s">
        <v>34</v>
      </c>
      <c r="G10766" t="s">
        <v>42</v>
      </c>
      <c r="H10766" t="s">
        <v>103</v>
      </c>
      <c r="I10766" t="s">
        <v>24</v>
      </c>
      <c r="J10766" t="s">
        <v>36</v>
      </c>
      <c r="K10766" t="s">
        <v>45</v>
      </c>
      <c r="L10766">
        <v>291.18</v>
      </c>
      <c r="M10766">
        <v>1.75</v>
      </c>
      <c r="N10766" t="s">
        <v>27</v>
      </c>
      <c r="O10766" t="s">
        <v>28</v>
      </c>
      <c r="P10766">
        <v>20</v>
      </c>
      <c r="Q10766" t="s">
        <v>29</v>
      </c>
    </row>
    <row r="10767" spans="1:17" x14ac:dyDescent="0.3">
      <c r="A10767" t="s">
        <v>11491</v>
      </c>
      <c r="B10767" s="1">
        <v>45672</v>
      </c>
      <c r="C10767" t="s">
        <v>1615</v>
      </c>
      <c r="D10767" t="s">
        <v>49</v>
      </c>
      <c r="E10767" t="s">
        <v>55</v>
      </c>
      <c r="F10767" t="s">
        <v>34</v>
      </c>
      <c r="G10767" t="s">
        <v>84</v>
      </c>
      <c r="H10767" t="s">
        <v>50</v>
      </c>
      <c r="I10767" t="s">
        <v>51</v>
      </c>
      <c r="J10767" t="s">
        <v>36</v>
      </c>
      <c r="K10767" t="s">
        <v>62</v>
      </c>
      <c r="L10767">
        <v>31.07</v>
      </c>
      <c r="M10767">
        <v>0.19</v>
      </c>
      <c r="N10767" t="s">
        <v>27</v>
      </c>
      <c r="O10767" t="s">
        <v>28</v>
      </c>
      <c r="P10767">
        <v>36</v>
      </c>
      <c r="Q10767" t="s">
        <v>29</v>
      </c>
    </row>
    <row r="10768" spans="1:17" x14ac:dyDescent="0.3">
      <c r="A10768" t="s">
        <v>11492</v>
      </c>
      <c r="B10768" s="1">
        <v>45785</v>
      </c>
      <c r="C10768" t="s">
        <v>700</v>
      </c>
      <c r="D10768" t="s">
        <v>118</v>
      </c>
      <c r="E10768" t="s">
        <v>41</v>
      </c>
      <c r="F10768" t="s">
        <v>56</v>
      </c>
      <c r="G10768" t="s">
        <v>22</v>
      </c>
      <c r="H10768" t="s">
        <v>99</v>
      </c>
      <c r="I10768" t="s">
        <v>24</v>
      </c>
      <c r="J10768" t="s">
        <v>36</v>
      </c>
      <c r="K10768" t="s">
        <v>62</v>
      </c>
      <c r="L10768">
        <v>47.91</v>
      </c>
      <c r="M10768">
        <v>0.28999999999999998</v>
      </c>
      <c r="N10768" t="s">
        <v>27</v>
      </c>
      <c r="O10768" t="s">
        <v>28</v>
      </c>
      <c r="P10768">
        <v>6</v>
      </c>
      <c r="Q10768" t="s">
        <v>29</v>
      </c>
    </row>
    <row r="10769" spans="1:17" x14ac:dyDescent="0.3">
      <c r="A10769" t="s">
        <v>11493</v>
      </c>
      <c r="B10769" s="1">
        <v>45829</v>
      </c>
      <c r="C10769" t="s">
        <v>210</v>
      </c>
      <c r="D10769" t="s">
        <v>203</v>
      </c>
      <c r="E10769" t="s">
        <v>20</v>
      </c>
      <c r="F10769" t="s">
        <v>34</v>
      </c>
      <c r="G10769" t="s">
        <v>22</v>
      </c>
      <c r="H10769" t="s">
        <v>76</v>
      </c>
      <c r="I10769" t="s">
        <v>24</v>
      </c>
      <c r="J10769" t="s">
        <v>25</v>
      </c>
      <c r="K10769" t="s">
        <v>62</v>
      </c>
      <c r="L10769">
        <v>289.99</v>
      </c>
      <c r="M10769">
        <v>3.48</v>
      </c>
      <c r="N10769" t="s">
        <v>27</v>
      </c>
      <c r="O10769" t="s">
        <v>28</v>
      </c>
      <c r="P10769">
        <v>28</v>
      </c>
      <c r="Q10769" t="s">
        <v>29</v>
      </c>
    </row>
    <row r="10770" spans="1:17" x14ac:dyDescent="0.3">
      <c r="A10770" t="s">
        <v>11494</v>
      </c>
      <c r="B10770" s="1">
        <v>45706</v>
      </c>
      <c r="C10770" t="s">
        <v>767</v>
      </c>
      <c r="D10770" t="s">
        <v>94</v>
      </c>
      <c r="E10770" t="s">
        <v>66</v>
      </c>
      <c r="F10770" t="s">
        <v>56</v>
      </c>
      <c r="G10770" t="s">
        <v>22</v>
      </c>
      <c r="H10770" t="s">
        <v>57</v>
      </c>
      <c r="I10770" t="s">
        <v>24</v>
      </c>
      <c r="J10770" t="s">
        <v>111</v>
      </c>
      <c r="K10770" t="s">
        <v>62</v>
      </c>
      <c r="L10770">
        <v>58.4</v>
      </c>
      <c r="M10770">
        <v>0.23</v>
      </c>
      <c r="N10770" t="s">
        <v>27</v>
      </c>
      <c r="O10770" t="s">
        <v>28</v>
      </c>
      <c r="P10770">
        <v>13</v>
      </c>
      <c r="Q10770" t="s">
        <v>29</v>
      </c>
    </row>
    <row r="10771" spans="1:17" x14ac:dyDescent="0.3">
      <c r="A10771" t="s">
        <v>11495</v>
      </c>
      <c r="B10771" s="1">
        <v>45775</v>
      </c>
      <c r="C10771" t="s">
        <v>162</v>
      </c>
      <c r="D10771" t="s">
        <v>32</v>
      </c>
      <c r="E10771" t="s">
        <v>20</v>
      </c>
      <c r="F10771" t="s">
        <v>34</v>
      </c>
      <c r="G10771" t="s">
        <v>22</v>
      </c>
      <c r="H10771" t="s">
        <v>99</v>
      </c>
      <c r="I10771" t="s">
        <v>24</v>
      </c>
      <c r="J10771" t="s">
        <v>36</v>
      </c>
      <c r="K10771" t="s">
        <v>37</v>
      </c>
      <c r="L10771">
        <v>79.53</v>
      </c>
      <c r="M10771">
        <v>0.48</v>
      </c>
      <c r="N10771" t="s">
        <v>27</v>
      </c>
      <c r="O10771" t="s">
        <v>28</v>
      </c>
      <c r="P10771">
        <v>5</v>
      </c>
      <c r="Q10771" t="s">
        <v>29</v>
      </c>
    </row>
    <row r="10772" spans="1:17" x14ac:dyDescent="0.3">
      <c r="A10772" t="s">
        <v>11496</v>
      </c>
      <c r="B10772" s="1">
        <v>45775</v>
      </c>
      <c r="C10772" t="s">
        <v>157</v>
      </c>
      <c r="D10772" t="s">
        <v>49</v>
      </c>
      <c r="E10772" t="s">
        <v>66</v>
      </c>
      <c r="F10772" t="s">
        <v>56</v>
      </c>
      <c r="G10772" t="s">
        <v>42</v>
      </c>
      <c r="H10772" t="s">
        <v>35</v>
      </c>
      <c r="I10772" t="s">
        <v>51</v>
      </c>
      <c r="J10772" t="s">
        <v>61</v>
      </c>
      <c r="K10772" t="s">
        <v>37</v>
      </c>
      <c r="L10772">
        <v>32.880000000000003</v>
      </c>
      <c r="M10772">
        <v>0.72</v>
      </c>
      <c r="N10772" t="s">
        <v>27</v>
      </c>
      <c r="O10772" t="s">
        <v>28</v>
      </c>
      <c r="P10772">
        <v>30</v>
      </c>
      <c r="Q10772" t="s">
        <v>29</v>
      </c>
    </row>
    <row r="10773" spans="1:17" x14ac:dyDescent="0.3">
      <c r="A10773" t="s">
        <v>11497</v>
      </c>
      <c r="B10773" s="1">
        <v>45739</v>
      </c>
      <c r="C10773" t="s">
        <v>260</v>
      </c>
      <c r="D10773" t="s">
        <v>124</v>
      </c>
      <c r="E10773" t="s">
        <v>20</v>
      </c>
      <c r="F10773" t="s">
        <v>34</v>
      </c>
      <c r="G10773" t="s">
        <v>42</v>
      </c>
      <c r="H10773" t="s">
        <v>76</v>
      </c>
      <c r="I10773" t="s">
        <v>51</v>
      </c>
      <c r="J10773" t="s">
        <v>61</v>
      </c>
      <c r="K10773" t="s">
        <v>45</v>
      </c>
      <c r="L10773">
        <v>174.37</v>
      </c>
      <c r="M10773">
        <v>3.84</v>
      </c>
      <c r="N10773" t="s">
        <v>27</v>
      </c>
      <c r="O10773" t="s">
        <v>28</v>
      </c>
      <c r="P10773">
        <v>32</v>
      </c>
      <c r="Q10773" t="s">
        <v>29</v>
      </c>
    </row>
    <row r="10774" spans="1:17" x14ac:dyDescent="0.3">
      <c r="A10774" t="s">
        <v>11498</v>
      </c>
      <c r="B10774" s="1">
        <v>45766</v>
      </c>
      <c r="C10774" t="s">
        <v>528</v>
      </c>
      <c r="D10774" t="s">
        <v>118</v>
      </c>
      <c r="E10774" t="s">
        <v>66</v>
      </c>
      <c r="F10774" t="s">
        <v>34</v>
      </c>
      <c r="G10774" t="s">
        <v>84</v>
      </c>
      <c r="H10774" t="s">
        <v>57</v>
      </c>
      <c r="I10774" t="s">
        <v>24</v>
      </c>
      <c r="J10774" t="s">
        <v>36</v>
      </c>
      <c r="K10774" t="s">
        <v>37</v>
      </c>
      <c r="L10774">
        <v>94</v>
      </c>
      <c r="M10774">
        <v>0.56000000000000005</v>
      </c>
      <c r="N10774" t="s">
        <v>27</v>
      </c>
      <c r="O10774" t="s">
        <v>28</v>
      </c>
      <c r="P10774">
        <v>38</v>
      </c>
      <c r="Q10774" t="s">
        <v>29</v>
      </c>
    </row>
    <row r="10775" spans="1:17" x14ac:dyDescent="0.3">
      <c r="A10775" t="s">
        <v>11499</v>
      </c>
      <c r="B10775" s="1">
        <v>45742</v>
      </c>
      <c r="C10775" t="s">
        <v>516</v>
      </c>
      <c r="D10775" t="s">
        <v>32</v>
      </c>
      <c r="E10775" t="s">
        <v>20</v>
      </c>
      <c r="F10775" t="s">
        <v>34</v>
      </c>
      <c r="G10775" t="s">
        <v>22</v>
      </c>
      <c r="H10775" t="s">
        <v>50</v>
      </c>
      <c r="I10775" t="s">
        <v>51</v>
      </c>
      <c r="J10775" t="s">
        <v>25</v>
      </c>
      <c r="K10775" t="s">
        <v>37</v>
      </c>
      <c r="L10775">
        <v>39.17</v>
      </c>
      <c r="M10775">
        <v>0.47</v>
      </c>
      <c r="N10775" t="s">
        <v>27</v>
      </c>
      <c r="O10775" t="s">
        <v>28</v>
      </c>
      <c r="P10775">
        <v>13</v>
      </c>
      <c r="Q10775" t="s">
        <v>29</v>
      </c>
    </row>
    <row r="10776" spans="1:17" x14ac:dyDescent="0.3">
      <c r="A10776" t="s">
        <v>11500</v>
      </c>
      <c r="B10776" s="1">
        <v>45688</v>
      </c>
      <c r="C10776" t="s">
        <v>972</v>
      </c>
      <c r="D10776" t="s">
        <v>118</v>
      </c>
      <c r="E10776" t="s">
        <v>20</v>
      </c>
      <c r="F10776" t="s">
        <v>34</v>
      </c>
      <c r="G10776" t="s">
        <v>42</v>
      </c>
      <c r="H10776" t="s">
        <v>57</v>
      </c>
      <c r="I10776" t="s">
        <v>44</v>
      </c>
      <c r="J10776" t="s">
        <v>61</v>
      </c>
      <c r="K10776" t="s">
        <v>37</v>
      </c>
      <c r="L10776">
        <v>28.42</v>
      </c>
      <c r="M10776">
        <v>0.63</v>
      </c>
      <c r="N10776" t="s">
        <v>27</v>
      </c>
      <c r="O10776" t="s">
        <v>28</v>
      </c>
      <c r="P10776">
        <v>30</v>
      </c>
      <c r="Q10776" t="s">
        <v>29</v>
      </c>
    </row>
    <row r="10777" spans="1:17" x14ac:dyDescent="0.3">
      <c r="A10777" t="s">
        <v>11501</v>
      </c>
      <c r="B10777" s="1">
        <v>45673</v>
      </c>
      <c r="C10777" t="s">
        <v>168</v>
      </c>
      <c r="D10777" t="s">
        <v>54</v>
      </c>
      <c r="E10777" t="s">
        <v>20</v>
      </c>
      <c r="F10777" t="s">
        <v>56</v>
      </c>
      <c r="G10777" t="s">
        <v>42</v>
      </c>
      <c r="H10777" t="s">
        <v>57</v>
      </c>
      <c r="I10777" t="s">
        <v>51</v>
      </c>
      <c r="J10777" t="s">
        <v>61</v>
      </c>
      <c r="K10777" t="s">
        <v>37</v>
      </c>
      <c r="L10777">
        <v>48.52</v>
      </c>
      <c r="M10777">
        <v>1.07</v>
      </c>
      <c r="N10777" t="s">
        <v>27</v>
      </c>
      <c r="O10777" t="s">
        <v>28</v>
      </c>
      <c r="P10777">
        <v>25</v>
      </c>
      <c r="Q10777" t="s">
        <v>29</v>
      </c>
    </row>
    <row r="10778" spans="1:17" x14ac:dyDescent="0.3">
      <c r="A10778" t="s">
        <v>11502</v>
      </c>
      <c r="B10778" s="1">
        <v>45716</v>
      </c>
      <c r="C10778" t="s">
        <v>876</v>
      </c>
      <c r="D10778" t="s">
        <v>203</v>
      </c>
      <c r="E10778" t="s">
        <v>41</v>
      </c>
      <c r="F10778" t="s">
        <v>21</v>
      </c>
      <c r="G10778" t="s">
        <v>22</v>
      </c>
      <c r="H10778" t="s">
        <v>76</v>
      </c>
      <c r="I10778" t="s">
        <v>51</v>
      </c>
      <c r="J10778" t="s">
        <v>25</v>
      </c>
      <c r="K10778" t="s">
        <v>37</v>
      </c>
      <c r="L10778">
        <v>215.23</v>
      </c>
      <c r="M10778">
        <v>2.58</v>
      </c>
      <c r="N10778" t="s">
        <v>27</v>
      </c>
      <c r="O10778" t="s">
        <v>28</v>
      </c>
      <c r="P10778">
        <v>28</v>
      </c>
      <c r="Q10778" t="s">
        <v>29</v>
      </c>
    </row>
    <row r="10779" spans="1:17" x14ac:dyDescent="0.3">
      <c r="A10779" t="s">
        <v>11503</v>
      </c>
      <c r="B10779" s="1">
        <v>45795</v>
      </c>
      <c r="C10779" t="s">
        <v>983</v>
      </c>
      <c r="D10779" t="s">
        <v>40</v>
      </c>
      <c r="E10779" t="s">
        <v>33</v>
      </c>
      <c r="F10779" t="s">
        <v>34</v>
      </c>
      <c r="G10779" t="s">
        <v>22</v>
      </c>
      <c r="H10779" t="s">
        <v>50</v>
      </c>
      <c r="I10779" t="s">
        <v>51</v>
      </c>
      <c r="J10779" t="s">
        <v>111</v>
      </c>
      <c r="K10779" t="s">
        <v>37</v>
      </c>
      <c r="L10779">
        <v>83.71</v>
      </c>
      <c r="M10779">
        <v>0.33</v>
      </c>
      <c r="N10779" t="s">
        <v>27</v>
      </c>
      <c r="O10779" t="s">
        <v>28</v>
      </c>
      <c r="P10779">
        <v>12</v>
      </c>
      <c r="Q10779" t="s">
        <v>29</v>
      </c>
    </row>
    <row r="10780" spans="1:17" x14ac:dyDescent="0.3">
      <c r="A10780" t="s">
        <v>11504</v>
      </c>
      <c r="B10780" s="1">
        <v>45671</v>
      </c>
      <c r="C10780" t="s">
        <v>1641</v>
      </c>
      <c r="D10780" t="s">
        <v>160</v>
      </c>
      <c r="E10780" t="s">
        <v>41</v>
      </c>
      <c r="F10780" t="s">
        <v>34</v>
      </c>
      <c r="G10780" t="s">
        <v>22</v>
      </c>
      <c r="H10780" t="s">
        <v>57</v>
      </c>
      <c r="I10780" t="s">
        <v>44</v>
      </c>
      <c r="J10780" t="s">
        <v>111</v>
      </c>
      <c r="K10780" t="s">
        <v>26</v>
      </c>
      <c r="L10780">
        <v>22.4</v>
      </c>
      <c r="M10780">
        <v>0.09</v>
      </c>
      <c r="N10780" t="s">
        <v>27</v>
      </c>
      <c r="O10780" t="s">
        <v>28</v>
      </c>
      <c r="P10780">
        <v>25</v>
      </c>
      <c r="Q10780" t="s">
        <v>29</v>
      </c>
    </row>
    <row r="10781" spans="1:17" x14ac:dyDescent="0.3">
      <c r="A10781" t="s">
        <v>11505</v>
      </c>
      <c r="B10781" s="1">
        <v>45749</v>
      </c>
      <c r="C10781" t="s">
        <v>732</v>
      </c>
      <c r="D10781" t="s">
        <v>94</v>
      </c>
      <c r="E10781" t="s">
        <v>33</v>
      </c>
      <c r="F10781" t="s">
        <v>34</v>
      </c>
      <c r="G10781" t="s">
        <v>22</v>
      </c>
      <c r="H10781" t="s">
        <v>50</v>
      </c>
      <c r="I10781" t="s">
        <v>51</v>
      </c>
      <c r="J10781" t="s">
        <v>111</v>
      </c>
      <c r="K10781" t="s">
        <v>37</v>
      </c>
      <c r="L10781">
        <v>43.67</v>
      </c>
      <c r="M10781">
        <v>0.17</v>
      </c>
      <c r="N10781" t="s">
        <v>27</v>
      </c>
      <c r="O10781" t="s">
        <v>28</v>
      </c>
      <c r="P10781">
        <v>4</v>
      </c>
      <c r="Q10781" t="s">
        <v>29</v>
      </c>
    </row>
    <row r="10782" spans="1:17" x14ac:dyDescent="0.3">
      <c r="A10782" t="s">
        <v>11506</v>
      </c>
      <c r="B10782" s="1">
        <v>45789</v>
      </c>
      <c r="C10782" t="s">
        <v>1028</v>
      </c>
      <c r="D10782" t="s">
        <v>106</v>
      </c>
      <c r="E10782" t="s">
        <v>20</v>
      </c>
      <c r="F10782" t="s">
        <v>34</v>
      </c>
      <c r="G10782" t="s">
        <v>42</v>
      </c>
      <c r="H10782" t="s">
        <v>23</v>
      </c>
      <c r="I10782" t="s">
        <v>44</v>
      </c>
      <c r="J10782" t="s">
        <v>25</v>
      </c>
      <c r="K10782" t="s">
        <v>37</v>
      </c>
      <c r="L10782">
        <v>29.12</v>
      </c>
      <c r="M10782">
        <v>0</v>
      </c>
      <c r="N10782" t="s">
        <v>69</v>
      </c>
      <c r="O10782" t="s">
        <v>85</v>
      </c>
      <c r="P10782">
        <v>47</v>
      </c>
      <c r="Q10782" t="s">
        <v>46</v>
      </c>
    </row>
    <row r="10783" spans="1:17" x14ac:dyDescent="0.3">
      <c r="A10783" t="s">
        <v>11507</v>
      </c>
      <c r="B10783" s="1">
        <v>45770</v>
      </c>
      <c r="C10783" t="s">
        <v>4038</v>
      </c>
      <c r="D10783" t="s">
        <v>32</v>
      </c>
      <c r="E10783" t="s">
        <v>66</v>
      </c>
      <c r="F10783" t="s">
        <v>34</v>
      </c>
      <c r="G10783" t="s">
        <v>42</v>
      </c>
      <c r="H10783" t="s">
        <v>50</v>
      </c>
      <c r="I10783" t="s">
        <v>24</v>
      </c>
      <c r="J10783" t="s">
        <v>25</v>
      </c>
      <c r="K10783" t="s">
        <v>37</v>
      </c>
      <c r="L10783">
        <v>197.36</v>
      </c>
      <c r="M10783">
        <v>2.37</v>
      </c>
      <c r="N10783" t="s">
        <v>27</v>
      </c>
      <c r="O10783" t="s">
        <v>28</v>
      </c>
      <c r="P10783">
        <v>23</v>
      </c>
      <c r="Q10783" t="s">
        <v>29</v>
      </c>
    </row>
    <row r="10784" spans="1:17" x14ac:dyDescent="0.3">
      <c r="A10784" t="s">
        <v>11508</v>
      </c>
      <c r="B10784" s="1">
        <v>45802</v>
      </c>
      <c r="C10784" t="s">
        <v>128</v>
      </c>
      <c r="D10784" t="s">
        <v>102</v>
      </c>
      <c r="E10784" t="s">
        <v>33</v>
      </c>
      <c r="F10784" t="s">
        <v>56</v>
      </c>
      <c r="G10784" t="s">
        <v>22</v>
      </c>
      <c r="H10784" t="s">
        <v>76</v>
      </c>
      <c r="I10784" t="s">
        <v>24</v>
      </c>
      <c r="J10784" t="s">
        <v>25</v>
      </c>
      <c r="K10784" t="s">
        <v>45</v>
      </c>
      <c r="L10784">
        <v>622.04</v>
      </c>
      <c r="M10784">
        <v>7.46</v>
      </c>
      <c r="N10784" t="s">
        <v>27</v>
      </c>
      <c r="O10784" t="s">
        <v>28</v>
      </c>
      <c r="P10784">
        <v>44</v>
      </c>
      <c r="Q10784" t="s">
        <v>46</v>
      </c>
    </row>
    <row r="10785" spans="1:17" x14ac:dyDescent="0.3">
      <c r="A10785" t="s">
        <v>11509</v>
      </c>
      <c r="B10785" s="1">
        <v>45719</v>
      </c>
      <c r="C10785" t="s">
        <v>385</v>
      </c>
      <c r="D10785" t="s">
        <v>94</v>
      </c>
      <c r="E10785" t="s">
        <v>20</v>
      </c>
      <c r="F10785" t="s">
        <v>34</v>
      </c>
      <c r="G10785" t="s">
        <v>22</v>
      </c>
      <c r="H10785" t="s">
        <v>43</v>
      </c>
      <c r="I10785" t="s">
        <v>24</v>
      </c>
      <c r="J10785" t="s">
        <v>36</v>
      </c>
      <c r="K10785" t="s">
        <v>45</v>
      </c>
      <c r="L10785">
        <v>217</v>
      </c>
      <c r="M10785">
        <v>1.3</v>
      </c>
      <c r="N10785" t="s">
        <v>27</v>
      </c>
      <c r="O10785" t="s">
        <v>28</v>
      </c>
      <c r="P10785">
        <v>7</v>
      </c>
      <c r="Q10785" t="s">
        <v>29</v>
      </c>
    </row>
    <row r="10786" spans="1:17" x14ac:dyDescent="0.3">
      <c r="A10786" t="s">
        <v>11510</v>
      </c>
      <c r="B10786" s="1">
        <v>45771</v>
      </c>
      <c r="C10786" t="s">
        <v>1835</v>
      </c>
      <c r="D10786" t="s">
        <v>124</v>
      </c>
      <c r="E10786" t="s">
        <v>33</v>
      </c>
      <c r="F10786" t="s">
        <v>34</v>
      </c>
      <c r="G10786" t="s">
        <v>22</v>
      </c>
      <c r="H10786" t="s">
        <v>99</v>
      </c>
      <c r="I10786" t="s">
        <v>51</v>
      </c>
      <c r="J10786" t="s">
        <v>25</v>
      </c>
      <c r="K10786" t="s">
        <v>62</v>
      </c>
      <c r="L10786">
        <v>116.75</v>
      </c>
      <c r="M10786">
        <v>1.4</v>
      </c>
      <c r="N10786" t="s">
        <v>27</v>
      </c>
      <c r="O10786" t="s">
        <v>28</v>
      </c>
      <c r="P10786">
        <v>13</v>
      </c>
      <c r="Q10786" t="s">
        <v>29</v>
      </c>
    </row>
    <row r="10787" spans="1:17" x14ac:dyDescent="0.3">
      <c r="A10787" t="s">
        <v>11511</v>
      </c>
      <c r="B10787" s="1">
        <v>45722</v>
      </c>
      <c r="C10787" t="s">
        <v>132</v>
      </c>
      <c r="D10787" t="s">
        <v>89</v>
      </c>
      <c r="E10787" t="s">
        <v>41</v>
      </c>
      <c r="F10787" t="s">
        <v>56</v>
      </c>
      <c r="G10787" t="s">
        <v>22</v>
      </c>
      <c r="H10787" t="s">
        <v>43</v>
      </c>
      <c r="I10787" t="s">
        <v>44</v>
      </c>
      <c r="J10787" t="s">
        <v>36</v>
      </c>
      <c r="K10787" t="s">
        <v>37</v>
      </c>
      <c r="L10787">
        <v>378.06</v>
      </c>
      <c r="M10787">
        <v>2.27</v>
      </c>
      <c r="N10787" t="s">
        <v>27</v>
      </c>
      <c r="O10787" t="s">
        <v>28</v>
      </c>
      <c r="P10787">
        <v>14</v>
      </c>
      <c r="Q10787" t="s">
        <v>29</v>
      </c>
    </row>
    <row r="10788" spans="1:17" x14ac:dyDescent="0.3">
      <c r="A10788" t="s">
        <v>11512</v>
      </c>
      <c r="B10788" s="1">
        <v>45731</v>
      </c>
      <c r="C10788" t="s">
        <v>834</v>
      </c>
      <c r="D10788" t="s">
        <v>89</v>
      </c>
      <c r="E10788" t="s">
        <v>55</v>
      </c>
      <c r="F10788" t="s">
        <v>34</v>
      </c>
      <c r="G10788" t="s">
        <v>22</v>
      </c>
      <c r="H10788" t="s">
        <v>50</v>
      </c>
      <c r="I10788" t="s">
        <v>24</v>
      </c>
      <c r="J10788" t="s">
        <v>36</v>
      </c>
      <c r="K10788" t="s">
        <v>37</v>
      </c>
      <c r="L10788">
        <v>75.849999999999994</v>
      </c>
      <c r="M10788">
        <v>0.46</v>
      </c>
      <c r="N10788" t="s">
        <v>27</v>
      </c>
      <c r="O10788" t="s">
        <v>28</v>
      </c>
      <c r="P10788">
        <v>9</v>
      </c>
      <c r="Q10788" t="s">
        <v>29</v>
      </c>
    </row>
    <row r="10789" spans="1:17" x14ac:dyDescent="0.3">
      <c r="A10789" t="s">
        <v>11513</v>
      </c>
      <c r="B10789" s="1">
        <v>45712</v>
      </c>
      <c r="C10789" t="s">
        <v>1257</v>
      </c>
      <c r="D10789" t="s">
        <v>94</v>
      </c>
      <c r="E10789" t="s">
        <v>55</v>
      </c>
      <c r="F10789" t="s">
        <v>34</v>
      </c>
      <c r="G10789" t="s">
        <v>42</v>
      </c>
      <c r="H10789" t="s">
        <v>50</v>
      </c>
      <c r="I10789" t="s">
        <v>51</v>
      </c>
      <c r="J10789" t="s">
        <v>111</v>
      </c>
      <c r="K10789" t="s">
        <v>45</v>
      </c>
      <c r="L10789">
        <v>51.57</v>
      </c>
      <c r="M10789">
        <v>0.21</v>
      </c>
      <c r="N10789" t="s">
        <v>27</v>
      </c>
      <c r="O10789" t="s">
        <v>28</v>
      </c>
      <c r="P10789">
        <v>21</v>
      </c>
      <c r="Q10789" t="s">
        <v>29</v>
      </c>
    </row>
    <row r="10790" spans="1:17" x14ac:dyDescent="0.3">
      <c r="A10790" t="s">
        <v>11514</v>
      </c>
      <c r="B10790" s="1">
        <v>45659</v>
      </c>
      <c r="C10790" t="s">
        <v>396</v>
      </c>
      <c r="D10790" t="s">
        <v>118</v>
      </c>
      <c r="E10790" t="s">
        <v>41</v>
      </c>
      <c r="F10790" t="s">
        <v>34</v>
      </c>
      <c r="G10790" t="s">
        <v>42</v>
      </c>
      <c r="H10790" t="s">
        <v>60</v>
      </c>
      <c r="I10790" t="s">
        <v>119</v>
      </c>
      <c r="J10790" t="s">
        <v>36</v>
      </c>
      <c r="K10790" t="s">
        <v>37</v>
      </c>
      <c r="L10790">
        <v>74.64</v>
      </c>
      <c r="M10790">
        <v>0.45</v>
      </c>
      <c r="N10790" t="s">
        <v>27</v>
      </c>
      <c r="O10790" t="s">
        <v>28</v>
      </c>
      <c r="P10790">
        <v>16</v>
      </c>
      <c r="Q10790" t="s">
        <v>29</v>
      </c>
    </row>
    <row r="10791" spans="1:17" x14ac:dyDescent="0.3">
      <c r="A10791" t="s">
        <v>11515</v>
      </c>
      <c r="B10791" s="1">
        <v>45835</v>
      </c>
      <c r="C10791" t="s">
        <v>268</v>
      </c>
      <c r="D10791" t="s">
        <v>19</v>
      </c>
      <c r="E10791" t="s">
        <v>20</v>
      </c>
      <c r="F10791" t="s">
        <v>34</v>
      </c>
      <c r="G10791" t="s">
        <v>22</v>
      </c>
      <c r="H10791" t="s">
        <v>99</v>
      </c>
      <c r="I10791" t="s">
        <v>24</v>
      </c>
      <c r="J10791" t="s">
        <v>61</v>
      </c>
      <c r="K10791" t="s">
        <v>45</v>
      </c>
      <c r="L10791">
        <v>60.95</v>
      </c>
      <c r="M10791">
        <v>1.34</v>
      </c>
      <c r="N10791" t="s">
        <v>27</v>
      </c>
      <c r="O10791" t="s">
        <v>28</v>
      </c>
      <c r="P10791">
        <v>4</v>
      </c>
      <c r="Q10791" t="s">
        <v>29</v>
      </c>
    </row>
    <row r="10792" spans="1:17" x14ac:dyDescent="0.3">
      <c r="A10792" t="s">
        <v>11516</v>
      </c>
      <c r="B10792" s="1">
        <v>45734</v>
      </c>
      <c r="C10792" t="s">
        <v>174</v>
      </c>
      <c r="D10792" t="s">
        <v>32</v>
      </c>
      <c r="E10792" t="s">
        <v>66</v>
      </c>
      <c r="F10792" t="s">
        <v>21</v>
      </c>
      <c r="G10792" t="s">
        <v>22</v>
      </c>
      <c r="H10792" t="s">
        <v>50</v>
      </c>
      <c r="I10792" t="s">
        <v>24</v>
      </c>
      <c r="J10792" t="s">
        <v>36</v>
      </c>
      <c r="K10792" t="s">
        <v>37</v>
      </c>
      <c r="L10792">
        <v>53.23</v>
      </c>
      <c r="M10792">
        <v>0</v>
      </c>
      <c r="N10792" t="s">
        <v>69</v>
      </c>
      <c r="O10792" t="s">
        <v>85</v>
      </c>
      <c r="P10792">
        <v>20</v>
      </c>
      <c r="Q10792" t="s">
        <v>29</v>
      </c>
    </row>
    <row r="10793" spans="1:17" x14ac:dyDescent="0.3">
      <c r="A10793" t="s">
        <v>11517</v>
      </c>
      <c r="B10793" s="1">
        <v>45802</v>
      </c>
      <c r="C10793" t="s">
        <v>1174</v>
      </c>
      <c r="D10793" t="s">
        <v>65</v>
      </c>
      <c r="E10793" t="s">
        <v>33</v>
      </c>
      <c r="F10793" t="s">
        <v>34</v>
      </c>
      <c r="G10793" t="s">
        <v>22</v>
      </c>
      <c r="H10793" t="s">
        <v>79</v>
      </c>
      <c r="I10793" t="s">
        <v>51</v>
      </c>
      <c r="J10793" t="s">
        <v>25</v>
      </c>
      <c r="K10793" t="s">
        <v>62</v>
      </c>
      <c r="L10793">
        <v>56.2</v>
      </c>
      <c r="M10793">
        <v>0.67</v>
      </c>
      <c r="N10793" t="s">
        <v>27</v>
      </c>
      <c r="O10793" t="s">
        <v>28</v>
      </c>
      <c r="P10793">
        <v>0</v>
      </c>
      <c r="Q10793" t="s">
        <v>29</v>
      </c>
    </row>
    <row r="10794" spans="1:17" x14ac:dyDescent="0.3">
      <c r="A10794" t="s">
        <v>11518</v>
      </c>
      <c r="B10794" s="1">
        <v>45759</v>
      </c>
      <c r="C10794" t="s">
        <v>1844</v>
      </c>
      <c r="D10794" t="s">
        <v>203</v>
      </c>
      <c r="E10794" t="s">
        <v>66</v>
      </c>
      <c r="F10794" t="s">
        <v>56</v>
      </c>
      <c r="G10794" t="s">
        <v>22</v>
      </c>
      <c r="H10794" t="s">
        <v>43</v>
      </c>
      <c r="I10794" t="s">
        <v>24</v>
      </c>
      <c r="J10794" t="s">
        <v>25</v>
      </c>
      <c r="K10794" t="s">
        <v>45</v>
      </c>
      <c r="L10794">
        <v>534.94000000000005</v>
      </c>
      <c r="M10794">
        <v>6.42</v>
      </c>
      <c r="N10794" t="s">
        <v>27</v>
      </c>
      <c r="O10794" t="s">
        <v>28</v>
      </c>
      <c r="P10794">
        <v>25</v>
      </c>
      <c r="Q10794" t="s">
        <v>29</v>
      </c>
    </row>
    <row r="10795" spans="1:17" x14ac:dyDescent="0.3">
      <c r="A10795" t="s">
        <v>11519</v>
      </c>
      <c r="B10795" s="1">
        <v>45699</v>
      </c>
      <c r="C10795" t="s">
        <v>552</v>
      </c>
      <c r="D10795" t="s">
        <v>54</v>
      </c>
      <c r="E10795" t="s">
        <v>33</v>
      </c>
      <c r="F10795" t="s">
        <v>34</v>
      </c>
      <c r="G10795" t="s">
        <v>22</v>
      </c>
      <c r="H10795" t="s">
        <v>103</v>
      </c>
      <c r="I10795" t="s">
        <v>24</v>
      </c>
      <c r="J10795" t="s">
        <v>25</v>
      </c>
      <c r="K10795" t="s">
        <v>62</v>
      </c>
      <c r="L10795">
        <v>130.84</v>
      </c>
      <c r="M10795">
        <v>1.57</v>
      </c>
      <c r="N10795" t="s">
        <v>27</v>
      </c>
      <c r="O10795" t="s">
        <v>28</v>
      </c>
      <c r="P10795">
        <v>2</v>
      </c>
      <c r="Q10795" t="s">
        <v>29</v>
      </c>
    </row>
    <row r="10796" spans="1:17" x14ac:dyDescent="0.3">
      <c r="A10796" t="s">
        <v>11520</v>
      </c>
      <c r="B10796" s="1">
        <v>45738</v>
      </c>
      <c r="C10796" t="s">
        <v>1219</v>
      </c>
      <c r="D10796" t="s">
        <v>118</v>
      </c>
      <c r="E10796" t="s">
        <v>66</v>
      </c>
      <c r="F10796" t="s">
        <v>56</v>
      </c>
      <c r="G10796" t="s">
        <v>22</v>
      </c>
      <c r="H10796" t="s">
        <v>99</v>
      </c>
      <c r="I10796" t="s">
        <v>51</v>
      </c>
      <c r="J10796" t="s">
        <v>61</v>
      </c>
      <c r="K10796" t="s">
        <v>26</v>
      </c>
      <c r="L10796">
        <v>62.2</v>
      </c>
      <c r="M10796">
        <v>1.37</v>
      </c>
      <c r="N10796" t="s">
        <v>27</v>
      </c>
      <c r="O10796" t="s">
        <v>28</v>
      </c>
      <c r="P10796">
        <v>7</v>
      </c>
      <c r="Q10796" t="s">
        <v>29</v>
      </c>
    </row>
    <row r="10797" spans="1:17" x14ac:dyDescent="0.3">
      <c r="A10797" t="s">
        <v>11521</v>
      </c>
      <c r="B10797" s="1">
        <v>45811</v>
      </c>
      <c r="C10797" t="s">
        <v>1601</v>
      </c>
      <c r="D10797" t="s">
        <v>54</v>
      </c>
      <c r="E10797" t="s">
        <v>66</v>
      </c>
      <c r="F10797" t="s">
        <v>34</v>
      </c>
      <c r="G10797" t="s">
        <v>22</v>
      </c>
      <c r="H10797" t="s">
        <v>57</v>
      </c>
      <c r="I10797" t="s">
        <v>119</v>
      </c>
      <c r="J10797" t="s">
        <v>25</v>
      </c>
      <c r="K10797" t="s">
        <v>44</v>
      </c>
      <c r="L10797">
        <v>15.79</v>
      </c>
      <c r="M10797">
        <v>0.19</v>
      </c>
      <c r="N10797" t="s">
        <v>27</v>
      </c>
      <c r="O10797" t="s">
        <v>28</v>
      </c>
      <c r="P10797">
        <v>6</v>
      </c>
      <c r="Q10797" t="s">
        <v>29</v>
      </c>
    </row>
    <row r="10798" spans="1:17" x14ac:dyDescent="0.3">
      <c r="A10798" t="s">
        <v>11522</v>
      </c>
      <c r="B10798" s="1">
        <v>45739</v>
      </c>
      <c r="C10798" t="s">
        <v>1271</v>
      </c>
      <c r="D10798" t="s">
        <v>49</v>
      </c>
      <c r="E10798" t="s">
        <v>33</v>
      </c>
      <c r="F10798" t="s">
        <v>34</v>
      </c>
      <c r="G10798" t="s">
        <v>22</v>
      </c>
      <c r="H10798" t="s">
        <v>43</v>
      </c>
      <c r="I10798" t="s">
        <v>119</v>
      </c>
      <c r="J10798" t="s">
        <v>25</v>
      </c>
      <c r="K10798" t="s">
        <v>45</v>
      </c>
      <c r="L10798">
        <v>312.79000000000002</v>
      </c>
      <c r="M10798">
        <v>3.75</v>
      </c>
      <c r="N10798" t="s">
        <v>27</v>
      </c>
      <c r="O10798" t="s">
        <v>28</v>
      </c>
      <c r="P10798">
        <v>2</v>
      </c>
      <c r="Q10798" t="s">
        <v>29</v>
      </c>
    </row>
    <row r="10799" spans="1:17" x14ac:dyDescent="0.3">
      <c r="A10799" t="s">
        <v>11523</v>
      </c>
      <c r="B10799" s="1">
        <v>45807</v>
      </c>
      <c r="C10799" t="s">
        <v>359</v>
      </c>
      <c r="D10799" t="s">
        <v>124</v>
      </c>
      <c r="E10799" t="s">
        <v>33</v>
      </c>
      <c r="F10799" t="s">
        <v>34</v>
      </c>
      <c r="G10799" t="s">
        <v>22</v>
      </c>
      <c r="H10799" t="s">
        <v>35</v>
      </c>
      <c r="I10799" t="s">
        <v>51</v>
      </c>
      <c r="J10799" t="s">
        <v>36</v>
      </c>
      <c r="K10799" t="s">
        <v>45</v>
      </c>
      <c r="L10799">
        <v>231.11</v>
      </c>
      <c r="M10799">
        <v>1.39</v>
      </c>
      <c r="N10799" t="s">
        <v>27</v>
      </c>
      <c r="O10799" t="s">
        <v>28</v>
      </c>
      <c r="P10799">
        <v>4</v>
      </c>
      <c r="Q10799" t="s">
        <v>29</v>
      </c>
    </row>
    <row r="10800" spans="1:17" x14ac:dyDescent="0.3">
      <c r="A10800" t="s">
        <v>11524</v>
      </c>
      <c r="B10800" s="1">
        <v>45739</v>
      </c>
      <c r="C10800" t="s">
        <v>1202</v>
      </c>
      <c r="D10800" t="s">
        <v>49</v>
      </c>
      <c r="E10800" t="s">
        <v>55</v>
      </c>
      <c r="F10800" t="s">
        <v>34</v>
      </c>
      <c r="G10800" t="s">
        <v>22</v>
      </c>
      <c r="H10800" t="s">
        <v>50</v>
      </c>
      <c r="I10800" t="s">
        <v>44</v>
      </c>
      <c r="J10800" t="s">
        <v>61</v>
      </c>
      <c r="K10800" t="s">
        <v>45</v>
      </c>
      <c r="L10800">
        <v>89.81</v>
      </c>
      <c r="M10800">
        <v>1.98</v>
      </c>
      <c r="N10800" t="s">
        <v>27</v>
      </c>
      <c r="O10800" t="s">
        <v>28</v>
      </c>
      <c r="P10800">
        <v>15</v>
      </c>
      <c r="Q10800" t="s">
        <v>29</v>
      </c>
    </row>
    <row r="10801" spans="1:17" x14ac:dyDescent="0.3">
      <c r="A10801" t="s">
        <v>11525</v>
      </c>
      <c r="B10801" s="1">
        <v>45761</v>
      </c>
      <c r="C10801" t="s">
        <v>550</v>
      </c>
      <c r="D10801" t="s">
        <v>203</v>
      </c>
      <c r="E10801" t="s">
        <v>33</v>
      </c>
      <c r="F10801" t="s">
        <v>34</v>
      </c>
      <c r="G10801" t="s">
        <v>22</v>
      </c>
      <c r="H10801" t="s">
        <v>99</v>
      </c>
      <c r="I10801" t="s">
        <v>24</v>
      </c>
      <c r="J10801" t="s">
        <v>61</v>
      </c>
      <c r="K10801" t="s">
        <v>45</v>
      </c>
      <c r="L10801">
        <v>177.1</v>
      </c>
      <c r="M10801">
        <v>3.9</v>
      </c>
      <c r="N10801" t="s">
        <v>27</v>
      </c>
      <c r="O10801" t="s">
        <v>28</v>
      </c>
      <c r="P10801">
        <v>15</v>
      </c>
      <c r="Q10801" t="s">
        <v>29</v>
      </c>
    </row>
    <row r="10802" spans="1:17" x14ac:dyDescent="0.3">
      <c r="A10802" t="s">
        <v>11526</v>
      </c>
      <c r="B10802" s="1">
        <v>45744</v>
      </c>
      <c r="C10802" t="s">
        <v>268</v>
      </c>
      <c r="D10802" t="s">
        <v>19</v>
      </c>
      <c r="E10802" t="s">
        <v>20</v>
      </c>
      <c r="F10802" t="s">
        <v>34</v>
      </c>
      <c r="G10802" t="s">
        <v>22</v>
      </c>
      <c r="H10802" t="s">
        <v>23</v>
      </c>
      <c r="I10802" t="s">
        <v>24</v>
      </c>
      <c r="J10802" t="s">
        <v>25</v>
      </c>
      <c r="K10802" t="s">
        <v>45</v>
      </c>
      <c r="L10802">
        <v>87.16</v>
      </c>
      <c r="M10802">
        <v>1.05</v>
      </c>
      <c r="N10802" t="s">
        <v>27</v>
      </c>
      <c r="O10802" t="s">
        <v>28</v>
      </c>
      <c r="P10802">
        <v>3</v>
      </c>
      <c r="Q10802" t="s">
        <v>29</v>
      </c>
    </row>
    <row r="10803" spans="1:17" x14ac:dyDescent="0.3">
      <c r="A10803" t="s">
        <v>11527</v>
      </c>
      <c r="B10803" s="1">
        <v>45764</v>
      </c>
      <c r="C10803" t="s">
        <v>192</v>
      </c>
      <c r="D10803" t="s">
        <v>54</v>
      </c>
      <c r="E10803" t="s">
        <v>55</v>
      </c>
      <c r="F10803" t="s">
        <v>34</v>
      </c>
      <c r="G10803" t="s">
        <v>22</v>
      </c>
      <c r="H10803" t="s">
        <v>50</v>
      </c>
      <c r="I10803" t="s">
        <v>51</v>
      </c>
      <c r="J10803" t="s">
        <v>36</v>
      </c>
      <c r="K10803" t="s">
        <v>37</v>
      </c>
      <c r="L10803">
        <v>214.54</v>
      </c>
      <c r="M10803">
        <v>1.29</v>
      </c>
      <c r="N10803" t="s">
        <v>27</v>
      </c>
      <c r="O10803" t="s">
        <v>28</v>
      </c>
      <c r="P10803">
        <v>5</v>
      </c>
      <c r="Q10803" t="s">
        <v>29</v>
      </c>
    </row>
    <row r="10804" spans="1:17" x14ac:dyDescent="0.3">
      <c r="A10804" t="s">
        <v>11528</v>
      </c>
      <c r="B10804" s="1">
        <v>45754</v>
      </c>
      <c r="C10804" t="s">
        <v>18</v>
      </c>
      <c r="D10804" t="s">
        <v>19</v>
      </c>
      <c r="E10804" t="s">
        <v>20</v>
      </c>
      <c r="F10804" t="s">
        <v>21</v>
      </c>
      <c r="G10804" t="s">
        <v>22</v>
      </c>
      <c r="H10804" t="s">
        <v>35</v>
      </c>
      <c r="I10804" t="s">
        <v>119</v>
      </c>
      <c r="J10804" t="s">
        <v>25</v>
      </c>
      <c r="K10804" t="s">
        <v>45</v>
      </c>
      <c r="L10804">
        <v>146</v>
      </c>
      <c r="M10804">
        <v>1.75</v>
      </c>
      <c r="N10804" t="s">
        <v>27</v>
      </c>
      <c r="O10804" t="s">
        <v>28</v>
      </c>
      <c r="P10804">
        <v>10</v>
      </c>
      <c r="Q10804" t="s">
        <v>29</v>
      </c>
    </row>
    <row r="10805" spans="1:17" x14ac:dyDescent="0.3">
      <c r="A10805" t="s">
        <v>11529</v>
      </c>
      <c r="B10805" s="1">
        <v>45815</v>
      </c>
      <c r="C10805" t="s">
        <v>495</v>
      </c>
      <c r="D10805" t="s">
        <v>75</v>
      </c>
      <c r="E10805" t="s">
        <v>55</v>
      </c>
      <c r="F10805" t="s">
        <v>34</v>
      </c>
      <c r="G10805" t="s">
        <v>42</v>
      </c>
      <c r="H10805" t="s">
        <v>76</v>
      </c>
      <c r="I10805" t="s">
        <v>24</v>
      </c>
      <c r="J10805" t="s">
        <v>61</v>
      </c>
      <c r="K10805" t="s">
        <v>26</v>
      </c>
      <c r="L10805">
        <v>114.61</v>
      </c>
      <c r="M10805">
        <v>2.52</v>
      </c>
      <c r="N10805" t="s">
        <v>27</v>
      </c>
      <c r="O10805" t="s">
        <v>28</v>
      </c>
      <c r="P10805">
        <v>38</v>
      </c>
      <c r="Q10805" t="s">
        <v>29</v>
      </c>
    </row>
    <row r="10806" spans="1:17" x14ac:dyDescent="0.3">
      <c r="A10806" t="s">
        <v>11530</v>
      </c>
      <c r="B10806" s="1">
        <v>45802</v>
      </c>
      <c r="C10806" t="s">
        <v>1088</v>
      </c>
      <c r="D10806" t="s">
        <v>94</v>
      </c>
      <c r="E10806" t="s">
        <v>66</v>
      </c>
      <c r="F10806" t="s">
        <v>34</v>
      </c>
      <c r="G10806" t="s">
        <v>22</v>
      </c>
      <c r="H10806" t="s">
        <v>57</v>
      </c>
      <c r="I10806" t="s">
        <v>24</v>
      </c>
      <c r="J10806" t="s">
        <v>61</v>
      </c>
      <c r="K10806" t="s">
        <v>62</v>
      </c>
      <c r="L10806">
        <v>63.14</v>
      </c>
      <c r="M10806">
        <v>1.39</v>
      </c>
      <c r="N10806" t="s">
        <v>27</v>
      </c>
      <c r="O10806" t="s">
        <v>28</v>
      </c>
      <c r="P10806">
        <v>8</v>
      </c>
      <c r="Q10806" t="s">
        <v>29</v>
      </c>
    </row>
    <row r="10807" spans="1:17" x14ac:dyDescent="0.3">
      <c r="A10807" t="s">
        <v>11531</v>
      </c>
      <c r="B10807" s="1">
        <v>45686</v>
      </c>
      <c r="C10807" t="s">
        <v>190</v>
      </c>
      <c r="D10807" t="s">
        <v>124</v>
      </c>
      <c r="E10807" t="s">
        <v>55</v>
      </c>
      <c r="F10807" t="s">
        <v>56</v>
      </c>
      <c r="G10807" t="s">
        <v>42</v>
      </c>
      <c r="H10807" t="s">
        <v>76</v>
      </c>
      <c r="I10807" t="s">
        <v>24</v>
      </c>
      <c r="J10807" t="s">
        <v>61</v>
      </c>
      <c r="K10807" t="s">
        <v>62</v>
      </c>
      <c r="L10807">
        <v>811.85</v>
      </c>
      <c r="M10807">
        <v>17.86</v>
      </c>
      <c r="N10807" t="s">
        <v>27</v>
      </c>
      <c r="O10807" t="s">
        <v>28</v>
      </c>
      <c r="P10807">
        <v>60</v>
      </c>
      <c r="Q10807" t="s">
        <v>46</v>
      </c>
    </row>
    <row r="10808" spans="1:17" x14ac:dyDescent="0.3">
      <c r="A10808" t="s">
        <v>11532</v>
      </c>
      <c r="B10808" s="1">
        <v>45754</v>
      </c>
      <c r="C10808" t="s">
        <v>2318</v>
      </c>
      <c r="D10808" t="s">
        <v>124</v>
      </c>
      <c r="E10808" t="s">
        <v>66</v>
      </c>
      <c r="F10808" t="s">
        <v>21</v>
      </c>
      <c r="G10808" t="s">
        <v>22</v>
      </c>
      <c r="H10808" t="s">
        <v>50</v>
      </c>
      <c r="I10808" t="s">
        <v>24</v>
      </c>
      <c r="J10808" t="s">
        <v>36</v>
      </c>
      <c r="K10808" t="s">
        <v>62</v>
      </c>
      <c r="L10808">
        <v>49.76</v>
      </c>
      <c r="M10808">
        <v>0.3</v>
      </c>
      <c r="N10808" t="s">
        <v>27</v>
      </c>
      <c r="O10808" t="s">
        <v>28</v>
      </c>
      <c r="P10808">
        <v>6</v>
      </c>
      <c r="Q10808" t="s">
        <v>29</v>
      </c>
    </row>
    <row r="10809" spans="1:17" x14ac:dyDescent="0.3">
      <c r="A10809" t="s">
        <v>11533</v>
      </c>
      <c r="B10809" s="1">
        <v>45784</v>
      </c>
      <c r="C10809" t="s">
        <v>252</v>
      </c>
      <c r="D10809" t="s">
        <v>124</v>
      </c>
      <c r="E10809" t="s">
        <v>33</v>
      </c>
      <c r="F10809" t="s">
        <v>34</v>
      </c>
      <c r="G10809" t="s">
        <v>22</v>
      </c>
      <c r="H10809" t="s">
        <v>35</v>
      </c>
      <c r="I10809" t="s">
        <v>24</v>
      </c>
      <c r="J10809" t="s">
        <v>25</v>
      </c>
      <c r="K10809" t="s">
        <v>45</v>
      </c>
      <c r="L10809">
        <v>195.59</v>
      </c>
      <c r="M10809">
        <v>2.35</v>
      </c>
      <c r="N10809" t="s">
        <v>27</v>
      </c>
      <c r="O10809" t="s">
        <v>28</v>
      </c>
      <c r="P10809">
        <v>11</v>
      </c>
      <c r="Q10809" t="s">
        <v>29</v>
      </c>
    </row>
    <row r="10810" spans="1:17" x14ac:dyDescent="0.3">
      <c r="A10810" t="s">
        <v>11534</v>
      </c>
      <c r="B10810" s="1">
        <v>45833</v>
      </c>
      <c r="C10810" t="s">
        <v>250</v>
      </c>
      <c r="D10810" t="s">
        <v>106</v>
      </c>
      <c r="E10810" t="s">
        <v>66</v>
      </c>
      <c r="F10810" t="s">
        <v>21</v>
      </c>
      <c r="G10810" t="s">
        <v>42</v>
      </c>
      <c r="H10810" t="s">
        <v>76</v>
      </c>
      <c r="I10810" t="s">
        <v>51</v>
      </c>
      <c r="J10810" t="s">
        <v>25</v>
      </c>
      <c r="K10810" t="s">
        <v>45</v>
      </c>
      <c r="L10810">
        <v>33.53</v>
      </c>
      <c r="M10810">
        <v>0.4</v>
      </c>
      <c r="N10810" t="s">
        <v>27</v>
      </c>
      <c r="O10810" t="s">
        <v>28</v>
      </c>
      <c r="P10810">
        <v>30</v>
      </c>
      <c r="Q10810" t="s">
        <v>29</v>
      </c>
    </row>
    <row r="10811" spans="1:17" x14ac:dyDescent="0.3">
      <c r="A10811" t="s">
        <v>11535</v>
      </c>
      <c r="B10811" s="1">
        <v>45706</v>
      </c>
      <c r="C10811" t="s">
        <v>1271</v>
      </c>
      <c r="D10811" t="s">
        <v>49</v>
      </c>
      <c r="E10811" t="s">
        <v>33</v>
      </c>
      <c r="F10811" t="s">
        <v>34</v>
      </c>
      <c r="G10811" t="s">
        <v>22</v>
      </c>
      <c r="H10811" t="s">
        <v>50</v>
      </c>
      <c r="I10811" t="s">
        <v>24</v>
      </c>
      <c r="J10811" t="s">
        <v>25</v>
      </c>
      <c r="K10811" t="s">
        <v>37</v>
      </c>
      <c r="L10811">
        <v>13.33</v>
      </c>
      <c r="M10811">
        <v>0.16</v>
      </c>
      <c r="N10811" t="s">
        <v>27</v>
      </c>
      <c r="O10811" t="s">
        <v>28</v>
      </c>
      <c r="P10811">
        <v>10</v>
      </c>
      <c r="Q10811" t="s">
        <v>29</v>
      </c>
    </row>
    <row r="10812" spans="1:17" x14ac:dyDescent="0.3">
      <c r="A10812" t="s">
        <v>11536</v>
      </c>
      <c r="B10812" s="1">
        <v>45729</v>
      </c>
      <c r="C10812" t="s">
        <v>618</v>
      </c>
      <c r="D10812" t="s">
        <v>106</v>
      </c>
      <c r="E10812" t="s">
        <v>41</v>
      </c>
      <c r="F10812" t="s">
        <v>34</v>
      </c>
      <c r="G10812" t="s">
        <v>22</v>
      </c>
      <c r="H10812" t="s">
        <v>57</v>
      </c>
      <c r="I10812" t="s">
        <v>24</v>
      </c>
      <c r="J10812" t="s">
        <v>61</v>
      </c>
      <c r="K10812" t="s">
        <v>37</v>
      </c>
      <c r="L10812">
        <v>89.89</v>
      </c>
      <c r="M10812">
        <v>1.98</v>
      </c>
      <c r="N10812" t="s">
        <v>27</v>
      </c>
      <c r="O10812" t="s">
        <v>28</v>
      </c>
      <c r="P10812">
        <v>15</v>
      </c>
      <c r="Q10812" t="s">
        <v>29</v>
      </c>
    </row>
    <row r="10813" spans="1:17" x14ac:dyDescent="0.3">
      <c r="A10813" t="s">
        <v>11537</v>
      </c>
      <c r="B10813" s="1">
        <v>45765</v>
      </c>
      <c r="C10813" t="s">
        <v>318</v>
      </c>
      <c r="D10813" t="s">
        <v>54</v>
      </c>
      <c r="E10813" t="s">
        <v>55</v>
      </c>
      <c r="F10813" t="s">
        <v>34</v>
      </c>
      <c r="G10813" t="s">
        <v>22</v>
      </c>
      <c r="H10813" t="s">
        <v>50</v>
      </c>
      <c r="I10813" t="s">
        <v>24</v>
      </c>
      <c r="J10813" t="s">
        <v>111</v>
      </c>
      <c r="K10813" t="s">
        <v>45</v>
      </c>
      <c r="L10813">
        <v>57.82</v>
      </c>
      <c r="M10813">
        <v>0.23</v>
      </c>
      <c r="N10813" t="s">
        <v>27</v>
      </c>
      <c r="O10813" t="s">
        <v>28</v>
      </c>
      <c r="P10813">
        <v>3</v>
      </c>
      <c r="Q10813" t="s">
        <v>29</v>
      </c>
    </row>
    <row r="10814" spans="1:17" x14ac:dyDescent="0.3">
      <c r="A10814" t="s">
        <v>11538</v>
      </c>
      <c r="B10814" s="1">
        <v>45764</v>
      </c>
      <c r="C10814" t="s">
        <v>1835</v>
      </c>
      <c r="D10814" t="s">
        <v>124</v>
      </c>
      <c r="E10814" t="s">
        <v>33</v>
      </c>
      <c r="F10814" t="s">
        <v>34</v>
      </c>
      <c r="G10814" t="s">
        <v>22</v>
      </c>
      <c r="H10814" t="s">
        <v>103</v>
      </c>
      <c r="I10814" t="s">
        <v>119</v>
      </c>
      <c r="J10814" t="s">
        <v>25</v>
      </c>
      <c r="K10814" t="s">
        <v>37</v>
      </c>
      <c r="L10814">
        <v>19.12</v>
      </c>
      <c r="M10814">
        <v>0.23</v>
      </c>
      <c r="N10814" t="s">
        <v>27</v>
      </c>
      <c r="O10814" t="s">
        <v>28</v>
      </c>
      <c r="P10814">
        <v>11</v>
      </c>
      <c r="Q10814" t="s">
        <v>29</v>
      </c>
    </row>
    <row r="10815" spans="1:17" x14ac:dyDescent="0.3">
      <c r="A10815" t="s">
        <v>11539</v>
      </c>
      <c r="B10815" s="1">
        <v>45669</v>
      </c>
      <c r="C10815" t="s">
        <v>1483</v>
      </c>
      <c r="D10815" t="s">
        <v>65</v>
      </c>
      <c r="E10815" t="s">
        <v>55</v>
      </c>
      <c r="F10815" t="s">
        <v>56</v>
      </c>
      <c r="G10815" t="s">
        <v>42</v>
      </c>
      <c r="H10815" t="s">
        <v>103</v>
      </c>
      <c r="I10815" t="s">
        <v>44</v>
      </c>
      <c r="J10815" t="s">
        <v>61</v>
      </c>
      <c r="K10815" t="s">
        <v>45</v>
      </c>
      <c r="L10815">
        <v>182.56</v>
      </c>
      <c r="M10815">
        <v>4.0199999999999996</v>
      </c>
      <c r="N10815" t="s">
        <v>27</v>
      </c>
      <c r="O10815" t="s">
        <v>28</v>
      </c>
      <c r="P10815">
        <v>36</v>
      </c>
      <c r="Q10815" t="s">
        <v>29</v>
      </c>
    </row>
    <row r="10816" spans="1:17" x14ac:dyDescent="0.3">
      <c r="A10816" t="s">
        <v>11540</v>
      </c>
      <c r="B10816" s="1">
        <v>45756</v>
      </c>
      <c r="C10816" t="s">
        <v>1328</v>
      </c>
      <c r="D10816" t="s">
        <v>65</v>
      </c>
      <c r="E10816" t="s">
        <v>33</v>
      </c>
      <c r="F10816" t="s">
        <v>56</v>
      </c>
      <c r="G10816" t="s">
        <v>22</v>
      </c>
      <c r="H10816" t="s">
        <v>57</v>
      </c>
      <c r="I10816" t="s">
        <v>24</v>
      </c>
      <c r="J10816" t="s">
        <v>36</v>
      </c>
      <c r="K10816" t="s">
        <v>45</v>
      </c>
      <c r="L10816">
        <v>75.94</v>
      </c>
      <c r="M10816">
        <v>0.46</v>
      </c>
      <c r="N10816" t="s">
        <v>27</v>
      </c>
      <c r="O10816" t="s">
        <v>28</v>
      </c>
      <c r="P10816">
        <v>9</v>
      </c>
      <c r="Q10816" t="s">
        <v>29</v>
      </c>
    </row>
    <row r="10817" spans="1:17" x14ac:dyDescent="0.3">
      <c r="A10817" t="s">
        <v>11541</v>
      </c>
      <c r="B10817" s="1">
        <v>45670</v>
      </c>
      <c r="C10817" t="s">
        <v>536</v>
      </c>
      <c r="D10817" t="s">
        <v>106</v>
      </c>
      <c r="E10817" t="s">
        <v>41</v>
      </c>
      <c r="F10817" t="s">
        <v>21</v>
      </c>
      <c r="G10817" t="s">
        <v>22</v>
      </c>
      <c r="H10817" t="s">
        <v>103</v>
      </c>
      <c r="I10817" t="s">
        <v>24</v>
      </c>
      <c r="J10817" t="s">
        <v>36</v>
      </c>
      <c r="K10817" t="s">
        <v>45</v>
      </c>
      <c r="L10817">
        <v>21.74</v>
      </c>
      <c r="M10817">
        <v>0.13</v>
      </c>
      <c r="N10817" t="s">
        <v>27</v>
      </c>
      <c r="O10817" t="s">
        <v>28</v>
      </c>
      <c r="P10817">
        <v>4</v>
      </c>
      <c r="Q10817" t="s">
        <v>29</v>
      </c>
    </row>
    <row r="10818" spans="1:17" x14ac:dyDescent="0.3">
      <c r="A10818" t="s">
        <v>11542</v>
      </c>
      <c r="B10818" s="1">
        <v>45771</v>
      </c>
      <c r="C10818" t="s">
        <v>1571</v>
      </c>
      <c r="D10818" t="s">
        <v>94</v>
      </c>
      <c r="E10818" t="s">
        <v>66</v>
      </c>
      <c r="F10818" t="s">
        <v>34</v>
      </c>
      <c r="G10818" t="s">
        <v>22</v>
      </c>
      <c r="H10818" t="s">
        <v>57</v>
      </c>
      <c r="I10818" t="s">
        <v>24</v>
      </c>
      <c r="J10818" t="s">
        <v>111</v>
      </c>
      <c r="K10818" t="s">
        <v>45</v>
      </c>
      <c r="L10818">
        <v>98.48</v>
      </c>
      <c r="M10818">
        <v>0.39</v>
      </c>
      <c r="N10818" t="s">
        <v>27</v>
      </c>
      <c r="O10818" t="s">
        <v>28</v>
      </c>
      <c r="P10818">
        <v>1</v>
      </c>
      <c r="Q10818" t="s">
        <v>29</v>
      </c>
    </row>
    <row r="10819" spans="1:17" x14ac:dyDescent="0.3">
      <c r="A10819" t="s">
        <v>11543</v>
      </c>
      <c r="B10819" s="1">
        <v>45794</v>
      </c>
      <c r="C10819" t="s">
        <v>472</v>
      </c>
      <c r="D10819" t="s">
        <v>203</v>
      </c>
      <c r="E10819" t="s">
        <v>55</v>
      </c>
      <c r="F10819" t="s">
        <v>34</v>
      </c>
      <c r="G10819" t="s">
        <v>42</v>
      </c>
      <c r="H10819" t="s">
        <v>50</v>
      </c>
      <c r="I10819" t="s">
        <v>24</v>
      </c>
      <c r="J10819" t="s">
        <v>111</v>
      </c>
      <c r="K10819" t="s">
        <v>45</v>
      </c>
      <c r="L10819">
        <v>22.8</v>
      </c>
      <c r="M10819">
        <v>0.09</v>
      </c>
      <c r="N10819" t="s">
        <v>27</v>
      </c>
      <c r="O10819" t="s">
        <v>28</v>
      </c>
      <c r="P10819">
        <v>15</v>
      </c>
      <c r="Q10819" t="s">
        <v>29</v>
      </c>
    </row>
    <row r="10820" spans="1:17" x14ac:dyDescent="0.3">
      <c r="A10820" t="s">
        <v>11544</v>
      </c>
      <c r="B10820" s="1">
        <v>45781</v>
      </c>
      <c r="C10820" t="s">
        <v>250</v>
      </c>
      <c r="D10820" t="s">
        <v>106</v>
      </c>
      <c r="E10820" t="s">
        <v>66</v>
      </c>
      <c r="F10820" t="s">
        <v>21</v>
      </c>
      <c r="G10820" t="s">
        <v>42</v>
      </c>
      <c r="H10820" t="s">
        <v>57</v>
      </c>
      <c r="I10820" t="s">
        <v>119</v>
      </c>
      <c r="J10820" t="s">
        <v>36</v>
      </c>
      <c r="K10820" t="s">
        <v>45</v>
      </c>
      <c r="L10820">
        <v>42.55</v>
      </c>
      <c r="M10820">
        <v>0.26</v>
      </c>
      <c r="N10820" t="s">
        <v>27</v>
      </c>
      <c r="O10820" t="s">
        <v>28</v>
      </c>
      <c r="P10820">
        <v>30</v>
      </c>
      <c r="Q10820" t="s">
        <v>29</v>
      </c>
    </row>
    <row r="10821" spans="1:17" x14ac:dyDescent="0.3">
      <c r="A10821" t="s">
        <v>11545</v>
      </c>
      <c r="B10821" s="1">
        <v>45808</v>
      </c>
      <c r="C10821" t="s">
        <v>2554</v>
      </c>
      <c r="D10821" t="s">
        <v>124</v>
      </c>
      <c r="E10821" t="s">
        <v>33</v>
      </c>
      <c r="F10821" t="s">
        <v>34</v>
      </c>
      <c r="G10821" t="s">
        <v>22</v>
      </c>
      <c r="H10821" t="s">
        <v>99</v>
      </c>
      <c r="I10821" t="s">
        <v>24</v>
      </c>
      <c r="J10821" t="s">
        <v>111</v>
      </c>
      <c r="K10821" t="s">
        <v>62</v>
      </c>
      <c r="L10821">
        <v>104.43</v>
      </c>
      <c r="M10821">
        <v>0.42</v>
      </c>
      <c r="N10821" t="s">
        <v>27</v>
      </c>
      <c r="O10821" t="s">
        <v>28</v>
      </c>
      <c r="P10821">
        <v>0</v>
      </c>
      <c r="Q10821" t="s">
        <v>29</v>
      </c>
    </row>
    <row r="10822" spans="1:17" x14ac:dyDescent="0.3">
      <c r="A10822" t="s">
        <v>11546</v>
      </c>
      <c r="B10822" s="1">
        <v>45667</v>
      </c>
      <c r="C10822" t="s">
        <v>2270</v>
      </c>
      <c r="D10822" t="s">
        <v>160</v>
      </c>
      <c r="E10822" t="s">
        <v>55</v>
      </c>
      <c r="F10822" t="s">
        <v>34</v>
      </c>
      <c r="G10822" t="s">
        <v>22</v>
      </c>
      <c r="H10822" t="s">
        <v>60</v>
      </c>
      <c r="I10822" t="s">
        <v>51</v>
      </c>
      <c r="J10822" t="s">
        <v>61</v>
      </c>
      <c r="K10822" t="s">
        <v>45</v>
      </c>
      <c r="L10822">
        <v>108.6</v>
      </c>
      <c r="M10822">
        <v>2.39</v>
      </c>
      <c r="N10822" t="s">
        <v>27</v>
      </c>
      <c r="O10822" t="s">
        <v>28</v>
      </c>
      <c r="P10822">
        <v>13</v>
      </c>
      <c r="Q10822" t="s">
        <v>29</v>
      </c>
    </row>
    <row r="10823" spans="1:17" x14ac:dyDescent="0.3">
      <c r="A10823" t="s">
        <v>11547</v>
      </c>
      <c r="B10823" s="1">
        <v>45658</v>
      </c>
      <c r="C10823" t="s">
        <v>288</v>
      </c>
      <c r="D10823" t="s">
        <v>54</v>
      </c>
      <c r="E10823" t="s">
        <v>33</v>
      </c>
      <c r="F10823" t="s">
        <v>56</v>
      </c>
      <c r="G10823" t="s">
        <v>42</v>
      </c>
      <c r="H10823" t="s">
        <v>103</v>
      </c>
      <c r="I10823" t="s">
        <v>24</v>
      </c>
      <c r="J10823" t="s">
        <v>25</v>
      </c>
      <c r="K10823" t="s">
        <v>62</v>
      </c>
      <c r="L10823">
        <v>32.049999999999997</v>
      </c>
      <c r="M10823">
        <v>0.38</v>
      </c>
      <c r="N10823" t="s">
        <v>27</v>
      </c>
      <c r="O10823" t="s">
        <v>28</v>
      </c>
      <c r="P10823">
        <v>20</v>
      </c>
      <c r="Q10823" t="s">
        <v>29</v>
      </c>
    </row>
    <row r="10824" spans="1:17" x14ac:dyDescent="0.3">
      <c r="A10824" t="s">
        <v>11548</v>
      </c>
      <c r="B10824" s="1">
        <v>45702</v>
      </c>
      <c r="C10824" t="s">
        <v>1315</v>
      </c>
      <c r="D10824" t="s">
        <v>49</v>
      </c>
      <c r="E10824" t="s">
        <v>55</v>
      </c>
      <c r="F10824" t="s">
        <v>34</v>
      </c>
      <c r="G10824" t="s">
        <v>22</v>
      </c>
      <c r="H10824" t="s">
        <v>35</v>
      </c>
      <c r="I10824" t="s">
        <v>44</v>
      </c>
      <c r="J10824" t="s">
        <v>25</v>
      </c>
      <c r="K10824" t="s">
        <v>44</v>
      </c>
      <c r="L10824">
        <v>66.08</v>
      </c>
      <c r="M10824">
        <v>0.79</v>
      </c>
      <c r="N10824" t="s">
        <v>27</v>
      </c>
      <c r="O10824" t="s">
        <v>28</v>
      </c>
      <c r="P10824">
        <v>18</v>
      </c>
      <c r="Q10824" t="s">
        <v>29</v>
      </c>
    </row>
    <row r="10825" spans="1:17" x14ac:dyDescent="0.3">
      <c r="A10825" t="s">
        <v>11549</v>
      </c>
      <c r="B10825" s="1">
        <v>45707</v>
      </c>
      <c r="C10825" t="s">
        <v>1386</v>
      </c>
      <c r="D10825" t="s">
        <v>89</v>
      </c>
      <c r="E10825" t="s">
        <v>55</v>
      </c>
      <c r="F10825" t="s">
        <v>34</v>
      </c>
      <c r="G10825" t="s">
        <v>22</v>
      </c>
      <c r="H10825" t="s">
        <v>60</v>
      </c>
      <c r="I10825" t="s">
        <v>24</v>
      </c>
      <c r="J10825" t="s">
        <v>61</v>
      </c>
      <c r="K10825" t="s">
        <v>45</v>
      </c>
      <c r="L10825">
        <v>70.58</v>
      </c>
      <c r="M10825">
        <v>1.55</v>
      </c>
      <c r="N10825" t="s">
        <v>27</v>
      </c>
      <c r="O10825" t="s">
        <v>28</v>
      </c>
      <c r="P10825">
        <v>7</v>
      </c>
      <c r="Q10825" t="s">
        <v>29</v>
      </c>
    </row>
    <row r="10826" spans="1:17" x14ac:dyDescent="0.3">
      <c r="A10826" t="s">
        <v>11550</v>
      </c>
      <c r="B10826" s="1">
        <v>45698</v>
      </c>
      <c r="C10826" t="s">
        <v>964</v>
      </c>
      <c r="D10826" t="s">
        <v>54</v>
      </c>
      <c r="E10826" t="s">
        <v>55</v>
      </c>
      <c r="F10826" t="s">
        <v>21</v>
      </c>
      <c r="G10826" t="s">
        <v>84</v>
      </c>
      <c r="H10826" t="s">
        <v>76</v>
      </c>
      <c r="I10826" t="s">
        <v>44</v>
      </c>
      <c r="J10826" t="s">
        <v>25</v>
      </c>
      <c r="K10826" t="s">
        <v>62</v>
      </c>
      <c r="L10826">
        <v>356.64</v>
      </c>
      <c r="M10826">
        <v>4.28</v>
      </c>
      <c r="N10826" t="s">
        <v>27</v>
      </c>
      <c r="O10826" t="s">
        <v>28</v>
      </c>
      <c r="P10826">
        <v>72</v>
      </c>
      <c r="Q10826" t="s">
        <v>86</v>
      </c>
    </row>
    <row r="10827" spans="1:17" x14ac:dyDescent="0.3">
      <c r="A10827" t="s">
        <v>11551</v>
      </c>
      <c r="B10827" s="1">
        <v>45678</v>
      </c>
      <c r="C10827" t="s">
        <v>1040</v>
      </c>
      <c r="D10827" t="s">
        <v>106</v>
      </c>
      <c r="E10827" t="s">
        <v>20</v>
      </c>
      <c r="F10827" t="s">
        <v>34</v>
      </c>
      <c r="G10827" t="s">
        <v>22</v>
      </c>
      <c r="H10827" t="s">
        <v>60</v>
      </c>
      <c r="I10827" t="s">
        <v>24</v>
      </c>
      <c r="J10827" t="s">
        <v>25</v>
      </c>
      <c r="K10827" t="s">
        <v>45</v>
      </c>
      <c r="L10827">
        <v>98.91</v>
      </c>
      <c r="M10827">
        <v>1.19</v>
      </c>
      <c r="N10827" t="s">
        <v>27</v>
      </c>
      <c r="O10827" t="s">
        <v>28</v>
      </c>
      <c r="P10827">
        <v>8</v>
      </c>
      <c r="Q10827" t="s">
        <v>29</v>
      </c>
    </row>
    <row r="10828" spans="1:17" x14ac:dyDescent="0.3">
      <c r="A10828" t="s">
        <v>11552</v>
      </c>
      <c r="B10828" s="1">
        <v>45797</v>
      </c>
      <c r="C10828" t="s">
        <v>242</v>
      </c>
      <c r="D10828" t="s">
        <v>106</v>
      </c>
      <c r="E10828" t="s">
        <v>41</v>
      </c>
      <c r="F10828" t="s">
        <v>34</v>
      </c>
      <c r="G10828" t="s">
        <v>42</v>
      </c>
      <c r="H10828" t="s">
        <v>60</v>
      </c>
      <c r="I10828" t="s">
        <v>24</v>
      </c>
      <c r="J10828" t="s">
        <v>61</v>
      </c>
      <c r="K10828" t="s">
        <v>45</v>
      </c>
      <c r="L10828">
        <v>155.16999999999999</v>
      </c>
      <c r="M10828">
        <v>3.41</v>
      </c>
      <c r="N10828" t="s">
        <v>27</v>
      </c>
      <c r="O10828" t="s">
        <v>28</v>
      </c>
      <c r="P10828">
        <v>15</v>
      </c>
      <c r="Q10828" t="s">
        <v>29</v>
      </c>
    </row>
    <row r="10829" spans="1:17" x14ac:dyDescent="0.3">
      <c r="A10829" t="s">
        <v>11553</v>
      </c>
      <c r="B10829" s="1">
        <v>45831</v>
      </c>
      <c r="C10829" t="s">
        <v>121</v>
      </c>
      <c r="D10829" t="s">
        <v>89</v>
      </c>
      <c r="E10829" t="s">
        <v>55</v>
      </c>
      <c r="F10829" t="s">
        <v>34</v>
      </c>
      <c r="G10829" t="s">
        <v>42</v>
      </c>
      <c r="H10829" t="s">
        <v>50</v>
      </c>
      <c r="I10829" t="s">
        <v>24</v>
      </c>
      <c r="J10829" t="s">
        <v>25</v>
      </c>
      <c r="K10829" t="s">
        <v>26</v>
      </c>
      <c r="L10829">
        <v>174.58</v>
      </c>
      <c r="M10829">
        <v>2.09</v>
      </c>
      <c r="N10829" t="s">
        <v>27</v>
      </c>
      <c r="O10829" t="s">
        <v>28</v>
      </c>
      <c r="P10829">
        <v>24</v>
      </c>
      <c r="Q10829" t="s">
        <v>29</v>
      </c>
    </row>
    <row r="10830" spans="1:17" x14ac:dyDescent="0.3">
      <c r="A10830" t="s">
        <v>11554</v>
      </c>
      <c r="B10830" s="1">
        <v>45766</v>
      </c>
      <c r="C10830" t="s">
        <v>2887</v>
      </c>
      <c r="D10830" t="s">
        <v>102</v>
      </c>
      <c r="E10830" t="s">
        <v>55</v>
      </c>
      <c r="F10830" t="s">
        <v>34</v>
      </c>
      <c r="G10830" t="s">
        <v>22</v>
      </c>
      <c r="H10830" t="s">
        <v>35</v>
      </c>
      <c r="I10830" t="s">
        <v>24</v>
      </c>
      <c r="J10830" t="s">
        <v>25</v>
      </c>
      <c r="K10830" t="s">
        <v>37</v>
      </c>
      <c r="L10830">
        <v>184.14</v>
      </c>
      <c r="M10830">
        <v>2.21</v>
      </c>
      <c r="N10830" t="s">
        <v>27</v>
      </c>
      <c r="O10830" t="s">
        <v>28</v>
      </c>
      <c r="P10830">
        <v>9</v>
      </c>
      <c r="Q10830" t="s">
        <v>29</v>
      </c>
    </row>
    <row r="10831" spans="1:17" x14ac:dyDescent="0.3">
      <c r="A10831" t="s">
        <v>11555</v>
      </c>
      <c r="B10831" s="1">
        <v>45659</v>
      </c>
      <c r="C10831" t="s">
        <v>663</v>
      </c>
      <c r="D10831" t="s">
        <v>75</v>
      </c>
      <c r="E10831" t="s">
        <v>41</v>
      </c>
      <c r="F10831" t="s">
        <v>34</v>
      </c>
      <c r="G10831" t="s">
        <v>22</v>
      </c>
      <c r="H10831" t="s">
        <v>50</v>
      </c>
      <c r="I10831" t="s">
        <v>51</v>
      </c>
      <c r="J10831" t="s">
        <v>25</v>
      </c>
      <c r="K10831" t="s">
        <v>37</v>
      </c>
      <c r="L10831">
        <v>201.75</v>
      </c>
      <c r="M10831">
        <v>2.42</v>
      </c>
      <c r="N10831" t="s">
        <v>27</v>
      </c>
      <c r="O10831" t="s">
        <v>28</v>
      </c>
      <c r="P10831">
        <v>9</v>
      </c>
      <c r="Q10831" t="s">
        <v>29</v>
      </c>
    </row>
    <row r="10832" spans="1:17" x14ac:dyDescent="0.3">
      <c r="A10832" t="s">
        <v>11556</v>
      </c>
      <c r="B10832" s="1">
        <v>45721</v>
      </c>
      <c r="C10832" t="s">
        <v>2368</v>
      </c>
      <c r="D10832" t="s">
        <v>40</v>
      </c>
      <c r="E10832" t="s">
        <v>20</v>
      </c>
      <c r="F10832" t="s">
        <v>56</v>
      </c>
      <c r="G10832" t="s">
        <v>42</v>
      </c>
      <c r="H10832" t="s">
        <v>57</v>
      </c>
      <c r="I10832" t="s">
        <v>24</v>
      </c>
      <c r="J10832" t="s">
        <v>61</v>
      </c>
      <c r="K10832" t="s">
        <v>62</v>
      </c>
      <c r="L10832">
        <v>96.2</v>
      </c>
      <c r="M10832">
        <v>2.12</v>
      </c>
      <c r="N10832" t="s">
        <v>27</v>
      </c>
      <c r="O10832" t="s">
        <v>28</v>
      </c>
      <c r="P10832">
        <v>16</v>
      </c>
      <c r="Q10832" t="s">
        <v>29</v>
      </c>
    </row>
    <row r="10833" spans="1:17" x14ac:dyDescent="0.3">
      <c r="A10833" t="s">
        <v>11557</v>
      </c>
      <c r="B10833" s="1">
        <v>45743</v>
      </c>
      <c r="C10833" t="s">
        <v>383</v>
      </c>
      <c r="D10833" t="s">
        <v>94</v>
      </c>
      <c r="E10833" t="s">
        <v>55</v>
      </c>
      <c r="F10833" t="s">
        <v>56</v>
      </c>
      <c r="G10833" t="s">
        <v>22</v>
      </c>
      <c r="H10833" t="s">
        <v>99</v>
      </c>
      <c r="I10833" t="s">
        <v>24</v>
      </c>
      <c r="J10833" t="s">
        <v>36</v>
      </c>
      <c r="K10833" t="s">
        <v>45</v>
      </c>
      <c r="L10833">
        <v>188.66</v>
      </c>
      <c r="M10833">
        <v>1.1299999999999999</v>
      </c>
      <c r="N10833" t="s">
        <v>27</v>
      </c>
      <c r="O10833" t="s">
        <v>28</v>
      </c>
      <c r="P10833">
        <v>7</v>
      </c>
      <c r="Q10833" t="s">
        <v>29</v>
      </c>
    </row>
    <row r="10834" spans="1:17" x14ac:dyDescent="0.3">
      <c r="A10834" t="s">
        <v>11558</v>
      </c>
      <c r="B10834" s="1">
        <v>45834</v>
      </c>
      <c r="C10834" t="s">
        <v>2308</v>
      </c>
      <c r="D10834" t="s">
        <v>65</v>
      </c>
      <c r="E10834" t="s">
        <v>41</v>
      </c>
      <c r="F10834" t="s">
        <v>21</v>
      </c>
      <c r="G10834" t="s">
        <v>22</v>
      </c>
      <c r="H10834" t="s">
        <v>76</v>
      </c>
      <c r="I10834" t="s">
        <v>51</v>
      </c>
      <c r="J10834" t="s">
        <v>36</v>
      </c>
      <c r="K10834" t="s">
        <v>45</v>
      </c>
      <c r="L10834">
        <v>194.5</v>
      </c>
      <c r="M10834">
        <v>1.17</v>
      </c>
      <c r="N10834" t="s">
        <v>27</v>
      </c>
      <c r="O10834" t="s">
        <v>28</v>
      </c>
      <c r="P10834">
        <v>16</v>
      </c>
      <c r="Q10834" t="s">
        <v>29</v>
      </c>
    </row>
    <row r="10835" spans="1:17" x14ac:dyDescent="0.3">
      <c r="A10835" t="s">
        <v>11559</v>
      </c>
      <c r="B10835" s="1">
        <v>45778</v>
      </c>
      <c r="C10835" t="s">
        <v>616</v>
      </c>
      <c r="D10835" t="s">
        <v>19</v>
      </c>
      <c r="E10835" t="s">
        <v>66</v>
      </c>
      <c r="F10835" t="s">
        <v>56</v>
      </c>
      <c r="G10835" t="s">
        <v>42</v>
      </c>
      <c r="H10835" t="s">
        <v>23</v>
      </c>
      <c r="I10835" t="s">
        <v>24</v>
      </c>
      <c r="J10835" t="s">
        <v>61</v>
      </c>
      <c r="K10835" t="s">
        <v>26</v>
      </c>
      <c r="L10835">
        <v>166.05</v>
      </c>
      <c r="M10835">
        <v>3.65</v>
      </c>
      <c r="N10835" t="s">
        <v>27</v>
      </c>
      <c r="O10835" t="s">
        <v>28</v>
      </c>
      <c r="P10835">
        <v>30</v>
      </c>
      <c r="Q10835" t="s">
        <v>29</v>
      </c>
    </row>
    <row r="10836" spans="1:17" x14ac:dyDescent="0.3">
      <c r="A10836" t="s">
        <v>11560</v>
      </c>
      <c r="B10836" s="1">
        <v>45793</v>
      </c>
      <c r="C10836" t="s">
        <v>2357</v>
      </c>
      <c r="D10836" t="s">
        <v>106</v>
      </c>
      <c r="E10836" t="s">
        <v>20</v>
      </c>
      <c r="F10836" t="s">
        <v>34</v>
      </c>
      <c r="G10836" t="s">
        <v>42</v>
      </c>
      <c r="H10836" t="s">
        <v>99</v>
      </c>
      <c r="I10836" t="s">
        <v>24</v>
      </c>
      <c r="J10836" t="s">
        <v>25</v>
      </c>
      <c r="K10836" t="s">
        <v>37</v>
      </c>
      <c r="L10836">
        <v>31.21</v>
      </c>
      <c r="M10836">
        <v>0.37</v>
      </c>
      <c r="N10836" t="s">
        <v>27</v>
      </c>
      <c r="O10836" t="s">
        <v>28</v>
      </c>
      <c r="P10836">
        <v>28</v>
      </c>
      <c r="Q10836" t="s">
        <v>29</v>
      </c>
    </row>
    <row r="10837" spans="1:17" x14ac:dyDescent="0.3">
      <c r="A10837" t="s">
        <v>11561</v>
      </c>
      <c r="B10837" s="1">
        <v>45802</v>
      </c>
      <c r="C10837" t="s">
        <v>2357</v>
      </c>
      <c r="D10837" t="s">
        <v>106</v>
      </c>
      <c r="E10837" t="s">
        <v>20</v>
      </c>
      <c r="F10837" t="s">
        <v>34</v>
      </c>
      <c r="G10837" t="s">
        <v>42</v>
      </c>
      <c r="H10837" t="s">
        <v>99</v>
      </c>
      <c r="I10837" t="s">
        <v>44</v>
      </c>
      <c r="J10837" t="s">
        <v>111</v>
      </c>
      <c r="K10837" t="s">
        <v>37</v>
      </c>
      <c r="L10837">
        <v>29.63</v>
      </c>
      <c r="M10837">
        <v>0.12</v>
      </c>
      <c r="N10837" t="s">
        <v>27</v>
      </c>
      <c r="O10837" t="s">
        <v>28</v>
      </c>
      <c r="P10837">
        <v>28</v>
      </c>
      <c r="Q10837" t="s">
        <v>29</v>
      </c>
    </row>
    <row r="10838" spans="1:17" x14ac:dyDescent="0.3">
      <c r="A10838" t="s">
        <v>11562</v>
      </c>
      <c r="B10838" s="1">
        <v>45688</v>
      </c>
      <c r="C10838" t="s">
        <v>2117</v>
      </c>
      <c r="D10838" t="s">
        <v>118</v>
      </c>
      <c r="E10838" t="s">
        <v>33</v>
      </c>
      <c r="F10838" t="s">
        <v>56</v>
      </c>
      <c r="G10838" t="s">
        <v>42</v>
      </c>
      <c r="H10838" t="s">
        <v>50</v>
      </c>
      <c r="I10838" t="s">
        <v>24</v>
      </c>
      <c r="J10838" t="s">
        <v>25</v>
      </c>
      <c r="K10838" t="s">
        <v>37</v>
      </c>
      <c r="L10838">
        <v>40.46</v>
      </c>
      <c r="M10838">
        <v>0.49</v>
      </c>
      <c r="N10838" t="s">
        <v>27</v>
      </c>
      <c r="O10838" t="s">
        <v>28</v>
      </c>
      <c r="P10838">
        <v>29</v>
      </c>
      <c r="Q10838" t="s">
        <v>29</v>
      </c>
    </row>
    <row r="10839" spans="1:17" x14ac:dyDescent="0.3">
      <c r="A10839" t="s">
        <v>11563</v>
      </c>
      <c r="B10839" s="1">
        <v>45695</v>
      </c>
      <c r="C10839" t="s">
        <v>190</v>
      </c>
      <c r="D10839" t="s">
        <v>124</v>
      </c>
      <c r="E10839" t="s">
        <v>55</v>
      </c>
      <c r="F10839" t="s">
        <v>56</v>
      </c>
      <c r="G10839" t="s">
        <v>42</v>
      </c>
      <c r="H10839" t="s">
        <v>35</v>
      </c>
      <c r="I10839" t="s">
        <v>51</v>
      </c>
      <c r="J10839" t="s">
        <v>25</v>
      </c>
      <c r="K10839" t="s">
        <v>26</v>
      </c>
      <c r="L10839">
        <v>35.11</v>
      </c>
      <c r="M10839">
        <v>0.42</v>
      </c>
      <c r="N10839" t="s">
        <v>27</v>
      </c>
      <c r="O10839" t="s">
        <v>28</v>
      </c>
      <c r="P10839">
        <v>16</v>
      </c>
      <c r="Q10839" t="s">
        <v>29</v>
      </c>
    </row>
    <row r="10840" spans="1:17" x14ac:dyDescent="0.3">
      <c r="A10840" t="s">
        <v>11564</v>
      </c>
      <c r="B10840" s="1">
        <v>45663</v>
      </c>
      <c r="C10840" t="s">
        <v>621</v>
      </c>
      <c r="D10840" t="s">
        <v>203</v>
      </c>
      <c r="E10840" t="s">
        <v>55</v>
      </c>
      <c r="F10840" t="s">
        <v>34</v>
      </c>
      <c r="G10840" t="s">
        <v>84</v>
      </c>
      <c r="H10840" t="s">
        <v>23</v>
      </c>
      <c r="I10840" t="s">
        <v>24</v>
      </c>
      <c r="J10840" t="s">
        <v>25</v>
      </c>
      <c r="K10840" t="s">
        <v>26</v>
      </c>
      <c r="L10840">
        <v>34.83</v>
      </c>
      <c r="M10840">
        <v>0.42</v>
      </c>
      <c r="N10840" t="s">
        <v>27</v>
      </c>
      <c r="O10840" t="s">
        <v>28</v>
      </c>
      <c r="P10840">
        <v>35</v>
      </c>
      <c r="Q10840" t="s">
        <v>29</v>
      </c>
    </row>
    <row r="10841" spans="1:17" x14ac:dyDescent="0.3">
      <c r="A10841" t="s">
        <v>11565</v>
      </c>
      <c r="B10841" s="1">
        <v>45791</v>
      </c>
      <c r="C10841" t="s">
        <v>923</v>
      </c>
      <c r="D10841" t="s">
        <v>203</v>
      </c>
      <c r="E10841" t="s">
        <v>41</v>
      </c>
      <c r="F10841" t="s">
        <v>34</v>
      </c>
      <c r="G10841" t="s">
        <v>84</v>
      </c>
      <c r="H10841" t="s">
        <v>57</v>
      </c>
      <c r="I10841" t="s">
        <v>119</v>
      </c>
      <c r="J10841" t="s">
        <v>25</v>
      </c>
      <c r="K10841" t="s">
        <v>45</v>
      </c>
      <c r="L10841">
        <v>45.96</v>
      </c>
      <c r="M10841">
        <v>0.55000000000000004</v>
      </c>
      <c r="N10841" t="s">
        <v>27</v>
      </c>
      <c r="O10841" t="s">
        <v>28</v>
      </c>
      <c r="P10841">
        <v>43</v>
      </c>
      <c r="Q10841" t="s">
        <v>46</v>
      </c>
    </row>
    <row r="10842" spans="1:17" x14ac:dyDescent="0.3">
      <c r="A10842" t="s">
        <v>11566</v>
      </c>
      <c r="B10842" s="1">
        <v>45763</v>
      </c>
      <c r="C10842" t="s">
        <v>1860</v>
      </c>
      <c r="D10842" t="s">
        <v>54</v>
      </c>
      <c r="E10842" t="s">
        <v>33</v>
      </c>
      <c r="F10842" t="s">
        <v>34</v>
      </c>
      <c r="G10842" t="s">
        <v>22</v>
      </c>
      <c r="H10842" t="s">
        <v>43</v>
      </c>
      <c r="I10842" t="s">
        <v>24</v>
      </c>
      <c r="J10842" t="s">
        <v>36</v>
      </c>
      <c r="K10842" t="s">
        <v>37</v>
      </c>
      <c r="L10842">
        <v>157.32</v>
      </c>
      <c r="M10842">
        <v>0.94</v>
      </c>
      <c r="N10842" t="s">
        <v>27</v>
      </c>
      <c r="O10842" t="s">
        <v>28</v>
      </c>
      <c r="P10842">
        <v>3</v>
      </c>
      <c r="Q10842" t="s">
        <v>29</v>
      </c>
    </row>
    <row r="10843" spans="1:17" x14ac:dyDescent="0.3">
      <c r="A10843" t="s">
        <v>11567</v>
      </c>
      <c r="B10843" s="1">
        <v>45730</v>
      </c>
      <c r="C10843" t="s">
        <v>1641</v>
      </c>
      <c r="D10843" t="s">
        <v>160</v>
      </c>
      <c r="E10843" t="s">
        <v>41</v>
      </c>
      <c r="F10843" t="s">
        <v>34</v>
      </c>
      <c r="G10843" t="s">
        <v>22</v>
      </c>
      <c r="H10843" t="s">
        <v>23</v>
      </c>
      <c r="I10843" t="s">
        <v>24</v>
      </c>
      <c r="J10843" t="s">
        <v>25</v>
      </c>
      <c r="K10843" t="s">
        <v>37</v>
      </c>
      <c r="L10843">
        <v>36.15</v>
      </c>
      <c r="M10843">
        <v>0.43</v>
      </c>
      <c r="N10843" t="s">
        <v>27</v>
      </c>
      <c r="O10843" t="s">
        <v>28</v>
      </c>
      <c r="P10843">
        <v>5</v>
      </c>
      <c r="Q10843" t="s">
        <v>29</v>
      </c>
    </row>
    <row r="10844" spans="1:17" x14ac:dyDescent="0.3">
      <c r="A10844" t="s">
        <v>11568</v>
      </c>
      <c r="B10844" s="1">
        <v>45659</v>
      </c>
      <c r="C10844" t="s">
        <v>88</v>
      </c>
      <c r="D10844" t="s">
        <v>89</v>
      </c>
      <c r="E10844" t="s">
        <v>66</v>
      </c>
      <c r="F10844" t="s">
        <v>34</v>
      </c>
      <c r="G10844" t="s">
        <v>22</v>
      </c>
      <c r="H10844" t="s">
        <v>57</v>
      </c>
      <c r="I10844" t="s">
        <v>119</v>
      </c>
      <c r="J10844" t="s">
        <v>36</v>
      </c>
      <c r="K10844" t="s">
        <v>62</v>
      </c>
      <c r="L10844">
        <v>41.38</v>
      </c>
      <c r="M10844">
        <v>0.25</v>
      </c>
      <c r="N10844" t="s">
        <v>27</v>
      </c>
      <c r="O10844" t="s">
        <v>28</v>
      </c>
      <c r="P10844">
        <v>1</v>
      </c>
      <c r="Q10844" t="s">
        <v>29</v>
      </c>
    </row>
    <row r="10845" spans="1:17" x14ac:dyDescent="0.3">
      <c r="A10845" t="s">
        <v>11569</v>
      </c>
      <c r="B10845" s="1">
        <v>45696</v>
      </c>
      <c r="C10845" t="s">
        <v>96</v>
      </c>
      <c r="D10845" t="s">
        <v>40</v>
      </c>
      <c r="E10845" t="s">
        <v>33</v>
      </c>
      <c r="F10845" t="s">
        <v>34</v>
      </c>
      <c r="G10845" t="s">
        <v>22</v>
      </c>
      <c r="H10845" t="s">
        <v>50</v>
      </c>
      <c r="I10845" t="s">
        <v>24</v>
      </c>
      <c r="J10845" t="s">
        <v>25</v>
      </c>
      <c r="K10845" t="s">
        <v>45</v>
      </c>
      <c r="L10845">
        <v>114.46</v>
      </c>
      <c r="M10845">
        <v>1.37</v>
      </c>
      <c r="N10845" t="s">
        <v>27</v>
      </c>
      <c r="O10845" t="s">
        <v>28</v>
      </c>
      <c r="P10845">
        <v>6</v>
      </c>
      <c r="Q10845" t="s">
        <v>29</v>
      </c>
    </row>
    <row r="10846" spans="1:17" x14ac:dyDescent="0.3">
      <c r="A10846" t="s">
        <v>11570</v>
      </c>
      <c r="B10846" s="1">
        <v>45779</v>
      </c>
      <c r="C10846" t="s">
        <v>292</v>
      </c>
      <c r="D10846" t="s">
        <v>89</v>
      </c>
      <c r="E10846" t="s">
        <v>33</v>
      </c>
      <c r="F10846" t="s">
        <v>34</v>
      </c>
      <c r="G10846" t="s">
        <v>84</v>
      </c>
      <c r="H10846" t="s">
        <v>50</v>
      </c>
      <c r="I10846" t="s">
        <v>24</v>
      </c>
      <c r="J10846" t="s">
        <v>25</v>
      </c>
      <c r="K10846" t="s">
        <v>45</v>
      </c>
      <c r="L10846">
        <v>51.4</v>
      </c>
      <c r="M10846">
        <v>0.62</v>
      </c>
      <c r="N10846" t="s">
        <v>27</v>
      </c>
      <c r="O10846" t="s">
        <v>28</v>
      </c>
      <c r="P10846">
        <v>37</v>
      </c>
      <c r="Q10846" t="s">
        <v>29</v>
      </c>
    </row>
    <row r="10847" spans="1:17" x14ac:dyDescent="0.3">
      <c r="A10847" t="s">
        <v>11571</v>
      </c>
      <c r="B10847" s="1">
        <v>45800</v>
      </c>
      <c r="C10847" t="s">
        <v>72</v>
      </c>
      <c r="D10847" t="s">
        <v>32</v>
      </c>
      <c r="E10847" t="s">
        <v>66</v>
      </c>
      <c r="F10847" t="s">
        <v>34</v>
      </c>
      <c r="G10847" t="s">
        <v>22</v>
      </c>
      <c r="H10847" t="s">
        <v>79</v>
      </c>
      <c r="I10847" t="s">
        <v>24</v>
      </c>
      <c r="J10847" t="s">
        <v>25</v>
      </c>
      <c r="K10847" t="s">
        <v>45</v>
      </c>
      <c r="L10847">
        <v>66.180000000000007</v>
      </c>
      <c r="M10847">
        <v>0.79</v>
      </c>
      <c r="N10847" t="s">
        <v>27</v>
      </c>
      <c r="O10847" t="s">
        <v>28</v>
      </c>
      <c r="P10847">
        <v>1</v>
      </c>
      <c r="Q10847" t="s">
        <v>29</v>
      </c>
    </row>
    <row r="10848" spans="1:17" x14ac:dyDescent="0.3">
      <c r="A10848" t="s">
        <v>11572</v>
      </c>
      <c r="B10848" s="1">
        <v>45817</v>
      </c>
      <c r="C10848" t="s">
        <v>1030</v>
      </c>
      <c r="D10848" t="s">
        <v>89</v>
      </c>
      <c r="E10848" t="s">
        <v>20</v>
      </c>
      <c r="F10848" t="s">
        <v>34</v>
      </c>
      <c r="G10848" t="s">
        <v>22</v>
      </c>
      <c r="H10848" t="s">
        <v>57</v>
      </c>
      <c r="I10848" t="s">
        <v>24</v>
      </c>
      <c r="J10848" t="s">
        <v>111</v>
      </c>
      <c r="K10848" t="s">
        <v>37</v>
      </c>
      <c r="L10848">
        <v>75.63</v>
      </c>
      <c r="M10848">
        <v>0.3</v>
      </c>
      <c r="N10848" t="s">
        <v>27</v>
      </c>
      <c r="O10848" t="s">
        <v>28</v>
      </c>
      <c r="P10848">
        <v>12</v>
      </c>
      <c r="Q10848" t="s">
        <v>29</v>
      </c>
    </row>
    <row r="10849" spans="1:17" x14ac:dyDescent="0.3">
      <c r="A10849" t="s">
        <v>11573</v>
      </c>
      <c r="B10849" s="1">
        <v>45795</v>
      </c>
      <c r="C10849" t="s">
        <v>873</v>
      </c>
      <c r="D10849" t="s">
        <v>102</v>
      </c>
      <c r="E10849" t="s">
        <v>55</v>
      </c>
      <c r="F10849" t="s">
        <v>34</v>
      </c>
      <c r="G10849" t="s">
        <v>22</v>
      </c>
      <c r="H10849" t="s">
        <v>23</v>
      </c>
      <c r="I10849" t="s">
        <v>24</v>
      </c>
      <c r="J10849" t="s">
        <v>36</v>
      </c>
      <c r="K10849" t="s">
        <v>26</v>
      </c>
      <c r="L10849">
        <v>17.690000000000001</v>
      </c>
      <c r="M10849">
        <v>0.11</v>
      </c>
      <c r="N10849" t="s">
        <v>27</v>
      </c>
      <c r="O10849" t="s">
        <v>28</v>
      </c>
      <c r="P10849">
        <v>4</v>
      </c>
      <c r="Q10849" t="s">
        <v>29</v>
      </c>
    </row>
    <row r="10850" spans="1:17" x14ac:dyDescent="0.3">
      <c r="A10850" t="s">
        <v>11574</v>
      </c>
      <c r="B10850" s="1">
        <v>45742</v>
      </c>
      <c r="C10850" t="s">
        <v>256</v>
      </c>
      <c r="D10850" t="s">
        <v>160</v>
      </c>
      <c r="E10850" t="s">
        <v>20</v>
      </c>
      <c r="F10850" t="s">
        <v>56</v>
      </c>
      <c r="G10850" t="s">
        <v>22</v>
      </c>
      <c r="H10850" t="s">
        <v>23</v>
      </c>
      <c r="I10850" t="s">
        <v>24</v>
      </c>
      <c r="J10850" t="s">
        <v>36</v>
      </c>
      <c r="K10850" t="s">
        <v>45</v>
      </c>
      <c r="L10850">
        <v>46.38</v>
      </c>
      <c r="M10850">
        <v>0.28000000000000003</v>
      </c>
      <c r="N10850" t="s">
        <v>27</v>
      </c>
      <c r="O10850" t="s">
        <v>28</v>
      </c>
      <c r="P10850">
        <v>5</v>
      </c>
      <c r="Q10850" t="s">
        <v>29</v>
      </c>
    </row>
    <row r="10851" spans="1:17" x14ac:dyDescent="0.3">
      <c r="A10851" t="s">
        <v>11575</v>
      </c>
      <c r="B10851" s="1">
        <v>45674</v>
      </c>
      <c r="C10851" t="s">
        <v>774</v>
      </c>
      <c r="D10851" t="s">
        <v>65</v>
      </c>
      <c r="E10851" t="s">
        <v>66</v>
      </c>
      <c r="F10851" t="s">
        <v>34</v>
      </c>
      <c r="G10851" t="s">
        <v>22</v>
      </c>
      <c r="H10851" t="s">
        <v>76</v>
      </c>
      <c r="I10851" t="s">
        <v>44</v>
      </c>
      <c r="J10851" t="s">
        <v>36</v>
      </c>
      <c r="K10851" t="s">
        <v>45</v>
      </c>
      <c r="L10851">
        <v>712.3</v>
      </c>
      <c r="M10851">
        <v>4.2699999999999996</v>
      </c>
      <c r="N10851" t="s">
        <v>27</v>
      </c>
      <c r="O10851" t="s">
        <v>28</v>
      </c>
      <c r="P10851">
        <v>63</v>
      </c>
      <c r="Q10851" t="s">
        <v>46</v>
      </c>
    </row>
    <row r="10852" spans="1:17" x14ac:dyDescent="0.3">
      <c r="A10852" t="s">
        <v>11576</v>
      </c>
      <c r="B10852" s="1">
        <v>45819</v>
      </c>
      <c r="C10852" t="s">
        <v>283</v>
      </c>
      <c r="D10852" t="s">
        <v>65</v>
      </c>
      <c r="E10852" t="s">
        <v>20</v>
      </c>
      <c r="F10852" t="s">
        <v>34</v>
      </c>
      <c r="G10852" t="s">
        <v>42</v>
      </c>
      <c r="H10852" t="s">
        <v>50</v>
      </c>
      <c r="I10852" t="s">
        <v>44</v>
      </c>
      <c r="J10852" t="s">
        <v>36</v>
      </c>
      <c r="K10852" t="s">
        <v>37</v>
      </c>
      <c r="L10852">
        <v>34.19</v>
      </c>
      <c r="M10852">
        <v>0.21</v>
      </c>
      <c r="N10852" t="s">
        <v>27</v>
      </c>
      <c r="O10852" t="s">
        <v>28</v>
      </c>
      <c r="P10852">
        <v>40</v>
      </c>
      <c r="Q10852" t="s">
        <v>46</v>
      </c>
    </row>
    <row r="10853" spans="1:17" x14ac:dyDescent="0.3">
      <c r="A10853" t="s">
        <v>11577</v>
      </c>
      <c r="B10853" s="1">
        <v>45659</v>
      </c>
      <c r="C10853" t="s">
        <v>1045</v>
      </c>
      <c r="D10853" t="s">
        <v>106</v>
      </c>
      <c r="E10853" t="s">
        <v>33</v>
      </c>
      <c r="F10853" t="s">
        <v>34</v>
      </c>
      <c r="G10853" t="s">
        <v>22</v>
      </c>
      <c r="H10853" t="s">
        <v>99</v>
      </c>
      <c r="I10853" t="s">
        <v>44</v>
      </c>
      <c r="J10853" t="s">
        <v>25</v>
      </c>
      <c r="K10853" t="s">
        <v>37</v>
      </c>
      <c r="L10853">
        <v>60.95</v>
      </c>
      <c r="M10853">
        <v>0.73</v>
      </c>
      <c r="N10853" t="s">
        <v>27</v>
      </c>
      <c r="O10853" t="s">
        <v>28</v>
      </c>
      <c r="P10853">
        <v>23</v>
      </c>
      <c r="Q10853" t="s">
        <v>29</v>
      </c>
    </row>
    <row r="10854" spans="1:17" x14ac:dyDescent="0.3">
      <c r="A10854" t="s">
        <v>11578</v>
      </c>
      <c r="B10854" s="1">
        <v>45807</v>
      </c>
      <c r="C10854" t="s">
        <v>1414</v>
      </c>
      <c r="D10854" t="s">
        <v>89</v>
      </c>
      <c r="E10854" t="s">
        <v>20</v>
      </c>
      <c r="F10854" t="s">
        <v>34</v>
      </c>
      <c r="G10854" t="s">
        <v>22</v>
      </c>
      <c r="H10854" t="s">
        <v>99</v>
      </c>
      <c r="I10854" t="s">
        <v>24</v>
      </c>
      <c r="J10854" t="s">
        <v>25</v>
      </c>
      <c r="K10854" t="s">
        <v>37</v>
      </c>
      <c r="L10854">
        <v>28.7</v>
      </c>
      <c r="M10854">
        <v>0.34</v>
      </c>
      <c r="N10854" t="s">
        <v>27</v>
      </c>
      <c r="O10854" t="s">
        <v>28</v>
      </c>
      <c r="P10854">
        <v>3</v>
      </c>
      <c r="Q10854" t="s">
        <v>29</v>
      </c>
    </row>
    <row r="10855" spans="1:17" x14ac:dyDescent="0.3">
      <c r="A10855" t="s">
        <v>11579</v>
      </c>
      <c r="B10855" s="1">
        <v>45831</v>
      </c>
      <c r="C10855" t="s">
        <v>1917</v>
      </c>
      <c r="D10855" t="s">
        <v>89</v>
      </c>
      <c r="E10855" t="s">
        <v>20</v>
      </c>
      <c r="F10855" t="s">
        <v>34</v>
      </c>
      <c r="G10855" t="s">
        <v>22</v>
      </c>
      <c r="H10855" t="s">
        <v>23</v>
      </c>
      <c r="I10855" t="s">
        <v>24</v>
      </c>
      <c r="J10855" t="s">
        <v>25</v>
      </c>
      <c r="K10855" t="s">
        <v>45</v>
      </c>
      <c r="L10855">
        <v>117.65</v>
      </c>
      <c r="M10855">
        <v>1.41</v>
      </c>
      <c r="N10855" t="s">
        <v>27</v>
      </c>
      <c r="O10855" t="s">
        <v>28</v>
      </c>
      <c r="P10855">
        <v>1</v>
      </c>
      <c r="Q10855" t="s">
        <v>29</v>
      </c>
    </row>
    <row r="10856" spans="1:17" x14ac:dyDescent="0.3">
      <c r="A10856" t="s">
        <v>11580</v>
      </c>
      <c r="B10856" s="1">
        <v>45773</v>
      </c>
      <c r="C10856" t="s">
        <v>1389</v>
      </c>
      <c r="D10856" t="s">
        <v>19</v>
      </c>
      <c r="E10856" t="s">
        <v>41</v>
      </c>
      <c r="F10856" t="s">
        <v>34</v>
      </c>
      <c r="G10856" t="s">
        <v>22</v>
      </c>
      <c r="H10856" t="s">
        <v>79</v>
      </c>
      <c r="I10856" t="s">
        <v>44</v>
      </c>
      <c r="J10856" t="s">
        <v>61</v>
      </c>
      <c r="K10856" t="s">
        <v>37</v>
      </c>
      <c r="L10856">
        <v>154.16</v>
      </c>
      <c r="M10856">
        <v>3.39</v>
      </c>
      <c r="N10856" t="s">
        <v>27</v>
      </c>
      <c r="O10856" t="s">
        <v>28</v>
      </c>
      <c r="P10856">
        <v>24</v>
      </c>
      <c r="Q10856" t="s">
        <v>29</v>
      </c>
    </row>
    <row r="10857" spans="1:17" x14ac:dyDescent="0.3">
      <c r="A10857" t="s">
        <v>11581</v>
      </c>
      <c r="B10857" s="1">
        <v>45784</v>
      </c>
      <c r="C10857" t="s">
        <v>850</v>
      </c>
      <c r="D10857" t="s">
        <v>40</v>
      </c>
      <c r="E10857" t="s">
        <v>66</v>
      </c>
      <c r="F10857" t="s">
        <v>21</v>
      </c>
      <c r="G10857" t="s">
        <v>22</v>
      </c>
      <c r="H10857" t="s">
        <v>35</v>
      </c>
      <c r="I10857" t="s">
        <v>51</v>
      </c>
      <c r="J10857" t="s">
        <v>111</v>
      </c>
      <c r="K10857" t="s">
        <v>45</v>
      </c>
      <c r="L10857">
        <v>60.24</v>
      </c>
      <c r="M10857">
        <v>0.24</v>
      </c>
      <c r="N10857" t="s">
        <v>27</v>
      </c>
      <c r="O10857" t="s">
        <v>28</v>
      </c>
      <c r="P10857">
        <v>5</v>
      </c>
      <c r="Q10857" t="s">
        <v>29</v>
      </c>
    </row>
    <row r="10858" spans="1:17" x14ac:dyDescent="0.3">
      <c r="A10858" t="s">
        <v>11582</v>
      </c>
      <c r="B10858" s="1">
        <v>45704</v>
      </c>
      <c r="C10858" t="s">
        <v>223</v>
      </c>
      <c r="D10858" t="s">
        <v>124</v>
      </c>
      <c r="E10858" t="s">
        <v>33</v>
      </c>
      <c r="F10858" t="s">
        <v>34</v>
      </c>
      <c r="G10858" t="s">
        <v>22</v>
      </c>
      <c r="H10858" t="s">
        <v>50</v>
      </c>
      <c r="I10858" t="s">
        <v>24</v>
      </c>
      <c r="J10858" t="s">
        <v>111</v>
      </c>
      <c r="K10858" t="s">
        <v>37</v>
      </c>
      <c r="L10858">
        <v>29.6</v>
      </c>
      <c r="M10858">
        <v>0.12</v>
      </c>
      <c r="N10858" t="s">
        <v>27</v>
      </c>
      <c r="O10858" t="s">
        <v>28</v>
      </c>
      <c r="P10858">
        <v>11</v>
      </c>
      <c r="Q10858" t="s">
        <v>29</v>
      </c>
    </row>
    <row r="10859" spans="1:17" x14ac:dyDescent="0.3">
      <c r="A10859" t="s">
        <v>11583</v>
      </c>
      <c r="B10859" s="1">
        <v>45696</v>
      </c>
      <c r="C10859" t="s">
        <v>1716</v>
      </c>
      <c r="D10859" t="s">
        <v>118</v>
      </c>
      <c r="E10859" t="s">
        <v>33</v>
      </c>
      <c r="F10859" t="s">
        <v>56</v>
      </c>
      <c r="G10859" t="s">
        <v>42</v>
      </c>
      <c r="H10859" t="s">
        <v>35</v>
      </c>
      <c r="I10859" t="s">
        <v>51</v>
      </c>
      <c r="J10859" t="s">
        <v>61</v>
      </c>
      <c r="K10859" t="s">
        <v>26</v>
      </c>
      <c r="L10859">
        <v>152.80000000000001</v>
      </c>
      <c r="M10859">
        <v>3.36</v>
      </c>
      <c r="N10859" t="s">
        <v>27</v>
      </c>
      <c r="O10859" t="s">
        <v>28</v>
      </c>
      <c r="P10859">
        <v>18</v>
      </c>
      <c r="Q10859" t="s">
        <v>29</v>
      </c>
    </row>
    <row r="10860" spans="1:17" x14ac:dyDescent="0.3">
      <c r="A10860" t="s">
        <v>11584</v>
      </c>
      <c r="B10860" s="1">
        <v>45802</v>
      </c>
      <c r="C10860" t="s">
        <v>1248</v>
      </c>
      <c r="D10860" t="s">
        <v>54</v>
      </c>
      <c r="E10860" t="s">
        <v>41</v>
      </c>
      <c r="F10860" t="s">
        <v>34</v>
      </c>
      <c r="G10860" t="s">
        <v>22</v>
      </c>
      <c r="H10860" t="s">
        <v>35</v>
      </c>
      <c r="I10860" t="s">
        <v>44</v>
      </c>
      <c r="J10860" t="s">
        <v>25</v>
      </c>
      <c r="K10860" t="s">
        <v>45</v>
      </c>
      <c r="L10860">
        <v>117.36</v>
      </c>
      <c r="M10860">
        <v>1.41</v>
      </c>
      <c r="N10860" t="s">
        <v>27</v>
      </c>
      <c r="O10860" t="s">
        <v>28</v>
      </c>
      <c r="P10860">
        <v>24</v>
      </c>
      <c r="Q10860" t="s">
        <v>29</v>
      </c>
    </row>
    <row r="10861" spans="1:17" x14ac:dyDescent="0.3">
      <c r="A10861" t="s">
        <v>11585</v>
      </c>
      <c r="B10861" s="1">
        <v>45811</v>
      </c>
      <c r="C10861" t="s">
        <v>273</v>
      </c>
      <c r="D10861" t="s">
        <v>65</v>
      </c>
      <c r="E10861" t="s">
        <v>33</v>
      </c>
      <c r="F10861" t="s">
        <v>34</v>
      </c>
      <c r="G10861" t="s">
        <v>42</v>
      </c>
      <c r="H10861" t="s">
        <v>23</v>
      </c>
      <c r="I10861" t="s">
        <v>24</v>
      </c>
      <c r="J10861" t="s">
        <v>25</v>
      </c>
      <c r="K10861" t="s">
        <v>37</v>
      </c>
      <c r="L10861">
        <v>69.94</v>
      </c>
      <c r="M10861">
        <v>0.84</v>
      </c>
      <c r="N10861" t="s">
        <v>27</v>
      </c>
      <c r="O10861" t="s">
        <v>28</v>
      </c>
      <c r="P10861">
        <v>30</v>
      </c>
      <c r="Q10861" t="s">
        <v>29</v>
      </c>
    </row>
    <row r="10862" spans="1:17" x14ac:dyDescent="0.3">
      <c r="A10862" t="s">
        <v>11586</v>
      </c>
      <c r="B10862" s="1">
        <v>45715</v>
      </c>
      <c r="C10862" t="s">
        <v>991</v>
      </c>
      <c r="D10862" t="s">
        <v>49</v>
      </c>
      <c r="E10862" t="s">
        <v>33</v>
      </c>
      <c r="F10862" t="s">
        <v>21</v>
      </c>
      <c r="G10862" t="s">
        <v>22</v>
      </c>
      <c r="H10862" t="s">
        <v>23</v>
      </c>
      <c r="I10862" t="s">
        <v>24</v>
      </c>
      <c r="J10862" t="s">
        <v>25</v>
      </c>
      <c r="K10862" t="s">
        <v>45</v>
      </c>
      <c r="L10862">
        <v>58.34</v>
      </c>
      <c r="M10862">
        <v>0.7</v>
      </c>
      <c r="N10862" t="s">
        <v>27</v>
      </c>
      <c r="O10862" t="s">
        <v>28</v>
      </c>
      <c r="P10862">
        <v>9</v>
      </c>
      <c r="Q10862" t="s">
        <v>29</v>
      </c>
    </row>
    <row r="10863" spans="1:17" x14ac:dyDescent="0.3">
      <c r="A10863" t="s">
        <v>11587</v>
      </c>
      <c r="B10863" s="1">
        <v>45806</v>
      </c>
      <c r="C10863" t="s">
        <v>618</v>
      </c>
      <c r="D10863" t="s">
        <v>106</v>
      </c>
      <c r="E10863" t="s">
        <v>41</v>
      </c>
      <c r="F10863" t="s">
        <v>34</v>
      </c>
      <c r="G10863" t="s">
        <v>22</v>
      </c>
      <c r="H10863" t="s">
        <v>57</v>
      </c>
      <c r="I10863" t="s">
        <v>51</v>
      </c>
      <c r="J10863" t="s">
        <v>25</v>
      </c>
      <c r="K10863" t="s">
        <v>37</v>
      </c>
      <c r="L10863">
        <v>70.760000000000005</v>
      </c>
      <c r="M10863">
        <v>0.85</v>
      </c>
      <c r="N10863" t="s">
        <v>27</v>
      </c>
      <c r="O10863" t="s">
        <v>28</v>
      </c>
      <c r="P10863">
        <v>8</v>
      </c>
      <c r="Q10863" t="s">
        <v>29</v>
      </c>
    </row>
    <row r="10864" spans="1:17" x14ac:dyDescent="0.3">
      <c r="A10864" t="s">
        <v>11588</v>
      </c>
      <c r="B10864" s="1">
        <v>45729</v>
      </c>
      <c r="C10864" t="s">
        <v>3554</v>
      </c>
      <c r="D10864" t="s">
        <v>118</v>
      </c>
      <c r="E10864" t="s">
        <v>33</v>
      </c>
      <c r="F10864" t="s">
        <v>21</v>
      </c>
      <c r="G10864" t="s">
        <v>22</v>
      </c>
      <c r="H10864" t="s">
        <v>99</v>
      </c>
      <c r="I10864" t="s">
        <v>51</v>
      </c>
      <c r="J10864" t="s">
        <v>111</v>
      </c>
      <c r="K10864" t="s">
        <v>26</v>
      </c>
      <c r="L10864">
        <v>55.88</v>
      </c>
      <c r="M10864">
        <v>0.22</v>
      </c>
      <c r="N10864" t="s">
        <v>27</v>
      </c>
      <c r="O10864" t="s">
        <v>28</v>
      </c>
      <c r="P10864">
        <v>13</v>
      </c>
      <c r="Q10864" t="s">
        <v>29</v>
      </c>
    </row>
    <row r="10865" spans="1:17" x14ac:dyDescent="0.3">
      <c r="A10865" t="s">
        <v>11589</v>
      </c>
      <c r="B10865" s="1">
        <v>45831</v>
      </c>
      <c r="C10865" t="s">
        <v>921</v>
      </c>
      <c r="D10865" t="s">
        <v>118</v>
      </c>
      <c r="E10865" t="s">
        <v>33</v>
      </c>
      <c r="F10865" t="s">
        <v>34</v>
      </c>
      <c r="G10865" t="s">
        <v>22</v>
      </c>
      <c r="H10865" t="s">
        <v>35</v>
      </c>
      <c r="I10865" t="s">
        <v>51</v>
      </c>
      <c r="J10865" t="s">
        <v>25</v>
      </c>
      <c r="K10865" t="s">
        <v>37</v>
      </c>
      <c r="L10865">
        <v>90.24</v>
      </c>
      <c r="M10865">
        <v>1.08</v>
      </c>
      <c r="N10865" t="s">
        <v>27</v>
      </c>
      <c r="O10865" t="s">
        <v>28</v>
      </c>
      <c r="P10865">
        <v>5</v>
      </c>
      <c r="Q10865" t="s">
        <v>29</v>
      </c>
    </row>
    <row r="10866" spans="1:17" x14ac:dyDescent="0.3">
      <c r="A10866" t="s">
        <v>11590</v>
      </c>
      <c r="B10866" s="1">
        <v>45816</v>
      </c>
      <c r="C10866" t="s">
        <v>642</v>
      </c>
      <c r="D10866" t="s">
        <v>94</v>
      </c>
      <c r="E10866" t="s">
        <v>20</v>
      </c>
      <c r="F10866" t="s">
        <v>56</v>
      </c>
      <c r="G10866" t="s">
        <v>22</v>
      </c>
      <c r="H10866" t="s">
        <v>57</v>
      </c>
      <c r="I10866" t="s">
        <v>24</v>
      </c>
      <c r="J10866" t="s">
        <v>25</v>
      </c>
      <c r="K10866" t="s">
        <v>37</v>
      </c>
      <c r="L10866">
        <v>46.14</v>
      </c>
      <c r="M10866">
        <v>0.55000000000000004</v>
      </c>
      <c r="N10866" t="s">
        <v>27</v>
      </c>
      <c r="O10866" t="s">
        <v>28</v>
      </c>
      <c r="P10866">
        <v>15</v>
      </c>
      <c r="Q10866" t="s">
        <v>29</v>
      </c>
    </row>
    <row r="10867" spans="1:17" x14ac:dyDescent="0.3">
      <c r="A10867" t="s">
        <v>11591</v>
      </c>
      <c r="B10867" s="1">
        <v>45828</v>
      </c>
      <c r="C10867" t="s">
        <v>767</v>
      </c>
      <c r="D10867" t="s">
        <v>94</v>
      </c>
      <c r="E10867" t="s">
        <v>66</v>
      </c>
      <c r="F10867" t="s">
        <v>56</v>
      </c>
      <c r="G10867" t="s">
        <v>22</v>
      </c>
      <c r="H10867" t="s">
        <v>50</v>
      </c>
      <c r="I10867" t="s">
        <v>44</v>
      </c>
      <c r="J10867" t="s">
        <v>25</v>
      </c>
      <c r="K10867" t="s">
        <v>45</v>
      </c>
      <c r="L10867">
        <v>136.57</v>
      </c>
      <c r="M10867">
        <v>1.64</v>
      </c>
      <c r="N10867" t="s">
        <v>27</v>
      </c>
      <c r="O10867" t="s">
        <v>28</v>
      </c>
      <c r="P10867">
        <v>23</v>
      </c>
      <c r="Q10867" t="s">
        <v>29</v>
      </c>
    </row>
    <row r="10868" spans="1:17" x14ac:dyDescent="0.3">
      <c r="A10868" t="s">
        <v>11592</v>
      </c>
      <c r="B10868" s="1">
        <v>45770</v>
      </c>
      <c r="C10868" t="s">
        <v>1828</v>
      </c>
      <c r="D10868" t="s">
        <v>94</v>
      </c>
      <c r="E10868" t="s">
        <v>41</v>
      </c>
      <c r="F10868" t="s">
        <v>34</v>
      </c>
      <c r="G10868" t="s">
        <v>22</v>
      </c>
      <c r="H10868" t="s">
        <v>23</v>
      </c>
      <c r="I10868" t="s">
        <v>44</v>
      </c>
      <c r="J10868" t="s">
        <v>61</v>
      </c>
      <c r="K10868" t="s">
        <v>37</v>
      </c>
      <c r="L10868">
        <v>67.64</v>
      </c>
      <c r="M10868">
        <v>1.49</v>
      </c>
      <c r="N10868" t="s">
        <v>27</v>
      </c>
      <c r="O10868" t="s">
        <v>28</v>
      </c>
      <c r="P10868">
        <v>20</v>
      </c>
      <c r="Q10868" t="s">
        <v>29</v>
      </c>
    </row>
    <row r="10869" spans="1:17" x14ac:dyDescent="0.3">
      <c r="A10869" t="s">
        <v>11593</v>
      </c>
      <c r="B10869" s="1">
        <v>45768</v>
      </c>
      <c r="C10869" t="s">
        <v>144</v>
      </c>
      <c r="D10869" t="s">
        <v>49</v>
      </c>
      <c r="E10869" t="s">
        <v>33</v>
      </c>
      <c r="F10869" t="s">
        <v>56</v>
      </c>
      <c r="G10869" t="s">
        <v>22</v>
      </c>
      <c r="H10869" t="s">
        <v>50</v>
      </c>
      <c r="I10869" t="s">
        <v>51</v>
      </c>
      <c r="J10869" t="s">
        <v>36</v>
      </c>
      <c r="K10869" t="s">
        <v>37</v>
      </c>
      <c r="L10869">
        <v>81.55</v>
      </c>
      <c r="M10869">
        <v>0.49</v>
      </c>
      <c r="N10869" t="s">
        <v>27</v>
      </c>
      <c r="O10869" t="s">
        <v>28</v>
      </c>
      <c r="P10869">
        <v>15</v>
      </c>
      <c r="Q10869" t="s">
        <v>29</v>
      </c>
    </row>
    <row r="10870" spans="1:17" x14ac:dyDescent="0.3">
      <c r="A10870" t="s">
        <v>11594</v>
      </c>
      <c r="B10870" s="1">
        <v>45710</v>
      </c>
      <c r="C10870" t="s">
        <v>128</v>
      </c>
      <c r="D10870" t="s">
        <v>102</v>
      </c>
      <c r="E10870" t="s">
        <v>33</v>
      </c>
      <c r="F10870" t="s">
        <v>56</v>
      </c>
      <c r="G10870" t="s">
        <v>22</v>
      </c>
      <c r="H10870" t="s">
        <v>99</v>
      </c>
      <c r="I10870" t="s">
        <v>51</v>
      </c>
      <c r="J10870" t="s">
        <v>61</v>
      </c>
      <c r="K10870" t="s">
        <v>44</v>
      </c>
      <c r="L10870">
        <v>180.78</v>
      </c>
      <c r="M10870">
        <v>3.98</v>
      </c>
      <c r="N10870" t="s">
        <v>27</v>
      </c>
      <c r="O10870" t="s">
        <v>28</v>
      </c>
      <c r="P10870">
        <v>11</v>
      </c>
      <c r="Q10870" t="s">
        <v>29</v>
      </c>
    </row>
    <row r="10871" spans="1:17" x14ac:dyDescent="0.3">
      <c r="A10871" t="s">
        <v>11595</v>
      </c>
      <c r="B10871" s="1">
        <v>45784</v>
      </c>
      <c r="C10871" t="s">
        <v>182</v>
      </c>
      <c r="D10871" t="s">
        <v>32</v>
      </c>
      <c r="E10871" t="s">
        <v>20</v>
      </c>
      <c r="F10871" t="s">
        <v>34</v>
      </c>
      <c r="G10871" t="s">
        <v>22</v>
      </c>
      <c r="H10871" t="s">
        <v>35</v>
      </c>
      <c r="I10871" t="s">
        <v>51</v>
      </c>
      <c r="J10871" t="s">
        <v>61</v>
      </c>
      <c r="K10871" t="s">
        <v>37</v>
      </c>
      <c r="L10871">
        <v>71.48</v>
      </c>
      <c r="M10871">
        <v>1.57</v>
      </c>
      <c r="N10871" t="s">
        <v>27</v>
      </c>
      <c r="O10871" t="s">
        <v>28</v>
      </c>
      <c r="P10871">
        <v>4</v>
      </c>
      <c r="Q10871" t="s">
        <v>29</v>
      </c>
    </row>
    <row r="10872" spans="1:17" x14ac:dyDescent="0.3">
      <c r="A10872" t="s">
        <v>11596</v>
      </c>
      <c r="B10872" s="1">
        <v>45833</v>
      </c>
      <c r="C10872" t="s">
        <v>1409</v>
      </c>
      <c r="D10872" t="s">
        <v>89</v>
      </c>
      <c r="E10872" t="s">
        <v>33</v>
      </c>
      <c r="F10872" t="s">
        <v>34</v>
      </c>
      <c r="G10872" t="s">
        <v>22</v>
      </c>
      <c r="H10872" t="s">
        <v>99</v>
      </c>
      <c r="I10872" t="s">
        <v>51</v>
      </c>
      <c r="J10872" t="s">
        <v>25</v>
      </c>
      <c r="K10872" t="s">
        <v>26</v>
      </c>
      <c r="L10872">
        <v>97.21</v>
      </c>
      <c r="M10872">
        <v>1.17</v>
      </c>
      <c r="N10872" t="s">
        <v>27</v>
      </c>
      <c r="O10872" t="s">
        <v>28</v>
      </c>
      <c r="P10872">
        <v>0</v>
      </c>
      <c r="Q10872" t="s">
        <v>29</v>
      </c>
    </row>
    <row r="10873" spans="1:17" x14ac:dyDescent="0.3">
      <c r="A10873" t="s">
        <v>11597</v>
      </c>
      <c r="B10873" s="1">
        <v>45806</v>
      </c>
      <c r="C10873" t="s">
        <v>1389</v>
      </c>
      <c r="D10873" t="s">
        <v>19</v>
      </c>
      <c r="E10873" t="s">
        <v>41</v>
      </c>
      <c r="F10873" t="s">
        <v>34</v>
      </c>
      <c r="G10873" t="s">
        <v>22</v>
      </c>
      <c r="H10873" t="s">
        <v>60</v>
      </c>
      <c r="I10873" t="s">
        <v>119</v>
      </c>
      <c r="J10873" t="s">
        <v>25</v>
      </c>
      <c r="K10873" t="s">
        <v>45</v>
      </c>
      <c r="L10873">
        <v>13.66</v>
      </c>
      <c r="M10873">
        <v>0.16</v>
      </c>
      <c r="N10873" t="s">
        <v>27</v>
      </c>
      <c r="O10873" t="s">
        <v>28</v>
      </c>
      <c r="P10873">
        <v>8</v>
      </c>
      <c r="Q10873" t="s">
        <v>29</v>
      </c>
    </row>
    <row r="10874" spans="1:17" x14ac:dyDescent="0.3">
      <c r="A10874" t="s">
        <v>11598</v>
      </c>
      <c r="B10874" s="1">
        <v>45744</v>
      </c>
      <c r="C10874" t="s">
        <v>505</v>
      </c>
      <c r="D10874" t="s">
        <v>106</v>
      </c>
      <c r="E10874" t="s">
        <v>33</v>
      </c>
      <c r="F10874" t="s">
        <v>34</v>
      </c>
      <c r="G10874" t="s">
        <v>22</v>
      </c>
      <c r="H10874" t="s">
        <v>103</v>
      </c>
      <c r="I10874" t="s">
        <v>44</v>
      </c>
      <c r="J10874" t="s">
        <v>25</v>
      </c>
      <c r="K10874" t="s">
        <v>45</v>
      </c>
      <c r="L10874">
        <v>20.440000000000001</v>
      </c>
      <c r="M10874">
        <v>0.25</v>
      </c>
      <c r="N10874" t="s">
        <v>27</v>
      </c>
      <c r="O10874" t="s">
        <v>28</v>
      </c>
      <c r="P10874">
        <v>19</v>
      </c>
      <c r="Q10874" t="s">
        <v>29</v>
      </c>
    </row>
    <row r="10875" spans="1:17" x14ac:dyDescent="0.3">
      <c r="A10875" t="s">
        <v>11599</v>
      </c>
      <c r="B10875" s="1">
        <v>45811</v>
      </c>
      <c r="C10875" t="s">
        <v>2069</v>
      </c>
      <c r="D10875" t="s">
        <v>102</v>
      </c>
      <c r="E10875" t="s">
        <v>66</v>
      </c>
      <c r="F10875" t="s">
        <v>34</v>
      </c>
      <c r="G10875" t="s">
        <v>84</v>
      </c>
      <c r="H10875" t="s">
        <v>43</v>
      </c>
      <c r="I10875" t="s">
        <v>44</v>
      </c>
      <c r="J10875" t="s">
        <v>111</v>
      </c>
      <c r="K10875" t="s">
        <v>37</v>
      </c>
      <c r="L10875">
        <v>541.25</v>
      </c>
      <c r="M10875">
        <v>2.17</v>
      </c>
      <c r="N10875" t="s">
        <v>27</v>
      </c>
      <c r="O10875" t="s">
        <v>28</v>
      </c>
      <c r="P10875">
        <v>76</v>
      </c>
      <c r="Q10875" t="s">
        <v>86</v>
      </c>
    </row>
    <row r="10876" spans="1:17" x14ac:dyDescent="0.3">
      <c r="A10876" t="s">
        <v>11600</v>
      </c>
      <c r="B10876" s="1">
        <v>45660</v>
      </c>
      <c r="C10876" t="s">
        <v>746</v>
      </c>
      <c r="D10876" t="s">
        <v>49</v>
      </c>
      <c r="E10876" t="s">
        <v>20</v>
      </c>
      <c r="F10876" t="s">
        <v>21</v>
      </c>
      <c r="G10876" t="s">
        <v>22</v>
      </c>
      <c r="H10876" t="s">
        <v>76</v>
      </c>
      <c r="I10876" t="s">
        <v>24</v>
      </c>
      <c r="J10876" t="s">
        <v>25</v>
      </c>
      <c r="K10876" t="s">
        <v>45</v>
      </c>
      <c r="L10876">
        <v>37.74</v>
      </c>
      <c r="M10876">
        <v>0.45</v>
      </c>
      <c r="N10876" t="s">
        <v>27</v>
      </c>
      <c r="O10876" t="s">
        <v>28</v>
      </c>
      <c r="P10876">
        <v>19</v>
      </c>
      <c r="Q10876" t="s">
        <v>29</v>
      </c>
    </row>
    <row r="10877" spans="1:17" x14ac:dyDescent="0.3">
      <c r="A10877" t="s">
        <v>11601</v>
      </c>
      <c r="B10877" s="1">
        <v>45787</v>
      </c>
      <c r="C10877" t="s">
        <v>1601</v>
      </c>
      <c r="D10877" t="s">
        <v>54</v>
      </c>
      <c r="E10877" t="s">
        <v>66</v>
      </c>
      <c r="F10877" t="s">
        <v>34</v>
      </c>
      <c r="G10877" t="s">
        <v>22</v>
      </c>
      <c r="H10877" t="s">
        <v>50</v>
      </c>
      <c r="I10877" t="s">
        <v>24</v>
      </c>
      <c r="J10877" t="s">
        <v>25</v>
      </c>
      <c r="K10877" t="s">
        <v>37</v>
      </c>
      <c r="L10877">
        <v>76.63</v>
      </c>
      <c r="M10877">
        <v>0.92</v>
      </c>
      <c r="N10877" t="s">
        <v>27</v>
      </c>
      <c r="O10877" t="s">
        <v>28</v>
      </c>
      <c r="P10877">
        <v>4</v>
      </c>
      <c r="Q10877" t="s">
        <v>29</v>
      </c>
    </row>
    <row r="10878" spans="1:17" x14ac:dyDescent="0.3">
      <c r="A10878" t="s">
        <v>11602</v>
      </c>
      <c r="B10878" s="1">
        <v>45835</v>
      </c>
      <c r="C10878" t="s">
        <v>1310</v>
      </c>
      <c r="D10878" t="s">
        <v>75</v>
      </c>
      <c r="E10878" t="s">
        <v>33</v>
      </c>
      <c r="F10878" t="s">
        <v>56</v>
      </c>
      <c r="G10878" t="s">
        <v>22</v>
      </c>
      <c r="H10878" t="s">
        <v>50</v>
      </c>
      <c r="I10878" t="s">
        <v>44</v>
      </c>
      <c r="J10878" t="s">
        <v>25</v>
      </c>
      <c r="K10878" t="s">
        <v>45</v>
      </c>
      <c r="L10878">
        <v>46.76</v>
      </c>
      <c r="M10878">
        <v>0.56000000000000005</v>
      </c>
      <c r="N10878" t="s">
        <v>27</v>
      </c>
      <c r="O10878" t="s">
        <v>28</v>
      </c>
      <c r="P10878">
        <v>11</v>
      </c>
      <c r="Q10878" t="s">
        <v>29</v>
      </c>
    </row>
    <row r="10879" spans="1:17" x14ac:dyDescent="0.3">
      <c r="A10879" t="s">
        <v>11603</v>
      </c>
      <c r="B10879" s="1">
        <v>45693</v>
      </c>
      <c r="C10879" t="s">
        <v>323</v>
      </c>
      <c r="D10879" t="s">
        <v>89</v>
      </c>
      <c r="E10879" t="s">
        <v>55</v>
      </c>
      <c r="F10879" t="s">
        <v>56</v>
      </c>
      <c r="G10879" t="s">
        <v>22</v>
      </c>
      <c r="H10879" t="s">
        <v>57</v>
      </c>
      <c r="I10879" t="s">
        <v>24</v>
      </c>
      <c r="J10879" t="s">
        <v>61</v>
      </c>
      <c r="K10879" t="s">
        <v>45</v>
      </c>
      <c r="L10879">
        <v>34.619999999999997</v>
      </c>
      <c r="M10879">
        <v>0.76</v>
      </c>
      <c r="N10879" t="s">
        <v>27</v>
      </c>
      <c r="O10879" t="s">
        <v>28</v>
      </c>
      <c r="P10879">
        <v>6</v>
      </c>
      <c r="Q10879" t="s">
        <v>29</v>
      </c>
    </row>
    <row r="10880" spans="1:17" x14ac:dyDescent="0.3">
      <c r="A10880" t="s">
        <v>11604</v>
      </c>
      <c r="B10880" s="1">
        <v>45812</v>
      </c>
      <c r="C10880" t="s">
        <v>1641</v>
      </c>
      <c r="D10880" t="s">
        <v>160</v>
      </c>
      <c r="E10880" t="s">
        <v>41</v>
      </c>
      <c r="F10880" t="s">
        <v>34</v>
      </c>
      <c r="G10880" t="s">
        <v>22</v>
      </c>
      <c r="H10880" t="s">
        <v>79</v>
      </c>
      <c r="I10880" t="s">
        <v>24</v>
      </c>
      <c r="J10880" t="s">
        <v>25</v>
      </c>
      <c r="K10880" t="s">
        <v>37</v>
      </c>
      <c r="L10880">
        <v>56.69</v>
      </c>
      <c r="M10880">
        <v>0.68</v>
      </c>
      <c r="N10880" t="s">
        <v>27</v>
      </c>
      <c r="O10880" t="s">
        <v>28</v>
      </c>
      <c r="P10880">
        <v>13</v>
      </c>
      <c r="Q10880" t="s">
        <v>29</v>
      </c>
    </row>
    <row r="10881" spans="1:17" x14ac:dyDescent="0.3">
      <c r="A10881" t="s">
        <v>11605</v>
      </c>
      <c r="B10881" s="1">
        <v>45734</v>
      </c>
      <c r="C10881" t="s">
        <v>1883</v>
      </c>
      <c r="D10881" t="s">
        <v>118</v>
      </c>
      <c r="E10881" t="s">
        <v>33</v>
      </c>
      <c r="F10881" t="s">
        <v>56</v>
      </c>
      <c r="G10881" t="s">
        <v>22</v>
      </c>
      <c r="H10881" t="s">
        <v>23</v>
      </c>
      <c r="I10881" t="s">
        <v>24</v>
      </c>
      <c r="J10881" t="s">
        <v>61</v>
      </c>
      <c r="K10881" t="s">
        <v>45</v>
      </c>
      <c r="L10881">
        <v>93.41</v>
      </c>
      <c r="M10881">
        <v>2.06</v>
      </c>
      <c r="N10881" t="s">
        <v>27</v>
      </c>
      <c r="O10881" t="s">
        <v>28</v>
      </c>
      <c r="P10881">
        <v>2</v>
      </c>
      <c r="Q10881" t="s">
        <v>29</v>
      </c>
    </row>
    <row r="10882" spans="1:17" x14ac:dyDescent="0.3">
      <c r="A10882" t="s">
        <v>11606</v>
      </c>
      <c r="B10882" s="1">
        <v>45794</v>
      </c>
      <c r="C10882" t="s">
        <v>552</v>
      </c>
      <c r="D10882" t="s">
        <v>54</v>
      </c>
      <c r="E10882" t="s">
        <v>33</v>
      </c>
      <c r="F10882" t="s">
        <v>34</v>
      </c>
      <c r="G10882" t="s">
        <v>22</v>
      </c>
      <c r="H10882" t="s">
        <v>79</v>
      </c>
      <c r="I10882" t="s">
        <v>24</v>
      </c>
      <c r="J10882" t="s">
        <v>25</v>
      </c>
      <c r="K10882" t="s">
        <v>45</v>
      </c>
      <c r="L10882">
        <v>135.72999999999999</v>
      </c>
      <c r="M10882">
        <v>1.63</v>
      </c>
      <c r="N10882" t="s">
        <v>27</v>
      </c>
      <c r="O10882" t="s">
        <v>28</v>
      </c>
      <c r="P10882">
        <v>11</v>
      </c>
      <c r="Q10882" t="s">
        <v>29</v>
      </c>
    </row>
    <row r="10883" spans="1:17" x14ac:dyDescent="0.3">
      <c r="A10883" t="s">
        <v>11607</v>
      </c>
      <c r="B10883" s="1">
        <v>45709</v>
      </c>
      <c r="C10883" t="s">
        <v>2887</v>
      </c>
      <c r="D10883" t="s">
        <v>102</v>
      </c>
      <c r="E10883" t="s">
        <v>55</v>
      </c>
      <c r="F10883" t="s">
        <v>34</v>
      </c>
      <c r="G10883" t="s">
        <v>22</v>
      </c>
      <c r="H10883" t="s">
        <v>99</v>
      </c>
      <c r="I10883" t="s">
        <v>24</v>
      </c>
      <c r="J10883" t="s">
        <v>36</v>
      </c>
      <c r="K10883" t="s">
        <v>45</v>
      </c>
      <c r="L10883">
        <v>30.19</v>
      </c>
      <c r="M10883">
        <v>0.18</v>
      </c>
      <c r="N10883" t="s">
        <v>27</v>
      </c>
      <c r="O10883" t="s">
        <v>28</v>
      </c>
      <c r="P10883">
        <v>3</v>
      </c>
      <c r="Q10883" t="s">
        <v>29</v>
      </c>
    </row>
    <row r="10884" spans="1:17" x14ac:dyDescent="0.3">
      <c r="A10884" t="s">
        <v>11608</v>
      </c>
      <c r="B10884" s="1">
        <v>45733</v>
      </c>
      <c r="C10884" t="s">
        <v>1576</v>
      </c>
      <c r="D10884" t="s">
        <v>40</v>
      </c>
      <c r="E10884" t="s">
        <v>41</v>
      </c>
      <c r="F10884" t="s">
        <v>34</v>
      </c>
      <c r="G10884" t="s">
        <v>22</v>
      </c>
      <c r="H10884" t="s">
        <v>43</v>
      </c>
      <c r="I10884" t="s">
        <v>24</v>
      </c>
      <c r="J10884" t="s">
        <v>111</v>
      </c>
      <c r="K10884" t="s">
        <v>37</v>
      </c>
      <c r="L10884">
        <v>530.46</v>
      </c>
      <c r="M10884">
        <v>2.12</v>
      </c>
      <c r="N10884" t="s">
        <v>27</v>
      </c>
      <c r="O10884" t="s">
        <v>28</v>
      </c>
      <c r="P10884">
        <v>36</v>
      </c>
      <c r="Q10884" t="s">
        <v>29</v>
      </c>
    </row>
    <row r="10885" spans="1:17" x14ac:dyDescent="0.3">
      <c r="A10885" t="s">
        <v>11609</v>
      </c>
      <c r="B10885" s="1">
        <v>45746</v>
      </c>
      <c r="C10885" t="s">
        <v>296</v>
      </c>
      <c r="D10885" t="s">
        <v>19</v>
      </c>
      <c r="E10885" t="s">
        <v>41</v>
      </c>
      <c r="F10885" t="s">
        <v>34</v>
      </c>
      <c r="G10885" t="s">
        <v>22</v>
      </c>
      <c r="H10885" t="s">
        <v>50</v>
      </c>
      <c r="I10885" t="s">
        <v>24</v>
      </c>
      <c r="J10885" t="s">
        <v>61</v>
      </c>
      <c r="K10885" t="s">
        <v>62</v>
      </c>
      <c r="L10885">
        <v>55.66</v>
      </c>
      <c r="M10885">
        <v>1.22</v>
      </c>
      <c r="N10885" t="s">
        <v>27</v>
      </c>
      <c r="O10885" t="s">
        <v>28</v>
      </c>
      <c r="P10885">
        <v>7</v>
      </c>
      <c r="Q10885" t="s">
        <v>29</v>
      </c>
    </row>
    <row r="10886" spans="1:17" x14ac:dyDescent="0.3">
      <c r="A10886" t="s">
        <v>11610</v>
      </c>
      <c r="B10886" s="1">
        <v>45728</v>
      </c>
      <c r="C10886" t="s">
        <v>1417</v>
      </c>
      <c r="D10886" t="s">
        <v>40</v>
      </c>
      <c r="E10886" t="s">
        <v>41</v>
      </c>
      <c r="F10886" t="s">
        <v>34</v>
      </c>
      <c r="G10886" t="s">
        <v>22</v>
      </c>
      <c r="H10886" t="s">
        <v>23</v>
      </c>
      <c r="I10886" t="s">
        <v>24</v>
      </c>
      <c r="J10886" t="s">
        <v>25</v>
      </c>
      <c r="K10886" t="s">
        <v>45</v>
      </c>
      <c r="L10886">
        <v>57.5</v>
      </c>
      <c r="M10886">
        <v>0.69</v>
      </c>
      <c r="N10886" t="s">
        <v>27</v>
      </c>
      <c r="O10886" t="s">
        <v>28</v>
      </c>
      <c r="P10886">
        <v>6</v>
      </c>
      <c r="Q10886" t="s">
        <v>29</v>
      </c>
    </row>
    <row r="10887" spans="1:17" x14ac:dyDescent="0.3">
      <c r="A10887" t="s">
        <v>11611</v>
      </c>
      <c r="B10887" s="1">
        <v>45754</v>
      </c>
      <c r="C10887" t="s">
        <v>1915</v>
      </c>
      <c r="D10887" t="s">
        <v>65</v>
      </c>
      <c r="E10887" t="s">
        <v>41</v>
      </c>
      <c r="F10887" t="s">
        <v>21</v>
      </c>
      <c r="G10887" t="s">
        <v>22</v>
      </c>
      <c r="H10887" t="s">
        <v>99</v>
      </c>
      <c r="I10887" t="s">
        <v>51</v>
      </c>
      <c r="J10887" t="s">
        <v>61</v>
      </c>
      <c r="K10887" t="s">
        <v>62</v>
      </c>
      <c r="L10887">
        <v>59.99</v>
      </c>
      <c r="M10887">
        <v>1.32</v>
      </c>
      <c r="N10887" t="s">
        <v>27</v>
      </c>
      <c r="O10887" t="s">
        <v>28</v>
      </c>
      <c r="P10887">
        <v>13</v>
      </c>
      <c r="Q10887" t="s">
        <v>29</v>
      </c>
    </row>
    <row r="10888" spans="1:17" x14ac:dyDescent="0.3">
      <c r="A10888" t="s">
        <v>11612</v>
      </c>
      <c r="B10888" s="1">
        <v>45659</v>
      </c>
      <c r="C10888" t="s">
        <v>221</v>
      </c>
      <c r="D10888" t="s">
        <v>32</v>
      </c>
      <c r="E10888" t="s">
        <v>20</v>
      </c>
      <c r="F10888" t="s">
        <v>34</v>
      </c>
      <c r="G10888" t="s">
        <v>42</v>
      </c>
      <c r="H10888" t="s">
        <v>35</v>
      </c>
      <c r="I10888" t="s">
        <v>24</v>
      </c>
      <c r="J10888" t="s">
        <v>25</v>
      </c>
      <c r="K10888" t="s">
        <v>45</v>
      </c>
      <c r="L10888">
        <v>281.79000000000002</v>
      </c>
      <c r="M10888">
        <v>3.38</v>
      </c>
      <c r="N10888" t="s">
        <v>27</v>
      </c>
      <c r="O10888" t="s">
        <v>28</v>
      </c>
      <c r="P10888">
        <v>27</v>
      </c>
      <c r="Q10888" t="s">
        <v>29</v>
      </c>
    </row>
    <row r="10889" spans="1:17" x14ac:dyDescent="0.3">
      <c r="A10889" t="s">
        <v>11613</v>
      </c>
      <c r="B10889" s="1">
        <v>45724</v>
      </c>
      <c r="C10889" t="s">
        <v>1770</v>
      </c>
      <c r="D10889" t="s">
        <v>124</v>
      </c>
      <c r="E10889" t="s">
        <v>55</v>
      </c>
      <c r="F10889" t="s">
        <v>34</v>
      </c>
      <c r="G10889" t="s">
        <v>84</v>
      </c>
      <c r="H10889" t="s">
        <v>23</v>
      </c>
      <c r="I10889" t="s">
        <v>119</v>
      </c>
      <c r="J10889" t="s">
        <v>36</v>
      </c>
      <c r="K10889" t="s">
        <v>45</v>
      </c>
      <c r="L10889">
        <v>34.83</v>
      </c>
      <c r="M10889">
        <v>0.21</v>
      </c>
      <c r="N10889" t="s">
        <v>27</v>
      </c>
      <c r="O10889" t="s">
        <v>28</v>
      </c>
      <c r="P10889">
        <v>45</v>
      </c>
      <c r="Q10889" t="s">
        <v>46</v>
      </c>
    </row>
    <row r="10890" spans="1:17" x14ac:dyDescent="0.3">
      <c r="A10890" t="s">
        <v>11614</v>
      </c>
      <c r="B10890" s="1">
        <v>45777</v>
      </c>
      <c r="C10890" t="s">
        <v>1543</v>
      </c>
      <c r="D10890" t="s">
        <v>106</v>
      </c>
      <c r="E10890" t="s">
        <v>66</v>
      </c>
      <c r="F10890" t="s">
        <v>34</v>
      </c>
      <c r="G10890" t="s">
        <v>22</v>
      </c>
      <c r="H10890" t="s">
        <v>79</v>
      </c>
      <c r="I10890" t="s">
        <v>24</v>
      </c>
      <c r="J10890" t="s">
        <v>111</v>
      </c>
      <c r="K10890" t="s">
        <v>45</v>
      </c>
      <c r="L10890">
        <v>9.3699999999999992</v>
      </c>
      <c r="M10890">
        <v>0.04</v>
      </c>
      <c r="N10890" t="s">
        <v>27</v>
      </c>
      <c r="O10890" t="s">
        <v>28</v>
      </c>
      <c r="P10890">
        <v>5</v>
      </c>
      <c r="Q10890" t="s">
        <v>29</v>
      </c>
    </row>
    <row r="10891" spans="1:17" x14ac:dyDescent="0.3">
      <c r="A10891" t="s">
        <v>11615</v>
      </c>
      <c r="B10891" s="1">
        <v>45658</v>
      </c>
      <c r="C10891" t="s">
        <v>2308</v>
      </c>
      <c r="D10891" t="s">
        <v>65</v>
      </c>
      <c r="E10891" t="s">
        <v>41</v>
      </c>
      <c r="F10891" t="s">
        <v>21</v>
      </c>
      <c r="G10891" t="s">
        <v>22</v>
      </c>
      <c r="H10891" t="s">
        <v>23</v>
      </c>
      <c r="I10891" t="s">
        <v>24</v>
      </c>
      <c r="J10891" t="s">
        <v>36</v>
      </c>
      <c r="K10891" t="s">
        <v>45</v>
      </c>
      <c r="L10891">
        <v>9.19</v>
      </c>
      <c r="M10891">
        <v>0.06</v>
      </c>
      <c r="N10891" t="s">
        <v>27</v>
      </c>
      <c r="O10891" t="s">
        <v>28</v>
      </c>
      <c r="P10891">
        <v>15</v>
      </c>
      <c r="Q10891" t="s">
        <v>29</v>
      </c>
    </row>
    <row r="10892" spans="1:17" x14ac:dyDescent="0.3">
      <c r="A10892" t="s">
        <v>11616</v>
      </c>
      <c r="B10892" s="1">
        <v>45665</v>
      </c>
      <c r="C10892" t="s">
        <v>2488</v>
      </c>
      <c r="D10892" t="s">
        <v>75</v>
      </c>
      <c r="E10892" t="s">
        <v>41</v>
      </c>
      <c r="F10892" t="s">
        <v>34</v>
      </c>
      <c r="G10892" t="s">
        <v>22</v>
      </c>
      <c r="H10892" t="s">
        <v>35</v>
      </c>
      <c r="I10892" t="s">
        <v>24</v>
      </c>
      <c r="J10892" t="s">
        <v>61</v>
      </c>
      <c r="K10892" t="s">
        <v>45</v>
      </c>
      <c r="L10892">
        <v>16.190000000000001</v>
      </c>
      <c r="M10892">
        <v>0</v>
      </c>
      <c r="N10892" t="s">
        <v>69</v>
      </c>
      <c r="O10892" t="s">
        <v>85</v>
      </c>
      <c r="P10892">
        <v>24</v>
      </c>
      <c r="Q10892" t="s">
        <v>29</v>
      </c>
    </row>
    <row r="10893" spans="1:17" x14ac:dyDescent="0.3">
      <c r="A10893" t="s">
        <v>11617</v>
      </c>
      <c r="B10893" s="1">
        <v>45838</v>
      </c>
      <c r="C10893" t="s">
        <v>288</v>
      </c>
      <c r="D10893" t="s">
        <v>54</v>
      </c>
      <c r="E10893" t="s">
        <v>33</v>
      </c>
      <c r="F10893" t="s">
        <v>56</v>
      </c>
      <c r="G10893" t="s">
        <v>42</v>
      </c>
      <c r="H10893" t="s">
        <v>43</v>
      </c>
      <c r="I10893" t="s">
        <v>51</v>
      </c>
      <c r="J10893" t="s">
        <v>25</v>
      </c>
      <c r="K10893" t="s">
        <v>26</v>
      </c>
      <c r="L10893">
        <v>188.82</v>
      </c>
      <c r="M10893">
        <v>2.27</v>
      </c>
      <c r="N10893" t="s">
        <v>27</v>
      </c>
      <c r="O10893" t="s">
        <v>28</v>
      </c>
      <c r="P10893">
        <v>19</v>
      </c>
      <c r="Q10893" t="s">
        <v>29</v>
      </c>
    </row>
    <row r="10894" spans="1:17" x14ac:dyDescent="0.3">
      <c r="A10894" t="s">
        <v>11618</v>
      </c>
      <c r="B10894" s="1">
        <v>45713</v>
      </c>
      <c r="C10894" t="s">
        <v>325</v>
      </c>
      <c r="D10894" t="s">
        <v>124</v>
      </c>
      <c r="E10894" t="s">
        <v>33</v>
      </c>
      <c r="F10894" t="s">
        <v>21</v>
      </c>
      <c r="G10894" t="s">
        <v>42</v>
      </c>
      <c r="H10894" t="s">
        <v>35</v>
      </c>
      <c r="I10894" t="s">
        <v>51</v>
      </c>
      <c r="J10894" t="s">
        <v>25</v>
      </c>
      <c r="K10894" t="s">
        <v>26</v>
      </c>
      <c r="L10894">
        <v>186.53</v>
      </c>
      <c r="M10894">
        <v>0</v>
      </c>
      <c r="N10894" t="s">
        <v>69</v>
      </c>
      <c r="O10894" t="s">
        <v>727</v>
      </c>
      <c r="P10894">
        <v>40</v>
      </c>
      <c r="Q10894" t="s">
        <v>46</v>
      </c>
    </row>
    <row r="10895" spans="1:17" x14ac:dyDescent="0.3">
      <c r="A10895" t="s">
        <v>11619</v>
      </c>
      <c r="B10895" s="1">
        <v>45820</v>
      </c>
      <c r="C10895" t="s">
        <v>275</v>
      </c>
      <c r="D10895" t="s">
        <v>118</v>
      </c>
      <c r="E10895" t="s">
        <v>20</v>
      </c>
      <c r="F10895" t="s">
        <v>34</v>
      </c>
      <c r="G10895" t="s">
        <v>42</v>
      </c>
      <c r="H10895" t="s">
        <v>79</v>
      </c>
      <c r="I10895" t="s">
        <v>24</v>
      </c>
      <c r="J10895" t="s">
        <v>25</v>
      </c>
      <c r="K10895" t="s">
        <v>37</v>
      </c>
      <c r="L10895">
        <v>69.61</v>
      </c>
      <c r="M10895">
        <v>0.84</v>
      </c>
      <c r="N10895" t="s">
        <v>27</v>
      </c>
      <c r="O10895" t="s">
        <v>28</v>
      </c>
      <c r="P10895">
        <v>21</v>
      </c>
      <c r="Q10895" t="s">
        <v>29</v>
      </c>
    </row>
    <row r="10896" spans="1:17" x14ac:dyDescent="0.3">
      <c r="A10896" t="s">
        <v>11620</v>
      </c>
      <c r="B10896" s="1">
        <v>45695</v>
      </c>
      <c r="C10896" t="s">
        <v>1208</v>
      </c>
      <c r="D10896" t="s">
        <v>54</v>
      </c>
      <c r="E10896" t="s">
        <v>33</v>
      </c>
      <c r="F10896" t="s">
        <v>34</v>
      </c>
      <c r="G10896" t="s">
        <v>84</v>
      </c>
      <c r="H10896" t="s">
        <v>43</v>
      </c>
      <c r="I10896" t="s">
        <v>24</v>
      </c>
      <c r="J10896" t="s">
        <v>61</v>
      </c>
      <c r="K10896" t="s">
        <v>26</v>
      </c>
      <c r="L10896">
        <v>460.44</v>
      </c>
      <c r="M10896">
        <v>10.130000000000001</v>
      </c>
      <c r="N10896" t="s">
        <v>27</v>
      </c>
      <c r="O10896" t="s">
        <v>28</v>
      </c>
      <c r="P10896">
        <v>48</v>
      </c>
      <c r="Q10896" t="s">
        <v>46</v>
      </c>
    </row>
    <row r="10897" spans="1:17" x14ac:dyDescent="0.3">
      <c r="A10897" t="s">
        <v>11621</v>
      </c>
      <c r="B10897" s="1">
        <v>45720</v>
      </c>
      <c r="C10897" t="s">
        <v>509</v>
      </c>
      <c r="D10897" t="s">
        <v>32</v>
      </c>
      <c r="E10897" t="s">
        <v>55</v>
      </c>
      <c r="F10897" t="s">
        <v>56</v>
      </c>
      <c r="G10897" t="s">
        <v>22</v>
      </c>
      <c r="H10897" t="s">
        <v>50</v>
      </c>
      <c r="I10897" t="s">
        <v>44</v>
      </c>
      <c r="J10897" t="s">
        <v>61</v>
      </c>
      <c r="K10897" t="s">
        <v>37</v>
      </c>
      <c r="L10897">
        <v>91.91</v>
      </c>
      <c r="M10897">
        <v>0</v>
      </c>
      <c r="N10897" t="s">
        <v>69</v>
      </c>
      <c r="O10897" t="s">
        <v>593</v>
      </c>
      <c r="P10897">
        <v>31</v>
      </c>
      <c r="Q10897" t="s">
        <v>29</v>
      </c>
    </row>
    <row r="10898" spans="1:17" x14ac:dyDescent="0.3">
      <c r="A10898" t="s">
        <v>11622</v>
      </c>
      <c r="B10898" s="1">
        <v>45667</v>
      </c>
      <c r="C10898" t="s">
        <v>980</v>
      </c>
      <c r="D10898" t="s">
        <v>160</v>
      </c>
      <c r="E10898" t="s">
        <v>33</v>
      </c>
      <c r="F10898" t="s">
        <v>56</v>
      </c>
      <c r="G10898" t="s">
        <v>22</v>
      </c>
      <c r="H10898" t="s">
        <v>35</v>
      </c>
      <c r="I10898" t="s">
        <v>51</v>
      </c>
      <c r="J10898" t="s">
        <v>111</v>
      </c>
      <c r="K10898" t="s">
        <v>45</v>
      </c>
      <c r="L10898">
        <v>249.41</v>
      </c>
      <c r="M10898">
        <v>1</v>
      </c>
      <c r="N10898" t="s">
        <v>27</v>
      </c>
      <c r="O10898" t="s">
        <v>28</v>
      </c>
      <c r="P10898">
        <v>2</v>
      </c>
      <c r="Q10898" t="s">
        <v>29</v>
      </c>
    </row>
    <row r="10899" spans="1:17" x14ac:dyDescent="0.3">
      <c r="A10899" t="s">
        <v>11623</v>
      </c>
      <c r="B10899" s="1">
        <v>45761</v>
      </c>
      <c r="C10899" t="s">
        <v>1493</v>
      </c>
      <c r="D10899" t="s">
        <v>106</v>
      </c>
      <c r="E10899" t="s">
        <v>55</v>
      </c>
      <c r="F10899" t="s">
        <v>56</v>
      </c>
      <c r="G10899" t="s">
        <v>22</v>
      </c>
      <c r="H10899" t="s">
        <v>57</v>
      </c>
      <c r="I10899" t="s">
        <v>119</v>
      </c>
      <c r="J10899" t="s">
        <v>111</v>
      </c>
      <c r="K10899" t="s">
        <v>45</v>
      </c>
      <c r="L10899">
        <v>35.299999999999997</v>
      </c>
      <c r="M10899">
        <v>0.14000000000000001</v>
      </c>
      <c r="N10899" t="s">
        <v>27</v>
      </c>
      <c r="O10899" t="s">
        <v>28</v>
      </c>
      <c r="P10899">
        <v>5</v>
      </c>
      <c r="Q10899" t="s">
        <v>29</v>
      </c>
    </row>
    <row r="10900" spans="1:17" x14ac:dyDescent="0.3">
      <c r="A10900" t="s">
        <v>11624</v>
      </c>
      <c r="B10900" s="1">
        <v>45723</v>
      </c>
      <c r="C10900" t="s">
        <v>406</v>
      </c>
      <c r="D10900" t="s">
        <v>54</v>
      </c>
      <c r="E10900" t="s">
        <v>41</v>
      </c>
      <c r="F10900" t="s">
        <v>56</v>
      </c>
      <c r="G10900" t="s">
        <v>42</v>
      </c>
      <c r="H10900" t="s">
        <v>50</v>
      </c>
      <c r="I10900" t="s">
        <v>24</v>
      </c>
      <c r="J10900" t="s">
        <v>25</v>
      </c>
      <c r="K10900" t="s">
        <v>37</v>
      </c>
      <c r="L10900">
        <v>84.65</v>
      </c>
      <c r="M10900">
        <v>1.02</v>
      </c>
      <c r="N10900" t="s">
        <v>27</v>
      </c>
      <c r="O10900" t="s">
        <v>28</v>
      </c>
      <c r="P10900">
        <v>23</v>
      </c>
      <c r="Q10900" t="s">
        <v>29</v>
      </c>
    </row>
    <row r="10901" spans="1:17" x14ac:dyDescent="0.3">
      <c r="A10901" t="s">
        <v>11625</v>
      </c>
      <c r="B10901" s="1">
        <v>45796</v>
      </c>
      <c r="C10901" t="s">
        <v>1156</v>
      </c>
      <c r="D10901" t="s">
        <v>94</v>
      </c>
      <c r="E10901" t="s">
        <v>55</v>
      </c>
      <c r="F10901" t="s">
        <v>34</v>
      </c>
      <c r="G10901" t="s">
        <v>22</v>
      </c>
      <c r="H10901" t="s">
        <v>57</v>
      </c>
      <c r="I10901" t="s">
        <v>51</v>
      </c>
      <c r="J10901" t="s">
        <v>61</v>
      </c>
      <c r="K10901" t="s">
        <v>37</v>
      </c>
      <c r="L10901">
        <v>74.319999999999993</v>
      </c>
      <c r="M10901">
        <v>1.64</v>
      </c>
      <c r="N10901" t="s">
        <v>27</v>
      </c>
      <c r="O10901" t="s">
        <v>28</v>
      </c>
      <c r="P10901">
        <v>0</v>
      </c>
      <c r="Q10901" t="s">
        <v>29</v>
      </c>
    </row>
    <row r="10902" spans="1:17" x14ac:dyDescent="0.3">
      <c r="A10902" t="s">
        <v>11626</v>
      </c>
      <c r="B10902" s="1">
        <v>45711</v>
      </c>
      <c r="C10902" t="s">
        <v>2336</v>
      </c>
      <c r="D10902" t="s">
        <v>32</v>
      </c>
      <c r="E10902" t="s">
        <v>33</v>
      </c>
      <c r="F10902" t="s">
        <v>34</v>
      </c>
      <c r="G10902" t="s">
        <v>22</v>
      </c>
      <c r="H10902" t="s">
        <v>23</v>
      </c>
      <c r="I10902" t="s">
        <v>24</v>
      </c>
      <c r="J10902" t="s">
        <v>25</v>
      </c>
      <c r="K10902" t="s">
        <v>37</v>
      </c>
      <c r="L10902">
        <v>86.88</v>
      </c>
      <c r="M10902">
        <v>1.04</v>
      </c>
      <c r="N10902" t="s">
        <v>27</v>
      </c>
      <c r="O10902" t="s">
        <v>28</v>
      </c>
      <c r="P10902">
        <v>0</v>
      </c>
      <c r="Q10902" t="s">
        <v>29</v>
      </c>
    </row>
    <row r="10903" spans="1:17" x14ac:dyDescent="0.3">
      <c r="A10903" t="s">
        <v>11627</v>
      </c>
      <c r="B10903" s="1">
        <v>45755</v>
      </c>
      <c r="C10903" t="s">
        <v>926</v>
      </c>
      <c r="D10903" t="s">
        <v>124</v>
      </c>
      <c r="E10903" t="s">
        <v>20</v>
      </c>
      <c r="F10903" t="s">
        <v>56</v>
      </c>
      <c r="G10903" t="s">
        <v>22</v>
      </c>
      <c r="H10903" t="s">
        <v>23</v>
      </c>
      <c r="I10903" t="s">
        <v>119</v>
      </c>
      <c r="J10903" t="s">
        <v>61</v>
      </c>
      <c r="K10903" t="s">
        <v>45</v>
      </c>
      <c r="L10903">
        <v>51.4</v>
      </c>
      <c r="M10903">
        <v>1.1299999999999999</v>
      </c>
      <c r="N10903" t="s">
        <v>27</v>
      </c>
      <c r="O10903" t="s">
        <v>28</v>
      </c>
      <c r="P10903">
        <v>12</v>
      </c>
      <c r="Q10903" t="s">
        <v>29</v>
      </c>
    </row>
    <row r="10904" spans="1:17" x14ac:dyDescent="0.3">
      <c r="A10904" t="s">
        <v>11628</v>
      </c>
      <c r="B10904" s="1">
        <v>45766</v>
      </c>
      <c r="C10904" t="s">
        <v>606</v>
      </c>
      <c r="D10904" t="s">
        <v>19</v>
      </c>
      <c r="E10904" t="s">
        <v>33</v>
      </c>
      <c r="F10904" t="s">
        <v>34</v>
      </c>
      <c r="G10904" t="s">
        <v>22</v>
      </c>
      <c r="H10904" t="s">
        <v>57</v>
      </c>
      <c r="I10904" t="s">
        <v>24</v>
      </c>
      <c r="J10904" t="s">
        <v>61</v>
      </c>
      <c r="K10904" t="s">
        <v>37</v>
      </c>
      <c r="L10904">
        <v>82.39</v>
      </c>
      <c r="M10904">
        <v>1.81</v>
      </c>
      <c r="N10904" t="s">
        <v>27</v>
      </c>
      <c r="O10904" t="s">
        <v>28</v>
      </c>
      <c r="P10904">
        <v>11</v>
      </c>
      <c r="Q10904" t="s">
        <v>29</v>
      </c>
    </row>
    <row r="10905" spans="1:17" x14ac:dyDescent="0.3">
      <c r="A10905" t="s">
        <v>11629</v>
      </c>
      <c r="B10905" s="1">
        <v>45755</v>
      </c>
      <c r="C10905" t="s">
        <v>1174</v>
      </c>
      <c r="D10905" t="s">
        <v>65</v>
      </c>
      <c r="E10905" t="s">
        <v>33</v>
      </c>
      <c r="F10905" t="s">
        <v>34</v>
      </c>
      <c r="G10905" t="s">
        <v>22</v>
      </c>
      <c r="H10905" t="s">
        <v>76</v>
      </c>
      <c r="I10905" t="s">
        <v>24</v>
      </c>
      <c r="J10905" t="s">
        <v>25</v>
      </c>
      <c r="K10905" t="s">
        <v>37</v>
      </c>
      <c r="L10905">
        <v>336.2</v>
      </c>
      <c r="M10905">
        <v>4.03</v>
      </c>
      <c r="N10905" t="s">
        <v>27</v>
      </c>
      <c r="O10905" t="s">
        <v>28</v>
      </c>
      <c r="P10905">
        <v>28</v>
      </c>
      <c r="Q10905" t="s">
        <v>29</v>
      </c>
    </row>
    <row r="10906" spans="1:17" x14ac:dyDescent="0.3">
      <c r="A10906" t="s">
        <v>11630</v>
      </c>
      <c r="B10906" s="1">
        <v>45738</v>
      </c>
      <c r="C10906" t="s">
        <v>1472</v>
      </c>
      <c r="D10906" t="s">
        <v>32</v>
      </c>
      <c r="E10906" t="s">
        <v>33</v>
      </c>
      <c r="F10906" t="s">
        <v>34</v>
      </c>
      <c r="G10906" t="s">
        <v>42</v>
      </c>
      <c r="H10906" t="s">
        <v>57</v>
      </c>
      <c r="I10906" t="s">
        <v>44</v>
      </c>
      <c r="J10906" t="s">
        <v>61</v>
      </c>
      <c r="K10906" t="s">
        <v>37</v>
      </c>
      <c r="L10906">
        <v>61.89</v>
      </c>
      <c r="M10906">
        <v>0</v>
      </c>
      <c r="N10906" t="s">
        <v>69</v>
      </c>
      <c r="O10906" t="s">
        <v>85</v>
      </c>
      <c r="P10906">
        <v>50</v>
      </c>
      <c r="Q10906" t="s">
        <v>46</v>
      </c>
    </row>
    <row r="10907" spans="1:17" x14ac:dyDescent="0.3">
      <c r="A10907" t="s">
        <v>11631</v>
      </c>
      <c r="B10907" s="1">
        <v>45706</v>
      </c>
      <c r="C10907" t="s">
        <v>1026</v>
      </c>
      <c r="D10907" t="s">
        <v>49</v>
      </c>
      <c r="E10907" t="s">
        <v>20</v>
      </c>
      <c r="F10907" t="s">
        <v>21</v>
      </c>
      <c r="G10907" t="s">
        <v>42</v>
      </c>
      <c r="H10907" t="s">
        <v>35</v>
      </c>
      <c r="I10907" t="s">
        <v>119</v>
      </c>
      <c r="J10907" t="s">
        <v>36</v>
      </c>
      <c r="K10907" t="s">
        <v>37</v>
      </c>
      <c r="L10907">
        <v>264</v>
      </c>
      <c r="M10907">
        <v>1.58</v>
      </c>
      <c r="N10907" t="s">
        <v>27</v>
      </c>
      <c r="O10907" t="s">
        <v>28</v>
      </c>
      <c r="P10907">
        <v>18</v>
      </c>
      <c r="Q10907" t="s">
        <v>29</v>
      </c>
    </row>
    <row r="10908" spans="1:17" x14ac:dyDescent="0.3">
      <c r="A10908" t="s">
        <v>11632</v>
      </c>
      <c r="B10908" s="1">
        <v>45716</v>
      </c>
      <c r="C10908" t="s">
        <v>531</v>
      </c>
      <c r="D10908" t="s">
        <v>124</v>
      </c>
      <c r="E10908" t="s">
        <v>33</v>
      </c>
      <c r="F10908" t="s">
        <v>34</v>
      </c>
      <c r="G10908" t="s">
        <v>42</v>
      </c>
      <c r="H10908" t="s">
        <v>57</v>
      </c>
      <c r="I10908" t="s">
        <v>44</v>
      </c>
      <c r="J10908" t="s">
        <v>25</v>
      </c>
      <c r="K10908" t="s">
        <v>45</v>
      </c>
      <c r="L10908">
        <v>14.31</v>
      </c>
      <c r="M10908">
        <v>0.17</v>
      </c>
      <c r="N10908" t="s">
        <v>27</v>
      </c>
      <c r="O10908" t="s">
        <v>28</v>
      </c>
      <c r="P10908">
        <v>28</v>
      </c>
      <c r="Q10908" t="s">
        <v>29</v>
      </c>
    </row>
    <row r="10909" spans="1:17" x14ac:dyDescent="0.3">
      <c r="A10909" t="s">
        <v>11633</v>
      </c>
      <c r="B10909" s="1">
        <v>45819</v>
      </c>
      <c r="C10909" t="s">
        <v>708</v>
      </c>
      <c r="D10909" t="s">
        <v>106</v>
      </c>
      <c r="E10909" t="s">
        <v>41</v>
      </c>
      <c r="F10909" t="s">
        <v>56</v>
      </c>
      <c r="G10909" t="s">
        <v>42</v>
      </c>
      <c r="H10909" t="s">
        <v>35</v>
      </c>
      <c r="I10909" t="s">
        <v>24</v>
      </c>
      <c r="J10909" t="s">
        <v>61</v>
      </c>
      <c r="K10909" t="s">
        <v>37</v>
      </c>
      <c r="L10909">
        <v>138.47999999999999</v>
      </c>
      <c r="M10909">
        <v>3.05</v>
      </c>
      <c r="N10909" t="s">
        <v>27</v>
      </c>
      <c r="O10909" t="s">
        <v>28</v>
      </c>
      <c r="P10909">
        <v>17</v>
      </c>
      <c r="Q10909" t="s">
        <v>29</v>
      </c>
    </row>
    <row r="10910" spans="1:17" x14ac:dyDescent="0.3">
      <c r="A10910" t="s">
        <v>11634</v>
      </c>
      <c r="B10910" s="1">
        <v>45707</v>
      </c>
      <c r="C10910" t="s">
        <v>411</v>
      </c>
      <c r="D10910" t="s">
        <v>65</v>
      </c>
      <c r="E10910" t="s">
        <v>41</v>
      </c>
      <c r="F10910" t="s">
        <v>34</v>
      </c>
      <c r="G10910" t="s">
        <v>42</v>
      </c>
      <c r="H10910" t="s">
        <v>76</v>
      </c>
      <c r="I10910" t="s">
        <v>51</v>
      </c>
      <c r="J10910" t="s">
        <v>61</v>
      </c>
      <c r="K10910" t="s">
        <v>37</v>
      </c>
      <c r="L10910">
        <v>223.77</v>
      </c>
      <c r="M10910">
        <v>4.92</v>
      </c>
      <c r="N10910" t="s">
        <v>27</v>
      </c>
      <c r="O10910" t="s">
        <v>28</v>
      </c>
      <c r="P10910">
        <v>32</v>
      </c>
      <c r="Q10910" t="s">
        <v>29</v>
      </c>
    </row>
    <row r="10911" spans="1:17" x14ac:dyDescent="0.3">
      <c r="A10911" t="s">
        <v>11635</v>
      </c>
      <c r="B10911" s="1">
        <v>45749</v>
      </c>
      <c r="C10911" t="s">
        <v>893</v>
      </c>
      <c r="D10911" t="s">
        <v>75</v>
      </c>
      <c r="E10911" t="s">
        <v>33</v>
      </c>
      <c r="F10911" t="s">
        <v>34</v>
      </c>
      <c r="G10911" t="s">
        <v>84</v>
      </c>
      <c r="H10911" t="s">
        <v>23</v>
      </c>
      <c r="I10911" t="s">
        <v>24</v>
      </c>
      <c r="J10911" t="s">
        <v>25</v>
      </c>
      <c r="K10911" t="s">
        <v>62</v>
      </c>
      <c r="L10911">
        <v>49.28</v>
      </c>
      <c r="M10911">
        <v>0.59</v>
      </c>
      <c r="N10911" t="s">
        <v>27</v>
      </c>
      <c r="O10911" t="s">
        <v>28</v>
      </c>
      <c r="P10911">
        <v>47</v>
      </c>
      <c r="Q10911" t="s">
        <v>46</v>
      </c>
    </row>
    <row r="10912" spans="1:17" x14ac:dyDescent="0.3">
      <c r="A10912" t="s">
        <v>11636</v>
      </c>
      <c r="B10912" s="1">
        <v>45704</v>
      </c>
      <c r="C10912" t="s">
        <v>568</v>
      </c>
      <c r="D10912" t="s">
        <v>106</v>
      </c>
      <c r="E10912" t="s">
        <v>55</v>
      </c>
      <c r="F10912" t="s">
        <v>34</v>
      </c>
      <c r="G10912" t="s">
        <v>22</v>
      </c>
      <c r="H10912" t="s">
        <v>23</v>
      </c>
      <c r="I10912" t="s">
        <v>24</v>
      </c>
      <c r="J10912" t="s">
        <v>36</v>
      </c>
      <c r="K10912" t="s">
        <v>37</v>
      </c>
      <c r="L10912">
        <v>60.16</v>
      </c>
      <c r="M10912">
        <v>0.36</v>
      </c>
      <c r="N10912" t="s">
        <v>27</v>
      </c>
      <c r="O10912" t="s">
        <v>28</v>
      </c>
      <c r="P10912">
        <v>2</v>
      </c>
      <c r="Q10912" t="s">
        <v>29</v>
      </c>
    </row>
    <row r="10913" spans="1:17" x14ac:dyDescent="0.3">
      <c r="A10913" t="s">
        <v>11637</v>
      </c>
      <c r="B10913" s="1">
        <v>45707</v>
      </c>
      <c r="C10913" t="s">
        <v>68</v>
      </c>
      <c r="D10913" t="s">
        <v>65</v>
      </c>
      <c r="E10913" t="s">
        <v>66</v>
      </c>
      <c r="F10913" t="s">
        <v>34</v>
      </c>
      <c r="G10913" t="s">
        <v>22</v>
      </c>
      <c r="H10913" t="s">
        <v>60</v>
      </c>
      <c r="I10913" t="s">
        <v>51</v>
      </c>
      <c r="J10913" t="s">
        <v>36</v>
      </c>
      <c r="K10913" t="s">
        <v>37</v>
      </c>
      <c r="L10913">
        <v>31.08</v>
      </c>
      <c r="M10913">
        <v>0.19</v>
      </c>
      <c r="N10913" t="s">
        <v>27</v>
      </c>
      <c r="O10913" t="s">
        <v>28</v>
      </c>
      <c r="P10913">
        <v>3</v>
      </c>
      <c r="Q10913" t="s">
        <v>29</v>
      </c>
    </row>
    <row r="10914" spans="1:17" x14ac:dyDescent="0.3">
      <c r="A10914" t="s">
        <v>11638</v>
      </c>
      <c r="B10914" s="1">
        <v>45794</v>
      </c>
      <c r="C10914" t="s">
        <v>1104</v>
      </c>
      <c r="D10914" t="s">
        <v>106</v>
      </c>
      <c r="E10914" t="s">
        <v>66</v>
      </c>
      <c r="F10914" t="s">
        <v>34</v>
      </c>
      <c r="G10914" t="s">
        <v>22</v>
      </c>
      <c r="H10914" t="s">
        <v>76</v>
      </c>
      <c r="I10914" t="s">
        <v>24</v>
      </c>
      <c r="J10914" t="s">
        <v>61</v>
      </c>
      <c r="K10914" t="s">
        <v>45</v>
      </c>
      <c r="L10914">
        <v>363.24</v>
      </c>
      <c r="M10914">
        <v>7.99</v>
      </c>
      <c r="N10914" t="s">
        <v>27</v>
      </c>
      <c r="O10914" t="s">
        <v>28</v>
      </c>
      <c r="P10914">
        <v>24</v>
      </c>
      <c r="Q10914" t="s">
        <v>29</v>
      </c>
    </row>
    <row r="10915" spans="1:17" x14ac:dyDescent="0.3">
      <c r="A10915" t="s">
        <v>11639</v>
      </c>
      <c r="B10915" s="1">
        <v>45673</v>
      </c>
      <c r="C10915" t="s">
        <v>991</v>
      </c>
      <c r="D10915" t="s">
        <v>49</v>
      </c>
      <c r="E10915" t="s">
        <v>33</v>
      </c>
      <c r="F10915" t="s">
        <v>21</v>
      </c>
      <c r="G10915" t="s">
        <v>22</v>
      </c>
      <c r="H10915" t="s">
        <v>99</v>
      </c>
      <c r="I10915" t="s">
        <v>119</v>
      </c>
      <c r="J10915" t="s">
        <v>25</v>
      </c>
      <c r="K10915" t="s">
        <v>37</v>
      </c>
      <c r="L10915">
        <v>18.899999999999999</v>
      </c>
      <c r="M10915">
        <v>0.23</v>
      </c>
      <c r="N10915" t="s">
        <v>27</v>
      </c>
      <c r="O10915" t="s">
        <v>28</v>
      </c>
      <c r="P10915">
        <v>12</v>
      </c>
      <c r="Q10915" t="s">
        <v>29</v>
      </c>
    </row>
    <row r="10916" spans="1:17" x14ac:dyDescent="0.3">
      <c r="A10916" t="s">
        <v>11640</v>
      </c>
      <c r="B10916" s="1">
        <v>45748</v>
      </c>
      <c r="C10916" t="s">
        <v>1474</v>
      </c>
      <c r="D10916" t="s">
        <v>94</v>
      </c>
      <c r="E10916" t="s">
        <v>55</v>
      </c>
      <c r="F10916" t="s">
        <v>21</v>
      </c>
      <c r="G10916" t="s">
        <v>42</v>
      </c>
      <c r="H10916" t="s">
        <v>57</v>
      </c>
      <c r="I10916" t="s">
        <v>51</v>
      </c>
      <c r="J10916" t="s">
        <v>111</v>
      </c>
      <c r="K10916" t="s">
        <v>62</v>
      </c>
      <c r="L10916">
        <v>89.42</v>
      </c>
      <c r="M10916">
        <v>0.36</v>
      </c>
      <c r="N10916" t="s">
        <v>27</v>
      </c>
      <c r="O10916" t="s">
        <v>28</v>
      </c>
      <c r="P10916">
        <v>20</v>
      </c>
      <c r="Q10916" t="s">
        <v>29</v>
      </c>
    </row>
    <row r="10917" spans="1:17" x14ac:dyDescent="0.3">
      <c r="A10917" t="s">
        <v>11641</v>
      </c>
      <c r="B10917" s="1">
        <v>45830</v>
      </c>
      <c r="C10917" t="s">
        <v>798</v>
      </c>
      <c r="D10917" t="s">
        <v>160</v>
      </c>
      <c r="E10917" t="s">
        <v>41</v>
      </c>
      <c r="F10917" t="s">
        <v>34</v>
      </c>
      <c r="G10917" t="s">
        <v>22</v>
      </c>
      <c r="H10917" t="s">
        <v>23</v>
      </c>
      <c r="I10917" t="s">
        <v>24</v>
      </c>
      <c r="J10917" t="s">
        <v>36</v>
      </c>
      <c r="K10917" t="s">
        <v>37</v>
      </c>
      <c r="L10917">
        <v>108.71</v>
      </c>
      <c r="M10917">
        <v>0.65</v>
      </c>
      <c r="N10917" t="s">
        <v>27</v>
      </c>
      <c r="O10917" t="s">
        <v>28</v>
      </c>
      <c r="P10917">
        <v>10</v>
      </c>
      <c r="Q10917" t="s">
        <v>29</v>
      </c>
    </row>
    <row r="10918" spans="1:17" x14ac:dyDescent="0.3">
      <c r="A10918" t="s">
        <v>11642</v>
      </c>
      <c r="B10918" s="1">
        <v>45661</v>
      </c>
      <c r="C10918" t="s">
        <v>930</v>
      </c>
      <c r="D10918" t="s">
        <v>94</v>
      </c>
      <c r="E10918" t="s">
        <v>41</v>
      </c>
      <c r="F10918" t="s">
        <v>34</v>
      </c>
      <c r="G10918" t="s">
        <v>22</v>
      </c>
      <c r="H10918" t="s">
        <v>76</v>
      </c>
      <c r="I10918" t="s">
        <v>51</v>
      </c>
      <c r="J10918" t="s">
        <v>61</v>
      </c>
      <c r="K10918" t="s">
        <v>37</v>
      </c>
      <c r="L10918">
        <v>198.59</v>
      </c>
      <c r="M10918">
        <v>4.37</v>
      </c>
      <c r="N10918" t="s">
        <v>27</v>
      </c>
      <c r="O10918" t="s">
        <v>28</v>
      </c>
      <c r="P10918">
        <v>22</v>
      </c>
      <c r="Q10918" t="s">
        <v>29</v>
      </c>
    </row>
    <row r="10919" spans="1:17" x14ac:dyDescent="0.3">
      <c r="A10919" t="s">
        <v>11643</v>
      </c>
      <c r="B10919" s="1">
        <v>45711</v>
      </c>
      <c r="C10919" t="s">
        <v>396</v>
      </c>
      <c r="D10919" t="s">
        <v>118</v>
      </c>
      <c r="E10919" t="s">
        <v>41</v>
      </c>
      <c r="F10919" t="s">
        <v>34</v>
      </c>
      <c r="G10919" t="s">
        <v>42</v>
      </c>
      <c r="H10919" t="s">
        <v>99</v>
      </c>
      <c r="I10919" t="s">
        <v>51</v>
      </c>
      <c r="J10919" t="s">
        <v>61</v>
      </c>
      <c r="K10919" t="s">
        <v>45</v>
      </c>
      <c r="L10919">
        <v>109.6</v>
      </c>
      <c r="M10919">
        <v>2.41</v>
      </c>
      <c r="N10919" t="s">
        <v>27</v>
      </c>
      <c r="O10919" t="s">
        <v>28</v>
      </c>
      <c r="P10919">
        <v>26</v>
      </c>
      <c r="Q10919" t="s">
        <v>29</v>
      </c>
    </row>
    <row r="10920" spans="1:17" x14ac:dyDescent="0.3">
      <c r="A10920" t="s">
        <v>11644</v>
      </c>
      <c r="B10920" s="1">
        <v>45676</v>
      </c>
      <c r="C10920" t="s">
        <v>132</v>
      </c>
      <c r="D10920" t="s">
        <v>89</v>
      </c>
      <c r="E10920" t="s">
        <v>41</v>
      </c>
      <c r="F10920" t="s">
        <v>56</v>
      </c>
      <c r="G10920" t="s">
        <v>22</v>
      </c>
      <c r="H10920" t="s">
        <v>23</v>
      </c>
      <c r="I10920" t="s">
        <v>44</v>
      </c>
      <c r="J10920" t="s">
        <v>36</v>
      </c>
      <c r="K10920" t="s">
        <v>62</v>
      </c>
      <c r="L10920">
        <v>188.79</v>
      </c>
      <c r="M10920">
        <v>1.1299999999999999</v>
      </c>
      <c r="N10920" t="s">
        <v>27</v>
      </c>
      <c r="O10920" t="s">
        <v>28</v>
      </c>
      <c r="P10920">
        <v>16</v>
      </c>
      <c r="Q10920" t="s">
        <v>29</v>
      </c>
    </row>
    <row r="10921" spans="1:17" x14ac:dyDescent="0.3">
      <c r="A10921" t="s">
        <v>11645</v>
      </c>
      <c r="B10921" s="1">
        <v>45784</v>
      </c>
      <c r="C10921" t="s">
        <v>266</v>
      </c>
      <c r="D10921" t="s">
        <v>65</v>
      </c>
      <c r="E10921" t="s">
        <v>66</v>
      </c>
      <c r="F10921" t="s">
        <v>34</v>
      </c>
      <c r="G10921" t="s">
        <v>22</v>
      </c>
      <c r="H10921" t="s">
        <v>43</v>
      </c>
      <c r="I10921" t="s">
        <v>51</v>
      </c>
      <c r="J10921" t="s">
        <v>61</v>
      </c>
      <c r="K10921" t="s">
        <v>45</v>
      </c>
      <c r="L10921">
        <v>464</v>
      </c>
      <c r="M10921">
        <v>10.210000000000001</v>
      </c>
      <c r="N10921" t="s">
        <v>27</v>
      </c>
      <c r="O10921" t="s">
        <v>28</v>
      </c>
      <c r="P10921">
        <v>4</v>
      </c>
      <c r="Q10921" t="s">
        <v>29</v>
      </c>
    </row>
    <row r="10922" spans="1:17" x14ac:dyDescent="0.3">
      <c r="A10922" t="s">
        <v>11646</v>
      </c>
      <c r="B10922" s="1">
        <v>45830</v>
      </c>
      <c r="C10922" t="s">
        <v>379</v>
      </c>
      <c r="D10922" t="s">
        <v>49</v>
      </c>
      <c r="E10922" t="s">
        <v>20</v>
      </c>
      <c r="F10922" t="s">
        <v>34</v>
      </c>
      <c r="G10922" t="s">
        <v>22</v>
      </c>
      <c r="H10922" t="s">
        <v>99</v>
      </c>
      <c r="I10922" t="s">
        <v>24</v>
      </c>
      <c r="J10922" t="s">
        <v>25</v>
      </c>
      <c r="K10922" t="s">
        <v>37</v>
      </c>
      <c r="L10922">
        <v>202.53</v>
      </c>
      <c r="M10922">
        <v>2.4300000000000002</v>
      </c>
      <c r="N10922" t="s">
        <v>27</v>
      </c>
      <c r="O10922" t="s">
        <v>28</v>
      </c>
      <c r="P10922">
        <v>14</v>
      </c>
      <c r="Q10922" t="s">
        <v>29</v>
      </c>
    </row>
    <row r="10923" spans="1:17" x14ac:dyDescent="0.3">
      <c r="A10923" t="s">
        <v>11647</v>
      </c>
      <c r="B10923" s="1">
        <v>45681</v>
      </c>
      <c r="C10923" t="s">
        <v>485</v>
      </c>
      <c r="D10923" t="s">
        <v>65</v>
      </c>
      <c r="E10923" t="s">
        <v>20</v>
      </c>
      <c r="F10923" t="s">
        <v>56</v>
      </c>
      <c r="G10923" t="s">
        <v>42</v>
      </c>
      <c r="H10923" t="s">
        <v>103</v>
      </c>
      <c r="I10923" t="s">
        <v>24</v>
      </c>
      <c r="J10923" t="s">
        <v>111</v>
      </c>
      <c r="K10923" t="s">
        <v>45</v>
      </c>
      <c r="L10923">
        <v>279.04000000000002</v>
      </c>
      <c r="M10923">
        <v>1.1200000000000001</v>
      </c>
      <c r="N10923" t="s">
        <v>27</v>
      </c>
      <c r="O10923" t="s">
        <v>28</v>
      </c>
      <c r="P10923">
        <v>22</v>
      </c>
      <c r="Q10923" t="s">
        <v>29</v>
      </c>
    </row>
    <row r="10924" spans="1:17" x14ac:dyDescent="0.3">
      <c r="A10924" t="s">
        <v>11648</v>
      </c>
      <c r="B10924" s="1">
        <v>45806</v>
      </c>
      <c r="C10924" t="s">
        <v>667</v>
      </c>
      <c r="D10924" t="s">
        <v>89</v>
      </c>
      <c r="E10924" t="s">
        <v>66</v>
      </c>
      <c r="F10924" t="s">
        <v>56</v>
      </c>
      <c r="G10924" t="s">
        <v>22</v>
      </c>
      <c r="H10924" t="s">
        <v>23</v>
      </c>
      <c r="I10924" t="s">
        <v>51</v>
      </c>
      <c r="J10924" t="s">
        <v>61</v>
      </c>
      <c r="K10924" t="s">
        <v>45</v>
      </c>
      <c r="L10924">
        <v>66.59</v>
      </c>
      <c r="M10924">
        <v>1.46</v>
      </c>
      <c r="N10924" t="s">
        <v>27</v>
      </c>
      <c r="O10924" t="s">
        <v>28</v>
      </c>
      <c r="P10924">
        <v>15</v>
      </c>
      <c r="Q10924" t="s">
        <v>29</v>
      </c>
    </row>
    <row r="10925" spans="1:17" x14ac:dyDescent="0.3">
      <c r="A10925" t="s">
        <v>11649</v>
      </c>
      <c r="B10925" s="1">
        <v>45755</v>
      </c>
      <c r="C10925" t="s">
        <v>757</v>
      </c>
      <c r="D10925" t="s">
        <v>32</v>
      </c>
      <c r="E10925" t="s">
        <v>20</v>
      </c>
      <c r="F10925" t="s">
        <v>34</v>
      </c>
      <c r="G10925" t="s">
        <v>42</v>
      </c>
      <c r="H10925" t="s">
        <v>57</v>
      </c>
      <c r="I10925" t="s">
        <v>24</v>
      </c>
      <c r="J10925" t="s">
        <v>25</v>
      </c>
      <c r="K10925" t="s">
        <v>37</v>
      </c>
      <c r="L10925">
        <v>77.06</v>
      </c>
      <c r="M10925">
        <v>0.92</v>
      </c>
      <c r="N10925" t="s">
        <v>27</v>
      </c>
      <c r="O10925" t="s">
        <v>28</v>
      </c>
      <c r="P10925">
        <v>21</v>
      </c>
      <c r="Q10925" t="s">
        <v>29</v>
      </c>
    </row>
    <row r="10926" spans="1:17" x14ac:dyDescent="0.3">
      <c r="A10926" t="s">
        <v>11650</v>
      </c>
      <c r="B10926" s="1">
        <v>45706</v>
      </c>
      <c r="C10926" t="s">
        <v>411</v>
      </c>
      <c r="D10926" t="s">
        <v>65</v>
      </c>
      <c r="E10926" t="s">
        <v>41</v>
      </c>
      <c r="F10926" t="s">
        <v>34</v>
      </c>
      <c r="G10926" t="s">
        <v>42</v>
      </c>
      <c r="H10926" t="s">
        <v>23</v>
      </c>
      <c r="I10926" t="s">
        <v>119</v>
      </c>
      <c r="J10926" t="s">
        <v>36</v>
      </c>
      <c r="K10926" t="s">
        <v>37</v>
      </c>
      <c r="L10926">
        <v>55.81</v>
      </c>
      <c r="M10926">
        <v>0.33</v>
      </c>
      <c r="N10926" t="s">
        <v>27</v>
      </c>
      <c r="O10926" t="s">
        <v>28</v>
      </c>
      <c r="P10926">
        <v>22</v>
      </c>
      <c r="Q10926" t="s">
        <v>29</v>
      </c>
    </row>
    <row r="10927" spans="1:17" x14ac:dyDescent="0.3">
      <c r="A10927" t="s">
        <v>11651</v>
      </c>
      <c r="B10927" s="1">
        <v>45680</v>
      </c>
      <c r="C10927" t="s">
        <v>1844</v>
      </c>
      <c r="D10927" t="s">
        <v>203</v>
      </c>
      <c r="E10927" t="s">
        <v>66</v>
      </c>
      <c r="F10927" t="s">
        <v>56</v>
      </c>
      <c r="G10927" t="s">
        <v>22</v>
      </c>
      <c r="H10927" t="s">
        <v>60</v>
      </c>
      <c r="I10927" t="s">
        <v>24</v>
      </c>
      <c r="J10927" t="s">
        <v>61</v>
      </c>
      <c r="K10927" t="s">
        <v>26</v>
      </c>
      <c r="L10927">
        <v>11.58</v>
      </c>
      <c r="M10927">
        <v>0.25</v>
      </c>
      <c r="N10927" t="s">
        <v>27</v>
      </c>
      <c r="O10927" t="s">
        <v>28</v>
      </c>
      <c r="P10927">
        <v>13</v>
      </c>
      <c r="Q10927" t="s">
        <v>29</v>
      </c>
    </row>
    <row r="10928" spans="1:17" x14ac:dyDescent="0.3">
      <c r="A10928" t="s">
        <v>11652</v>
      </c>
      <c r="B10928" s="1">
        <v>45802</v>
      </c>
      <c r="C10928" t="s">
        <v>1206</v>
      </c>
      <c r="D10928" t="s">
        <v>19</v>
      </c>
      <c r="E10928" t="s">
        <v>33</v>
      </c>
      <c r="F10928" t="s">
        <v>34</v>
      </c>
      <c r="G10928" t="s">
        <v>22</v>
      </c>
      <c r="H10928" t="s">
        <v>99</v>
      </c>
      <c r="I10928" t="s">
        <v>24</v>
      </c>
      <c r="J10928" t="s">
        <v>111</v>
      </c>
      <c r="K10928" t="s">
        <v>26</v>
      </c>
      <c r="L10928">
        <v>141.02000000000001</v>
      </c>
      <c r="M10928">
        <v>0.56000000000000005</v>
      </c>
      <c r="N10928" t="s">
        <v>27</v>
      </c>
      <c r="O10928" t="s">
        <v>28</v>
      </c>
      <c r="P10928">
        <v>6</v>
      </c>
      <c r="Q10928" t="s">
        <v>29</v>
      </c>
    </row>
    <row r="10929" spans="1:17" x14ac:dyDescent="0.3">
      <c r="A10929" t="s">
        <v>11653</v>
      </c>
      <c r="B10929" s="1">
        <v>45768</v>
      </c>
      <c r="C10929" t="s">
        <v>1040</v>
      </c>
      <c r="D10929" t="s">
        <v>106</v>
      </c>
      <c r="E10929" t="s">
        <v>20</v>
      </c>
      <c r="F10929" t="s">
        <v>34</v>
      </c>
      <c r="G10929" t="s">
        <v>22</v>
      </c>
      <c r="H10929" t="s">
        <v>43</v>
      </c>
      <c r="I10929" t="s">
        <v>51</v>
      </c>
      <c r="J10929" t="s">
        <v>36</v>
      </c>
      <c r="K10929" t="s">
        <v>37</v>
      </c>
      <c r="L10929">
        <v>493.94</v>
      </c>
      <c r="M10929">
        <v>2.96</v>
      </c>
      <c r="N10929" t="s">
        <v>27</v>
      </c>
      <c r="O10929" t="s">
        <v>28</v>
      </c>
      <c r="P10929">
        <v>5</v>
      </c>
      <c r="Q10929" t="s">
        <v>29</v>
      </c>
    </row>
    <row r="10930" spans="1:17" x14ac:dyDescent="0.3">
      <c r="A10930" t="s">
        <v>11654</v>
      </c>
      <c r="B10930" s="1">
        <v>45801</v>
      </c>
      <c r="C10930" t="s">
        <v>268</v>
      </c>
      <c r="D10930" t="s">
        <v>19</v>
      </c>
      <c r="E10930" t="s">
        <v>20</v>
      </c>
      <c r="F10930" t="s">
        <v>34</v>
      </c>
      <c r="G10930" t="s">
        <v>22</v>
      </c>
      <c r="H10930" t="s">
        <v>35</v>
      </c>
      <c r="I10930" t="s">
        <v>24</v>
      </c>
      <c r="J10930" t="s">
        <v>61</v>
      </c>
      <c r="K10930" t="s">
        <v>45</v>
      </c>
      <c r="L10930">
        <v>33.24</v>
      </c>
      <c r="M10930">
        <v>0.73</v>
      </c>
      <c r="N10930" t="s">
        <v>27</v>
      </c>
      <c r="O10930" t="s">
        <v>28</v>
      </c>
      <c r="P10930">
        <v>12</v>
      </c>
      <c r="Q10930" t="s">
        <v>29</v>
      </c>
    </row>
    <row r="10931" spans="1:17" x14ac:dyDescent="0.3">
      <c r="A10931" t="s">
        <v>11655</v>
      </c>
      <c r="B10931" s="1">
        <v>45811</v>
      </c>
      <c r="C10931" t="s">
        <v>1302</v>
      </c>
      <c r="D10931" t="s">
        <v>102</v>
      </c>
      <c r="E10931" t="s">
        <v>66</v>
      </c>
      <c r="F10931" t="s">
        <v>21</v>
      </c>
      <c r="G10931" t="s">
        <v>22</v>
      </c>
      <c r="H10931" t="s">
        <v>43</v>
      </c>
      <c r="I10931" t="s">
        <v>24</v>
      </c>
      <c r="J10931" t="s">
        <v>61</v>
      </c>
      <c r="K10931" t="s">
        <v>45</v>
      </c>
      <c r="L10931">
        <v>238.01</v>
      </c>
      <c r="M10931">
        <v>5.24</v>
      </c>
      <c r="N10931" t="s">
        <v>27</v>
      </c>
      <c r="O10931" t="s">
        <v>28</v>
      </c>
      <c r="P10931">
        <v>9</v>
      </c>
      <c r="Q10931" t="s">
        <v>29</v>
      </c>
    </row>
    <row r="10932" spans="1:17" x14ac:dyDescent="0.3">
      <c r="A10932" t="s">
        <v>11656</v>
      </c>
      <c r="B10932" s="1">
        <v>45680</v>
      </c>
      <c r="C10932" t="s">
        <v>1883</v>
      </c>
      <c r="D10932" t="s">
        <v>118</v>
      </c>
      <c r="E10932" t="s">
        <v>33</v>
      </c>
      <c r="F10932" t="s">
        <v>56</v>
      </c>
      <c r="G10932" t="s">
        <v>22</v>
      </c>
      <c r="H10932" t="s">
        <v>35</v>
      </c>
      <c r="I10932" t="s">
        <v>24</v>
      </c>
      <c r="J10932" t="s">
        <v>25</v>
      </c>
      <c r="K10932" t="s">
        <v>45</v>
      </c>
      <c r="L10932">
        <v>139.88</v>
      </c>
      <c r="M10932">
        <v>1.68</v>
      </c>
      <c r="N10932" t="s">
        <v>27</v>
      </c>
      <c r="O10932" t="s">
        <v>28</v>
      </c>
      <c r="P10932">
        <v>7</v>
      </c>
      <c r="Q10932" t="s">
        <v>29</v>
      </c>
    </row>
    <row r="10933" spans="1:17" x14ac:dyDescent="0.3">
      <c r="A10933" t="s">
        <v>11657</v>
      </c>
      <c r="B10933" s="1">
        <v>45665</v>
      </c>
      <c r="C10933" t="s">
        <v>1787</v>
      </c>
      <c r="D10933" t="s">
        <v>102</v>
      </c>
      <c r="E10933" t="s">
        <v>20</v>
      </c>
      <c r="F10933" t="s">
        <v>34</v>
      </c>
      <c r="G10933" t="s">
        <v>22</v>
      </c>
      <c r="H10933" t="s">
        <v>23</v>
      </c>
      <c r="I10933" t="s">
        <v>24</v>
      </c>
      <c r="J10933" t="s">
        <v>36</v>
      </c>
      <c r="K10933" t="s">
        <v>45</v>
      </c>
      <c r="L10933">
        <v>52.6</v>
      </c>
      <c r="M10933">
        <v>0.32</v>
      </c>
      <c r="N10933" t="s">
        <v>27</v>
      </c>
      <c r="O10933" t="s">
        <v>28</v>
      </c>
      <c r="P10933">
        <v>3</v>
      </c>
      <c r="Q10933" t="s">
        <v>29</v>
      </c>
    </row>
    <row r="10934" spans="1:17" x14ac:dyDescent="0.3">
      <c r="A10934" t="s">
        <v>11658</v>
      </c>
      <c r="B10934" s="1">
        <v>45685</v>
      </c>
      <c r="C10934" t="s">
        <v>352</v>
      </c>
      <c r="D10934" t="s">
        <v>94</v>
      </c>
      <c r="E10934" t="s">
        <v>20</v>
      </c>
      <c r="F10934" t="s">
        <v>34</v>
      </c>
      <c r="G10934" t="s">
        <v>22</v>
      </c>
      <c r="H10934" t="s">
        <v>76</v>
      </c>
      <c r="I10934" t="s">
        <v>24</v>
      </c>
      <c r="J10934" t="s">
        <v>25</v>
      </c>
      <c r="K10934" t="s">
        <v>37</v>
      </c>
      <c r="L10934">
        <v>305.33999999999997</v>
      </c>
      <c r="M10934">
        <v>3.66</v>
      </c>
      <c r="N10934" t="s">
        <v>27</v>
      </c>
      <c r="O10934" t="s">
        <v>28</v>
      </c>
      <c r="P10934">
        <v>19</v>
      </c>
      <c r="Q10934" t="s">
        <v>29</v>
      </c>
    </row>
    <row r="10935" spans="1:17" x14ac:dyDescent="0.3">
      <c r="A10935" t="s">
        <v>11659</v>
      </c>
      <c r="B10935" s="1">
        <v>45722</v>
      </c>
      <c r="C10935" t="s">
        <v>1156</v>
      </c>
      <c r="D10935" t="s">
        <v>94</v>
      </c>
      <c r="E10935" t="s">
        <v>55</v>
      </c>
      <c r="F10935" t="s">
        <v>34</v>
      </c>
      <c r="G10935" t="s">
        <v>22</v>
      </c>
      <c r="H10935" t="s">
        <v>50</v>
      </c>
      <c r="I10935" t="s">
        <v>24</v>
      </c>
      <c r="J10935" t="s">
        <v>111</v>
      </c>
      <c r="K10935" t="s">
        <v>62</v>
      </c>
      <c r="L10935">
        <v>323</v>
      </c>
      <c r="M10935">
        <v>1.29</v>
      </c>
      <c r="N10935" t="s">
        <v>27</v>
      </c>
      <c r="O10935" t="s">
        <v>28</v>
      </c>
      <c r="P10935">
        <v>11</v>
      </c>
      <c r="Q10935" t="s">
        <v>29</v>
      </c>
    </row>
    <row r="10936" spans="1:17" x14ac:dyDescent="0.3">
      <c r="A10936" t="s">
        <v>11660</v>
      </c>
      <c r="B10936" s="1">
        <v>45736</v>
      </c>
      <c r="C10936" t="s">
        <v>500</v>
      </c>
      <c r="D10936" t="s">
        <v>102</v>
      </c>
      <c r="E10936" t="s">
        <v>41</v>
      </c>
      <c r="F10936" t="s">
        <v>34</v>
      </c>
      <c r="G10936" t="s">
        <v>22</v>
      </c>
      <c r="H10936" t="s">
        <v>103</v>
      </c>
      <c r="I10936" t="s">
        <v>24</v>
      </c>
      <c r="J10936" t="s">
        <v>61</v>
      </c>
      <c r="K10936" t="s">
        <v>45</v>
      </c>
      <c r="L10936">
        <v>62.64</v>
      </c>
      <c r="M10936">
        <v>1.38</v>
      </c>
      <c r="N10936" t="s">
        <v>27</v>
      </c>
      <c r="O10936" t="s">
        <v>28</v>
      </c>
      <c r="P10936">
        <v>14</v>
      </c>
      <c r="Q10936" t="s">
        <v>29</v>
      </c>
    </row>
    <row r="10937" spans="1:17" x14ac:dyDescent="0.3">
      <c r="A10937" t="s">
        <v>11661</v>
      </c>
      <c r="B10937" s="1">
        <v>45744</v>
      </c>
      <c r="C10937" t="s">
        <v>1091</v>
      </c>
      <c r="D10937" t="s">
        <v>118</v>
      </c>
      <c r="E10937" t="s">
        <v>20</v>
      </c>
      <c r="F10937" t="s">
        <v>34</v>
      </c>
      <c r="G10937" t="s">
        <v>42</v>
      </c>
      <c r="H10937" t="s">
        <v>43</v>
      </c>
      <c r="I10937" t="s">
        <v>51</v>
      </c>
      <c r="J10937" t="s">
        <v>25</v>
      </c>
      <c r="K10937" t="s">
        <v>62</v>
      </c>
      <c r="L10937">
        <v>230.62</v>
      </c>
      <c r="M10937">
        <v>2.77</v>
      </c>
      <c r="N10937" t="s">
        <v>27</v>
      </c>
      <c r="O10937" t="s">
        <v>28</v>
      </c>
      <c r="P10937">
        <v>17</v>
      </c>
      <c r="Q10937" t="s">
        <v>29</v>
      </c>
    </row>
    <row r="10938" spans="1:17" x14ac:dyDescent="0.3">
      <c r="A10938" t="s">
        <v>11662</v>
      </c>
      <c r="B10938" s="1">
        <v>45702</v>
      </c>
      <c r="C10938" t="s">
        <v>1441</v>
      </c>
      <c r="D10938" t="s">
        <v>32</v>
      </c>
      <c r="E10938" t="s">
        <v>33</v>
      </c>
      <c r="F10938" t="s">
        <v>56</v>
      </c>
      <c r="G10938" t="s">
        <v>22</v>
      </c>
      <c r="H10938" t="s">
        <v>79</v>
      </c>
      <c r="I10938" t="s">
        <v>24</v>
      </c>
      <c r="J10938" t="s">
        <v>61</v>
      </c>
      <c r="K10938" t="s">
        <v>45</v>
      </c>
      <c r="L10938">
        <v>150.11000000000001</v>
      </c>
      <c r="M10938">
        <v>3.3</v>
      </c>
      <c r="N10938" t="s">
        <v>27</v>
      </c>
      <c r="O10938" t="s">
        <v>28</v>
      </c>
      <c r="P10938">
        <v>1</v>
      </c>
      <c r="Q10938" t="s">
        <v>29</v>
      </c>
    </row>
    <row r="10939" spans="1:17" x14ac:dyDescent="0.3">
      <c r="A10939" t="s">
        <v>11663</v>
      </c>
      <c r="B10939" s="1">
        <v>45676</v>
      </c>
      <c r="C10939" t="s">
        <v>921</v>
      </c>
      <c r="D10939" t="s">
        <v>118</v>
      </c>
      <c r="E10939" t="s">
        <v>33</v>
      </c>
      <c r="F10939" t="s">
        <v>34</v>
      </c>
      <c r="G10939" t="s">
        <v>22</v>
      </c>
      <c r="H10939" t="s">
        <v>23</v>
      </c>
      <c r="I10939" t="s">
        <v>24</v>
      </c>
      <c r="J10939" t="s">
        <v>36</v>
      </c>
      <c r="K10939" t="s">
        <v>45</v>
      </c>
      <c r="L10939">
        <v>162.96</v>
      </c>
      <c r="M10939">
        <v>0.98</v>
      </c>
      <c r="N10939" t="s">
        <v>27</v>
      </c>
      <c r="O10939" t="s">
        <v>28</v>
      </c>
      <c r="P10939">
        <v>15</v>
      </c>
      <c r="Q10939" t="s">
        <v>29</v>
      </c>
    </row>
    <row r="10940" spans="1:17" x14ac:dyDescent="0.3">
      <c r="A10940" t="s">
        <v>11664</v>
      </c>
      <c r="B10940" s="1">
        <v>45748</v>
      </c>
      <c r="C10940" t="s">
        <v>264</v>
      </c>
      <c r="D10940" t="s">
        <v>106</v>
      </c>
      <c r="E10940" t="s">
        <v>55</v>
      </c>
      <c r="F10940" t="s">
        <v>34</v>
      </c>
      <c r="G10940" t="s">
        <v>22</v>
      </c>
      <c r="H10940" t="s">
        <v>23</v>
      </c>
      <c r="I10940" t="s">
        <v>51</v>
      </c>
      <c r="J10940" t="s">
        <v>36</v>
      </c>
      <c r="K10940" t="s">
        <v>45</v>
      </c>
      <c r="L10940">
        <v>46.19</v>
      </c>
      <c r="M10940">
        <v>0.28000000000000003</v>
      </c>
      <c r="N10940" t="s">
        <v>27</v>
      </c>
      <c r="O10940" t="s">
        <v>28</v>
      </c>
      <c r="P10940">
        <v>2</v>
      </c>
      <c r="Q10940" t="s">
        <v>29</v>
      </c>
    </row>
    <row r="10941" spans="1:17" x14ac:dyDescent="0.3">
      <c r="A10941" t="s">
        <v>11665</v>
      </c>
      <c r="B10941" s="1">
        <v>45771</v>
      </c>
      <c r="C10941" t="s">
        <v>1315</v>
      </c>
      <c r="D10941" t="s">
        <v>49</v>
      </c>
      <c r="E10941" t="s">
        <v>55</v>
      </c>
      <c r="F10941" t="s">
        <v>34</v>
      </c>
      <c r="G10941" t="s">
        <v>22</v>
      </c>
      <c r="H10941" t="s">
        <v>99</v>
      </c>
      <c r="I10941" t="s">
        <v>24</v>
      </c>
      <c r="J10941" t="s">
        <v>61</v>
      </c>
      <c r="K10941" t="s">
        <v>62</v>
      </c>
      <c r="L10941">
        <v>112.81</v>
      </c>
      <c r="M10941">
        <v>2.48</v>
      </c>
      <c r="N10941" t="s">
        <v>27</v>
      </c>
      <c r="O10941" t="s">
        <v>28</v>
      </c>
      <c r="P10941">
        <v>14</v>
      </c>
      <c r="Q10941" t="s">
        <v>29</v>
      </c>
    </row>
    <row r="10942" spans="1:17" x14ac:dyDescent="0.3">
      <c r="A10942" t="s">
        <v>11666</v>
      </c>
      <c r="B10942" s="1">
        <v>45749</v>
      </c>
      <c r="C10942" t="s">
        <v>689</v>
      </c>
      <c r="D10942" t="s">
        <v>203</v>
      </c>
      <c r="E10942" t="s">
        <v>20</v>
      </c>
      <c r="F10942" t="s">
        <v>56</v>
      </c>
      <c r="G10942" t="s">
        <v>42</v>
      </c>
      <c r="H10942" t="s">
        <v>43</v>
      </c>
      <c r="I10942" t="s">
        <v>119</v>
      </c>
      <c r="J10942" t="s">
        <v>61</v>
      </c>
      <c r="K10942" t="s">
        <v>45</v>
      </c>
      <c r="L10942">
        <v>358.79</v>
      </c>
      <c r="M10942">
        <v>7.89</v>
      </c>
      <c r="N10942" t="s">
        <v>27</v>
      </c>
      <c r="O10942" t="s">
        <v>28</v>
      </c>
      <c r="P10942">
        <v>20</v>
      </c>
      <c r="Q10942" t="s">
        <v>29</v>
      </c>
    </row>
    <row r="10943" spans="1:17" x14ac:dyDescent="0.3">
      <c r="A10943" t="s">
        <v>11667</v>
      </c>
      <c r="B10943" s="1">
        <v>45676</v>
      </c>
      <c r="C10943" t="s">
        <v>1136</v>
      </c>
      <c r="D10943" t="s">
        <v>40</v>
      </c>
      <c r="E10943" t="s">
        <v>20</v>
      </c>
      <c r="F10943" t="s">
        <v>34</v>
      </c>
      <c r="G10943" t="s">
        <v>22</v>
      </c>
      <c r="H10943" t="s">
        <v>57</v>
      </c>
      <c r="I10943" t="s">
        <v>44</v>
      </c>
      <c r="J10943" t="s">
        <v>36</v>
      </c>
      <c r="K10943" t="s">
        <v>45</v>
      </c>
      <c r="L10943">
        <v>19.690000000000001</v>
      </c>
      <c r="M10943">
        <v>0.12</v>
      </c>
      <c r="N10943" t="s">
        <v>27</v>
      </c>
      <c r="O10943" t="s">
        <v>28</v>
      </c>
      <c r="P10943">
        <v>24</v>
      </c>
      <c r="Q10943" t="s">
        <v>29</v>
      </c>
    </row>
    <row r="10944" spans="1:17" x14ac:dyDescent="0.3">
      <c r="A10944" t="s">
        <v>11668</v>
      </c>
      <c r="B10944" s="1">
        <v>45695</v>
      </c>
      <c r="C10944" t="s">
        <v>671</v>
      </c>
      <c r="D10944" t="s">
        <v>89</v>
      </c>
      <c r="E10944" t="s">
        <v>41</v>
      </c>
      <c r="F10944" t="s">
        <v>34</v>
      </c>
      <c r="G10944" t="s">
        <v>42</v>
      </c>
      <c r="H10944" t="s">
        <v>99</v>
      </c>
      <c r="I10944" t="s">
        <v>44</v>
      </c>
      <c r="J10944" t="s">
        <v>61</v>
      </c>
      <c r="K10944" t="s">
        <v>37</v>
      </c>
      <c r="L10944">
        <v>133.47999999999999</v>
      </c>
      <c r="M10944">
        <v>2.94</v>
      </c>
      <c r="N10944" t="s">
        <v>27</v>
      </c>
      <c r="O10944" t="s">
        <v>28</v>
      </c>
      <c r="P10944">
        <v>26</v>
      </c>
      <c r="Q10944" t="s">
        <v>29</v>
      </c>
    </row>
    <row r="10945" spans="1:17" x14ac:dyDescent="0.3">
      <c r="A10945" t="s">
        <v>11669</v>
      </c>
      <c r="B10945" s="1">
        <v>45673</v>
      </c>
      <c r="C10945" t="s">
        <v>2470</v>
      </c>
      <c r="D10945" t="s">
        <v>118</v>
      </c>
      <c r="E10945" t="s">
        <v>66</v>
      </c>
      <c r="F10945" t="s">
        <v>34</v>
      </c>
      <c r="G10945" t="s">
        <v>42</v>
      </c>
      <c r="H10945" t="s">
        <v>99</v>
      </c>
      <c r="I10945" t="s">
        <v>24</v>
      </c>
      <c r="J10945" t="s">
        <v>25</v>
      </c>
      <c r="K10945" t="s">
        <v>45</v>
      </c>
      <c r="L10945">
        <v>84.08</v>
      </c>
      <c r="M10945">
        <v>1.01</v>
      </c>
      <c r="N10945" t="s">
        <v>27</v>
      </c>
      <c r="O10945" t="s">
        <v>28</v>
      </c>
      <c r="P10945">
        <v>17</v>
      </c>
      <c r="Q10945" t="s">
        <v>29</v>
      </c>
    </row>
    <row r="10946" spans="1:17" x14ac:dyDescent="0.3">
      <c r="A10946" t="s">
        <v>11670</v>
      </c>
      <c r="B10946" s="1">
        <v>45741</v>
      </c>
      <c r="C10946" t="s">
        <v>1178</v>
      </c>
      <c r="D10946" t="s">
        <v>54</v>
      </c>
      <c r="E10946" t="s">
        <v>41</v>
      </c>
      <c r="F10946" t="s">
        <v>34</v>
      </c>
      <c r="G10946" t="s">
        <v>22</v>
      </c>
      <c r="H10946" t="s">
        <v>23</v>
      </c>
      <c r="I10946" t="s">
        <v>119</v>
      </c>
      <c r="J10946" t="s">
        <v>61</v>
      </c>
      <c r="K10946" t="s">
        <v>62</v>
      </c>
      <c r="L10946">
        <v>76.2</v>
      </c>
      <c r="M10946">
        <v>1.68</v>
      </c>
      <c r="N10946" t="s">
        <v>27</v>
      </c>
      <c r="O10946" t="s">
        <v>28</v>
      </c>
      <c r="P10946">
        <v>7</v>
      </c>
      <c r="Q10946" t="s">
        <v>29</v>
      </c>
    </row>
    <row r="10947" spans="1:17" x14ac:dyDescent="0.3">
      <c r="A10947" t="s">
        <v>11671</v>
      </c>
      <c r="B10947" s="1">
        <v>45834</v>
      </c>
      <c r="C10947" t="s">
        <v>748</v>
      </c>
      <c r="D10947" t="s">
        <v>89</v>
      </c>
      <c r="E10947" t="s">
        <v>55</v>
      </c>
      <c r="F10947" t="s">
        <v>34</v>
      </c>
      <c r="G10947" t="s">
        <v>22</v>
      </c>
      <c r="H10947" t="s">
        <v>103</v>
      </c>
      <c r="I10947" t="s">
        <v>44</v>
      </c>
      <c r="J10947" t="s">
        <v>25</v>
      </c>
      <c r="K10947" t="s">
        <v>37</v>
      </c>
      <c r="L10947">
        <v>33.130000000000003</v>
      </c>
      <c r="M10947">
        <v>0.4</v>
      </c>
      <c r="N10947" t="s">
        <v>27</v>
      </c>
      <c r="O10947" t="s">
        <v>28</v>
      </c>
      <c r="P10947">
        <v>13</v>
      </c>
      <c r="Q10947" t="s">
        <v>29</v>
      </c>
    </row>
    <row r="10948" spans="1:17" x14ac:dyDescent="0.3">
      <c r="A10948" t="s">
        <v>11672</v>
      </c>
      <c r="B10948" s="1">
        <v>45782</v>
      </c>
      <c r="C10948" t="s">
        <v>275</v>
      </c>
      <c r="D10948" t="s">
        <v>118</v>
      </c>
      <c r="E10948" t="s">
        <v>20</v>
      </c>
      <c r="F10948" t="s">
        <v>34</v>
      </c>
      <c r="G10948" t="s">
        <v>42</v>
      </c>
      <c r="H10948" t="s">
        <v>23</v>
      </c>
      <c r="I10948" t="s">
        <v>51</v>
      </c>
      <c r="J10948" t="s">
        <v>61</v>
      </c>
      <c r="K10948" t="s">
        <v>45</v>
      </c>
      <c r="L10948">
        <v>78.680000000000007</v>
      </c>
      <c r="M10948">
        <v>1.73</v>
      </c>
      <c r="N10948" t="s">
        <v>27</v>
      </c>
      <c r="O10948" t="s">
        <v>28</v>
      </c>
      <c r="P10948">
        <v>22</v>
      </c>
      <c r="Q10948" t="s">
        <v>29</v>
      </c>
    </row>
    <row r="10949" spans="1:17" x14ac:dyDescent="0.3">
      <c r="A10949" t="s">
        <v>11673</v>
      </c>
      <c r="B10949" s="1">
        <v>45836</v>
      </c>
      <c r="C10949" t="s">
        <v>304</v>
      </c>
      <c r="D10949" t="s">
        <v>75</v>
      </c>
      <c r="E10949" t="s">
        <v>33</v>
      </c>
      <c r="F10949" t="s">
        <v>34</v>
      </c>
      <c r="G10949" t="s">
        <v>22</v>
      </c>
      <c r="H10949" t="s">
        <v>103</v>
      </c>
      <c r="I10949" t="s">
        <v>24</v>
      </c>
      <c r="J10949" t="s">
        <v>25</v>
      </c>
      <c r="K10949" t="s">
        <v>45</v>
      </c>
      <c r="L10949">
        <v>52.66</v>
      </c>
      <c r="M10949">
        <v>0.63</v>
      </c>
      <c r="N10949" t="s">
        <v>27</v>
      </c>
      <c r="O10949" t="s">
        <v>28</v>
      </c>
      <c r="P10949">
        <v>9</v>
      </c>
      <c r="Q10949" t="s">
        <v>29</v>
      </c>
    </row>
    <row r="10950" spans="1:17" x14ac:dyDescent="0.3">
      <c r="A10950" t="s">
        <v>11674</v>
      </c>
      <c r="B10950" s="1">
        <v>45723</v>
      </c>
      <c r="C10950" t="s">
        <v>536</v>
      </c>
      <c r="D10950" t="s">
        <v>106</v>
      </c>
      <c r="E10950" t="s">
        <v>41</v>
      </c>
      <c r="F10950" t="s">
        <v>21</v>
      </c>
      <c r="G10950" t="s">
        <v>22</v>
      </c>
      <c r="H10950" t="s">
        <v>60</v>
      </c>
      <c r="I10950" t="s">
        <v>24</v>
      </c>
      <c r="J10950" t="s">
        <v>61</v>
      </c>
      <c r="K10950" t="s">
        <v>26</v>
      </c>
      <c r="L10950">
        <v>238.91</v>
      </c>
      <c r="M10950">
        <v>5.26</v>
      </c>
      <c r="N10950" t="s">
        <v>27</v>
      </c>
      <c r="O10950" t="s">
        <v>28</v>
      </c>
      <c r="P10950">
        <v>4</v>
      </c>
      <c r="Q10950" t="s">
        <v>29</v>
      </c>
    </row>
    <row r="10951" spans="1:17" x14ac:dyDescent="0.3">
      <c r="A10951" t="s">
        <v>11675</v>
      </c>
      <c r="B10951" s="1">
        <v>45719</v>
      </c>
      <c r="C10951" t="s">
        <v>1450</v>
      </c>
      <c r="D10951" t="s">
        <v>75</v>
      </c>
      <c r="E10951" t="s">
        <v>55</v>
      </c>
      <c r="F10951" t="s">
        <v>34</v>
      </c>
      <c r="G10951" t="s">
        <v>22</v>
      </c>
      <c r="H10951" t="s">
        <v>23</v>
      </c>
      <c r="I10951" t="s">
        <v>44</v>
      </c>
      <c r="J10951" t="s">
        <v>25</v>
      </c>
      <c r="K10951" t="s">
        <v>37</v>
      </c>
      <c r="L10951">
        <v>67.16</v>
      </c>
      <c r="M10951">
        <v>0</v>
      </c>
      <c r="N10951" t="s">
        <v>69</v>
      </c>
      <c r="O10951" t="s">
        <v>727</v>
      </c>
      <c r="P10951">
        <v>34</v>
      </c>
      <c r="Q10951" t="s">
        <v>29</v>
      </c>
    </row>
    <row r="10952" spans="1:17" x14ac:dyDescent="0.3">
      <c r="A10952" t="s">
        <v>11676</v>
      </c>
      <c r="B10952" s="1">
        <v>45715</v>
      </c>
      <c r="C10952" t="s">
        <v>826</v>
      </c>
      <c r="D10952" t="s">
        <v>19</v>
      </c>
      <c r="E10952" t="s">
        <v>33</v>
      </c>
      <c r="F10952" t="s">
        <v>56</v>
      </c>
      <c r="G10952" t="s">
        <v>42</v>
      </c>
      <c r="H10952" t="s">
        <v>103</v>
      </c>
      <c r="I10952" t="s">
        <v>24</v>
      </c>
      <c r="J10952" t="s">
        <v>61</v>
      </c>
      <c r="K10952" t="s">
        <v>44</v>
      </c>
      <c r="L10952">
        <v>143.99</v>
      </c>
      <c r="M10952">
        <v>3.17</v>
      </c>
      <c r="N10952" t="s">
        <v>27</v>
      </c>
      <c r="O10952" t="s">
        <v>28</v>
      </c>
      <c r="P10952">
        <v>23</v>
      </c>
      <c r="Q10952" t="s">
        <v>29</v>
      </c>
    </row>
    <row r="10953" spans="1:17" x14ac:dyDescent="0.3">
      <c r="A10953" t="s">
        <v>11677</v>
      </c>
      <c r="B10953" s="1">
        <v>45729</v>
      </c>
      <c r="C10953" t="s">
        <v>1084</v>
      </c>
      <c r="D10953" t="s">
        <v>124</v>
      </c>
      <c r="E10953" t="s">
        <v>41</v>
      </c>
      <c r="F10953" t="s">
        <v>34</v>
      </c>
      <c r="G10953" t="s">
        <v>22</v>
      </c>
      <c r="H10953" t="s">
        <v>23</v>
      </c>
      <c r="I10953" t="s">
        <v>24</v>
      </c>
      <c r="J10953" t="s">
        <v>25</v>
      </c>
      <c r="K10953" t="s">
        <v>62</v>
      </c>
      <c r="L10953">
        <v>11.73</v>
      </c>
      <c r="M10953">
        <v>0.14000000000000001</v>
      </c>
      <c r="N10953" t="s">
        <v>27</v>
      </c>
      <c r="O10953" t="s">
        <v>28</v>
      </c>
      <c r="P10953">
        <v>14</v>
      </c>
      <c r="Q10953" t="s">
        <v>29</v>
      </c>
    </row>
    <row r="10954" spans="1:17" x14ac:dyDescent="0.3">
      <c r="A10954" t="s">
        <v>11678</v>
      </c>
      <c r="B10954" s="1">
        <v>45672</v>
      </c>
      <c r="C10954" t="s">
        <v>1693</v>
      </c>
      <c r="D10954" t="s">
        <v>65</v>
      </c>
      <c r="E10954" t="s">
        <v>33</v>
      </c>
      <c r="F10954" t="s">
        <v>34</v>
      </c>
      <c r="G10954" t="s">
        <v>22</v>
      </c>
      <c r="H10954" t="s">
        <v>99</v>
      </c>
      <c r="I10954" t="s">
        <v>24</v>
      </c>
      <c r="J10954" t="s">
        <v>111</v>
      </c>
      <c r="K10954" t="s">
        <v>37</v>
      </c>
      <c r="L10954">
        <v>5</v>
      </c>
      <c r="M10954">
        <v>0.02</v>
      </c>
      <c r="N10954" t="s">
        <v>27</v>
      </c>
      <c r="O10954" t="s">
        <v>28</v>
      </c>
      <c r="P10954">
        <v>5</v>
      </c>
      <c r="Q10954" t="s">
        <v>29</v>
      </c>
    </row>
    <row r="10955" spans="1:17" x14ac:dyDescent="0.3">
      <c r="A10955" t="s">
        <v>11679</v>
      </c>
      <c r="B10955" s="1">
        <v>45742</v>
      </c>
      <c r="C10955" t="s">
        <v>1287</v>
      </c>
      <c r="D10955" t="s">
        <v>106</v>
      </c>
      <c r="E10955" t="s">
        <v>33</v>
      </c>
      <c r="F10955" t="s">
        <v>34</v>
      </c>
      <c r="G10955" t="s">
        <v>42</v>
      </c>
      <c r="H10955" t="s">
        <v>60</v>
      </c>
      <c r="I10955" t="s">
        <v>44</v>
      </c>
      <c r="J10955" t="s">
        <v>61</v>
      </c>
      <c r="K10955" t="s">
        <v>37</v>
      </c>
      <c r="L10955">
        <v>210.02</v>
      </c>
      <c r="M10955">
        <v>4.62</v>
      </c>
      <c r="N10955" t="s">
        <v>27</v>
      </c>
      <c r="O10955" t="s">
        <v>28</v>
      </c>
      <c r="P10955">
        <v>26</v>
      </c>
      <c r="Q10955" t="s">
        <v>29</v>
      </c>
    </row>
    <row r="10956" spans="1:17" x14ac:dyDescent="0.3">
      <c r="A10956" t="s">
        <v>11680</v>
      </c>
      <c r="B10956" s="1">
        <v>45804</v>
      </c>
      <c r="C10956" t="s">
        <v>1818</v>
      </c>
      <c r="D10956" t="s">
        <v>89</v>
      </c>
      <c r="E10956" t="s">
        <v>66</v>
      </c>
      <c r="F10956" t="s">
        <v>34</v>
      </c>
      <c r="G10956" t="s">
        <v>84</v>
      </c>
      <c r="H10956" t="s">
        <v>57</v>
      </c>
      <c r="I10956" t="s">
        <v>51</v>
      </c>
      <c r="J10956" t="s">
        <v>25</v>
      </c>
      <c r="K10956" t="s">
        <v>37</v>
      </c>
      <c r="L10956">
        <v>110.16</v>
      </c>
      <c r="M10956">
        <v>1.32</v>
      </c>
      <c r="N10956" t="s">
        <v>27</v>
      </c>
      <c r="O10956" t="s">
        <v>28</v>
      </c>
      <c r="P10956">
        <v>39</v>
      </c>
      <c r="Q10956" t="s">
        <v>29</v>
      </c>
    </row>
    <row r="10957" spans="1:17" x14ac:dyDescent="0.3">
      <c r="A10957" t="s">
        <v>11681</v>
      </c>
      <c r="B10957" s="1">
        <v>45680</v>
      </c>
      <c r="C10957" t="s">
        <v>1035</v>
      </c>
      <c r="D10957" t="s">
        <v>118</v>
      </c>
      <c r="E10957" t="s">
        <v>20</v>
      </c>
      <c r="F10957" t="s">
        <v>34</v>
      </c>
      <c r="G10957" t="s">
        <v>22</v>
      </c>
      <c r="H10957" t="s">
        <v>99</v>
      </c>
      <c r="I10957" t="s">
        <v>119</v>
      </c>
      <c r="J10957" t="s">
        <v>25</v>
      </c>
      <c r="K10957" t="s">
        <v>26</v>
      </c>
      <c r="L10957">
        <v>235.96</v>
      </c>
      <c r="M10957">
        <v>2.83</v>
      </c>
      <c r="N10957" t="s">
        <v>27</v>
      </c>
      <c r="O10957" t="s">
        <v>28</v>
      </c>
      <c r="P10957">
        <v>6</v>
      </c>
      <c r="Q10957" t="s">
        <v>29</v>
      </c>
    </row>
    <row r="10958" spans="1:17" x14ac:dyDescent="0.3">
      <c r="A10958" t="s">
        <v>11682</v>
      </c>
      <c r="B10958" s="1">
        <v>45720</v>
      </c>
      <c r="C10958" t="s">
        <v>1250</v>
      </c>
      <c r="D10958" t="s">
        <v>49</v>
      </c>
      <c r="E10958" t="s">
        <v>33</v>
      </c>
      <c r="F10958" t="s">
        <v>56</v>
      </c>
      <c r="G10958" t="s">
        <v>42</v>
      </c>
      <c r="H10958" t="s">
        <v>35</v>
      </c>
      <c r="I10958" t="s">
        <v>24</v>
      </c>
      <c r="J10958" t="s">
        <v>61</v>
      </c>
      <c r="K10958" t="s">
        <v>62</v>
      </c>
      <c r="L10958">
        <v>315.47000000000003</v>
      </c>
      <c r="M10958">
        <v>6.94</v>
      </c>
      <c r="N10958" t="s">
        <v>27</v>
      </c>
      <c r="O10958" t="s">
        <v>28</v>
      </c>
      <c r="P10958">
        <v>27</v>
      </c>
      <c r="Q10958" t="s">
        <v>29</v>
      </c>
    </row>
    <row r="10959" spans="1:17" x14ac:dyDescent="0.3">
      <c r="A10959" t="s">
        <v>11683</v>
      </c>
      <c r="B10959" s="1">
        <v>45701</v>
      </c>
      <c r="C10959" t="s">
        <v>951</v>
      </c>
      <c r="D10959" t="s">
        <v>89</v>
      </c>
      <c r="E10959" t="s">
        <v>66</v>
      </c>
      <c r="F10959" t="s">
        <v>34</v>
      </c>
      <c r="G10959" t="s">
        <v>42</v>
      </c>
      <c r="H10959" t="s">
        <v>43</v>
      </c>
      <c r="I10959" t="s">
        <v>24</v>
      </c>
      <c r="J10959" t="s">
        <v>111</v>
      </c>
      <c r="K10959" t="s">
        <v>37</v>
      </c>
      <c r="L10959">
        <v>365.43</v>
      </c>
      <c r="M10959">
        <v>1.46</v>
      </c>
      <c r="N10959" t="s">
        <v>27</v>
      </c>
      <c r="O10959" t="s">
        <v>28</v>
      </c>
      <c r="P10959">
        <v>29</v>
      </c>
      <c r="Q10959" t="s">
        <v>29</v>
      </c>
    </row>
    <row r="10960" spans="1:17" x14ac:dyDescent="0.3">
      <c r="A10960" t="s">
        <v>11684</v>
      </c>
      <c r="B10960" s="1">
        <v>45791</v>
      </c>
      <c r="C10960" t="s">
        <v>738</v>
      </c>
      <c r="D10960" t="s">
        <v>160</v>
      </c>
      <c r="E10960" t="s">
        <v>55</v>
      </c>
      <c r="F10960" t="s">
        <v>34</v>
      </c>
      <c r="G10960" t="s">
        <v>22</v>
      </c>
      <c r="H10960" t="s">
        <v>43</v>
      </c>
      <c r="I10960" t="s">
        <v>51</v>
      </c>
      <c r="J10960" t="s">
        <v>111</v>
      </c>
      <c r="K10960" t="s">
        <v>37</v>
      </c>
      <c r="L10960">
        <v>763.89</v>
      </c>
      <c r="M10960">
        <v>3.06</v>
      </c>
      <c r="N10960" t="s">
        <v>27</v>
      </c>
      <c r="O10960" t="s">
        <v>28</v>
      </c>
      <c r="P10960">
        <v>34</v>
      </c>
      <c r="Q10960" t="s">
        <v>29</v>
      </c>
    </row>
    <row r="10961" spans="1:17" x14ac:dyDescent="0.3">
      <c r="A10961" t="s">
        <v>11685</v>
      </c>
      <c r="B10961" s="1">
        <v>45782</v>
      </c>
      <c r="C10961" t="s">
        <v>817</v>
      </c>
      <c r="D10961" t="s">
        <v>118</v>
      </c>
      <c r="E10961" t="s">
        <v>41</v>
      </c>
      <c r="F10961" t="s">
        <v>56</v>
      </c>
      <c r="G10961" t="s">
        <v>42</v>
      </c>
      <c r="H10961" t="s">
        <v>57</v>
      </c>
      <c r="I10961" t="s">
        <v>24</v>
      </c>
      <c r="J10961" t="s">
        <v>25</v>
      </c>
      <c r="K10961" t="s">
        <v>62</v>
      </c>
      <c r="L10961">
        <v>189.27</v>
      </c>
      <c r="M10961">
        <v>2.27</v>
      </c>
      <c r="N10961" t="s">
        <v>27</v>
      </c>
      <c r="O10961" t="s">
        <v>28</v>
      </c>
      <c r="P10961">
        <v>23</v>
      </c>
      <c r="Q10961" t="s">
        <v>29</v>
      </c>
    </row>
    <row r="10962" spans="1:17" x14ac:dyDescent="0.3">
      <c r="A10962" t="s">
        <v>11686</v>
      </c>
      <c r="B10962" s="1">
        <v>45816</v>
      </c>
      <c r="C10962" t="s">
        <v>236</v>
      </c>
      <c r="D10962" t="s">
        <v>49</v>
      </c>
      <c r="E10962" t="s">
        <v>20</v>
      </c>
      <c r="F10962" t="s">
        <v>34</v>
      </c>
      <c r="G10962" t="s">
        <v>42</v>
      </c>
      <c r="H10962" t="s">
        <v>35</v>
      </c>
      <c r="I10962" t="s">
        <v>51</v>
      </c>
      <c r="J10962" t="s">
        <v>111</v>
      </c>
      <c r="K10962" t="s">
        <v>62</v>
      </c>
      <c r="L10962">
        <v>92.04</v>
      </c>
      <c r="M10962">
        <v>0.37</v>
      </c>
      <c r="N10962" t="s">
        <v>27</v>
      </c>
      <c r="O10962" t="s">
        <v>28</v>
      </c>
      <c r="P10962">
        <v>20</v>
      </c>
      <c r="Q10962" t="s">
        <v>29</v>
      </c>
    </row>
    <row r="10963" spans="1:17" x14ac:dyDescent="0.3">
      <c r="A10963" t="s">
        <v>11687</v>
      </c>
      <c r="B10963" s="1">
        <v>45815</v>
      </c>
      <c r="C10963" t="s">
        <v>1026</v>
      </c>
      <c r="D10963" t="s">
        <v>49</v>
      </c>
      <c r="E10963" t="s">
        <v>20</v>
      </c>
      <c r="F10963" t="s">
        <v>21</v>
      </c>
      <c r="G10963" t="s">
        <v>42</v>
      </c>
      <c r="H10963" t="s">
        <v>79</v>
      </c>
      <c r="I10963" t="s">
        <v>119</v>
      </c>
      <c r="J10963" t="s">
        <v>36</v>
      </c>
      <c r="K10963" t="s">
        <v>26</v>
      </c>
      <c r="L10963">
        <v>41.63</v>
      </c>
      <c r="M10963">
        <v>0.25</v>
      </c>
      <c r="N10963" t="s">
        <v>27</v>
      </c>
      <c r="O10963" t="s">
        <v>28</v>
      </c>
      <c r="P10963">
        <v>22</v>
      </c>
      <c r="Q10963" t="s">
        <v>29</v>
      </c>
    </row>
    <row r="10964" spans="1:17" x14ac:dyDescent="0.3">
      <c r="A10964" t="s">
        <v>11688</v>
      </c>
      <c r="B10964" s="1">
        <v>45678</v>
      </c>
      <c r="C10964" t="s">
        <v>252</v>
      </c>
      <c r="D10964" t="s">
        <v>124</v>
      </c>
      <c r="E10964" t="s">
        <v>33</v>
      </c>
      <c r="F10964" t="s">
        <v>34</v>
      </c>
      <c r="G10964" t="s">
        <v>22</v>
      </c>
      <c r="H10964" t="s">
        <v>99</v>
      </c>
      <c r="I10964" t="s">
        <v>51</v>
      </c>
      <c r="J10964" t="s">
        <v>36</v>
      </c>
      <c r="K10964" t="s">
        <v>45</v>
      </c>
      <c r="L10964">
        <v>235.48</v>
      </c>
      <c r="M10964">
        <v>1.41</v>
      </c>
      <c r="N10964" t="s">
        <v>27</v>
      </c>
      <c r="O10964" t="s">
        <v>28</v>
      </c>
      <c r="P10964">
        <v>1</v>
      </c>
      <c r="Q10964" t="s">
        <v>29</v>
      </c>
    </row>
    <row r="10965" spans="1:17" x14ac:dyDescent="0.3">
      <c r="A10965" t="s">
        <v>11689</v>
      </c>
      <c r="B10965" s="1">
        <v>45714</v>
      </c>
      <c r="C10965" t="s">
        <v>1165</v>
      </c>
      <c r="D10965" t="s">
        <v>118</v>
      </c>
      <c r="E10965" t="s">
        <v>66</v>
      </c>
      <c r="F10965" t="s">
        <v>34</v>
      </c>
      <c r="G10965" t="s">
        <v>22</v>
      </c>
      <c r="H10965" t="s">
        <v>50</v>
      </c>
      <c r="I10965" t="s">
        <v>51</v>
      </c>
      <c r="J10965" t="s">
        <v>61</v>
      </c>
      <c r="K10965" t="s">
        <v>37</v>
      </c>
      <c r="L10965">
        <v>157.38</v>
      </c>
      <c r="M10965">
        <v>3.46</v>
      </c>
      <c r="N10965" t="s">
        <v>27</v>
      </c>
      <c r="O10965" t="s">
        <v>28</v>
      </c>
      <c r="P10965">
        <v>0</v>
      </c>
      <c r="Q10965" t="s">
        <v>29</v>
      </c>
    </row>
    <row r="10966" spans="1:17" x14ac:dyDescent="0.3">
      <c r="A10966" t="s">
        <v>11690</v>
      </c>
      <c r="B10966" s="1">
        <v>45710</v>
      </c>
      <c r="C10966" t="s">
        <v>647</v>
      </c>
      <c r="D10966" t="s">
        <v>94</v>
      </c>
      <c r="E10966" t="s">
        <v>33</v>
      </c>
      <c r="F10966" t="s">
        <v>56</v>
      </c>
      <c r="G10966" t="s">
        <v>22</v>
      </c>
      <c r="H10966" t="s">
        <v>35</v>
      </c>
      <c r="I10966" t="s">
        <v>44</v>
      </c>
      <c r="J10966" t="s">
        <v>36</v>
      </c>
      <c r="K10966" t="s">
        <v>37</v>
      </c>
      <c r="L10966">
        <v>160.51</v>
      </c>
      <c r="M10966">
        <v>0.96</v>
      </c>
      <c r="N10966" t="s">
        <v>27</v>
      </c>
      <c r="O10966" t="s">
        <v>28</v>
      </c>
      <c r="P10966">
        <v>10</v>
      </c>
      <c r="Q10966" t="s">
        <v>29</v>
      </c>
    </row>
    <row r="10967" spans="1:17" x14ac:dyDescent="0.3">
      <c r="A10967" t="s">
        <v>11691</v>
      </c>
      <c r="B10967" s="1">
        <v>45756</v>
      </c>
      <c r="C10967" t="s">
        <v>1030</v>
      </c>
      <c r="D10967" t="s">
        <v>89</v>
      </c>
      <c r="E10967" t="s">
        <v>20</v>
      </c>
      <c r="F10967" t="s">
        <v>34</v>
      </c>
      <c r="G10967" t="s">
        <v>22</v>
      </c>
      <c r="H10967" t="s">
        <v>43</v>
      </c>
      <c r="I10967" t="s">
        <v>44</v>
      </c>
      <c r="J10967" t="s">
        <v>25</v>
      </c>
      <c r="K10967" t="s">
        <v>62</v>
      </c>
      <c r="L10967">
        <v>413.51</v>
      </c>
      <c r="M10967">
        <v>4.96</v>
      </c>
      <c r="N10967" t="s">
        <v>27</v>
      </c>
      <c r="O10967" t="s">
        <v>28</v>
      </c>
      <c r="P10967">
        <v>20</v>
      </c>
      <c r="Q10967" t="s">
        <v>29</v>
      </c>
    </row>
    <row r="10968" spans="1:17" x14ac:dyDescent="0.3">
      <c r="A10968" t="s">
        <v>11692</v>
      </c>
      <c r="B10968" s="1">
        <v>45669</v>
      </c>
      <c r="C10968" t="s">
        <v>571</v>
      </c>
      <c r="D10968" t="s">
        <v>40</v>
      </c>
      <c r="E10968" t="s">
        <v>41</v>
      </c>
      <c r="F10968" t="s">
        <v>34</v>
      </c>
      <c r="G10968" t="s">
        <v>22</v>
      </c>
      <c r="H10968" t="s">
        <v>76</v>
      </c>
      <c r="I10968" t="s">
        <v>24</v>
      </c>
      <c r="J10968" t="s">
        <v>25</v>
      </c>
      <c r="K10968" t="s">
        <v>37</v>
      </c>
      <c r="L10968">
        <v>244.9</v>
      </c>
      <c r="M10968">
        <v>2.94</v>
      </c>
      <c r="N10968" t="s">
        <v>27</v>
      </c>
      <c r="O10968" t="s">
        <v>28</v>
      </c>
      <c r="P10968">
        <v>28</v>
      </c>
      <c r="Q10968" t="s">
        <v>29</v>
      </c>
    </row>
    <row r="10969" spans="1:17" x14ac:dyDescent="0.3">
      <c r="A10969" t="s">
        <v>11693</v>
      </c>
      <c r="B10969" s="1">
        <v>45703</v>
      </c>
      <c r="C10969" t="s">
        <v>1315</v>
      </c>
      <c r="D10969" t="s">
        <v>49</v>
      </c>
      <c r="E10969" t="s">
        <v>55</v>
      </c>
      <c r="F10969" t="s">
        <v>34</v>
      </c>
      <c r="G10969" t="s">
        <v>22</v>
      </c>
      <c r="H10969" t="s">
        <v>23</v>
      </c>
      <c r="I10969" t="s">
        <v>51</v>
      </c>
      <c r="J10969" t="s">
        <v>25</v>
      </c>
      <c r="K10969" t="s">
        <v>44</v>
      </c>
      <c r="L10969">
        <v>14.32</v>
      </c>
      <c r="M10969">
        <v>0.17</v>
      </c>
      <c r="N10969" t="s">
        <v>27</v>
      </c>
      <c r="O10969" t="s">
        <v>28</v>
      </c>
      <c r="P10969">
        <v>3</v>
      </c>
      <c r="Q10969" t="s">
        <v>29</v>
      </c>
    </row>
    <row r="10970" spans="1:17" x14ac:dyDescent="0.3">
      <c r="A10970" t="s">
        <v>11694</v>
      </c>
      <c r="B10970" s="1">
        <v>45804</v>
      </c>
      <c r="C10970" t="s">
        <v>1467</v>
      </c>
      <c r="D10970" t="s">
        <v>65</v>
      </c>
      <c r="E10970" t="s">
        <v>41</v>
      </c>
      <c r="F10970" t="s">
        <v>34</v>
      </c>
      <c r="G10970" t="s">
        <v>42</v>
      </c>
      <c r="H10970" t="s">
        <v>50</v>
      </c>
      <c r="I10970" t="s">
        <v>24</v>
      </c>
      <c r="J10970" t="s">
        <v>36</v>
      </c>
      <c r="K10970" t="s">
        <v>45</v>
      </c>
      <c r="L10970">
        <v>34.700000000000003</v>
      </c>
      <c r="M10970">
        <v>0.21</v>
      </c>
      <c r="N10970" t="s">
        <v>27</v>
      </c>
      <c r="O10970" t="s">
        <v>28</v>
      </c>
      <c r="P10970">
        <v>22</v>
      </c>
      <c r="Q10970" t="s">
        <v>29</v>
      </c>
    </row>
    <row r="10971" spans="1:17" x14ac:dyDescent="0.3">
      <c r="A10971" t="s">
        <v>11695</v>
      </c>
      <c r="B10971" s="1">
        <v>45729</v>
      </c>
      <c r="C10971" t="s">
        <v>1648</v>
      </c>
      <c r="D10971" t="s">
        <v>106</v>
      </c>
      <c r="E10971" t="s">
        <v>33</v>
      </c>
      <c r="F10971" t="s">
        <v>34</v>
      </c>
      <c r="G10971" t="s">
        <v>22</v>
      </c>
      <c r="H10971" t="s">
        <v>23</v>
      </c>
      <c r="I10971" t="s">
        <v>24</v>
      </c>
      <c r="J10971" t="s">
        <v>61</v>
      </c>
      <c r="K10971" t="s">
        <v>62</v>
      </c>
      <c r="L10971">
        <v>43.37</v>
      </c>
      <c r="M10971">
        <v>0.95</v>
      </c>
      <c r="N10971" t="s">
        <v>27</v>
      </c>
      <c r="O10971" t="s">
        <v>28</v>
      </c>
      <c r="P10971">
        <v>12</v>
      </c>
      <c r="Q10971" t="s">
        <v>29</v>
      </c>
    </row>
    <row r="10972" spans="1:17" x14ac:dyDescent="0.3">
      <c r="A10972" t="s">
        <v>11696</v>
      </c>
      <c r="B10972" s="1">
        <v>45671</v>
      </c>
      <c r="C10972" t="s">
        <v>746</v>
      </c>
      <c r="D10972" t="s">
        <v>49</v>
      </c>
      <c r="E10972" t="s">
        <v>20</v>
      </c>
      <c r="F10972" t="s">
        <v>21</v>
      </c>
      <c r="G10972" t="s">
        <v>22</v>
      </c>
      <c r="H10972" t="s">
        <v>79</v>
      </c>
      <c r="I10972" t="s">
        <v>24</v>
      </c>
      <c r="J10972" t="s">
        <v>36</v>
      </c>
      <c r="K10972" t="s">
        <v>44</v>
      </c>
      <c r="L10972">
        <v>15</v>
      </c>
      <c r="M10972">
        <v>0.09</v>
      </c>
      <c r="N10972" t="s">
        <v>27</v>
      </c>
      <c r="O10972" t="s">
        <v>28</v>
      </c>
      <c r="P10972">
        <v>2</v>
      </c>
      <c r="Q10972" t="s">
        <v>29</v>
      </c>
    </row>
    <row r="10973" spans="1:17" x14ac:dyDescent="0.3">
      <c r="A10973" t="s">
        <v>11697</v>
      </c>
      <c r="B10973" s="1">
        <v>45710</v>
      </c>
      <c r="C10973" t="s">
        <v>960</v>
      </c>
      <c r="D10973" t="s">
        <v>124</v>
      </c>
      <c r="E10973" t="s">
        <v>66</v>
      </c>
      <c r="F10973" t="s">
        <v>34</v>
      </c>
      <c r="G10973" t="s">
        <v>22</v>
      </c>
      <c r="H10973" t="s">
        <v>57</v>
      </c>
      <c r="I10973" t="s">
        <v>24</v>
      </c>
      <c r="J10973" t="s">
        <v>36</v>
      </c>
      <c r="K10973" t="s">
        <v>37</v>
      </c>
      <c r="L10973">
        <v>182.63</v>
      </c>
      <c r="M10973">
        <v>1.1000000000000001</v>
      </c>
      <c r="N10973" t="s">
        <v>27</v>
      </c>
      <c r="O10973" t="s">
        <v>28</v>
      </c>
      <c r="P10973">
        <v>12</v>
      </c>
      <c r="Q10973" t="s">
        <v>29</v>
      </c>
    </row>
    <row r="10974" spans="1:17" x14ac:dyDescent="0.3">
      <c r="A10974" t="s">
        <v>11698</v>
      </c>
      <c r="B10974" s="1">
        <v>45785</v>
      </c>
      <c r="C10974" t="s">
        <v>2033</v>
      </c>
      <c r="D10974" t="s">
        <v>40</v>
      </c>
      <c r="E10974" t="s">
        <v>20</v>
      </c>
      <c r="F10974" t="s">
        <v>56</v>
      </c>
      <c r="G10974" t="s">
        <v>42</v>
      </c>
      <c r="H10974" t="s">
        <v>103</v>
      </c>
      <c r="I10974" t="s">
        <v>24</v>
      </c>
      <c r="J10974" t="s">
        <v>25</v>
      </c>
      <c r="K10974" t="s">
        <v>26</v>
      </c>
      <c r="L10974">
        <v>69.44</v>
      </c>
      <c r="M10974">
        <v>0.83</v>
      </c>
      <c r="N10974" t="s">
        <v>27</v>
      </c>
      <c r="O10974" t="s">
        <v>28</v>
      </c>
      <c r="P10974">
        <v>22</v>
      </c>
      <c r="Q10974" t="s">
        <v>29</v>
      </c>
    </row>
    <row r="10975" spans="1:17" x14ac:dyDescent="0.3">
      <c r="A10975" t="s">
        <v>11699</v>
      </c>
      <c r="B10975" s="1">
        <v>45708</v>
      </c>
      <c r="C10975" t="s">
        <v>1502</v>
      </c>
      <c r="D10975" t="s">
        <v>32</v>
      </c>
      <c r="E10975" t="s">
        <v>33</v>
      </c>
      <c r="F10975" t="s">
        <v>34</v>
      </c>
      <c r="G10975" t="s">
        <v>84</v>
      </c>
      <c r="H10975" t="s">
        <v>57</v>
      </c>
      <c r="I10975" t="s">
        <v>44</v>
      </c>
      <c r="J10975" t="s">
        <v>25</v>
      </c>
      <c r="K10975" t="s">
        <v>26</v>
      </c>
      <c r="L10975">
        <v>61.5</v>
      </c>
      <c r="M10975">
        <v>0.74</v>
      </c>
      <c r="N10975" t="s">
        <v>27</v>
      </c>
      <c r="O10975" t="s">
        <v>28</v>
      </c>
      <c r="P10975">
        <v>50</v>
      </c>
      <c r="Q10975" t="s">
        <v>46</v>
      </c>
    </row>
    <row r="10976" spans="1:17" x14ac:dyDescent="0.3">
      <c r="A10976" t="s">
        <v>11700</v>
      </c>
      <c r="B10976" s="1">
        <v>45751</v>
      </c>
      <c r="C10976" t="s">
        <v>1088</v>
      </c>
      <c r="D10976" t="s">
        <v>94</v>
      </c>
      <c r="E10976" t="s">
        <v>66</v>
      </c>
      <c r="F10976" t="s">
        <v>34</v>
      </c>
      <c r="G10976" t="s">
        <v>22</v>
      </c>
      <c r="H10976" t="s">
        <v>103</v>
      </c>
      <c r="I10976" t="s">
        <v>24</v>
      </c>
      <c r="J10976" t="s">
        <v>25</v>
      </c>
      <c r="K10976" t="s">
        <v>45</v>
      </c>
      <c r="L10976">
        <v>49.4</v>
      </c>
      <c r="M10976">
        <v>0.59</v>
      </c>
      <c r="N10976" t="s">
        <v>27</v>
      </c>
      <c r="O10976" t="s">
        <v>28</v>
      </c>
      <c r="P10976">
        <v>4</v>
      </c>
      <c r="Q10976" t="s">
        <v>29</v>
      </c>
    </row>
    <row r="10977" spans="1:17" x14ac:dyDescent="0.3">
      <c r="A10977" t="s">
        <v>11701</v>
      </c>
      <c r="B10977" s="1">
        <v>45799</v>
      </c>
      <c r="C10977" t="s">
        <v>1633</v>
      </c>
      <c r="D10977" t="s">
        <v>89</v>
      </c>
      <c r="E10977" t="s">
        <v>41</v>
      </c>
      <c r="F10977" t="s">
        <v>21</v>
      </c>
      <c r="G10977" t="s">
        <v>22</v>
      </c>
      <c r="H10977" t="s">
        <v>99</v>
      </c>
      <c r="I10977" t="s">
        <v>51</v>
      </c>
      <c r="J10977" t="s">
        <v>25</v>
      </c>
      <c r="K10977" t="s">
        <v>45</v>
      </c>
      <c r="L10977">
        <v>140.13</v>
      </c>
      <c r="M10977">
        <v>1.68</v>
      </c>
      <c r="N10977" t="s">
        <v>27</v>
      </c>
      <c r="O10977" t="s">
        <v>28</v>
      </c>
      <c r="P10977">
        <v>11</v>
      </c>
      <c r="Q10977" t="s">
        <v>29</v>
      </c>
    </row>
    <row r="10978" spans="1:17" x14ac:dyDescent="0.3">
      <c r="A10978" t="s">
        <v>11702</v>
      </c>
      <c r="B10978" s="1">
        <v>45797</v>
      </c>
      <c r="C10978" t="s">
        <v>1281</v>
      </c>
      <c r="D10978" t="s">
        <v>40</v>
      </c>
      <c r="E10978" t="s">
        <v>66</v>
      </c>
      <c r="F10978" t="s">
        <v>56</v>
      </c>
      <c r="G10978" t="s">
        <v>22</v>
      </c>
      <c r="H10978" t="s">
        <v>57</v>
      </c>
      <c r="I10978" t="s">
        <v>44</v>
      </c>
      <c r="J10978" t="s">
        <v>61</v>
      </c>
      <c r="K10978" t="s">
        <v>37</v>
      </c>
      <c r="L10978">
        <v>8.24</v>
      </c>
      <c r="M10978">
        <v>0</v>
      </c>
      <c r="N10978" t="s">
        <v>69</v>
      </c>
      <c r="O10978" t="s">
        <v>70</v>
      </c>
      <c r="P10978">
        <v>43</v>
      </c>
      <c r="Q10978" t="s">
        <v>46</v>
      </c>
    </row>
    <row r="10979" spans="1:17" x14ac:dyDescent="0.3">
      <c r="A10979" t="s">
        <v>11703</v>
      </c>
      <c r="B10979" s="1">
        <v>45768</v>
      </c>
      <c r="C10979" t="s">
        <v>2292</v>
      </c>
      <c r="D10979" t="s">
        <v>160</v>
      </c>
      <c r="E10979" t="s">
        <v>41</v>
      </c>
      <c r="F10979" t="s">
        <v>56</v>
      </c>
      <c r="G10979" t="s">
        <v>22</v>
      </c>
      <c r="H10979" t="s">
        <v>50</v>
      </c>
      <c r="I10979" t="s">
        <v>24</v>
      </c>
      <c r="J10979" t="s">
        <v>61</v>
      </c>
      <c r="K10979" t="s">
        <v>45</v>
      </c>
      <c r="L10979">
        <v>77.58</v>
      </c>
      <c r="M10979">
        <v>1.71</v>
      </c>
      <c r="N10979" t="s">
        <v>27</v>
      </c>
      <c r="O10979" t="s">
        <v>28</v>
      </c>
      <c r="P10979">
        <v>15</v>
      </c>
      <c r="Q10979" t="s">
        <v>29</v>
      </c>
    </row>
    <row r="10980" spans="1:17" x14ac:dyDescent="0.3">
      <c r="A10980" t="s">
        <v>11704</v>
      </c>
      <c r="B10980" s="1">
        <v>45716</v>
      </c>
      <c r="C10980" t="s">
        <v>170</v>
      </c>
      <c r="D10980" t="s">
        <v>160</v>
      </c>
      <c r="E10980" t="s">
        <v>20</v>
      </c>
      <c r="F10980" t="s">
        <v>34</v>
      </c>
      <c r="G10980" t="s">
        <v>22</v>
      </c>
      <c r="H10980" t="s">
        <v>35</v>
      </c>
      <c r="I10980" t="s">
        <v>24</v>
      </c>
      <c r="J10980" t="s">
        <v>61</v>
      </c>
      <c r="K10980" t="s">
        <v>62</v>
      </c>
      <c r="L10980">
        <v>41.35</v>
      </c>
      <c r="M10980">
        <v>0.91</v>
      </c>
      <c r="N10980" t="s">
        <v>27</v>
      </c>
      <c r="O10980" t="s">
        <v>28</v>
      </c>
      <c r="P10980">
        <v>6</v>
      </c>
      <c r="Q10980" t="s">
        <v>29</v>
      </c>
    </row>
    <row r="10981" spans="1:17" x14ac:dyDescent="0.3">
      <c r="A10981" t="s">
        <v>11705</v>
      </c>
      <c r="B10981" s="1">
        <v>45676</v>
      </c>
      <c r="C10981" t="s">
        <v>270</v>
      </c>
      <c r="D10981" t="s">
        <v>49</v>
      </c>
      <c r="E10981" t="s">
        <v>41</v>
      </c>
      <c r="F10981" t="s">
        <v>21</v>
      </c>
      <c r="G10981" t="s">
        <v>22</v>
      </c>
      <c r="H10981" t="s">
        <v>57</v>
      </c>
      <c r="I10981" t="s">
        <v>44</v>
      </c>
      <c r="J10981" t="s">
        <v>36</v>
      </c>
      <c r="K10981" t="s">
        <v>62</v>
      </c>
      <c r="L10981">
        <v>51.26</v>
      </c>
      <c r="M10981">
        <v>0.31</v>
      </c>
      <c r="N10981" t="s">
        <v>27</v>
      </c>
      <c r="O10981" t="s">
        <v>28</v>
      </c>
      <c r="P10981">
        <v>25</v>
      </c>
      <c r="Q10981" t="s">
        <v>29</v>
      </c>
    </row>
    <row r="10982" spans="1:17" x14ac:dyDescent="0.3">
      <c r="A10982" t="s">
        <v>11706</v>
      </c>
      <c r="B10982" s="1">
        <v>45730</v>
      </c>
      <c r="C10982" t="s">
        <v>115</v>
      </c>
      <c r="D10982" t="s">
        <v>94</v>
      </c>
      <c r="E10982" t="s">
        <v>20</v>
      </c>
      <c r="F10982" t="s">
        <v>34</v>
      </c>
      <c r="G10982" t="s">
        <v>22</v>
      </c>
      <c r="H10982" t="s">
        <v>57</v>
      </c>
      <c r="I10982" t="s">
        <v>24</v>
      </c>
      <c r="J10982" t="s">
        <v>61</v>
      </c>
      <c r="K10982" t="s">
        <v>37</v>
      </c>
      <c r="L10982">
        <v>178.85</v>
      </c>
      <c r="M10982">
        <v>3.93</v>
      </c>
      <c r="N10982" t="s">
        <v>27</v>
      </c>
      <c r="O10982" t="s">
        <v>28</v>
      </c>
      <c r="P10982">
        <v>7</v>
      </c>
      <c r="Q10982" t="s">
        <v>29</v>
      </c>
    </row>
    <row r="10983" spans="1:17" x14ac:dyDescent="0.3">
      <c r="A10983" t="s">
        <v>11707</v>
      </c>
      <c r="B10983" s="1">
        <v>45825</v>
      </c>
      <c r="C10983" t="s">
        <v>2336</v>
      </c>
      <c r="D10983" t="s">
        <v>32</v>
      </c>
      <c r="E10983" t="s">
        <v>33</v>
      </c>
      <c r="F10983" t="s">
        <v>34</v>
      </c>
      <c r="G10983" t="s">
        <v>22</v>
      </c>
      <c r="H10983" t="s">
        <v>35</v>
      </c>
      <c r="I10983" t="s">
        <v>24</v>
      </c>
      <c r="J10983" t="s">
        <v>36</v>
      </c>
      <c r="K10983" t="s">
        <v>37</v>
      </c>
      <c r="L10983">
        <v>309.67</v>
      </c>
      <c r="M10983">
        <v>1.86</v>
      </c>
      <c r="N10983" t="s">
        <v>27</v>
      </c>
      <c r="O10983" t="s">
        <v>28</v>
      </c>
      <c r="P10983">
        <v>14</v>
      </c>
      <c r="Q10983" t="s">
        <v>29</v>
      </c>
    </row>
    <row r="10984" spans="1:17" x14ac:dyDescent="0.3">
      <c r="A10984" t="s">
        <v>11708</v>
      </c>
      <c r="B10984" s="1">
        <v>45836</v>
      </c>
      <c r="C10984" t="s">
        <v>128</v>
      </c>
      <c r="D10984" t="s">
        <v>102</v>
      </c>
      <c r="E10984" t="s">
        <v>33</v>
      </c>
      <c r="F10984" t="s">
        <v>56</v>
      </c>
      <c r="G10984" t="s">
        <v>22</v>
      </c>
      <c r="H10984" t="s">
        <v>76</v>
      </c>
      <c r="I10984" t="s">
        <v>119</v>
      </c>
      <c r="J10984" t="s">
        <v>25</v>
      </c>
      <c r="K10984" t="s">
        <v>62</v>
      </c>
      <c r="L10984">
        <v>169.08</v>
      </c>
      <c r="M10984">
        <v>2.0299999999999998</v>
      </c>
      <c r="N10984" t="s">
        <v>27</v>
      </c>
      <c r="O10984" t="s">
        <v>28</v>
      </c>
      <c r="P10984">
        <v>19</v>
      </c>
      <c r="Q10984" t="s">
        <v>29</v>
      </c>
    </row>
    <row r="10985" spans="1:17" x14ac:dyDescent="0.3">
      <c r="A10985" t="s">
        <v>11709</v>
      </c>
      <c r="B10985" s="1">
        <v>45809</v>
      </c>
      <c r="C10985" t="s">
        <v>302</v>
      </c>
      <c r="D10985" t="s">
        <v>65</v>
      </c>
      <c r="E10985" t="s">
        <v>41</v>
      </c>
      <c r="F10985" t="s">
        <v>56</v>
      </c>
      <c r="G10985" t="s">
        <v>22</v>
      </c>
      <c r="H10985" t="s">
        <v>35</v>
      </c>
      <c r="I10985" t="s">
        <v>119</v>
      </c>
      <c r="J10985" t="s">
        <v>61</v>
      </c>
      <c r="K10985" t="s">
        <v>26</v>
      </c>
      <c r="L10985">
        <v>337.05</v>
      </c>
      <c r="M10985">
        <v>7.42</v>
      </c>
      <c r="N10985" t="s">
        <v>27</v>
      </c>
      <c r="O10985" t="s">
        <v>28</v>
      </c>
      <c r="P10985">
        <v>13</v>
      </c>
      <c r="Q10985" t="s">
        <v>29</v>
      </c>
    </row>
    <row r="10986" spans="1:17" x14ac:dyDescent="0.3">
      <c r="A10986" t="s">
        <v>11710</v>
      </c>
      <c r="B10986" s="1">
        <v>45786</v>
      </c>
      <c r="C10986" t="s">
        <v>680</v>
      </c>
      <c r="D10986" t="s">
        <v>65</v>
      </c>
      <c r="E10986" t="s">
        <v>20</v>
      </c>
      <c r="F10986" t="s">
        <v>34</v>
      </c>
      <c r="G10986" t="s">
        <v>84</v>
      </c>
      <c r="H10986" t="s">
        <v>79</v>
      </c>
      <c r="I10986" t="s">
        <v>24</v>
      </c>
      <c r="J10986" t="s">
        <v>36</v>
      </c>
      <c r="K10986" t="s">
        <v>37</v>
      </c>
      <c r="L10986">
        <v>20.38</v>
      </c>
      <c r="M10986">
        <v>0.12</v>
      </c>
      <c r="N10986" t="s">
        <v>27</v>
      </c>
      <c r="O10986" t="s">
        <v>28</v>
      </c>
      <c r="P10986">
        <v>50</v>
      </c>
      <c r="Q10986" t="s">
        <v>46</v>
      </c>
    </row>
    <row r="10987" spans="1:17" x14ac:dyDescent="0.3">
      <c r="A10987" t="s">
        <v>11711</v>
      </c>
      <c r="B10987" s="1">
        <v>45751</v>
      </c>
      <c r="C10987" t="s">
        <v>48</v>
      </c>
      <c r="D10987" t="s">
        <v>49</v>
      </c>
      <c r="E10987" t="s">
        <v>33</v>
      </c>
      <c r="F10987" t="s">
        <v>34</v>
      </c>
      <c r="G10987" t="s">
        <v>22</v>
      </c>
      <c r="H10987" t="s">
        <v>57</v>
      </c>
      <c r="I10987" t="s">
        <v>24</v>
      </c>
      <c r="J10987" t="s">
        <v>61</v>
      </c>
      <c r="K10987" t="s">
        <v>62</v>
      </c>
      <c r="L10987">
        <v>44.18</v>
      </c>
      <c r="M10987">
        <v>0</v>
      </c>
      <c r="N10987" t="s">
        <v>69</v>
      </c>
      <c r="O10987" t="s">
        <v>307</v>
      </c>
      <c r="P10987">
        <v>34</v>
      </c>
      <c r="Q10987" t="s">
        <v>29</v>
      </c>
    </row>
    <row r="10988" spans="1:17" x14ac:dyDescent="0.3">
      <c r="A10988" t="s">
        <v>11712</v>
      </c>
      <c r="B10988" s="1">
        <v>45826</v>
      </c>
      <c r="C10988" t="s">
        <v>402</v>
      </c>
      <c r="D10988" t="s">
        <v>40</v>
      </c>
      <c r="E10988" t="s">
        <v>41</v>
      </c>
      <c r="F10988" t="s">
        <v>56</v>
      </c>
      <c r="G10988" t="s">
        <v>22</v>
      </c>
      <c r="H10988" t="s">
        <v>35</v>
      </c>
      <c r="I10988" t="s">
        <v>51</v>
      </c>
      <c r="J10988" t="s">
        <v>25</v>
      </c>
      <c r="K10988" t="s">
        <v>62</v>
      </c>
      <c r="L10988">
        <v>218.08</v>
      </c>
      <c r="M10988">
        <v>2.62</v>
      </c>
      <c r="N10988" t="s">
        <v>27</v>
      </c>
      <c r="O10988" t="s">
        <v>28</v>
      </c>
      <c r="P10988">
        <v>12</v>
      </c>
      <c r="Q10988" t="s">
        <v>29</v>
      </c>
    </row>
    <row r="10989" spans="1:17" x14ac:dyDescent="0.3">
      <c r="A10989" t="s">
        <v>11713</v>
      </c>
      <c r="B10989" s="1">
        <v>45833</v>
      </c>
      <c r="C10989" t="s">
        <v>928</v>
      </c>
      <c r="D10989" t="s">
        <v>94</v>
      </c>
      <c r="E10989" t="s">
        <v>33</v>
      </c>
      <c r="F10989" t="s">
        <v>56</v>
      </c>
      <c r="G10989" t="s">
        <v>22</v>
      </c>
      <c r="H10989" t="s">
        <v>50</v>
      </c>
      <c r="I10989" t="s">
        <v>24</v>
      </c>
      <c r="J10989" t="s">
        <v>25</v>
      </c>
      <c r="K10989" t="s">
        <v>44</v>
      </c>
      <c r="L10989">
        <v>64.05</v>
      </c>
      <c r="M10989">
        <v>0.77</v>
      </c>
      <c r="N10989" t="s">
        <v>27</v>
      </c>
      <c r="O10989" t="s">
        <v>28</v>
      </c>
      <c r="P10989">
        <v>0</v>
      </c>
      <c r="Q10989" t="s">
        <v>29</v>
      </c>
    </row>
    <row r="10990" spans="1:17" x14ac:dyDescent="0.3">
      <c r="A10990" t="s">
        <v>11714</v>
      </c>
      <c r="B10990" s="1">
        <v>45715</v>
      </c>
      <c r="C10990" t="s">
        <v>393</v>
      </c>
      <c r="D10990" t="s">
        <v>54</v>
      </c>
      <c r="E10990" t="s">
        <v>55</v>
      </c>
      <c r="F10990" t="s">
        <v>34</v>
      </c>
      <c r="G10990" t="s">
        <v>22</v>
      </c>
      <c r="H10990" t="s">
        <v>76</v>
      </c>
      <c r="I10990" t="s">
        <v>44</v>
      </c>
      <c r="J10990" t="s">
        <v>25</v>
      </c>
      <c r="K10990" t="s">
        <v>37</v>
      </c>
      <c r="L10990">
        <v>151.01</v>
      </c>
      <c r="M10990">
        <v>1.81</v>
      </c>
      <c r="N10990" t="s">
        <v>27</v>
      </c>
      <c r="O10990" t="s">
        <v>28</v>
      </c>
      <c r="P10990">
        <v>29</v>
      </c>
      <c r="Q10990" t="s">
        <v>29</v>
      </c>
    </row>
    <row r="10991" spans="1:17" x14ac:dyDescent="0.3">
      <c r="A10991" t="s">
        <v>11715</v>
      </c>
      <c r="B10991" s="1">
        <v>45723</v>
      </c>
      <c r="C10991" t="s">
        <v>883</v>
      </c>
      <c r="D10991" t="s">
        <v>124</v>
      </c>
      <c r="E10991" t="s">
        <v>33</v>
      </c>
      <c r="F10991" t="s">
        <v>21</v>
      </c>
      <c r="G10991" t="s">
        <v>22</v>
      </c>
      <c r="H10991" t="s">
        <v>57</v>
      </c>
      <c r="I10991" t="s">
        <v>24</v>
      </c>
      <c r="J10991" t="s">
        <v>36</v>
      </c>
      <c r="K10991" t="s">
        <v>37</v>
      </c>
      <c r="L10991">
        <v>229.68</v>
      </c>
      <c r="M10991">
        <v>1.38</v>
      </c>
      <c r="N10991" t="s">
        <v>27</v>
      </c>
      <c r="O10991" t="s">
        <v>28</v>
      </c>
      <c r="P10991">
        <v>14</v>
      </c>
      <c r="Q10991" t="s">
        <v>29</v>
      </c>
    </row>
    <row r="10992" spans="1:17" x14ac:dyDescent="0.3">
      <c r="A10992" t="s">
        <v>11716</v>
      </c>
      <c r="B10992" s="1">
        <v>45716</v>
      </c>
      <c r="C10992" t="s">
        <v>1915</v>
      </c>
      <c r="D10992" t="s">
        <v>65</v>
      </c>
      <c r="E10992" t="s">
        <v>41</v>
      </c>
      <c r="F10992" t="s">
        <v>21</v>
      </c>
      <c r="G10992" t="s">
        <v>22</v>
      </c>
      <c r="H10992" t="s">
        <v>103</v>
      </c>
      <c r="I10992" t="s">
        <v>44</v>
      </c>
      <c r="J10992" t="s">
        <v>25</v>
      </c>
      <c r="K10992" t="s">
        <v>45</v>
      </c>
      <c r="L10992">
        <v>30.16</v>
      </c>
      <c r="M10992">
        <v>0.36</v>
      </c>
      <c r="N10992" t="s">
        <v>27</v>
      </c>
      <c r="O10992" t="s">
        <v>28</v>
      </c>
      <c r="P10992">
        <v>25</v>
      </c>
      <c r="Q10992" t="s">
        <v>29</v>
      </c>
    </row>
    <row r="10993" spans="1:17" x14ac:dyDescent="0.3">
      <c r="A10993" t="s">
        <v>11717</v>
      </c>
      <c r="B10993" s="1">
        <v>45736</v>
      </c>
      <c r="C10993" t="s">
        <v>2158</v>
      </c>
      <c r="D10993" t="s">
        <v>118</v>
      </c>
      <c r="E10993" t="s">
        <v>55</v>
      </c>
      <c r="F10993" t="s">
        <v>56</v>
      </c>
      <c r="G10993" t="s">
        <v>84</v>
      </c>
      <c r="H10993" t="s">
        <v>23</v>
      </c>
      <c r="I10993" t="s">
        <v>24</v>
      </c>
      <c r="J10993" t="s">
        <v>36</v>
      </c>
      <c r="K10993" t="s">
        <v>37</v>
      </c>
      <c r="L10993">
        <v>76.55</v>
      </c>
      <c r="M10993">
        <v>0</v>
      </c>
      <c r="N10993" t="s">
        <v>69</v>
      </c>
      <c r="O10993" t="s">
        <v>85</v>
      </c>
      <c r="P10993">
        <v>61</v>
      </c>
      <c r="Q10993" t="s">
        <v>46</v>
      </c>
    </row>
    <row r="10994" spans="1:17" x14ac:dyDescent="0.3">
      <c r="A10994" t="s">
        <v>11718</v>
      </c>
      <c r="B10994" s="1">
        <v>45813</v>
      </c>
      <c r="C10994" t="s">
        <v>442</v>
      </c>
      <c r="D10994" t="s">
        <v>49</v>
      </c>
      <c r="E10994" t="s">
        <v>66</v>
      </c>
      <c r="F10994" t="s">
        <v>34</v>
      </c>
      <c r="G10994" t="s">
        <v>22</v>
      </c>
      <c r="H10994" t="s">
        <v>76</v>
      </c>
      <c r="I10994" t="s">
        <v>44</v>
      </c>
      <c r="J10994" t="s">
        <v>36</v>
      </c>
      <c r="K10994" t="s">
        <v>45</v>
      </c>
      <c r="L10994">
        <v>287.11</v>
      </c>
      <c r="M10994">
        <v>1.72</v>
      </c>
      <c r="N10994" t="s">
        <v>27</v>
      </c>
      <c r="O10994" t="s">
        <v>28</v>
      </c>
      <c r="P10994">
        <v>33</v>
      </c>
      <c r="Q10994" t="s">
        <v>29</v>
      </c>
    </row>
    <row r="10995" spans="1:17" x14ac:dyDescent="0.3">
      <c r="A10995" t="s">
        <v>11719</v>
      </c>
      <c r="B10995" s="1">
        <v>45668</v>
      </c>
      <c r="C10995" t="s">
        <v>2020</v>
      </c>
      <c r="D10995" t="s">
        <v>75</v>
      </c>
      <c r="E10995" t="s">
        <v>55</v>
      </c>
      <c r="F10995" t="s">
        <v>56</v>
      </c>
      <c r="G10995" t="s">
        <v>22</v>
      </c>
      <c r="H10995" t="s">
        <v>79</v>
      </c>
      <c r="I10995" t="s">
        <v>44</v>
      </c>
      <c r="J10995" t="s">
        <v>25</v>
      </c>
      <c r="K10995" t="s">
        <v>45</v>
      </c>
      <c r="L10995">
        <v>99</v>
      </c>
      <c r="M10995">
        <v>1.19</v>
      </c>
      <c r="N10995" t="s">
        <v>27</v>
      </c>
      <c r="O10995" t="s">
        <v>28</v>
      </c>
      <c r="P10995">
        <v>21</v>
      </c>
      <c r="Q10995" t="s">
        <v>29</v>
      </c>
    </row>
    <row r="10996" spans="1:17" x14ac:dyDescent="0.3">
      <c r="A10996" t="s">
        <v>11720</v>
      </c>
      <c r="B10996" s="1">
        <v>45689</v>
      </c>
      <c r="C10996" t="s">
        <v>304</v>
      </c>
      <c r="D10996" t="s">
        <v>75</v>
      </c>
      <c r="E10996" t="s">
        <v>33</v>
      </c>
      <c r="F10996" t="s">
        <v>34</v>
      </c>
      <c r="G10996" t="s">
        <v>22</v>
      </c>
      <c r="H10996" t="s">
        <v>103</v>
      </c>
      <c r="I10996" t="s">
        <v>119</v>
      </c>
      <c r="J10996" t="s">
        <v>25</v>
      </c>
      <c r="K10996" t="s">
        <v>45</v>
      </c>
      <c r="L10996">
        <v>21.09</v>
      </c>
      <c r="M10996">
        <v>0.25</v>
      </c>
      <c r="N10996" t="s">
        <v>27</v>
      </c>
      <c r="O10996" t="s">
        <v>28</v>
      </c>
      <c r="P10996">
        <v>4</v>
      </c>
      <c r="Q10996" t="s">
        <v>29</v>
      </c>
    </row>
    <row r="10997" spans="1:17" x14ac:dyDescent="0.3">
      <c r="A10997" t="s">
        <v>11721</v>
      </c>
      <c r="B10997" s="1">
        <v>45668</v>
      </c>
      <c r="C10997" t="s">
        <v>700</v>
      </c>
      <c r="D10997" t="s">
        <v>118</v>
      </c>
      <c r="E10997" t="s">
        <v>41</v>
      </c>
      <c r="F10997" t="s">
        <v>56</v>
      </c>
      <c r="G10997" t="s">
        <v>22</v>
      </c>
      <c r="H10997" t="s">
        <v>57</v>
      </c>
      <c r="I10997" t="s">
        <v>24</v>
      </c>
      <c r="J10997" t="s">
        <v>36</v>
      </c>
      <c r="K10997" t="s">
        <v>37</v>
      </c>
      <c r="L10997">
        <v>55.77</v>
      </c>
      <c r="M10997">
        <v>0</v>
      </c>
      <c r="N10997" t="s">
        <v>69</v>
      </c>
      <c r="O10997" t="s">
        <v>70</v>
      </c>
      <c r="P10997">
        <v>29</v>
      </c>
      <c r="Q10997" t="s">
        <v>29</v>
      </c>
    </row>
    <row r="10998" spans="1:17" x14ac:dyDescent="0.3">
      <c r="A10998" t="s">
        <v>11722</v>
      </c>
      <c r="B10998" s="1">
        <v>45696</v>
      </c>
      <c r="C10998" t="s">
        <v>273</v>
      </c>
      <c r="D10998" t="s">
        <v>65</v>
      </c>
      <c r="E10998" t="s">
        <v>33</v>
      </c>
      <c r="F10998" t="s">
        <v>34</v>
      </c>
      <c r="G10998" t="s">
        <v>42</v>
      </c>
      <c r="H10998" t="s">
        <v>35</v>
      </c>
      <c r="I10998" t="s">
        <v>51</v>
      </c>
      <c r="J10998" t="s">
        <v>25</v>
      </c>
      <c r="K10998" t="s">
        <v>26</v>
      </c>
      <c r="L10998">
        <v>124.57</v>
      </c>
      <c r="M10998">
        <v>1.49</v>
      </c>
      <c r="N10998" t="s">
        <v>27</v>
      </c>
      <c r="O10998" t="s">
        <v>28</v>
      </c>
      <c r="P10998">
        <v>20</v>
      </c>
      <c r="Q10998" t="s">
        <v>29</v>
      </c>
    </row>
    <row r="10999" spans="1:17" x14ac:dyDescent="0.3">
      <c r="A10999" t="s">
        <v>11723</v>
      </c>
      <c r="B10999" s="1">
        <v>45732</v>
      </c>
      <c r="C10999" t="s">
        <v>1615</v>
      </c>
      <c r="D10999" t="s">
        <v>49</v>
      </c>
      <c r="E10999" t="s">
        <v>55</v>
      </c>
      <c r="F10999" t="s">
        <v>34</v>
      </c>
      <c r="G10999" t="s">
        <v>84</v>
      </c>
      <c r="H10999" t="s">
        <v>35</v>
      </c>
      <c r="I10999" t="s">
        <v>24</v>
      </c>
      <c r="J10999" t="s">
        <v>36</v>
      </c>
      <c r="K10999" t="s">
        <v>45</v>
      </c>
      <c r="L10999">
        <v>29.09</v>
      </c>
      <c r="M10999">
        <v>0</v>
      </c>
      <c r="N10999" t="s">
        <v>69</v>
      </c>
      <c r="O10999" t="s">
        <v>307</v>
      </c>
      <c r="P10999">
        <v>64</v>
      </c>
      <c r="Q10999" t="s">
        <v>46</v>
      </c>
    </row>
    <row r="11000" spans="1:17" x14ac:dyDescent="0.3">
      <c r="A11000" t="s">
        <v>11724</v>
      </c>
      <c r="B11000" s="1">
        <v>45762</v>
      </c>
      <c r="C11000" t="s">
        <v>552</v>
      </c>
      <c r="D11000" t="s">
        <v>54</v>
      </c>
      <c r="E11000" t="s">
        <v>33</v>
      </c>
      <c r="F11000" t="s">
        <v>34</v>
      </c>
      <c r="G11000" t="s">
        <v>22</v>
      </c>
      <c r="H11000" t="s">
        <v>57</v>
      </c>
      <c r="I11000" t="s">
        <v>24</v>
      </c>
      <c r="J11000" t="s">
        <v>36</v>
      </c>
      <c r="K11000" t="s">
        <v>26</v>
      </c>
      <c r="L11000">
        <v>75.77</v>
      </c>
      <c r="M11000">
        <v>0.45</v>
      </c>
      <c r="N11000" t="s">
        <v>27</v>
      </c>
      <c r="O11000" t="s">
        <v>28</v>
      </c>
      <c r="P11000">
        <v>13</v>
      </c>
      <c r="Q11000" t="s">
        <v>29</v>
      </c>
    </row>
    <row r="11001" spans="1:17" x14ac:dyDescent="0.3">
      <c r="A11001" t="s">
        <v>11725</v>
      </c>
      <c r="B11001" s="1">
        <v>45809</v>
      </c>
      <c r="C11001" t="s">
        <v>1506</v>
      </c>
      <c r="D11001" t="s">
        <v>75</v>
      </c>
      <c r="E11001" t="s">
        <v>33</v>
      </c>
      <c r="F11001" t="s">
        <v>34</v>
      </c>
      <c r="G11001" t="s">
        <v>22</v>
      </c>
      <c r="H11001" t="s">
        <v>50</v>
      </c>
      <c r="I11001" t="s">
        <v>24</v>
      </c>
      <c r="J11001" t="s">
        <v>111</v>
      </c>
      <c r="K11001" t="s">
        <v>45</v>
      </c>
      <c r="L11001">
        <v>106.97</v>
      </c>
      <c r="M11001">
        <v>0.43</v>
      </c>
      <c r="N11001" t="s">
        <v>27</v>
      </c>
      <c r="O11001" t="s">
        <v>28</v>
      </c>
      <c r="P11001">
        <v>10</v>
      </c>
      <c r="Q11001" t="s">
        <v>29</v>
      </c>
    </row>
    <row r="11002" spans="1:17" x14ac:dyDescent="0.3">
      <c r="A11002" t="s">
        <v>11726</v>
      </c>
      <c r="B11002" s="1">
        <v>45720</v>
      </c>
      <c r="C11002" t="s">
        <v>1022</v>
      </c>
      <c r="D11002" t="s">
        <v>89</v>
      </c>
      <c r="E11002" t="s">
        <v>20</v>
      </c>
      <c r="F11002" t="s">
        <v>34</v>
      </c>
      <c r="G11002" t="s">
        <v>22</v>
      </c>
      <c r="H11002" t="s">
        <v>23</v>
      </c>
      <c r="I11002" t="s">
        <v>24</v>
      </c>
      <c r="J11002" t="s">
        <v>25</v>
      </c>
      <c r="K11002" t="s">
        <v>37</v>
      </c>
      <c r="L11002">
        <v>136.24</v>
      </c>
      <c r="M11002">
        <v>1.63</v>
      </c>
      <c r="N11002" t="s">
        <v>27</v>
      </c>
      <c r="O11002" t="s">
        <v>28</v>
      </c>
      <c r="P11002">
        <v>11</v>
      </c>
      <c r="Q11002" t="s">
        <v>29</v>
      </c>
    </row>
    <row r="11003" spans="1:17" x14ac:dyDescent="0.3">
      <c r="A11003" t="s">
        <v>11727</v>
      </c>
      <c r="B11003" s="1">
        <v>45765</v>
      </c>
      <c r="C11003" t="s">
        <v>1386</v>
      </c>
      <c r="D11003" t="s">
        <v>89</v>
      </c>
      <c r="E11003" t="s">
        <v>55</v>
      </c>
      <c r="F11003" t="s">
        <v>34</v>
      </c>
      <c r="G11003" t="s">
        <v>22</v>
      </c>
      <c r="H11003" t="s">
        <v>99</v>
      </c>
      <c r="I11003" t="s">
        <v>24</v>
      </c>
      <c r="J11003" t="s">
        <v>61</v>
      </c>
      <c r="K11003" t="s">
        <v>37</v>
      </c>
      <c r="L11003">
        <v>124.11</v>
      </c>
      <c r="M11003">
        <v>2.73</v>
      </c>
      <c r="N11003" t="s">
        <v>27</v>
      </c>
      <c r="O11003" t="s">
        <v>28</v>
      </c>
      <c r="P11003">
        <v>12</v>
      </c>
      <c r="Q11003" t="s">
        <v>29</v>
      </c>
    </row>
    <row r="11004" spans="1:17" x14ac:dyDescent="0.3">
      <c r="A11004" t="s">
        <v>11728</v>
      </c>
      <c r="B11004" s="1">
        <v>45672</v>
      </c>
      <c r="C11004" t="s">
        <v>400</v>
      </c>
      <c r="D11004" t="s">
        <v>94</v>
      </c>
      <c r="E11004" t="s">
        <v>41</v>
      </c>
      <c r="F11004" t="s">
        <v>56</v>
      </c>
      <c r="G11004" t="s">
        <v>22</v>
      </c>
      <c r="H11004" t="s">
        <v>99</v>
      </c>
      <c r="I11004" t="s">
        <v>24</v>
      </c>
      <c r="J11004" t="s">
        <v>25</v>
      </c>
      <c r="K11004" t="s">
        <v>45</v>
      </c>
      <c r="L11004">
        <v>35.520000000000003</v>
      </c>
      <c r="M11004">
        <v>0.43</v>
      </c>
      <c r="N11004" t="s">
        <v>27</v>
      </c>
      <c r="O11004" t="s">
        <v>28</v>
      </c>
      <c r="P11004">
        <v>4</v>
      </c>
      <c r="Q11004" t="s">
        <v>29</v>
      </c>
    </row>
    <row r="11005" spans="1:17" x14ac:dyDescent="0.3">
      <c r="A11005" t="s">
        <v>11729</v>
      </c>
      <c r="B11005" s="1">
        <v>45688</v>
      </c>
      <c r="C11005" t="s">
        <v>387</v>
      </c>
      <c r="D11005" t="s">
        <v>124</v>
      </c>
      <c r="E11005" t="s">
        <v>66</v>
      </c>
      <c r="F11005" t="s">
        <v>34</v>
      </c>
      <c r="G11005" t="s">
        <v>22</v>
      </c>
      <c r="H11005" t="s">
        <v>79</v>
      </c>
      <c r="I11005" t="s">
        <v>24</v>
      </c>
      <c r="J11005" t="s">
        <v>25</v>
      </c>
      <c r="K11005" t="s">
        <v>62</v>
      </c>
      <c r="L11005">
        <v>100.58</v>
      </c>
      <c r="M11005">
        <v>1.21</v>
      </c>
      <c r="N11005" t="s">
        <v>27</v>
      </c>
      <c r="O11005" t="s">
        <v>28</v>
      </c>
      <c r="P11005">
        <v>13</v>
      </c>
      <c r="Q11005" t="s">
        <v>29</v>
      </c>
    </row>
    <row r="11006" spans="1:17" x14ac:dyDescent="0.3">
      <c r="A11006" t="s">
        <v>11730</v>
      </c>
      <c r="B11006" s="1">
        <v>45747</v>
      </c>
      <c r="C11006" t="s">
        <v>1246</v>
      </c>
      <c r="D11006" t="s">
        <v>118</v>
      </c>
      <c r="E11006" t="s">
        <v>55</v>
      </c>
      <c r="F11006" t="s">
        <v>21</v>
      </c>
      <c r="G11006" t="s">
        <v>22</v>
      </c>
      <c r="H11006" t="s">
        <v>23</v>
      </c>
      <c r="I11006" t="s">
        <v>119</v>
      </c>
      <c r="J11006" t="s">
        <v>25</v>
      </c>
      <c r="K11006" t="s">
        <v>37</v>
      </c>
      <c r="L11006">
        <v>19.21</v>
      </c>
      <c r="M11006">
        <v>0.23</v>
      </c>
      <c r="N11006" t="s">
        <v>27</v>
      </c>
      <c r="O11006" t="s">
        <v>28</v>
      </c>
      <c r="P11006">
        <v>4</v>
      </c>
      <c r="Q11006" t="s">
        <v>29</v>
      </c>
    </row>
    <row r="11007" spans="1:17" x14ac:dyDescent="0.3">
      <c r="A11007" t="s">
        <v>11731</v>
      </c>
      <c r="B11007" s="1">
        <v>45722</v>
      </c>
      <c r="C11007" t="s">
        <v>3926</v>
      </c>
      <c r="D11007" t="s">
        <v>102</v>
      </c>
      <c r="E11007" t="s">
        <v>41</v>
      </c>
      <c r="F11007" t="s">
        <v>56</v>
      </c>
      <c r="G11007" t="s">
        <v>22</v>
      </c>
      <c r="H11007" t="s">
        <v>79</v>
      </c>
      <c r="I11007" t="s">
        <v>51</v>
      </c>
      <c r="J11007" t="s">
        <v>61</v>
      </c>
      <c r="K11007" t="s">
        <v>45</v>
      </c>
      <c r="L11007">
        <v>112.43</v>
      </c>
      <c r="M11007">
        <v>2.4700000000000002</v>
      </c>
      <c r="N11007" t="s">
        <v>27</v>
      </c>
      <c r="O11007" t="s">
        <v>28</v>
      </c>
      <c r="P11007">
        <v>14</v>
      </c>
      <c r="Q11007" t="s">
        <v>29</v>
      </c>
    </row>
    <row r="11008" spans="1:17" x14ac:dyDescent="0.3">
      <c r="A11008" t="s">
        <v>11732</v>
      </c>
      <c r="B11008" s="1">
        <v>45798</v>
      </c>
      <c r="C11008" t="s">
        <v>669</v>
      </c>
      <c r="D11008" t="s">
        <v>124</v>
      </c>
      <c r="E11008" t="s">
        <v>41</v>
      </c>
      <c r="F11008" t="s">
        <v>34</v>
      </c>
      <c r="G11008" t="s">
        <v>22</v>
      </c>
      <c r="H11008" t="s">
        <v>35</v>
      </c>
      <c r="I11008" t="s">
        <v>24</v>
      </c>
      <c r="J11008" t="s">
        <v>61</v>
      </c>
      <c r="K11008" t="s">
        <v>26</v>
      </c>
      <c r="L11008">
        <v>40.24</v>
      </c>
      <c r="M11008">
        <v>0.89</v>
      </c>
      <c r="N11008" t="s">
        <v>27</v>
      </c>
      <c r="O11008" t="s">
        <v>28</v>
      </c>
      <c r="P11008">
        <v>3</v>
      </c>
      <c r="Q11008" t="s">
        <v>29</v>
      </c>
    </row>
    <row r="11009" spans="1:17" x14ac:dyDescent="0.3">
      <c r="A11009" t="s">
        <v>11733</v>
      </c>
      <c r="B11009" s="1">
        <v>45826</v>
      </c>
      <c r="C11009" t="s">
        <v>1826</v>
      </c>
      <c r="D11009" t="s">
        <v>40</v>
      </c>
      <c r="E11009" t="s">
        <v>55</v>
      </c>
      <c r="F11009" t="s">
        <v>34</v>
      </c>
      <c r="G11009" t="s">
        <v>42</v>
      </c>
      <c r="H11009" t="s">
        <v>43</v>
      </c>
      <c r="I11009" t="s">
        <v>24</v>
      </c>
      <c r="J11009" t="s">
        <v>61</v>
      </c>
      <c r="K11009" t="s">
        <v>62</v>
      </c>
      <c r="L11009">
        <v>139.30000000000001</v>
      </c>
      <c r="M11009">
        <v>3.06</v>
      </c>
      <c r="N11009" t="s">
        <v>27</v>
      </c>
      <c r="O11009" t="s">
        <v>28</v>
      </c>
      <c r="P11009">
        <v>22</v>
      </c>
      <c r="Q11009" t="s">
        <v>29</v>
      </c>
    </row>
    <row r="11010" spans="1:17" x14ac:dyDescent="0.3">
      <c r="A11010" t="s">
        <v>11734</v>
      </c>
      <c r="B11010" s="1">
        <v>45777</v>
      </c>
      <c r="C11010" t="s">
        <v>391</v>
      </c>
      <c r="D11010" t="s">
        <v>65</v>
      </c>
      <c r="E11010" t="s">
        <v>33</v>
      </c>
      <c r="F11010" t="s">
        <v>56</v>
      </c>
      <c r="G11010" t="s">
        <v>22</v>
      </c>
      <c r="H11010" t="s">
        <v>99</v>
      </c>
      <c r="I11010" t="s">
        <v>24</v>
      </c>
      <c r="J11010" t="s">
        <v>61</v>
      </c>
      <c r="K11010" t="s">
        <v>62</v>
      </c>
      <c r="L11010">
        <v>28.05</v>
      </c>
      <c r="M11010">
        <v>0.62</v>
      </c>
      <c r="N11010" t="s">
        <v>27</v>
      </c>
      <c r="O11010" t="s">
        <v>28</v>
      </c>
      <c r="P11010">
        <v>9</v>
      </c>
      <c r="Q11010" t="s">
        <v>29</v>
      </c>
    </row>
    <row r="11011" spans="1:17" x14ac:dyDescent="0.3">
      <c r="A11011" t="s">
        <v>11735</v>
      </c>
      <c r="B11011" s="1">
        <v>45691</v>
      </c>
      <c r="C11011" t="s">
        <v>531</v>
      </c>
      <c r="D11011" t="s">
        <v>124</v>
      </c>
      <c r="E11011" t="s">
        <v>33</v>
      </c>
      <c r="F11011" t="s">
        <v>34</v>
      </c>
      <c r="G11011" t="s">
        <v>42</v>
      </c>
      <c r="H11011" t="s">
        <v>99</v>
      </c>
      <c r="I11011" t="s">
        <v>24</v>
      </c>
      <c r="J11011" t="s">
        <v>61</v>
      </c>
      <c r="K11011" t="s">
        <v>45</v>
      </c>
      <c r="L11011">
        <v>130.77000000000001</v>
      </c>
      <c r="M11011">
        <v>2.88</v>
      </c>
      <c r="N11011" t="s">
        <v>27</v>
      </c>
      <c r="O11011" t="s">
        <v>28</v>
      </c>
      <c r="P11011">
        <v>30</v>
      </c>
      <c r="Q11011" t="s">
        <v>29</v>
      </c>
    </row>
    <row r="11012" spans="1:17" x14ac:dyDescent="0.3">
      <c r="A11012" t="s">
        <v>11736</v>
      </c>
      <c r="B11012" s="1">
        <v>45801</v>
      </c>
      <c r="C11012" t="s">
        <v>1213</v>
      </c>
      <c r="D11012" t="s">
        <v>49</v>
      </c>
      <c r="E11012" t="s">
        <v>55</v>
      </c>
      <c r="F11012" t="s">
        <v>34</v>
      </c>
      <c r="G11012" t="s">
        <v>22</v>
      </c>
      <c r="H11012" t="s">
        <v>43</v>
      </c>
      <c r="I11012" t="s">
        <v>24</v>
      </c>
      <c r="J11012" t="s">
        <v>25</v>
      </c>
      <c r="K11012" t="s">
        <v>26</v>
      </c>
      <c r="L11012">
        <v>508.39</v>
      </c>
      <c r="M11012">
        <v>6.1</v>
      </c>
      <c r="N11012" t="s">
        <v>27</v>
      </c>
      <c r="O11012" t="s">
        <v>28</v>
      </c>
      <c r="P11012">
        <v>40</v>
      </c>
      <c r="Q11012" t="s">
        <v>46</v>
      </c>
    </row>
    <row r="11013" spans="1:17" x14ac:dyDescent="0.3">
      <c r="A11013" t="s">
        <v>11737</v>
      </c>
      <c r="B11013" s="1">
        <v>45774</v>
      </c>
      <c r="C11013" t="s">
        <v>1225</v>
      </c>
      <c r="D11013" t="s">
        <v>19</v>
      </c>
      <c r="E11013" t="s">
        <v>20</v>
      </c>
      <c r="F11013" t="s">
        <v>34</v>
      </c>
      <c r="G11013" t="s">
        <v>84</v>
      </c>
      <c r="H11013" t="s">
        <v>99</v>
      </c>
      <c r="I11013" t="s">
        <v>24</v>
      </c>
      <c r="J11013" t="s">
        <v>25</v>
      </c>
      <c r="K11013" t="s">
        <v>37</v>
      </c>
      <c r="L11013">
        <v>131.5</v>
      </c>
      <c r="M11013">
        <v>1.58</v>
      </c>
      <c r="N11013" t="s">
        <v>27</v>
      </c>
      <c r="O11013" t="s">
        <v>28</v>
      </c>
      <c r="P11013">
        <v>49</v>
      </c>
      <c r="Q11013" t="s">
        <v>46</v>
      </c>
    </row>
    <row r="11014" spans="1:17" x14ac:dyDescent="0.3">
      <c r="A11014" t="s">
        <v>11738</v>
      </c>
      <c r="B11014" s="1">
        <v>45815</v>
      </c>
      <c r="C11014" t="s">
        <v>841</v>
      </c>
      <c r="D11014" t="s">
        <v>102</v>
      </c>
      <c r="E11014" t="s">
        <v>55</v>
      </c>
      <c r="F11014" t="s">
        <v>56</v>
      </c>
      <c r="G11014" t="s">
        <v>84</v>
      </c>
      <c r="H11014" t="s">
        <v>50</v>
      </c>
      <c r="I11014" t="s">
        <v>24</v>
      </c>
      <c r="J11014" t="s">
        <v>25</v>
      </c>
      <c r="K11014" t="s">
        <v>45</v>
      </c>
      <c r="L11014">
        <v>25.84</v>
      </c>
      <c r="M11014">
        <v>0.31</v>
      </c>
      <c r="N11014" t="s">
        <v>27</v>
      </c>
      <c r="O11014" t="s">
        <v>28</v>
      </c>
      <c r="P11014">
        <v>46</v>
      </c>
      <c r="Q11014" t="s">
        <v>46</v>
      </c>
    </row>
    <row r="11015" spans="1:17" x14ac:dyDescent="0.3">
      <c r="A11015" t="s">
        <v>11739</v>
      </c>
      <c r="B11015" s="1">
        <v>45747</v>
      </c>
      <c r="C11015" t="s">
        <v>3388</v>
      </c>
      <c r="D11015" t="s">
        <v>118</v>
      </c>
      <c r="E11015" t="s">
        <v>41</v>
      </c>
      <c r="F11015" t="s">
        <v>21</v>
      </c>
      <c r="G11015" t="s">
        <v>22</v>
      </c>
      <c r="H11015" t="s">
        <v>23</v>
      </c>
      <c r="I11015" t="s">
        <v>44</v>
      </c>
      <c r="J11015" t="s">
        <v>25</v>
      </c>
      <c r="K11015" t="s">
        <v>62</v>
      </c>
      <c r="L11015">
        <v>86.85</v>
      </c>
      <c r="M11015">
        <v>1.04</v>
      </c>
      <c r="N11015" t="s">
        <v>27</v>
      </c>
      <c r="O11015" t="s">
        <v>28</v>
      </c>
      <c r="P11015">
        <v>14</v>
      </c>
      <c r="Q11015" t="s">
        <v>29</v>
      </c>
    </row>
    <row r="11016" spans="1:17" x14ac:dyDescent="0.3">
      <c r="A11016" t="s">
        <v>11740</v>
      </c>
      <c r="B11016" s="1">
        <v>45769</v>
      </c>
      <c r="C11016" t="s">
        <v>602</v>
      </c>
      <c r="D11016" t="s">
        <v>75</v>
      </c>
      <c r="E11016" t="s">
        <v>55</v>
      </c>
      <c r="F11016" t="s">
        <v>34</v>
      </c>
      <c r="G11016" t="s">
        <v>22</v>
      </c>
      <c r="H11016" t="s">
        <v>23</v>
      </c>
      <c r="I11016" t="s">
        <v>24</v>
      </c>
      <c r="J11016" t="s">
        <v>25</v>
      </c>
      <c r="K11016" t="s">
        <v>45</v>
      </c>
      <c r="L11016">
        <v>29.94</v>
      </c>
      <c r="M11016">
        <v>0.36</v>
      </c>
      <c r="N11016" t="s">
        <v>27</v>
      </c>
      <c r="O11016" t="s">
        <v>28</v>
      </c>
      <c r="P11016">
        <v>12</v>
      </c>
      <c r="Q11016" t="s">
        <v>29</v>
      </c>
    </row>
    <row r="11017" spans="1:17" x14ac:dyDescent="0.3">
      <c r="A11017" t="s">
        <v>11741</v>
      </c>
      <c r="B11017" s="1">
        <v>45801</v>
      </c>
      <c r="C11017" t="s">
        <v>196</v>
      </c>
      <c r="D11017" t="s">
        <v>54</v>
      </c>
      <c r="E11017" t="s">
        <v>66</v>
      </c>
      <c r="F11017" t="s">
        <v>56</v>
      </c>
      <c r="G11017" t="s">
        <v>22</v>
      </c>
      <c r="H11017" t="s">
        <v>57</v>
      </c>
      <c r="I11017" t="s">
        <v>24</v>
      </c>
      <c r="J11017" t="s">
        <v>61</v>
      </c>
      <c r="K11017" t="s">
        <v>45</v>
      </c>
      <c r="L11017">
        <v>329.87</v>
      </c>
      <c r="M11017">
        <v>7.26</v>
      </c>
      <c r="N11017" t="s">
        <v>27</v>
      </c>
      <c r="O11017" t="s">
        <v>28</v>
      </c>
      <c r="P11017">
        <v>9</v>
      </c>
      <c r="Q11017" t="s">
        <v>29</v>
      </c>
    </row>
    <row r="11018" spans="1:17" x14ac:dyDescent="0.3">
      <c r="A11018" t="s">
        <v>11742</v>
      </c>
      <c r="B11018" s="1">
        <v>45751</v>
      </c>
      <c r="C11018" t="s">
        <v>1576</v>
      </c>
      <c r="D11018" t="s">
        <v>40</v>
      </c>
      <c r="E11018" t="s">
        <v>41</v>
      </c>
      <c r="F11018" t="s">
        <v>34</v>
      </c>
      <c r="G11018" t="s">
        <v>22</v>
      </c>
      <c r="H11018" t="s">
        <v>99</v>
      </c>
      <c r="I11018" t="s">
        <v>24</v>
      </c>
      <c r="J11018" t="s">
        <v>25</v>
      </c>
      <c r="K11018" t="s">
        <v>37</v>
      </c>
      <c r="L11018">
        <v>22.87</v>
      </c>
      <c r="M11018">
        <v>0.27</v>
      </c>
      <c r="N11018" t="s">
        <v>27</v>
      </c>
      <c r="O11018" t="s">
        <v>28</v>
      </c>
      <c r="P11018">
        <v>10</v>
      </c>
      <c r="Q11018" t="s">
        <v>29</v>
      </c>
    </row>
    <row r="11019" spans="1:17" x14ac:dyDescent="0.3">
      <c r="A11019" t="s">
        <v>11743</v>
      </c>
      <c r="B11019" s="1">
        <v>45739</v>
      </c>
      <c r="C11019" t="s">
        <v>642</v>
      </c>
      <c r="D11019" t="s">
        <v>94</v>
      </c>
      <c r="E11019" t="s">
        <v>20</v>
      </c>
      <c r="F11019" t="s">
        <v>56</v>
      </c>
      <c r="G11019" t="s">
        <v>22</v>
      </c>
      <c r="H11019" t="s">
        <v>60</v>
      </c>
      <c r="I11019" t="s">
        <v>24</v>
      </c>
      <c r="J11019" t="s">
        <v>25</v>
      </c>
      <c r="K11019" t="s">
        <v>45</v>
      </c>
      <c r="L11019">
        <v>41.7</v>
      </c>
      <c r="M11019">
        <v>0.5</v>
      </c>
      <c r="N11019" t="s">
        <v>27</v>
      </c>
      <c r="O11019" t="s">
        <v>28</v>
      </c>
      <c r="P11019">
        <v>4</v>
      </c>
      <c r="Q11019" t="s">
        <v>29</v>
      </c>
    </row>
    <row r="11020" spans="1:17" x14ac:dyDescent="0.3">
      <c r="A11020" t="s">
        <v>11744</v>
      </c>
      <c r="B11020" s="1">
        <v>45681</v>
      </c>
      <c r="C11020" t="s">
        <v>2670</v>
      </c>
      <c r="D11020" t="s">
        <v>75</v>
      </c>
      <c r="E11020" t="s">
        <v>20</v>
      </c>
      <c r="F11020" t="s">
        <v>34</v>
      </c>
      <c r="G11020" t="s">
        <v>22</v>
      </c>
      <c r="H11020" t="s">
        <v>79</v>
      </c>
      <c r="I11020" t="s">
        <v>24</v>
      </c>
      <c r="J11020" t="s">
        <v>61</v>
      </c>
      <c r="K11020" t="s">
        <v>45</v>
      </c>
      <c r="L11020">
        <v>55.82</v>
      </c>
      <c r="M11020">
        <v>1.23</v>
      </c>
      <c r="N11020" t="s">
        <v>27</v>
      </c>
      <c r="O11020" t="s">
        <v>28</v>
      </c>
      <c r="P11020">
        <v>12</v>
      </c>
      <c r="Q11020" t="s">
        <v>29</v>
      </c>
    </row>
    <row r="11021" spans="1:17" x14ac:dyDescent="0.3">
      <c r="A11021" t="s">
        <v>11745</v>
      </c>
      <c r="B11021" s="1">
        <v>45693</v>
      </c>
      <c r="C11021" t="s">
        <v>1869</v>
      </c>
      <c r="D11021" t="s">
        <v>160</v>
      </c>
      <c r="E11021" t="s">
        <v>20</v>
      </c>
      <c r="F11021" t="s">
        <v>21</v>
      </c>
      <c r="G11021" t="s">
        <v>22</v>
      </c>
      <c r="H11021" t="s">
        <v>57</v>
      </c>
      <c r="I11021" t="s">
        <v>24</v>
      </c>
      <c r="J11021" t="s">
        <v>61</v>
      </c>
      <c r="K11021" t="s">
        <v>37</v>
      </c>
      <c r="L11021">
        <v>131.36000000000001</v>
      </c>
      <c r="M11021">
        <v>2.89</v>
      </c>
      <c r="N11021" t="s">
        <v>27</v>
      </c>
      <c r="O11021" t="s">
        <v>28</v>
      </c>
      <c r="P11021">
        <v>10</v>
      </c>
      <c r="Q11021" t="s">
        <v>29</v>
      </c>
    </row>
    <row r="11022" spans="1:17" x14ac:dyDescent="0.3">
      <c r="A11022" t="s">
        <v>11746</v>
      </c>
      <c r="B11022" s="1">
        <v>45740</v>
      </c>
      <c r="C11022" t="s">
        <v>105</v>
      </c>
      <c r="D11022" t="s">
        <v>106</v>
      </c>
      <c r="E11022" t="s">
        <v>33</v>
      </c>
      <c r="F11022" t="s">
        <v>56</v>
      </c>
      <c r="G11022" t="s">
        <v>22</v>
      </c>
      <c r="H11022" t="s">
        <v>99</v>
      </c>
      <c r="I11022" t="s">
        <v>119</v>
      </c>
      <c r="J11022" t="s">
        <v>25</v>
      </c>
      <c r="K11022" t="s">
        <v>45</v>
      </c>
      <c r="L11022">
        <v>15.47</v>
      </c>
      <c r="M11022">
        <v>0.19</v>
      </c>
      <c r="N11022" t="s">
        <v>27</v>
      </c>
      <c r="O11022" t="s">
        <v>28</v>
      </c>
      <c r="P11022">
        <v>8</v>
      </c>
      <c r="Q11022" t="s">
        <v>29</v>
      </c>
    </row>
    <row r="11023" spans="1:17" x14ac:dyDescent="0.3">
      <c r="A11023" t="s">
        <v>11747</v>
      </c>
      <c r="B11023" s="1">
        <v>45807</v>
      </c>
      <c r="C11023" t="s">
        <v>306</v>
      </c>
      <c r="D11023" t="s">
        <v>89</v>
      </c>
      <c r="E11023" t="s">
        <v>33</v>
      </c>
      <c r="F11023" t="s">
        <v>34</v>
      </c>
      <c r="G11023" t="s">
        <v>42</v>
      </c>
      <c r="H11023" t="s">
        <v>35</v>
      </c>
      <c r="I11023" t="s">
        <v>24</v>
      </c>
      <c r="J11023" t="s">
        <v>36</v>
      </c>
      <c r="K11023" t="s">
        <v>26</v>
      </c>
      <c r="L11023">
        <v>183.81</v>
      </c>
      <c r="M11023">
        <v>1.1000000000000001</v>
      </c>
      <c r="N11023" t="s">
        <v>27</v>
      </c>
      <c r="O11023" t="s">
        <v>28</v>
      </c>
      <c r="P11023">
        <v>30</v>
      </c>
      <c r="Q11023" t="s">
        <v>29</v>
      </c>
    </row>
    <row r="11024" spans="1:17" x14ac:dyDescent="0.3">
      <c r="A11024" t="s">
        <v>11748</v>
      </c>
      <c r="B11024" s="1">
        <v>45767</v>
      </c>
      <c r="C11024" t="s">
        <v>1858</v>
      </c>
      <c r="D11024" t="s">
        <v>49</v>
      </c>
      <c r="E11024" t="s">
        <v>20</v>
      </c>
      <c r="F11024" t="s">
        <v>34</v>
      </c>
      <c r="G11024" t="s">
        <v>22</v>
      </c>
      <c r="H11024" t="s">
        <v>50</v>
      </c>
      <c r="I11024" t="s">
        <v>44</v>
      </c>
      <c r="J11024" t="s">
        <v>61</v>
      </c>
      <c r="K11024" t="s">
        <v>44</v>
      </c>
      <c r="L11024">
        <v>35.83</v>
      </c>
      <c r="M11024">
        <v>0.79</v>
      </c>
      <c r="N11024" t="s">
        <v>27</v>
      </c>
      <c r="O11024" t="s">
        <v>28</v>
      </c>
      <c r="P11024">
        <v>18</v>
      </c>
      <c r="Q11024" t="s">
        <v>29</v>
      </c>
    </row>
    <row r="11025" spans="1:17" x14ac:dyDescent="0.3">
      <c r="A11025" t="s">
        <v>11749</v>
      </c>
      <c r="B11025" s="1">
        <v>45806</v>
      </c>
      <c r="C11025" t="s">
        <v>1239</v>
      </c>
      <c r="D11025" t="s">
        <v>124</v>
      </c>
      <c r="E11025" t="s">
        <v>33</v>
      </c>
      <c r="F11025" t="s">
        <v>34</v>
      </c>
      <c r="G11025" t="s">
        <v>22</v>
      </c>
      <c r="H11025" t="s">
        <v>23</v>
      </c>
      <c r="I11025" t="s">
        <v>51</v>
      </c>
      <c r="J11025" t="s">
        <v>25</v>
      </c>
      <c r="K11025" t="s">
        <v>45</v>
      </c>
      <c r="L11025">
        <v>64.28</v>
      </c>
      <c r="M11025">
        <v>0.77</v>
      </c>
      <c r="N11025" t="s">
        <v>27</v>
      </c>
      <c r="O11025" t="s">
        <v>28</v>
      </c>
      <c r="P11025">
        <v>12</v>
      </c>
      <c r="Q11025" t="s">
        <v>29</v>
      </c>
    </row>
    <row r="11026" spans="1:17" x14ac:dyDescent="0.3">
      <c r="A11026" t="s">
        <v>11750</v>
      </c>
      <c r="B11026" s="1">
        <v>45837</v>
      </c>
      <c r="C11026" t="s">
        <v>592</v>
      </c>
      <c r="D11026" t="s">
        <v>203</v>
      </c>
      <c r="E11026" t="s">
        <v>41</v>
      </c>
      <c r="F11026" t="s">
        <v>56</v>
      </c>
      <c r="G11026" t="s">
        <v>22</v>
      </c>
      <c r="H11026" t="s">
        <v>103</v>
      </c>
      <c r="I11026" t="s">
        <v>44</v>
      </c>
      <c r="J11026" t="s">
        <v>111</v>
      </c>
      <c r="K11026" t="s">
        <v>37</v>
      </c>
      <c r="L11026">
        <v>155.27000000000001</v>
      </c>
      <c r="M11026">
        <v>0</v>
      </c>
      <c r="N11026" t="s">
        <v>69</v>
      </c>
      <c r="O11026" t="s">
        <v>593</v>
      </c>
      <c r="P11026">
        <v>36</v>
      </c>
      <c r="Q11026" t="s">
        <v>29</v>
      </c>
    </row>
    <row r="11027" spans="1:17" x14ac:dyDescent="0.3">
      <c r="A11027" t="s">
        <v>11751</v>
      </c>
      <c r="B11027" s="1">
        <v>45744</v>
      </c>
      <c r="C11027" t="s">
        <v>652</v>
      </c>
      <c r="D11027" t="s">
        <v>94</v>
      </c>
      <c r="E11027" t="s">
        <v>66</v>
      </c>
      <c r="F11027" t="s">
        <v>34</v>
      </c>
      <c r="G11027" t="s">
        <v>22</v>
      </c>
      <c r="H11027" t="s">
        <v>60</v>
      </c>
      <c r="I11027" t="s">
        <v>44</v>
      </c>
      <c r="J11027" t="s">
        <v>25</v>
      </c>
      <c r="K11027" t="s">
        <v>26</v>
      </c>
      <c r="L11027">
        <v>15.23</v>
      </c>
      <c r="M11027">
        <v>0.18</v>
      </c>
      <c r="N11027" t="s">
        <v>27</v>
      </c>
      <c r="O11027" t="s">
        <v>28</v>
      </c>
      <c r="P11027">
        <v>14</v>
      </c>
      <c r="Q11027" t="s">
        <v>29</v>
      </c>
    </row>
    <row r="11028" spans="1:17" x14ac:dyDescent="0.3">
      <c r="A11028" t="s">
        <v>11752</v>
      </c>
      <c r="B11028" s="1">
        <v>45761</v>
      </c>
      <c r="C11028" t="s">
        <v>1417</v>
      </c>
      <c r="D11028" t="s">
        <v>40</v>
      </c>
      <c r="E11028" t="s">
        <v>41</v>
      </c>
      <c r="F11028" t="s">
        <v>34</v>
      </c>
      <c r="G11028" t="s">
        <v>22</v>
      </c>
      <c r="H11028" t="s">
        <v>103</v>
      </c>
      <c r="I11028" t="s">
        <v>24</v>
      </c>
      <c r="J11028" t="s">
        <v>61</v>
      </c>
      <c r="K11028" t="s">
        <v>45</v>
      </c>
      <c r="L11028">
        <v>44.36</v>
      </c>
      <c r="M11028">
        <v>0.98</v>
      </c>
      <c r="N11028" t="s">
        <v>27</v>
      </c>
      <c r="O11028" t="s">
        <v>28</v>
      </c>
      <c r="P11028">
        <v>6</v>
      </c>
      <c r="Q11028" t="s">
        <v>29</v>
      </c>
    </row>
    <row r="11029" spans="1:17" x14ac:dyDescent="0.3">
      <c r="A11029" t="s">
        <v>11753</v>
      </c>
      <c r="B11029" s="1">
        <v>45769</v>
      </c>
      <c r="C11029" t="s">
        <v>1700</v>
      </c>
      <c r="D11029" t="s">
        <v>94</v>
      </c>
      <c r="E11029" t="s">
        <v>20</v>
      </c>
      <c r="F11029" t="s">
        <v>34</v>
      </c>
      <c r="G11029" t="s">
        <v>22</v>
      </c>
      <c r="H11029" t="s">
        <v>103</v>
      </c>
      <c r="I11029" t="s">
        <v>24</v>
      </c>
      <c r="J11029" t="s">
        <v>25</v>
      </c>
      <c r="K11029" t="s">
        <v>45</v>
      </c>
      <c r="L11029">
        <v>48.29</v>
      </c>
      <c r="M11029">
        <v>0.57999999999999996</v>
      </c>
      <c r="N11029" t="s">
        <v>27</v>
      </c>
      <c r="O11029" t="s">
        <v>28</v>
      </c>
      <c r="P11029">
        <v>0</v>
      </c>
      <c r="Q11029" t="s">
        <v>29</v>
      </c>
    </row>
    <row r="11030" spans="1:17" x14ac:dyDescent="0.3">
      <c r="A11030" t="s">
        <v>11754</v>
      </c>
      <c r="B11030" s="1">
        <v>45700</v>
      </c>
      <c r="C11030" t="s">
        <v>2020</v>
      </c>
      <c r="D11030" t="s">
        <v>75</v>
      </c>
      <c r="E11030" t="s">
        <v>55</v>
      </c>
      <c r="F11030" t="s">
        <v>56</v>
      </c>
      <c r="G11030" t="s">
        <v>22</v>
      </c>
      <c r="H11030" t="s">
        <v>35</v>
      </c>
      <c r="I11030" t="s">
        <v>44</v>
      </c>
      <c r="J11030" t="s">
        <v>25</v>
      </c>
      <c r="K11030" t="s">
        <v>37</v>
      </c>
      <c r="L11030">
        <v>133.54</v>
      </c>
      <c r="M11030">
        <v>0</v>
      </c>
      <c r="N11030" t="s">
        <v>69</v>
      </c>
      <c r="O11030" t="s">
        <v>85</v>
      </c>
      <c r="P11030">
        <v>32</v>
      </c>
      <c r="Q11030" t="s">
        <v>29</v>
      </c>
    </row>
    <row r="11031" spans="1:17" x14ac:dyDescent="0.3">
      <c r="A11031" t="s">
        <v>11755</v>
      </c>
      <c r="B11031" s="1">
        <v>45729</v>
      </c>
      <c r="C11031" t="s">
        <v>115</v>
      </c>
      <c r="D11031" t="s">
        <v>94</v>
      </c>
      <c r="E11031" t="s">
        <v>20</v>
      </c>
      <c r="F11031" t="s">
        <v>34</v>
      </c>
      <c r="G11031" t="s">
        <v>22</v>
      </c>
      <c r="H11031" t="s">
        <v>99</v>
      </c>
      <c r="I11031" t="s">
        <v>24</v>
      </c>
      <c r="J11031" t="s">
        <v>36</v>
      </c>
      <c r="K11031" t="s">
        <v>37</v>
      </c>
      <c r="L11031">
        <v>46.87</v>
      </c>
      <c r="M11031">
        <v>0.28000000000000003</v>
      </c>
      <c r="N11031" t="s">
        <v>27</v>
      </c>
      <c r="O11031" t="s">
        <v>28</v>
      </c>
      <c r="P11031">
        <v>9</v>
      </c>
      <c r="Q11031" t="s">
        <v>29</v>
      </c>
    </row>
    <row r="11032" spans="1:17" x14ac:dyDescent="0.3">
      <c r="A11032" t="s">
        <v>11756</v>
      </c>
      <c r="B11032" s="1">
        <v>45658</v>
      </c>
      <c r="C11032" t="s">
        <v>2938</v>
      </c>
      <c r="D11032" t="s">
        <v>65</v>
      </c>
      <c r="E11032" t="s">
        <v>33</v>
      </c>
      <c r="F11032" t="s">
        <v>34</v>
      </c>
      <c r="G11032" t="s">
        <v>84</v>
      </c>
      <c r="H11032" t="s">
        <v>79</v>
      </c>
      <c r="I11032" t="s">
        <v>24</v>
      </c>
      <c r="J11032" t="s">
        <v>25</v>
      </c>
      <c r="K11032" t="s">
        <v>45</v>
      </c>
      <c r="L11032">
        <v>225.32</v>
      </c>
      <c r="M11032">
        <v>2.7</v>
      </c>
      <c r="N11032" t="s">
        <v>27</v>
      </c>
      <c r="O11032" t="s">
        <v>28</v>
      </c>
      <c r="P11032">
        <v>44</v>
      </c>
      <c r="Q11032" t="s">
        <v>46</v>
      </c>
    </row>
    <row r="11033" spans="1:17" x14ac:dyDescent="0.3">
      <c r="A11033" t="s">
        <v>11757</v>
      </c>
      <c r="B11033" s="1">
        <v>45775</v>
      </c>
      <c r="C11033" t="s">
        <v>4947</v>
      </c>
      <c r="D11033" t="s">
        <v>19</v>
      </c>
      <c r="E11033" t="s">
        <v>66</v>
      </c>
      <c r="F11033" t="s">
        <v>34</v>
      </c>
      <c r="G11033" t="s">
        <v>42</v>
      </c>
      <c r="H11033" t="s">
        <v>35</v>
      </c>
      <c r="I11033" t="s">
        <v>24</v>
      </c>
      <c r="J11033" t="s">
        <v>25</v>
      </c>
      <c r="K11033" t="s">
        <v>37</v>
      </c>
      <c r="L11033">
        <v>292.36</v>
      </c>
      <c r="M11033">
        <v>3.51</v>
      </c>
      <c r="N11033" t="s">
        <v>27</v>
      </c>
      <c r="O11033" t="s">
        <v>28</v>
      </c>
      <c r="P11033">
        <v>28</v>
      </c>
      <c r="Q11033" t="s">
        <v>29</v>
      </c>
    </row>
    <row r="11034" spans="1:17" x14ac:dyDescent="0.3">
      <c r="A11034" t="s">
        <v>11758</v>
      </c>
      <c r="B11034" s="1">
        <v>45833</v>
      </c>
      <c r="C11034" t="s">
        <v>1022</v>
      </c>
      <c r="D11034" t="s">
        <v>89</v>
      </c>
      <c r="E11034" t="s">
        <v>20</v>
      </c>
      <c r="F11034" t="s">
        <v>34</v>
      </c>
      <c r="G11034" t="s">
        <v>22</v>
      </c>
      <c r="H11034" t="s">
        <v>57</v>
      </c>
      <c r="I11034" t="s">
        <v>24</v>
      </c>
      <c r="J11034" t="s">
        <v>61</v>
      </c>
      <c r="K11034" t="s">
        <v>37</v>
      </c>
      <c r="L11034">
        <v>123.01</v>
      </c>
      <c r="M11034">
        <v>2.71</v>
      </c>
      <c r="N11034" t="s">
        <v>27</v>
      </c>
      <c r="O11034" t="s">
        <v>28</v>
      </c>
      <c r="P11034">
        <v>6</v>
      </c>
      <c r="Q11034" t="s">
        <v>29</v>
      </c>
    </row>
    <row r="11035" spans="1:17" x14ac:dyDescent="0.3">
      <c r="A11035" t="s">
        <v>11759</v>
      </c>
      <c r="B11035" s="1">
        <v>45672</v>
      </c>
      <c r="C11035" t="s">
        <v>1234</v>
      </c>
      <c r="D11035" t="s">
        <v>40</v>
      </c>
      <c r="E11035" t="s">
        <v>41</v>
      </c>
      <c r="F11035" t="s">
        <v>56</v>
      </c>
      <c r="G11035" t="s">
        <v>42</v>
      </c>
      <c r="H11035" t="s">
        <v>23</v>
      </c>
      <c r="I11035" t="s">
        <v>24</v>
      </c>
      <c r="J11035" t="s">
        <v>61</v>
      </c>
      <c r="K11035" t="s">
        <v>45</v>
      </c>
      <c r="L11035">
        <v>56</v>
      </c>
      <c r="M11035">
        <v>1.23</v>
      </c>
      <c r="N11035" t="s">
        <v>27</v>
      </c>
      <c r="O11035" t="s">
        <v>28</v>
      </c>
      <c r="P11035">
        <v>21</v>
      </c>
      <c r="Q11035" t="s">
        <v>29</v>
      </c>
    </row>
    <row r="11036" spans="1:17" x14ac:dyDescent="0.3">
      <c r="A11036" t="s">
        <v>11760</v>
      </c>
      <c r="B11036" s="1">
        <v>45806</v>
      </c>
      <c r="C11036" t="s">
        <v>1008</v>
      </c>
      <c r="D11036" t="s">
        <v>102</v>
      </c>
      <c r="E11036" t="s">
        <v>41</v>
      </c>
      <c r="F11036" t="s">
        <v>34</v>
      </c>
      <c r="G11036" t="s">
        <v>22</v>
      </c>
      <c r="H11036" t="s">
        <v>76</v>
      </c>
      <c r="I11036" t="s">
        <v>119</v>
      </c>
      <c r="J11036" t="s">
        <v>25</v>
      </c>
      <c r="K11036" t="s">
        <v>37</v>
      </c>
      <c r="L11036">
        <v>441.29</v>
      </c>
      <c r="M11036">
        <v>5.3</v>
      </c>
      <c r="N11036" t="s">
        <v>27</v>
      </c>
      <c r="O11036" t="s">
        <v>28</v>
      </c>
      <c r="P11036">
        <v>27</v>
      </c>
      <c r="Q11036" t="s">
        <v>29</v>
      </c>
    </row>
    <row r="11037" spans="1:17" x14ac:dyDescent="0.3">
      <c r="A11037" t="s">
        <v>11761</v>
      </c>
      <c r="B11037" s="1">
        <v>45658</v>
      </c>
      <c r="C11037" t="s">
        <v>1578</v>
      </c>
      <c r="D11037" t="s">
        <v>94</v>
      </c>
      <c r="E11037" t="s">
        <v>41</v>
      </c>
      <c r="F11037" t="s">
        <v>34</v>
      </c>
      <c r="G11037" t="s">
        <v>22</v>
      </c>
      <c r="H11037" t="s">
        <v>76</v>
      </c>
      <c r="I11037" t="s">
        <v>51</v>
      </c>
      <c r="J11037" t="s">
        <v>25</v>
      </c>
      <c r="K11037" t="s">
        <v>26</v>
      </c>
      <c r="L11037">
        <v>245.05</v>
      </c>
      <c r="M11037">
        <v>2.94</v>
      </c>
      <c r="N11037" t="s">
        <v>27</v>
      </c>
      <c r="O11037" t="s">
        <v>28</v>
      </c>
      <c r="P11037">
        <v>29</v>
      </c>
      <c r="Q11037" t="s">
        <v>29</v>
      </c>
    </row>
    <row r="11038" spans="1:17" x14ac:dyDescent="0.3">
      <c r="A11038" t="s">
        <v>11762</v>
      </c>
      <c r="B11038" s="1">
        <v>45837</v>
      </c>
      <c r="C11038" t="s">
        <v>1125</v>
      </c>
      <c r="D11038" t="s">
        <v>203</v>
      </c>
      <c r="E11038" t="s">
        <v>33</v>
      </c>
      <c r="F11038" t="s">
        <v>34</v>
      </c>
      <c r="G11038" t="s">
        <v>22</v>
      </c>
      <c r="H11038" t="s">
        <v>23</v>
      </c>
      <c r="I11038" t="s">
        <v>24</v>
      </c>
      <c r="J11038" t="s">
        <v>61</v>
      </c>
      <c r="K11038" t="s">
        <v>37</v>
      </c>
      <c r="L11038">
        <v>149.43</v>
      </c>
      <c r="M11038">
        <v>3.29</v>
      </c>
      <c r="N11038" t="s">
        <v>27</v>
      </c>
      <c r="O11038" t="s">
        <v>28</v>
      </c>
      <c r="P11038">
        <v>1</v>
      </c>
      <c r="Q11038" t="s">
        <v>29</v>
      </c>
    </row>
    <row r="11039" spans="1:17" x14ac:dyDescent="0.3">
      <c r="A11039" t="s">
        <v>11763</v>
      </c>
      <c r="B11039" s="1">
        <v>45729</v>
      </c>
      <c r="C11039" t="s">
        <v>983</v>
      </c>
      <c r="D11039" t="s">
        <v>40</v>
      </c>
      <c r="E11039" t="s">
        <v>33</v>
      </c>
      <c r="F11039" t="s">
        <v>34</v>
      </c>
      <c r="G11039" t="s">
        <v>22</v>
      </c>
      <c r="H11039" t="s">
        <v>79</v>
      </c>
      <c r="I11039" t="s">
        <v>51</v>
      </c>
      <c r="J11039" t="s">
        <v>111</v>
      </c>
      <c r="K11039" t="s">
        <v>45</v>
      </c>
      <c r="L11039">
        <v>163.59</v>
      </c>
      <c r="M11039">
        <v>0.65</v>
      </c>
      <c r="N11039" t="s">
        <v>27</v>
      </c>
      <c r="O11039" t="s">
        <v>28</v>
      </c>
      <c r="P11039">
        <v>11</v>
      </c>
      <c r="Q11039" t="s">
        <v>29</v>
      </c>
    </row>
    <row r="11040" spans="1:17" x14ac:dyDescent="0.3">
      <c r="A11040" t="s">
        <v>11764</v>
      </c>
      <c r="B11040" s="1">
        <v>45680</v>
      </c>
      <c r="C11040" t="s">
        <v>1140</v>
      </c>
      <c r="D11040" t="s">
        <v>160</v>
      </c>
      <c r="E11040" t="s">
        <v>55</v>
      </c>
      <c r="F11040" t="s">
        <v>34</v>
      </c>
      <c r="G11040" t="s">
        <v>22</v>
      </c>
      <c r="H11040" t="s">
        <v>79</v>
      </c>
      <c r="I11040" t="s">
        <v>51</v>
      </c>
      <c r="J11040" t="s">
        <v>61</v>
      </c>
      <c r="K11040" t="s">
        <v>45</v>
      </c>
      <c r="L11040">
        <v>10.119999999999999</v>
      </c>
      <c r="M11040">
        <v>0.22</v>
      </c>
      <c r="N11040" t="s">
        <v>27</v>
      </c>
      <c r="O11040" t="s">
        <v>28</v>
      </c>
      <c r="P11040">
        <v>11</v>
      </c>
      <c r="Q11040" t="s">
        <v>29</v>
      </c>
    </row>
    <row r="11041" spans="1:17" x14ac:dyDescent="0.3">
      <c r="A11041" t="s">
        <v>11765</v>
      </c>
      <c r="B11041" s="1">
        <v>45787</v>
      </c>
      <c r="C11041" t="s">
        <v>1134</v>
      </c>
      <c r="D11041" t="s">
        <v>19</v>
      </c>
      <c r="E11041" t="s">
        <v>20</v>
      </c>
      <c r="F11041" t="s">
        <v>34</v>
      </c>
      <c r="G11041" t="s">
        <v>84</v>
      </c>
      <c r="H11041" t="s">
        <v>103</v>
      </c>
      <c r="I11041" t="s">
        <v>51</v>
      </c>
      <c r="J11041" t="s">
        <v>36</v>
      </c>
      <c r="K11041" t="s">
        <v>62</v>
      </c>
      <c r="L11041">
        <v>78.63</v>
      </c>
      <c r="M11041">
        <v>0</v>
      </c>
      <c r="N11041" t="s">
        <v>69</v>
      </c>
      <c r="O11041" t="s">
        <v>593</v>
      </c>
      <c r="P11041">
        <v>60</v>
      </c>
      <c r="Q11041" t="s">
        <v>46</v>
      </c>
    </row>
    <row r="11042" spans="1:17" x14ac:dyDescent="0.3">
      <c r="A11042" t="s">
        <v>11766</v>
      </c>
      <c r="B11042" s="1">
        <v>45777</v>
      </c>
      <c r="C11042" t="s">
        <v>200</v>
      </c>
      <c r="D11042" t="s">
        <v>89</v>
      </c>
      <c r="E11042" t="s">
        <v>41</v>
      </c>
      <c r="F11042" t="s">
        <v>34</v>
      </c>
      <c r="G11042" t="s">
        <v>22</v>
      </c>
      <c r="H11042" t="s">
        <v>35</v>
      </c>
      <c r="I11042" t="s">
        <v>44</v>
      </c>
      <c r="J11042" t="s">
        <v>61</v>
      </c>
      <c r="K11042" t="s">
        <v>37</v>
      </c>
      <c r="L11042">
        <v>103.17</v>
      </c>
      <c r="M11042">
        <v>2.27</v>
      </c>
      <c r="N11042" t="s">
        <v>27</v>
      </c>
      <c r="O11042" t="s">
        <v>28</v>
      </c>
      <c r="P11042">
        <v>13</v>
      </c>
      <c r="Q11042" t="s">
        <v>29</v>
      </c>
    </row>
    <row r="11043" spans="1:17" x14ac:dyDescent="0.3">
      <c r="A11043" t="s">
        <v>11767</v>
      </c>
      <c r="B11043" s="1">
        <v>45768</v>
      </c>
      <c r="C11043" t="s">
        <v>1058</v>
      </c>
      <c r="D11043" t="s">
        <v>118</v>
      </c>
      <c r="E11043" t="s">
        <v>33</v>
      </c>
      <c r="F11043" t="s">
        <v>34</v>
      </c>
      <c r="G11043" t="s">
        <v>42</v>
      </c>
      <c r="H11043" t="s">
        <v>50</v>
      </c>
      <c r="I11043" t="s">
        <v>24</v>
      </c>
      <c r="J11043" t="s">
        <v>36</v>
      </c>
      <c r="K11043" t="s">
        <v>45</v>
      </c>
      <c r="L11043">
        <v>66.180000000000007</v>
      </c>
      <c r="M11043">
        <v>0.4</v>
      </c>
      <c r="N11043" t="s">
        <v>27</v>
      </c>
      <c r="O11043" t="s">
        <v>28</v>
      </c>
      <c r="P11043">
        <v>21</v>
      </c>
      <c r="Q11043" t="s">
        <v>29</v>
      </c>
    </row>
    <row r="11044" spans="1:17" x14ac:dyDescent="0.3">
      <c r="A11044" t="s">
        <v>11768</v>
      </c>
      <c r="B11044" s="1">
        <v>45685</v>
      </c>
      <c r="C11044" t="s">
        <v>186</v>
      </c>
      <c r="D11044" t="s">
        <v>40</v>
      </c>
      <c r="E11044" t="s">
        <v>33</v>
      </c>
      <c r="F11044" t="s">
        <v>34</v>
      </c>
      <c r="G11044" t="s">
        <v>42</v>
      </c>
      <c r="H11044" t="s">
        <v>35</v>
      </c>
      <c r="I11044" t="s">
        <v>51</v>
      </c>
      <c r="J11044" t="s">
        <v>25</v>
      </c>
      <c r="K11044" t="s">
        <v>45</v>
      </c>
      <c r="L11044">
        <v>106.12</v>
      </c>
      <c r="M11044">
        <v>1.27</v>
      </c>
      <c r="N11044" t="s">
        <v>27</v>
      </c>
      <c r="O11044" t="s">
        <v>28</v>
      </c>
      <c r="P11044">
        <v>23</v>
      </c>
      <c r="Q11044" t="s">
        <v>29</v>
      </c>
    </row>
    <row r="11045" spans="1:17" x14ac:dyDescent="0.3">
      <c r="A11045" t="s">
        <v>11769</v>
      </c>
      <c r="B11045" s="1">
        <v>45818</v>
      </c>
      <c r="C11045" t="s">
        <v>68</v>
      </c>
      <c r="D11045" t="s">
        <v>65</v>
      </c>
      <c r="E11045" t="s">
        <v>66</v>
      </c>
      <c r="F11045" t="s">
        <v>34</v>
      </c>
      <c r="G11045" t="s">
        <v>22</v>
      </c>
      <c r="H11045" t="s">
        <v>23</v>
      </c>
      <c r="I11045" t="s">
        <v>24</v>
      </c>
      <c r="J11045" t="s">
        <v>61</v>
      </c>
      <c r="K11045" t="s">
        <v>37</v>
      </c>
      <c r="L11045">
        <v>55.6</v>
      </c>
      <c r="M11045">
        <v>1.22</v>
      </c>
      <c r="N11045" t="s">
        <v>27</v>
      </c>
      <c r="O11045" t="s">
        <v>28</v>
      </c>
      <c r="P11045">
        <v>1</v>
      </c>
      <c r="Q11045" t="s">
        <v>29</v>
      </c>
    </row>
    <row r="11046" spans="1:17" x14ac:dyDescent="0.3">
      <c r="A11046" t="s">
        <v>11770</v>
      </c>
      <c r="B11046" s="1">
        <v>45702</v>
      </c>
      <c r="C11046" t="s">
        <v>1502</v>
      </c>
      <c r="D11046" t="s">
        <v>32</v>
      </c>
      <c r="E11046" t="s">
        <v>33</v>
      </c>
      <c r="F11046" t="s">
        <v>34</v>
      </c>
      <c r="G11046" t="s">
        <v>84</v>
      </c>
      <c r="H11046" t="s">
        <v>35</v>
      </c>
      <c r="I11046" t="s">
        <v>24</v>
      </c>
      <c r="J11046" t="s">
        <v>36</v>
      </c>
      <c r="K11046" t="s">
        <v>45</v>
      </c>
      <c r="L11046">
        <v>190.68</v>
      </c>
      <c r="M11046">
        <v>1.1399999999999999</v>
      </c>
      <c r="N11046" t="s">
        <v>27</v>
      </c>
      <c r="O11046" t="s">
        <v>28</v>
      </c>
      <c r="P11046">
        <v>49</v>
      </c>
      <c r="Q11046" t="s">
        <v>46</v>
      </c>
    </row>
    <row r="11047" spans="1:17" x14ac:dyDescent="0.3">
      <c r="A11047" t="s">
        <v>11771</v>
      </c>
      <c r="B11047" s="1">
        <v>45793</v>
      </c>
      <c r="C11047" t="s">
        <v>88</v>
      </c>
      <c r="D11047" t="s">
        <v>89</v>
      </c>
      <c r="E11047" t="s">
        <v>66</v>
      </c>
      <c r="F11047" t="s">
        <v>34</v>
      </c>
      <c r="G11047" t="s">
        <v>22</v>
      </c>
      <c r="H11047" t="s">
        <v>60</v>
      </c>
      <c r="I11047" t="s">
        <v>24</v>
      </c>
      <c r="J11047" t="s">
        <v>36</v>
      </c>
      <c r="K11047" t="s">
        <v>62</v>
      </c>
      <c r="L11047">
        <v>6.11</v>
      </c>
      <c r="M11047">
        <v>0.04</v>
      </c>
      <c r="N11047" t="s">
        <v>27</v>
      </c>
      <c r="O11047" t="s">
        <v>28</v>
      </c>
      <c r="P11047">
        <v>0</v>
      </c>
      <c r="Q11047" t="s">
        <v>29</v>
      </c>
    </row>
    <row r="11048" spans="1:17" x14ac:dyDescent="0.3">
      <c r="A11048" t="s">
        <v>11772</v>
      </c>
      <c r="B11048" s="1">
        <v>45785</v>
      </c>
      <c r="C11048" t="s">
        <v>2670</v>
      </c>
      <c r="D11048" t="s">
        <v>75</v>
      </c>
      <c r="E11048" t="s">
        <v>20</v>
      </c>
      <c r="F11048" t="s">
        <v>34</v>
      </c>
      <c r="G11048" t="s">
        <v>22</v>
      </c>
      <c r="H11048" t="s">
        <v>57</v>
      </c>
      <c r="I11048" t="s">
        <v>24</v>
      </c>
      <c r="J11048" t="s">
        <v>25</v>
      </c>
      <c r="K11048" t="s">
        <v>37</v>
      </c>
      <c r="L11048">
        <v>9.73</v>
      </c>
      <c r="M11048">
        <v>0.12</v>
      </c>
      <c r="N11048" t="s">
        <v>27</v>
      </c>
      <c r="O11048" t="s">
        <v>28</v>
      </c>
      <c r="P11048">
        <v>4</v>
      </c>
      <c r="Q11048" t="s">
        <v>29</v>
      </c>
    </row>
    <row r="11049" spans="1:17" x14ac:dyDescent="0.3">
      <c r="A11049" t="s">
        <v>11773</v>
      </c>
      <c r="B11049" s="1">
        <v>45809</v>
      </c>
      <c r="C11049" t="s">
        <v>1206</v>
      </c>
      <c r="D11049" t="s">
        <v>19</v>
      </c>
      <c r="E11049" t="s">
        <v>33</v>
      </c>
      <c r="F11049" t="s">
        <v>34</v>
      </c>
      <c r="G11049" t="s">
        <v>22</v>
      </c>
      <c r="H11049" t="s">
        <v>23</v>
      </c>
      <c r="I11049" t="s">
        <v>24</v>
      </c>
      <c r="J11049" t="s">
        <v>25</v>
      </c>
      <c r="K11049" t="s">
        <v>37</v>
      </c>
      <c r="L11049">
        <v>47.23</v>
      </c>
      <c r="M11049">
        <v>0.56999999999999995</v>
      </c>
      <c r="N11049" t="s">
        <v>27</v>
      </c>
      <c r="O11049" t="s">
        <v>28</v>
      </c>
      <c r="P11049">
        <v>4</v>
      </c>
      <c r="Q11049" t="s">
        <v>29</v>
      </c>
    </row>
    <row r="11050" spans="1:17" x14ac:dyDescent="0.3">
      <c r="A11050" t="s">
        <v>11774</v>
      </c>
      <c r="B11050" s="1">
        <v>45785</v>
      </c>
      <c r="C11050" t="s">
        <v>644</v>
      </c>
      <c r="D11050" t="s">
        <v>94</v>
      </c>
      <c r="E11050" t="s">
        <v>20</v>
      </c>
      <c r="F11050" t="s">
        <v>34</v>
      </c>
      <c r="G11050" t="s">
        <v>22</v>
      </c>
      <c r="H11050" t="s">
        <v>50</v>
      </c>
      <c r="I11050" t="s">
        <v>24</v>
      </c>
      <c r="J11050" t="s">
        <v>36</v>
      </c>
      <c r="K11050" t="s">
        <v>45</v>
      </c>
      <c r="L11050">
        <v>151.07</v>
      </c>
      <c r="M11050">
        <v>0.91</v>
      </c>
      <c r="N11050" t="s">
        <v>27</v>
      </c>
      <c r="O11050" t="s">
        <v>28</v>
      </c>
      <c r="P11050">
        <v>6</v>
      </c>
      <c r="Q11050" t="s">
        <v>29</v>
      </c>
    </row>
    <row r="11051" spans="1:17" x14ac:dyDescent="0.3">
      <c r="A11051" t="s">
        <v>11775</v>
      </c>
      <c r="B11051" s="1">
        <v>45689</v>
      </c>
      <c r="C11051" t="s">
        <v>783</v>
      </c>
      <c r="D11051" t="s">
        <v>40</v>
      </c>
      <c r="E11051" t="s">
        <v>41</v>
      </c>
      <c r="F11051" t="s">
        <v>34</v>
      </c>
      <c r="G11051" t="s">
        <v>22</v>
      </c>
      <c r="H11051" t="s">
        <v>23</v>
      </c>
      <c r="I11051" t="s">
        <v>24</v>
      </c>
      <c r="J11051" t="s">
        <v>25</v>
      </c>
      <c r="K11051" t="s">
        <v>45</v>
      </c>
      <c r="L11051">
        <v>126.93</v>
      </c>
      <c r="M11051">
        <v>1.52</v>
      </c>
      <c r="N11051" t="s">
        <v>27</v>
      </c>
      <c r="O11051" t="s">
        <v>28</v>
      </c>
      <c r="P11051">
        <v>12</v>
      </c>
      <c r="Q11051" t="s">
        <v>29</v>
      </c>
    </row>
    <row r="11052" spans="1:17" x14ac:dyDescent="0.3">
      <c r="A11052" t="s">
        <v>11776</v>
      </c>
      <c r="B11052" s="1">
        <v>45829</v>
      </c>
      <c r="C11052" t="s">
        <v>2343</v>
      </c>
      <c r="D11052" t="s">
        <v>102</v>
      </c>
      <c r="E11052" t="s">
        <v>33</v>
      </c>
      <c r="F11052" t="s">
        <v>56</v>
      </c>
      <c r="G11052" t="s">
        <v>42</v>
      </c>
      <c r="H11052" t="s">
        <v>23</v>
      </c>
      <c r="I11052" t="s">
        <v>24</v>
      </c>
      <c r="J11052" t="s">
        <v>25</v>
      </c>
      <c r="K11052" t="s">
        <v>45</v>
      </c>
      <c r="L11052">
        <v>38.43</v>
      </c>
      <c r="M11052">
        <v>0.46</v>
      </c>
      <c r="N11052" t="s">
        <v>27</v>
      </c>
      <c r="O11052" t="s">
        <v>28</v>
      </c>
      <c r="P11052">
        <v>30</v>
      </c>
      <c r="Q11052" t="s">
        <v>29</v>
      </c>
    </row>
    <row r="11053" spans="1:17" x14ac:dyDescent="0.3">
      <c r="A11053" t="s">
        <v>11777</v>
      </c>
      <c r="B11053" s="1">
        <v>45662</v>
      </c>
      <c r="C11053" t="s">
        <v>999</v>
      </c>
      <c r="D11053" t="s">
        <v>32</v>
      </c>
      <c r="E11053" t="s">
        <v>66</v>
      </c>
      <c r="F11053" t="s">
        <v>34</v>
      </c>
      <c r="G11053" t="s">
        <v>22</v>
      </c>
      <c r="H11053" t="s">
        <v>99</v>
      </c>
      <c r="I11053" t="s">
        <v>24</v>
      </c>
      <c r="J11053" t="s">
        <v>25</v>
      </c>
      <c r="K11053" t="s">
        <v>37</v>
      </c>
      <c r="L11053">
        <v>21.78</v>
      </c>
      <c r="M11053">
        <v>0.26</v>
      </c>
      <c r="N11053" t="s">
        <v>27</v>
      </c>
      <c r="O11053" t="s">
        <v>28</v>
      </c>
      <c r="P11053">
        <v>7</v>
      </c>
      <c r="Q11053" t="s">
        <v>29</v>
      </c>
    </row>
    <row r="11054" spans="1:17" x14ac:dyDescent="0.3">
      <c r="A11054" t="s">
        <v>11778</v>
      </c>
      <c r="B11054" s="1">
        <v>45676</v>
      </c>
      <c r="C11054" t="s">
        <v>1976</v>
      </c>
      <c r="D11054" t="s">
        <v>102</v>
      </c>
      <c r="E11054" t="s">
        <v>33</v>
      </c>
      <c r="F11054" t="s">
        <v>34</v>
      </c>
      <c r="G11054" t="s">
        <v>22</v>
      </c>
      <c r="H11054" t="s">
        <v>79</v>
      </c>
      <c r="I11054" t="s">
        <v>24</v>
      </c>
      <c r="J11054" t="s">
        <v>111</v>
      </c>
      <c r="K11054" t="s">
        <v>37</v>
      </c>
      <c r="L11054">
        <v>127.47</v>
      </c>
      <c r="M11054">
        <v>0.51</v>
      </c>
      <c r="N11054" t="s">
        <v>27</v>
      </c>
      <c r="O11054" t="s">
        <v>28</v>
      </c>
      <c r="P11054">
        <v>13</v>
      </c>
      <c r="Q11054" t="s">
        <v>29</v>
      </c>
    </row>
    <row r="11055" spans="1:17" x14ac:dyDescent="0.3">
      <c r="A11055" t="s">
        <v>11779</v>
      </c>
      <c r="B11055" s="1">
        <v>45720</v>
      </c>
      <c r="C11055" t="s">
        <v>2853</v>
      </c>
      <c r="D11055" t="s">
        <v>94</v>
      </c>
      <c r="E11055" t="s">
        <v>55</v>
      </c>
      <c r="F11055" t="s">
        <v>34</v>
      </c>
      <c r="G11055" t="s">
        <v>22</v>
      </c>
      <c r="H11055" t="s">
        <v>60</v>
      </c>
      <c r="I11055" t="s">
        <v>24</v>
      </c>
      <c r="J11055" t="s">
        <v>36</v>
      </c>
      <c r="K11055" t="s">
        <v>62</v>
      </c>
      <c r="L11055">
        <v>159.27000000000001</v>
      </c>
      <c r="M11055">
        <v>0.96</v>
      </c>
      <c r="N11055" t="s">
        <v>27</v>
      </c>
      <c r="O11055" t="s">
        <v>28</v>
      </c>
      <c r="P11055">
        <v>14</v>
      </c>
      <c r="Q11055" t="s">
        <v>29</v>
      </c>
    </row>
    <row r="11056" spans="1:17" x14ac:dyDescent="0.3">
      <c r="A11056" t="s">
        <v>11780</v>
      </c>
      <c r="B11056" s="1">
        <v>45739</v>
      </c>
      <c r="C11056" t="s">
        <v>860</v>
      </c>
      <c r="D11056" t="s">
        <v>32</v>
      </c>
      <c r="E11056" t="s">
        <v>41</v>
      </c>
      <c r="F11056" t="s">
        <v>21</v>
      </c>
      <c r="G11056" t="s">
        <v>22</v>
      </c>
      <c r="H11056" t="s">
        <v>57</v>
      </c>
      <c r="I11056" t="s">
        <v>51</v>
      </c>
      <c r="J11056" t="s">
        <v>25</v>
      </c>
      <c r="K11056" t="s">
        <v>45</v>
      </c>
      <c r="L11056">
        <v>46.78</v>
      </c>
      <c r="M11056">
        <v>0.56000000000000005</v>
      </c>
      <c r="N11056" t="s">
        <v>27</v>
      </c>
      <c r="O11056" t="s">
        <v>28</v>
      </c>
      <c r="P11056">
        <v>7</v>
      </c>
      <c r="Q11056" t="s">
        <v>29</v>
      </c>
    </row>
    <row r="11057" spans="1:17" x14ac:dyDescent="0.3">
      <c r="A11057" t="s">
        <v>11781</v>
      </c>
      <c r="B11057" s="1">
        <v>45796</v>
      </c>
      <c r="C11057" t="s">
        <v>2952</v>
      </c>
      <c r="D11057" t="s">
        <v>32</v>
      </c>
      <c r="E11057" t="s">
        <v>41</v>
      </c>
      <c r="F11057" t="s">
        <v>34</v>
      </c>
      <c r="G11057" t="s">
        <v>42</v>
      </c>
      <c r="H11057" t="s">
        <v>103</v>
      </c>
      <c r="I11057" t="s">
        <v>24</v>
      </c>
      <c r="J11057" t="s">
        <v>25</v>
      </c>
      <c r="K11057" t="s">
        <v>45</v>
      </c>
      <c r="L11057">
        <v>118.54</v>
      </c>
      <c r="M11057">
        <v>1.42</v>
      </c>
      <c r="N11057" t="s">
        <v>27</v>
      </c>
      <c r="O11057" t="s">
        <v>28</v>
      </c>
      <c r="P11057">
        <v>19</v>
      </c>
      <c r="Q11057" t="s">
        <v>29</v>
      </c>
    </row>
    <row r="11058" spans="1:17" x14ac:dyDescent="0.3">
      <c r="A11058" t="s">
        <v>11782</v>
      </c>
      <c r="B11058" s="1">
        <v>45756</v>
      </c>
      <c r="C11058" t="s">
        <v>885</v>
      </c>
      <c r="D11058" t="s">
        <v>94</v>
      </c>
      <c r="E11058" t="s">
        <v>41</v>
      </c>
      <c r="F11058" t="s">
        <v>34</v>
      </c>
      <c r="G11058" t="s">
        <v>22</v>
      </c>
      <c r="H11058" t="s">
        <v>50</v>
      </c>
      <c r="I11058" t="s">
        <v>51</v>
      </c>
      <c r="J11058" t="s">
        <v>36</v>
      </c>
      <c r="K11058" t="s">
        <v>44</v>
      </c>
      <c r="L11058">
        <v>12.6</v>
      </c>
      <c r="M11058">
        <v>0.08</v>
      </c>
      <c r="N11058" t="s">
        <v>27</v>
      </c>
      <c r="O11058" t="s">
        <v>28</v>
      </c>
      <c r="P11058">
        <v>7</v>
      </c>
      <c r="Q11058" t="s">
        <v>29</v>
      </c>
    </row>
    <row r="11059" spans="1:17" x14ac:dyDescent="0.3">
      <c r="A11059" t="s">
        <v>11783</v>
      </c>
      <c r="B11059" s="1">
        <v>45778</v>
      </c>
      <c r="C11059" t="s">
        <v>3388</v>
      </c>
      <c r="D11059" t="s">
        <v>118</v>
      </c>
      <c r="E11059" t="s">
        <v>41</v>
      </c>
      <c r="F11059" t="s">
        <v>21</v>
      </c>
      <c r="G11059" t="s">
        <v>22</v>
      </c>
      <c r="H11059" t="s">
        <v>103</v>
      </c>
      <c r="I11059" t="s">
        <v>24</v>
      </c>
      <c r="J11059" t="s">
        <v>25</v>
      </c>
      <c r="K11059" t="s">
        <v>62</v>
      </c>
      <c r="L11059">
        <v>41.83</v>
      </c>
      <c r="M11059">
        <v>0.5</v>
      </c>
      <c r="N11059" t="s">
        <v>27</v>
      </c>
      <c r="O11059" t="s">
        <v>28</v>
      </c>
      <c r="P11059">
        <v>9</v>
      </c>
      <c r="Q11059" t="s">
        <v>29</v>
      </c>
    </row>
    <row r="11060" spans="1:17" x14ac:dyDescent="0.3">
      <c r="A11060" t="s">
        <v>11784</v>
      </c>
      <c r="B11060" s="1">
        <v>45669</v>
      </c>
      <c r="C11060" t="s">
        <v>808</v>
      </c>
      <c r="D11060" t="s">
        <v>32</v>
      </c>
      <c r="E11060" t="s">
        <v>20</v>
      </c>
      <c r="F11060" t="s">
        <v>21</v>
      </c>
      <c r="G11060" t="s">
        <v>22</v>
      </c>
      <c r="H11060" t="s">
        <v>76</v>
      </c>
      <c r="I11060" t="s">
        <v>51</v>
      </c>
      <c r="J11060" t="s">
        <v>36</v>
      </c>
      <c r="K11060" t="s">
        <v>37</v>
      </c>
      <c r="L11060">
        <v>346.84</v>
      </c>
      <c r="M11060">
        <v>2.08</v>
      </c>
      <c r="N11060" t="s">
        <v>27</v>
      </c>
      <c r="O11060" t="s">
        <v>28</v>
      </c>
      <c r="P11060">
        <v>26</v>
      </c>
      <c r="Q11060" t="s">
        <v>29</v>
      </c>
    </row>
    <row r="11061" spans="1:17" x14ac:dyDescent="0.3">
      <c r="A11061" t="s">
        <v>11785</v>
      </c>
      <c r="B11061" s="1">
        <v>45773</v>
      </c>
      <c r="C11061" t="s">
        <v>980</v>
      </c>
      <c r="D11061" t="s">
        <v>160</v>
      </c>
      <c r="E11061" t="s">
        <v>33</v>
      </c>
      <c r="F11061" t="s">
        <v>56</v>
      </c>
      <c r="G11061" t="s">
        <v>22</v>
      </c>
      <c r="H11061" t="s">
        <v>35</v>
      </c>
      <c r="I11061" t="s">
        <v>24</v>
      </c>
      <c r="J11061" t="s">
        <v>61</v>
      </c>
      <c r="K11061" t="s">
        <v>45</v>
      </c>
      <c r="L11061">
        <v>17.43</v>
      </c>
      <c r="M11061">
        <v>0.38</v>
      </c>
      <c r="N11061" t="s">
        <v>27</v>
      </c>
      <c r="O11061" t="s">
        <v>28</v>
      </c>
      <c r="P11061">
        <v>4</v>
      </c>
      <c r="Q11061" t="s">
        <v>29</v>
      </c>
    </row>
    <row r="11062" spans="1:17" x14ac:dyDescent="0.3">
      <c r="A11062" t="s">
        <v>11786</v>
      </c>
      <c r="B11062" s="1">
        <v>45729</v>
      </c>
      <c r="C11062" t="s">
        <v>1066</v>
      </c>
      <c r="D11062" t="s">
        <v>160</v>
      </c>
      <c r="E11062" t="s">
        <v>55</v>
      </c>
      <c r="F11062" t="s">
        <v>56</v>
      </c>
      <c r="G11062" t="s">
        <v>42</v>
      </c>
      <c r="H11062" t="s">
        <v>50</v>
      </c>
      <c r="I11062" t="s">
        <v>24</v>
      </c>
      <c r="J11062" t="s">
        <v>25</v>
      </c>
      <c r="K11062" t="s">
        <v>45</v>
      </c>
      <c r="L11062">
        <v>51.19</v>
      </c>
      <c r="M11062">
        <v>0.61</v>
      </c>
      <c r="N11062" t="s">
        <v>27</v>
      </c>
      <c r="O11062" t="s">
        <v>28</v>
      </c>
      <c r="P11062">
        <v>24</v>
      </c>
      <c r="Q11062" t="s">
        <v>29</v>
      </c>
    </row>
    <row r="11063" spans="1:17" x14ac:dyDescent="0.3">
      <c r="A11063" t="s">
        <v>11787</v>
      </c>
      <c r="B11063" s="1">
        <v>45752</v>
      </c>
      <c r="C11063" t="s">
        <v>1477</v>
      </c>
      <c r="D11063" t="s">
        <v>89</v>
      </c>
      <c r="E11063" t="s">
        <v>33</v>
      </c>
      <c r="F11063" t="s">
        <v>56</v>
      </c>
      <c r="G11063" t="s">
        <v>22</v>
      </c>
      <c r="H11063" t="s">
        <v>23</v>
      </c>
      <c r="I11063" t="s">
        <v>24</v>
      </c>
      <c r="J11063" t="s">
        <v>25</v>
      </c>
      <c r="K11063" t="s">
        <v>37</v>
      </c>
      <c r="L11063">
        <v>47.88</v>
      </c>
      <c r="M11063">
        <v>0.56999999999999995</v>
      </c>
      <c r="N11063" t="s">
        <v>27</v>
      </c>
      <c r="O11063" t="s">
        <v>28</v>
      </c>
      <c r="P11063">
        <v>10</v>
      </c>
      <c r="Q11063" t="s">
        <v>29</v>
      </c>
    </row>
    <row r="11064" spans="1:17" x14ac:dyDescent="0.3">
      <c r="A11064" t="s">
        <v>11788</v>
      </c>
      <c r="B11064" s="1">
        <v>45762</v>
      </c>
      <c r="C11064" t="s">
        <v>1127</v>
      </c>
      <c r="D11064" t="s">
        <v>160</v>
      </c>
      <c r="E11064" t="s">
        <v>55</v>
      </c>
      <c r="F11064" t="s">
        <v>34</v>
      </c>
      <c r="G11064" t="s">
        <v>42</v>
      </c>
      <c r="H11064" t="s">
        <v>50</v>
      </c>
      <c r="I11064" t="s">
        <v>24</v>
      </c>
      <c r="J11064" t="s">
        <v>25</v>
      </c>
      <c r="K11064" t="s">
        <v>37</v>
      </c>
      <c r="L11064">
        <v>95.74</v>
      </c>
      <c r="M11064">
        <v>1.1499999999999999</v>
      </c>
      <c r="N11064" t="s">
        <v>27</v>
      </c>
      <c r="O11064" t="s">
        <v>28</v>
      </c>
      <c r="P11064">
        <v>25</v>
      </c>
      <c r="Q11064" t="s">
        <v>29</v>
      </c>
    </row>
    <row r="11065" spans="1:17" x14ac:dyDescent="0.3">
      <c r="A11065" t="s">
        <v>11789</v>
      </c>
      <c r="B11065" s="1">
        <v>45811</v>
      </c>
      <c r="C11065" t="s">
        <v>329</v>
      </c>
      <c r="D11065" t="s">
        <v>19</v>
      </c>
      <c r="E11065" t="s">
        <v>33</v>
      </c>
      <c r="F11065" t="s">
        <v>56</v>
      </c>
      <c r="G11065" t="s">
        <v>22</v>
      </c>
      <c r="H11065" t="s">
        <v>103</v>
      </c>
      <c r="I11065" t="s">
        <v>51</v>
      </c>
      <c r="J11065" t="s">
        <v>61</v>
      </c>
      <c r="K11065" t="s">
        <v>26</v>
      </c>
      <c r="L11065">
        <v>76.03</v>
      </c>
      <c r="M11065">
        <v>1.67</v>
      </c>
      <c r="N11065" t="s">
        <v>27</v>
      </c>
      <c r="O11065" t="s">
        <v>28</v>
      </c>
      <c r="P11065">
        <v>9</v>
      </c>
      <c r="Q11065" t="s">
        <v>29</v>
      </c>
    </row>
    <row r="11066" spans="1:17" x14ac:dyDescent="0.3">
      <c r="A11066" t="s">
        <v>11790</v>
      </c>
      <c r="B11066" s="1">
        <v>45791</v>
      </c>
      <c r="C11066" t="s">
        <v>1477</v>
      </c>
      <c r="D11066" t="s">
        <v>89</v>
      </c>
      <c r="E11066" t="s">
        <v>33</v>
      </c>
      <c r="F11066" t="s">
        <v>56</v>
      </c>
      <c r="G11066" t="s">
        <v>22</v>
      </c>
      <c r="H11066" t="s">
        <v>76</v>
      </c>
      <c r="I11066" t="s">
        <v>24</v>
      </c>
      <c r="J11066" t="s">
        <v>61</v>
      </c>
      <c r="K11066" t="s">
        <v>62</v>
      </c>
      <c r="L11066">
        <v>245.08</v>
      </c>
      <c r="M11066">
        <v>5.39</v>
      </c>
      <c r="N11066" t="s">
        <v>27</v>
      </c>
      <c r="O11066" t="s">
        <v>28</v>
      </c>
      <c r="P11066">
        <v>19</v>
      </c>
      <c r="Q11066" t="s">
        <v>29</v>
      </c>
    </row>
    <row r="11067" spans="1:17" x14ac:dyDescent="0.3">
      <c r="A11067" t="s">
        <v>11791</v>
      </c>
      <c r="B11067" s="1">
        <v>45697</v>
      </c>
      <c r="C11067" t="s">
        <v>182</v>
      </c>
      <c r="D11067" t="s">
        <v>32</v>
      </c>
      <c r="E11067" t="s">
        <v>20</v>
      </c>
      <c r="F11067" t="s">
        <v>34</v>
      </c>
      <c r="G11067" t="s">
        <v>22</v>
      </c>
      <c r="H11067" t="s">
        <v>50</v>
      </c>
      <c r="I11067" t="s">
        <v>24</v>
      </c>
      <c r="J11067" t="s">
        <v>61</v>
      </c>
      <c r="K11067" t="s">
        <v>37</v>
      </c>
      <c r="L11067">
        <v>52.83</v>
      </c>
      <c r="M11067">
        <v>1.1599999999999999</v>
      </c>
      <c r="N11067" t="s">
        <v>27</v>
      </c>
      <c r="O11067" t="s">
        <v>28</v>
      </c>
      <c r="P11067">
        <v>6</v>
      </c>
      <c r="Q11067" t="s">
        <v>29</v>
      </c>
    </row>
    <row r="11068" spans="1:17" x14ac:dyDescent="0.3">
      <c r="A11068" t="s">
        <v>11792</v>
      </c>
      <c r="B11068" s="1">
        <v>45694</v>
      </c>
      <c r="C11068" t="s">
        <v>1734</v>
      </c>
      <c r="D11068" t="s">
        <v>118</v>
      </c>
      <c r="E11068" t="s">
        <v>41</v>
      </c>
      <c r="F11068" t="s">
        <v>34</v>
      </c>
      <c r="G11068" t="s">
        <v>22</v>
      </c>
      <c r="H11068" t="s">
        <v>35</v>
      </c>
      <c r="I11068" t="s">
        <v>44</v>
      </c>
      <c r="J11068" t="s">
        <v>111</v>
      </c>
      <c r="K11068" t="s">
        <v>45</v>
      </c>
      <c r="L11068">
        <v>120.75</v>
      </c>
      <c r="M11068">
        <v>0.48</v>
      </c>
      <c r="N11068" t="s">
        <v>27</v>
      </c>
      <c r="O11068" t="s">
        <v>28</v>
      </c>
      <c r="P11068">
        <v>20</v>
      </c>
      <c r="Q11068" t="s">
        <v>29</v>
      </c>
    </row>
    <row r="11069" spans="1:17" x14ac:dyDescent="0.3">
      <c r="A11069" t="s">
        <v>11793</v>
      </c>
      <c r="B11069" s="1">
        <v>45810</v>
      </c>
      <c r="C11069" t="s">
        <v>2067</v>
      </c>
      <c r="D11069" t="s">
        <v>94</v>
      </c>
      <c r="E11069" t="s">
        <v>41</v>
      </c>
      <c r="F11069" t="s">
        <v>34</v>
      </c>
      <c r="G11069" t="s">
        <v>42</v>
      </c>
      <c r="H11069" t="s">
        <v>57</v>
      </c>
      <c r="I11069" t="s">
        <v>51</v>
      </c>
      <c r="J11069" t="s">
        <v>25</v>
      </c>
      <c r="K11069" t="s">
        <v>44</v>
      </c>
      <c r="L11069">
        <v>16.05</v>
      </c>
      <c r="M11069">
        <v>0.19</v>
      </c>
      <c r="N11069" t="s">
        <v>27</v>
      </c>
      <c r="O11069" t="s">
        <v>28</v>
      </c>
      <c r="P11069">
        <v>16</v>
      </c>
      <c r="Q11069" t="s">
        <v>29</v>
      </c>
    </row>
    <row r="11070" spans="1:17" x14ac:dyDescent="0.3">
      <c r="A11070" t="s">
        <v>11794</v>
      </c>
      <c r="B11070" s="1">
        <v>45754</v>
      </c>
      <c r="C11070" t="s">
        <v>604</v>
      </c>
      <c r="D11070" t="s">
        <v>65</v>
      </c>
      <c r="E11070" t="s">
        <v>66</v>
      </c>
      <c r="F11070" t="s">
        <v>34</v>
      </c>
      <c r="G11070" t="s">
        <v>42</v>
      </c>
      <c r="H11070" t="s">
        <v>50</v>
      </c>
      <c r="I11070" t="s">
        <v>119</v>
      </c>
      <c r="J11070" t="s">
        <v>36</v>
      </c>
      <c r="K11070" t="s">
        <v>62</v>
      </c>
      <c r="L11070">
        <v>44.91</v>
      </c>
      <c r="M11070">
        <v>0</v>
      </c>
      <c r="N11070" t="s">
        <v>69</v>
      </c>
      <c r="O11070" t="s">
        <v>593</v>
      </c>
      <c r="P11070">
        <v>35</v>
      </c>
      <c r="Q11070" t="s">
        <v>29</v>
      </c>
    </row>
    <row r="11071" spans="1:17" x14ac:dyDescent="0.3">
      <c r="A11071" t="s">
        <v>11795</v>
      </c>
      <c r="B11071" s="1">
        <v>45757</v>
      </c>
      <c r="C11071" t="s">
        <v>1146</v>
      </c>
      <c r="D11071" t="s">
        <v>49</v>
      </c>
      <c r="E11071" t="s">
        <v>55</v>
      </c>
      <c r="F11071" t="s">
        <v>34</v>
      </c>
      <c r="G11071" t="s">
        <v>22</v>
      </c>
      <c r="H11071" t="s">
        <v>50</v>
      </c>
      <c r="I11071" t="s">
        <v>24</v>
      </c>
      <c r="J11071" t="s">
        <v>61</v>
      </c>
      <c r="K11071" t="s">
        <v>62</v>
      </c>
      <c r="L11071">
        <v>47.54</v>
      </c>
      <c r="M11071">
        <v>1.05</v>
      </c>
      <c r="N11071" t="s">
        <v>27</v>
      </c>
      <c r="O11071" t="s">
        <v>28</v>
      </c>
      <c r="P11071">
        <v>2</v>
      </c>
      <c r="Q11071" t="s">
        <v>29</v>
      </c>
    </row>
    <row r="11072" spans="1:17" x14ac:dyDescent="0.3">
      <c r="A11072" t="s">
        <v>11796</v>
      </c>
      <c r="B11072" s="1">
        <v>45696</v>
      </c>
      <c r="C11072" t="s">
        <v>2624</v>
      </c>
      <c r="D11072" t="s">
        <v>106</v>
      </c>
      <c r="E11072" t="s">
        <v>33</v>
      </c>
      <c r="F11072" t="s">
        <v>34</v>
      </c>
      <c r="G11072" t="s">
        <v>42</v>
      </c>
      <c r="H11072" t="s">
        <v>23</v>
      </c>
      <c r="I11072" t="s">
        <v>51</v>
      </c>
      <c r="J11072" t="s">
        <v>25</v>
      </c>
      <c r="K11072" t="s">
        <v>62</v>
      </c>
      <c r="L11072">
        <v>119.4</v>
      </c>
      <c r="M11072">
        <v>1.43</v>
      </c>
      <c r="N11072" t="s">
        <v>27</v>
      </c>
      <c r="O11072" t="s">
        <v>28</v>
      </c>
      <c r="P11072">
        <v>19</v>
      </c>
      <c r="Q11072" t="s">
        <v>29</v>
      </c>
    </row>
    <row r="11073" spans="1:17" x14ac:dyDescent="0.3">
      <c r="A11073" t="s">
        <v>11797</v>
      </c>
      <c r="B11073" s="1">
        <v>45791</v>
      </c>
      <c r="C11073" t="s">
        <v>477</v>
      </c>
      <c r="D11073" t="s">
        <v>19</v>
      </c>
      <c r="E11073" t="s">
        <v>55</v>
      </c>
      <c r="F11073" t="s">
        <v>34</v>
      </c>
      <c r="G11073" t="s">
        <v>22</v>
      </c>
      <c r="H11073" t="s">
        <v>35</v>
      </c>
      <c r="I11073" t="s">
        <v>51</v>
      </c>
      <c r="J11073" t="s">
        <v>36</v>
      </c>
      <c r="K11073" t="s">
        <v>45</v>
      </c>
      <c r="L11073">
        <v>215.57</v>
      </c>
      <c r="M11073">
        <v>1.29</v>
      </c>
      <c r="N11073" t="s">
        <v>27</v>
      </c>
      <c r="O11073" t="s">
        <v>28</v>
      </c>
      <c r="P11073">
        <v>3</v>
      </c>
      <c r="Q11073" t="s">
        <v>29</v>
      </c>
    </row>
    <row r="11074" spans="1:17" x14ac:dyDescent="0.3">
      <c r="A11074" t="s">
        <v>11798</v>
      </c>
      <c r="B11074" s="1">
        <v>45810</v>
      </c>
      <c r="C11074" t="s">
        <v>564</v>
      </c>
      <c r="D11074" t="s">
        <v>19</v>
      </c>
      <c r="E11074" t="s">
        <v>41</v>
      </c>
      <c r="F11074" t="s">
        <v>56</v>
      </c>
      <c r="G11074" t="s">
        <v>22</v>
      </c>
      <c r="H11074" t="s">
        <v>57</v>
      </c>
      <c r="I11074" t="s">
        <v>51</v>
      </c>
      <c r="J11074" t="s">
        <v>61</v>
      </c>
      <c r="K11074" t="s">
        <v>62</v>
      </c>
      <c r="L11074">
        <v>27.41</v>
      </c>
      <c r="M11074">
        <v>0.6</v>
      </c>
      <c r="N11074" t="s">
        <v>27</v>
      </c>
      <c r="O11074" t="s">
        <v>28</v>
      </c>
      <c r="P11074">
        <v>14</v>
      </c>
      <c r="Q11074" t="s">
        <v>29</v>
      </c>
    </row>
    <row r="11075" spans="1:17" x14ac:dyDescent="0.3">
      <c r="A11075" t="s">
        <v>11799</v>
      </c>
      <c r="B11075" s="1">
        <v>45660</v>
      </c>
      <c r="C11075" t="s">
        <v>359</v>
      </c>
      <c r="D11075" t="s">
        <v>124</v>
      </c>
      <c r="E11075" t="s">
        <v>33</v>
      </c>
      <c r="F11075" t="s">
        <v>34</v>
      </c>
      <c r="G11075" t="s">
        <v>22</v>
      </c>
      <c r="H11075" t="s">
        <v>60</v>
      </c>
      <c r="I11075" t="s">
        <v>119</v>
      </c>
      <c r="J11075" t="s">
        <v>61</v>
      </c>
      <c r="K11075" t="s">
        <v>62</v>
      </c>
      <c r="L11075">
        <v>77.099999999999994</v>
      </c>
      <c r="M11075">
        <v>1.7</v>
      </c>
      <c r="N11075" t="s">
        <v>27</v>
      </c>
      <c r="O11075" t="s">
        <v>28</v>
      </c>
      <c r="P11075">
        <v>9</v>
      </c>
      <c r="Q11075" t="s">
        <v>29</v>
      </c>
    </row>
    <row r="11076" spans="1:17" x14ac:dyDescent="0.3">
      <c r="A11076" t="s">
        <v>11800</v>
      </c>
      <c r="B11076" s="1">
        <v>45814</v>
      </c>
      <c r="C11076" t="s">
        <v>221</v>
      </c>
      <c r="D11076" t="s">
        <v>32</v>
      </c>
      <c r="E11076" t="s">
        <v>20</v>
      </c>
      <c r="F11076" t="s">
        <v>34</v>
      </c>
      <c r="G11076" t="s">
        <v>42</v>
      </c>
      <c r="H11076" t="s">
        <v>23</v>
      </c>
      <c r="I11076" t="s">
        <v>24</v>
      </c>
      <c r="J11076" t="s">
        <v>36</v>
      </c>
      <c r="K11076" t="s">
        <v>26</v>
      </c>
      <c r="L11076">
        <v>222.1</v>
      </c>
      <c r="M11076">
        <v>1.33</v>
      </c>
      <c r="N11076" t="s">
        <v>27</v>
      </c>
      <c r="O11076" t="s">
        <v>28</v>
      </c>
      <c r="P11076">
        <v>17</v>
      </c>
      <c r="Q11076" t="s">
        <v>29</v>
      </c>
    </row>
    <row r="11077" spans="1:17" x14ac:dyDescent="0.3">
      <c r="A11077" t="s">
        <v>11801</v>
      </c>
      <c r="B11077" s="1">
        <v>45826</v>
      </c>
      <c r="C11077" t="s">
        <v>955</v>
      </c>
      <c r="D11077" t="s">
        <v>75</v>
      </c>
      <c r="E11077" t="s">
        <v>55</v>
      </c>
      <c r="F11077" t="s">
        <v>34</v>
      </c>
      <c r="G11077" t="s">
        <v>22</v>
      </c>
      <c r="H11077" t="s">
        <v>35</v>
      </c>
      <c r="I11077" t="s">
        <v>51</v>
      </c>
      <c r="J11077" t="s">
        <v>61</v>
      </c>
      <c r="K11077" t="s">
        <v>45</v>
      </c>
      <c r="L11077">
        <v>34.96</v>
      </c>
      <c r="M11077">
        <v>0.77</v>
      </c>
      <c r="N11077" t="s">
        <v>27</v>
      </c>
      <c r="O11077" t="s">
        <v>28</v>
      </c>
      <c r="P11077">
        <v>5</v>
      </c>
      <c r="Q11077" t="s">
        <v>29</v>
      </c>
    </row>
    <row r="11078" spans="1:17" x14ac:dyDescent="0.3">
      <c r="A11078" t="s">
        <v>11802</v>
      </c>
      <c r="B11078" s="1">
        <v>45750</v>
      </c>
      <c r="C11078" t="s">
        <v>304</v>
      </c>
      <c r="D11078" t="s">
        <v>75</v>
      </c>
      <c r="E11078" t="s">
        <v>33</v>
      </c>
      <c r="F11078" t="s">
        <v>34</v>
      </c>
      <c r="G11078" t="s">
        <v>22</v>
      </c>
      <c r="H11078" t="s">
        <v>76</v>
      </c>
      <c r="I11078" t="s">
        <v>24</v>
      </c>
      <c r="J11078" t="s">
        <v>25</v>
      </c>
      <c r="K11078" t="s">
        <v>45</v>
      </c>
      <c r="L11078">
        <v>169.23</v>
      </c>
      <c r="M11078">
        <v>2.0299999999999998</v>
      </c>
      <c r="N11078" t="s">
        <v>27</v>
      </c>
      <c r="O11078" t="s">
        <v>28</v>
      </c>
      <c r="P11078">
        <v>24</v>
      </c>
      <c r="Q11078" t="s">
        <v>29</v>
      </c>
    </row>
    <row r="11079" spans="1:17" x14ac:dyDescent="0.3">
      <c r="A11079" t="s">
        <v>11803</v>
      </c>
      <c r="B11079" s="1">
        <v>45727</v>
      </c>
      <c r="C11079" t="s">
        <v>275</v>
      </c>
      <c r="D11079" t="s">
        <v>118</v>
      </c>
      <c r="E11079" t="s">
        <v>20</v>
      </c>
      <c r="F11079" t="s">
        <v>34</v>
      </c>
      <c r="G11079" t="s">
        <v>42</v>
      </c>
      <c r="H11079" t="s">
        <v>50</v>
      </c>
      <c r="I11079" t="s">
        <v>51</v>
      </c>
      <c r="J11079" t="s">
        <v>25</v>
      </c>
      <c r="K11079" t="s">
        <v>37</v>
      </c>
      <c r="L11079">
        <v>55.49</v>
      </c>
      <c r="M11079">
        <v>0.67</v>
      </c>
      <c r="N11079" t="s">
        <v>27</v>
      </c>
      <c r="O11079" t="s">
        <v>28</v>
      </c>
      <c r="P11079">
        <v>19</v>
      </c>
      <c r="Q11079" t="s">
        <v>29</v>
      </c>
    </row>
    <row r="11080" spans="1:17" x14ac:dyDescent="0.3">
      <c r="A11080" t="s">
        <v>11804</v>
      </c>
      <c r="B11080" s="1">
        <v>45663</v>
      </c>
      <c r="C11080" t="s">
        <v>479</v>
      </c>
      <c r="D11080" t="s">
        <v>160</v>
      </c>
      <c r="E11080" t="s">
        <v>33</v>
      </c>
      <c r="F11080" t="s">
        <v>56</v>
      </c>
      <c r="G11080" t="s">
        <v>22</v>
      </c>
      <c r="H11080" t="s">
        <v>50</v>
      </c>
      <c r="I11080" t="s">
        <v>24</v>
      </c>
      <c r="J11080" t="s">
        <v>36</v>
      </c>
      <c r="K11080" t="s">
        <v>62</v>
      </c>
      <c r="L11080">
        <v>188.28</v>
      </c>
      <c r="M11080">
        <v>1.1299999999999999</v>
      </c>
      <c r="N11080" t="s">
        <v>27</v>
      </c>
      <c r="O11080" t="s">
        <v>28</v>
      </c>
      <c r="P11080">
        <v>0</v>
      </c>
      <c r="Q11080" t="s">
        <v>29</v>
      </c>
    </row>
    <row r="11081" spans="1:17" x14ac:dyDescent="0.3">
      <c r="A11081" t="s">
        <v>11805</v>
      </c>
      <c r="B11081" s="1">
        <v>45780</v>
      </c>
      <c r="C11081" t="s">
        <v>132</v>
      </c>
      <c r="D11081" t="s">
        <v>89</v>
      </c>
      <c r="E11081" t="s">
        <v>41</v>
      </c>
      <c r="F11081" t="s">
        <v>56</v>
      </c>
      <c r="G11081" t="s">
        <v>22</v>
      </c>
      <c r="H11081" t="s">
        <v>23</v>
      </c>
      <c r="I11081" t="s">
        <v>51</v>
      </c>
      <c r="J11081" t="s">
        <v>25</v>
      </c>
      <c r="K11081" t="s">
        <v>45</v>
      </c>
      <c r="L11081">
        <v>8.5</v>
      </c>
      <c r="M11081">
        <v>0.1</v>
      </c>
      <c r="N11081" t="s">
        <v>27</v>
      </c>
      <c r="O11081" t="s">
        <v>28</v>
      </c>
      <c r="P11081">
        <v>9</v>
      </c>
      <c r="Q11081" t="s">
        <v>29</v>
      </c>
    </row>
    <row r="11082" spans="1:17" x14ac:dyDescent="0.3">
      <c r="A11082" t="s">
        <v>11806</v>
      </c>
      <c r="B11082" s="1">
        <v>45771</v>
      </c>
      <c r="C11082" t="s">
        <v>1217</v>
      </c>
      <c r="D11082" t="s">
        <v>94</v>
      </c>
      <c r="E11082" t="s">
        <v>55</v>
      </c>
      <c r="F11082" t="s">
        <v>34</v>
      </c>
      <c r="G11082" t="s">
        <v>84</v>
      </c>
      <c r="H11082" t="s">
        <v>23</v>
      </c>
      <c r="I11082" t="s">
        <v>24</v>
      </c>
      <c r="J11082" t="s">
        <v>25</v>
      </c>
      <c r="K11082" t="s">
        <v>37</v>
      </c>
      <c r="L11082">
        <v>110.28</v>
      </c>
      <c r="M11082">
        <v>1.32</v>
      </c>
      <c r="N11082" t="s">
        <v>27</v>
      </c>
      <c r="O11082" t="s">
        <v>28</v>
      </c>
      <c r="P11082">
        <v>42</v>
      </c>
      <c r="Q11082" t="s">
        <v>46</v>
      </c>
    </row>
    <row r="11083" spans="1:17" x14ac:dyDescent="0.3">
      <c r="A11083" t="s">
        <v>11807</v>
      </c>
      <c r="B11083" s="1">
        <v>45757</v>
      </c>
      <c r="C11083" t="s">
        <v>1237</v>
      </c>
      <c r="D11083" t="s">
        <v>75</v>
      </c>
      <c r="E11083" t="s">
        <v>66</v>
      </c>
      <c r="F11083" t="s">
        <v>34</v>
      </c>
      <c r="G11083" t="s">
        <v>22</v>
      </c>
      <c r="H11083" t="s">
        <v>103</v>
      </c>
      <c r="I11083" t="s">
        <v>44</v>
      </c>
      <c r="J11083" t="s">
        <v>25</v>
      </c>
      <c r="K11083" t="s">
        <v>44</v>
      </c>
      <c r="L11083">
        <v>52.94</v>
      </c>
      <c r="M11083">
        <v>0.64</v>
      </c>
      <c r="N11083" t="s">
        <v>27</v>
      </c>
      <c r="O11083" t="s">
        <v>28</v>
      </c>
      <c r="P11083">
        <v>16</v>
      </c>
      <c r="Q11083" t="s">
        <v>29</v>
      </c>
    </row>
    <row r="11084" spans="1:17" x14ac:dyDescent="0.3">
      <c r="A11084" t="s">
        <v>11808</v>
      </c>
      <c r="B11084" s="1">
        <v>45766</v>
      </c>
      <c r="C11084" t="s">
        <v>755</v>
      </c>
      <c r="D11084" t="s">
        <v>124</v>
      </c>
      <c r="E11084" t="s">
        <v>41</v>
      </c>
      <c r="F11084" t="s">
        <v>34</v>
      </c>
      <c r="G11084" t="s">
        <v>22</v>
      </c>
      <c r="H11084" t="s">
        <v>76</v>
      </c>
      <c r="I11084" t="s">
        <v>24</v>
      </c>
      <c r="J11084" t="s">
        <v>111</v>
      </c>
      <c r="K11084" t="s">
        <v>45</v>
      </c>
      <c r="L11084">
        <v>5</v>
      </c>
      <c r="M11084">
        <v>0.02</v>
      </c>
      <c r="N11084" t="s">
        <v>27</v>
      </c>
      <c r="O11084" t="s">
        <v>28</v>
      </c>
      <c r="P11084">
        <v>20</v>
      </c>
      <c r="Q11084" t="s">
        <v>29</v>
      </c>
    </row>
    <row r="11085" spans="1:17" x14ac:dyDescent="0.3">
      <c r="A11085" t="s">
        <v>11809</v>
      </c>
      <c r="B11085" s="1">
        <v>45775</v>
      </c>
      <c r="C11085" t="s">
        <v>544</v>
      </c>
      <c r="D11085" t="s">
        <v>75</v>
      </c>
      <c r="E11085" t="s">
        <v>20</v>
      </c>
      <c r="F11085" t="s">
        <v>34</v>
      </c>
      <c r="G11085" t="s">
        <v>22</v>
      </c>
      <c r="H11085" t="s">
        <v>23</v>
      </c>
      <c r="I11085" t="s">
        <v>119</v>
      </c>
      <c r="J11085" t="s">
        <v>61</v>
      </c>
      <c r="K11085" t="s">
        <v>37</v>
      </c>
      <c r="L11085">
        <v>24.29</v>
      </c>
      <c r="M11085">
        <v>0.53</v>
      </c>
      <c r="N11085" t="s">
        <v>27</v>
      </c>
      <c r="O11085" t="s">
        <v>28</v>
      </c>
      <c r="P11085">
        <v>8</v>
      </c>
      <c r="Q11085" t="s">
        <v>29</v>
      </c>
    </row>
    <row r="11086" spans="1:17" x14ac:dyDescent="0.3">
      <c r="A11086" t="s">
        <v>11810</v>
      </c>
      <c r="B11086" s="1">
        <v>45660</v>
      </c>
      <c r="C11086" t="s">
        <v>806</v>
      </c>
      <c r="D11086" t="s">
        <v>40</v>
      </c>
      <c r="E11086" t="s">
        <v>66</v>
      </c>
      <c r="F11086" t="s">
        <v>34</v>
      </c>
      <c r="G11086" t="s">
        <v>42</v>
      </c>
      <c r="H11086" t="s">
        <v>23</v>
      </c>
      <c r="I11086" t="s">
        <v>24</v>
      </c>
      <c r="J11086" t="s">
        <v>111</v>
      </c>
      <c r="K11086" t="s">
        <v>45</v>
      </c>
      <c r="L11086">
        <v>184.01</v>
      </c>
      <c r="M11086">
        <v>0.74</v>
      </c>
      <c r="N11086" t="s">
        <v>27</v>
      </c>
      <c r="O11086" t="s">
        <v>28</v>
      </c>
      <c r="P11086">
        <v>29</v>
      </c>
      <c r="Q11086" t="s">
        <v>29</v>
      </c>
    </row>
    <row r="11087" spans="1:17" x14ac:dyDescent="0.3">
      <c r="A11087" t="s">
        <v>11811</v>
      </c>
      <c r="B11087" s="1">
        <v>45809</v>
      </c>
      <c r="C11087" t="s">
        <v>864</v>
      </c>
      <c r="D11087" t="s">
        <v>49</v>
      </c>
      <c r="E11087" t="s">
        <v>41</v>
      </c>
      <c r="F11087" t="s">
        <v>34</v>
      </c>
      <c r="G11087" t="s">
        <v>22</v>
      </c>
      <c r="H11087" t="s">
        <v>76</v>
      </c>
      <c r="I11087" t="s">
        <v>24</v>
      </c>
      <c r="J11087" t="s">
        <v>25</v>
      </c>
      <c r="K11087" t="s">
        <v>45</v>
      </c>
      <c r="L11087">
        <v>333.38</v>
      </c>
      <c r="M11087">
        <v>0</v>
      </c>
      <c r="N11087" t="s">
        <v>69</v>
      </c>
      <c r="O11087" t="s">
        <v>70</v>
      </c>
      <c r="P11087">
        <v>39</v>
      </c>
      <c r="Q11087" t="s">
        <v>29</v>
      </c>
    </row>
    <row r="11088" spans="1:17" x14ac:dyDescent="0.3">
      <c r="A11088" t="s">
        <v>11812</v>
      </c>
      <c r="B11088" s="1">
        <v>45810</v>
      </c>
      <c r="C11088" t="s">
        <v>1213</v>
      </c>
      <c r="D11088" t="s">
        <v>49</v>
      </c>
      <c r="E11088" t="s">
        <v>55</v>
      </c>
      <c r="F11088" t="s">
        <v>34</v>
      </c>
      <c r="G11088" t="s">
        <v>22</v>
      </c>
      <c r="H11088" t="s">
        <v>79</v>
      </c>
      <c r="I11088" t="s">
        <v>24</v>
      </c>
      <c r="J11088" t="s">
        <v>36</v>
      </c>
      <c r="K11088" t="s">
        <v>45</v>
      </c>
      <c r="L11088">
        <v>5</v>
      </c>
      <c r="M11088">
        <v>0</v>
      </c>
      <c r="N11088" t="s">
        <v>69</v>
      </c>
      <c r="O11088" t="s">
        <v>85</v>
      </c>
      <c r="P11088">
        <v>27</v>
      </c>
      <c r="Q11088" t="s">
        <v>29</v>
      </c>
    </row>
    <row r="11089" spans="1:17" x14ac:dyDescent="0.3">
      <c r="A11089" t="s">
        <v>11813</v>
      </c>
      <c r="B11089" s="1">
        <v>45796</v>
      </c>
      <c r="C11089" t="s">
        <v>153</v>
      </c>
      <c r="D11089" t="s">
        <v>65</v>
      </c>
      <c r="E11089" t="s">
        <v>66</v>
      </c>
      <c r="F11089" t="s">
        <v>34</v>
      </c>
      <c r="G11089" t="s">
        <v>22</v>
      </c>
      <c r="H11089" t="s">
        <v>50</v>
      </c>
      <c r="I11089" t="s">
        <v>119</v>
      </c>
      <c r="J11089" t="s">
        <v>36</v>
      </c>
      <c r="K11089" t="s">
        <v>37</v>
      </c>
      <c r="L11089">
        <v>91.17</v>
      </c>
      <c r="M11089">
        <v>0.55000000000000004</v>
      </c>
      <c r="N11089" t="s">
        <v>27</v>
      </c>
      <c r="O11089" t="s">
        <v>28</v>
      </c>
      <c r="P11089">
        <v>9</v>
      </c>
      <c r="Q11089" t="s">
        <v>29</v>
      </c>
    </row>
    <row r="11090" spans="1:17" x14ac:dyDescent="0.3">
      <c r="A11090" t="s">
        <v>11814</v>
      </c>
      <c r="B11090" s="1">
        <v>45666</v>
      </c>
      <c r="C11090" t="s">
        <v>108</v>
      </c>
      <c r="D11090" t="s">
        <v>19</v>
      </c>
      <c r="E11090" t="s">
        <v>41</v>
      </c>
      <c r="F11090" t="s">
        <v>34</v>
      </c>
      <c r="G11090" t="s">
        <v>22</v>
      </c>
      <c r="H11090" t="s">
        <v>60</v>
      </c>
      <c r="I11090" t="s">
        <v>24</v>
      </c>
      <c r="J11090" t="s">
        <v>36</v>
      </c>
      <c r="K11090" t="s">
        <v>37</v>
      </c>
      <c r="L11090">
        <v>167.37</v>
      </c>
      <c r="M11090">
        <v>1</v>
      </c>
      <c r="N11090" t="s">
        <v>27</v>
      </c>
      <c r="O11090" t="s">
        <v>28</v>
      </c>
      <c r="P11090">
        <v>9</v>
      </c>
      <c r="Q11090" t="s">
        <v>29</v>
      </c>
    </row>
    <row r="11091" spans="1:17" x14ac:dyDescent="0.3">
      <c r="A11091" t="s">
        <v>11815</v>
      </c>
      <c r="B11091" s="1">
        <v>45668</v>
      </c>
      <c r="C11091" t="s">
        <v>738</v>
      </c>
      <c r="D11091" t="s">
        <v>160</v>
      </c>
      <c r="E11091" t="s">
        <v>55</v>
      </c>
      <c r="F11091" t="s">
        <v>34</v>
      </c>
      <c r="G11091" t="s">
        <v>22</v>
      </c>
      <c r="H11091" t="s">
        <v>23</v>
      </c>
      <c r="I11091" t="s">
        <v>44</v>
      </c>
      <c r="J11091" t="s">
        <v>61</v>
      </c>
      <c r="K11091" t="s">
        <v>45</v>
      </c>
      <c r="L11091">
        <v>57.43</v>
      </c>
      <c r="M11091">
        <v>1.26</v>
      </c>
      <c r="N11091" t="s">
        <v>27</v>
      </c>
      <c r="O11091" t="s">
        <v>28</v>
      </c>
      <c r="P11091">
        <v>16</v>
      </c>
      <c r="Q11091" t="s">
        <v>29</v>
      </c>
    </row>
    <row r="11092" spans="1:17" x14ac:dyDescent="0.3">
      <c r="A11092" t="s">
        <v>11816</v>
      </c>
      <c r="B11092" s="1">
        <v>45694</v>
      </c>
      <c r="C11092" t="s">
        <v>1026</v>
      </c>
      <c r="D11092" t="s">
        <v>49</v>
      </c>
      <c r="E11092" t="s">
        <v>20</v>
      </c>
      <c r="F11092" t="s">
        <v>21</v>
      </c>
      <c r="G11092" t="s">
        <v>42</v>
      </c>
      <c r="H11092" t="s">
        <v>43</v>
      </c>
      <c r="I11092" t="s">
        <v>44</v>
      </c>
      <c r="J11092" t="s">
        <v>25</v>
      </c>
      <c r="K11092" t="s">
        <v>37</v>
      </c>
      <c r="L11092">
        <v>254.58</v>
      </c>
      <c r="M11092">
        <v>3.05</v>
      </c>
      <c r="N11092" t="s">
        <v>27</v>
      </c>
      <c r="O11092" t="s">
        <v>28</v>
      </c>
      <c r="P11092">
        <v>34</v>
      </c>
      <c r="Q11092" t="s">
        <v>29</v>
      </c>
    </row>
    <row r="11093" spans="1:17" x14ac:dyDescent="0.3">
      <c r="A11093" t="s">
        <v>11817</v>
      </c>
      <c r="B11093" s="1">
        <v>45803</v>
      </c>
      <c r="C11093" t="s">
        <v>452</v>
      </c>
      <c r="D11093" t="s">
        <v>89</v>
      </c>
      <c r="E11093" t="s">
        <v>20</v>
      </c>
      <c r="F11093" t="s">
        <v>56</v>
      </c>
      <c r="G11093" t="s">
        <v>22</v>
      </c>
      <c r="H11093" t="s">
        <v>76</v>
      </c>
      <c r="I11093" t="s">
        <v>24</v>
      </c>
      <c r="J11093" t="s">
        <v>61</v>
      </c>
      <c r="K11093" t="s">
        <v>62</v>
      </c>
      <c r="L11093">
        <v>175.12</v>
      </c>
      <c r="M11093">
        <v>3.85</v>
      </c>
      <c r="N11093" t="s">
        <v>27</v>
      </c>
      <c r="O11093" t="s">
        <v>28</v>
      </c>
      <c r="P11093">
        <v>20</v>
      </c>
      <c r="Q11093" t="s">
        <v>29</v>
      </c>
    </row>
    <row r="11094" spans="1:17" x14ac:dyDescent="0.3">
      <c r="A11094" t="s">
        <v>11818</v>
      </c>
      <c r="B11094" s="1">
        <v>45781</v>
      </c>
      <c r="C11094" t="s">
        <v>1202</v>
      </c>
      <c r="D11094" t="s">
        <v>49</v>
      </c>
      <c r="E11094" t="s">
        <v>55</v>
      </c>
      <c r="F11094" t="s">
        <v>34</v>
      </c>
      <c r="G11094" t="s">
        <v>22</v>
      </c>
      <c r="H11094" t="s">
        <v>76</v>
      </c>
      <c r="I11094" t="s">
        <v>119</v>
      </c>
      <c r="J11094" t="s">
        <v>25</v>
      </c>
      <c r="K11094" t="s">
        <v>37</v>
      </c>
      <c r="L11094">
        <v>310.82</v>
      </c>
      <c r="M11094">
        <v>3.73</v>
      </c>
      <c r="N11094" t="s">
        <v>27</v>
      </c>
      <c r="O11094" t="s">
        <v>28</v>
      </c>
      <c r="P11094">
        <v>24</v>
      </c>
      <c r="Q11094" t="s">
        <v>29</v>
      </c>
    </row>
    <row r="11095" spans="1:17" x14ac:dyDescent="0.3">
      <c r="A11095" t="s">
        <v>11819</v>
      </c>
      <c r="B11095" s="1">
        <v>45768</v>
      </c>
      <c r="C11095" t="s">
        <v>1524</v>
      </c>
      <c r="D11095" t="s">
        <v>32</v>
      </c>
      <c r="E11095" t="s">
        <v>66</v>
      </c>
      <c r="F11095" t="s">
        <v>56</v>
      </c>
      <c r="G11095" t="s">
        <v>22</v>
      </c>
      <c r="H11095" t="s">
        <v>35</v>
      </c>
      <c r="I11095" t="s">
        <v>24</v>
      </c>
      <c r="J11095" t="s">
        <v>61</v>
      </c>
      <c r="K11095" t="s">
        <v>45</v>
      </c>
      <c r="L11095">
        <v>127.26</v>
      </c>
      <c r="M11095">
        <v>2.8</v>
      </c>
      <c r="N11095" t="s">
        <v>27</v>
      </c>
      <c r="O11095" t="s">
        <v>28</v>
      </c>
      <c r="P11095">
        <v>13</v>
      </c>
      <c r="Q11095" t="s">
        <v>29</v>
      </c>
    </row>
    <row r="11096" spans="1:17" x14ac:dyDescent="0.3">
      <c r="A11096" t="s">
        <v>11820</v>
      </c>
      <c r="B11096" s="1">
        <v>45792</v>
      </c>
      <c r="C11096" t="s">
        <v>434</v>
      </c>
      <c r="D11096" t="s">
        <v>94</v>
      </c>
      <c r="E11096" t="s">
        <v>66</v>
      </c>
      <c r="F11096" t="s">
        <v>56</v>
      </c>
      <c r="G11096" t="s">
        <v>42</v>
      </c>
      <c r="H11096" t="s">
        <v>103</v>
      </c>
      <c r="I11096" t="s">
        <v>24</v>
      </c>
      <c r="J11096" t="s">
        <v>25</v>
      </c>
      <c r="K11096" t="s">
        <v>62</v>
      </c>
      <c r="L11096">
        <v>5</v>
      </c>
      <c r="M11096">
        <v>0.06</v>
      </c>
      <c r="N11096" t="s">
        <v>27</v>
      </c>
      <c r="O11096" t="s">
        <v>28</v>
      </c>
      <c r="P11096">
        <v>27</v>
      </c>
      <c r="Q11096" t="s">
        <v>29</v>
      </c>
    </row>
    <row r="11097" spans="1:17" x14ac:dyDescent="0.3">
      <c r="A11097" t="s">
        <v>11821</v>
      </c>
      <c r="B11097" s="1">
        <v>45781</v>
      </c>
      <c r="C11097" t="s">
        <v>938</v>
      </c>
      <c r="D11097" t="s">
        <v>65</v>
      </c>
      <c r="E11097" t="s">
        <v>33</v>
      </c>
      <c r="F11097" t="s">
        <v>56</v>
      </c>
      <c r="G11097" t="s">
        <v>42</v>
      </c>
      <c r="H11097" t="s">
        <v>23</v>
      </c>
      <c r="I11097" t="s">
        <v>24</v>
      </c>
      <c r="J11097" t="s">
        <v>25</v>
      </c>
      <c r="K11097" t="s">
        <v>45</v>
      </c>
      <c r="L11097">
        <v>148.38</v>
      </c>
      <c r="M11097">
        <v>1.78</v>
      </c>
      <c r="N11097" t="s">
        <v>27</v>
      </c>
      <c r="O11097" t="s">
        <v>28</v>
      </c>
      <c r="P11097">
        <v>20</v>
      </c>
      <c r="Q11097" t="s">
        <v>29</v>
      </c>
    </row>
    <row r="11098" spans="1:17" x14ac:dyDescent="0.3">
      <c r="A11098" t="s">
        <v>11822</v>
      </c>
      <c r="B11098" s="1">
        <v>45706</v>
      </c>
      <c r="C11098" t="s">
        <v>862</v>
      </c>
      <c r="D11098" t="s">
        <v>203</v>
      </c>
      <c r="E11098" t="s">
        <v>55</v>
      </c>
      <c r="F11098" t="s">
        <v>34</v>
      </c>
      <c r="G11098" t="s">
        <v>22</v>
      </c>
      <c r="H11098" t="s">
        <v>76</v>
      </c>
      <c r="I11098" t="s">
        <v>51</v>
      </c>
      <c r="J11098" t="s">
        <v>61</v>
      </c>
      <c r="K11098" t="s">
        <v>45</v>
      </c>
      <c r="L11098">
        <v>119.6</v>
      </c>
      <c r="M11098">
        <v>2.63</v>
      </c>
      <c r="N11098" t="s">
        <v>27</v>
      </c>
      <c r="O11098" t="s">
        <v>28</v>
      </c>
      <c r="P11098">
        <v>28</v>
      </c>
      <c r="Q11098" t="s">
        <v>29</v>
      </c>
    </row>
    <row r="11099" spans="1:17" x14ac:dyDescent="0.3">
      <c r="A11099" t="s">
        <v>11823</v>
      </c>
      <c r="B11099" s="1">
        <v>45693</v>
      </c>
      <c r="C11099" t="s">
        <v>2624</v>
      </c>
      <c r="D11099" t="s">
        <v>106</v>
      </c>
      <c r="E11099" t="s">
        <v>33</v>
      </c>
      <c r="F11099" t="s">
        <v>34</v>
      </c>
      <c r="G11099" t="s">
        <v>42</v>
      </c>
      <c r="H11099" t="s">
        <v>76</v>
      </c>
      <c r="I11099" t="s">
        <v>51</v>
      </c>
      <c r="J11099" t="s">
        <v>111</v>
      </c>
      <c r="K11099" t="s">
        <v>62</v>
      </c>
      <c r="L11099">
        <v>341.89</v>
      </c>
      <c r="M11099">
        <v>1.37</v>
      </c>
      <c r="N11099" t="s">
        <v>27</v>
      </c>
      <c r="O11099" t="s">
        <v>28</v>
      </c>
      <c r="P11099">
        <v>30</v>
      </c>
      <c r="Q11099" t="s">
        <v>29</v>
      </c>
    </row>
    <row r="11100" spans="1:17" x14ac:dyDescent="0.3">
      <c r="A11100" t="s">
        <v>11824</v>
      </c>
      <c r="B11100" s="1">
        <v>45693</v>
      </c>
      <c r="C11100" t="s">
        <v>1524</v>
      </c>
      <c r="D11100" t="s">
        <v>32</v>
      </c>
      <c r="E11100" t="s">
        <v>66</v>
      </c>
      <c r="F11100" t="s">
        <v>56</v>
      </c>
      <c r="G11100" t="s">
        <v>22</v>
      </c>
      <c r="H11100" t="s">
        <v>50</v>
      </c>
      <c r="I11100" t="s">
        <v>24</v>
      </c>
      <c r="J11100" t="s">
        <v>111</v>
      </c>
      <c r="K11100" t="s">
        <v>45</v>
      </c>
      <c r="L11100">
        <v>137.25</v>
      </c>
      <c r="M11100">
        <v>0.55000000000000004</v>
      </c>
      <c r="N11100" t="s">
        <v>27</v>
      </c>
      <c r="O11100" t="s">
        <v>28</v>
      </c>
      <c r="P11100">
        <v>5</v>
      </c>
      <c r="Q11100" t="s">
        <v>29</v>
      </c>
    </row>
    <row r="11101" spans="1:17" x14ac:dyDescent="0.3">
      <c r="A11101" t="s">
        <v>11825</v>
      </c>
      <c r="B11101" s="1">
        <v>45795</v>
      </c>
      <c r="C11101" t="s">
        <v>117</v>
      </c>
      <c r="D11101" t="s">
        <v>118</v>
      </c>
      <c r="E11101" t="s">
        <v>41</v>
      </c>
      <c r="F11101" t="s">
        <v>56</v>
      </c>
      <c r="G11101" t="s">
        <v>42</v>
      </c>
      <c r="H11101" t="s">
        <v>57</v>
      </c>
      <c r="I11101" t="s">
        <v>24</v>
      </c>
      <c r="J11101" t="s">
        <v>25</v>
      </c>
      <c r="K11101" t="s">
        <v>37</v>
      </c>
      <c r="L11101">
        <v>34.93</v>
      </c>
      <c r="M11101">
        <v>0.42</v>
      </c>
      <c r="N11101" t="s">
        <v>27</v>
      </c>
      <c r="O11101" t="s">
        <v>28</v>
      </c>
      <c r="P11101">
        <v>29</v>
      </c>
      <c r="Q11101" t="s">
        <v>29</v>
      </c>
    </row>
    <row r="11102" spans="1:17" x14ac:dyDescent="0.3">
      <c r="A11102" t="s">
        <v>11826</v>
      </c>
      <c r="B11102" s="1">
        <v>45803</v>
      </c>
      <c r="C11102" t="s">
        <v>264</v>
      </c>
      <c r="D11102" t="s">
        <v>106</v>
      </c>
      <c r="E11102" t="s">
        <v>55</v>
      </c>
      <c r="F11102" t="s">
        <v>34</v>
      </c>
      <c r="G11102" t="s">
        <v>22</v>
      </c>
      <c r="H11102" t="s">
        <v>57</v>
      </c>
      <c r="I11102" t="s">
        <v>44</v>
      </c>
      <c r="J11102" t="s">
        <v>25</v>
      </c>
      <c r="K11102" t="s">
        <v>37</v>
      </c>
      <c r="L11102">
        <v>27.11</v>
      </c>
      <c r="M11102">
        <v>0.33</v>
      </c>
      <c r="N11102" t="s">
        <v>27</v>
      </c>
      <c r="O11102" t="s">
        <v>28</v>
      </c>
      <c r="P11102">
        <v>21</v>
      </c>
      <c r="Q11102" t="s">
        <v>29</v>
      </c>
    </row>
    <row r="11103" spans="1:17" x14ac:dyDescent="0.3">
      <c r="A11103" t="s">
        <v>11827</v>
      </c>
      <c r="B11103" s="1">
        <v>45707</v>
      </c>
      <c r="C11103" t="s">
        <v>2173</v>
      </c>
      <c r="D11103" t="s">
        <v>106</v>
      </c>
      <c r="E11103" t="s">
        <v>20</v>
      </c>
      <c r="F11103" t="s">
        <v>56</v>
      </c>
      <c r="G11103" t="s">
        <v>42</v>
      </c>
      <c r="H11103" t="s">
        <v>35</v>
      </c>
      <c r="I11103" t="s">
        <v>24</v>
      </c>
      <c r="J11103" t="s">
        <v>36</v>
      </c>
      <c r="K11103" t="s">
        <v>37</v>
      </c>
      <c r="L11103">
        <v>219.69</v>
      </c>
      <c r="M11103">
        <v>1.32</v>
      </c>
      <c r="N11103" t="s">
        <v>27</v>
      </c>
      <c r="O11103" t="s">
        <v>28</v>
      </c>
      <c r="P11103">
        <v>24</v>
      </c>
      <c r="Q11103" t="s">
        <v>29</v>
      </c>
    </row>
    <row r="11104" spans="1:17" x14ac:dyDescent="0.3">
      <c r="A11104" t="s">
        <v>11828</v>
      </c>
      <c r="B11104" s="1">
        <v>45757</v>
      </c>
      <c r="C11104" t="s">
        <v>856</v>
      </c>
      <c r="D11104" t="s">
        <v>75</v>
      </c>
      <c r="E11104" t="s">
        <v>33</v>
      </c>
      <c r="F11104" t="s">
        <v>34</v>
      </c>
      <c r="G11104" t="s">
        <v>42</v>
      </c>
      <c r="H11104" t="s">
        <v>50</v>
      </c>
      <c r="I11104" t="s">
        <v>51</v>
      </c>
      <c r="J11104" t="s">
        <v>61</v>
      </c>
      <c r="K11104" t="s">
        <v>62</v>
      </c>
      <c r="L11104">
        <v>22.22</v>
      </c>
      <c r="M11104">
        <v>0.49</v>
      </c>
      <c r="N11104" t="s">
        <v>27</v>
      </c>
      <c r="O11104" t="s">
        <v>28</v>
      </c>
      <c r="P11104">
        <v>18</v>
      </c>
      <c r="Q11104" t="s">
        <v>29</v>
      </c>
    </row>
    <row r="11105" spans="1:17" x14ac:dyDescent="0.3">
      <c r="A11105" t="s">
        <v>11829</v>
      </c>
      <c r="B11105" s="1">
        <v>45735</v>
      </c>
      <c r="C11105" t="s">
        <v>2343</v>
      </c>
      <c r="D11105" t="s">
        <v>102</v>
      </c>
      <c r="E11105" t="s">
        <v>33</v>
      </c>
      <c r="F11105" t="s">
        <v>56</v>
      </c>
      <c r="G11105" t="s">
        <v>42</v>
      </c>
      <c r="H11105" t="s">
        <v>76</v>
      </c>
      <c r="I11105" t="s">
        <v>24</v>
      </c>
      <c r="J11105" t="s">
        <v>61</v>
      </c>
      <c r="K11105" t="s">
        <v>26</v>
      </c>
      <c r="L11105">
        <v>576.21</v>
      </c>
      <c r="M11105">
        <v>12.68</v>
      </c>
      <c r="N11105" t="s">
        <v>27</v>
      </c>
      <c r="O11105" t="s">
        <v>28</v>
      </c>
      <c r="P11105">
        <v>68</v>
      </c>
      <c r="Q11105" t="s">
        <v>46</v>
      </c>
    </row>
    <row r="11106" spans="1:17" x14ac:dyDescent="0.3">
      <c r="A11106" t="s">
        <v>11830</v>
      </c>
      <c r="B11106" s="1">
        <v>45687</v>
      </c>
      <c r="C11106" t="s">
        <v>558</v>
      </c>
      <c r="D11106" t="s">
        <v>118</v>
      </c>
      <c r="E11106" t="s">
        <v>33</v>
      </c>
      <c r="F11106" t="s">
        <v>34</v>
      </c>
      <c r="G11106" t="s">
        <v>42</v>
      </c>
      <c r="H11106" t="s">
        <v>57</v>
      </c>
      <c r="I11106" t="s">
        <v>24</v>
      </c>
      <c r="J11106" t="s">
        <v>25</v>
      </c>
      <c r="K11106" t="s">
        <v>37</v>
      </c>
      <c r="L11106">
        <v>92.14</v>
      </c>
      <c r="M11106">
        <v>1.1100000000000001</v>
      </c>
      <c r="N11106" t="s">
        <v>27</v>
      </c>
      <c r="O11106" t="s">
        <v>28</v>
      </c>
      <c r="P11106">
        <v>23</v>
      </c>
      <c r="Q11106" t="s">
        <v>29</v>
      </c>
    </row>
    <row r="11107" spans="1:17" x14ac:dyDescent="0.3">
      <c r="A11107" t="s">
        <v>11831</v>
      </c>
      <c r="B11107" s="1">
        <v>45775</v>
      </c>
      <c r="C11107" t="s">
        <v>814</v>
      </c>
      <c r="D11107" t="s">
        <v>124</v>
      </c>
      <c r="E11107" t="s">
        <v>41</v>
      </c>
      <c r="F11107" t="s">
        <v>34</v>
      </c>
      <c r="G11107" t="s">
        <v>84</v>
      </c>
      <c r="H11107" t="s">
        <v>50</v>
      </c>
      <c r="I11107" t="s">
        <v>51</v>
      </c>
      <c r="J11107" t="s">
        <v>36</v>
      </c>
      <c r="K11107" t="s">
        <v>37</v>
      </c>
      <c r="L11107">
        <v>20.010000000000002</v>
      </c>
      <c r="M11107">
        <v>0.12</v>
      </c>
      <c r="N11107" t="s">
        <v>27</v>
      </c>
      <c r="O11107" t="s">
        <v>28</v>
      </c>
      <c r="P11107">
        <v>41</v>
      </c>
      <c r="Q11107" t="s">
        <v>46</v>
      </c>
    </row>
    <row r="11108" spans="1:17" x14ac:dyDescent="0.3">
      <c r="A11108" t="s">
        <v>11832</v>
      </c>
      <c r="B11108" s="1">
        <v>45754</v>
      </c>
      <c r="C11108" t="s">
        <v>323</v>
      </c>
      <c r="D11108" t="s">
        <v>89</v>
      </c>
      <c r="E11108" t="s">
        <v>55</v>
      </c>
      <c r="F11108" t="s">
        <v>56</v>
      </c>
      <c r="G11108" t="s">
        <v>22</v>
      </c>
      <c r="H11108" t="s">
        <v>23</v>
      </c>
      <c r="I11108" t="s">
        <v>119</v>
      </c>
      <c r="J11108" t="s">
        <v>25</v>
      </c>
      <c r="K11108" t="s">
        <v>37</v>
      </c>
      <c r="L11108">
        <v>63.81</v>
      </c>
      <c r="M11108">
        <v>0.77</v>
      </c>
      <c r="N11108" t="s">
        <v>27</v>
      </c>
      <c r="O11108" t="s">
        <v>28</v>
      </c>
      <c r="P11108">
        <v>12</v>
      </c>
      <c r="Q11108" t="s">
        <v>29</v>
      </c>
    </row>
    <row r="11109" spans="1:17" x14ac:dyDescent="0.3">
      <c r="A11109" t="s">
        <v>11833</v>
      </c>
      <c r="B11109" s="1">
        <v>45784</v>
      </c>
      <c r="C11109" t="s">
        <v>1571</v>
      </c>
      <c r="D11109" t="s">
        <v>94</v>
      </c>
      <c r="E11109" t="s">
        <v>66</v>
      </c>
      <c r="F11109" t="s">
        <v>34</v>
      </c>
      <c r="G11109" t="s">
        <v>22</v>
      </c>
      <c r="H11109" t="s">
        <v>23</v>
      </c>
      <c r="I11109" t="s">
        <v>119</v>
      </c>
      <c r="J11109" t="s">
        <v>25</v>
      </c>
      <c r="K11109" t="s">
        <v>45</v>
      </c>
      <c r="L11109">
        <v>173.81</v>
      </c>
      <c r="M11109">
        <v>2.09</v>
      </c>
      <c r="N11109" t="s">
        <v>27</v>
      </c>
      <c r="O11109" t="s">
        <v>28</v>
      </c>
      <c r="P11109">
        <v>7</v>
      </c>
      <c r="Q11109" t="s">
        <v>29</v>
      </c>
    </row>
    <row r="11110" spans="1:17" x14ac:dyDescent="0.3">
      <c r="A11110" t="s">
        <v>11834</v>
      </c>
      <c r="B11110" s="1">
        <v>45837</v>
      </c>
      <c r="C11110" t="s">
        <v>2283</v>
      </c>
      <c r="D11110" t="s">
        <v>203</v>
      </c>
      <c r="E11110" t="s">
        <v>33</v>
      </c>
      <c r="F11110" t="s">
        <v>34</v>
      </c>
      <c r="G11110" t="s">
        <v>22</v>
      </c>
      <c r="H11110" t="s">
        <v>23</v>
      </c>
      <c r="I11110" t="s">
        <v>24</v>
      </c>
      <c r="J11110" t="s">
        <v>25</v>
      </c>
      <c r="K11110" t="s">
        <v>44</v>
      </c>
      <c r="L11110">
        <v>145.44999999999999</v>
      </c>
      <c r="M11110">
        <v>1.75</v>
      </c>
      <c r="N11110" t="s">
        <v>27</v>
      </c>
      <c r="O11110" t="s">
        <v>28</v>
      </c>
      <c r="P11110">
        <v>9</v>
      </c>
      <c r="Q11110" t="s">
        <v>29</v>
      </c>
    </row>
    <row r="11111" spans="1:17" x14ac:dyDescent="0.3">
      <c r="A11111" t="s">
        <v>11835</v>
      </c>
      <c r="B11111" s="1">
        <v>45756</v>
      </c>
      <c r="C11111" t="s">
        <v>1208</v>
      </c>
      <c r="D11111" t="s">
        <v>54</v>
      </c>
      <c r="E11111" t="s">
        <v>33</v>
      </c>
      <c r="F11111" t="s">
        <v>34</v>
      </c>
      <c r="G11111" t="s">
        <v>84</v>
      </c>
      <c r="H11111" t="s">
        <v>35</v>
      </c>
      <c r="I11111" t="s">
        <v>24</v>
      </c>
      <c r="J11111" t="s">
        <v>61</v>
      </c>
      <c r="K11111" t="s">
        <v>45</v>
      </c>
      <c r="L11111">
        <v>182.58</v>
      </c>
      <c r="M11111">
        <v>4.0199999999999996</v>
      </c>
      <c r="N11111" t="s">
        <v>27</v>
      </c>
      <c r="O11111" t="s">
        <v>28</v>
      </c>
      <c r="P11111">
        <v>37</v>
      </c>
      <c r="Q11111" t="s">
        <v>29</v>
      </c>
    </row>
    <row r="11112" spans="1:17" x14ac:dyDescent="0.3">
      <c r="A11112" t="s">
        <v>11836</v>
      </c>
      <c r="B11112" s="1">
        <v>45729</v>
      </c>
      <c r="C11112" t="s">
        <v>1578</v>
      </c>
      <c r="D11112" t="s">
        <v>94</v>
      </c>
      <c r="E11112" t="s">
        <v>41</v>
      </c>
      <c r="F11112" t="s">
        <v>34</v>
      </c>
      <c r="G11112" t="s">
        <v>22</v>
      </c>
      <c r="H11112" t="s">
        <v>23</v>
      </c>
      <c r="I11112" t="s">
        <v>24</v>
      </c>
      <c r="J11112" t="s">
        <v>61</v>
      </c>
      <c r="K11112" t="s">
        <v>62</v>
      </c>
      <c r="L11112">
        <v>56.42</v>
      </c>
      <c r="M11112">
        <v>1.24</v>
      </c>
      <c r="N11112" t="s">
        <v>27</v>
      </c>
      <c r="O11112" t="s">
        <v>28</v>
      </c>
      <c r="P11112">
        <v>7</v>
      </c>
      <c r="Q11112" t="s">
        <v>29</v>
      </c>
    </row>
    <row r="11113" spans="1:17" x14ac:dyDescent="0.3">
      <c r="A11113" t="s">
        <v>11837</v>
      </c>
      <c r="B11113" s="1">
        <v>45751</v>
      </c>
      <c r="C11113" t="s">
        <v>300</v>
      </c>
      <c r="D11113" t="s">
        <v>75</v>
      </c>
      <c r="E11113" t="s">
        <v>66</v>
      </c>
      <c r="F11113" t="s">
        <v>34</v>
      </c>
      <c r="G11113" t="s">
        <v>22</v>
      </c>
      <c r="H11113" t="s">
        <v>99</v>
      </c>
      <c r="I11113" t="s">
        <v>44</v>
      </c>
      <c r="J11113" t="s">
        <v>25</v>
      </c>
      <c r="K11113" t="s">
        <v>62</v>
      </c>
      <c r="L11113">
        <v>89.25</v>
      </c>
      <c r="M11113">
        <v>1.07</v>
      </c>
      <c r="N11113" t="s">
        <v>27</v>
      </c>
      <c r="O11113" t="s">
        <v>28</v>
      </c>
      <c r="P11113">
        <v>17</v>
      </c>
      <c r="Q11113" t="s">
        <v>29</v>
      </c>
    </row>
    <row r="11114" spans="1:17" x14ac:dyDescent="0.3">
      <c r="A11114" t="s">
        <v>11838</v>
      </c>
      <c r="B11114" s="1">
        <v>45763</v>
      </c>
      <c r="C11114" t="s">
        <v>2624</v>
      </c>
      <c r="D11114" t="s">
        <v>106</v>
      </c>
      <c r="E11114" t="s">
        <v>33</v>
      </c>
      <c r="F11114" t="s">
        <v>34</v>
      </c>
      <c r="G11114" t="s">
        <v>42</v>
      </c>
      <c r="H11114" t="s">
        <v>35</v>
      </c>
      <c r="I11114" t="s">
        <v>119</v>
      </c>
      <c r="J11114" t="s">
        <v>61</v>
      </c>
      <c r="K11114" t="s">
        <v>26</v>
      </c>
      <c r="L11114">
        <v>119.26</v>
      </c>
      <c r="M11114">
        <v>2.62</v>
      </c>
      <c r="N11114" t="s">
        <v>27</v>
      </c>
      <c r="O11114" t="s">
        <v>28</v>
      </c>
      <c r="P11114">
        <v>23</v>
      </c>
      <c r="Q11114" t="s">
        <v>29</v>
      </c>
    </row>
    <row r="11115" spans="1:17" x14ac:dyDescent="0.3">
      <c r="A11115" t="s">
        <v>11839</v>
      </c>
      <c r="B11115" s="1">
        <v>45837</v>
      </c>
      <c r="C11115" t="s">
        <v>883</v>
      </c>
      <c r="D11115" t="s">
        <v>124</v>
      </c>
      <c r="E11115" t="s">
        <v>33</v>
      </c>
      <c r="F11115" t="s">
        <v>21</v>
      </c>
      <c r="G11115" t="s">
        <v>22</v>
      </c>
      <c r="H11115" t="s">
        <v>79</v>
      </c>
      <c r="I11115" t="s">
        <v>24</v>
      </c>
      <c r="J11115" t="s">
        <v>25</v>
      </c>
      <c r="K11115" t="s">
        <v>45</v>
      </c>
      <c r="L11115">
        <v>57.47</v>
      </c>
      <c r="M11115">
        <v>0.69</v>
      </c>
      <c r="N11115" t="s">
        <v>27</v>
      </c>
      <c r="O11115" t="s">
        <v>28</v>
      </c>
      <c r="P11115">
        <v>2</v>
      </c>
      <c r="Q11115" t="s">
        <v>29</v>
      </c>
    </row>
    <row r="11116" spans="1:17" x14ac:dyDescent="0.3">
      <c r="A11116" t="s">
        <v>11840</v>
      </c>
      <c r="B11116" s="1">
        <v>45732</v>
      </c>
      <c r="C11116" t="s">
        <v>911</v>
      </c>
      <c r="D11116" t="s">
        <v>203</v>
      </c>
      <c r="E11116" t="s">
        <v>41</v>
      </c>
      <c r="F11116" t="s">
        <v>34</v>
      </c>
      <c r="G11116" t="s">
        <v>84</v>
      </c>
      <c r="H11116" t="s">
        <v>50</v>
      </c>
      <c r="I11116" t="s">
        <v>24</v>
      </c>
      <c r="J11116" t="s">
        <v>25</v>
      </c>
      <c r="K11116" t="s">
        <v>45</v>
      </c>
      <c r="L11116">
        <v>23.47</v>
      </c>
      <c r="M11116">
        <v>0.28000000000000003</v>
      </c>
      <c r="N11116" t="s">
        <v>27</v>
      </c>
      <c r="O11116" t="s">
        <v>28</v>
      </c>
      <c r="P11116">
        <v>38</v>
      </c>
      <c r="Q11116" t="s">
        <v>29</v>
      </c>
    </row>
    <row r="11117" spans="1:17" x14ac:dyDescent="0.3">
      <c r="A11117" t="s">
        <v>11841</v>
      </c>
      <c r="B11117" s="1">
        <v>45780</v>
      </c>
      <c r="C11117" t="s">
        <v>909</v>
      </c>
      <c r="D11117" t="s">
        <v>118</v>
      </c>
      <c r="E11117" t="s">
        <v>41</v>
      </c>
      <c r="F11117" t="s">
        <v>56</v>
      </c>
      <c r="G11117" t="s">
        <v>22</v>
      </c>
      <c r="H11117" t="s">
        <v>23</v>
      </c>
      <c r="I11117" t="s">
        <v>24</v>
      </c>
      <c r="J11117" t="s">
        <v>36</v>
      </c>
      <c r="K11117" t="s">
        <v>26</v>
      </c>
      <c r="L11117">
        <v>131.53</v>
      </c>
      <c r="M11117">
        <v>0.79</v>
      </c>
      <c r="N11117" t="s">
        <v>27</v>
      </c>
      <c r="O11117" t="s">
        <v>28</v>
      </c>
      <c r="P11117">
        <v>15</v>
      </c>
      <c r="Q11117" t="s">
        <v>29</v>
      </c>
    </row>
    <row r="11118" spans="1:17" x14ac:dyDescent="0.3">
      <c r="A11118" t="s">
        <v>11842</v>
      </c>
      <c r="B11118" s="1">
        <v>45685</v>
      </c>
      <c r="C11118" t="s">
        <v>2952</v>
      </c>
      <c r="D11118" t="s">
        <v>32</v>
      </c>
      <c r="E11118" t="s">
        <v>41</v>
      </c>
      <c r="F11118" t="s">
        <v>34</v>
      </c>
      <c r="G11118" t="s">
        <v>42</v>
      </c>
      <c r="H11118" t="s">
        <v>23</v>
      </c>
      <c r="I11118" t="s">
        <v>24</v>
      </c>
      <c r="J11118" t="s">
        <v>25</v>
      </c>
      <c r="K11118" t="s">
        <v>62</v>
      </c>
      <c r="L11118">
        <v>91.05</v>
      </c>
      <c r="M11118">
        <v>1.0900000000000001</v>
      </c>
      <c r="N11118" t="s">
        <v>27</v>
      </c>
      <c r="O11118" t="s">
        <v>28</v>
      </c>
      <c r="P11118">
        <v>16</v>
      </c>
      <c r="Q11118" t="s">
        <v>29</v>
      </c>
    </row>
    <row r="11119" spans="1:17" x14ac:dyDescent="0.3">
      <c r="A11119" t="s">
        <v>11843</v>
      </c>
      <c r="B11119" s="1">
        <v>45762</v>
      </c>
      <c r="C11119" t="s">
        <v>947</v>
      </c>
      <c r="D11119" t="s">
        <v>102</v>
      </c>
      <c r="E11119" t="s">
        <v>41</v>
      </c>
      <c r="F11119" t="s">
        <v>34</v>
      </c>
      <c r="G11119" t="s">
        <v>22</v>
      </c>
      <c r="H11119" t="s">
        <v>57</v>
      </c>
      <c r="I11119" t="s">
        <v>44</v>
      </c>
      <c r="J11119" t="s">
        <v>61</v>
      </c>
      <c r="K11119" t="s">
        <v>37</v>
      </c>
      <c r="L11119">
        <v>96.37</v>
      </c>
      <c r="M11119">
        <v>2.12</v>
      </c>
      <c r="N11119" t="s">
        <v>27</v>
      </c>
      <c r="O11119" t="s">
        <v>28</v>
      </c>
      <c r="P11119">
        <v>13</v>
      </c>
      <c r="Q11119" t="s">
        <v>29</v>
      </c>
    </row>
    <row r="11120" spans="1:17" x14ac:dyDescent="0.3">
      <c r="A11120" t="s">
        <v>11844</v>
      </c>
      <c r="B11120" s="1">
        <v>45690</v>
      </c>
      <c r="C11120" t="s">
        <v>817</v>
      </c>
      <c r="D11120" t="s">
        <v>118</v>
      </c>
      <c r="E11120" t="s">
        <v>41</v>
      </c>
      <c r="F11120" t="s">
        <v>56</v>
      </c>
      <c r="G11120" t="s">
        <v>42</v>
      </c>
      <c r="H11120" t="s">
        <v>76</v>
      </c>
      <c r="I11120" t="s">
        <v>51</v>
      </c>
      <c r="J11120" t="s">
        <v>61</v>
      </c>
      <c r="K11120" t="s">
        <v>26</v>
      </c>
      <c r="L11120">
        <v>257.14999999999998</v>
      </c>
      <c r="M11120">
        <v>5.66</v>
      </c>
      <c r="N11120" t="s">
        <v>27</v>
      </c>
      <c r="O11120" t="s">
        <v>28</v>
      </c>
      <c r="P11120">
        <v>42</v>
      </c>
      <c r="Q11120" t="s">
        <v>46</v>
      </c>
    </row>
    <row r="11121" spans="1:17" x14ac:dyDescent="0.3">
      <c r="A11121" t="s">
        <v>11845</v>
      </c>
      <c r="B11121" s="1">
        <v>45790</v>
      </c>
      <c r="C11121" t="s">
        <v>1208</v>
      </c>
      <c r="D11121" t="s">
        <v>54</v>
      </c>
      <c r="E11121" t="s">
        <v>33</v>
      </c>
      <c r="F11121" t="s">
        <v>34</v>
      </c>
      <c r="G11121" t="s">
        <v>84</v>
      </c>
      <c r="H11121" t="s">
        <v>35</v>
      </c>
      <c r="I11121" t="s">
        <v>24</v>
      </c>
      <c r="J11121" t="s">
        <v>25</v>
      </c>
      <c r="K11121" t="s">
        <v>37</v>
      </c>
      <c r="L11121">
        <v>480.79</v>
      </c>
      <c r="M11121">
        <v>5.77</v>
      </c>
      <c r="N11121" t="s">
        <v>27</v>
      </c>
      <c r="O11121" t="s">
        <v>28</v>
      </c>
      <c r="P11121">
        <v>41</v>
      </c>
      <c r="Q11121" t="s">
        <v>46</v>
      </c>
    </row>
    <row r="11122" spans="1:17" x14ac:dyDescent="0.3">
      <c r="A11122" t="s">
        <v>11846</v>
      </c>
      <c r="B11122" s="1">
        <v>45730</v>
      </c>
      <c r="C11122" t="s">
        <v>1998</v>
      </c>
      <c r="D11122" t="s">
        <v>124</v>
      </c>
      <c r="E11122" t="s">
        <v>66</v>
      </c>
      <c r="F11122" t="s">
        <v>34</v>
      </c>
      <c r="G11122" t="s">
        <v>22</v>
      </c>
      <c r="H11122" t="s">
        <v>103</v>
      </c>
      <c r="I11122" t="s">
        <v>24</v>
      </c>
      <c r="J11122" t="s">
        <v>25</v>
      </c>
      <c r="K11122" t="s">
        <v>45</v>
      </c>
      <c r="L11122">
        <v>18.760000000000002</v>
      </c>
      <c r="M11122">
        <v>0.23</v>
      </c>
      <c r="N11122" t="s">
        <v>27</v>
      </c>
      <c r="O11122" t="s">
        <v>28</v>
      </c>
      <c r="P11122">
        <v>6</v>
      </c>
      <c r="Q11122" t="s">
        <v>29</v>
      </c>
    </row>
    <row r="11123" spans="1:17" x14ac:dyDescent="0.3">
      <c r="A11123" t="s">
        <v>11847</v>
      </c>
      <c r="B11123" s="1">
        <v>45810</v>
      </c>
      <c r="C11123" t="s">
        <v>703</v>
      </c>
      <c r="D11123" t="s">
        <v>124</v>
      </c>
      <c r="E11123" t="s">
        <v>55</v>
      </c>
      <c r="F11123" t="s">
        <v>34</v>
      </c>
      <c r="G11123" t="s">
        <v>42</v>
      </c>
      <c r="H11123" t="s">
        <v>60</v>
      </c>
      <c r="I11123" t="s">
        <v>24</v>
      </c>
      <c r="J11123" t="s">
        <v>25</v>
      </c>
      <c r="K11123" t="s">
        <v>45</v>
      </c>
      <c r="L11123">
        <v>113.9</v>
      </c>
      <c r="M11123">
        <v>1.37</v>
      </c>
      <c r="N11123" t="s">
        <v>27</v>
      </c>
      <c r="O11123" t="s">
        <v>28</v>
      </c>
      <c r="P11123">
        <v>19</v>
      </c>
      <c r="Q11123" t="s">
        <v>29</v>
      </c>
    </row>
    <row r="11124" spans="1:17" x14ac:dyDescent="0.3">
      <c r="A11124" t="s">
        <v>11848</v>
      </c>
      <c r="B11124" s="1">
        <v>45696</v>
      </c>
      <c r="C11124" t="s">
        <v>138</v>
      </c>
      <c r="D11124" t="s">
        <v>102</v>
      </c>
      <c r="E11124" t="s">
        <v>41</v>
      </c>
      <c r="F11124" t="s">
        <v>34</v>
      </c>
      <c r="G11124" t="s">
        <v>22</v>
      </c>
      <c r="H11124" t="s">
        <v>50</v>
      </c>
      <c r="I11124" t="s">
        <v>44</v>
      </c>
      <c r="J11124" t="s">
        <v>25</v>
      </c>
      <c r="K11124" t="s">
        <v>45</v>
      </c>
      <c r="L11124">
        <v>71.11</v>
      </c>
      <c r="M11124">
        <v>0.85</v>
      </c>
      <c r="N11124" t="s">
        <v>27</v>
      </c>
      <c r="O11124" t="s">
        <v>28</v>
      </c>
      <c r="P11124">
        <v>17</v>
      </c>
      <c r="Q11124" t="s">
        <v>29</v>
      </c>
    </row>
    <row r="11125" spans="1:17" x14ac:dyDescent="0.3">
      <c r="A11125" t="s">
        <v>11849</v>
      </c>
      <c r="B11125" s="1">
        <v>45735</v>
      </c>
      <c r="C11125" t="s">
        <v>541</v>
      </c>
      <c r="D11125" t="s">
        <v>102</v>
      </c>
      <c r="E11125" t="s">
        <v>33</v>
      </c>
      <c r="F11125" t="s">
        <v>34</v>
      </c>
      <c r="G11125" t="s">
        <v>22</v>
      </c>
      <c r="H11125" t="s">
        <v>76</v>
      </c>
      <c r="I11125" t="s">
        <v>24</v>
      </c>
      <c r="J11125" t="s">
        <v>61</v>
      </c>
      <c r="K11125" t="s">
        <v>45</v>
      </c>
      <c r="L11125">
        <v>203.72</v>
      </c>
      <c r="M11125">
        <v>4.4800000000000004</v>
      </c>
      <c r="N11125" t="s">
        <v>27</v>
      </c>
      <c r="O11125" t="s">
        <v>28</v>
      </c>
      <c r="P11125">
        <v>28</v>
      </c>
      <c r="Q11125" t="s">
        <v>29</v>
      </c>
    </row>
    <row r="11126" spans="1:17" x14ac:dyDescent="0.3">
      <c r="A11126" t="s">
        <v>11850</v>
      </c>
      <c r="B11126" s="1">
        <v>45680</v>
      </c>
      <c r="C11126" t="s">
        <v>481</v>
      </c>
      <c r="D11126" t="s">
        <v>160</v>
      </c>
      <c r="E11126" t="s">
        <v>41</v>
      </c>
      <c r="F11126" t="s">
        <v>34</v>
      </c>
      <c r="G11126" t="s">
        <v>22</v>
      </c>
      <c r="H11126" t="s">
        <v>76</v>
      </c>
      <c r="I11126" t="s">
        <v>51</v>
      </c>
      <c r="J11126" t="s">
        <v>36</v>
      </c>
      <c r="K11126" t="s">
        <v>45</v>
      </c>
      <c r="L11126">
        <v>120.94</v>
      </c>
      <c r="M11126">
        <v>0.73</v>
      </c>
      <c r="N11126" t="s">
        <v>27</v>
      </c>
      <c r="O11126" t="s">
        <v>28</v>
      </c>
      <c r="P11126">
        <v>23</v>
      </c>
      <c r="Q11126" t="s">
        <v>29</v>
      </c>
    </row>
    <row r="11127" spans="1:17" x14ac:dyDescent="0.3">
      <c r="A11127" t="s">
        <v>11851</v>
      </c>
      <c r="B11127" s="1">
        <v>45803</v>
      </c>
      <c r="C11127" t="s">
        <v>290</v>
      </c>
      <c r="D11127" t="s">
        <v>106</v>
      </c>
      <c r="E11127" t="s">
        <v>20</v>
      </c>
      <c r="F11127" t="s">
        <v>56</v>
      </c>
      <c r="G11127" t="s">
        <v>22</v>
      </c>
      <c r="H11127" t="s">
        <v>23</v>
      </c>
      <c r="I11127" t="s">
        <v>51</v>
      </c>
      <c r="J11127" t="s">
        <v>61</v>
      </c>
      <c r="K11127" t="s">
        <v>44</v>
      </c>
      <c r="L11127">
        <v>114.62</v>
      </c>
      <c r="M11127">
        <v>2.52</v>
      </c>
      <c r="N11127" t="s">
        <v>27</v>
      </c>
      <c r="O11127" t="s">
        <v>28</v>
      </c>
      <c r="P11127">
        <v>2</v>
      </c>
      <c r="Q11127" t="s">
        <v>29</v>
      </c>
    </row>
    <row r="11128" spans="1:17" x14ac:dyDescent="0.3">
      <c r="A11128" t="s">
        <v>11852</v>
      </c>
      <c r="B11128" s="1">
        <v>45701</v>
      </c>
      <c r="C11128" t="s">
        <v>2020</v>
      </c>
      <c r="D11128" t="s">
        <v>75</v>
      </c>
      <c r="E11128" t="s">
        <v>55</v>
      </c>
      <c r="F11128" t="s">
        <v>56</v>
      </c>
      <c r="G11128" t="s">
        <v>22</v>
      </c>
      <c r="H11128" t="s">
        <v>103</v>
      </c>
      <c r="I11128" t="s">
        <v>24</v>
      </c>
      <c r="J11128" t="s">
        <v>61</v>
      </c>
      <c r="K11128" t="s">
        <v>45</v>
      </c>
      <c r="L11128">
        <v>54.36</v>
      </c>
      <c r="M11128">
        <v>1.2</v>
      </c>
      <c r="N11128" t="s">
        <v>27</v>
      </c>
      <c r="O11128" t="s">
        <v>28</v>
      </c>
      <c r="P11128">
        <v>14</v>
      </c>
      <c r="Q11128" t="s">
        <v>29</v>
      </c>
    </row>
    <row r="11129" spans="1:17" x14ac:dyDescent="0.3">
      <c r="A11129" t="s">
        <v>11853</v>
      </c>
      <c r="B11129" s="1">
        <v>45713</v>
      </c>
      <c r="C11129" t="s">
        <v>176</v>
      </c>
      <c r="D11129" t="s">
        <v>49</v>
      </c>
      <c r="E11129" t="s">
        <v>20</v>
      </c>
      <c r="F11129" t="s">
        <v>34</v>
      </c>
      <c r="G11129" t="s">
        <v>42</v>
      </c>
      <c r="H11129" t="s">
        <v>60</v>
      </c>
      <c r="I11129" t="s">
        <v>24</v>
      </c>
      <c r="J11129" t="s">
        <v>111</v>
      </c>
      <c r="K11129" t="s">
        <v>45</v>
      </c>
      <c r="L11129">
        <v>11.8</v>
      </c>
      <c r="M11129">
        <v>0.05</v>
      </c>
      <c r="N11129" t="s">
        <v>27</v>
      </c>
      <c r="O11129" t="s">
        <v>28</v>
      </c>
      <c r="P11129">
        <v>28</v>
      </c>
      <c r="Q11129" t="s">
        <v>29</v>
      </c>
    </row>
    <row r="11130" spans="1:17" x14ac:dyDescent="0.3">
      <c r="A11130" t="s">
        <v>11854</v>
      </c>
      <c r="B11130" s="1">
        <v>45778</v>
      </c>
      <c r="C11130" t="s">
        <v>650</v>
      </c>
      <c r="D11130" t="s">
        <v>106</v>
      </c>
      <c r="E11130" t="s">
        <v>20</v>
      </c>
      <c r="F11130" t="s">
        <v>56</v>
      </c>
      <c r="G11130" t="s">
        <v>22</v>
      </c>
      <c r="H11130" t="s">
        <v>57</v>
      </c>
      <c r="I11130" t="s">
        <v>24</v>
      </c>
      <c r="J11130" t="s">
        <v>25</v>
      </c>
      <c r="K11130" t="s">
        <v>62</v>
      </c>
      <c r="L11130">
        <v>54.64</v>
      </c>
      <c r="M11130">
        <v>0.66</v>
      </c>
      <c r="N11130" t="s">
        <v>27</v>
      </c>
      <c r="O11130" t="s">
        <v>28</v>
      </c>
      <c r="P11130">
        <v>10</v>
      </c>
      <c r="Q11130" t="s">
        <v>29</v>
      </c>
    </row>
    <row r="11131" spans="1:17" x14ac:dyDescent="0.3">
      <c r="A11131" t="s">
        <v>11855</v>
      </c>
      <c r="B11131" s="1">
        <v>45799</v>
      </c>
      <c r="C11131" t="s">
        <v>524</v>
      </c>
      <c r="D11131" t="s">
        <v>94</v>
      </c>
      <c r="E11131" t="s">
        <v>66</v>
      </c>
      <c r="F11131" t="s">
        <v>34</v>
      </c>
      <c r="G11131" t="s">
        <v>22</v>
      </c>
      <c r="H11131" t="s">
        <v>103</v>
      </c>
      <c r="I11131" t="s">
        <v>24</v>
      </c>
      <c r="J11131" t="s">
        <v>61</v>
      </c>
      <c r="K11131" t="s">
        <v>26</v>
      </c>
      <c r="L11131">
        <v>68.430000000000007</v>
      </c>
      <c r="M11131">
        <v>0</v>
      </c>
      <c r="N11131" t="s">
        <v>69</v>
      </c>
      <c r="O11131" t="s">
        <v>593</v>
      </c>
      <c r="P11131">
        <v>29</v>
      </c>
      <c r="Q11131" t="s">
        <v>29</v>
      </c>
    </row>
    <row r="11132" spans="1:17" x14ac:dyDescent="0.3">
      <c r="A11132" t="s">
        <v>11856</v>
      </c>
      <c r="B11132" s="1">
        <v>45765</v>
      </c>
      <c r="C11132" t="s">
        <v>344</v>
      </c>
      <c r="D11132" t="s">
        <v>49</v>
      </c>
      <c r="E11132" t="s">
        <v>41</v>
      </c>
      <c r="F11132" t="s">
        <v>34</v>
      </c>
      <c r="G11132" t="s">
        <v>42</v>
      </c>
      <c r="H11132" t="s">
        <v>79</v>
      </c>
      <c r="I11132" t="s">
        <v>44</v>
      </c>
      <c r="J11132" t="s">
        <v>36</v>
      </c>
      <c r="K11132" t="s">
        <v>45</v>
      </c>
      <c r="L11132">
        <v>45.99</v>
      </c>
      <c r="M11132">
        <v>0.28000000000000003</v>
      </c>
      <c r="N11132" t="s">
        <v>27</v>
      </c>
      <c r="O11132" t="s">
        <v>28</v>
      </c>
      <c r="P11132">
        <v>38</v>
      </c>
      <c r="Q11132" t="s">
        <v>29</v>
      </c>
    </row>
    <row r="11133" spans="1:17" x14ac:dyDescent="0.3">
      <c r="A11133" t="s">
        <v>11857</v>
      </c>
      <c r="B11133" s="1">
        <v>45694</v>
      </c>
      <c r="C11133" t="s">
        <v>1502</v>
      </c>
      <c r="D11133" t="s">
        <v>32</v>
      </c>
      <c r="E11133" t="s">
        <v>33</v>
      </c>
      <c r="F11133" t="s">
        <v>34</v>
      </c>
      <c r="G11133" t="s">
        <v>84</v>
      </c>
      <c r="H11133" t="s">
        <v>57</v>
      </c>
      <c r="I11133" t="s">
        <v>44</v>
      </c>
      <c r="J11133" t="s">
        <v>111</v>
      </c>
      <c r="K11133" t="s">
        <v>45</v>
      </c>
      <c r="L11133">
        <v>132.55000000000001</v>
      </c>
      <c r="M11133">
        <v>0.53</v>
      </c>
      <c r="N11133" t="s">
        <v>27</v>
      </c>
      <c r="O11133" t="s">
        <v>28</v>
      </c>
      <c r="P11133">
        <v>56</v>
      </c>
      <c r="Q11133" t="s">
        <v>46</v>
      </c>
    </row>
    <row r="11134" spans="1:17" x14ac:dyDescent="0.3">
      <c r="A11134" t="s">
        <v>11858</v>
      </c>
      <c r="B11134" s="1">
        <v>45797</v>
      </c>
      <c r="C11134" t="s">
        <v>2181</v>
      </c>
      <c r="D11134" t="s">
        <v>19</v>
      </c>
      <c r="E11134" t="s">
        <v>66</v>
      </c>
      <c r="F11134" t="s">
        <v>34</v>
      </c>
      <c r="G11134" t="s">
        <v>22</v>
      </c>
      <c r="H11134" t="s">
        <v>99</v>
      </c>
      <c r="I11134" t="s">
        <v>119</v>
      </c>
      <c r="J11134" t="s">
        <v>25</v>
      </c>
      <c r="K11134" t="s">
        <v>44</v>
      </c>
      <c r="L11134">
        <v>46.52</v>
      </c>
      <c r="M11134">
        <v>0.56000000000000005</v>
      </c>
      <c r="N11134" t="s">
        <v>27</v>
      </c>
      <c r="O11134" t="s">
        <v>28</v>
      </c>
      <c r="P11134">
        <v>9</v>
      </c>
      <c r="Q11134" t="s">
        <v>29</v>
      </c>
    </row>
    <row r="11135" spans="1:17" x14ac:dyDescent="0.3">
      <c r="A11135" t="s">
        <v>11859</v>
      </c>
      <c r="B11135" s="1">
        <v>45809</v>
      </c>
      <c r="C11135" t="s">
        <v>1081</v>
      </c>
      <c r="D11135" t="s">
        <v>94</v>
      </c>
      <c r="E11135" t="s">
        <v>66</v>
      </c>
      <c r="F11135" t="s">
        <v>34</v>
      </c>
      <c r="G11135" t="s">
        <v>22</v>
      </c>
      <c r="H11135" t="s">
        <v>23</v>
      </c>
      <c r="I11135" t="s">
        <v>24</v>
      </c>
      <c r="J11135" t="s">
        <v>25</v>
      </c>
      <c r="K11135" t="s">
        <v>45</v>
      </c>
      <c r="L11135">
        <v>71.3</v>
      </c>
      <c r="M11135">
        <v>0.86</v>
      </c>
      <c r="N11135" t="s">
        <v>27</v>
      </c>
      <c r="O11135" t="s">
        <v>28</v>
      </c>
      <c r="P11135">
        <v>0</v>
      </c>
      <c r="Q11135" t="s">
        <v>29</v>
      </c>
    </row>
    <row r="11136" spans="1:17" x14ac:dyDescent="0.3">
      <c r="A11136" t="s">
        <v>11860</v>
      </c>
      <c r="B11136" s="1">
        <v>45746</v>
      </c>
      <c r="C11136" t="s">
        <v>1134</v>
      </c>
      <c r="D11136" t="s">
        <v>19</v>
      </c>
      <c r="E11136" t="s">
        <v>20</v>
      </c>
      <c r="F11136" t="s">
        <v>34</v>
      </c>
      <c r="G11136" t="s">
        <v>84</v>
      </c>
      <c r="H11136" t="s">
        <v>35</v>
      </c>
      <c r="I11136" t="s">
        <v>44</v>
      </c>
      <c r="J11136" t="s">
        <v>25</v>
      </c>
      <c r="K11136" t="s">
        <v>45</v>
      </c>
      <c r="L11136">
        <v>136.69</v>
      </c>
      <c r="M11136">
        <v>1.64</v>
      </c>
      <c r="N11136" t="s">
        <v>27</v>
      </c>
      <c r="O11136" t="s">
        <v>28</v>
      </c>
      <c r="P11136">
        <v>55</v>
      </c>
      <c r="Q11136" t="s">
        <v>46</v>
      </c>
    </row>
    <row r="11137" spans="1:17" x14ac:dyDescent="0.3">
      <c r="A11137" t="s">
        <v>11861</v>
      </c>
      <c r="B11137" s="1">
        <v>45661</v>
      </c>
      <c r="C11137" t="s">
        <v>2624</v>
      </c>
      <c r="D11137" t="s">
        <v>106</v>
      </c>
      <c r="E11137" t="s">
        <v>33</v>
      </c>
      <c r="F11137" t="s">
        <v>34</v>
      </c>
      <c r="G11137" t="s">
        <v>42</v>
      </c>
      <c r="H11137" t="s">
        <v>35</v>
      </c>
      <c r="I11137" t="s">
        <v>51</v>
      </c>
      <c r="J11137" t="s">
        <v>61</v>
      </c>
      <c r="K11137" t="s">
        <v>37</v>
      </c>
      <c r="L11137">
        <v>157.19</v>
      </c>
      <c r="M11137">
        <v>3.46</v>
      </c>
      <c r="N11137" t="s">
        <v>27</v>
      </c>
      <c r="O11137" t="s">
        <v>28</v>
      </c>
      <c r="P11137">
        <v>16</v>
      </c>
      <c r="Q11137" t="s">
        <v>29</v>
      </c>
    </row>
    <row r="11138" spans="1:17" x14ac:dyDescent="0.3">
      <c r="A11138" t="s">
        <v>11862</v>
      </c>
      <c r="B11138" s="1">
        <v>45660</v>
      </c>
      <c r="C11138" t="s">
        <v>1716</v>
      </c>
      <c r="D11138" t="s">
        <v>118</v>
      </c>
      <c r="E11138" t="s">
        <v>33</v>
      </c>
      <c r="F11138" t="s">
        <v>56</v>
      </c>
      <c r="G11138" t="s">
        <v>42</v>
      </c>
      <c r="H11138" t="s">
        <v>50</v>
      </c>
      <c r="I11138" t="s">
        <v>24</v>
      </c>
      <c r="J11138" t="s">
        <v>25</v>
      </c>
      <c r="K11138" t="s">
        <v>62</v>
      </c>
      <c r="L11138">
        <v>24.07</v>
      </c>
      <c r="M11138">
        <v>0.28999999999999998</v>
      </c>
      <c r="N11138" t="s">
        <v>27</v>
      </c>
      <c r="O11138" t="s">
        <v>28</v>
      </c>
      <c r="P11138">
        <v>17</v>
      </c>
      <c r="Q11138" t="s">
        <v>29</v>
      </c>
    </row>
    <row r="11139" spans="1:17" x14ac:dyDescent="0.3">
      <c r="A11139" t="s">
        <v>11863</v>
      </c>
      <c r="B11139" s="1">
        <v>45801</v>
      </c>
      <c r="C11139" t="s">
        <v>867</v>
      </c>
      <c r="D11139" t="s">
        <v>118</v>
      </c>
      <c r="E11139" t="s">
        <v>41</v>
      </c>
      <c r="F11139" t="s">
        <v>34</v>
      </c>
      <c r="G11139" t="s">
        <v>22</v>
      </c>
      <c r="H11139" t="s">
        <v>103</v>
      </c>
      <c r="I11139" t="s">
        <v>24</v>
      </c>
      <c r="J11139" t="s">
        <v>111</v>
      </c>
      <c r="K11139" t="s">
        <v>26</v>
      </c>
      <c r="L11139">
        <v>67.59</v>
      </c>
      <c r="M11139">
        <v>0.27</v>
      </c>
      <c r="N11139" t="s">
        <v>27</v>
      </c>
      <c r="O11139" t="s">
        <v>28</v>
      </c>
      <c r="P11139">
        <v>0</v>
      </c>
      <c r="Q11139" t="s">
        <v>29</v>
      </c>
    </row>
    <row r="11140" spans="1:17" x14ac:dyDescent="0.3">
      <c r="A11140" t="s">
        <v>11864</v>
      </c>
      <c r="B11140" s="1">
        <v>45778</v>
      </c>
      <c r="C11140" t="s">
        <v>1271</v>
      </c>
      <c r="D11140" t="s">
        <v>49</v>
      </c>
      <c r="E11140" t="s">
        <v>33</v>
      </c>
      <c r="F11140" t="s">
        <v>34</v>
      </c>
      <c r="G11140" t="s">
        <v>22</v>
      </c>
      <c r="H11140" t="s">
        <v>99</v>
      </c>
      <c r="I11140" t="s">
        <v>119</v>
      </c>
      <c r="J11140" t="s">
        <v>61</v>
      </c>
      <c r="K11140" t="s">
        <v>62</v>
      </c>
      <c r="L11140">
        <v>88.1</v>
      </c>
      <c r="M11140">
        <v>1.94</v>
      </c>
      <c r="N11140" t="s">
        <v>27</v>
      </c>
      <c r="O11140" t="s">
        <v>28</v>
      </c>
      <c r="P11140">
        <v>6</v>
      </c>
      <c r="Q11140" t="s">
        <v>29</v>
      </c>
    </row>
    <row r="11141" spans="1:17" x14ac:dyDescent="0.3">
      <c r="A11141" t="s">
        <v>11865</v>
      </c>
      <c r="B11141" s="1">
        <v>45726</v>
      </c>
      <c r="C11141" t="s">
        <v>869</v>
      </c>
      <c r="D11141" t="s">
        <v>160</v>
      </c>
      <c r="E11141" t="s">
        <v>33</v>
      </c>
      <c r="F11141" t="s">
        <v>34</v>
      </c>
      <c r="G11141" t="s">
        <v>22</v>
      </c>
      <c r="H11141" t="s">
        <v>103</v>
      </c>
      <c r="I11141" t="s">
        <v>44</v>
      </c>
      <c r="J11141" t="s">
        <v>25</v>
      </c>
      <c r="K11141" t="s">
        <v>37</v>
      </c>
      <c r="L11141">
        <v>50.26</v>
      </c>
      <c r="M11141">
        <v>0.6</v>
      </c>
      <c r="N11141" t="s">
        <v>27</v>
      </c>
      <c r="O11141" t="s">
        <v>28</v>
      </c>
      <c r="P11141">
        <v>24</v>
      </c>
      <c r="Q11141" t="s">
        <v>29</v>
      </c>
    </row>
    <row r="11142" spans="1:17" x14ac:dyDescent="0.3">
      <c r="A11142" t="s">
        <v>11866</v>
      </c>
      <c r="B11142" s="1">
        <v>45824</v>
      </c>
      <c r="C11142" t="s">
        <v>83</v>
      </c>
      <c r="D11142" t="s">
        <v>40</v>
      </c>
      <c r="E11142" t="s">
        <v>55</v>
      </c>
      <c r="F11142" t="s">
        <v>56</v>
      </c>
      <c r="G11142" t="s">
        <v>84</v>
      </c>
      <c r="H11142" t="s">
        <v>99</v>
      </c>
      <c r="I11142" t="s">
        <v>51</v>
      </c>
      <c r="J11142" t="s">
        <v>25</v>
      </c>
      <c r="K11142" t="s">
        <v>62</v>
      </c>
      <c r="L11142">
        <v>220.01</v>
      </c>
      <c r="M11142">
        <v>2.64</v>
      </c>
      <c r="N11142" t="s">
        <v>27</v>
      </c>
      <c r="O11142" t="s">
        <v>28</v>
      </c>
      <c r="P11142">
        <v>50</v>
      </c>
      <c r="Q11142" t="s">
        <v>46</v>
      </c>
    </row>
    <row r="11143" spans="1:17" x14ac:dyDescent="0.3">
      <c r="A11143" t="s">
        <v>11867</v>
      </c>
      <c r="B11143" s="1">
        <v>45706</v>
      </c>
      <c r="C11143" t="s">
        <v>39</v>
      </c>
      <c r="D11143" t="s">
        <v>40</v>
      </c>
      <c r="E11143" t="s">
        <v>41</v>
      </c>
      <c r="F11143" t="s">
        <v>34</v>
      </c>
      <c r="G11143" t="s">
        <v>42</v>
      </c>
      <c r="H11143" t="s">
        <v>57</v>
      </c>
      <c r="I11143" t="s">
        <v>24</v>
      </c>
      <c r="J11143" t="s">
        <v>61</v>
      </c>
      <c r="K11143" t="s">
        <v>37</v>
      </c>
      <c r="L11143">
        <v>178.98</v>
      </c>
      <c r="M11143">
        <v>3.94</v>
      </c>
      <c r="N11143" t="s">
        <v>27</v>
      </c>
      <c r="O11143" t="s">
        <v>28</v>
      </c>
      <c r="P11143">
        <v>24</v>
      </c>
      <c r="Q11143" t="s">
        <v>29</v>
      </c>
    </row>
    <row r="11144" spans="1:17" x14ac:dyDescent="0.3">
      <c r="A11144" t="s">
        <v>11868</v>
      </c>
      <c r="B11144" s="1">
        <v>45758</v>
      </c>
      <c r="C11144" t="s">
        <v>3139</v>
      </c>
      <c r="D11144" t="s">
        <v>124</v>
      </c>
      <c r="E11144" t="s">
        <v>20</v>
      </c>
      <c r="F11144" t="s">
        <v>34</v>
      </c>
      <c r="G11144" t="s">
        <v>22</v>
      </c>
      <c r="H11144" t="s">
        <v>43</v>
      </c>
      <c r="I11144" t="s">
        <v>24</v>
      </c>
      <c r="J11144" t="s">
        <v>36</v>
      </c>
      <c r="K11144" t="s">
        <v>45</v>
      </c>
      <c r="L11144">
        <v>379.11</v>
      </c>
      <c r="M11144">
        <v>2.27</v>
      </c>
      <c r="N11144" t="s">
        <v>27</v>
      </c>
      <c r="O11144" t="s">
        <v>28</v>
      </c>
      <c r="P11144">
        <v>11</v>
      </c>
      <c r="Q11144" t="s">
        <v>29</v>
      </c>
    </row>
    <row r="11145" spans="1:17" x14ac:dyDescent="0.3">
      <c r="A11145" t="s">
        <v>11869</v>
      </c>
      <c r="B11145" s="1">
        <v>45685</v>
      </c>
      <c r="C11145" t="s">
        <v>1573</v>
      </c>
      <c r="D11145" t="s">
        <v>65</v>
      </c>
      <c r="E11145" t="s">
        <v>20</v>
      </c>
      <c r="F11145" t="s">
        <v>21</v>
      </c>
      <c r="G11145" t="s">
        <v>22</v>
      </c>
      <c r="H11145" t="s">
        <v>99</v>
      </c>
      <c r="I11145" t="s">
        <v>44</v>
      </c>
      <c r="J11145" t="s">
        <v>61</v>
      </c>
      <c r="K11145" t="s">
        <v>45</v>
      </c>
      <c r="L11145">
        <v>85.84</v>
      </c>
      <c r="M11145">
        <v>1.89</v>
      </c>
      <c r="N11145" t="s">
        <v>27</v>
      </c>
      <c r="O11145" t="s">
        <v>28</v>
      </c>
      <c r="P11145">
        <v>25</v>
      </c>
      <c r="Q11145" t="s">
        <v>29</v>
      </c>
    </row>
    <row r="11146" spans="1:17" x14ac:dyDescent="0.3">
      <c r="A11146" t="s">
        <v>11870</v>
      </c>
      <c r="B11146" s="1">
        <v>45824</v>
      </c>
      <c r="C11146" t="s">
        <v>629</v>
      </c>
      <c r="D11146" t="s">
        <v>102</v>
      </c>
      <c r="E11146" t="s">
        <v>41</v>
      </c>
      <c r="F11146" t="s">
        <v>56</v>
      </c>
      <c r="G11146" t="s">
        <v>22</v>
      </c>
      <c r="H11146" t="s">
        <v>76</v>
      </c>
      <c r="I11146" t="s">
        <v>44</v>
      </c>
      <c r="J11146" t="s">
        <v>36</v>
      </c>
      <c r="K11146" t="s">
        <v>45</v>
      </c>
      <c r="L11146">
        <v>156.24</v>
      </c>
      <c r="M11146">
        <v>0.94</v>
      </c>
      <c r="N11146" t="s">
        <v>27</v>
      </c>
      <c r="O11146" t="s">
        <v>28</v>
      </c>
      <c r="P11146">
        <v>32</v>
      </c>
      <c r="Q11146" t="s">
        <v>29</v>
      </c>
    </row>
    <row r="11147" spans="1:17" x14ac:dyDescent="0.3">
      <c r="A11147" t="s">
        <v>11871</v>
      </c>
      <c r="B11147" s="1">
        <v>45813</v>
      </c>
      <c r="C11147" t="s">
        <v>680</v>
      </c>
      <c r="D11147" t="s">
        <v>65</v>
      </c>
      <c r="E11147" t="s">
        <v>20</v>
      </c>
      <c r="F11147" t="s">
        <v>34</v>
      </c>
      <c r="G11147" t="s">
        <v>84</v>
      </c>
      <c r="H11147" t="s">
        <v>103</v>
      </c>
      <c r="I11147" t="s">
        <v>51</v>
      </c>
      <c r="J11147" t="s">
        <v>36</v>
      </c>
      <c r="K11147" t="s">
        <v>37</v>
      </c>
      <c r="L11147">
        <v>27.71</v>
      </c>
      <c r="M11147">
        <v>0.17</v>
      </c>
      <c r="N11147" t="s">
        <v>27</v>
      </c>
      <c r="O11147" t="s">
        <v>28</v>
      </c>
      <c r="P11147">
        <v>36</v>
      </c>
      <c r="Q11147" t="s">
        <v>29</v>
      </c>
    </row>
    <row r="11148" spans="1:17" x14ac:dyDescent="0.3">
      <c r="A11148" t="s">
        <v>11872</v>
      </c>
      <c r="B11148" s="1">
        <v>45760</v>
      </c>
      <c r="C11148" t="s">
        <v>2922</v>
      </c>
      <c r="D11148" t="s">
        <v>203</v>
      </c>
      <c r="E11148" t="s">
        <v>55</v>
      </c>
      <c r="F11148" t="s">
        <v>34</v>
      </c>
      <c r="G11148" t="s">
        <v>22</v>
      </c>
      <c r="H11148" t="s">
        <v>43</v>
      </c>
      <c r="I11148" t="s">
        <v>24</v>
      </c>
      <c r="J11148" t="s">
        <v>25</v>
      </c>
      <c r="K11148" t="s">
        <v>45</v>
      </c>
      <c r="L11148">
        <v>58.81</v>
      </c>
      <c r="M11148">
        <v>0.71</v>
      </c>
      <c r="N11148" t="s">
        <v>27</v>
      </c>
      <c r="O11148" t="s">
        <v>28</v>
      </c>
      <c r="P11148">
        <v>7</v>
      </c>
      <c r="Q11148" t="s">
        <v>29</v>
      </c>
    </row>
    <row r="11149" spans="1:17" x14ac:dyDescent="0.3">
      <c r="A11149" t="s">
        <v>11873</v>
      </c>
      <c r="B11149" s="1">
        <v>45666</v>
      </c>
      <c r="C11149" t="s">
        <v>2117</v>
      </c>
      <c r="D11149" t="s">
        <v>118</v>
      </c>
      <c r="E11149" t="s">
        <v>33</v>
      </c>
      <c r="F11149" t="s">
        <v>56</v>
      </c>
      <c r="G11149" t="s">
        <v>42</v>
      </c>
      <c r="H11149" t="s">
        <v>35</v>
      </c>
      <c r="I11149" t="s">
        <v>24</v>
      </c>
      <c r="J11149" t="s">
        <v>36</v>
      </c>
      <c r="K11149" t="s">
        <v>62</v>
      </c>
      <c r="L11149">
        <v>120.17</v>
      </c>
      <c r="M11149">
        <v>0.72</v>
      </c>
      <c r="N11149" t="s">
        <v>27</v>
      </c>
      <c r="O11149" t="s">
        <v>28</v>
      </c>
      <c r="P11149">
        <v>15</v>
      </c>
      <c r="Q11149" t="s">
        <v>29</v>
      </c>
    </row>
    <row r="11150" spans="1:17" x14ac:dyDescent="0.3">
      <c r="A11150" t="s">
        <v>11874</v>
      </c>
      <c r="B11150" s="1">
        <v>45722</v>
      </c>
      <c r="C11150" t="s">
        <v>205</v>
      </c>
      <c r="D11150" t="s">
        <v>106</v>
      </c>
      <c r="E11150" t="s">
        <v>41</v>
      </c>
      <c r="F11150" t="s">
        <v>34</v>
      </c>
      <c r="G11150" t="s">
        <v>22</v>
      </c>
      <c r="H11150" t="s">
        <v>103</v>
      </c>
      <c r="I11150" t="s">
        <v>24</v>
      </c>
      <c r="J11150" t="s">
        <v>61</v>
      </c>
      <c r="K11150" t="s">
        <v>37</v>
      </c>
      <c r="L11150">
        <v>110.47</v>
      </c>
      <c r="M11150">
        <v>2.4300000000000002</v>
      </c>
      <c r="N11150" t="s">
        <v>27</v>
      </c>
      <c r="O11150" t="s">
        <v>28</v>
      </c>
      <c r="P11150">
        <v>12</v>
      </c>
      <c r="Q11150" t="s">
        <v>29</v>
      </c>
    </row>
    <row r="11151" spans="1:17" x14ac:dyDescent="0.3">
      <c r="A11151" t="s">
        <v>11875</v>
      </c>
      <c r="B11151" s="1">
        <v>45747</v>
      </c>
      <c r="C11151" t="s">
        <v>3111</v>
      </c>
      <c r="D11151" t="s">
        <v>160</v>
      </c>
      <c r="E11151" t="s">
        <v>55</v>
      </c>
      <c r="F11151" t="s">
        <v>56</v>
      </c>
      <c r="G11151" t="s">
        <v>42</v>
      </c>
      <c r="H11151" t="s">
        <v>103</v>
      </c>
      <c r="I11151" t="s">
        <v>24</v>
      </c>
      <c r="J11151" t="s">
        <v>25</v>
      </c>
      <c r="K11151" t="s">
        <v>37</v>
      </c>
      <c r="L11151">
        <v>80.959999999999994</v>
      </c>
      <c r="M11151">
        <v>0.97</v>
      </c>
      <c r="N11151" t="s">
        <v>27</v>
      </c>
      <c r="O11151" t="s">
        <v>28</v>
      </c>
      <c r="P11151">
        <v>28</v>
      </c>
      <c r="Q11151" t="s">
        <v>29</v>
      </c>
    </row>
    <row r="11152" spans="1:17" x14ac:dyDescent="0.3">
      <c r="A11152" t="s">
        <v>11876</v>
      </c>
      <c r="B11152" s="1">
        <v>45787</v>
      </c>
      <c r="C11152" t="s">
        <v>342</v>
      </c>
      <c r="D11152" t="s">
        <v>40</v>
      </c>
      <c r="E11152" t="s">
        <v>55</v>
      </c>
      <c r="F11152" t="s">
        <v>34</v>
      </c>
      <c r="G11152" t="s">
        <v>42</v>
      </c>
      <c r="H11152" t="s">
        <v>60</v>
      </c>
      <c r="I11152" t="s">
        <v>24</v>
      </c>
      <c r="J11152" t="s">
        <v>25</v>
      </c>
      <c r="K11152" t="s">
        <v>62</v>
      </c>
      <c r="L11152">
        <v>100.62</v>
      </c>
      <c r="M11152">
        <v>1.21</v>
      </c>
      <c r="N11152" t="s">
        <v>27</v>
      </c>
      <c r="O11152" t="s">
        <v>28</v>
      </c>
      <c r="P11152">
        <v>23</v>
      </c>
      <c r="Q11152" t="s">
        <v>29</v>
      </c>
    </row>
    <row r="11153" spans="1:17" x14ac:dyDescent="0.3">
      <c r="A11153" t="s">
        <v>11877</v>
      </c>
      <c r="B11153" s="1">
        <v>45727</v>
      </c>
      <c r="C11153" t="s">
        <v>1648</v>
      </c>
      <c r="D11153" t="s">
        <v>106</v>
      </c>
      <c r="E11153" t="s">
        <v>33</v>
      </c>
      <c r="F11153" t="s">
        <v>34</v>
      </c>
      <c r="G11153" t="s">
        <v>22</v>
      </c>
      <c r="H11153" t="s">
        <v>23</v>
      </c>
      <c r="I11153" t="s">
        <v>24</v>
      </c>
      <c r="J11153" t="s">
        <v>25</v>
      </c>
      <c r="K11153" t="s">
        <v>37</v>
      </c>
      <c r="L11153">
        <v>79.59</v>
      </c>
      <c r="M11153">
        <v>0</v>
      </c>
      <c r="N11153" t="s">
        <v>69</v>
      </c>
      <c r="O11153" t="s">
        <v>85</v>
      </c>
      <c r="P11153">
        <v>33</v>
      </c>
      <c r="Q11153" t="s">
        <v>29</v>
      </c>
    </row>
    <row r="11154" spans="1:17" x14ac:dyDescent="0.3">
      <c r="A11154" t="s">
        <v>11878</v>
      </c>
      <c r="B11154" s="1">
        <v>45812</v>
      </c>
      <c r="C11154" t="s">
        <v>938</v>
      </c>
      <c r="D11154" t="s">
        <v>65</v>
      </c>
      <c r="E11154" t="s">
        <v>33</v>
      </c>
      <c r="F11154" t="s">
        <v>56</v>
      </c>
      <c r="G11154" t="s">
        <v>42</v>
      </c>
      <c r="H11154" t="s">
        <v>23</v>
      </c>
      <c r="I11154" t="s">
        <v>51</v>
      </c>
      <c r="J11154" t="s">
        <v>61</v>
      </c>
      <c r="K11154" t="s">
        <v>37</v>
      </c>
      <c r="L11154">
        <v>165.14</v>
      </c>
      <c r="M11154">
        <v>3.63</v>
      </c>
      <c r="N11154" t="s">
        <v>27</v>
      </c>
      <c r="O11154" t="s">
        <v>28</v>
      </c>
      <c r="P11154">
        <v>30</v>
      </c>
      <c r="Q11154" t="s">
        <v>29</v>
      </c>
    </row>
    <row r="11155" spans="1:17" x14ac:dyDescent="0.3">
      <c r="A11155" t="s">
        <v>11879</v>
      </c>
      <c r="B11155" s="1">
        <v>45794</v>
      </c>
      <c r="C11155" t="s">
        <v>2035</v>
      </c>
      <c r="D11155" t="s">
        <v>19</v>
      </c>
      <c r="E11155" t="s">
        <v>20</v>
      </c>
      <c r="F11155" t="s">
        <v>34</v>
      </c>
      <c r="G11155" t="s">
        <v>22</v>
      </c>
      <c r="H11155" t="s">
        <v>79</v>
      </c>
      <c r="I11155" t="s">
        <v>24</v>
      </c>
      <c r="J11155" t="s">
        <v>25</v>
      </c>
      <c r="K11155" t="s">
        <v>26</v>
      </c>
      <c r="L11155">
        <v>149.13</v>
      </c>
      <c r="M11155">
        <v>1.79</v>
      </c>
      <c r="N11155" t="s">
        <v>27</v>
      </c>
      <c r="O11155" t="s">
        <v>28</v>
      </c>
      <c r="P11155">
        <v>9</v>
      </c>
      <c r="Q11155" t="s">
        <v>29</v>
      </c>
    </row>
    <row r="11156" spans="1:17" x14ac:dyDescent="0.3">
      <c r="A11156" t="s">
        <v>11880</v>
      </c>
      <c r="B11156" s="1">
        <v>45763</v>
      </c>
      <c r="C11156" t="s">
        <v>738</v>
      </c>
      <c r="D11156" t="s">
        <v>160</v>
      </c>
      <c r="E11156" t="s">
        <v>55</v>
      </c>
      <c r="F11156" t="s">
        <v>34</v>
      </c>
      <c r="G11156" t="s">
        <v>22</v>
      </c>
      <c r="H11156" t="s">
        <v>103</v>
      </c>
      <c r="I11156" t="s">
        <v>119</v>
      </c>
      <c r="J11156" t="s">
        <v>25</v>
      </c>
      <c r="K11156" t="s">
        <v>45</v>
      </c>
      <c r="L11156">
        <v>160.47</v>
      </c>
      <c r="M11156">
        <v>1.93</v>
      </c>
      <c r="N11156" t="s">
        <v>27</v>
      </c>
      <c r="O11156" t="s">
        <v>28</v>
      </c>
      <c r="P11156">
        <v>11</v>
      </c>
      <c r="Q11156" t="s">
        <v>29</v>
      </c>
    </row>
    <row r="11157" spans="1:17" x14ac:dyDescent="0.3">
      <c r="A11157" t="s">
        <v>11881</v>
      </c>
      <c r="B11157" s="1">
        <v>45778</v>
      </c>
      <c r="C11157" t="s">
        <v>196</v>
      </c>
      <c r="D11157" t="s">
        <v>54</v>
      </c>
      <c r="E11157" t="s">
        <v>66</v>
      </c>
      <c r="F11157" t="s">
        <v>56</v>
      </c>
      <c r="G11157" t="s">
        <v>22</v>
      </c>
      <c r="H11157" t="s">
        <v>99</v>
      </c>
      <c r="I11157" t="s">
        <v>44</v>
      </c>
      <c r="J11157" t="s">
        <v>25</v>
      </c>
      <c r="K11157" t="s">
        <v>37</v>
      </c>
      <c r="L11157">
        <v>32.770000000000003</v>
      </c>
      <c r="M11157">
        <v>0.39</v>
      </c>
      <c r="N11157" t="s">
        <v>27</v>
      </c>
      <c r="O11157" t="s">
        <v>28</v>
      </c>
      <c r="P11157">
        <v>23</v>
      </c>
      <c r="Q11157" t="s">
        <v>29</v>
      </c>
    </row>
    <row r="11158" spans="1:17" x14ac:dyDescent="0.3">
      <c r="A11158" t="s">
        <v>11882</v>
      </c>
      <c r="B11158" s="1">
        <v>45745</v>
      </c>
      <c r="C11158" t="s">
        <v>398</v>
      </c>
      <c r="D11158" t="s">
        <v>54</v>
      </c>
      <c r="E11158" t="s">
        <v>33</v>
      </c>
      <c r="F11158" t="s">
        <v>34</v>
      </c>
      <c r="G11158" t="s">
        <v>22</v>
      </c>
      <c r="H11158" t="s">
        <v>35</v>
      </c>
      <c r="I11158" t="s">
        <v>24</v>
      </c>
      <c r="J11158" t="s">
        <v>36</v>
      </c>
      <c r="K11158" t="s">
        <v>45</v>
      </c>
      <c r="L11158">
        <v>107.65</v>
      </c>
      <c r="M11158">
        <v>0.65</v>
      </c>
      <c r="N11158" t="s">
        <v>27</v>
      </c>
      <c r="O11158" t="s">
        <v>28</v>
      </c>
      <c r="P11158">
        <v>4</v>
      </c>
      <c r="Q11158" t="s">
        <v>29</v>
      </c>
    </row>
    <row r="11159" spans="1:17" x14ac:dyDescent="0.3">
      <c r="A11159" t="s">
        <v>11883</v>
      </c>
      <c r="B11159" s="1">
        <v>45793</v>
      </c>
      <c r="C11159" t="s">
        <v>1826</v>
      </c>
      <c r="D11159" t="s">
        <v>40</v>
      </c>
      <c r="E11159" t="s">
        <v>55</v>
      </c>
      <c r="F11159" t="s">
        <v>34</v>
      </c>
      <c r="G11159" t="s">
        <v>42</v>
      </c>
      <c r="H11159" t="s">
        <v>50</v>
      </c>
      <c r="I11159" t="s">
        <v>24</v>
      </c>
      <c r="J11159" t="s">
        <v>25</v>
      </c>
      <c r="K11159" t="s">
        <v>37</v>
      </c>
      <c r="L11159">
        <v>55.55</v>
      </c>
      <c r="M11159">
        <v>0.67</v>
      </c>
      <c r="N11159" t="s">
        <v>27</v>
      </c>
      <c r="O11159" t="s">
        <v>28</v>
      </c>
      <c r="P11159">
        <v>27</v>
      </c>
      <c r="Q11159" t="s">
        <v>29</v>
      </c>
    </row>
    <row r="11160" spans="1:17" x14ac:dyDescent="0.3">
      <c r="A11160" t="s">
        <v>11884</v>
      </c>
      <c r="B11160" s="1">
        <v>45806</v>
      </c>
      <c r="C11160" t="s">
        <v>250</v>
      </c>
      <c r="D11160" t="s">
        <v>106</v>
      </c>
      <c r="E11160" t="s">
        <v>66</v>
      </c>
      <c r="F11160" t="s">
        <v>21</v>
      </c>
      <c r="G11160" t="s">
        <v>42</v>
      </c>
      <c r="H11160" t="s">
        <v>103</v>
      </c>
      <c r="I11160" t="s">
        <v>24</v>
      </c>
      <c r="J11160" t="s">
        <v>36</v>
      </c>
      <c r="K11160" t="s">
        <v>26</v>
      </c>
      <c r="L11160">
        <v>49.95</v>
      </c>
      <c r="M11160">
        <v>0.3</v>
      </c>
      <c r="N11160" t="s">
        <v>27</v>
      </c>
      <c r="O11160" t="s">
        <v>28</v>
      </c>
      <c r="P11160">
        <v>18</v>
      </c>
      <c r="Q11160" t="s">
        <v>29</v>
      </c>
    </row>
    <row r="11161" spans="1:17" x14ac:dyDescent="0.3">
      <c r="A11161" t="s">
        <v>11885</v>
      </c>
      <c r="B11161" s="1">
        <v>45740</v>
      </c>
      <c r="C11161" t="s">
        <v>1849</v>
      </c>
      <c r="D11161" t="s">
        <v>75</v>
      </c>
      <c r="E11161" t="s">
        <v>41</v>
      </c>
      <c r="F11161" t="s">
        <v>21</v>
      </c>
      <c r="G11161" t="s">
        <v>22</v>
      </c>
      <c r="H11161" t="s">
        <v>43</v>
      </c>
      <c r="I11161" t="s">
        <v>51</v>
      </c>
      <c r="J11161" t="s">
        <v>36</v>
      </c>
      <c r="K11161" t="s">
        <v>45</v>
      </c>
      <c r="L11161">
        <v>462.56</v>
      </c>
      <c r="M11161">
        <v>2.78</v>
      </c>
      <c r="N11161" t="s">
        <v>27</v>
      </c>
      <c r="O11161" t="s">
        <v>28</v>
      </c>
      <c r="P11161">
        <v>11</v>
      </c>
      <c r="Q11161" t="s">
        <v>29</v>
      </c>
    </row>
    <row r="11162" spans="1:17" x14ac:dyDescent="0.3">
      <c r="A11162" t="s">
        <v>11886</v>
      </c>
      <c r="B11162" s="1">
        <v>45804</v>
      </c>
      <c r="C11162" t="s">
        <v>977</v>
      </c>
      <c r="D11162" t="s">
        <v>102</v>
      </c>
      <c r="E11162" t="s">
        <v>33</v>
      </c>
      <c r="F11162" t="s">
        <v>34</v>
      </c>
      <c r="G11162" t="s">
        <v>22</v>
      </c>
      <c r="H11162" t="s">
        <v>23</v>
      </c>
      <c r="I11162" t="s">
        <v>44</v>
      </c>
      <c r="J11162" t="s">
        <v>111</v>
      </c>
      <c r="K11162" t="s">
        <v>45</v>
      </c>
      <c r="L11162">
        <v>33.659999999999997</v>
      </c>
      <c r="M11162">
        <v>0.13</v>
      </c>
      <c r="N11162" t="s">
        <v>27</v>
      </c>
      <c r="O11162" t="s">
        <v>28</v>
      </c>
      <c r="P11162">
        <v>22</v>
      </c>
      <c r="Q11162" t="s">
        <v>29</v>
      </c>
    </row>
    <row r="11163" spans="1:17" x14ac:dyDescent="0.3">
      <c r="A11163" t="s">
        <v>11887</v>
      </c>
      <c r="B11163" s="1">
        <v>45755</v>
      </c>
      <c r="C11163" t="s">
        <v>1171</v>
      </c>
      <c r="D11163" t="s">
        <v>32</v>
      </c>
      <c r="E11163" t="s">
        <v>20</v>
      </c>
      <c r="F11163" t="s">
        <v>21</v>
      </c>
      <c r="G11163" t="s">
        <v>22</v>
      </c>
      <c r="H11163" t="s">
        <v>103</v>
      </c>
      <c r="I11163" t="s">
        <v>24</v>
      </c>
      <c r="J11163" t="s">
        <v>25</v>
      </c>
      <c r="K11163" t="s">
        <v>62</v>
      </c>
      <c r="L11163">
        <v>169.13</v>
      </c>
      <c r="M11163">
        <v>2.0299999999999998</v>
      </c>
      <c r="N11163" t="s">
        <v>27</v>
      </c>
      <c r="O11163" t="s">
        <v>28</v>
      </c>
      <c r="P11163">
        <v>0</v>
      </c>
      <c r="Q11163" t="s">
        <v>29</v>
      </c>
    </row>
    <row r="11164" spans="1:17" x14ac:dyDescent="0.3">
      <c r="A11164" t="s">
        <v>11888</v>
      </c>
      <c r="B11164" s="1">
        <v>45701</v>
      </c>
      <c r="C11164" t="s">
        <v>1022</v>
      </c>
      <c r="D11164" t="s">
        <v>89</v>
      </c>
      <c r="E11164" t="s">
        <v>20</v>
      </c>
      <c r="F11164" t="s">
        <v>34</v>
      </c>
      <c r="G11164" t="s">
        <v>22</v>
      </c>
      <c r="H11164" t="s">
        <v>43</v>
      </c>
      <c r="I11164" t="s">
        <v>44</v>
      </c>
      <c r="J11164" t="s">
        <v>36</v>
      </c>
      <c r="K11164" t="s">
        <v>37</v>
      </c>
      <c r="L11164">
        <v>55.7</v>
      </c>
      <c r="M11164">
        <v>0.33</v>
      </c>
      <c r="N11164" t="s">
        <v>27</v>
      </c>
      <c r="O11164" t="s">
        <v>28</v>
      </c>
      <c r="P11164">
        <v>23</v>
      </c>
      <c r="Q11164" t="s">
        <v>29</v>
      </c>
    </row>
    <row r="11165" spans="1:17" x14ac:dyDescent="0.3">
      <c r="A11165" t="s">
        <v>11889</v>
      </c>
      <c r="B11165" s="1">
        <v>45742</v>
      </c>
      <c r="C11165" t="s">
        <v>862</v>
      </c>
      <c r="D11165" t="s">
        <v>203</v>
      </c>
      <c r="E11165" t="s">
        <v>55</v>
      </c>
      <c r="F11165" t="s">
        <v>34</v>
      </c>
      <c r="G11165" t="s">
        <v>22</v>
      </c>
      <c r="H11165" t="s">
        <v>79</v>
      </c>
      <c r="I11165" t="s">
        <v>119</v>
      </c>
      <c r="J11165" t="s">
        <v>111</v>
      </c>
      <c r="K11165" t="s">
        <v>37</v>
      </c>
      <c r="L11165">
        <v>12.05</v>
      </c>
      <c r="M11165">
        <v>0.05</v>
      </c>
      <c r="N11165" t="s">
        <v>27</v>
      </c>
      <c r="O11165" t="s">
        <v>28</v>
      </c>
      <c r="P11165">
        <v>4</v>
      </c>
      <c r="Q11165" t="s">
        <v>29</v>
      </c>
    </row>
    <row r="11166" spans="1:17" x14ac:dyDescent="0.3">
      <c r="A11166" t="s">
        <v>11890</v>
      </c>
      <c r="B11166" s="1">
        <v>45753</v>
      </c>
      <c r="C11166" t="s">
        <v>354</v>
      </c>
      <c r="D11166" t="s">
        <v>118</v>
      </c>
      <c r="E11166" t="s">
        <v>55</v>
      </c>
      <c r="F11166" t="s">
        <v>34</v>
      </c>
      <c r="G11166" t="s">
        <v>22</v>
      </c>
      <c r="H11166" t="s">
        <v>76</v>
      </c>
      <c r="I11166" t="s">
        <v>24</v>
      </c>
      <c r="J11166" t="s">
        <v>111</v>
      </c>
      <c r="K11166" t="s">
        <v>37</v>
      </c>
      <c r="L11166">
        <v>358.95</v>
      </c>
      <c r="M11166">
        <v>1.44</v>
      </c>
      <c r="N11166" t="s">
        <v>27</v>
      </c>
      <c r="O11166" t="s">
        <v>28</v>
      </c>
      <c r="P11166">
        <v>17</v>
      </c>
      <c r="Q11166" t="s">
        <v>29</v>
      </c>
    </row>
    <row r="11167" spans="1:17" x14ac:dyDescent="0.3">
      <c r="A11167" t="s">
        <v>11891</v>
      </c>
      <c r="B11167" s="1">
        <v>45688</v>
      </c>
      <c r="C11167" t="s">
        <v>1346</v>
      </c>
      <c r="D11167" t="s">
        <v>54</v>
      </c>
      <c r="E11167" t="s">
        <v>20</v>
      </c>
      <c r="F11167" t="s">
        <v>34</v>
      </c>
      <c r="G11167" t="s">
        <v>22</v>
      </c>
      <c r="H11167" t="s">
        <v>57</v>
      </c>
      <c r="I11167" t="s">
        <v>119</v>
      </c>
      <c r="J11167" t="s">
        <v>25</v>
      </c>
      <c r="K11167" t="s">
        <v>37</v>
      </c>
      <c r="L11167">
        <v>89.85</v>
      </c>
      <c r="M11167">
        <v>1.08</v>
      </c>
      <c r="N11167" t="s">
        <v>27</v>
      </c>
      <c r="O11167" t="s">
        <v>28</v>
      </c>
      <c r="P11167">
        <v>13</v>
      </c>
      <c r="Q11167" t="s">
        <v>29</v>
      </c>
    </row>
    <row r="11168" spans="1:17" x14ac:dyDescent="0.3">
      <c r="A11168" t="s">
        <v>11892</v>
      </c>
      <c r="B11168" s="1">
        <v>45817</v>
      </c>
      <c r="C11168" t="s">
        <v>2173</v>
      </c>
      <c r="D11168" t="s">
        <v>106</v>
      </c>
      <c r="E11168" t="s">
        <v>20</v>
      </c>
      <c r="F11168" t="s">
        <v>56</v>
      </c>
      <c r="G11168" t="s">
        <v>42</v>
      </c>
      <c r="H11168" t="s">
        <v>103</v>
      </c>
      <c r="I11168" t="s">
        <v>24</v>
      </c>
      <c r="J11168" t="s">
        <v>36</v>
      </c>
      <c r="K11168" t="s">
        <v>37</v>
      </c>
      <c r="L11168">
        <v>92.29</v>
      </c>
      <c r="M11168">
        <v>0.55000000000000004</v>
      </c>
      <c r="N11168" t="s">
        <v>27</v>
      </c>
      <c r="O11168" t="s">
        <v>28</v>
      </c>
      <c r="P11168">
        <v>29</v>
      </c>
      <c r="Q11168" t="s">
        <v>29</v>
      </c>
    </row>
    <row r="11169" spans="1:17" x14ac:dyDescent="0.3">
      <c r="A11169" t="s">
        <v>11893</v>
      </c>
      <c r="B11169" s="1">
        <v>45731</v>
      </c>
      <c r="C11169" t="s">
        <v>205</v>
      </c>
      <c r="D11169" t="s">
        <v>106</v>
      </c>
      <c r="E11169" t="s">
        <v>41</v>
      </c>
      <c r="F11169" t="s">
        <v>34</v>
      </c>
      <c r="G11169" t="s">
        <v>22</v>
      </c>
      <c r="H11169" t="s">
        <v>103</v>
      </c>
      <c r="I11169" t="s">
        <v>24</v>
      </c>
      <c r="J11169" t="s">
        <v>36</v>
      </c>
      <c r="K11169" t="s">
        <v>62</v>
      </c>
      <c r="L11169">
        <v>98.87</v>
      </c>
      <c r="M11169">
        <v>0</v>
      </c>
      <c r="N11169" t="s">
        <v>69</v>
      </c>
      <c r="O11169" t="s">
        <v>85</v>
      </c>
      <c r="P11169">
        <v>26</v>
      </c>
      <c r="Q11169" t="s">
        <v>29</v>
      </c>
    </row>
    <row r="11170" spans="1:17" x14ac:dyDescent="0.3">
      <c r="A11170" t="s">
        <v>11894</v>
      </c>
      <c r="B11170" s="1">
        <v>45684</v>
      </c>
      <c r="C11170" t="s">
        <v>288</v>
      </c>
      <c r="D11170" t="s">
        <v>54</v>
      </c>
      <c r="E11170" t="s">
        <v>33</v>
      </c>
      <c r="F11170" t="s">
        <v>56</v>
      </c>
      <c r="G11170" t="s">
        <v>42</v>
      </c>
      <c r="H11170" t="s">
        <v>50</v>
      </c>
      <c r="I11170" t="s">
        <v>24</v>
      </c>
      <c r="J11170" t="s">
        <v>36</v>
      </c>
      <c r="K11170" t="s">
        <v>45</v>
      </c>
      <c r="L11170">
        <v>113.27</v>
      </c>
      <c r="M11170">
        <v>0.68</v>
      </c>
      <c r="N11170" t="s">
        <v>27</v>
      </c>
      <c r="O11170" t="s">
        <v>28</v>
      </c>
      <c r="P11170">
        <v>20</v>
      </c>
      <c r="Q11170" t="s">
        <v>29</v>
      </c>
    </row>
    <row r="11171" spans="1:17" x14ac:dyDescent="0.3">
      <c r="A11171" t="s">
        <v>11895</v>
      </c>
      <c r="B11171" s="1">
        <v>45685</v>
      </c>
      <c r="C11171" t="s">
        <v>787</v>
      </c>
      <c r="D11171" t="s">
        <v>75</v>
      </c>
      <c r="E11171" t="s">
        <v>33</v>
      </c>
      <c r="F11171" t="s">
        <v>34</v>
      </c>
      <c r="G11171" t="s">
        <v>42</v>
      </c>
      <c r="H11171" t="s">
        <v>57</v>
      </c>
      <c r="I11171" t="s">
        <v>24</v>
      </c>
      <c r="J11171" t="s">
        <v>61</v>
      </c>
      <c r="K11171" t="s">
        <v>62</v>
      </c>
      <c r="L11171">
        <v>87.08</v>
      </c>
      <c r="M11171">
        <v>1.92</v>
      </c>
      <c r="N11171" t="s">
        <v>27</v>
      </c>
      <c r="O11171" t="s">
        <v>28</v>
      </c>
      <c r="P11171">
        <v>29</v>
      </c>
      <c r="Q11171" t="s">
        <v>29</v>
      </c>
    </row>
    <row r="11172" spans="1:17" x14ac:dyDescent="0.3">
      <c r="A11172" t="s">
        <v>11896</v>
      </c>
      <c r="B11172" s="1">
        <v>45679</v>
      </c>
      <c r="C11172" t="s">
        <v>1648</v>
      </c>
      <c r="D11172" t="s">
        <v>106</v>
      </c>
      <c r="E11172" t="s">
        <v>33</v>
      </c>
      <c r="F11172" t="s">
        <v>34</v>
      </c>
      <c r="G11172" t="s">
        <v>22</v>
      </c>
      <c r="H11172" t="s">
        <v>103</v>
      </c>
      <c r="I11172" t="s">
        <v>51</v>
      </c>
      <c r="J11172" t="s">
        <v>25</v>
      </c>
      <c r="K11172" t="s">
        <v>45</v>
      </c>
      <c r="L11172">
        <v>14.81</v>
      </c>
      <c r="M11172">
        <v>0.18</v>
      </c>
      <c r="N11172" t="s">
        <v>27</v>
      </c>
      <c r="O11172" t="s">
        <v>28</v>
      </c>
      <c r="P11172">
        <v>14</v>
      </c>
      <c r="Q11172" t="s">
        <v>29</v>
      </c>
    </row>
    <row r="11173" spans="1:17" x14ac:dyDescent="0.3">
      <c r="A11173" t="s">
        <v>11897</v>
      </c>
      <c r="B11173" s="1">
        <v>45812</v>
      </c>
      <c r="C11173" t="s">
        <v>757</v>
      </c>
      <c r="D11173" t="s">
        <v>32</v>
      </c>
      <c r="E11173" t="s">
        <v>20</v>
      </c>
      <c r="F11173" t="s">
        <v>34</v>
      </c>
      <c r="G11173" t="s">
        <v>42</v>
      </c>
      <c r="H11173" t="s">
        <v>35</v>
      </c>
      <c r="I11173" t="s">
        <v>51</v>
      </c>
      <c r="J11173" t="s">
        <v>36</v>
      </c>
      <c r="K11173" t="s">
        <v>37</v>
      </c>
      <c r="L11173">
        <v>104.54</v>
      </c>
      <c r="M11173">
        <v>0.63</v>
      </c>
      <c r="N11173" t="s">
        <v>27</v>
      </c>
      <c r="O11173" t="s">
        <v>28</v>
      </c>
      <c r="P11173">
        <v>19</v>
      </c>
      <c r="Q11173" t="s">
        <v>29</v>
      </c>
    </row>
    <row r="11174" spans="1:17" x14ac:dyDescent="0.3">
      <c r="A11174" t="s">
        <v>11898</v>
      </c>
      <c r="B11174" s="1">
        <v>45776</v>
      </c>
      <c r="C11174" t="s">
        <v>850</v>
      </c>
      <c r="D11174" t="s">
        <v>40</v>
      </c>
      <c r="E11174" t="s">
        <v>66</v>
      </c>
      <c r="F11174" t="s">
        <v>21</v>
      </c>
      <c r="G11174" t="s">
        <v>22</v>
      </c>
      <c r="H11174" t="s">
        <v>79</v>
      </c>
      <c r="I11174" t="s">
        <v>51</v>
      </c>
      <c r="J11174" t="s">
        <v>36</v>
      </c>
      <c r="K11174" t="s">
        <v>45</v>
      </c>
      <c r="L11174">
        <v>66.69</v>
      </c>
      <c r="M11174">
        <v>0.4</v>
      </c>
      <c r="N11174" t="s">
        <v>27</v>
      </c>
      <c r="O11174" t="s">
        <v>28</v>
      </c>
      <c r="P11174">
        <v>5</v>
      </c>
      <c r="Q11174" t="s">
        <v>29</v>
      </c>
    </row>
    <row r="11175" spans="1:17" x14ac:dyDescent="0.3">
      <c r="A11175" t="s">
        <v>11899</v>
      </c>
      <c r="B11175" s="1">
        <v>45778</v>
      </c>
      <c r="C11175" t="s">
        <v>2339</v>
      </c>
      <c r="D11175" t="s">
        <v>118</v>
      </c>
      <c r="E11175" t="s">
        <v>55</v>
      </c>
      <c r="F11175" t="s">
        <v>34</v>
      </c>
      <c r="G11175" t="s">
        <v>42</v>
      </c>
      <c r="H11175" t="s">
        <v>60</v>
      </c>
      <c r="I11175" t="s">
        <v>24</v>
      </c>
      <c r="J11175" t="s">
        <v>111</v>
      </c>
      <c r="K11175" t="s">
        <v>37</v>
      </c>
      <c r="L11175">
        <v>118.01</v>
      </c>
      <c r="M11175">
        <v>0.47</v>
      </c>
      <c r="N11175" t="s">
        <v>27</v>
      </c>
      <c r="O11175" t="s">
        <v>28</v>
      </c>
      <c r="P11175">
        <v>15</v>
      </c>
      <c r="Q11175" t="s">
        <v>29</v>
      </c>
    </row>
    <row r="11176" spans="1:17" x14ac:dyDescent="0.3">
      <c r="A11176" t="s">
        <v>11900</v>
      </c>
      <c r="B11176" s="1">
        <v>45737</v>
      </c>
      <c r="C11176" t="s">
        <v>1571</v>
      </c>
      <c r="D11176" t="s">
        <v>94</v>
      </c>
      <c r="E11176" t="s">
        <v>66</v>
      </c>
      <c r="F11176" t="s">
        <v>34</v>
      </c>
      <c r="G11176" t="s">
        <v>22</v>
      </c>
      <c r="H11176" t="s">
        <v>99</v>
      </c>
      <c r="I11176" t="s">
        <v>24</v>
      </c>
      <c r="J11176" t="s">
        <v>36</v>
      </c>
      <c r="K11176" t="s">
        <v>45</v>
      </c>
      <c r="L11176">
        <v>7.21</v>
      </c>
      <c r="M11176">
        <v>0.04</v>
      </c>
      <c r="N11176" t="s">
        <v>27</v>
      </c>
      <c r="O11176" t="s">
        <v>28</v>
      </c>
      <c r="P11176">
        <v>3</v>
      </c>
      <c r="Q11176" t="s">
        <v>29</v>
      </c>
    </row>
    <row r="11177" spans="1:17" x14ac:dyDescent="0.3">
      <c r="A11177" t="s">
        <v>11901</v>
      </c>
      <c r="B11177" s="1">
        <v>45764</v>
      </c>
      <c r="C11177" t="s">
        <v>614</v>
      </c>
      <c r="D11177" t="s">
        <v>75</v>
      </c>
      <c r="E11177" t="s">
        <v>41</v>
      </c>
      <c r="F11177" t="s">
        <v>34</v>
      </c>
      <c r="G11177" t="s">
        <v>22</v>
      </c>
      <c r="H11177" t="s">
        <v>60</v>
      </c>
      <c r="I11177" t="s">
        <v>24</v>
      </c>
      <c r="J11177" t="s">
        <v>25</v>
      </c>
      <c r="K11177" t="s">
        <v>37</v>
      </c>
      <c r="L11177">
        <v>38.6</v>
      </c>
      <c r="M11177">
        <v>0.46</v>
      </c>
      <c r="N11177" t="s">
        <v>27</v>
      </c>
      <c r="O11177" t="s">
        <v>28</v>
      </c>
      <c r="P11177">
        <v>1</v>
      </c>
      <c r="Q11177" t="s">
        <v>29</v>
      </c>
    </row>
    <row r="11178" spans="1:17" x14ac:dyDescent="0.3">
      <c r="A11178" t="s">
        <v>11902</v>
      </c>
      <c r="B11178" s="1">
        <v>45684</v>
      </c>
      <c r="C11178" t="s">
        <v>1543</v>
      </c>
      <c r="D11178" t="s">
        <v>106</v>
      </c>
      <c r="E11178" t="s">
        <v>66</v>
      </c>
      <c r="F11178" t="s">
        <v>34</v>
      </c>
      <c r="G11178" t="s">
        <v>22</v>
      </c>
      <c r="H11178" t="s">
        <v>50</v>
      </c>
      <c r="I11178" t="s">
        <v>119</v>
      </c>
      <c r="J11178" t="s">
        <v>36</v>
      </c>
      <c r="K11178" t="s">
        <v>37</v>
      </c>
      <c r="L11178">
        <v>10.41</v>
      </c>
      <c r="M11178">
        <v>0.06</v>
      </c>
      <c r="N11178" t="s">
        <v>27</v>
      </c>
      <c r="O11178" t="s">
        <v>28</v>
      </c>
      <c r="P11178">
        <v>6</v>
      </c>
      <c r="Q11178" t="s">
        <v>29</v>
      </c>
    </row>
    <row r="11179" spans="1:17" x14ac:dyDescent="0.3">
      <c r="A11179" t="s">
        <v>11903</v>
      </c>
      <c r="B11179" s="1">
        <v>45747</v>
      </c>
      <c r="C11179" t="s">
        <v>4038</v>
      </c>
      <c r="D11179" t="s">
        <v>32</v>
      </c>
      <c r="E11179" t="s">
        <v>66</v>
      </c>
      <c r="F11179" t="s">
        <v>34</v>
      </c>
      <c r="G11179" t="s">
        <v>42</v>
      </c>
      <c r="H11179" t="s">
        <v>99</v>
      </c>
      <c r="I11179" t="s">
        <v>24</v>
      </c>
      <c r="J11179" t="s">
        <v>61</v>
      </c>
      <c r="K11179" t="s">
        <v>37</v>
      </c>
      <c r="L11179">
        <v>202.27</v>
      </c>
      <c r="M11179">
        <v>4.45</v>
      </c>
      <c r="N11179" t="s">
        <v>27</v>
      </c>
      <c r="O11179" t="s">
        <v>28</v>
      </c>
      <c r="P11179">
        <v>19</v>
      </c>
      <c r="Q11179" t="s">
        <v>29</v>
      </c>
    </row>
    <row r="11180" spans="1:17" x14ac:dyDescent="0.3">
      <c r="A11180" t="s">
        <v>11904</v>
      </c>
      <c r="B11180" s="1">
        <v>45771</v>
      </c>
      <c r="C11180" t="s">
        <v>344</v>
      </c>
      <c r="D11180" t="s">
        <v>49</v>
      </c>
      <c r="E11180" t="s">
        <v>41</v>
      </c>
      <c r="F11180" t="s">
        <v>34</v>
      </c>
      <c r="G11180" t="s">
        <v>42</v>
      </c>
      <c r="H11180" t="s">
        <v>60</v>
      </c>
      <c r="I11180" t="s">
        <v>24</v>
      </c>
      <c r="J11180" t="s">
        <v>25</v>
      </c>
      <c r="K11180" t="s">
        <v>45</v>
      </c>
      <c r="L11180">
        <v>144.27000000000001</v>
      </c>
      <c r="M11180">
        <v>1.73</v>
      </c>
      <c r="N11180" t="s">
        <v>27</v>
      </c>
      <c r="O11180" t="s">
        <v>28</v>
      </c>
      <c r="P11180">
        <v>21</v>
      </c>
      <c r="Q11180" t="s">
        <v>29</v>
      </c>
    </row>
    <row r="11181" spans="1:17" x14ac:dyDescent="0.3">
      <c r="A11181" t="s">
        <v>11905</v>
      </c>
      <c r="B11181" s="1">
        <v>45736</v>
      </c>
      <c r="C11181" t="s">
        <v>83</v>
      </c>
      <c r="D11181" t="s">
        <v>40</v>
      </c>
      <c r="E11181" t="s">
        <v>55</v>
      </c>
      <c r="F11181" t="s">
        <v>56</v>
      </c>
      <c r="G11181" t="s">
        <v>84</v>
      </c>
      <c r="H11181" t="s">
        <v>60</v>
      </c>
      <c r="I11181" t="s">
        <v>51</v>
      </c>
      <c r="J11181" t="s">
        <v>61</v>
      </c>
      <c r="K11181" t="s">
        <v>45</v>
      </c>
      <c r="L11181">
        <v>42.92</v>
      </c>
      <c r="M11181">
        <v>0.94</v>
      </c>
      <c r="N11181" t="s">
        <v>27</v>
      </c>
      <c r="O11181" t="s">
        <v>28</v>
      </c>
      <c r="P11181">
        <v>43</v>
      </c>
      <c r="Q11181" t="s">
        <v>46</v>
      </c>
    </row>
    <row r="11182" spans="1:17" x14ac:dyDescent="0.3">
      <c r="A11182" t="s">
        <v>11906</v>
      </c>
      <c r="B11182" s="1">
        <v>45685</v>
      </c>
      <c r="C11182" t="s">
        <v>1565</v>
      </c>
      <c r="D11182" t="s">
        <v>106</v>
      </c>
      <c r="E11182" t="s">
        <v>20</v>
      </c>
      <c r="F11182" t="s">
        <v>34</v>
      </c>
      <c r="G11182" t="s">
        <v>42</v>
      </c>
      <c r="H11182" t="s">
        <v>99</v>
      </c>
      <c r="I11182" t="s">
        <v>44</v>
      </c>
      <c r="J11182" t="s">
        <v>61</v>
      </c>
      <c r="K11182" t="s">
        <v>45</v>
      </c>
      <c r="L11182">
        <v>122.17</v>
      </c>
      <c r="M11182">
        <v>2.69</v>
      </c>
      <c r="N11182" t="s">
        <v>27</v>
      </c>
      <c r="O11182" t="s">
        <v>28</v>
      </c>
      <c r="P11182">
        <v>25</v>
      </c>
      <c r="Q11182" t="s">
        <v>29</v>
      </c>
    </row>
    <row r="11183" spans="1:17" x14ac:dyDescent="0.3">
      <c r="A11183" t="s">
        <v>11907</v>
      </c>
      <c r="B11183" s="1">
        <v>45787</v>
      </c>
      <c r="C11183" t="s">
        <v>462</v>
      </c>
      <c r="D11183" t="s">
        <v>32</v>
      </c>
      <c r="E11183" t="s">
        <v>20</v>
      </c>
      <c r="F11183" t="s">
        <v>56</v>
      </c>
      <c r="G11183" t="s">
        <v>22</v>
      </c>
      <c r="H11183" t="s">
        <v>43</v>
      </c>
      <c r="I11183" t="s">
        <v>24</v>
      </c>
      <c r="J11183" t="s">
        <v>61</v>
      </c>
      <c r="K11183" t="s">
        <v>37</v>
      </c>
      <c r="L11183">
        <v>690.11</v>
      </c>
      <c r="M11183">
        <v>15.18</v>
      </c>
      <c r="N11183" t="s">
        <v>27</v>
      </c>
      <c r="O11183" t="s">
        <v>28</v>
      </c>
      <c r="P11183">
        <v>37</v>
      </c>
      <c r="Q11183" t="s">
        <v>29</v>
      </c>
    </row>
    <row r="11184" spans="1:17" x14ac:dyDescent="0.3">
      <c r="A11184" t="s">
        <v>11908</v>
      </c>
      <c r="B11184" s="1">
        <v>45773</v>
      </c>
      <c r="C11184" t="s">
        <v>1158</v>
      </c>
      <c r="D11184" t="s">
        <v>54</v>
      </c>
      <c r="E11184" t="s">
        <v>33</v>
      </c>
      <c r="F11184" t="s">
        <v>21</v>
      </c>
      <c r="G11184" t="s">
        <v>22</v>
      </c>
      <c r="H11184" t="s">
        <v>35</v>
      </c>
      <c r="I11184" t="s">
        <v>44</v>
      </c>
      <c r="J11184" t="s">
        <v>25</v>
      </c>
      <c r="K11184" t="s">
        <v>44</v>
      </c>
      <c r="L11184">
        <v>100.57</v>
      </c>
      <c r="M11184">
        <v>1.21</v>
      </c>
      <c r="N11184" t="s">
        <v>27</v>
      </c>
      <c r="O11184" t="s">
        <v>28</v>
      </c>
      <c r="P11184">
        <v>12</v>
      </c>
      <c r="Q11184" t="s">
        <v>29</v>
      </c>
    </row>
    <row r="11185" spans="1:17" x14ac:dyDescent="0.3">
      <c r="A11185" t="s">
        <v>11909</v>
      </c>
      <c r="B11185" s="1">
        <v>45835</v>
      </c>
      <c r="C11185" t="s">
        <v>448</v>
      </c>
      <c r="D11185" t="s">
        <v>203</v>
      </c>
      <c r="E11185" t="s">
        <v>41</v>
      </c>
      <c r="F11185" t="s">
        <v>34</v>
      </c>
      <c r="G11185" t="s">
        <v>22</v>
      </c>
      <c r="H11185" t="s">
        <v>50</v>
      </c>
      <c r="I11185" t="s">
        <v>51</v>
      </c>
      <c r="J11185" t="s">
        <v>36</v>
      </c>
      <c r="K11185" t="s">
        <v>45</v>
      </c>
      <c r="L11185">
        <v>40.93</v>
      </c>
      <c r="M11185">
        <v>0.25</v>
      </c>
      <c r="N11185" t="s">
        <v>27</v>
      </c>
      <c r="O11185" t="s">
        <v>28</v>
      </c>
      <c r="P11185">
        <v>5</v>
      </c>
      <c r="Q11185" t="s">
        <v>29</v>
      </c>
    </row>
    <row r="11186" spans="1:17" x14ac:dyDescent="0.3">
      <c r="A11186" t="s">
        <v>11910</v>
      </c>
      <c r="B11186" s="1">
        <v>45673</v>
      </c>
      <c r="C11186" t="s">
        <v>1384</v>
      </c>
      <c r="D11186" t="s">
        <v>40</v>
      </c>
      <c r="E11186" t="s">
        <v>66</v>
      </c>
      <c r="F11186" t="s">
        <v>34</v>
      </c>
      <c r="G11186" t="s">
        <v>22</v>
      </c>
      <c r="H11186" t="s">
        <v>35</v>
      </c>
      <c r="I11186" t="s">
        <v>51</v>
      </c>
      <c r="J11186" t="s">
        <v>25</v>
      </c>
      <c r="K11186" t="s">
        <v>26</v>
      </c>
      <c r="L11186">
        <v>124.44</v>
      </c>
      <c r="M11186">
        <v>1.49</v>
      </c>
      <c r="N11186" t="s">
        <v>27</v>
      </c>
      <c r="O11186" t="s">
        <v>28</v>
      </c>
      <c r="P11186">
        <v>9</v>
      </c>
      <c r="Q11186" t="s">
        <v>29</v>
      </c>
    </row>
    <row r="11187" spans="1:17" x14ac:dyDescent="0.3">
      <c r="A11187" t="s">
        <v>11911</v>
      </c>
      <c r="B11187" s="1">
        <v>45773</v>
      </c>
      <c r="C11187" t="s">
        <v>776</v>
      </c>
      <c r="D11187" t="s">
        <v>94</v>
      </c>
      <c r="E11187" t="s">
        <v>41</v>
      </c>
      <c r="F11187" t="s">
        <v>34</v>
      </c>
      <c r="G11187" t="s">
        <v>22</v>
      </c>
      <c r="H11187" t="s">
        <v>99</v>
      </c>
      <c r="I11187" t="s">
        <v>24</v>
      </c>
      <c r="J11187" t="s">
        <v>61</v>
      </c>
      <c r="K11187" t="s">
        <v>37</v>
      </c>
      <c r="L11187">
        <v>101.33</v>
      </c>
      <c r="M11187">
        <v>2.23</v>
      </c>
      <c r="N11187" t="s">
        <v>27</v>
      </c>
      <c r="O11187" t="s">
        <v>28</v>
      </c>
      <c r="P11187">
        <v>8</v>
      </c>
      <c r="Q11187" t="s">
        <v>29</v>
      </c>
    </row>
    <row r="11188" spans="1:17" x14ac:dyDescent="0.3">
      <c r="A11188" t="s">
        <v>11912</v>
      </c>
      <c r="B11188" s="1">
        <v>45794</v>
      </c>
      <c r="C11188" t="s">
        <v>236</v>
      </c>
      <c r="D11188" t="s">
        <v>49</v>
      </c>
      <c r="E11188" t="s">
        <v>20</v>
      </c>
      <c r="F11188" t="s">
        <v>34</v>
      </c>
      <c r="G11188" t="s">
        <v>42</v>
      </c>
      <c r="H11188" t="s">
        <v>50</v>
      </c>
      <c r="I11188" t="s">
        <v>51</v>
      </c>
      <c r="J11188" t="s">
        <v>36</v>
      </c>
      <c r="K11188" t="s">
        <v>45</v>
      </c>
      <c r="L11188">
        <v>49.14</v>
      </c>
      <c r="M11188">
        <v>0.28999999999999998</v>
      </c>
      <c r="N11188" t="s">
        <v>27</v>
      </c>
      <c r="O11188" t="s">
        <v>28</v>
      </c>
      <c r="P11188">
        <v>29</v>
      </c>
      <c r="Q11188" t="s">
        <v>29</v>
      </c>
    </row>
    <row r="11189" spans="1:17" x14ac:dyDescent="0.3">
      <c r="A11189" t="s">
        <v>11913</v>
      </c>
      <c r="B11189" s="1">
        <v>45681</v>
      </c>
      <c r="C11189" t="s">
        <v>93</v>
      </c>
      <c r="D11189" t="s">
        <v>94</v>
      </c>
      <c r="E11189" t="s">
        <v>20</v>
      </c>
      <c r="F11189" t="s">
        <v>34</v>
      </c>
      <c r="G11189" t="s">
        <v>42</v>
      </c>
      <c r="H11189" t="s">
        <v>57</v>
      </c>
      <c r="I11189" t="s">
        <v>51</v>
      </c>
      <c r="J11189" t="s">
        <v>36</v>
      </c>
      <c r="K11189" t="s">
        <v>37</v>
      </c>
      <c r="L11189">
        <v>26.56</v>
      </c>
      <c r="M11189">
        <v>0.16</v>
      </c>
      <c r="N11189" t="s">
        <v>27</v>
      </c>
      <c r="O11189" t="s">
        <v>28</v>
      </c>
      <c r="P11189">
        <v>17</v>
      </c>
      <c r="Q11189" t="s">
        <v>29</v>
      </c>
    </row>
    <row r="11190" spans="1:17" x14ac:dyDescent="0.3">
      <c r="A11190" t="s">
        <v>11914</v>
      </c>
      <c r="B11190" s="1">
        <v>45699</v>
      </c>
      <c r="C11190" t="s">
        <v>151</v>
      </c>
      <c r="D11190" t="s">
        <v>49</v>
      </c>
      <c r="E11190" t="s">
        <v>20</v>
      </c>
      <c r="F11190" t="s">
        <v>56</v>
      </c>
      <c r="G11190" t="s">
        <v>22</v>
      </c>
      <c r="H11190" t="s">
        <v>50</v>
      </c>
      <c r="I11190" t="s">
        <v>51</v>
      </c>
      <c r="J11190" t="s">
        <v>25</v>
      </c>
      <c r="K11190" t="s">
        <v>37</v>
      </c>
      <c r="L11190">
        <v>81.02</v>
      </c>
      <c r="M11190">
        <v>0.97</v>
      </c>
      <c r="N11190" t="s">
        <v>27</v>
      </c>
      <c r="O11190" t="s">
        <v>28</v>
      </c>
      <c r="P11190">
        <v>2</v>
      </c>
      <c r="Q11190" t="s">
        <v>29</v>
      </c>
    </row>
    <row r="11191" spans="1:17" x14ac:dyDescent="0.3">
      <c r="A11191" t="s">
        <v>11915</v>
      </c>
      <c r="B11191" s="1">
        <v>45749</v>
      </c>
      <c r="C11191" t="s">
        <v>1246</v>
      </c>
      <c r="D11191" t="s">
        <v>118</v>
      </c>
      <c r="E11191" t="s">
        <v>55</v>
      </c>
      <c r="F11191" t="s">
        <v>21</v>
      </c>
      <c r="G11191" t="s">
        <v>22</v>
      </c>
      <c r="H11191" t="s">
        <v>57</v>
      </c>
      <c r="I11191" t="s">
        <v>24</v>
      </c>
      <c r="J11191" t="s">
        <v>36</v>
      </c>
      <c r="K11191" t="s">
        <v>44</v>
      </c>
      <c r="L11191">
        <v>62.25</v>
      </c>
      <c r="M11191">
        <v>0.37</v>
      </c>
      <c r="N11191" t="s">
        <v>27</v>
      </c>
      <c r="O11191" t="s">
        <v>28</v>
      </c>
      <c r="P11191">
        <v>4</v>
      </c>
      <c r="Q11191" t="s">
        <v>29</v>
      </c>
    </row>
    <row r="11192" spans="1:17" x14ac:dyDescent="0.3">
      <c r="A11192" t="s">
        <v>11916</v>
      </c>
      <c r="B11192" s="1">
        <v>45809</v>
      </c>
      <c r="C11192" t="s">
        <v>860</v>
      </c>
      <c r="D11192" t="s">
        <v>32</v>
      </c>
      <c r="E11192" t="s">
        <v>41</v>
      </c>
      <c r="F11192" t="s">
        <v>21</v>
      </c>
      <c r="G11192" t="s">
        <v>22</v>
      </c>
      <c r="H11192" t="s">
        <v>103</v>
      </c>
      <c r="I11192" t="s">
        <v>24</v>
      </c>
      <c r="J11192" t="s">
        <v>25</v>
      </c>
      <c r="K11192" t="s">
        <v>37</v>
      </c>
      <c r="L11192">
        <v>38.049999999999997</v>
      </c>
      <c r="M11192">
        <v>0.46</v>
      </c>
      <c r="N11192" t="s">
        <v>27</v>
      </c>
      <c r="O11192" t="s">
        <v>28</v>
      </c>
      <c r="P11192">
        <v>9</v>
      </c>
      <c r="Q11192" t="s">
        <v>29</v>
      </c>
    </row>
    <row r="11193" spans="1:17" x14ac:dyDescent="0.3">
      <c r="A11193" t="s">
        <v>11917</v>
      </c>
      <c r="B11193" s="1">
        <v>45745</v>
      </c>
      <c r="C11193" t="s">
        <v>144</v>
      </c>
      <c r="D11193" t="s">
        <v>49</v>
      </c>
      <c r="E11193" t="s">
        <v>33</v>
      </c>
      <c r="F11193" t="s">
        <v>56</v>
      </c>
      <c r="G11193" t="s">
        <v>22</v>
      </c>
      <c r="H11193" t="s">
        <v>23</v>
      </c>
      <c r="I11193" t="s">
        <v>24</v>
      </c>
      <c r="J11193" t="s">
        <v>61</v>
      </c>
      <c r="K11193" t="s">
        <v>45</v>
      </c>
      <c r="L11193">
        <v>43.69</v>
      </c>
      <c r="M11193">
        <v>0.96</v>
      </c>
      <c r="N11193" t="s">
        <v>27</v>
      </c>
      <c r="O11193" t="s">
        <v>28</v>
      </c>
      <c r="P11193">
        <v>2</v>
      </c>
      <c r="Q11193" t="s">
        <v>29</v>
      </c>
    </row>
    <row r="11194" spans="1:17" x14ac:dyDescent="0.3">
      <c r="A11194" t="s">
        <v>11918</v>
      </c>
      <c r="B11194" s="1">
        <v>45707</v>
      </c>
      <c r="C11194" t="s">
        <v>860</v>
      </c>
      <c r="D11194" t="s">
        <v>32</v>
      </c>
      <c r="E11194" t="s">
        <v>41</v>
      </c>
      <c r="F11194" t="s">
        <v>21</v>
      </c>
      <c r="G11194" t="s">
        <v>22</v>
      </c>
      <c r="H11194" t="s">
        <v>60</v>
      </c>
      <c r="I11194" t="s">
        <v>51</v>
      </c>
      <c r="J11194" t="s">
        <v>36</v>
      </c>
      <c r="K11194" t="s">
        <v>45</v>
      </c>
      <c r="L11194">
        <v>37.74</v>
      </c>
      <c r="M11194">
        <v>0.23</v>
      </c>
      <c r="N11194" t="s">
        <v>27</v>
      </c>
      <c r="O11194" t="s">
        <v>28</v>
      </c>
      <c r="P11194">
        <v>15</v>
      </c>
      <c r="Q11194" t="s">
        <v>29</v>
      </c>
    </row>
    <row r="11195" spans="1:17" x14ac:dyDescent="0.3">
      <c r="A11195" t="s">
        <v>11919</v>
      </c>
      <c r="B11195" s="1">
        <v>45817</v>
      </c>
      <c r="C11195" t="s">
        <v>452</v>
      </c>
      <c r="D11195" t="s">
        <v>89</v>
      </c>
      <c r="E11195" t="s">
        <v>20</v>
      </c>
      <c r="F11195" t="s">
        <v>56</v>
      </c>
      <c r="G11195" t="s">
        <v>22</v>
      </c>
      <c r="H11195" t="s">
        <v>79</v>
      </c>
      <c r="I11195" t="s">
        <v>44</v>
      </c>
      <c r="J11195" t="s">
        <v>36</v>
      </c>
      <c r="K11195" t="s">
        <v>62</v>
      </c>
      <c r="L11195">
        <v>174.1</v>
      </c>
      <c r="M11195">
        <v>1.04</v>
      </c>
      <c r="N11195" t="s">
        <v>27</v>
      </c>
      <c r="O11195" t="s">
        <v>28</v>
      </c>
      <c r="P11195">
        <v>24</v>
      </c>
      <c r="Q11195" t="s">
        <v>29</v>
      </c>
    </row>
    <row r="11196" spans="1:17" x14ac:dyDescent="0.3">
      <c r="A11196" t="s">
        <v>11920</v>
      </c>
      <c r="B11196" s="1">
        <v>45694</v>
      </c>
      <c r="C11196" t="s">
        <v>839</v>
      </c>
      <c r="D11196" t="s">
        <v>40</v>
      </c>
      <c r="E11196" t="s">
        <v>33</v>
      </c>
      <c r="F11196" t="s">
        <v>34</v>
      </c>
      <c r="G11196" t="s">
        <v>22</v>
      </c>
      <c r="H11196" t="s">
        <v>103</v>
      </c>
      <c r="I11196" t="s">
        <v>119</v>
      </c>
      <c r="J11196" t="s">
        <v>36</v>
      </c>
      <c r="K11196" t="s">
        <v>37</v>
      </c>
      <c r="L11196">
        <v>45.16</v>
      </c>
      <c r="M11196">
        <v>0.27</v>
      </c>
      <c r="N11196" t="s">
        <v>27</v>
      </c>
      <c r="O11196" t="s">
        <v>28</v>
      </c>
      <c r="P11196">
        <v>1</v>
      </c>
      <c r="Q11196" t="s">
        <v>29</v>
      </c>
    </row>
    <row r="11197" spans="1:17" x14ac:dyDescent="0.3">
      <c r="A11197" t="s">
        <v>11921</v>
      </c>
      <c r="B11197" s="1">
        <v>45818</v>
      </c>
      <c r="C11197" t="s">
        <v>369</v>
      </c>
      <c r="D11197" t="s">
        <v>106</v>
      </c>
      <c r="E11197" t="s">
        <v>33</v>
      </c>
      <c r="F11197" t="s">
        <v>56</v>
      </c>
      <c r="G11197" t="s">
        <v>22</v>
      </c>
      <c r="H11197" t="s">
        <v>43</v>
      </c>
      <c r="I11197" t="s">
        <v>44</v>
      </c>
      <c r="J11197" t="s">
        <v>25</v>
      </c>
      <c r="K11197" t="s">
        <v>26</v>
      </c>
      <c r="L11197">
        <v>511.16</v>
      </c>
      <c r="M11197">
        <v>6.13</v>
      </c>
      <c r="N11197" t="s">
        <v>27</v>
      </c>
      <c r="O11197" t="s">
        <v>28</v>
      </c>
      <c r="P11197">
        <v>42</v>
      </c>
      <c r="Q11197" t="s">
        <v>46</v>
      </c>
    </row>
    <row r="11198" spans="1:17" x14ac:dyDescent="0.3">
      <c r="A11198" t="s">
        <v>11922</v>
      </c>
      <c r="B11198" s="1">
        <v>45809</v>
      </c>
      <c r="C11198" t="s">
        <v>174</v>
      </c>
      <c r="D11198" t="s">
        <v>32</v>
      </c>
      <c r="E11198" t="s">
        <v>66</v>
      </c>
      <c r="F11198" t="s">
        <v>21</v>
      </c>
      <c r="G11198" t="s">
        <v>22</v>
      </c>
      <c r="H11198" t="s">
        <v>50</v>
      </c>
      <c r="I11198" t="s">
        <v>51</v>
      </c>
      <c r="J11198" t="s">
        <v>111</v>
      </c>
      <c r="K11198" t="s">
        <v>62</v>
      </c>
      <c r="L11198">
        <v>9.07</v>
      </c>
      <c r="M11198">
        <v>0.04</v>
      </c>
      <c r="N11198" t="s">
        <v>27</v>
      </c>
      <c r="O11198" t="s">
        <v>28</v>
      </c>
      <c r="P11198">
        <v>15</v>
      </c>
      <c r="Q11198" t="s">
        <v>29</v>
      </c>
    </row>
    <row r="11199" spans="1:17" x14ac:dyDescent="0.3">
      <c r="A11199" t="s">
        <v>11923</v>
      </c>
      <c r="B11199" s="1">
        <v>45814</v>
      </c>
      <c r="C11199" t="s">
        <v>1219</v>
      </c>
      <c r="D11199" t="s">
        <v>118</v>
      </c>
      <c r="E11199" t="s">
        <v>66</v>
      </c>
      <c r="F11199" t="s">
        <v>56</v>
      </c>
      <c r="G11199" t="s">
        <v>22</v>
      </c>
      <c r="H11199" t="s">
        <v>43</v>
      </c>
      <c r="I11199" t="s">
        <v>51</v>
      </c>
      <c r="J11199" t="s">
        <v>61</v>
      </c>
      <c r="K11199" t="s">
        <v>45</v>
      </c>
      <c r="L11199">
        <v>341.81</v>
      </c>
      <c r="M11199">
        <v>7.52</v>
      </c>
      <c r="N11199" t="s">
        <v>27</v>
      </c>
      <c r="O11199" t="s">
        <v>28</v>
      </c>
      <c r="P11199">
        <v>8</v>
      </c>
      <c r="Q11199" t="s">
        <v>29</v>
      </c>
    </row>
    <row r="11200" spans="1:17" x14ac:dyDescent="0.3">
      <c r="A11200" t="s">
        <v>11924</v>
      </c>
      <c r="B11200" s="1">
        <v>45708</v>
      </c>
      <c r="C11200" t="s">
        <v>845</v>
      </c>
      <c r="D11200" t="s">
        <v>118</v>
      </c>
      <c r="E11200" t="s">
        <v>66</v>
      </c>
      <c r="F11200" t="s">
        <v>34</v>
      </c>
      <c r="G11200" t="s">
        <v>22</v>
      </c>
      <c r="H11200" t="s">
        <v>103</v>
      </c>
      <c r="I11200" t="s">
        <v>24</v>
      </c>
      <c r="J11200" t="s">
        <v>61</v>
      </c>
      <c r="K11200" t="s">
        <v>44</v>
      </c>
      <c r="L11200">
        <v>162.97999999999999</v>
      </c>
      <c r="M11200">
        <v>3.59</v>
      </c>
      <c r="N11200" t="s">
        <v>27</v>
      </c>
      <c r="O11200" t="s">
        <v>28</v>
      </c>
      <c r="P11200">
        <v>13</v>
      </c>
      <c r="Q11200" t="s">
        <v>29</v>
      </c>
    </row>
    <row r="11201" spans="1:17" x14ac:dyDescent="0.3">
      <c r="A11201" t="s">
        <v>11925</v>
      </c>
      <c r="B11201" s="1">
        <v>45777</v>
      </c>
      <c r="C11201" t="s">
        <v>1477</v>
      </c>
      <c r="D11201" t="s">
        <v>89</v>
      </c>
      <c r="E11201" t="s">
        <v>33</v>
      </c>
      <c r="F11201" t="s">
        <v>56</v>
      </c>
      <c r="G11201" t="s">
        <v>22</v>
      </c>
      <c r="H11201" t="s">
        <v>76</v>
      </c>
      <c r="I11201" t="s">
        <v>24</v>
      </c>
      <c r="J11201" t="s">
        <v>36</v>
      </c>
      <c r="K11201" t="s">
        <v>45</v>
      </c>
      <c r="L11201">
        <v>233.32</v>
      </c>
      <c r="M11201">
        <v>1.4</v>
      </c>
      <c r="N11201" t="s">
        <v>27</v>
      </c>
      <c r="O11201" t="s">
        <v>28</v>
      </c>
      <c r="P11201">
        <v>22</v>
      </c>
      <c r="Q11201" t="s">
        <v>29</v>
      </c>
    </row>
    <row r="11202" spans="1:17" x14ac:dyDescent="0.3">
      <c r="A11202" t="s">
        <v>11926</v>
      </c>
      <c r="B11202" s="1">
        <v>45777</v>
      </c>
      <c r="C11202" t="s">
        <v>810</v>
      </c>
      <c r="D11202" t="s">
        <v>19</v>
      </c>
      <c r="E11202" t="s">
        <v>55</v>
      </c>
      <c r="F11202" t="s">
        <v>34</v>
      </c>
      <c r="G11202" t="s">
        <v>22</v>
      </c>
      <c r="H11202" t="s">
        <v>23</v>
      </c>
      <c r="I11202" t="s">
        <v>51</v>
      </c>
      <c r="J11202" t="s">
        <v>61</v>
      </c>
      <c r="K11202" t="s">
        <v>45</v>
      </c>
      <c r="L11202">
        <v>87.66</v>
      </c>
      <c r="M11202">
        <v>1.93</v>
      </c>
      <c r="N11202" t="s">
        <v>27</v>
      </c>
      <c r="O11202" t="s">
        <v>28</v>
      </c>
      <c r="P11202">
        <v>14</v>
      </c>
      <c r="Q11202" t="s">
        <v>29</v>
      </c>
    </row>
    <row r="11203" spans="1:17" x14ac:dyDescent="0.3">
      <c r="A11203" t="s">
        <v>11927</v>
      </c>
      <c r="B11203" s="1">
        <v>45706</v>
      </c>
      <c r="C11203" t="s">
        <v>2935</v>
      </c>
      <c r="D11203" t="s">
        <v>40</v>
      </c>
      <c r="E11203" t="s">
        <v>20</v>
      </c>
      <c r="F11203" t="s">
        <v>56</v>
      </c>
      <c r="G11203" t="s">
        <v>22</v>
      </c>
      <c r="H11203" t="s">
        <v>35</v>
      </c>
      <c r="I11203" t="s">
        <v>24</v>
      </c>
      <c r="J11203" t="s">
        <v>61</v>
      </c>
      <c r="K11203" t="s">
        <v>37</v>
      </c>
      <c r="L11203">
        <v>164.14</v>
      </c>
      <c r="M11203">
        <v>3.61</v>
      </c>
      <c r="N11203" t="s">
        <v>27</v>
      </c>
      <c r="O11203" t="s">
        <v>28</v>
      </c>
      <c r="P11203">
        <v>0</v>
      </c>
      <c r="Q11203" t="s">
        <v>29</v>
      </c>
    </row>
    <row r="11204" spans="1:17" x14ac:dyDescent="0.3">
      <c r="A11204" t="s">
        <v>11928</v>
      </c>
      <c r="B11204" s="1">
        <v>45794</v>
      </c>
      <c r="C11204" t="s">
        <v>1490</v>
      </c>
      <c r="D11204" t="s">
        <v>102</v>
      </c>
      <c r="E11204" t="s">
        <v>66</v>
      </c>
      <c r="F11204" t="s">
        <v>34</v>
      </c>
      <c r="G11204" t="s">
        <v>22</v>
      </c>
      <c r="H11204" t="s">
        <v>99</v>
      </c>
      <c r="I11204" t="s">
        <v>24</v>
      </c>
      <c r="J11204" t="s">
        <v>25</v>
      </c>
      <c r="K11204" t="s">
        <v>45</v>
      </c>
      <c r="L11204">
        <v>139.38999999999999</v>
      </c>
      <c r="M11204">
        <v>1.67</v>
      </c>
      <c r="N11204" t="s">
        <v>27</v>
      </c>
      <c r="O11204" t="s">
        <v>28</v>
      </c>
      <c r="P11204">
        <v>6</v>
      </c>
      <c r="Q11204" t="s">
        <v>29</v>
      </c>
    </row>
    <row r="11205" spans="1:17" x14ac:dyDescent="0.3">
      <c r="A11205" t="s">
        <v>11929</v>
      </c>
      <c r="B11205" s="1">
        <v>45669</v>
      </c>
      <c r="C11205" t="s">
        <v>74</v>
      </c>
      <c r="D11205" t="s">
        <v>75</v>
      </c>
      <c r="E11205" t="s">
        <v>55</v>
      </c>
      <c r="F11205" t="s">
        <v>34</v>
      </c>
      <c r="G11205" t="s">
        <v>42</v>
      </c>
      <c r="H11205" t="s">
        <v>79</v>
      </c>
      <c r="I11205" t="s">
        <v>119</v>
      </c>
      <c r="J11205" t="s">
        <v>36</v>
      </c>
      <c r="K11205" t="s">
        <v>45</v>
      </c>
      <c r="L11205">
        <v>51.86</v>
      </c>
      <c r="M11205">
        <v>0.31</v>
      </c>
      <c r="N11205" t="s">
        <v>27</v>
      </c>
      <c r="O11205" t="s">
        <v>28</v>
      </c>
      <c r="P11205">
        <v>18</v>
      </c>
      <c r="Q11205" t="s">
        <v>29</v>
      </c>
    </row>
    <row r="11206" spans="1:17" x14ac:dyDescent="0.3">
      <c r="A11206" t="s">
        <v>11930</v>
      </c>
      <c r="B11206" s="1">
        <v>45789</v>
      </c>
      <c r="C11206" t="s">
        <v>1939</v>
      </c>
      <c r="D11206" t="s">
        <v>118</v>
      </c>
      <c r="E11206" t="s">
        <v>55</v>
      </c>
      <c r="F11206" t="s">
        <v>34</v>
      </c>
      <c r="G11206" t="s">
        <v>84</v>
      </c>
      <c r="H11206" t="s">
        <v>50</v>
      </c>
      <c r="I11206" t="s">
        <v>24</v>
      </c>
      <c r="J11206" t="s">
        <v>25</v>
      </c>
      <c r="K11206" t="s">
        <v>37</v>
      </c>
      <c r="L11206">
        <v>11.01</v>
      </c>
      <c r="M11206">
        <v>0.13</v>
      </c>
      <c r="N11206" t="s">
        <v>27</v>
      </c>
      <c r="O11206" t="s">
        <v>28</v>
      </c>
      <c r="P11206">
        <v>50</v>
      </c>
      <c r="Q11206" t="s">
        <v>46</v>
      </c>
    </row>
    <row r="11207" spans="1:17" x14ac:dyDescent="0.3">
      <c r="A11207" t="s">
        <v>11931</v>
      </c>
      <c r="B11207" s="1">
        <v>45789</v>
      </c>
      <c r="C11207" t="s">
        <v>552</v>
      </c>
      <c r="D11207" t="s">
        <v>54</v>
      </c>
      <c r="E11207" t="s">
        <v>33</v>
      </c>
      <c r="F11207" t="s">
        <v>34</v>
      </c>
      <c r="G11207" t="s">
        <v>22</v>
      </c>
      <c r="H11207" t="s">
        <v>99</v>
      </c>
      <c r="I11207" t="s">
        <v>24</v>
      </c>
      <c r="J11207" t="s">
        <v>61</v>
      </c>
      <c r="K11207" t="s">
        <v>62</v>
      </c>
      <c r="L11207">
        <v>8.48</v>
      </c>
      <c r="M11207">
        <v>0.19</v>
      </c>
      <c r="N11207" t="s">
        <v>27</v>
      </c>
      <c r="O11207" t="s">
        <v>28</v>
      </c>
      <c r="P11207">
        <v>3</v>
      </c>
      <c r="Q11207" t="s">
        <v>29</v>
      </c>
    </row>
    <row r="11208" spans="1:17" x14ac:dyDescent="0.3">
      <c r="A11208" t="s">
        <v>11932</v>
      </c>
      <c r="B11208" s="1">
        <v>45713</v>
      </c>
      <c r="C11208" t="s">
        <v>1213</v>
      </c>
      <c r="D11208" t="s">
        <v>49</v>
      </c>
      <c r="E11208" t="s">
        <v>55</v>
      </c>
      <c r="F11208" t="s">
        <v>34</v>
      </c>
      <c r="G11208" t="s">
        <v>22</v>
      </c>
      <c r="H11208" t="s">
        <v>99</v>
      </c>
      <c r="I11208" t="s">
        <v>24</v>
      </c>
      <c r="J11208" t="s">
        <v>36</v>
      </c>
      <c r="K11208" t="s">
        <v>37</v>
      </c>
      <c r="L11208">
        <v>80.959999999999994</v>
      </c>
      <c r="M11208">
        <v>0.49</v>
      </c>
      <c r="N11208" t="s">
        <v>27</v>
      </c>
      <c r="O11208" t="s">
        <v>28</v>
      </c>
      <c r="P11208">
        <v>13</v>
      </c>
      <c r="Q11208" t="s">
        <v>29</v>
      </c>
    </row>
    <row r="11209" spans="1:17" x14ac:dyDescent="0.3">
      <c r="A11209" t="s">
        <v>11933</v>
      </c>
      <c r="B11209" s="1">
        <v>45820</v>
      </c>
      <c r="C11209" t="s">
        <v>376</v>
      </c>
      <c r="D11209" t="s">
        <v>106</v>
      </c>
      <c r="E11209" t="s">
        <v>66</v>
      </c>
      <c r="F11209" t="s">
        <v>56</v>
      </c>
      <c r="G11209" t="s">
        <v>22</v>
      </c>
      <c r="H11209" t="s">
        <v>50</v>
      </c>
      <c r="I11209" t="s">
        <v>119</v>
      </c>
      <c r="J11209" t="s">
        <v>36</v>
      </c>
      <c r="K11209" t="s">
        <v>45</v>
      </c>
      <c r="L11209">
        <v>114.94</v>
      </c>
      <c r="M11209">
        <v>0.69</v>
      </c>
      <c r="N11209" t="s">
        <v>27</v>
      </c>
      <c r="O11209" t="s">
        <v>28</v>
      </c>
      <c r="P11209">
        <v>7</v>
      </c>
      <c r="Q11209" t="s">
        <v>29</v>
      </c>
    </row>
    <row r="11210" spans="1:17" x14ac:dyDescent="0.3">
      <c r="A11210" t="s">
        <v>11934</v>
      </c>
      <c r="B11210" s="1">
        <v>45771</v>
      </c>
      <c r="C11210" t="s">
        <v>753</v>
      </c>
      <c r="D11210" t="s">
        <v>160</v>
      </c>
      <c r="E11210" t="s">
        <v>33</v>
      </c>
      <c r="F11210" t="s">
        <v>34</v>
      </c>
      <c r="G11210" t="s">
        <v>22</v>
      </c>
      <c r="H11210" t="s">
        <v>60</v>
      </c>
      <c r="I11210" t="s">
        <v>44</v>
      </c>
      <c r="J11210" t="s">
        <v>25</v>
      </c>
      <c r="K11210" t="s">
        <v>44</v>
      </c>
      <c r="L11210">
        <v>24.5</v>
      </c>
      <c r="M11210">
        <v>0.28999999999999998</v>
      </c>
      <c r="N11210" t="s">
        <v>27</v>
      </c>
      <c r="O11210" t="s">
        <v>28</v>
      </c>
      <c r="P11210">
        <v>11</v>
      </c>
      <c r="Q11210" t="s">
        <v>29</v>
      </c>
    </row>
    <row r="11211" spans="1:17" x14ac:dyDescent="0.3">
      <c r="A11211" t="s">
        <v>11935</v>
      </c>
      <c r="B11211" s="1">
        <v>45681</v>
      </c>
      <c r="C11211" t="s">
        <v>2488</v>
      </c>
      <c r="D11211" t="s">
        <v>75</v>
      </c>
      <c r="E11211" t="s">
        <v>41</v>
      </c>
      <c r="F11211" t="s">
        <v>34</v>
      </c>
      <c r="G11211" t="s">
        <v>22</v>
      </c>
      <c r="H11211" t="s">
        <v>23</v>
      </c>
      <c r="I11211" t="s">
        <v>24</v>
      </c>
      <c r="J11211" t="s">
        <v>25</v>
      </c>
      <c r="K11211" t="s">
        <v>62</v>
      </c>
      <c r="L11211">
        <v>104.67</v>
      </c>
      <c r="M11211">
        <v>1.26</v>
      </c>
      <c r="N11211" t="s">
        <v>27</v>
      </c>
      <c r="O11211" t="s">
        <v>28</v>
      </c>
      <c r="P11211">
        <v>2</v>
      </c>
      <c r="Q11211" t="s">
        <v>29</v>
      </c>
    </row>
    <row r="11212" spans="1:17" x14ac:dyDescent="0.3">
      <c r="A11212" t="s">
        <v>11936</v>
      </c>
      <c r="B11212" s="1">
        <v>45698</v>
      </c>
      <c r="C11212" t="s">
        <v>826</v>
      </c>
      <c r="D11212" t="s">
        <v>19</v>
      </c>
      <c r="E11212" t="s">
        <v>33</v>
      </c>
      <c r="F11212" t="s">
        <v>56</v>
      </c>
      <c r="G11212" t="s">
        <v>42</v>
      </c>
      <c r="H11212" t="s">
        <v>50</v>
      </c>
      <c r="I11212" t="s">
        <v>24</v>
      </c>
      <c r="J11212" t="s">
        <v>61</v>
      </c>
      <c r="K11212" t="s">
        <v>45</v>
      </c>
      <c r="L11212">
        <v>76.760000000000005</v>
      </c>
      <c r="M11212">
        <v>1.69</v>
      </c>
      <c r="N11212" t="s">
        <v>27</v>
      </c>
      <c r="O11212" t="s">
        <v>28</v>
      </c>
      <c r="P11212">
        <v>25</v>
      </c>
      <c r="Q11212" t="s">
        <v>29</v>
      </c>
    </row>
    <row r="11213" spans="1:17" x14ac:dyDescent="0.3">
      <c r="A11213" t="s">
        <v>11937</v>
      </c>
      <c r="B11213" s="1">
        <v>45702</v>
      </c>
      <c r="C11213" t="s">
        <v>590</v>
      </c>
      <c r="D11213" t="s">
        <v>94</v>
      </c>
      <c r="E11213" t="s">
        <v>66</v>
      </c>
      <c r="F11213" t="s">
        <v>34</v>
      </c>
      <c r="G11213" t="s">
        <v>22</v>
      </c>
      <c r="H11213" t="s">
        <v>50</v>
      </c>
      <c r="I11213" t="s">
        <v>119</v>
      </c>
      <c r="J11213" t="s">
        <v>111</v>
      </c>
      <c r="K11213" t="s">
        <v>45</v>
      </c>
      <c r="L11213">
        <v>188.59</v>
      </c>
      <c r="M11213">
        <v>0.75</v>
      </c>
      <c r="N11213" t="s">
        <v>27</v>
      </c>
      <c r="O11213" t="s">
        <v>28</v>
      </c>
      <c r="P11213">
        <v>12</v>
      </c>
      <c r="Q11213" t="s">
        <v>29</v>
      </c>
    </row>
    <row r="11214" spans="1:17" x14ac:dyDescent="0.3">
      <c r="A11214" t="s">
        <v>11938</v>
      </c>
      <c r="B11214" s="1">
        <v>45833</v>
      </c>
      <c r="C11214" t="s">
        <v>458</v>
      </c>
      <c r="D11214" t="s">
        <v>49</v>
      </c>
      <c r="E11214" t="s">
        <v>33</v>
      </c>
      <c r="F11214" t="s">
        <v>34</v>
      </c>
      <c r="G11214" t="s">
        <v>22</v>
      </c>
      <c r="H11214" t="s">
        <v>35</v>
      </c>
      <c r="I11214" t="s">
        <v>119</v>
      </c>
      <c r="J11214" t="s">
        <v>25</v>
      </c>
      <c r="K11214" t="s">
        <v>37</v>
      </c>
      <c r="L11214">
        <v>117.67</v>
      </c>
      <c r="M11214">
        <v>1.41</v>
      </c>
      <c r="N11214" t="s">
        <v>27</v>
      </c>
      <c r="O11214" t="s">
        <v>28</v>
      </c>
      <c r="P11214">
        <v>12</v>
      </c>
      <c r="Q11214" t="s">
        <v>29</v>
      </c>
    </row>
    <row r="11215" spans="1:17" x14ac:dyDescent="0.3">
      <c r="A11215" t="s">
        <v>11939</v>
      </c>
      <c r="B11215" s="1">
        <v>45714</v>
      </c>
      <c r="C11215" t="s">
        <v>1883</v>
      </c>
      <c r="D11215" t="s">
        <v>118</v>
      </c>
      <c r="E11215" t="s">
        <v>33</v>
      </c>
      <c r="F11215" t="s">
        <v>56</v>
      </c>
      <c r="G11215" t="s">
        <v>22</v>
      </c>
      <c r="H11215" t="s">
        <v>43</v>
      </c>
      <c r="I11215" t="s">
        <v>51</v>
      </c>
      <c r="J11215" t="s">
        <v>25</v>
      </c>
      <c r="K11215" t="s">
        <v>37</v>
      </c>
      <c r="L11215">
        <v>147.94999999999999</v>
      </c>
      <c r="M11215">
        <v>1.78</v>
      </c>
      <c r="N11215" t="s">
        <v>27</v>
      </c>
      <c r="O11215" t="s">
        <v>28</v>
      </c>
      <c r="P11215">
        <v>13</v>
      </c>
      <c r="Q11215" t="s">
        <v>29</v>
      </c>
    </row>
    <row r="11216" spans="1:17" x14ac:dyDescent="0.3">
      <c r="A11216" t="s">
        <v>11940</v>
      </c>
      <c r="B11216" s="1">
        <v>45765</v>
      </c>
      <c r="C11216" t="s">
        <v>1754</v>
      </c>
      <c r="D11216" t="s">
        <v>65</v>
      </c>
      <c r="E11216" t="s">
        <v>41</v>
      </c>
      <c r="F11216" t="s">
        <v>56</v>
      </c>
      <c r="G11216" t="s">
        <v>42</v>
      </c>
      <c r="H11216" t="s">
        <v>50</v>
      </c>
      <c r="I11216" t="s">
        <v>24</v>
      </c>
      <c r="J11216" t="s">
        <v>25</v>
      </c>
      <c r="K11216" t="s">
        <v>45</v>
      </c>
      <c r="L11216">
        <v>49.95</v>
      </c>
      <c r="M11216">
        <v>0.6</v>
      </c>
      <c r="N11216" t="s">
        <v>27</v>
      </c>
      <c r="O11216" t="s">
        <v>28</v>
      </c>
      <c r="P11216">
        <v>23</v>
      </c>
      <c r="Q11216" t="s">
        <v>29</v>
      </c>
    </row>
    <row r="11217" spans="1:17" x14ac:dyDescent="0.3">
      <c r="A11217" t="s">
        <v>11941</v>
      </c>
      <c r="B11217" s="1">
        <v>45715</v>
      </c>
      <c r="C11217" t="s">
        <v>113</v>
      </c>
      <c r="D11217" t="s">
        <v>54</v>
      </c>
      <c r="E11217" t="s">
        <v>66</v>
      </c>
      <c r="F11217" t="s">
        <v>56</v>
      </c>
      <c r="G11217" t="s">
        <v>42</v>
      </c>
      <c r="H11217" t="s">
        <v>35</v>
      </c>
      <c r="I11217" t="s">
        <v>24</v>
      </c>
      <c r="J11217" t="s">
        <v>36</v>
      </c>
      <c r="K11217" t="s">
        <v>62</v>
      </c>
      <c r="L11217">
        <v>88.52</v>
      </c>
      <c r="M11217">
        <v>0.53</v>
      </c>
      <c r="N11217" t="s">
        <v>27</v>
      </c>
      <c r="O11217" t="s">
        <v>28</v>
      </c>
      <c r="P11217">
        <v>23</v>
      </c>
      <c r="Q11217" t="s">
        <v>29</v>
      </c>
    </row>
    <row r="11218" spans="1:17" x14ac:dyDescent="0.3">
      <c r="A11218" t="s">
        <v>11942</v>
      </c>
      <c r="B11218" s="1">
        <v>45828</v>
      </c>
      <c r="C11218" t="s">
        <v>2099</v>
      </c>
      <c r="D11218" t="s">
        <v>40</v>
      </c>
      <c r="E11218" t="s">
        <v>66</v>
      </c>
      <c r="F11218" t="s">
        <v>56</v>
      </c>
      <c r="G11218" t="s">
        <v>42</v>
      </c>
      <c r="H11218" t="s">
        <v>99</v>
      </c>
      <c r="I11218" t="s">
        <v>24</v>
      </c>
      <c r="J11218" t="s">
        <v>36</v>
      </c>
      <c r="K11218" t="s">
        <v>37</v>
      </c>
      <c r="L11218">
        <v>144.77000000000001</v>
      </c>
      <c r="M11218">
        <v>0.87</v>
      </c>
      <c r="N11218" t="s">
        <v>27</v>
      </c>
      <c r="O11218" t="s">
        <v>28</v>
      </c>
      <c r="P11218">
        <v>26</v>
      </c>
      <c r="Q11218" t="s">
        <v>29</v>
      </c>
    </row>
    <row r="11219" spans="1:17" x14ac:dyDescent="0.3">
      <c r="A11219" t="s">
        <v>11943</v>
      </c>
      <c r="B11219" s="1">
        <v>45724</v>
      </c>
      <c r="C11219" t="s">
        <v>477</v>
      </c>
      <c r="D11219" t="s">
        <v>19</v>
      </c>
      <c r="E11219" t="s">
        <v>55</v>
      </c>
      <c r="F11219" t="s">
        <v>34</v>
      </c>
      <c r="G11219" t="s">
        <v>22</v>
      </c>
      <c r="H11219" t="s">
        <v>50</v>
      </c>
      <c r="I11219" t="s">
        <v>51</v>
      </c>
      <c r="J11219" t="s">
        <v>25</v>
      </c>
      <c r="K11219" t="s">
        <v>45</v>
      </c>
      <c r="L11219">
        <v>22.15</v>
      </c>
      <c r="M11219">
        <v>0.27</v>
      </c>
      <c r="N11219" t="s">
        <v>27</v>
      </c>
      <c r="O11219" t="s">
        <v>28</v>
      </c>
      <c r="P11219">
        <v>15</v>
      </c>
      <c r="Q11219" t="s">
        <v>29</v>
      </c>
    </row>
    <row r="11220" spans="1:17" x14ac:dyDescent="0.3">
      <c r="A11220" t="s">
        <v>11944</v>
      </c>
      <c r="B11220" s="1">
        <v>45836</v>
      </c>
      <c r="C11220" t="s">
        <v>1320</v>
      </c>
      <c r="D11220" t="s">
        <v>102</v>
      </c>
      <c r="E11220" t="s">
        <v>66</v>
      </c>
      <c r="F11220" t="s">
        <v>21</v>
      </c>
      <c r="G11220" t="s">
        <v>22</v>
      </c>
      <c r="H11220" t="s">
        <v>23</v>
      </c>
      <c r="I11220" t="s">
        <v>51</v>
      </c>
      <c r="J11220" t="s">
        <v>36</v>
      </c>
      <c r="K11220" t="s">
        <v>44</v>
      </c>
      <c r="L11220">
        <v>86.52</v>
      </c>
      <c r="M11220">
        <v>0.52</v>
      </c>
      <c r="N11220" t="s">
        <v>27</v>
      </c>
      <c r="O11220" t="s">
        <v>28</v>
      </c>
      <c r="P11220">
        <v>5</v>
      </c>
      <c r="Q11220" t="s">
        <v>29</v>
      </c>
    </row>
    <row r="11221" spans="1:17" x14ac:dyDescent="0.3">
      <c r="A11221" t="s">
        <v>11945</v>
      </c>
      <c r="B11221" s="1">
        <v>45816</v>
      </c>
      <c r="C11221" t="s">
        <v>1502</v>
      </c>
      <c r="D11221" t="s">
        <v>32</v>
      </c>
      <c r="E11221" t="s">
        <v>33</v>
      </c>
      <c r="F11221" t="s">
        <v>34</v>
      </c>
      <c r="G11221" t="s">
        <v>84</v>
      </c>
      <c r="H11221" t="s">
        <v>43</v>
      </c>
      <c r="I11221" t="s">
        <v>119</v>
      </c>
      <c r="J11221" t="s">
        <v>25</v>
      </c>
      <c r="K11221" t="s">
        <v>37</v>
      </c>
      <c r="L11221">
        <v>196.1</v>
      </c>
      <c r="M11221">
        <v>2.35</v>
      </c>
      <c r="N11221" t="s">
        <v>27</v>
      </c>
      <c r="O11221" t="s">
        <v>28</v>
      </c>
      <c r="P11221">
        <v>46</v>
      </c>
      <c r="Q11221" t="s">
        <v>46</v>
      </c>
    </row>
    <row r="11222" spans="1:17" x14ac:dyDescent="0.3">
      <c r="A11222" t="s">
        <v>11946</v>
      </c>
      <c r="B11222" s="1">
        <v>45810</v>
      </c>
      <c r="C11222" t="s">
        <v>2020</v>
      </c>
      <c r="D11222" t="s">
        <v>75</v>
      </c>
      <c r="E11222" t="s">
        <v>55</v>
      </c>
      <c r="F11222" t="s">
        <v>56</v>
      </c>
      <c r="G11222" t="s">
        <v>22</v>
      </c>
      <c r="H11222" t="s">
        <v>23</v>
      </c>
      <c r="I11222" t="s">
        <v>24</v>
      </c>
      <c r="J11222" t="s">
        <v>25</v>
      </c>
      <c r="K11222" t="s">
        <v>26</v>
      </c>
      <c r="L11222">
        <v>52.92</v>
      </c>
      <c r="M11222">
        <v>0.64</v>
      </c>
      <c r="N11222" t="s">
        <v>27</v>
      </c>
      <c r="O11222" t="s">
        <v>28</v>
      </c>
      <c r="P11222">
        <v>11</v>
      </c>
      <c r="Q11222" t="s">
        <v>29</v>
      </c>
    </row>
    <row r="11223" spans="1:17" x14ac:dyDescent="0.3">
      <c r="A11223" t="s">
        <v>11947</v>
      </c>
      <c r="B11223" s="1">
        <v>45754</v>
      </c>
      <c r="C11223" t="s">
        <v>1562</v>
      </c>
      <c r="D11223" t="s">
        <v>40</v>
      </c>
      <c r="E11223" t="s">
        <v>20</v>
      </c>
      <c r="F11223" t="s">
        <v>56</v>
      </c>
      <c r="G11223" t="s">
        <v>22</v>
      </c>
      <c r="H11223" t="s">
        <v>35</v>
      </c>
      <c r="I11223" t="s">
        <v>44</v>
      </c>
      <c r="J11223" t="s">
        <v>111</v>
      </c>
      <c r="K11223" t="s">
        <v>37</v>
      </c>
      <c r="L11223">
        <v>204.13</v>
      </c>
      <c r="M11223">
        <v>0.82</v>
      </c>
      <c r="N11223" t="s">
        <v>27</v>
      </c>
      <c r="O11223" t="s">
        <v>28</v>
      </c>
      <c r="P11223">
        <v>21</v>
      </c>
      <c r="Q11223" t="s">
        <v>29</v>
      </c>
    </row>
    <row r="11224" spans="1:17" x14ac:dyDescent="0.3">
      <c r="A11224" t="s">
        <v>11948</v>
      </c>
      <c r="B11224" s="1">
        <v>45823</v>
      </c>
      <c r="C11224" t="s">
        <v>999</v>
      </c>
      <c r="D11224" t="s">
        <v>32</v>
      </c>
      <c r="E11224" t="s">
        <v>66</v>
      </c>
      <c r="F11224" t="s">
        <v>34</v>
      </c>
      <c r="G11224" t="s">
        <v>22</v>
      </c>
      <c r="H11224" t="s">
        <v>79</v>
      </c>
      <c r="I11224" t="s">
        <v>24</v>
      </c>
      <c r="J11224" t="s">
        <v>25</v>
      </c>
      <c r="K11224" t="s">
        <v>37</v>
      </c>
      <c r="L11224">
        <v>30.11</v>
      </c>
      <c r="M11224">
        <v>0.36</v>
      </c>
      <c r="N11224" t="s">
        <v>27</v>
      </c>
      <c r="O11224" t="s">
        <v>28</v>
      </c>
      <c r="P11224">
        <v>4</v>
      </c>
      <c r="Q11224" t="s">
        <v>29</v>
      </c>
    </row>
    <row r="11225" spans="1:17" x14ac:dyDescent="0.3">
      <c r="A11225" t="s">
        <v>11949</v>
      </c>
      <c r="B11225" s="1">
        <v>45712</v>
      </c>
      <c r="C11225" t="s">
        <v>262</v>
      </c>
      <c r="D11225" t="s">
        <v>54</v>
      </c>
      <c r="E11225" t="s">
        <v>66</v>
      </c>
      <c r="F11225" t="s">
        <v>21</v>
      </c>
      <c r="G11225" t="s">
        <v>42</v>
      </c>
      <c r="H11225" t="s">
        <v>50</v>
      </c>
      <c r="I11225" t="s">
        <v>24</v>
      </c>
      <c r="J11225" t="s">
        <v>36</v>
      </c>
      <c r="K11225" t="s">
        <v>62</v>
      </c>
      <c r="L11225">
        <v>50.35</v>
      </c>
      <c r="M11225">
        <v>0.3</v>
      </c>
      <c r="N11225" t="s">
        <v>27</v>
      </c>
      <c r="O11225" t="s">
        <v>28</v>
      </c>
      <c r="P11225">
        <v>16</v>
      </c>
      <c r="Q11225" t="s">
        <v>29</v>
      </c>
    </row>
    <row r="11226" spans="1:17" x14ac:dyDescent="0.3">
      <c r="A11226" t="s">
        <v>11950</v>
      </c>
      <c r="B11226" s="1">
        <v>45810</v>
      </c>
      <c r="C11226" t="s">
        <v>1441</v>
      </c>
      <c r="D11226" t="s">
        <v>32</v>
      </c>
      <c r="E11226" t="s">
        <v>33</v>
      </c>
      <c r="F11226" t="s">
        <v>56</v>
      </c>
      <c r="G11226" t="s">
        <v>22</v>
      </c>
      <c r="H11226" t="s">
        <v>50</v>
      </c>
      <c r="I11226" t="s">
        <v>24</v>
      </c>
      <c r="J11226" t="s">
        <v>25</v>
      </c>
      <c r="K11226" t="s">
        <v>37</v>
      </c>
      <c r="L11226">
        <v>86.78</v>
      </c>
      <c r="M11226">
        <v>1.04</v>
      </c>
      <c r="N11226" t="s">
        <v>27</v>
      </c>
      <c r="O11226" t="s">
        <v>28</v>
      </c>
      <c r="P11226">
        <v>10</v>
      </c>
      <c r="Q11226" t="s">
        <v>29</v>
      </c>
    </row>
    <row r="11227" spans="1:17" x14ac:dyDescent="0.3">
      <c r="A11227" t="s">
        <v>11951</v>
      </c>
      <c r="B11227" s="1">
        <v>45764</v>
      </c>
      <c r="C11227" t="s">
        <v>1693</v>
      </c>
      <c r="D11227" t="s">
        <v>65</v>
      </c>
      <c r="E11227" t="s">
        <v>33</v>
      </c>
      <c r="F11227" t="s">
        <v>34</v>
      </c>
      <c r="G11227" t="s">
        <v>22</v>
      </c>
      <c r="H11227" t="s">
        <v>60</v>
      </c>
      <c r="I11227" t="s">
        <v>51</v>
      </c>
      <c r="J11227" t="s">
        <v>25</v>
      </c>
      <c r="K11227" t="s">
        <v>45</v>
      </c>
      <c r="L11227">
        <v>13.42</v>
      </c>
      <c r="M11227">
        <v>0.16</v>
      </c>
      <c r="N11227" t="s">
        <v>27</v>
      </c>
      <c r="O11227" t="s">
        <v>28</v>
      </c>
      <c r="P11227">
        <v>8</v>
      </c>
      <c r="Q11227" t="s">
        <v>29</v>
      </c>
    </row>
    <row r="11228" spans="1:17" x14ac:dyDescent="0.3">
      <c r="A11228" t="s">
        <v>11952</v>
      </c>
      <c r="B11228" s="1">
        <v>45786</v>
      </c>
      <c r="C11228" t="s">
        <v>391</v>
      </c>
      <c r="D11228" t="s">
        <v>65</v>
      </c>
      <c r="E11228" t="s">
        <v>33</v>
      </c>
      <c r="F11228" t="s">
        <v>56</v>
      </c>
      <c r="G11228" t="s">
        <v>22</v>
      </c>
      <c r="H11228" t="s">
        <v>57</v>
      </c>
      <c r="I11228" t="s">
        <v>24</v>
      </c>
      <c r="J11228" t="s">
        <v>25</v>
      </c>
      <c r="K11228" t="s">
        <v>26</v>
      </c>
      <c r="L11228">
        <v>39.71</v>
      </c>
      <c r="M11228">
        <v>0.48</v>
      </c>
      <c r="N11228" t="s">
        <v>27</v>
      </c>
      <c r="O11228" t="s">
        <v>28</v>
      </c>
      <c r="P11228">
        <v>11</v>
      </c>
      <c r="Q11228" t="s">
        <v>29</v>
      </c>
    </row>
    <row r="11229" spans="1:17" x14ac:dyDescent="0.3">
      <c r="A11229" t="s">
        <v>11953</v>
      </c>
      <c r="B11229" s="1">
        <v>45778</v>
      </c>
      <c r="C11229" t="s">
        <v>845</v>
      </c>
      <c r="D11229" t="s">
        <v>118</v>
      </c>
      <c r="E11229" t="s">
        <v>66</v>
      </c>
      <c r="F11229" t="s">
        <v>34</v>
      </c>
      <c r="G11229" t="s">
        <v>22</v>
      </c>
      <c r="H11229" t="s">
        <v>23</v>
      </c>
      <c r="I11229" t="s">
        <v>119</v>
      </c>
      <c r="J11229" t="s">
        <v>36</v>
      </c>
      <c r="K11229" t="s">
        <v>45</v>
      </c>
      <c r="L11229">
        <v>8.26</v>
      </c>
      <c r="M11229">
        <v>0.05</v>
      </c>
      <c r="N11229" t="s">
        <v>27</v>
      </c>
      <c r="O11229" t="s">
        <v>28</v>
      </c>
      <c r="P11229">
        <v>11</v>
      </c>
      <c r="Q11229" t="s">
        <v>29</v>
      </c>
    </row>
    <row r="11230" spans="1:17" x14ac:dyDescent="0.3">
      <c r="A11230" t="s">
        <v>11954</v>
      </c>
      <c r="B11230" s="1">
        <v>45712</v>
      </c>
      <c r="C11230" t="s">
        <v>248</v>
      </c>
      <c r="D11230" t="s">
        <v>75</v>
      </c>
      <c r="E11230" t="s">
        <v>66</v>
      </c>
      <c r="F11230" t="s">
        <v>34</v>
      </c>
      <c r="G11230" t="s">
        <v>22</v>
      </c>
      <c r="H11230" t="s">
        <v>79</v>
      </c>
      <c r="I11230" t="s">
        <v>51</v>
      </c>
      <c r="J11230" t="s">
        <v>36</v>
      </c>
      <c r="K11230" t="s">
        <v>45</v>
      </c>
      <c r="L11230">
        <v>49.2</v>
      </c>
      <c r="M11230">
        <v>0.3</v>
      </c>
      <c r="N11230" t="s">
        <v>27</v>
      </c>
      <c r="O11230" t="s">
        <v>28</v>
      </c>
      <c r="P11230">
        <v>8</v>
      </c>
      <c r="Q11230" t="s">
        <v>29</v>
      </c>
    </row>
    <row r="11231" spans="1:17" x14ac:dyDescent="0.3">
      <c r="A11231" t="s">
        <v>11955</v>
      </c>
      <c r="B11231" s="1">
        <v>45744</v>
      </c>
      <c r="C11231" t="s">
        <v>417</v>
      </c>
      <c r="D11231" t="s">
        <v>49</v>
      </c>
      <c r="E11231" t="s">
        <v>66</v>
      </c>
      <c r="F11231" t="s">
        <v>56</v>
      </c>
      <c r="G11231" t="s">
        <v>22</v>
      </c>
      <c r="H11231" t="s">
        <v>57</v>
      </c>
      <c r="I11231" t="s">
        <v>24</v>
      </c>
      <c r="J11231" t="s">
        <v>111</v>
      </c>
      <c r="K11231" t="s">
        <v>45</v>
      </c>
      <c r="L11231">
        <v>70.81</v>
      </c>
      <c r="M11231">
        <v>0.28000000000000003</v>
      </c>
      <c r="N11231" t="s">
        <v>27</v>
      </c>
      <c r="O11231" t="s">
        <v>28</v>
      </c>
      <c r="P11231">
        <v>4</v>
      </c>
      <c r="Q11231" t="s">
        <v>29</v>
      </c>
    </row>
    <row r="11232" spans="1:17" x14ac:dyDescent="0.3">
      <c r="A11232" t="s">
        <v>11956</v>
      </c>
      <c r="B11232" s="1">
        <v>45794</v>
      </c>
      <c r="C11232" t="s">
        <v>1115</v>
      </c>
      <c r="D11232" t="s">
        <v>49</v>
      </c>
      <c r="E11232" t="s">
        <v>33</v>
      </c>
      <c r="F11232" t="s">
        <v>34</v>
      </c>
      <c r="G11232" t="s">
        <v>22</v>
      </c>
      <c r="H11232" t="s">
        <v>43</v>
      </c>
      <c r="I11232" t="s">
        <v>51</v>
      </c>
      <c r="J11232" t="s">
        <v>25</v>
      </c>
      <c r="K11232" t="s">
        <v>26</v>
      </c>
      <c r="L11232">
        <v>121.9</v>
      </c>
      <c r="M11232">
        <v>1.46</v>
      </c>
      <c r="N11232" t="s">
        <v>27</v>
      </c>
      <c r="O11232" t="s">
        <v>28</v>
      </c>
      <c r="P11232">
        <v>2</v>
      </c>
      <c r="Q11232" t="s">
        <v>29</v>
      </c>
    </row>
    <row r="11233" spans="1:17" x14ac:dyDescent="0.3">
      <c r="A11233" t="s">
        <v>11957</v>
      </c>
      <c r="B11233" s="1">
        <v>45826</v>
      </c>
      <c r="C11233" t="s">
        <v>371</v>
      </c>
      <c r="D11233" t="s">
        <v>54</v>
      </c>
      <c r="E11233" t="s">
        <v>66</v>
      </c>
      <c r="F11233" t="s">
        <v>34</v>
      </c>
      <c r="G11233" t="s">
        <v>22</v>
      </c>
      <c r="H11233" t="s">
        <v>35</v>
      </c>
      <c r="I11233" t="s">
        <v>24</v>
      </c>
      <c r="J11233" t="s">
        <v>25</v>
      </c>
      <c r="K11233" t="s">
        <v>62</v>
      </c>
      <c r="L11233">
        <v>62.77</v>
      </c>
      <c r="M11233">
        <v>0.75</v>
      </c>
      <c r="N11233" t="s">
        <v>27</v>
      </c>
      <c r="O11233" t="s">
        <v>28</v>
      </c>
      <c r="P11233">
        <v>2</v>
      </c>
      <c r="Q11233" t="s">
        <v>29</v>
      </c>
    </row>
    <row r="11234" spans="1:17" x14ac:dyDescent="0.3">
      <c r="A11234" t="s">
        <v>11958</v>
      </c>
      <c r="B11234" s="1">
        <v>45665</v>
      </c>
      <c r="C11234" t="s">
        <v>340</v>
      </c>
      <c r="D11234" t="s">
        <v>40</v>
      </c>
      <c r="E11234" t="s">
        <v>20</v>
      </c>
      <c r="F11234" t="s">
        <v>34</v>
      </c>
      <c r="G11234" t="s">
        <v>22</v>
      </c>
      <c r="H11234" t="s">
        <v>43</v>
      </c>
      <c r="I11234" t="s">
        <v>24</v>
      </c>
      <c r="J11234" t="s">
        <v>111</v>
      </c>
      <c r="K11234" t="s">
        <v>26</v>
      </c>
      <c r="L11234">
        <v>588.28</v>
      </c>
      <c r="M11234">
        <v>2.35</v>
      </c>
      <c r="N11234" t="s">
        <v>27</v>
      </c>
      <c r="O11234" t="s">
        <v>28</v>
      </c>
      <c r="P11234">
        <v>25</v>
      </c>
      <c r="Q11234" t="s">
        <v>29</v>
      </c>
    </row>
    <row r="11235" spans="1:17" x14ac:dyDescent="0.3">
      <c r="A11235" t="s">
        <v>11959</v>
      </c>
      <c r="B11235" s="1">
        <v>45692</v>
      </c>
      <c r="C11235" t="s">
        <v>1287</v>
      </c>
      <c r="D11235" t="s">
        <v>106</v>
      </c>
      <c r="E11235" t="s">
        <v>33</v>
      </c>
      <c r="F11235" t="s">
        <v>34</v>
      </c>
      <c r="G11235" t="s">
        <v>42</v>
      </c>
      <c r="H11235" t="s">
        <v>23</v>
      </c>
      <c r="I11235" t="s">
        <v>24</v>
      </c>
      <c r="J11235" t="s">
        <v>111</v>
      </c>
      <c r="K11235" t="s">
        <v>45</v>
      </c>
      <c r="L11235">
        <v>37.08</v>
      </c>
      <c r="M11235">
        <v>0.15</v>
      </c>
      <c r="N11235" t="s">
        <v>27</v>
      </c>
      <c r="O11235" t="s">
        <v>28</v>
      </c>
      <c r="P11235">
        <v>20</v>
      </c>
      <c r="Q11235" t="s">
        <v>29</v>
      </c>
    </row>
    <row r="11236" spans="1:17" x14ac:dyDescent="0.3">
      <c r="A11236" t="s">
        <v>11960</v>
      </c>
      <c r="B11236" s="1">
        <v>45793</v>
      </c>
      <c r="C11236" t="s">
        <v>264</v>
      </c>
      <c r="D11236" t="s">
        <v>106</v>
      </c>
      <c r="E11236" t="s">
        <v>55</v>
      </c>
      <c r="F11236" t="s">
        <v>34</v>
      </c>
      <c r="G11236" t="s">
        <v>22</v>
      </c>
      <c r="H11236" t="s">
        <v>103</v>
      </c>
      <c r="I11236" t="s">
        <v>24</v>
      </c>
      <c r="J11236" t="s">
        <v>36</v>
      </c>
      <c r="K11236" t="s">
        <v>37</v>
      </c>
      <c r="L11236">
        <v>46.24</v>
      </c>
      <c r="M11236">
        <v>0.28000000000000003</v>
      </c>
      <c r="N11236" t="s">
        <v>27</v>
      </c>
      <c r="O11236" t="s">
        <v>28</v>
      </c>
      <c r="P11236">
        <v>5</v>
      </c>
      <c r="Q11236" t="s">
        <v>29</v>
      </c>
    </row>
    <row r="11237" spans="1:17" x14ac:dyDescent="0.3">
      <c r="A11237" t="s">
        <v>11961</v>
      </c>
      <c r="B11237" s="1">
        <v>45664</v>
      </c>
      <c r="C11237" t="s">
        <v>157</v>
      </c>
      <c r="D11237" t="s">
        <v>49</v>
      </c>
      <c r="E11237" t="s">
        <v>66</v>
      </c>
      <c r="F11237" t="s">
        <v>56</v>
      </c>
      <c r="G11237" t="s">
        <v>42</v>
      </c>
      <c r="H11237" t="s">
        <v>76</v>
      </c>
      <c r="I11237" t="s">
        <v>24</v>
      </c>
      <c r="J11237" t="s">
        <v>61</v>
      </c>
      <c r="K11237" t="s">
        <v>45</v>
      </c>
      <c r="L11237">
        <v>262.36</v>
      </c>
      <c r="M11237">
        <v>5.77</v>
      </c>
      <c r="N11237" t="s">
        <v>27</v>
      </c>
      <c r="O11237" t="s">
        <v>28</v>
      </c>
      <c r="P11237">
        <v>40</v>
      </c>
      <c r="Q11237" t="s">
        <v>46</v>
      </c>
    </row>
    <row r="11238" spans="1:17" x14ac:dyDescent="0.3">
      <c r="A11238" t="s">
        <v>11962</v>
      </c>
      <c r="B11238" s="1">
        <v>45692</v>
      </c>
      <c r="C11238" t="s">
        <v>1328</v>
      </c>
      <c r="D11238" t="s">
        <v>65</v>
      </c>
      <c r="E11238" t="s">
        <v>33</v>
      </c>
      <c r="F11238" t="s">
        <v>56</v>
      </c>
      <c r="G11238" t="s">
        <v>22</v>
      </c>
      <c r="H11238" t="s">
        <v>50</v>
      </c>
      <c r="I11238" t="s">
        <v>24</v>
      </c>
      <c r="J11238" t="s">
        <v>61</v>
      </c>
      <c r="K11238" t="s">
        <v>37</v>
      </c>
      <c r="L11238">
        <v>17.84</v>
      </c>
      <c r="M11238">
        <v>0.39</v>
      </c>
      <c r="N11238" t="s">
        <v>27</v>
      </c>
      <c r="O11238" t="s">
        <v>28</v>
      </c>
      <c r="P11238">
        <v>10</v>
      </c>
      <c r="Q11238" t="s">
        <v>29</v>
      </c>
    </row>
    <row r="11239" spans="1:17" x14ac:dyDescent="0.3">
      <c r="A11239" t="s">
        <v>11963</v>
      </c>
      <c r="B11239" s="1">
        <v>45830</v>
      </c>
      <c r="C11239" t="s">
        <v>236</v>
      </c>
      <c r="D11239" t="s">
        <v>49</v>
      </c>
      <c r="E11239" t="s">
        <v>20</v>
      </c>
      <c r="F11239" t="s">
        <v>34</v>
      </c>
      <c r="G11239" t="s">
        <v>42</v>
      </c>
      <c r="H11239" t="s">
        <v>57</v>
      </c>
      <c r="I11239" t="s">
        <v>119</v>
      </c>
      <c r="J11239" t="s">
        <v>111</v>
      </c>
      <c r="K11239" t="s">
        <v>45</v>
      </c>
      <c r="L11239">
        <v>106.21</v>
      </c>
      <c r="M11239">
        <v>0.42</v>
      </c>
      <c r="N11239" t="s">
        <v>27</v>
      </c>
      <c r="O11239" t="s">
        <v>28</v>
      </c>
      <c r="P11239">
        <v>27</v>
      </c>
      <c r="Q11239" t="s">
        <v>29</v>
      </c>
    </row>
    <row r="11240" spans="1:17" x14ac:dyDescent="0.3">
      <c r="A11240" t="s">
        <v>11964</v>
      </c>
      <c r="B11240" s="1">
        <v>45709</v>
      </c>
      <c r="C11240" t="s">
        <v>1176</v>
      </c>
      <c r="D11240" t="s">
        <v>65</v>
      </c>
      <c r="E11240" t="s">
        <v>33</v>
      </c>
      <c r="F11240" t="s">
        <v>34</v>
      </c>
      <c r="G11240" t="s">
        <v>22</v>
      </c>
      <c r="H11240" t="s">
        <v>60</v>
      </c>
      <c r="I11240" t="s">
        <v>24</v>
      </c>
      <c r="J11240" t="s">
        <v>25</v>
      </c>
      <c r="K11240" t="s">
        <v>62</v>
      </c>
      <c r="L11240">
        <v>101.76</v>
      </c>
      <c r="M11240">
        <v>1.22</v>
      </c>
      <c r="N11240" t="s">
        <v>27</v>
      </c>
      <c r="O11240" t="s">
        <v>28</v>
      </c>
      <c r="P11240">
        <v>12</v>
      </c>
      <c r="Q11240" t="s">
        <v>29</v>
      </c>
    </row>
    <row r="11241" spans="1:17" x14ac:dyDescent="0.3">
      <c r="A11241" t="s">
        <v>11965</v>
      </c>
      <c r="B11241" s="1">
        <v>45658</v>
      </c>
      <c r="C11241" t="s">
        <v>434</v>
      </c>
      <c r="D11241" t="s">
        <v>94</v>
      </c>
      <c r="E11241" t="s">
        <v>66</v>
      </c>
      <c r="F11241" t="s">
        <v>56</v>
      </c>
      <c r="G11241" t="s">
        <v>42</v>
      </c>
      <c r="H11241" t="s">
        <v>23</v>
      </c>
      <c r="I11241" t="s">
        <v>24</v>
      </c>
      <c r="J11241" t="s">
        <v>25</v>
      </c>
      <c r="K11241" t="s">
        <v>45</v>
      </c>
      <c r="L11241">
        <v>86.57</v>
      </c>
      <c r="M11241">
        <v>1.04</v>
      </c>
      <c r="N11241" t="s">
        <v>27</v>
      </c>
      <c r="O11241" t="s">
        <v>28</v>
      </c>
      <c r="P11241">
        <v>26</v>
      </c>
      <c r="Q11241" t="s">
        <v>29</v>
      </c>
    </row>
    <row r="11242" spans="1:17" x14ac:dyDescent="0.3">
      <c r="A11242" t="s">
        <v>11966</v>
      </c>
      <c r="B11242" s="1">
        <v>45694</v>
      </c>
      <c r="C11242" t="s">
        <v>633</v>
      </c>
      <c r="D11242" t="s">
        <v>40</v>
      </c>
      <c r="E11242" t="s">
        <v>55</v>
      </c>
      <c r="F11242" t="s">
        <v>21</v>
      </c>
      <c r="G11242" t="s">
        <v>22</v>
      </c>
      <c r="H11242" t="s">
        <v>57</v>
      </c>
      <c r="I11242" t="s">
        <v>44</v>
      </c>
      <c r="J11242" t="s">
        <v>25</v>
      </c>
      <c r="K11242" t="s">
        <v>37</v>
      </c>
      <c r="L11242">
        <v>39</v>
      </c>
      <c r="M11242">
        <v>0.47</v>
      </c>
      <c r="N11242" t="s">
        <v>27</v>
      </c>
      <c r="O11242" t="s">
        <v>28</v>
      </c>
      <c r="P11242">
        <v>21</v>
      </c>
      <c r="Q11242" t="s">
        <v>29</v>
      </c>
    </row>
    <row r="11243" spans="1:17" x14ac:dyDescent="0.3">
      <c r="A11243" t="s">
        <v>11967</v>
      </c>
      <c r="B11243" s="1">
        <v>45698</v>
      </c>
      <c r="C11243" t="s">
        <v>153</v>
      </c>
      <c r="D11243" t="s">
        <v>65</v>
      </c>
      <c r="E11243" t="s">
        <v>66</v>
      </c>
      <c r="F11243" t="s">
        <v>34</v>
      </c>
      <c r="G11243" t="s">
        <v>22</v>
      </c>
      <c r="H11243" t="s">
        <v>57</v>
      </c>
      <c r="I11243" t="s">
        <v>51</v>
      </c>
      <c r="J11243" t="s">
        <v>36</v>
      </c>
      <c r="K11243" t="s">
        <v>37</v>
      </c>
      <c r="L11243">
        <v>27.8</v>
      </c>
      <c r="M11243">
        <v>0.17</v>
      </c>
      <c r="N11243" t="s">
        <v>27</v>
      </c>
      <c r="O11243" t="s">
        <v>28</v>
      </c>
      <c r="P11243">
        <v>15</v>
      </c>
      <c r="Q11243" t="s">
        <v>29</v>
      </c>
    </row>
    <row r="11244" spans="1:17" x14ac:dyDescent="0.3">
      <c r="A11244" t="s">
        <v>11968</v>
      </c>
      <c r="B11244" s="1">
        <v>45669</v>
      </c>
      <c r="C11244" t="s">
        <v>1384</v>
      </c>
      <c r="D11244" t="s">
        <v>40</v>
      </c>
      <c r="E11244" t="s">
        <v>66</v>
      </c>
      <c r="F11244" t="s">
        <v>34</v>
      </c>
      <c r="G11244" t="s">
        <v>22</v>
      </c>
      <c r="H11244" t="s">
        <v>57</v>
      </c>
      <c r="I11244" t="s">
        <v>51</v>
      </c>
      <c r="J11244" t="s">
        <v>61</v>
      </c>
      <c r="K11244" t="s">
        <v>37</v>
      </c>
      <c r="L11244">
        <v>74.849999999999994</v>
      </c>
      <c r="M11244">
        <v>1.65</v>
      </c>
      <c r="N11244" t="s">
        <v>27</v>
      </c>
      <c r="O11244" t="s">
        <v>28</v>
      </c>
      <c r="P11244">
        <v>1</v>
      </c>
      <c r="Q11244" t="s">
        <v>29</v>
      </c>
    </row>
    <row r="11245" spans="1:17" x14ac:dyDescent="0.3">
      <c r="A11245" t="s">
        <v>11969</v>
      </c>
      <c r="B11245" s="1">
        <v>45761</v>
      </c>
      <c r="C11245" t="s">
        <v>1250</v>
      </c>
      <c r="D11245" t="s">
        <v>49</v>
      </c>
      <c r="E11245" t="s">
        <v>33</v>
      </c>
      <c r="F11245" t="s">
        <v>56</v>
      </c>
      <c r="G11245" t="s">
        <v>42</v>
      </c>
      <c r="H11245" t="s">
        <v>103</v>
      </c>
      <c r="I11245" t="s">
        <v>24</v>
      </c>
      <c r="J11245" t="s">
        <v>111</v>
      </c>
      <c r="K11245" t="s">
        <v>45</v>
      </c>
      <c r="L11245">
        <v>75.45</v>
      </c>
      <c r="M11245">
        <v>0.3</v>
      </c>
      <c r="N11245" t="s">
        <v>27</v>
      </c>
      <c r="O11245" t="s">
        <v>28</v>
      </c>
      <c r="P11245">
        <v>16</v>
      </c>
      <c r="Q11245" t="s">
        <v>29</v>
      </c>
    </row>
    <row r="11246" spans="1:17" x14ac:dyDescent="0.3">
      <c r="A11246" t="s">
        <v>11970</v>
      </c>
      <c r="B11246" s="1">
        <v>45682</v>
      </c>
      <c r="C11246" t="s">
        <v>400</v>
      </c>
      <c r="D11246" t="s">
        <v>94</v>
      </c>
      <c r="E11246" t="s">
        <v>41</v>
      </c>
      <c r="F11246" t="s">
        <v>56</v>
      </c>
      <c r="G11246" t="s">
        <v>22</v>
      </c>
      <c r="H11246" t="s">
        <v>57</v>
      </c>
      <c r="I11246" t="s">
        <v>51</v>
      </c>
      <c r="J11246" t="s">
        <v>25</v>
      </c>
      <c r="K11246" t="s">
        <v>62</v>
      </c>
      <c r="L11246">
        <v>116.73</v>
      </c>
      <c r="M11246">
        <v>1.4</v>
      </c>
      <c r="N11246" t="s">
        <v>27</v>
      </c>
      <c r="O11246" t="s">
        <v>28</v>
      </c>
      <c r="P11246">
        <v>13</v>
      </c>
      <c r="Q11246" t="s">
        <v>29</v>
      </c>
    </row>
    <row r="11247" spans="1:17" x14ac:dyDescent="0.3">
      <c r="A11247" t="s">
        <v>11971</v>
      </c>
      <c r="B11247" s="1">
        <v>45821</v>
      </c>
      <c r="C11247" t="s">
        <v>2111</v>
      </c>
      <c r="D11247" t="s">
        <v>160</v>
      </c>
      <c r="E11247" t="s">
        <v>55</v>
      </c>
      <c r="F11247" t="s">
        <v>34</v>
      </c>
      <c r="G11247" t="s">
        <v>22</v>
      </c>
      <c r="H11247" t="s">
        <v>60</v>
      </c>
      <c r="I11247" t="s">
        <v>119</v>
      </c>
      <c r="J11247" t="s">
        <v>61</v>
      </c>
      <c r="K11247" t="s">
        <v>37</v>
      </c>
      <c r="L11247">
        <v>45.16</v>
      </c>
      <c r="M11247">
        <v>0.99</v>
      </c>
      <c r="N11247" t="s">
        <v>27</v>
      </c>
      <c r="O11247" t="s">
        <v>28</v>
      </c>
      <c r="P11247">
        <v>10</v>
      </c>
      <c r="Q11247" t="s">
        <v>29</v>
      </c>
    </row>
    <row r="11248" spans="1:17" x14ac:dyDescent="0.3">
      <c r="A11248" t="s">
        <v>11972</v>
      </c>
      <c r="B11248" s="1">
        <v>45734</v>
      </c>
      <c r="C11248" t="s">
        <v>685</v>
      </c>
      <c r="D11248" t="s">
        <v>94</v>
      </c>
      <c r="E11248" t="s">
        <v>55</v>
      </c>
      <c r="F11248" t="s">
        <v>56</v>
      </c>
      <c r="G11248" t="s">
        <v>22</v>
      </c>
      <c r="H11248" t="s">
        <v>76</v>
      </c>
      <c r="I11248" t="s">
        <v>24</v>
      </c>
      <c r="J11248" t="s">
        <v>25</v>
      </c>
      <c r="K11248" t="s">
        <v>37</v>
      </c>
      <c r="L11248">
        <v>361.83</v>
      </c>
      <c r="M11248">
        <v>4.34</v>
      </c>
      <c r="N11248" t="s">
        <v>27</v>
      </c>
      <c r="O11248" t="s">
        <v>28</v>
      </c>
      <c r="P11248">
        <v>24</v>
      </c>
      <c r="Q11248" t="s">
        <v>29</v>
      </c>
    </row>
    <row r="11249" spans="1:17" x14ac:dyDescent="0.3">
      <c r="A11249" t="s">
        <v>11973</v>
      </c>
      <c r="B11249" s="1">
        <v>45774</v>
      </c>
      <c r="C11249" t="s">
        <v>1493</v>
      </c>
      <c r="D11249" t="s">
        <v>106</v>
      </c>
      <c r="E11249" t="s">
        <v>55</v>
      </c>
      <c r="F11249" t="s">
        <v>56</v>
      </c>
      <c r="G11249" t="s">
        <v>22</v>
      </c>
      <c r="H11249" t="s">
        <v>50</v>
      </c>
      <c r="I11249" t="s">
        <v>119</v>
      </c>
      <c r="J11249" t="s">
        <v>25</v>
      </c>
      <c r="K11249" t="s">
        <v>62</v>
      </c>
      <c r="L11249">
        <v>14.83</v>
      </c>
      <c r="M11249">
        <v>0.18</v>
      </c>
      <c r="N11249" t="s">
        <v>27</v>
      </c>
      <c r="O11249" t="s">
        <v>28</v>
      </c>
      <c r="P11249">
        <v>4</v>
      </c>
      <c r="Q11249" t="s">
        <v>29</v>
      </c>
    </row>
    <row r="11250" spans="1:17" x14ac:dyDescent="0.3">
      <c r="A11250" t="s">
        <v>11974</v>
      </c>
      <c r="B11250" s="1">
        <v>45746</v>
      </c>
      <c r="C11250" t="s">
        <v>2005</v>
      </c>
      <c r="D11250" t="s">
        <v>65</v>
      </c>
      <c r="E11250" t="s">
        <v>66</v>
      </c>
      <c r="F11250" t="s">
        <v>56</v>
      </c>
      <c r="G11250" t="s">
        <v>22</v>
      </c>
      <c r="H11250" t="s">
        <v>50</v>
      </c>
      <c r="I11250" t="s">
        <v>44</v>
      </c>
      <c r="J11250" t="s">
        <v>36</v>
      </c>
      <c r="K11250" t="s">
        <v>45</v>
      </c>
      <c r="L11250">
        <v>89.72</v>
      </c>
      <c r="M11250">
        <v>0.54</v>
      </c>
      <c r="N11250" t="s">
        <v>27</v>
      </c>
      <c r="O11250" t="s">
        <v>28</v>
      </c>
      <c r="P11250">
        <v>14</v>
      </c>
      <c r="Q11250" t="s">
        <v>29</v>
      </c>
    </row>
    <row r="11251" spans="1:17" x14ac:dyDescent="0.3">
      <c r="A11251" t="s">
        <v>11975</v>
      </c>
      <c r="B11251" s="1">
        <v>45780</v>
      </c>
      <c r="C11251" t="s">
        <v>266</v>
      </c>
      <c r="D11251" t="s">
        <v>65</v>
      </c>
      <c r="E11251" t="s">
        <v>66</v>
      </c>
      <c r="F11251" t="s">
        <v>34</v>
      </c>
      <c r="G11251" t="s">
        <v>22</v>
      </c>
      <c r="H11251" t="s">
        <v>23</v>
      </c>
      <c r="I11251" t="s">
        <v>51</v>
      </c>
      <c r="J11251" t="s">
        <v>36</v>
      </c>
      <c r="K11251" t="s">
        <v>26</v>
      </c>
      <c r="L11251">
        <v>126.38</v>
      </c>
      <c r="M11251">
        <v>0.76</v>
      </c>
      <c r="N11251" t="s">
        <v>27</v>
      </c>
      <c r="O11251" t="s">
        <v>28</v>
      </c>
      <c r="P11251">
        <v>12</v>
      </c>
      <c r="Q11251" t="s">
        <v>29</v>
      </c>
    </row>
    <row r="11252" spans="1:17" x14ac:dyDescent="0.3">
      <c r="A11252" t="s">
        <v>11976</v>
      </c>
      <c r="B11252" s="1">
        <v>45684</v>
      </c>
      <c r="C11252" t="s">
        <v>1231</v>
      </c>
      <c r="D11252" t="s">
        <v>102</v>
      </c>
      <c r="E11252" t="s">
        <v>20</v>
      </c>
      <c r="F11252" t="s">
        <v>34</v>
      </c>
      <c r="G11252" t="s">
        <v>22</v>
      </c>
      <c r="H11252" t="s">
        <v>23</v>
      </c>
      <c r="I11252" t="s">
        <v>51</v>
      </c>
      <c r="J11252" t="s">
        <v>25</v>
      </c>
      <c r="K11252" t="s">
        <v>37</v>
      </c>
      <c r="L11252">
        <v>45.2</v>
      </c>
      <c r="M11252">
        <v>0.54</v>
      </c>
      <c r="N11252" t="s">
        <v>27</v>
      </c>
      <c r="O11252" t="s">
        <v>28</v>
      </c>
      <c r="P11252">
        <v>4</v>
      </c>
      <c r="Q11252" t="s">
        <v>29</v>
      </c>
    </row>
    <row r="11253" spans="1:17" x14ac:dyDescent="0.3">
      <c r="A11253" t="s">
        <v>11977</v>
      </c>
      <c r="B11253" s="1">
        <v>45786</v>
      </c>
      <c r="C11253" t="s">
        <v>2488</v>
      </c>
      <c r="D11253" t="s">
        <v>75</v>
      </c>
      <c r="E11253" t="s">
        <v>41</v>
      </c>
      <c r="F11253" t="s">
        <v>34</v>
      </c>
      <c r="G11253" t="s">
        <v>22</v>
      </c>
      <c r="H11253" t="s">
        <v>103</v>
      </c>
      <c r="I11253" t="s">
        <v>24</v>
      </c>
      <c r="J11253" t="s">
        <v>61</v>
      </c>
      <c r="K11253" t="s">
        <v>45</v>
      </c>
      <c r="L11253">
        <v>88.87</v>
      </c>
      <c r="M11253">
        <v>1.96</v>
      </c>
      <c r="N11253" t="s">
        <v>27</v>
      </c>
      <c r="O11253" t="s">
        <v>28</v>
      </c>
      <c r="P11253">
        <v>6</v>
      </c>
      <c r="Q11253" t="s">
        <v>29</v>
      </c>
    </row>
    <row r="11254" spans="1:17" x14ac:dyDescent="0.3">
      <c r="A11254" t="s">
        <v>11978</v>
      </c>
      <c r="B11254" s="1">
        <v>45744</v>
      </c>
      <c r="C11254" t="s">
        <v>273</v>
      </c>
      <c r="D11254" t="s">
        <v>65</v>
      </c>
      <c r="E11254" t="s">
        <v>33</v>
      </c>
      <c r="F11254" t="s">
        <v>34</v>
      </c>
      <c r="G11254" t="s">
        <v>42</v>
      </c>
      <c r="H11254" t="s">
        <v>60</v>
      </c>
      <c r="I11254" t="s">
        <v>24</v>
      </c>
      <c r="J11254" t="s">
        <v>61</v>
      </c>
      <c r="K11254" t="s">
        <v>62</v>
      </c>
      <c r="L11254">
        <v>13.37</v>
      </c>
      <c r="M11254">
        <v>0.28999999999999998</v>
      </c>
      <c r="N11254" t="s">
        <v>27</v>
      </c>
      <c r="O11254" t="s">
        <v>28</v>
      </c>
      <c r="P11254">
        <v>19</v>
      </c>
      <c r="Q11254" t="s">
        <v>29</v>
      </c>
    </row>
    <row r="11255" spans="1:17" x14ac:dyDescent="0.3">
      <c r="A11255" t="s">
        <v>11979</v>
      </c>
      <c r="B11255" s="1">
        <v>45732</v>
      </c>
      <c r="C11255" t="s">
        <v>493</v>
      </c>
      <c r="D11255" t="s">
        <v>94</v>
      </c>
      <c r="E11255" t="s">
        <v>33</v>
      </c>
      <c r="F11255" t="s">
        <v>34</v>
      </c>
      <c r="G11255" t="s">
        <v>22</v>
      </c>
      <c r="H11255" t="s">
        <v>23</v>
      </c>
      <c r="I11255" t="s">
        <v>24</v>
      </c>
      <c r="J11255" t="s">
        <v>25</v>
      </c>
      <c r="K11255" t="s">
        <v>62</v>
      </c>
      <c r="L11255">
        <v>25.04</v>
      </c>
      <c r="M11255">
        <v>0.3</v>
      </c>
      <c r="N11255" t="s">
        <v>27</v>
      </c>
      <c r="O11255" t="s">
        <v>28</v>
      </c>
      <c r="P11255">
        <v>7</v>
      </c>
      <c r="Q11255" t="s">
        <v>29</v>
      </c>
    </row>
    <row r="11256" spans="1:17" x14ac:dyDescent="0.3">
      <c r="A11256" t="s">
        <v>11980</v>
      </c>
      <c r="B11256" s="1">
        <v>45719</v>
      </c>
      <c r="C11256" t="s">
        <v>1225</v>
      </c>
      <c r="D11256" t="s">
        <v>19</v>
      </c>
      <c r="E11256" t="s">
        <v>20</v>
      </c>
      <c r="F11256" t="s">
        <v>34</v>
      </c>
      <c r="G11256" t="s">
        <v>84</v>
      </c>
      <c r="H11256" t="s">
        <v>103</v>
      </c>
      <c r="I11256" t="s">
        <v>51</v>
      </c>
      <c r="J11256" t="s">
        <v>61</v>
      </c>
      <c r="K11256" t="s">
        <v>37</v>
      </c>
      <c r="L11256">
        <v>154.30000000000001</v>
      </c>
      <c r="M11256">
        <v>3.39</v>
      </c>
      <c r="N11256" t="s">
        <v>27</v>
      </c>
      <c r="O11256" t="s">
        <v>28</v>
      </c>
      <c r="P11256">
        <v>40</v>
      </c>
      <c r="Q11256" t="s">
        <v>46</v>
      </c>
    </row>
    <row r="11257" spans="1:17" x14ac:dyDescent="0.3">
      <c r="A11257" t="s">
        <v>11981</v>
      </c>
      <c r="B11257" s="1">
        <v>45779</v>
      </c>
      <c r="C11257" t="s">
        <v>652</v>
      </c>
      <c r="D11257" t="s">
        <v>94</v>
      </c>
      <c r="E11257" t="s">
        <v>66</v>
      </c>
      <c r="F11257" t="s">
        <v>34</v>
      </c>
      <c r="G11257" t="s">
        <v>22</v>
      </c>
      <c r="H11257" t="s">
        <v>60</v>
      </c>
      <c r="I11257" t="s">
        <v>24</v>
      </c>
      <c r="J11257" t="s">
        <v>61</v>
      </c>
      <c r="K11257" t="s">
        <v>62</v>
      </c>
      <c r="L11257">
        <v>252.18</v>
      </c>
      <c r="M11257">
        <v>5.55</v>
      </c>
      <c r="N11257" t="s">
        <v>27</v>
      </c>
      <c r="O11257" t="s">
        <v>28</v>
      </c>
      <c r="P11257">
        <v>5</v>
      </c>
      <c r="Q11257" t="s">
        <v>29</v>
      </c>
    </row>
    <row r="11258" spans="1:17" x14ac:dyDescent="0.3">
      <c r="A11258" t="s">
        <v>11982</v>
      </c>
      <c r="B11258" s="1">
        <v>45791</v>
      </c>
      <c r="C11258" t="s">
        <v>2470</v>
      </c>
      <c r="D11258" t="s">
        <v>118</v>
      </c>
      <c r="E11258" t="s">
        <v>66</v>
      </c>
      <c r="F11258" t="s">
        <v>34</v>
      </c>
      <c r="G11258" t="s">
        <v>42</v>
      </c>
      <c r="H11258" t="s">
        <v>99</v>
      </c>
      <c r="I11258" t="s">
        <v>44</v>
      </c>
      <c r="J11258" t="s">
        <v>25</v>
      </c>
      <c r="K11258" t="s">
        <v>37</v>
      </c>
      <c r="L11258">
        <v>46.68</v>
      </c>
      <c r="M11258">
        <v>0.56000000000000005</v>
      </c>
      <c r="N11258" t="s">
        <v>27</v>
      </c>
      <c r="O11258" t="s">
        <v>28</v>
      </c>
      <c r="P11258">
        <v>31</v>
      </c>
      <c r="Q11258" t="s">
        <v>29</v>
      </c>
    </row>
    <row r="11259" spans="1:17" x14ac:dyDescent="0.3">
      <c r="A11259" t="s">
        <v>11983</v>
      </c>
      <c r="B11259" s="1">
        <v>45701</v>
      </c>
      <c r="C11259" t="s">
        <v>180</v>
      </c>
      <c r="D11259" t="s">
        <v>94</v>
      </c>
      <c r="E11259" t="s">
        <v>55</v>
      </c>
      <c r="F11259" t="s">
        <v>34</v>
      </c>
      <c r="G11259" t="s">
        <v>22</v>
      </c>
      <c r="H11259" t="s">
        <v>23</v>
      </c>
      <c r="I11259" t="s">
        <v>24</v>
      </c>
      <c r="J11259" t="s">
        <v>36</v>
      </c>
      <c r="K11259" t="s">
        <v>45</v>
      </c>
      <c r="L11259">
        <v>36.81</v>
      </c>
      <c r="M11259">
        <v>0.22</v>
      </c>
      <c r="N11259" t="s">
        <v>27</v>
      </c>
      <c r="O11259" t="s">
        <v>28</v>
      </c>
      <c r="P11259">
        <v>2</v>
      </c>
      <c r="Q11259" t="s">
        <v>29</v>
      </c>
    </row>
    <row r="11260" spans="1:17" x14ac:dyDescent="0.3">
      <c r="A11260" t="s">
        <v>11984</v>
      </c>
      <c r="B11260" s="1">
        <v>45784</v>
      </c>
      <c r="C11260" t="s">
        <v>1035</v>
      </c>
      <c r="D11260" t="s">
        <v>118</v>
      </c>
      <c r="E11260" t="s">
        <v>20</v>
      </c>
      <c r="F11260" t="s">
        <v>34</v>
      </c>
      <c r="G11260" t="s">
        <v>22</v>
      </c>
      <c r="H11260" t="s">
        <v>76</v>
      </c>
      <c r="I11260" t="s">
        <v>51</v>
      </c>
      <c r="J11260" t="s">
        <v>25</v>
      </c>
      <c r="K11260" t="s">
        <v>45</v>
      </c>
      <c r="L11260">
        <v>254.28</v>
      </c>
      <c r="M11260">
        <v>3.05</v>
      </c>
      <c r="N11260" t="s">
        <v>27</v>
      </c>
      <c r="O11260" t="s">
        <v>28</v>
      </c>
      <c r="P11260">
        <v>17</v>
      </c>
      <c r="Q11260" t="s">
        <v>29</v>
      </c>
    </row>
    <row r="11261" spans="1:17" x14ac:dyDescent="0.3">
      <c r="A11261" t="s">
        <v>11985</v>
      </c>
      <c r="B11261" s="1">
        <v>45809</v>
      </c>
      <c r="C11261" t="s">
        <v>2368</v>
      </c>
      <c r="D11261" t="s">
        <v>40</v>
      </c>
      <c r="E11261" t="s">
        <v>20</v>
      </c>
      <c r="F11261" t="s">
        <v>56</v>
      </c>
      <c r="G11261" t="s">
        <v>42</v>
      </c>
      <c r="H11261" t="s">
        <v>57</v>
      </c>
      <c r="I11261" t="s">
        <v>119</v>
      </c>
      <c r="J11261" t="s">
        <v>61</v>
      </c>
      <c r="K11261" t="s">
        <v>45</v>
      </c>
      <c r="L11261">
        <v>68.47</v>
      </c>
      <c r="M11261">
        <v>1.51</v>
      </c>
      <c r="N11261" t="s">
        <v>27</v>
      </c>
      <c r="O11261" t="s">
        <v>28</v>
      </c>
      <c r="P11261">
        <v>16</v>
      </c>
      <c r="Q11261" t="s">
        <v>29</v>
      </c>
    </row>
    <row r="11262" spans="1:17" x14ac:dyDescent="0.3">
      <c r="A11262" t="s">
        <v>11986</v>
      </c>
      <c r="B11262" s="1">
        <v>45775</v>
      </c>
      <c r="C11262" t="s">
        <v>1086</v>
      </c>
      <c r="D11262" t="s">
        <v>102</v>
      </c>
      <c r="E11262" t="s">
        <v>55</v>
      </c>
      <c r="F11262" t="s">
        <v>34</v>
      </c>
      <c r="G11262" t="s">
        <v>22</v>
      </c>
      <c r="H11262" t="s">
        <v>57</v>
      </c>
      <c r="I11262" t="s">
        <v>24</v>
      </c>
      <c r="J11262" t="s">
        <v>61</v>
      </c>
      <c r="K11262" t="s">
        <v>45</v>
      </c>
      <c r="L11262">
        <v>94.63</v>
      </c>
      <c r="M11262">
        <v>2.08</v>
      </c>
      <c r="N11262" t="s">
        <v>27</v>
      </c>
      <c r="O11262" t="s">
        <v>28</v>
      </c>
      <c r="P11262">
        <v>14</v>
      </c>
      <c r="Q11262" t="s">
        <v>29</v>
      </c>
    </row>
    <row r="11263" spans="1:17" x14ac:dyDescent="0.3">
      <c r="A11263" t="s">
        <v>11987</v>
      </c>
      <c r="B11263" s="1">
        <v>45686</v>
      </c>
      <c r="C11263" t="s">
        <v>1444</v>
      </c>
      <c r="D11263" t="s">
        <v>94</v>
      </c>
      <c r="E11263" t="s">
        <v>55</v>
      </c>
      <c r="F11263" t="s">
        <v>34</v>
      </c>
      <c r="G11263" t="s">
        <v>22</v>
      </c>
      <c r="H11263" t="s">
        <v>35</v>
      </c>
      <c r="I11263" t="s">
        <v>51</v>
      </c>
      <c r="J11263" t="s">
        <v>61</v>
      </c>
      <c r="K11263" t="s">
        <v>37</v>
      </c>
      <c r="L11263">
        <v>240.69</v>
      </c>
      <c r="M11263">
        <v>5.3</v>
      </c>
      <c r="N11263" t="s">
        <v>27</v>
      </c>
      <c r="O11263" t="s">
        <v>28</v>
      </c>
      <c r="P11263">
        <v>9</v>
      </c>
      <c r="Q11263" t="s">
        <v>29</v>
      </c>
    </row>
    <row r="11264" spans="1:17" x14ac:dyDescent="0.3">
      <c r="A11264" t="s">
        <v>11988</v>
      </c>
      <c r="B11264" s="1">
        <v>45715</v>
      </c>
      <c r="C11264" t="s">
        <v>2099</v>
      </c>
      <c r="D11264" t="s">
        <v>40</v>
      </c>
      <c r="E11264" t="s">
        <v>66</v>
      </c>
      <c r="F11264" t="s">
        <v>56</v>
      </c>
      <c r="G11264" t="s">
        <v>42</v>
      </c>
      <c r="H11264" t="s">
        <v>79</v>
      </c>
      <c r="I11264" t="s">
        <v>24</v>
      </c>
      <c r="J11264" t="s">
        <v>25</v>
      </c>
      <c r="K11264" t="s">
        <v>37</v>
      </c>
      <c r="L11264">
        <v>44.93</v>
      </c>
      <c r="M11264">
        <v>0</v>
      </c>
      <c r="N11264" t="s">
        <v>69</v>
      </c>
      <c r="O11264" t="s">
        <v>307</v>
      </c>
      <c r="P11264">
        <v>42</v>
      </c>
      <c r="Q11264" t="s">
        <v>46</v>
      </c>
    </row>
    <row r="11265" spans="1:17" x14ac:dyDescent="0.3">
      <c r="A11265" t="s">
        <v>11989</v>
      </c>
      <c r="B11265" s="1">
        <v>45701</v>
      </c>
      <c r="C11265" t="s">
        <v>755</v>
      </c>
      <c r="D11265" t="s">
        <v>124</v>
      </c>
      <c r="E11265" t="s">
        <v>41</v>
      </c>
      <c r="F11265" t="s">
        <v>34</v>
      </c>
      <c r="G11265" t="s">
        <v>22</v>
      </c>
      <c r="H11265" t="s">
        <v>60</v>
      </c>
      <c r="I11265" t="s">
        <v>24</v>
      </c>
      <c r="J11265" t="s">
        <v>25</v>
      </c>
      <c r="K11265" t="s">
        <v>45</v>
      </c>
      <c r="L11265">
        <v>35.950000000000003</v>
      </c>
      <c r="M11265">
        <v>0.43</v>
      </c>
      <c r="N11265" t="s">
        <v>27</v>
      </c>
      <c r="O11265" t="s">
        <v>28</v>
      </c>
      <c r="P11265">
        <v>9</v>
      </c>
      <c r="Q11265" t="s">
        <v>29</v>
      </c>
    </row>
    <row r="11266" spans="1:17" x14ac:dyDescent="0.3">
      <c r="A11266" t="s">
        <v>11990</v>
      </c>
      <c r="B11266" s="1">
        <v>45789</v>
      </c>
      <c r="C11266" t="s">
        <v>313</v>
      </c>
      <c r="D11266" t="s">
        <v>49</v>
      </c>
      <c r="E11266" t="s">
        <v>66</v>
      </c>
      <c r="F11266" t="s">
        <v>34</v>
      </c>
      <c r="G11266" t="s">
        <v>22</v>
      </c>
      <c r="H11266" t="s">
        <v>35</v>
      </c>
      <c r="I11266" t="s">
        <v>24</v>
      </c>
      <c r="J11266" t="s">
        <v>61</v>
      </c>
      <c r="K11266" t="s">
        <v>37</v>
      </c>
      <c r="L11266">
        <v>29.4</v>
      </c>
      <c r="M11266">
        <v>0.65</v>
      </c>
      <c r="N11266" t="s">
        <v>27</v>
      </c>
      <c r="O11266" t="s">
        <v>28</v>
      </c>
      <c r="P11266">
        <v>8</v>
      </c>
      <c r="Q11266" t="s">
        <v>29</v>
      </c>
    </row>
    <row r="11267" spans="1:17" x14ac:dyDescent="0.3">
      <c r="A11267" t="s">
        <v>11991</v>
      </c>
      <c r="B11267" s="1">
        <v>45689</v>
      </c>
      <c r="C11267" t="s">
        <v>1370</v>
      </c>
      <c r="D11267" t="s">
        <v>89</v>
      </c>
      <c r="E11267" t="s">
        <v>66</v>
      </c>
      <c r="F11267" t="s">
        <v>34</v>
      </c>
      <c r="G11267" t="s">
        <v>22</v>
      </c>
      <c r="H11267" t="s">
        <v>23</v>
      </c>
      <c r="I11267" t="s">
        <v>24</v>
      </c>
      <c r="J11267" t="s">
        <v>25</v>
      </c>
      <c r="K11267" t="s">
        <v>45</v>
      </c>
      <c r="L11267">
        <v>226.93</v>
      </c>
      <c r="M11267">
        <v>2.72</v>
      </c>
      <c r="N11267" t="s">
        <v>27</v>
      </c>
      <c r="O11267" t="s">
        <v>28</v>
      </c>
      <c r="P11267">
        <v>7</v>
      </c>
      <c r="Q11267" t="s">
        <v>29</v>
      </c>
    </row>
    <row r="11268" spans="1:17" x14ac:dyDescent="0.3">
      <c r="A11268" t="s">
        <v>11992</v>
      </c>
      <c r="B11268" s="1">
        <v>45700</v>
      </c>
      <c r="C11268" t="s">
        <v>1328</v>
      </c>
      <c r="D11268" t="s">
        <v>65</v>
      </c>
      <c r="E11268" t="s">
        <v>33</v>
      </c>
      <c r="F11268" t="s">
        <v>56</v>
      </c>
      <c r="G11268" t="s">
        <v>22</v>
      </c>
      <c r="H11268" t="s">
        <v>50</v>
      </c>
      <c r="I11268" t="s">
        <v>24</v>
      </c>
      <c r="J11268" t="s">
        <v>25</v>
      </c>
      <c r="K11268" t="s">
        <v>45</v>
      </c>
      <c r="L11268">
        <v>93.17</v>
      </c>
      <c r="M11268">
        <v>1.1200000000000001</v>
      </c>
      <c r="N11268" t="s">
        <v>27</v>
      </c>
      <c r="O11268" t="s">
        <v>28</v>
      </c>
      <c r="P11268">
        <v>13</v>
      </c>
      <c r="Q11268" t="s">
        <v>29</v>
      </c>
    </row>
    <row r="11269" spans="1:17" x14ac:dyDescent="0.3">
      <c r="A11269" t="s">
        <v>11993</v>
      </c>
      <c r="B11269" s="1">
        <v>45733</v>
      </c>
      <c r="C11269" t="s">
        <v>3388</v>
      </c>
      <c r="D11269" t="s">
        <v>118</v>
      </c>
      <c r="E11269" t="s">
        <v>41</v>
      </c>
      <c r="F11269" t="s">
        <v>21</v>
      </c>
      <c r="G11269" t="s">
        <v>22</v>
      </c>
      <c r="H11269" t="s">
        <v>60</v>
      </c>
      <c r="I11269" t="s">
        <v>51</v>
      </c>
      <c r="J11269" t="s">
        <v>36</v>
      </c>
      <c r="K11269" t="s">
        <v>37</v>
      </c>
      <c r="L11269">
        <v>80.53</v>
      </c>
      <c r="M11269">
        <v>0.48</v>
      </c>
      <c r="N11269" t="s">
        <v>27</v>
      </c>
      <c r="O11269" t="s">
        <v>28</v>
      </c>
      <c r="P11269">
        <v>8</v>
      </c>
      <c r="Q11269" t="s">
        <v>29</v>
      </c>
    </row>
    <row r="11270" spans="1:17" x14ac:dyDescent="0.3">
      <c r="A11270" t="s">
        <v>11994</v>
      </c>
      <c r="B11270" s="1">
        <v>45759</v>
      </c>
      <c r="C11270" t="s">
        <v>1091</v>
      </c>
      <c r="D11270" t="s">
        <v>118</v>
      </c>
      <c r="E11270" t="s">
        <v>20</v>
      </c>
      <c r="F11270" t="s">
        <v>34</v>
      </c>
      <c r="G11270" t="s">
        <v>42</v>
      </c>
      <c r="H11270" t="s">
        <v>50</v>
      </c>
      <c r="I11270" t="s">
        <v>24</v>
      </c>
      <c r="J11270" t="s">
        <v>36</v>
      </c>
      <c r="K11270" t="s">
        <v>62</v>
      </c>
      <c r="L11270">
        <v>44.3</v>
      </c>
      <c r="M11270">
        <v>0.27</v>
      </c>
      <c r="N11270" t="s">
        <v>27</v>
      </c>
      <c r="O11270" t="s">
        <v>28</v>
      </c>
      <c r="P11270">
        <v>30</v>
      </c>
      <c r="Q11270" t="s">
        <v>29</v>
      </c>
    </row>
    <row r="11271" spans="1:17" x14ac:dyDescent="0.3">
      <c r="A11271" t="s">
        <v>11995</v>
      </c>
      <c r="B11271" s="1">
        <v>45817</v>
      </c>
      <c r="C11271" t="s">
        <v>2318</v>
      </c>
      <c r="D11271" t="s">
        <v>124</v>
      </c>
      <c r="E11271" t="s">
        <v>66</v>
      </c>
      <c r="F11271" t="s">
        <v>21</v>
      </c>
      <c r="G11271" t="s">
        <v>22</v>
      </c>
      <c r="H11271" t="s">
        <v>99</v>
      </c>
      <c r="I11271" t="s">
        <v>24</v>
      </c>
      <c r="J11271" t="s">
        <v>61</v>
      </c>
      <c r="K11271" t="s">
        <v>45</v>
      </c>
      <c r="L11271">
        <v>57.21</v>
      </c>
      <c r="M11271">
        <v>1.26</v>
      </c>
      <c r="N11271" t="s">
        <v>27</v>
      </c>
      <c r="O11271" t="s">
        <v>28</v>
      </c>
      <c r="P11271">
        <v>12</v>
      </c>
      <c r="Q11271" t="s">
        <v>29</v>
      </c>
    </row>
    <row r="11272" spans="1:17" x14ac:dyDescent="0.3">
      <c r="A11272" t="s">
        <v>11996</v>
      </c>
      <c r="B11272" s="1">
        <v>45754</v>
      </c>
      <c r="C11272" t="s">
        <v>78</v>
      </c>
      <c r="D11272" t="s">
        <v>54</v>
      </c>
      <c r="E11272" t="s">
        <v>66</v>
      </c>
      <c r="F11272" t="s">
        <v>56</v>
      </c>
      <c r="G11272" t="s">
        <v>42</v>
      </c>
      <c r="H11272" t="s">
        <v>60</v>
      </c>
      <c r="I11272" t="s">
        <v>51</v>
      </c>
      <c r="J11272" t="s">
        <v>25</v>
      </c>
      <c r="K11272" t="s">
        <v>26</v>
      </c>
      <c r="L11272">
        <v>83.39</v>
      </c>
      <c r="M11272">
        <v>1</v>
      </c>
      <c r="N11272" t="s">
        <v>27</v>
      </c>
      <c r="O11272" t="s">
        <v>28</v>
      </c>
      <c r="P11272">
        <v>15</v>
      </c>
      <c r="Q11272" t="s">
        <v>29</v>
      </c>
    </row>
    <row r="11273" spans="1:17" x14ac:dyDescent="0.3">
      <c r="A11273" t="s">
        <v>11997</v>
      </c>
      <c r="B11273" s="1">
        <v>45781</v>
      </c>
      <c r="C11273" t="s">
        <v>481</v>
      </c>
      <c r="D11273" t="s">
        <v>160</v>
      </c>
      <c r="E11273" t="s">
        <v>41</v>
      </c>
      <c r="F11273" t="s">
        <v>34</v>
      </c>
      <c r="G11273" t="s">
        <v>22</v>
      </c>
      <c r="H11273" t="s">
        <v>99</v>
      </c>
      <c r="I11273" t="s">
        <v>119</v>
      </c>
      <c r="J11273" t="s">
        <v>61</v>
      </c>
      <c r="K11273" t="s">
        <v>45</v>
      </c>
      <c r="L11273">
        <v>102.12</v>
      </c>
      <c r="M11273">
        <v>2.25</v>
      </c>
      <c r="N11273" t="s">
        <v>27</v>
      </c>
      <c r="O11273" t="s">
        <v>28</v>
      </c>
      <c r="P11273">
        <v>7</v>
      </c>
      <c r="Q11273" t="s">
        <v>29</v>
      </c>
    </row>
    <row r="11274" spans="1:17" x14ac:dyDescent="0.3">
      <c r="A11274" t="s">
        <v>11998</v>
      </c>
      <c r="B11274" s="1">
        <v>45707</v>
      </c>
      <c r="C11274" t="s">
        <v>871</v>
      </c>
      <c r="D11274" t="s">
        <v>94</v>
      </c>
      <c r="E11274" t="s">
        <v>41</v>
      </c>
      <c r="F11274" t="s">
        <v>34</v>
      </c>
      <c r="G11274" t="s">
        <v>84</v>
      </c>
      <c r="H11274" t="s">
        <v>50</v>
      </c>
      <c r="I11274" t="s">
        <v>24</v>
      </c>
      <c r="J11274" t="s">
        <v>36</v>
      </c>
      <c r="K11274" t="s">
        <v>44</v>
      </c>
      <c r="L11274">
        <v>77.239999999999995</v>
      </c>
      <c r="M11274">
        <v>0.46</v>
      </c>
      <c r="N11274" t="s">
        <v>27</v>
      </c>
      <c r="O11274" t="s">
        <v>28</v>
      </c>
      <c r="P11274">
        <v>37</v>
      </c>
      <c r="Q11274" t="s">
        <v>29</v>
      </c>
    </row>
    <row r="11275" spans="1:17" x14ac:dyDescent="0.3">
      <c r="A11275" t="s">
        <v>11999</v>
      </c>
      <c r="B11275" s="1">
        <v>45777</v>
      </c>
      <c r="C11275" t="s">
        <v>434</v>
      </c>
      <c r="D11275" t="s">
        <v>94</v>
      </c>
      <c r="E11275" t="s">
        <v>66</v>
      </c>
      <c r="F11275" t="s">
        <v>56</v>
      </c>
      <c r="G11275" t="s">
        <v>42</v>
      </c>
      <c r="H11275" t="s">
        <v>50</v>
      </c>
      <c r="I11275" t="s">
        <v>24</v>
      </c>
      <c r="J11275" t="s">
        <v>36</v>
      </c>
      <c r="K11275" t="s">
        <v>26</v>
      </c>
      <c r="L11275">
        <v>70.459999999999994</v>
      </c>
      <c r="M11275">
        <v>0.42</v>
      </c>
      <c r="N11275" t="s">
        <v>27</v>
      </c>
      <c r="O11275" t="s">
        <v>28</v>
      </c>
      <c r="P11275">
        <v>26</v>
      </c>
      <c r="Q11275" t="s">
        <v>29</v>
      </c>
    </row>
    <row r="11276" spans="1:17" x14ac:dyDescent="0.3">
      <c r="A11276" t="s">
        <v>12000</v>
      </c>
      <c r="B11276" s="1">
        <v>45764</v>
      </c>
      <c r="C11276" t="s">
        <v>564</v>
      </c>
      <c r="D11276" t="s">
        <v>19</v>
      </c>
      <c r="E11276" t="s">
        <v>41</v>
      </c>
      <c r="F11276" t="s">
        <v>56</v>
      </c>
      <c r="G11276" t="s">
        <v>22</v>
      </c>
      <c r="H11276" t="s">
        <v>57</v>
      </c>
      <c r="I11276" t="s">
        <v>24</v>
      </c>
      <c r="J11276" t="s">
        <v>25</v>
      </c>
      <c r="K11276" t="s">
        <v>62</v>
      </c>
      <c r="L11276">
        <v>145.74</v>
      </c>
      <c r="M11276">
        <v>1.75</v>
      </c>
      <c r="N11276" t="s">
        <v>27</v>
      </c>
      <c r="O11276" t="s">
        <v>28</v>
      </c>
      <c r="P11276">
        <v>0</v>
      </c>
      <c r="Q11276" t="s">
        <v>29</v>
      </c>
    </row>
    <row r="11277" spans="1:17" x14ac:dyDescent="0.3">
      <c r="A11277" t="s">
        <v>12001</v>
      </c>
      <c r="B11277" s="1">
        <v>45697</v>
      </c>
      <c r="C11277" t="s">
        <v>1374</v>
      </c>
      <c r="D11277" t="s">
        <v>65</v>
      </c>
      <c r="E11277" t="s">
        <v>20</v>
      </c>
      <c r="F11277" t="s">
        <v>34</v>
      </c>
      <c r="G11277" t="s">
        <v>22</v>
      </c>
      <c r="H11277" t="s">
        <v>99</v>
      </c>
      <c r="I11277" t="s">
        <v>24</v>
      </c>
      <c r="J11277" t="s">
        <v>61</v>
      </c>
      <c r="K11277" t="s">
        <v>45</v>
      </c>
      <c r="L11277">
        <v>36.770000000000003</v>
      </c>
      <c r="M11277">
        <v>0.81</v>
      </c>
      <c r="N11277" t="s">
        <v>27</v>
      </c>
      <c r="O11277" t="s">
        <v>28</v>
      </c>
      <c r="P11277">
        <v>9</v>
      </c>
      <c r="Q11277" t="s">
        <v>29</v>
      </c>
    </row>
    <row r="11278" spans="1:17" x14ac:dyDescent="0.3">
      <c r="A11278" t="s">
        <v>12002</v>
      </c>
      <c r="B11278" s="1">
        <v>45761</v>
      </c>
      <c r="C11278" t="s">
        <v>413</v>
      </c>
      <c r="D11278" t="s">
        <v>203</v>
      </c>
      <c r="E11278" t="s">
        <v>41</v>
      </c>
      <c r="F11278" t="s">
        <v>34</v>
      </c>
      <c r="G11278" t="s">
        <v>22</v>
      </c>
      <c r="H11278" t="s">
        <v>35</v>
      </c>
      <c r="I11278" t="s">
        <v>51</v>
      </c>
      <c r="J11278" t="s">
        <v>25</v>
      </c>
      <c r="K11278" t="s">
        <v>26</v>
      </c>
      <c r="L11278">
        <v>82.54</v>
      </c>
      <c r="M11278">
        <v>0.99</v>
      </c>
      <c r="N11278" t="s">
        <v>27</v>
      </c>
      <c r="O11278" t="s">
        <v>28</v>
      </c>
      <c r="P11278">
        <v>14</v>
      </c>
      <c r="Q11278" t="s">
        <v>29</v>
      </c>
    </row>
    <row r="11279" spans="1:17" x14ac:dyDescent="0.3">
      <c r="A11279" t="s">
        <v>12003</v>
      </c>
      <c r="B11279" s="1">
        <v>45737</v>
      </c>
      <c r="C11279" t="s">
        <v>550</v>
      </c>
      <c r="D11279" t="s">
        <v>203</v>
      </c>
      <c r="E11279" t="s">
        <v>33</v>
      </c>
      <c r="F11279" t="s">
        <v>34</v>
      </c>
      <c r="G11279" t="s">
        <v>22</v>
      </c>
      <c r="H11279" t="s">
        <v>50</v>
      </c>
      <c r="I11279" t="s">
        <v>24</v>
      </c>
      <c r="J11279" t="s">
        <v>25</v>
      </c>
      <c r="K11279" t="s">
        <v>37</v>
      </c>
      <c r="L11279">
        <v>16.329999999999998</v>
      </c>
      <c r="M11279">
        <v>0.2</v>
      </c>
      <c r="N11279" t="s">
        <v>27</v>
      </c>
      <c r="O11279" t="s">
        <v>28</v>
      </c>
      <c r="P11279">
        <v>12</v>
      </c>
      <c r="Q11279" t="s">
        <v>29</v>
      </c>
    </row>
    <row r="11280" spans="1:17" x14ac:dyDescent="0.3">
      <c r="A11280" t="s">
        <v>12004</v>
      </c>
      <c r="B11280" s="1">
        <v>45830</v>
      </c>
      <c r="C11280" t="s">
        <v>1088</v>
      </c>
      <c r="D11280" t="s">
        <v>94</v>
      </c>
      <c r="E11280" t="s">
        <v>66</v>
      </c>
      <c r="F11280" t="s">
        <v>34</v>
      </c>
      <c r="G11280" t="s">
        <v>22</v>
      </c>
      <c r="H11280" t="s">
        <v>76</v>
      </c>
      <c r="I11280" t="s">
        <v>51</v>
      </c>
      <c r="J11280" t="s">
        <v>25</v>
      </c>
      <c r="K11280" t="s">
        <v>37</v>
      </c>
      <c r="L11280">
        <v>234.17</v>
      </c>
      <c r="M11280">
        <v>2.81</v>
      </c>
      <c r="N11280" t="s">
        <v>27</v>
      </c>
      <c r="O11280" t="s">
        <v>28</v>
      </c>
      <c r="P11280">
        <v>27</v>
      </c>
      <c r="Q11280" t="s">
        <v>29</v>
      </c>
    </row>
    <row r="11281" spans="1:17" x14ac:dyDescent="0.3">
      <c r="A11281" t="s">
        <v>12005</v>
      </c>
      <c r="B11281" s="1">
        <v>45690</v>
      </c>
      <c r="C11281" t="s">
        <v>64</v>
      </c>
      <c r="D11281" t="s">
        <v>65</v>
      </c>
      <c r="E11281" t="s">
        <v>66</v>
      </c>
      <c r="F11281" t="s">
        <v>34</v>
      </c>
      <c r="G11281" t="s">
        <v>22</v>
      </c>
      <c r="H11281" t="s">
        <v>60</v>
      </c>
      <c r="I11281" t="s">
        <v>44</v>
      </c>
      <c r="J11281" t="s">
        <v>36</v>
      </c>
      <c r="K11281" t="s">
        <v>37</v>
      </c>
      <c r="L11281">
        <v>45.76</v>
      </c>
      <c r="M11281">
        <v>0.27</v>
      </c>
      <c r="N11281" t="s">
        <v>27</v>
      </c>
      <c r="O11281" t="s">
        <v>28</v>
      </c>
      <c r="P11281">
        <v>25</v>
      </c>
      <c r="Q11281" t="s">
        <v>29</v>
      </c>
    </row>
    <row r="11282" spans="1:17" x14ac:dyDescent="0.3">
      <c r="A11282" t="s">
        <v>12006</v>
      </c>
      <c r="B11282" s="1">
        <v>45727</v>
      </c>
      <c r="C11282" t="s">
        <v>300</v>
      </c>
      <c r="D11282" t="s">
        <v>75</v>
      </c>
      <c r="E11282" t="s">
        <v>66</v>
      </c>
      <c r="F11282" t="s">
        <v>34</v>
      </c>
      <c r="G11282" t="s">
        <v>22</v>
      </c>
      <c r="H11282" t="s">
        <v>50</v>
      </c>
      <c r="I11282" t="s">
        <v>24</v>
      </c>
      <c r="J11282" t="s">
        <v>36</v>
      </c>
      <c r="K11282" t="s">
        <v>45</v>
      </c>
      <c r="L11282">
        <v>167.26</v>
      </c>
      <c r="M11282">
        <v>1</v>
      </c>
      <c r="N11282" t="s">
        <v>27</v>
      </c>
      <c r="O11282" t="s">
        <v>28</v>
      </c>
      <c r="P11282">
        <v>7</v>
      </c>
      <c r="Q11282" t="s">
        <v>29</v>
      </c>
    </row>
    <row r="11283" spans="1:17" x14ac:dyDescent="0.3">
      <c r="A11283" t="s">
        <v>12007</v>
      </c>
      <c r="B11283" s="1">
        <v>45802</v>
      </c>
      <c r="C11283" t="s">
        <v>522</v>
      </c>
      <c r="D11283" t="s">
        <v>106</v>
      </c>
      <c r="E11283" t="s">
        <v>41</v>
      </c>
      <c r="F11283" t="s">
        <v>21</v>
      </c>
      <c r="G11283" t="s">
        <v>42</v>
      </c>
      <c r="H11283" t="s">
        <v>43</v>
      </c>
      <c r="I11283" t="s">
        <v>44</v>
      </c>
      <c r="J11283" t="s">
        <v>36</v>
      </c>
      <c r="K11283" t="s">
        <v>37</v>
      </c>
      <c r="L11283">
        <v>433.28</v>
      </c>
      <c r="M11283">
        <v>2.6</v>
      </c>
      <c r="N11283" t="s">
        <v>27</v>
      </c>
      <c r="O11283" t="s">
        <v>28</v>
      </c>
      <c r="P11283">
        <v>28</v>
      </c>
      <c r="Q11283" t="s">
        <v>29</v>
      </c>
    </row>
    <row r="11284" spans="1:17" x14ac:dyDescent="0.3">
      <c r="A11284" t="s">
        <v>12008</v>
      </c>
      <c r="B11284" s="1">
        <v>45789</v>
      </c>
      <c r="C11284" t="s">
        <v>176</v>
      </c>
      <c r="D11284" t="s">
        <v>49</v>
      </c>
      <c r="E11284" t="s">
        <v>20</v>
      </c>
      <c r="F11284" t="s">
        <v>34</v>
      </c>
      <c r="G11284" t="s">
        <v>42</v>
      </c>
      <c r="H11284" t="s">
        <v>23</v>
      </c>
      <c r="I11284" t="s">
        <v>44</v>
      </c>
      <c r="J11284" t="s">
        <v>25</v>
      </c>
      <c r="K11284" t="s">
        <v>37</v>
      </c>
      <c r="L11284">
        <v>28.99</v>
      </c>
      <c r="M11284">
        <v>0.35</v>
      </c>
      <c r="N11284" t="s">
        <v>27</v>
      </c>
      <c r="O11284" t="s">
        <v>28</v>
      </c>
      <c r="P11284">
        <v>34</v>
      </c>
      <c r="Q11284" t="s">
        <v>29</v>
      </c>
    </row>
    <row r="11285" spans="1:17" x14ac:dyDescent="0.3">
      <c r="A11285" t="s">
        <v>12009</v>
      </c>
      <c r="B11285" s="1">
        <v>45790</v>
      </c>
      <c r="C11285" t="s">
        <v>862</v>
      </c>
      <c r="D11285" t="s">
        <v>203</v>
      </c>
      <c r="E11285" t="s">
        <v>55</v>
      </c>
      <c r="F11285" t="s">
        <v>34</v>
      </c>
      <c r="G11285" t="s">
        <v>22</v>
      </c>
      <c r="H11285" t="s">
        <v>76</v>
      </c>
      <c r="I11285" t="s">
        <v>24</v>
      </c>
      <c r="J11285" t="s">
        <v>61</v>
      </c>
      <c r="K11285" t="s">
        <v>26</v>
      </c>
      <c r="L11285">
        <v>174.67</v>
      </c>
      <c r="M11285">
        <v>3.84</v>
      </c>
      <c r="N11285" t="s">
        <v>27</v>
      </c>
      <c r="O11285" t="s">
        <v>28</v>
      </c>
      <c r="P11285">
        <v>28</v>
      </c>
      <c r="Q11285" t="s">
        <v>29</v>
      </c>
    </row>
    <row r="11286" spans="1:17" x14ac:dyDescent="0.3">
      <c r="A11286" t="s">
        <v>12010</v>
      </c>
      <c r="B11286" s="1">
        <v>45721</v>
      </c>
      <c r="C11286" t="s">
        <v>2333</v>
      </c>
      <c r="D11286" t="s">
        <v>89</v>
      </c>
      <c r="E11286" t="s">
        <v>55</v>
      </c>
      <c r="F11286" t="s">
        <v>56</v>
      </c>
      <c r="G11286" t="s">
        <v>42</v>
      </c>
      <c r="H11286" t="s">
        <v>99</v>
      </c>
      <c r="I11286" t="s">
        <v>44</v>
      </c>
      <c r="J11286" t="s">
        <v>36</v>
      </c>
      <c r="K11286" t="s">
        <v>37</v>
      </c>
      <c r="L11286">
        <v>83.26</v>
      </c>
      <c r="M11286">
        <v>0.5</v>
      </c>
      <c r="N11286" t="s">
        <v>27</v>
      </c>
      <c r="O11286" t="s">
        <v>28</v>
      </c>
      <c r="P11286">
        <v>30</v>
      </c>
      <c r="Q11286" t="s">
        <v>29</v>
      </c>
    </row>
    <row r="11287" spans="1:17" x14ac:dyDescent="0.3">
      <c r="A11287" t="s">
        <v>12011</v>
      </c>
      <c r="B11287" s="1">
        <v>45737</v>
      </c>
      <c r="C11287" t="s">
        <v>323</v>
      </c>
      <c r="D11287" t="s">
        <v>89</v>
      </c>
      <c r="E11287" t="s">
        <v>55</v>
      </c>
      <c r="F11287" t="s">
        <v>56</v>
      </c>
      <c r="G11287" t="s">
        <v>22</v>
      </c>
      <c r="H11287" t="s">
        <v>50</v>
      </c>
      <c r="I11287" t="s">
        <v>51</v>
      </c>
      <c r="J11287" t="s">
        <v>36</v>
      </c>
      <c r="K11287" t="s">
        <v>45</v>
      </c>
      <c r="L11287">
        <v>128.63</v>
      </c>
      <c r="M11287">
        <v>0.77</v>
      </c>
      <c r="N11287" t="s">
        <v>27</v>
      </c>
      <c r="O11287" t="s">
        <v>28</v>
      </c>
      <c r="P11287">
        <v>15</v>
      </c>
      <c r="Q11287" t="s">
        <v>29</v>
      </c>
    </row>
    <row r="11288" spans="1:17" x14ac:dyDescent="0.3">
      <c r="A11288" t="s">
        <v>12012</v>
      </c>
      <c r="B11288" s="1">
        <v>45794</v>
      </c>
      <c r="C11288" t="s">
        <v>162</v>
      </c>
      <c r="D11288" t="s">
        <v>32</v>
      </c>
      <c r="E11288" t="s">
        <v>20</v>
      </c>
      <c r="F11288" t="s">
        <v>34</v>
      </c>
      <c r="G11288" t="s">
        <v>22</v>
      </c>
      <c r="H11288" t="s">
        <v>103</v>
      </c>
      <c r="I11288" t="s">
        <v>44</v>
      </c>
      <c r="J11288" t="s">
        <v>61</v>
      </c>
      <c r="K11288" t="s">
        <v>26</v>
      </c>
      <c r="L11288">
        <v>68.66</v>
      </c>
      <c r="M11288">
        <v>1.51</v>
      </c>
      <c r="N11288" t="s">
        <v>27</v>
      </c>
      <c r="O11288" t="s">
        <v>28</v>
      </c>
      <c r="P11288">
        <v>12</v>
      </c>
      <c r="Q11288" t="s">
        <v>29</v>
      </c>
    </row>
    <row r="11289" spans="1:17" x14ac:dyDescent="0.3">
      <c r="A11289" t="s">
        <v>12013</v>
      </c>
      <c r="B11289" s="1">
        <v>45772</v>
      </c>
      <c r="C11289" t="s">
        <v>1324</v>
      </c>
      <c r="D11289" t="s">
        <v>203</v>
      </c>
      <c r="E11289" t="s">
        <v>66</v>
      </c>
      <c r="F11289" t="s">
        <v>56</v>
      </c>
      <c r="G11289" t="s">
        <v>22</v>
      </c>
      <c r="H11289" t="s">
        <v>76</v>
      </c>
      <c r="I11289" t="s">
        <v>24</v>
      </c>
      <c r="J11289" t="s">
        <v>25</v>
      </c>
      <c r="K11289" t="s">
        <v>45</v>
      </c>
      <c r="L11289">
        <v>529.75</v>
      </c>
      <c r="M11289">
        <v>6.36</v>
      </c>
      <c r="N11289" t="s">
        <v>27</v>
      </c>
      <c r="O11289" t="s">
        <v>28</v>
      </c>
      <c r="P11289">
        <v>46</v>
      </c>
      <c r="Q11289" t="s">
        <v>46</v>
      </c>
    </row>
    <row r="11290" spans="1:17" x14ac:dyDescent="0.3">
      <c r="A11290" t="s">
        <v>12014</v>
      </c>
      <c r="B11290" s="1">
        <v>45831</v>
      </c>
      <c r="C11290" t="s">
        <v>321</v>
      </c>
      <c r="D11290" t="s">
        <v>106</v>
      </c>
      <c r="E11290" t="s">
        <v>55</v>
      </c>
      <c r="F11290" t="s">
        <v>56</v>
      </c>
      <c r="G11290" t="s">
        <v>22</v>
      </c>
      <c r="H11290" t="s">
        <v>50</v>
      </c>
      <c r="I11290" t="s">
        <v>51</v>
      </c>
      <c r="J11290" t="s">
        <v>36</v>
      </c>
      <c r="K11290" t="s">
        <v>26</v>
      </c>
      <c r="L11290">
        <v>224.16</v>
      </c>
      <c r="M11290">
        <v>1.34</v>
      </c>
      <c r="N11290" t="s">
        <v>27</v>
      </c>
      <c r="O11290" t="s">
        <v>28</v>
      </c>
      <c r="P11290">
        <v>11</v>
      </c>
      <c r="Q11290" t="s">
        <v>29</v>
      </c>
    </row>
    <row r="11291" spans="1:17" x14ac:dyDescent="0.3">
      <c r="A11291" t="s">
        <v>12015</v>
      </c>
      <c r="B11291" s="1">
        <v>45746</v>
      </c>
      <c r="C11291" t="s">
        <v>644</v>
      </c>
      <c r="D11291" t="s">
        <v>94</v>
      </c>
      <c r="E11291" t="s">
        <v>20</v>
      </c>
      <c r="F11291" t="s">
        <v>34</v>
      </c>
      <c r="G11291" t="s">
        <v>22</v>
      </c>
      <c r="H11291" t="s">
        <v>76</v>
      </c>
      <c r="I11291" t="s">
        <v>24</v>
      </c>
      <c r="J11291" t="s">
        <v>61</v>
      </c>
      <c r="K11291" t="s">
        <v>45</v>
      </c>
      <c r="L11291">
        <v>367.63</v>
      </c>
      <c r="M11291">
        <v>0</v>
      </c>
      <c r="N11291" t="s">
        <v>69</v>
      </c>
      <c r="O11291" t="s">
        <v>307</v>
      </c>
      <c r="P11291">
        <v>36</v>
      </c>
      <c r="Q11291" t="s">
        <v>29</v>
      </c>
    </row>
    <row r="11292" spans="1:17" x14ac:dyDescent="0.3">
      <c r="A11292" t="s">
        <v>12016</v>
      </c>
      <c r="B11292" s="1">
        <v>45711</v>
      </c>
      <c r="C11292" t="s">
        <v>1571</v>
      </c>
      <c r="D11292" t="s">
        <v>94</v>
      </c>
      <c r="E11292" t="s">
        <v>66</v>
      </c>
      <c r="F11292" t="s">
        <v>34</v>
      </c>
      <c r="G11292" t="s">
        <v>22</v>
      </c>
      <c r="H11292" t="s">
        <v>76</v>
      </c>
      <c r="I11292" t="s">
        <v>24</v>
      </c>
      <c r="J11292" t="s">
        <v>61</v>
      </c>
      <c r="K11292" t="s">
        <v>62</v>
      </c>
      <c r="L11292">
        <v>146.46</v>
      </c>
      <c r="M11292">
        <v>3.22</v>
      </c>
      <c r="N11292" t="s">
        <v>27</v>
      </c>
      <c r="O11292" t="s">
        <v>28</v>
      </c>
      <c r="P11292">
        <v>27</v>
      </c>
      <c r="Q11292" t="s">
        <v>29</v>
      </c>
    </row>
    <row r="11293" spans="1:17" x14ac:dyDescent="0.3">
      <c r="A11293" t="s">
        <v>12017</v>
      </c>
      <c r="B11293" s="1">
        <v>45694</v>
      </c>
      <c r="C11293" t="s">
        <v>994</v>
      </c>
      <c r="D11293" t="s">
        <v>32</v>
      </c>
      <c r="E11293" t="s">
        <v>33</v>
      </c>
      <c r="F11293" t="s">
        <v>34</v>
      </c>
      <c r="G11293" t="s">
        <v>22</v>
      </c>
      <c r="H11293" t="s">
        <v>99</v>
      </c>
      <c r="I11293" t="s">
        <v>51</v>
      </c>
      <c r="J11293" t="s">
        <v>61</v>
      </c>
      <c r="K11293" t="s">
        <v>45</v>
      </c>
      <c r="L11293">
        <v>31.26</v>
      </c>
      <c r="M11293">
        <v>0.69</v>
      </c>
      <c r="N11293" t="s">
        <v>27</v>
      </c>
      <c r="O11293" t="s">
        <v>28</v>
      </c>
      <c r="P11293">
        <v>0</v>
      </c>
      <c r="Q11293" t="s">
        <v>29</v>
      </c>
    </row>
    <row r="11294" spans="1:17" x14ac:dyDescent="0.3">
      <c r="A11294" t="s">
        <v>12018</v>
      </c>
      <c r="B11294" s="1">
        <v>45744</v>
      </c>
      <c r="C11294" t="s">
        <v>376</v>
      </c>
      <c r="D11294" t="s">
        <v>106</v>
      </c>
      <c r="E11294" t="s">
        <v>66</v>
      </c>
      <c r="F11294" t="s">
        <v>56</v>
      </c>
      <c r="G11294" t="s">
        <v>22</v>
      </c>
      <c r="H11294" t="s">
        <v>76</v>
      </c>
      <c r="I11294" t="s">
        <v>44</v>
      </c>
      <c r="J11294" t="s">
        <v>25</v>
      </c>
      <c r="K11294" t="s">
        <v>45</v>
      </c>
      <c r="L11294">
        <v>372.99</v>
      </c>
      <c r="M11294">
        <v>4.4800000000000004</v>
      </c>
      <c r="N11294" t="s">
        <v>27</v>
      </c>
      <c r="O11294" t="s">
        <v>28</v>
      </c>
      <c r="P11294">
        <v>39</v>
      </c>
      <c r="Q11294" t="s">
        <v>29</v>
      </c>
    </row>
    <row r="11295" spans="1:17" x14ac:dyDescent="0.3">
      <c r="A11295" t="s">
        <v>12019</v>
      </c>
      <c r="B11295" s="1">
        <v>45722</v>
      </c>
      <c r="C11295" t="s">
        <v>626</v>
      </c>
      <c r="D11295" t="s">
        <v>75</v>
      </c>
      <c r="E11295" t="s">
        <v>20</v>
      </c>
      <c r="F11295" t="s">
        <v>34</v>
      </c>
      <c r="G11295" t="s">
        <v>22</v>
      </c>
      <c r="H11295" t="s">
        <v>99</v>
      </c>
      <c r="I11295" t="s">
        <v>24</v>
      </c>
      <c r="J11295" t="s">
        <v>25</v>
      </c>
      <c r="K11295" t="s">
        <v>45</v>
      </c>
      <c r="L11295">
        <v>5</v>
      </c>
      <c r="M11295">
        <v>0.06</v>
      </c>
      <c r="N11295" t="s">
        <v>27</v>
      </c>
      <c r="O11295" t="s">
        <v>28</v>
      </c>
      <c r="P11295">
        <v>8</v>
      </c>
      <c r="Q11295" t="s">
        <v>29</v>
      </c>
    </row>
    <row r="11296" spans="1:17" x14ac:dyDescent="0.3">
      <c r="A11296" t="s">
        <v>12020</v>
      </c>
      <c r="B11296" s="1">
        <v>45745</v>
      </c>
      <c r="C11296" t="s">
        <v>174</v>
      </c>
      <c r="D11296" t="s">
        <v>32</v>
      </c>
      <c r="E11296" t="s">
        <v>66</v>
      </c>
      <c r="F11296" t="s">
        <v>21</v>
      </c>
      <c r="G11296" t="s">
        <v>22</v>
      </c>
      <c r="H11296" t="s">
        <v>99</v>
      </c>
      <c r="I11296" t="s">
        <v>24</v>
      </c>
      <c r="J11296" t="s">
        <v>111</v>
      </c>
      <c r="K11296" t="s">
        <v>45</v>
      </c>
      <c r="L11296">
        <v>93.92</v>
      </c>
      <c r="M11296">
        <v>0.38</v>
      </c>
      <c r="N11296" t="s">
        <v>27</v>
      </c>
      <c r="O11296" t="s">
        <v>28</v>
      </c>
      <c r="P11296">
        <v>2</v>
      </c>
      <c r="Q11296" t="s">
        <v>29</v>
      </c>
    </row>
    <row r="11297" spans="1:17" x14ac:dyDescent="0.3">
      <c r="A11297" t="s">
        <v>12021</v>
      </c>
      <c r="B11297" s="1">
        <v>45774</v>
      </c>
      <c r="C11297" t="s">
        <v>229</v>
      </c>
      <c r="D11297" t="s">
        <v>75</v>
      </c>
      <c r="E11297" t="s">
        <v>55</v>
      </c>
      <c r="F11297" t="s">
        <v>34</v>
      </c>
      <c r="G11297" t="s">
        <v>84</v>
      </c>
      <c r="H11297" t="s">
        <v>50</v>
      </c>
      <c r="I11297" t="s">
        <v>24</v>
      </c>
      <c r="J11297" t="s">
        <v>111</v>
      </c>
      <c r="K11297" t="s">
        <v>44</v>
      </c>
      <c r="L11297">
        <v>118.49</v>
      </c>
      <c r="M11297">
        <v>0</v>
      </c>
      <c r="N11297" t="s">
        <v>69</v>
      </c>
      <c r="O11297" t="s">
        <v>70</v>
      </c>
      <c r="P11297">
        <v>67</v>
      </c>
      <c r="Q11297" t="s">
        <v>46</v>
      </c>
    </row>
    <row r="11298" spans="1:17" x14ac:dyDescent="0.3">
      <c r="A11298" t="s">
        <v>12022</v>
      </c>
      <c r="B11298" s="1">
        <v>45723</v>
      </c>
      <c r="C11298" t="s">
        <v>1257</v>
      </c>
      <c r="D11298" t="s">
        <v>94</v>
      </c>
      <c r="E11298" t="s">
        <v>55</v>
      </c>
      <c r="F11298" t="s">
        <v>34</v>
      </c>
      <c r="G11298" t="s">
        <v>42</v>
      </c>
      <c r="H11298" t="s">
        <v>35</v>
      </c>
      <c r="I11298" t="s">
        <v>24</v>
      </c>
      <c r="J11298" t="s">
        <v>61</v>
      </c>
      <c r="K11298" t="s">
        <v>45</v>
      </c>
      <c r="L11298">
        <v>50.78</v>
      </c>
      <c r="M11298">
        <v>1.1200000000000001</v>
      </c>
      <c r="N11298" t="s">
        <v>27</v>
      </c>
      <c r="O11298" t="s">
        <v>28</v>
      </c>
      <c r="P11298">
        <v>19</v>
      </c>
      <c r="Q11298" t="s">
        <v>29</v>
      </c>
    </row>
    <row r="11299" spans="1:17" x14ac:dyDescent="0.3">
      <c r="A11299" t="s">
        <v>12023</v>
      </c>
      <c r="B11299" s="1">
        <v>45811</v>
      </c>
      <c r="C11299" t="s">
        <v>2099</v>
      </c>
      <c r="D11299" t="s">
        <v>40</v>
      </c>
      <c r="E11299" t="s">
        <v>66</v>
      </c>
      <c r="F11299" t="s">
        <v>56</v>
      </c>
      <c r="G11299" t="s">
        <v>42</v>
      </c>
      <c r="H11299" t="s">
        <v>79</v>
      </c>
      <c r="I11299" t="s">
        <v>44</v>
      </c>
      <c r="J11299" t="s">
        <v>61</v>
      </c>
      <c r="K11299" t="s">
        <v>37</v>
      </c>
      <c r="L11299">
        <v>11.44</v>
      </c>
      <c r="M11299">
        <v>0.25</v>
      </c>
      <c r="N11299" t="s">
        <v>27</v>
      </c>
      <c r="O11299" t="s">
        <v>28</v>
      </c>
      <c r="P11299">
        <v>29</v>
      </c>
      <c r="Q11299" t="s">
        <v>29</v>
      </c>
    </row>
    <row r="11300" spans="1:17" x14ac:dyDescent="0.3">
      <c r="A11300" t="s">
        <v>12024</v>
      </c>
      <c r="B11300" s="1">
        <v>45804</v>
      </c>
      <c r="C11300" t="s">
        <v>212</v>
      </c>
      <c r="D11300" t="s">
        <v>19</v>
      </c>
      <c r="E11300" t="s">
        <v>55</v>
      </c>
      <c r="F11300" t="s">
        <v>34</v>
      </c>
      <c r="G11300" t="s">
        <v>84</v>
      </c>
      <c r="H11300" t="s">
        <v>99</v>
      </c>
      <c r="I11300" t="s">
        <v>44</v>
      </c>
      <c r="J11300" t="s">
        <v>61</v>
      </c>
      <c r="K11300" t="s">
        <v>45</v>
      </c>
      <c r="L11300">
        <v>50.91</v>
      </c>
      <c r="M11300">
        <v>1.1200000000000001</v>
      </c>
      <c r="N11300" t="s">
        <v>27</v>
      </c>
      <c r="O11300" t="s">
        <v>28</v>
      </c>
      <c r="P11300">
        <v>50</v>
      </c>
      <c r="Q11300" t="s">
        <v>46</v>
      </c>
    </row>
    <row r="11301" spans="1:17" x14ac:dyDescent="0.3">
      <c r="A11301" t="s">
        <v>12025</v>
      </c>
      <c r="B11301" s="1">
        <v>45768</v>
      </c>
      <c r="C11301" t="s">
        <v>389</v>
      </c>
      <c r="D11301" t="s">
        <v>75</v>
      </c>
      <c r="E11301" t="s">
        <v>55</v>
      </c>
      <c r="F11301" t="s">
        <v>21</v>
      </c>
      <c r="G11301" t="s">
        <v>22</v>
      </c>
      <c r="H11301" t="s">
        <v>23</v>
      </c>
      <c r="I11301" t="s">
        <v>24</v>
      </c>
      <c r="J11301" t="s">
        <v>25</v>
      </c>
      <c r="K11301" t="s">
        <v>37</v>
      </c>
      <c r="L11301">
        <v>118</v>
      </c>
      <c r="M11301">
        <v>1.42</v>
      </c>
      <c r="N11301" t="s">
        <v>27</v>
      </c>
      <c r="O11301" t="s">
        <v>28</v>
      </c>
      <c r="P11301">
        <v>3</v>
      </c>
      <c r="Q11301" t="s">
        <v>29</v>
      </c>
    </row>
    <row r="11302" spans="1:17" x14ac:dyDescent="0.3">
      <c r="A11302" t="s">
        <v>12026</v>
      </c>
      <c r="B11302" s="1">
        <v>45773</v>
      </c>
      <c r="C11302" t="s">
        <v>144</v>
      </c>
      <c r="D11302" t="s">
        <v>49</v>
      </c>
      <c r="E11302" t="s">
        <v>33</v>
      </c>
      <c r="F11302" t="s">
        <v>56</v>
      </c>
      <c r="G11302" t="s">
        <v>22</v>
      </c>
      <c r="H11302" t="s">
        <v>99</v>
      </c>
      <c r="I11302" t="s">
        <v>24</v>
      </c>
      <c r="J11302" t="s">
        <v>25</v>
      </c>
      <c r="K11302" t="s">
        <v>45</v>
      </c>
      <c r="L11302">
        <v>57.05</v>
      </c>
      <c r="M11302">
        <v>0.68</v>
      </c>
      <c r="N11302" t="s">
        <v>27</v>
      </c>
      <c r="O11302" t="s">
        <v>28</v>
      </c>
      <c r="P11302">
        <v>4</v>
      </c>
      <c r="Q11302" t="s">
        <v>29</v>
      </c>
    </row>
    <row r="11303" spans="1:17" x14ac:dyDescent="0.3">
      <c r="A11303" t="s">
        <v>12027</v>
      </c>
      <c r="B11303" s="1">
        <v>45822</v>
      </c>
      <c r="C11303" t="s">
        <v>781</v>
      </c>
      <c r="D11303" t="s">
        <v>124</v>
      </c>
      <c r="E11303" t="s">
        <v>20</v>
      </c>
      <c r="F11303" t="s">
        <v>56</v>
      </c>
      <c r="G11303" t="s">
        <v>42</v>
      </c>
      <c r="H11303" t="s">
        <v>43</v>
      </c>
      <c r="I11303" t="s">
        <v>51</v>
      </c>
      <c r="J11303" t="s">
        <v>25</v>
      </c>
      <c r="K11303" t="s">
        <v>45</v>
      </c>
      <c r="L11303">
        <v>465.37</v>
      </c>
      <c r="M11303">
        <v>5.58</v>
      </c>
      <c r="N11303" t="s">
        <v>27</v>
      </c>
      <c r="O11303" t="s">
        <v>28</v>
      </c>
      <c r="P11303">
        <v>26</v>
      </c>
      <c r="Q11303" t="s">
        <v>29</v>
      </c>
    </row>
    <row r="11304" spans="1:17" x14ac:dyDescent="0.3">
      <c r="A11304" t="s">
        <v>12028</v>
      </c>
      <c r="B11304" s="1">
        <v>45681</v>
      </c>
      <c r="C11304" t="s">
        <v>1406</v>
      </c>
      <c r="D11304" t="s">
        <v>118</v>
      </c>
      <c r="E11304" t="s">
        <v>66</v>
      </c>
      <c r="F11304" t="s">
        <v>34</v>
      </c>
      <c r="G11304" t="s">
        <v>42</v>
      </c>
      <c r="H11304" t="s">
        <v>50</v>
      </c>
      <c r="I11304" t="s">
        <v>24</v>
      </c>
      <c r="J11304" t="s">
        <v>25</v>
      </c>
      <c r="K11304" t="s">
        <v>37</v>
      </c>
      <c r="L11304">
        <v>42.38</v>
      </c>
      <c r="M11304">
        <v>0.51</v>
      </c>
      <c r="N11304" t="s">
        <v>27</v>
      </c>
      <c r="O11304" t="s">
        <v>28</v>
      </c>
      <c r="P11304">
        <v>19</v>
      </c>
      <c r="Q11304" t="s">
        <v>29</v>
      </c>
    </row>
    <row r="11305" spans="1:17" x14ac:dyDescent="0.3">
      <c r="A11305" t="s">
        <v>12029</v>
      </c>
      <c r="B11305" s="1">
        <v>45709</v>
      </c>
      <c r="C11305" t="s">
        <v>151</v>
      </c>
      <c r="D11305" t="s">
        <v>49</v>
      </c>
      <c r="E11305" t="s">
        <v>20</v>
      </c>
      <c r="F11305" t="s">
        <v>56</v>
      </c>
      <c r="G11305" t="s">
        <v>22</v>
      </c>
      <c r="H11305" t="s">
        <v>50</v>
      </c>
      <c r="I11305" t="s">
        <v>24</v>
      </c>
      <c r="J11305" t="s">
        <v>61</v>
      </c>
      <c r="K11305" t="s">
        <v>45</v>
      </c>
      <c r="L11305">
        <v>34.6</v>
      </c>
      <c r="M11305">
        <v>0.76</v>
      </c>
      <c r="N11305" t="s">
        <v>27</v>
      </c>
      <c r="O11305" t="s">
        <v>28</v>
      </c>
      <c r="P11305">
        <v>6</v>
      </c>
      <c r="Q11305" t="s">
        <v>29</v>
      </c>
    </row>
    <row r="11306" spans="1:17" x14ac:dyDescent="0.3">
      <c r="A11306" t="s">
        <v>12030</v>
      </c>
      <c r="B11306" s="1">
        <v>45781</v>
      </c>
      <c r="C11306" t="s">
        <v>871</v>
      </c>
      <c r="D11306" t="s">
        <v>94</v>
      </c>
      <c r="E11306" t="s">
        <v>41</v>
      </c>
      <c r="F11306" t="s">
        <v>34</v>
      </c>
      <c r="G11306" t="s">
        <v>84</v>
      </c>
      <c r="H11306" t="s">
        <v>57</v>
      </c>
      <c r="I11306" t="s">
        <v>51</v>
      </c>
      <c r="J11306" t="s">
        <v>36</v>
      </c>
      <c r="K11306" t="s">
        <v>45</v>
      </c>
      <c r="L11306">
        <v>69.209999999999994</v>
      </c>
      <c r="M11306">
        <v>0.42</v>
      </c>
      <c r="N11306" t="s">
        <v>27</v>
      </c>
      <c r="O11306" t="s">
        <v>28</v>
      </c>
      <c r="P11306">
        <v>39</v>
      </c>
      <c r="Q11306" t="s">
        <v>29</v>
      </c>
    </row>
    <row r="11307" spans="1:17" x14ac:dyDescent="0.3">
      <c r="A11307" t="s">
        <v>12031</v>
      </c>
      <c r="B11307" s="1">
        <v>45821</v>
      </c>
      <c r="C11307" t="s">
        <v>883</v>
      </c>
      <c r="D11307" t="s">
        <v>124</v>
      </c>
      <c r="E11307" t="s">
        <v>33</v>
      </c>
      <c r="F11307" t="s">
        <v>21</v>
      </c>
      <c r="G11307" t="s">
        <v>22</v>
      </c>
      <c r="H11307" t="s">
        <v>79</v>
      </c>
      <c r="I11307" t="s">
        <v>119</v>
      </c>
      <c r="J11307" t="s">
        <v>25</v>
      </c>
      <c r="K11307" t="s">
        <v>45</v>
      </c>
      <c r="L11307">
        <v>28.23</v>
      </c>
      <c r="M11307">
        <v>0.34</v>
      </c>
      <c r="N11307" t="s">
        <v>27</v>
      </c>
      <c r="O11307" t="s">
        <v>28</v>
      </c>
      <c r="P11307">
        <v>11</v>
      </c>
      <c r="Q11307" t="s">
        <v>29</v>
      </c>
    </row>
    <row r="11308" spans="1:17" x14ac:dyDescent="0.3">
      <c r="A11308" t="s">
        <v>12032</v>
      </c>
      <c r="B11308" s="1">
        <v>45803</v>
      </c>
      <c r="C11308" t="s">
        <v>1441</v>
      </c>
      <c r="D11308" t="s">
        <v>32</v>
      </c>
      <c r="E11308" t="s">
        <v>33</v>
      </c>
      <c r="F11308" t="s">
        <v>56</v>
      </c>
      <c r="G11308" t="s">
        <v>22</v>
      </c>
      <c r="H11308" t="s">
        <v>57</v>
      </c>
      <c r="I11308" t="s">
        <v>119</v>
      </c>
      <c r="J11308" t="s">
        <v>61</v>
      </c>
      <c r="K11308" t="s">
        <v>37</v>
      </c>
      <c r="L11308">
        <v>240.46</v>
      </c>
      <c r="M11308">
        <v>5.29</v>
      </c>
      <c r="N11308" t="s">
        <v>27</v>
      </c>
      <c r="O11308" t="s">
        <v>28</v>
      </c>
      <c r="P11308">
        <v>0</v>
      </c>
      <c r="Q11308" t="s">
        <v>29</v>
      </c>
    </row>
    <row r="11309" spans="1:17" x14ac:dyDescent="0.3">
      <c r="A11309" t="s">
        <v>12033</v>
      </c>
      <c r="B11309" s="1">
        <v>45786</v>
      </c>
      <c r="C11309" t="s">
        <v>741</v>
      </c>
      <c r="D11309" t="s">
        <v>102</v>
      </c>
      <c r="E11309" t="s">
        <v>55</v>
      </c>
      <c r="F11309" t="s">
        <v>34</v>
      </c>
      <c r="G11309" t="s">
        <v>42</v>
      </c>
      <c r="H11309" t="s">
        <v>60</v>
      </c>
      <c r="I11309" t="s">
        <v>51</v>
      </c>
      <c r="J11309" t="s">
        <v>61</v>
      </c>
      <c r="K11309" t="s">
        <v>45</v>
      </c>
      <c r="L11309">
        <v>88.31</v>
      </c>
      <c r="M11309">
        <v>1.94</v>
      </c>
      <c r="N11309" t="s">
        <v>27</v>
      </c>
      <c r="O11309" t="s">
        <v>28</v>
      </c>
      <c r="P11309">
        <v>30</v>
      </c>
      <c r="Q11309" t="s">
        <v>29</v>
      </c>
    </row>
    <row r="11310" spans="1:17" x14ac:dyDescent="0.3">
      <c r="A11310" t="s">
        <v>12034</v>
      </c>
      <c r="B11310" s="1">
        <v>45767</v>
      </c>
      <c r="C11310" t="s">
        <v>417</v>
      </c>
      <c r="D11310" t="s">
        <v>49</v>
      </c>
      <c r="E11310" t="s">
        <v>66</v>
      </c>
      <c r="F11310" t="s">
        <v>56</v>
      </c>
      <c r="G11310" t="s">
        <v>22</v>
      </c>
      <c r="H11310" t="s">
        <v>57</v>
      </c>
      <c r="I11310" t="s">
        <v>51</v>
      </c>
      <c r="J11310" t="s">
        <v>61</v>
      </c>
      <c r="K11310" t="s">
        <v>45</v>
      </c>
      <c r="L11310">
        <v>58.06</v>
      </c>
      <c r="M11310">
        <v>1.28</v>
      </c>
      <c r="N11310" t="s">
        <v>27</v>
      </c>
      <c r="O11310" t="s">
        <v>28</v>
      </c>
      <c r="P11310">
        <v>13</v>
      </c>
      <c r="Q11310" t="s">
        <v>29</v>
      </c>
    </row>
    <row r="11311" spans="1:17" x14ac:dyDescent="0.3">
      <c r="A11311" t="s">
        <v>12035</v>
      </c>
      <c r="B11311" s="1">
        <v>45706</v>
      </c>
      <c r="C11311" t="s">
        <v>1427</v>
      </c>
      <c r="D11311" t="s">
        <v>203</v>
      </c>
      <c r="E11311" t="s">
        <v>41</v>
      </c>
      <c r="F11311" t="s">
        <v>21</v>
      </c>
      <c r="G11311" t="s">
        <v>42</v>
      </c>
      <c r="H11311" t="s">
        <v>99</v>
      </c>
      <c r="I11311" t="s">
        <v>44</v>
      </c>
      <c r="J11311" t="s">
        <v>25</v>
      </c>
      <c r="K11311" t="s">
        <v>37</v>
      </c>
      <c r="L11311">
        <v>126.42</v>
      </c>
      <c r="M11311">
        <v>1.52</v>
      </c>
      <c r="N11311" t="s">
        <v>27</v>
      </c>
      <c r="O11311" t="s">
        <v>28</v>
      </c>
      <c r="P11311">
        <v>32</v>
      </c>
      <c r="Q11311" t="s">
        <v>29</v>
      </c>
    </row>
    <row r="11312" spans="1:17" x14ac:dyDescent="0.3">
      <c r="A11312" t="s">
        <v>12036</v>
      </c>
      <c r="B11312" s="1">
        <v>45715</v>
      </c>
      <c r="C11312" t="s">
        <v>1551</v>
      </c>
      <c r="D11312" t="s">
        <v>94</v>
      </c>
      <c r="E11312" t="s">
        <v>33</v>
      </c>
      <c r="F11312" t="s">
        <v>34</v>
      </c>
      <c r="G11312" t="s">
        <v>22</v>
      </c>
      <c r="H11312" t="s">
        <v>50</v>
      </c>
      <c r="I11312" t="s">
        <v>51</v>
      </c>
      <c r="J11312" t="s">
        <v>61</v>
      </c>
      <c r="K11312" t="s">
        <v>26</v>
      </c>
      <c r="L11312">
        <v>81.849999999999994</v>
      </c>
      <c r="M11312">
        <v>1.8</v>
      </c>
      <c r="N11312" t="s">
        <v>27</v>
      </c>
      <c r="O11312" t="s">
        <v>28</v>
      </c>
      <c r="P11312">
        <v>2</v>
      </c>
      <c r="Q11312" t="s">
        <v>29</v>
      </c>
    </row>
    <row r="11313" spans="1:17" x14ac:dyDescent="0.3">
      <c r="A11313" t="s">
        <v>12037</v>
      </c>
      <c r="B11313" s="1">
        <v>45726</v>
      </c>
      <c r="C11313" t="s">
        <v>753</v>
      </c>
      <c r="D11313" t="s">
        <v>160</v>
      </c>
      <c r="E11313" t="s">
        <v>33</v>
      </c>
      <c r="F11313" t="s">
        <v>34</v>
      </c>
      <c r="G11313" t="s">
        <v>22</v>
      </c>
      <c r="H11313" t="s">
        <v>35</v>
      </c>
      <c r="I11313" t="s">
        <v>44</v>
      </c>
      <c r="J11313" t="s">
        <v>111</v>
      </c>
      <c r="K11313" t="s">
        <v>62</v>
      </c>
      <c r="L11313">
        <v>243.58</v>
      </c>
      <c r="M11313">
        <v>0.97</v>
      </c>
      <c r="N11313" t="s">
        <v>27</v>
      </c>
      <c r="O11313" t="s">
        <v>28</v>
      </c>
      <c r="P11313">
        <v>25</v>
      </c>
      <c r="Q11313" t="s">
        <v>29</v>
      </c>
    </row>
    <row r="11314" spans="1:17" x14ac:dyDescent="0.3">
      <c r="A11314" t="s">
        <v>12038</v>
      </c>
      <c r="B11314" s="1">
        <v>45766</v>
      </c>
      <c r="C11314" t="s">
        <v>202</v>
      </c>
      <c r="D11314" t="s">
        <v>203</v>
      </c>
      <c r="E11314" t="s">
        <v>41</v>
      </c>
      <c r="F11314" t="s">
        <v>34</v>
      </c>
      <c r="G11314" t="s">
        <v>22</v>
      </c>
      <c r="H11314" t="s">
        <v>50</v>
      </c>
      <c r="I11314" t="s">
        <v>44</v>
      </c>
      <c r="J11314" t="s">
        <v>61</v>
      </c>
      <c r="K11314" t="s">
        <v>37</v>
      </c>
      <c r="L11314">
        <v>65.13</v>
      </c>
      <c r="M11314">
        <v>1.43</v>
      </c>
      <c r="N11314" t="s">
        <v>27</v>
      </c>
      <c r="O11314" t="s">
        <v>28</v>
      </c>
      <c r="P11314">
        <v>12</v>
      </c>
      <c r="Q11314" t="s">
        <v>29</v>
      </c>
    </row>
    <row r="11315" spans="1:17" x14ac:dyDescent="0.3">
      <c r="A11315" t="s">
        <v>12039</v>
      </c>
      <c r="B11315" s="1">
        <v>45812</v>
      </c>
      <c r="C11315" t="s">
        <v>2952</v>
      </c>
      <c r="D11315" t="s">
        <v>32</v>
      </c>
      <c r="E11315" t="s">
        <v>41</v>
      </c>
      <c r="F11315" t="s">
        <v>34</v>
      </c>
      <c r="G11315" t="s">
        <v>42</v>
      </c>
      <c r="H11315" t="s">
        <v>103</v>
      </c>
      <c r="I11315" t="s">
        <v>24</v>
      </c>
      <c r="J11315" t="s">
        <v>36</v>
      </c>
      <c r="K11315" t="s">
        <v>44</v>
      </c>
      <c r="L11315">
        <v>60.8</v>
      </c>
      <c r="M11315">
        <v>0.36</v>
      </c>
      <c r="N11315" t="s">
        <v>27</v>
      </c>
      <c r="O11315" t="s">
        <v>28</v>
      </c>
      <c r="P11315">
        <v>25</v>
      </c>
      <c r="Q11315" t="s">
        <v>29</v>
      </c>
    </row>
    <row r="11316" spans="1:17" x14ac:dyDescent="0.3">
      <c r="A11316" t="s">
        <v>12040</v>
      </c>
      <c r="B11316" s="1">
        <v>45731</v>
      </c>
      <c r="C11316" t="s">
        <v>1562</v>
      </c>
      <c r="D11316" t="s">
        <v>40</v>
      </c>
      <c r="E11316" t="s">
        <v>20</v>
      </c>
      <c r="F11316" t="s">
        <v>56</v>
      </c>
      <c r="G11316" t="s">
        <v>22</v>
      </c>
      <c r="H11316" t="s">
        <v>79</v>
      </c>
      <c r="I11316" t="s">
        <v>24</v>
      </c>
      <c r="J11316" t="s">
        <v>25</v>
      </c>
      <c r="K11316" t="s">
        <v>45</v>
      </c>
      <c r="L11316">
        <v>42.05</v>
      </c>
      <c r="M11316">
        <v>0.5</v>
      </c>
      <c r="N11316" t="s">
        <v>27</v>
      </c>
      <c r="O11316" t="s">
        <v>28</v>
      </c>
      <c r="P11316">
        <v>6</v>
      </c>
      <c r="Q11316" t="s">
        <v>29</v>
      </c>
    </row>
    <row r="11317" spans="1:17" x14ac:dyDescent="0.3">
      <c r="A11317" t="s">
        <v>12041</v>
      </c>
      <c r="B11317" s="1">
        <v>45680</v>
      </c>
      <c r="C11317" t="s">
        <v>1865</v>
      </c>
      <c r="D11317" t="s">
        <v>102</v>
      </c>
      <c r="E11317" t="s">
        <v>66</v>
      </c>
      <c r="F11317" t="s">
        <v>34</v>
      </c>
      <c r="G11317" t="s">
        <v>22</v>
      </c>
      <c r="H11317" t="s">
        <v>50</v>
      </c>
      <c r="I11317" t="s">
        <v>24</v>
      </c>
      <c r="J11317" t="s">
        <v>61</v>
      </c>
      <c r="K11317" t="s">
        <v>45</v>
      </c>
      <c r="L11317">
        <v>86.15</v>
      </c>
      <c r="M11317">
        <v>1.9</v>
      </c>
      <c r="N11317" t="s">
        <v>27</v>
      </c>
      <c r="O11317" t="s">
        <v>28</v>
      </c>
      <c r="P11317">
        <v>5</v>
      </c>
      <c r="Q11317" t="s">
        <v>29</v>
      </c>
    </row>
    <row r="11318" spans="1:17" x14ac:dyDescent="0.3">
      <c r="A11318" t="s">
        <v>12042</v>
      </c>
      <c r="B11318" s="1">
        <v>45799</v>
      </c>
      <c r="C11318" t="s">
        <v>826</v>
      </c>
      <c r="D11318" t="s">
        <v>19</v>
      </c>
      <c r="E11318" t="s">
        <v>33</v>
      </c>
      <c r="F11318" t="s">
        <v>56</v>
      </c>
      <c r="G11318" t="s">
        <v>42</v>
      </c>
      <c r="H11318" t="s">
        <v>60</v>
      </c>
      <c r="I11318" t="s">
        <v>44</v>
      </c>
      <c r="J11318" t="s">
        <v>111</v>
      </c>
      <c r="K11318" t="s">
        <v>37</v>
      </c>
      <c r="L11318">
        <v>64.849999999999994</v>
      </c>
      <c r="M11318">
        <v>0.26</v>
      </c>
      <c r="N11318" t="s">
        <v>27</v>
      </c>
      <c r="O11318" t="s">
        <v>28</v>
      </c>
      <c r="P11318">
        <v>33</v>
      </c>
      <c r="Q11318" t="s">
        <v>29</v>
      </c>
    </row>
    <row r="11319" spans="1:17" x14ac:dyDescent="0.3">
      <c r="A11319" t="s">
        <v>12043</v>
      </c>
      <c r="B11319" s="1">
        <v>45731</v>
      </c>
      <c r="C11319" t="s">
        <v>300</v>
      </c>
      <c r="D11319" t="s">
        <v>75</v>
      </c>
      <c r="E11319" t="s">
        <v>66</v>
      </c>
      <c r="F11319" t="s">
        <v>34</v>
      </c>
      <c r="G11319" t="s">
        <v>22</v>
      </c>
      <c r="H11319" t="s">
        <v>57</v>
      </c>
      <c r="I11319" t="s">
        <v>24</v>
      </c>
      <c r="J11319" t="s">
        <v>61</v>
      </c>
      <c r="K11319" t="s">
        <v>44</v>
      </c>
      <c r="L11319">
        <v>151.91999999999999</v>
      </c>
      <c r="M11319">
        <v>3.34</v>
      </c>
      <c r="N11319" t="s">
        <v>27</v>
      </c>
      <c r="O11319" t="s">
        <v>28</v>
      </c>
      <c r="P11319">
        <v>6</v>
      </c>
      <c r="Q11319" t="s">
        <v>29</v>
      </c>
    </row>
    <row r="11320" spans="1:17" x14ac:dyDescent="0.3">
      <c r="A11320" t="s">
        <v>12044</v>
      </c>
      <c r="B11320" s="1">
        <v>45804</v>
      </c>
      <c r="C11320" t="s">
        <v>1271</v>
      </c>
      <c r="D11320" t="s">
        <v>49</v>
      </c>
      <c r="E11320" t="s">
        <v>33</v>
      </c>
      <c r="F11320" t="s">
        <v>34</v>
      </c>
      <c r="G11320" t="s">
        <v>22</v>
      </c>
      <c r="H11320" t="s">
        <v>23</v>
      </c>
      <c r="I11320" t="s">
        <v>24</v>
      </c>
      <c r="J11320" t="s">
        <v>25</v>
      </c>
      <c r="K11320" t="s">
        <v>45</v>
      </c>
      <c r="L11320">
        <v>44.99</v>
      </c>
      <c r="M11320">
        <v>0.54</v>
      </c>
      <c r="N11320" t="s">
        <v>27</v>
      </c>
      <c r="O11320" t="s">
        <v>28</v>
      </c>
      <c r="P11320">
        <v>14</v>
      </c>
      <c r="Q11320" t="s">
        <v>29</v>
      </c>
    </row>
    <row r="11321" spans="1:17" x14ac:dyDescent="0.3">
      <c r="A11321" t="s">
        <v>12045</v>
      </c>
      <c r="B11321" s="1">
        <v>45705</v>
      </c>
      <c r="C11321" t="s">
        <v>329</v>
      </c>
      <c r="D11321" t="s">
        <v>19</v>
      </c>
      <c r="E11321" t="s">
        <v>33</v>
      </c>
      <c r="F11321" t="s">
        <v>56</v>
      </c>
      <c r="G11321" t="s">
        <v>22</v>
      </c>
      <c r="H11321" t="s">
        <v>60</v>
      </c>
      <c r="I11321" t="s">
        <v>119</v>
      </c>
      <c r="J11321" t="s">
        <v>25</v>
      </c>
      <c r="K11321" t="s">
        <v>37</v>
      </c>
      <c r="L11321">
        <v>19.39</v>
      </c>
      <c r="M11321">
        <v>0.23</v>
      </c>
      <c r="N11321" t="s">
        <v>27</v>
      </c>
      <c r="O11321" t="s">
        <v>28</v>
      </c>
      <c r="P11321">
        <v>5</v>
      </c>
      <c r="Q11321" t="s">
        <v>29</v>
      </c>
    </row>
    <row r="11322" spans="1:17" x14ac:dyDescent="0.3">
      <c r="A11322" t="s">
        <v>12046</v>
      </c>
      <c r="B11322" s="1">
        <v>45777</v>
      </c>
      <c r="C11322" t="s">
        <v>2935</v>
      </c>
      <c r="D11322" t="s">
        <v>40</v>
      </c>
      <c r="E11322" t="s">
        <v>20</v>
      </c>
      <c r="F11322" t="s">
        <v>56</v>
      </c>
      <c r="G11322" t="s">
        <v>22</v>
      </c>
      <c r="H11322" t="s">
        <v>23</v>
      </c>
      <c r="I11322" t="s">
        <v>24</v>
      </c>
      <c r="J11322" t="s">
        <v>111</v>
      </c>
      <c r="K11322" t="s">
        <v>45</v>
      </c>
      <c r="L11322">
        <v>15.43</v>
      </c>
      <c r="M11322">
        <v>0</v>
      </c>
      <c r="N11322" t="s">
        <v>69</v>
      </c>
      <c r="O11322" t="s">
        <v>70</v>
      </c>
      <c r="P11322">
        <v>28</v>
      </c>
      <c r="Q11322" t="s">
        <v>29</v>
      </c>
    </row>
    <row r="11323" spans="1:17" x14ac:dyDescent="0.3">
      <c r="A11323" t="s">
        <v>12047</v>
      </c>
      <c r="B11323" s="1">
        <v>45755</v>
      </c>
      <c r="C11323" t="s">
        <v>470</v>
      </c>
      <c r="D11323" t="s">
        <v>102</v>
      </c>
      <c r="E11323" t="s">
        <v>55</v>
      </c>
      <c r="F11323" t="s">
        <v>56</v>
      </c>
      <c r="G11323" t="s">
        <v>42</v>
      </c>
      <c r="H11323" t="s">
        <v>60</v>
      </c>
      <c r="I11323" t="s">
        <v>24</v>
      </c>
      <c r="J11323" t="s">
        <v>111</v>
      </c>
      <c r="K11323" t="s">
        <v>45</v>
      </c>
      <c r="L11323">
        <v>72.06</v>
      </c>
      <c r="M11323">
        <v>0.28999999999999998</v>
      </c>
      <c r="N11323" t="s">
        <v>27</v>
      </c>
      <c r="O11323" t="s">
        <v>28</v>
      </c>
      <c r="P11323">
        <v>23</v>
      </c>
      <c r="Q11323" t="s">
        <v>29</v>
      </c>
    </row>
    <row r="11324" spans="1:17" x14ac:dyDescent="0.3">
      <c r="A11324" t="s">
        <v>12048</v>
      </c>
      <c r="B11324" s="1">
        <v>45761</v>
      </c>
      <c r="C11324" t="s">
        <v>1524</v>
      </c>
      <c r="D11324" t="s">
        <v>32</v>
      </c>
      <c r="E11324" t="s">
        <v>66</v>
      </c>
      <c r="F11324" t="s">
        <v>56</v>
      </c>
      <c r="G11324" t="s">
        <v>22</v>
      </c>
      <c r="H11324" t="s">
        <v>103</v>
      </c>
      <c r="I11324" t="s">
        <v>51</v>
      </c>
      <c r="J11324" t="s">
        <v>111</v>
      </c>
      <c r="K11324" t="s">
        <v>37</v>
      </c>
      <c r="L11324">
        <v>71.099999999999994</v>
      </c>
      <c r="M11324">
        <v>0.28000000000000003</v>
      </c>
      <c r="N11324" t="s">
        <v>27</v>
      </c>
      <c r="O11324" t="s">
        <v>28</v>
      </c>
      <c r="P11324">
        <v>8</v>
      </c>
      <c r="Q11324" t="s">
        <v>29</v>
      </c>
    </row>
    <row r="11325" spans="1:17" x14ac:dyDescent="0.3">
      <c r="A11325" t="s">
        <v>12049</v>
      </c>
      <c r="B11325" s="1">
        <v>45678</v>
      </c>
      <c r="C11325" t="s">
        <v>157</v>
      </c>
      <c r="D11325" t="s">
        <v>49</v>
      </c>
      <c r="E11325" t="s">
        <v>66</v>
      </c>
      <c r="F11325" t="s">
        <v>56</v>
      </c>
      <c r="G11325" t="s">
        <v>42</v>
      </c>
      <c r="H11325" t="s">
        <v>23</v>
      </c>
      <c r="I11325" t="s">
        <v>24</v>
      </c>
      <c r="J11325" t="s">
        <v>36</v>
      </c>
      <c r="K11325" t="s">
        <v>45</v>
      </c>
      <c r="L11325">
        <v>53.05</v>
      </c>
      <c r="M11325">
        <v>0.32</v>
      </c>
      <c r="N11325" t="s">
        <v>27</v>
      </c>
      <c r="O11325" t="s">
        <v>28</v>
      </c>
      <c r="P11325">
        <v>28</v>
      </c>
      <c r="Q11325" t="s">
        <v>29</v>
      </c>
    </row>
    <row r="11326" spans="1:17" x14ac:dyDescent="0.3">
      <c r="A11326" t="s">
        <v>12050</v>
      </c>
      <c r="B11326" s="1">
        <v>45736</v>
      </c>
      <c r="C11326" t="s">
        <v>1244</v>
      </c>
      <c r="D11326" t="s">
        <v>94</v>
      </c>
      <c r="E11326" t="s">
        <v>55</v>
      </c>
      <c r="F11326" t="s">
        <v>34</v>
      </c>
      <c r="G11326" t="s">
        <v>22</v>
      </c>
      <c r="H11326" t="s">
        <v>99</v>
      </c>
      <c r="I11326" t="s">
        <v>24</v>
      </c>
      <c r="J11326" t="s">
        <v>36</v>
      </c>
      <c r="K11326" t="s">
        <v>37</v>
      </c>
      <c r="L11326">
        <v>137.74</v>
      </c>
      <c r="M11326">
        <v>0.83</v>
      </c>
      <c r="N11326" t="s">
        <v>27</v>
      </c>
      <c r="O11326" t="s">
        <v>28</v>
      </c>
      <c r="P11326">
        <v>12</v>
      </c>
      <c r="Q11326" t="s">
        <v>29</v>
      </c>
    </row>
    <row r="11327" spans="1:17" x14ac:dyDescent="0.3">
      <c r="A11327" t="s">
        <v>12051</v>
      </c>
      <c r="B11327" s="1">
        <v>45835</v>
      </c>
      <c r="C11327" t="s">
        <v>1871</v>
      </c>
      <c r="D11327" t="s">
        <v>124</v>
      </c>
      <c r="E11327" t="s">
        <v>33</v>
      </c>
      <c r="F11327" t="s">
        <v>34</v>
      </c>
      <c r="G11327" t="s">
        <v>42</v>
      </c>
      <c r="H11327" t="s">
        <v>23</v>
      </c>
      <c r="I11327" t="s">
        <v>24</v>
      </c>
      <c r="J11327" t="s">
        <v>36</v>
      </c>
      <c r="K11327" t="s">
        <v>45</v>
      </c>
      <c r="L11327">
        <v>5.84</v>
      </c>
      <c r="M11327">
        <v>0.04</v>
      </c>
      <c r="N11327" t="s">
        <v>27</v>
      </c>
      <c r="O11327" t="s">
        <v>28</v>
      </c>
      <c r="P11327">
        <v>27</v>
      </c>
      <c r="Q11327" t="s">
        <v>29</v>
      </c>
    </row>
    <row r="11328" spans="1:17" x14ac:dyDescent="0.3">
      <c r="A11328" t="s">
        <v>12052</v>
      </c>
      <c r="B11328" s="1">
        <v>45807</v>
      </c>
      <c r="C11328" t="s">
        <v>812</v>
      </c>
      <c r="D11328" t="s">
        <v>106</v>
      </c>
      <c r="E11328" t="s">
        <v>33</v>
      </c>
      <c r="F11328" t="s">
        <v>34</v>
      </c>
      <c r="G11328" t="s">
        <v>84</v>
      </c>
      <c r="H11328" t="s">
        <v>35</v>
      </c>
      <c r="I11328" t="s">
        <v>24</v>
      </c>
      <c r="J11328" t="s">
        <v>25</v>
      </c>
      <c r="K11328" t="s">
        <v>45</v>
      </c>
      <c r="L11328">
        <v>93.57</v>
      </c>
      <c r="M11328">
        <v>1.1200000000000001</v>
      </c>
      <c r="N11328" t="s">
        <v>27</v>
      </c>
      <c r="O11328" t="s">
        <v>28</v>
      </c>
      <c r="P11328">
        <v>41</v>
      </c>
      <c r="Q11328" t="s">
        <v>46</v>
      </c>
    </row>
    <row r="11329" spans="1:17" x14ac:dyDescent="0.3">
      <c r="A11329" t="s">
        <v>12053</v>
      </c>
      <c r="B11329" s="1">
        <v>45834</v>
      </c>
      <c r="C11329" t="s">
        <v>74</v>
      </c>
      <c r="D11329" t="s">
        <v>75</v>
      </c>
      <c r="E11329" t="s">
        <v>55</v>
      </c>
      <c r="F11329" t="s">
        <v>34</v>
      </c>
      <c r="G11329" t="s">
        <v>42</v>
      </c>
      <c r="H11329" t="s">
        <v>57</v>
      </c>
      <c r="I11329" t="s">
        <v>44</v>
      </c>
      <c r="J11329" t="s">
        <v>36</v>
      </c>
      <c r="K11329" t="s">
        <v>37</v>
      </c>
      <c r="L11329">
        <v>46.81</v>
      </c>
      <c r="M11329">
        <v>0.28000000000000003</v>
      </c>
      <c r="N11329" t="s">
        <v>27</v>
      </c>
      <c r="O11329" t="s">
        <v>28</v>
      </c>
      <c r="P11329">
        <v>39</v>
      </c>
      <c r="Q11329" t="s">
        <v>29</v>
      </c>
    </row>
    <row r="11330" spans="1:17" x14ac:dyDescent="0.3">
      <c r="A11330" t="s">
        <v>12054</v>
      </c>
      <c r="B11330" s="1">
        <v>45713</v>
      </c>
      <c r="C11330" t="s">
        <v>1032</v>
      </c>
      <c r="D11330" t="s">
        <v>75</v>
      </c>
      <c r="E11330" t="s">
        <v>55</v>
      </c>
      <c r="F11330" t="s">
        <v>34</v>
      </c>
      <c r="G11330" t="s">
        <v>42</v>
      </c>
      <c r="H11330" t="s">
        <v>60</v>
      </c>
      <c r="I11330" t="s">
        <v>24</v>
      </c>
      <c r="J11330" t="s">
        <v>25</v>
      </c>
      <c r="K11330" t="s">
        <v>37</v>
      </c>
      <c r="L11330">
        <v>13.96</v>
      </c>
      <c r="M11330">
        <v>0.17</v>
      </c>
      <c r="N11330" t="s">
        <v>27</v>
      </c>
      <c r="O11330" t="s">
        <v>28</v>
      </c>
      <c r="P11330">
        <v>26</v>
      </c>
      <c r="Q11330" t="s">
        <v>29</v>
      </c>
    </row>
    <row r="11331" spans="1:17" x14ac:dyDescent="0.3">
      <c r="A11331" t="s">
        <v>12055</v>
      </c>
      <c r="B11331" s="1">
        <v>45658</v>
      </c>
      <c r="C11331" t="s">
        <v>536</v>
      </c>
      <c r="D11331" t="s">
        <v>106</v>
      </c>
      <c r="E11331" t="s">
        <v>41</v>
      </c>
      <c r="F11331" t="s">
        <v>21</v>
      </c>
      <c r="G11331" t="s">
        <v>22</v>
      </c>
      <c r="H11331" t="s">
        <v>79</v>
      </c>
      <c r="I11331" t="s">
        <v>24</v>
      </c>
      <c r="J11331" t="s">
        <v>36</v>
      </c>
      <c r="K11331" t="s">
        <v>37</v>
      </c>
      <c r="L11331">
        <v>146.76</v>
      </c>
      <c r="M11331">
        <v>0.88</v>
      </c>
      <c r="N11331" t="s">
        <v>27</v>
      </c>
      <c r="O11331" t="s">
        <v>28</v>
      </c>
      <c r="P11331">
        <v>8</v>
      </c>
      <c r="Q11331" t="s">
        <v>29</v>
      </c>
    </row>
    <row r="11332" spans="1:17" x14ac:dyDescent="0.3">
      <c r="A11332" t="s">
        <v>12056</v>
      </c>
      <c r="B11332" s="1">
        <v>45706</v>
      </c>
      <c r="C11332" t="s">
        <v>1562</v>
      </c>
      <c r="D11332" t="s">
        <v>40</v>
      </c>
      <c r="E11332" t="s">
        <v>20</v>
      </c>
      <c r="F11332" t="s">
        <v>56</v>
      </c>
      <c r="G11332" t="s">
        <v>22</v>
      </c>
      <c r="H11332" t="s">
        <v>50</v>
      </c>
      <c r="I11332" t="s">
        <v>44</v>
      </c>
      <c r="J11332" t="s">
        <v>36</v>
      </c>
      <c r="K11332" t="s">
        <v>37</v>
      </c>
      <c r="L11332">
        <v>50.36</v>
      </c>
      <c r="M11332">
        <v>0</v>
      </c>
      <c r="N11332" t="s">
        <v>69</v>
      </c>
      <c r="O11332" t="s">
        <v>593</v>
      </c>
      <c r="P11332">
        <v>30</v>
      </c>
      <c r="Q11332" t="s">
        <v>29</v>
      </c>
    </row>
    <row r="11333" spans="1:17" x14ac:dyDescent="0.3">
      <c r="A11333" t="s">
        <v>12057</v>
      </c>
      <c r="B11333" s="1">
        <v>45783</v>
      </c>
      <c r="C11333" t="s">
        <v>817</v>
      </c>
      <c r="D11333" t="s">
        <v>118</v>
      </c>
      <c r="E11333" t="s">
        <v>41</v>
      </c>
      <c r="F11333" t="s">
        <v>56</v>
      </c>
      <c r="G11333" t="s">
        <v>42</v>
      </c>
      <c r="H11333" t="s">
        <v>23</v>
      </c>
      <c r="I11333" t="s">
        <v>51</v>
      </c>
      <c r="J11333" t="s">
        <v>61</v>
      </c>
      <c r="K11333" t="s">
        <v>37</v>
      </c>
      <c r="L11333">
        <v>19.96</v>
      </c>
      <c r="M11333">
        <v>0.44</v>
      </c>
      <c r="N11333" t="s">
        <v>27</v>
      </c>
      <c r="O11333" t="s">
        <v>28</v>
      </c>
      <c r="P11333">
        <v>18</v>
      </c>
      <c r="Q11333" t="s">
        <v>29</v>
      </c>
    </row>
    <row r="11334" spans="1:17" x14ac:dyDescent="0.3">
      <c r="A11334" t="s">
        <v>12058</v>
      </c>
      <c r="B11334" s="1">
        <v>45818</v>
      </c>
      <c r="C11334" t="s">
        <v>495</v>
      </c>
      <c r="D11334" t="s">
        <v>75</v>
      </c>
      <c r="E11334" t="s">
        <v>55</v>
      </c>
      <c r="F11334" t="s">
        <v>34</v>
      </c>
      <c r="G11334" t="s">
        <v>42</v>
      </c>
      <c r="H11334" t="s">
        <v>76</v>
      </c>
      <c r="I11334" t="s">
        <v>119</v>
      </c>
      <c r="J11334" t="s">
        <v>111</v>
      </c>
      <c r="K11334" t="s">
        <v>37</v>
      </c>
      <c r="L11334">
        <v>312.57</v>
      </c>
      <c r="M11334">
        <v>1.25</v>
      </c>
      <c r="N11334" t="s">
        <v>27</v>
      </c>
      <c r="O11334" t="s">
        <v>28</v>
      </c>
      <c r="P11334">
        <v>41</v>
      </c>
      <c r="Q11334" t="s">
        <v>46</v>
      </c>
    </row>
    <row r="11335" spans="1:17" x14ac:dyDescent="0.3">
      <c r="A11335" t="s">
        <v>12059</v>
      </c>
      <c r="B11335" s="1">
        <v>45724</v>
      </c>
      <c r="C11335" t="s">
        <v>864</v>
      </c>
      <c r="D11335" t="s">
        <v>49</v>
      </c>
      <c r="E11335" t="s">
        <v>41</v>
      </c>
      <c r="F11335" t="s">
        <v>34</v>
      </c>
      <c r="G11335" t="s">
        <v>22</v>
      </c>
      <c r="H11335" t="s">
        <v>57</v>
      </c>
      <c r="I11335" t="s">
        <v>24</v>
      </c>
      <c r="J11335" t="s">
        <v>61</v>
      </c>
      <c r="K11335" t="s">
        <v>37</v>
      </c>
      <c r="L11335">
        <v>67.81</v>
      </c>
      <c r="M11335">
        <v>1.49</v>
      </c>
      <c r="N11335" t="s">
        <v>27</v>
      </c>
      <c r="O11335" t="s">
        <v>28</v>
      </c>
      <c r="P11335">
        <v>3</v>
      </c>
      <c r="Q11335" t="s">
        <v>29</v>
      </c>
    </row>
    <row r="11336" spans="1:17" x14ac:dyDescent="0.3">
      <c r="A11336" t="s">
        <v>12060</v>
      </c>
      <c r="B11336" s="1">
        <v>45658</v>
      </c>
      <c r="C11336" t="s">
        <v>800</v>
      </c>
      <c r="D11336" t="s">
        <v>203</v>
      </c>
      <c r="E11336" t="s">
        <v>66</v>
      </c>
      <c r="F11336" t="s">
        <v>34</v>
      </c>
      <c r="G11336" t="s">
        <v>42</v>
      </c>
      <c r="H11336" t="s">
        <v>50</v>
      </c>
      <c r="I11336" t="s">
        <v>51</v>
      </c>
      <c r="J11336" t="s">
        <v>36</v>
      </c>
      <c r="K11336" t="s">
        <v>62</v>
      </c>
      <c r="L11336">
        <v>57.2</v>
      </c>
      <c r="M11336">
        <v>0.34</v>
      </c>
      <c r="N11336" t="s">
        <v>27</v>
      </c>
      <c r="O11336" t="s">
        <v>28</v>
      </c>
      <c r="P11336">
        <v>26</v>
      </c>
      <c r="Q11336" t="s">
        <v>29</v>
      </c>
    </row>
    <row r="11337" spans="1:17" x14ac:dyDescent="0.3">
      <c r="A11337" t="s">
        <v>12061</v>
      </c>
      <c r="B11337" s="1">
        <v>45813</v>
      </c>
      <c r="C11337" t="s">
        <v>404</v>
      </c>
      <c r="D11337" t="s">
        <v>94</v>
      </c>
      <c r="E11337" t="s">
        <v>41</v>
      </c>
      <c r="F11337" t="s">
        <v>34</v>
      </c>
      <c r="G11337" t="s">
        <v>42</v>
      </c>
      <c r="H11337" t="s">
        <v>99</v>
      </c>
      <c r="I11337" t="s">
        <v>24</v>
      </c>
      <c r="J11337" t="s">
        <v>61</v>
      </c>
      <c r="K11337" t="s">
        <v>37</v>
      </c>
      <c r="L11337">
        <v>74.709999999999994</v>
      </c>
      <c r="M11337">
        <v>1.64</v>
      </c>
      <c r="N11337" t="s">
        <v>27</v>
      </c>
      <c r="O11337" t="s">
        <v>28</v>
      </c>
      <c r="P11337">
        <v>26</v>
      </c>
      <c r="Q11337" t="s">
        <v>29</v>
      </c>
    </row>
    <row r="11338" spans="1:17" x14ac:dyDescent="0.3">
      <c r="A11338" t="s">
        <v>12062</v>
      </c>
      <c r="B11338" s="1">
        <v>45774</v>
      </c>
      <c r="C11338" t="s">
        <v>225</v>
      </c>
      <c r="D11338" t="s">
        <v>89</v>
      </c>
      <c r="E11338" t="s">
        <v>20</v>
      </c>
      <c r="F11338" t="s">
        <v>56</v>
      </c>
      <c r="G11338" t="s">
        <v>22</v>
      </c>
      <c r="H11338" t="s">
        <v>103</v>
      </c>
      <c r="I11338" t="s">
        <v>24</v>
      </c>
      <c r="J11338" t="s">
        <v>61</v>
      </c>
      <c r="K11338" t="s">
        <v>45</v>
      </c>
      <c r="L11338">
        <v>258.64</v>
      </c>
      <c r="M11338">
        <v>5.69</v>
      </c>
      <c r="N11338" t="s">
        <v>27</v>
      </c>
      <c r="O11338" t="s">
        <v>28</v>
      </c>
      <c r="P11338">
        <v>4</v>
      </c>
      <c r="Q11338" t="s">
        <v>29</v>
      </c>
    </row>
    <row r="11339" spans="1:17" x14ac:dyDescent="0.3">
      <c r="A11339" t="s">
        <v>12063</v>
      </c>
      <c r="B11339" s="1">
        <v>45686</v>
      </c>
      <c r="C11339" t="s">
        <v>190</v>
      </c>
      <c r="D11339" t="s">
        <v>124</v>
      </c>
      <c r="E11339" t="s">
        <v>55</v>
      </c>
      <c r="F11339" t="s">
        <v>56</v>
      </c>
      <c r="G11339" t="s">
        <v>42</v>
      </c>
      <c r="H11339" t="s">
        <v>99</v>
      </c>
      <c r="I11339" t="s">
        <v>24</v>
      </c>
      <c r="J11339" t="s">
        <v>25</v>
      </c>
      <c r="K11339" t="s">
        <v>45</v>
      </c>
      <c r="L11339">
        <v>46.94</v>
      </c>
      <c r="M11339">
        <v>0.56000000000000005</v>
      </c>
      <c r="N11339" t="s">
        <v>27</v>
      </c>
      <c r="O11339" t="s">
        <v>28</v>
      </c>
      <c r="P11339">
        <v>20</v>
      </c>
      <c r="Q11339" t="s">
        <v>29</v>
      </c>
    </row>
    <row r="11340" spans="1:17" x14ac:dyDescent="0.3">
      <c r="A11340" t="s">
        <v>12064</v>
      </c>
      <c r="B11340" s="1">
        <v>45834</v>
      </c>
      <c r="C11340" t="s">
        <v>1483</v>
      </c>
      <c r="D11340" t="s">
        <v>65</v>
      </c>
      <c r="E11340" t="s">
        <v>55</v>
      </c>
      <c r="F11340" t="s">
        <v>56</v>
      </c>
      <c r="G11340" t="s">
        <v>42</v>
      </c>
      <c r="H11340" t="s">
        <v>99</v>
      </c>
      <c r="I11340" t="s">
        <v>51</v>
      </c>
      <c r="J11340" t="s">
        <v>25</v>
      </c>
      <c r="K11340" t="s">
        <v>37</v>
      </c>
      <c r="L11340">
        <v>32.020000000000003</v>
      </c>
      <c r="M11340">
        <v>0.38</v>
      </c>
      <c r="N11340" t="s">
        <v>27</v>
      </c>
      <c r="O11340" t="s">
        <v>28</v>
      </c>
      <c r="P11340">
        <v>24</v>
      </c>
      <c r="Q11340" t="s">
        <v>29</v>
      </c>
    </row>
    <row r="11341" spans="1:17" x14ac:dyDescent="0.3">
      <c r="A11341" t="s">
        <v>12065</v>
      </c>
      <c r="B11341" s="1">
        <v>45767</v>
      </c>
      <c r="C11341" t="s">
        <v>283</v>
      </c>
      <c r="D11341" t="s">
        <v>65</v>
      </c>
      <c r="E11341" t="s">
        <v>20</v>
      </c>
      <c r="F11341" t="s">
        <v>34</v>
      </c>
      <c r="G11341" t="s">
        <v>42</v>
      </c>
      <c r="H11341" t="s">
        <v>76</v>
      </c>
      <c r="I11341" t="s">
        <v>24</v>
      </c>
      <c r="J11341" t="s">
        <v>61</v>
      </c>
      <c r="K11341" t="s">
        <v>37</v>
      </c>
      <c r="L11341">
        <v>223.93</v>
      </c>
      <c r="M11341">
        <v>4.93</v>
      </c>
      <c r="N11341" t="s">
        <v>27</v>
      </c>
      <c r="O11341" t="s">
        <v>28</v>
      </c>
      <c r="P11341">
        <v>40</v>
      </c>
      <c r="Q11341" t="s">
        <v>46</v>
      </c>
    </row>
    <row r="11342" spans="1:17" x14ac:dyDescent="0.3">
      <c r="A11342" t="s">
        <v>12066</v>
      </c>
      <c r="B11342" s="1">
        <v>45803</v>
      </c>
      <c r="C11342" t="s">
        <v>2404</v>
      </c>
      <c r="D11342" t="s">
        <v>54</v>
      </c>
      <c r="E11342" t="s">
        <v>66</v>
      </c>
      <c r="F11342" t="s">
        <v>34</v>
      </c>
      <c r="G11342" t="s">
        <v>22</v>
      </c>
      <c r="H11342" t="s">
        <v>50</v>
      </c>
      <c r="I11342" t="s">
        <v>51</v>
      </c>
      <c r="J11342" t="s">
        <v>61</v>
      </c>
      <c r="K11342" t="s">
        <v>45</v>
      </c>
      <c r="L11342">
        <v>63.91</v>
      </c>
      <c r="M11342">
        <v>1.41</v>
      </c>
      <c r="N11342" t="s">
        <v>27</v>
      </c>
      <c r="O11342" t="s">
        <v>28</v>
      </c>
      <c r="P11342">
        <v>10</v>
      </c>
      <c r="Q11342" t="s">
        <v>29</v>
      </c>
    </row>
    <row r="11343" spans="1:17" x14ac:dyDescent="0.3">
      <c r="A11343" t="s">
        <v>12067</v>
      </c>
      <c r="B11343" s="1">
        <v>45801</v>
      </c>
      <c r="C11343" t="s">
        <v>2922</v>
      </c>
      <c r="D11343" t="s">
        <v>203</v>
      </c>
      <c r="E11343" t="s">
        <v>55</v>
      </c>
      <c r="F11343" t="s">
        <v>34</v>
      </c>
      <c r="G11343" t="s">
        <v>22</v>
      </c>
      <c r="H11343" t="s">
        <v>50</v>
      </c>
      <c r="I11343" t="s">
        <v>51</v>
      </c>
      <c r="J11343" t="s">
        <v>36</v>
      </c>
      <c r="K11343" t="s">
        <v>45</v>
      </c>
      <c r="L11343">
        <v>92.44</v>
      </c>
      <c r="M11343">
        <v>0.55000000000000004</v>
      </c>
      <c r="N11343" t="s">
        <v>27</v>
      </c>
      <c r="O11343" t="s">
        <v>28</v>
      </c>
      <c r="P11343">
        <v>12</v>
      </c>
      <c r="Q11343" t="s">
        <v>29</v>
      </c>
    </row>
    <row r="11344" spans="1:17" x14ac:dyDescent="0.3">
      <c r="A11344" t="s">
        <v>12068</v>
      </c>
      <c r="B11344" s="1">
        <v>45756</v>
      </c>
      <c r="C11344" t="s">
        <v>479</v>
      </c>
      <c r="D11344" t="s">
        <v>160</v>
      </c>
      <c r="E11344" t="s">
        <v>33</v>
      </c>
      <c r="F11344" t="s">
        <v>56</v>
      </c>
      <c r="G11344" t="s">
        <v>22</v>
      </c>
      <c r="H11344" t="s">
        <v>50</v>
      </c>
      <c r="I11344" t="s">
        <v>44</v>
      </c>
      <c r="J11344" t="s">
        <v>36</v>
      </c>
      <c r="K11344" t="s">
        <v>37</v>
      </c>
      <c r="L11344">
        <v>14.4</v>
      </c>
      <c r="M11344">
        <v>0.09</v>
      </c>
      <c r="N11344" t="s">
        <v>27</v>
      </c>
      <c r="O11344" t="s">
        <v>28</v>
      </c>
      <c r="P11344">
        <v>20</v>
      </c>
      <c r="Q11344" t="s">
        <v>29</v>
      </c>
    </row>
    <row r="11345" spans="1:17" x14ac:dyDescent="0.3">
      <c r="A11345" t="s">
        <v>12069</v>
      </c>
      <c r="B11345" s="1">
        <v>45664</v>
      </c>
      <c r="C11345" t="s">
        <v>458</v>
      </c>
      <c r="D11345" t="s">
        <v>49</v>
      </c>
      <c r="E11345" t="s">
        <v>33</v>
      </c>
      <c r="F11345" t="s">
        <v>34</v>
      </c>
      <c r="G11345" t="s">
        <v>22</v>
      </c>
      <c r="H11345" t="s">
        <v>57</v>
      </c>
      <c r="I11345" t="s">
        <v>119</v>
      </c>
      <c r="J11345" t="s">
        <v>36</v>
      </c>
      <c r="K11345" t="s">
        <v>37</v>
      </c>
      <c r="L11345">
        <v>39.619999999999997</v>
      </c>
      <c r="M11345">
        <v>0.24</v>
      </c>
      <c r="N11345" t="s">
        <v>27</v>
      </c>
      <c r="O11345" t="s">
        <v>28</v>
      </c>
      <c r="P11345">
        <v>11</v>
      </c>
      <c r="Q11345" t="s">
        <v>29</v>
      </c>
    </row>
    <row r="11346" spans="1:17" x14ac:dyDescent="0.3">
      <c r="A11346" t="s">
        <v>12070</v>
      </c>
      <c r="B11346" s="1">
        <v>45796</v>
      </c>
      <c r="C11346" t="s">
        <v>194</v>
      </c>
      <c r="D11346" t="s">
        <v>54</v>
      </c>
      <c r="E11346" t="s">
        <v>41</v>
      </c>
      <c r="F11346" t="s">
        <v>56</v>
      </c>
      <c r="G11346" t="s">
        <v>22</v>
      </c>
      <c r="H11346" t="s">
        <v>23</v>
      </c>
      <c r="I11346" t="s">
        <v>44</v>
      </c>
      <c r="J11346" t="s">
        <v>25</v>
      </c>
      <c r="K11346" t="s">
        <v>45</v>
      </c>
      <c r="L11346">
        <v>84.43</v>
      </c>
      <c r="M11346">
        <v>1.01</v>
      </c>
      <c r="N11346" t="s">
        <v>27</v>
      </c>
      <c r="O11346" t="s">
        <v>28</v>
      </c>
      <c r="P11346">
        <v>16</v>
      </c>
      <c r="Q11346" t="s">
        <v>29</v>
      </c>
    </row>
    <row r="11347" spans="1:17" x14ac:dyDescent="0.3">
      <c r="A11347" t="s">
        <v>12071</v>
      </c>
      <c r="B11347" s="1">
        <v>45718</v>
      </c>
      <c r="C11347" t="s">
        <v>229</v>
      </c>
      <c r="D11347" t="s">
        <v>75</v>
      </c>
      <c r="E11347" t="s">
        <v>55</v>
      </c>
      <c r="F11347" t="s">
        <v>34</v>
      </c>
      <c r="G11347" t="s">
        <v>84</v>
      </c>
      <c r="H11347" t="s">
        <v>57</v>
      </c>
      <c r="I11347" t="s">
        <v>119</v>
      </c>
      <c r="J11347" t="s">
        <v>61</v>
      </c>
      <c r="K11347" t="s">
        <v>26</v>
      </c>
      <c r="L11347">
        <v>79.86</v>
      </c>
      <c r="M11347">
        <v>1.76</v>
      </c>
      <c r="N11347" t="s">
        <v>27</v>
      </c>
      <c r="O11347" t="s">
        <v>28</v>
      </c>
      <c r="P11347">
        <v>37</v>
      </c>
      <c r="Q11347" t="s">
        <v>29</v>
      </c>
    </row>
    <row r="11348" spans="1:17" x14ac:dyDescent="0.3">
      <c r="A11348" t="s">
        <v>12072</v>
      </c>
      <c r="B11348" s="1">
        <v>45676</v>
      </c>
      <c r="C11348" t="s">
        <v>1213</v>
      </c>
      <c r="D11348" t="s">
        <v>49</v>
      </c>
      <c r="E11348" t="s">
        <v>55</v>
      </c>
      <c r="F11348" t="s">
        <v>34</v>
      </c>
      <c r="G11348" t="s">
        <v>22</v>
      </c>
      <c r="H11348" t="s">
        <v>50</v>
      </c>
      <c r="I11348" t="s">
        <v>24</v>
      </c>
      <c r="J11348" t="s">
        <v>36</v>
      </c>
      <c r="K11348" t="s">
        <v>45</v>
      </c>
      <c r="L11348">
        <v>137.79</v>
      </c>
      <c r="M11348">
        <v>0.83</v>
      </c>
      <c r="N11348" t="s">
        <v>27</v>
      </c>
      <c r="O11348" t="s">
        <v>28</v>
      </c>
      <c r="P11348">
        <v>3</v>
      </c>
      <c r="Q11348" t="s">
        <v>29</v>
      </c>
    </row>
    <row r="11349" spans="1:17" x14ac:dyDescent="0.3">
      <c r="A11349" t="s">
        <v>12073</v>
      </c>
      <c r="B11349" s="1">
        <v>45681</v>
      </c>
      <c r="C11349" t="s">
        <v>528</v>
      </c>
      <c r="D11349" t="s">
        <v>118</v>
      </c>
      <c r="E11349" t="s">
        <v>66</v>
      </c>
      <c r="F11349" t="s">
        <v>34</v>
      </c>
      <c r="G11349" t="s">
        <v>84</v>
      </c>
      <c r="H11349" t="s">
        <v>57</v>
      </c>
      <c r="I11349" t="s">
        <v>24</v>
      </c>
      <c r="J11349" t="s">
        <v>61</v>
      </c>
      <c r="K11349" t="s">
        <v>37</v>
      </c>
      <c r="L11349">
        <v>10.95</v>
      </c>
      <c r="M11349">
        <v>0.24</v>
      </c>
      <c r="N11349" t="s">
        <v>27</v>
      </c>
      <c r="O11349" t="s">
        <v>28</v>
      </c>
      <c r="P11349">
        <v>47</v>
      </c>
      <c r="Q11349" t="s">
        <v>46</v>
      </c>
    </row>
    <row r="11350" spans="1:17" x14ac:dyDescent="0.3">
      <c r="A11350" t="s">
        <v>12074</v>
      </c>
      <c r="B11350" s="1">
        <v>45743</v>
      </c>
      <c r="C11350" t="s">
        <v>1700</v>
      </c>
      <c r="D11350" t="s">
        <v>94</v>
      </c>
      <c r="E11350" t="s">
        <v>20</v>
      </c>
      <c r="F11350" t="s">
        <v>34</v>
      </c>
      <c r="G11350" t="s">
        <v>22</v>
      </c>
      <c r="H11350" t="s">
        <v>23</v>
      </c>
      <c r="I11350" t="s">
        <v>44</v>
      </c>
      <c r="J11350" t="s">
        <v>25</v>
      </c>
      <c r="K11350" t="s">
        <v>62</v>
      </c>
      <c r="L11350">
        <v>19.25</v>
      </c>
      <c r="M11350">
        <v>0.23</v>
      </c>
      <c r="N11350" t="s">
        <v>27</v>
      </c>
      <c r="O11350" t="s">
        <v>28</v>
      </c>
      <c r="P11350">
        <v>20</v>
      </c>
      <c r="Q11350" t="s">
        <v>29</v>
      </c>
    </row>
    <row r="11351" spans="1:17" x14ac:dyDescent="0.3">
      <c r="A11351" t="s">
        <v>12075</v>
      </c>
      <c r="B11351" s="1">
        <v>45825</v>
      </c>
      <c r="C11351" t="s">
        <v>864</v>
      </c>
      <c r="D11351" t="s">
        <v>49</v>
      </c>
      <c r="E11351" t="s">
        <v>41</v>
      </c>
      <c r="F11351" t="s">
        <v>34</v>
      </c>
      <c r="G11351" t="s">
        <v>22</v>
      </c>
      <c r="H11351" t="s">
        <v>99</v>
      </c>
      <c r="I11351" t="s">
        <v>24</v>
      </c>
      <c r="J11351" t="s">
        <v>25</v>
      </c>
      <c r="K11351" t="s">
        <v>26</v>
      </c>
      <c r="L11351">
        <v>5</v>
      </c>
      <c r="M11351">
        <v>0.06</v>
      </c>
      <c r="N11351" t="s">
        <v>27</v>
      </c>
      <c r="O11351" t="s">
        <v>28</v>
      </c>
      <c r="P11351">
        <v>4</v>
      </c>
      <c r="Q11351" t="s">
        <v>29</v>
      </c>
    </row>
    <row r="11352" spans="1:17" x14ac:dyDescent="0.3">
      <c r="A11352" t="s">
        <v>12076</v>
      </c>
      <c r="B11352" s="1">
        <v>45709</v>
      </c>
      <c r="C11352" t="s">
        <v>132</v>
      </c>
      <c r="D11352" t="s">
        <v>89</v>
      </c>
      <c r="E11352" t="s">
        <v>41</v>
      </c>
      <c r="F11352" t="s">
        <v>56</v>
      </c>
      <c r="G11352" t="s">
        <v>22</v>
      </c>
      <c r="H11352" t="s">
        <v>50</v>
      </c>
      <c r="I11352" t="s">
        <v>51</v>
      </c>
      <c r="J11352" t="s">
        <v>25</v>
      </c>
      <c r="K11352" t="s">
        <v>45</v>
      </c>
      <c r="L11352">
        <v>32.49</v>
      </c>
      <c r="M11352">
        <v>0</v>
      </c>
      <c r="N11352" t="s">
        <v>69</v>
      </c>
      <c r="O11352" t="s">
        <v>307</v>
      </c>
      <c r="P11352">
        <v>33</v>
      </c>
      <c r="Q11352" t="s">
        <v>29</v>
      </c>
    </row>
    <row r="11353" spans="1:17" x14ac:dyDescent="0.3">
      <c r="A11353" t="s">
        <v>12077</v>
      </c>
      <c r="B11353" s="1">
        <v>45719</v>
      </c>
      <c r="C11353" t="s">
        <v>3502</v>
      </c>
      <c r="D11353" t="s">
        <v>102</v>
      </c>
      <c r="E11353" t="s">
        <v>66</v>
      </c>
      <c r="F11353" t="s">
        <v>34</v>
      </c>
      <c r="G11353" t="s">
        <v>22</v>
      </c>
      <c r="H11353" t="s">
        <v>79</v>
      </c>
      <c r="I11353" t="s">
        <v>51</v>
      </c>
      <c r="J11353" t="s">
        <v>25</v>
      </c>
      <c r="K11353" t="s">
        <v>45</v>
      </c>
      <c r="L11353">
        <v>78.75</v>
      </c>
      <c r="M11353">
        <v>0.95</v>
      </c>
      <c r="N11353" t="s">
        <v>27</v>
      </c>
      <c r="O11353" t="s">
        <v>28</v>
      </c>
      <c r="P11353">
        <v>0</v>
      </c>
      <c r="Q11353" t="s">
        <v>29</v>
      </c>
    </row>
    <row r="11354" spans="1:17" x14ac:dyDescent="0.3">
      <c r="A11354" t="s">
        <v>12078</v>
      </c>
      <c r="B11354" s="1">
        <v>45690</v>
      </c>
      <c r="C11354" t="s">
        <v>1112</v>
      </c>
      <c r="D11354" t="s">
        <v>49</v>
      </c>
      <c r="E11354" t="s">
        <v>33</v>
      </c>
      <c r="F11354" t="s">
        <v>34</v>
      </c>
      <c r="G11354" t="s">
        <v>22</v>
      </c>
      <c r="H11354" t="s">
        <v>76</v>
      </c>
      <c r="I11354" t="s">
        <v>24</v>
      </c>
      <c r="J11354" t="s">
        <v>61</v>
      </c>
      <c r="K11354" t="s">
        <v>45</v>
      </c>
      <c r="L11354">
        <v>173.77</v>
      </c>
      <c r="M11354">
        <v>3.82</v>
      </c>
      <c r="N11354" t="s">
        <v>27</v>
      </c>
      <c r="O11354" t="s">
        <v>28</v>
      </c>
      <c r="P11354">
        <v>23</v>
      </c>
      <c r="Q11354" t="s">
        <v>29</v>
      </c>
    </row>
    <row r="11355" spans="1:17" x14ac:dyDescent="0.3">
      <c r="A11355" t="s">
        <v>12079</v>
      </c>
      <c r="B11355" s="1">
        <v>45748</v>
      </c>
      <c r="C11355" t="s">
        <v>582</v>
      </c>
      <c r="D11355" t="s">
        <v>160</v>
      </c>
      <c r="E11355" t="s">
        <v>55</v>
      </c>
      <c r="F11355" t="s">
        <v>34</v>
      </c>
      <c r="G11355" t="s">
        <v>22</v>
      </c>
      <c r="H11355" t="s">
        <v>79</v>
      </c>
      <c r="I11355" t="s">
        <v>119</v>
      </c>
      <c r="J11355" t="s">
        <v>36</v>
      </c>
      <c r="K11355" t="s">
        <v>26</v>
      </c>
      <c r="L11355">
        <v>49.48</v>
      </c>
      <c r="M11355">
        <v>0.3</v>
      </c>
      <c r="N11355" t="s">
        <v>27</v>
      </c>
      <c r="O11355" t="s">
        <v>28</v>
      </c>
      <c r="P11355">
        <v>11</v>
      </c>
      <c r="Q11355" t="s">
        <v>29</v>
      </c>
    </row>
    <row r="11356" spans="1:17" x14ac:dyDescent="0.3">
      <c r="A11356" t="s">
        <v>12080</v>
      </c>
      <c r="B11356" s="1">
        <v>45700</v>
      </c>
      <c r="C11356" t="s">
        <v>1367</v>
      </c>
      <c r="D11356" t="s">
        <v>40</v>
      </c>
      <c r="E11356" t="s">
        <v>41</v>
      </c>
      <c r="F11356" t="s">
        <v>34</v>
      </c>
      <c r="G11356" t="s">
        <v>42</v>
      </c>
      <c r="H11356" t="s">
        <v>57</v>
      </c>
      <c r="I11356" t="s">
        <v>24</v>
      </c>
      <c r="J11356" t="s">
        <v>61</v>
      </c>
      <c r="K11356" t="s">
        <v>62</v>
      </c>
      <c r="L11356">
        <v>194.11</v>
      </c>
      <c r="M11356">
        <v>4.2699999999999996</v>
      </c>
      <c r="N11356" t="s">
        <v>27</v>
      </c>
      <c r="O11356" t="s">
        <v>28</v>
      </c>
      <c r="P11356">
        <v>27</v>
      </c>
      <c r="Q11356" t="s">
        <v>29</v>
      </c>
    </row>
    <row r="11357" spans="1:17" x14ac:dyDescent="0.3">
      <c r="A11357" t="s">
        <v>12081</v>
      </c>
      <c r="B11357" s="1">
        <v>45776</v>
      </c>
      <c r="C11357" t="s">
        <v>1081</v>
      </c>
      <c r="D11357" t="s">
        <v>94</v>
      </c>
      <c r="E11357" t="s">
        <v>66</v>
      </c>
      <c r="F11357" t="s">
        <v>34</v>
      </c>
      <c r="G11357" t="s">
        <v>22</v>
      </c>
      <c r="H11357" t="s">
        <v>76</v>
      </c>
      <c r="I11357" t="s">
        <v>51</v>
      </c>
      <c r="J11357" t="s">
        <v>25</v>
      </c>
      <c r="K11357" t="s">
        <v>37</v>
      </c>
      <c r="L11357">
        <v>70.2</v>
      </c>
      <c r="M11357">
        <v>0.84</v>
      </c>
      <c r="N11357" t="s">
        <v>27</v>
      </c>
      <c r="O11357" t="s">
        <v>28</v>
      </c>
      <c r="P11357">
        <v>26</v>
      </c>
      <c r="Q11357" t="s">
        <v>29</v>
      </c>
    </row>
    <row r="11358" spans="1:17" x14ac:dyDescent="0.3">
      <c r="A11358" t="s">
        <v>12082</v>
      </c>
      <c r="B11358" s="1">
        <v>45802</v>
      </c>
      <c r="C11358" t="s">
        <v>951</v>
      </c>
      <c r="D11358" t="s">
        <v>89</v>
      </c>
      <c r="E11358" t="s">
        <v>66</v>
      </c>
      <c r="F11358" t="s">
        <v>34</v>
      </c>
      <c r="G11358" t="s">
        <v>42</v>
      </c>
      <c r="H11358" t="s">
        <v>76</v>
      </c>
      <c r="I11358" t="s">
        <v>44</v>
      </c>
      <c r="J11358" t="s">
        <v>61</v>
      </c>
      <c r="K11358" t="s">
        <v>62</v>
      </c>
      <c r="L11358">
        <v>69.28</v>
      </c>
      <c r="M11358">
        <v>1.52</v>
      </c>
      <c r="N11358" t="s">
        <v>27</v>
      </c>
      <c r="O11358" t="s">
        <v>28</v>
      </c>
      <c r="P11358">
        <v>43</v>
      </c>
      <c r="Q11358" t="s">
        <v>46</v>
      </c>
    </row>
    <row r="11359" spans="1:17" x14ac:dyDescent="0.3">
      <c r="A11359" t="s">
        <v>12083</v>
      </c>
      <c r="B11359" s="1">
        <v>45717</v>
      </c>
      <c r="C11359" t="s">
        <v>1950</v>
      </c>
      <c r="D11359" t="s">
        <v>203</v>
      </c>
      <c r="E11359" t="s">
        <v>33</v>
      </c>
      <c r="F11359" t="s">
        <v>56</v>
      </c>
      <c r="G11359" t="s">
        <v>42</v>
      </c>
      <c r="H11359" t="s">
        <v>23</v>
      </c>
      <c r="I11359" t="s">
        <v>51</v>
      </c>
      <c r="J11359" t="s">
        <v>25</v>
      </c>
      <c r="K11359" t="s">
        <v>45</v>
      </c>
      <c r="L11359">
        <v>101.54</v>
      </c>
      <c r="M11359">
        <v>1.22</v>
      </c>
      <c r="N11359" t="s">
        <v>27</v>
      </c>
      <c r="O11359" t="s">
        <v>28</v>
      </c>
      <c r="P11359">
        <v>30</v>
      </c>
      <c r="Q11359" t="s">
        <v>29</v>
      </c>
    </row>
    <row r="11360" spans="1:17" x14ac:dyDescent="0.3">
      <c r="A11360" t="s">
        <v>12084</v>
      </c>
      <c r="B11360" s="1">
        <v>45700</v>
      </c>
      <c r="C11360" t="s">
        <v>1601</v>
      </c>
      <c r="D11360" t="s">
        <v>54</v>
      </c>
      <c r="E11360" t="s">
        <v>66</v>
      </c>
      <c r="F11360" t="s">
        <v>34</v>
      </c>
      <c r="G11360" t="s">
        <v>22</v>
      </c>
      <c r="H11360" t="s">
        <v>50</v>
      </c>
      <c r="I11360" t="s">
        <v>24</v>
      </c>
      <c r="J11360" t="s">
        <v>111</v>
      </c>
      <c r="K11360" t="s">
        <v>37</v>
      </c>
      <c r="L11360">
        <v>43.07</v>
      </c>
      <c r="M11360">
        <v>0.17</v>
      </c>
      <c r="N11360" t="s">
        <v>27</v>
      </c>
      <c r="O11360" t="s">
        <v>28</v>
      </c>
      <c r="P11360">
        <v>4</v>
      </c>
      <c r="Q11360" t="s">
        <v>29</v>
      </c>
    </row>
    <row r="11361" spans="1:17" x14ac:dyDescent="0.3">
      <c r="A11361" t="s">
        <v>12085</v>
      </c>
      <c r="B11361" s="1">
        <v>45769</v>
      </c>
      <c r="C11361" t="s">
        <v>1609</v>
      </c>
      <c r="D11361" t="s">
        <v>203</v>
      </c>
      <c r="E11361" t="s">
        <v>33</v>
      </c>
      <c r="F11361" t="s">
        <v>56</v>
      </c>
      <c r="G11361" t="s">
        <v>22</v>
      </c>
      <c r="H11361" t="s">
        <v>103</v>
      </c>
      <c r="I11361" t="s">
        <v>24</v>
      </c>
      <c r="J11361" t="s">
        <v>25</v>
      </c>
      <c r="K11361" t="s">
        <v>62</v>
      </c>
      <c r="L11361">
        <v>138.27000000000001</v>
      </c>
      <c r="M11361">
        <v>1.66</v>
      </c>
      <c r="N11361" t="s">
        <v>27</v>
      </c>
      <c r="O11361" t="s">
        <v>28</v>
      </c>
      <c r="P11361">
        <v>7</v>
      </c>
      <c r="Q11361" t="s">
        <v>29</v>
      </c>
    </row>
    <row r="11362" spans="1:17" x14ac:dyDescent="0.3">
      <c r="A11362" t="s">
        <v>12086</v>
      </c>
      <c r="B11362" s="1">
        <v>45740</v>
      </c>
      <c r="C11362" t="s">
        <v>1364</v>
      </c>
      <c r="D11362" t="s">
        <v>102</v>
      </c>
      <c r="E11362" t="s">
        <v>33</v>
      </c>
      <c r="F11362" t="s">
        <v>56</v>
      </c>
      <c r="G11362" t="s">
        <v>22</v>
      </c>
      <c r="H11362" t="s">
        <v>99</v>
      </c>
      <c r="I11362" t="s">
        <v>24</v>
      </c>
      <c r="J11362" t="s">
        <v>25</v>
      </c>
      <c r="K11362" t="s">
        <v>26</v>
      </c>
      <c r="L11362">
        <v>64.209999999999994</v>
      </c>
      <c r="M11362">
        <v>0.77</v>
      </c>
      <c r="N11362" t="s">
        <v>27</v>
      </c>
      <c r="O11362" t="s">
        <v>28</v>
      </c>
      <c r="P11362">
        <v>13</v>
      </c>
      <c r="Q11362" t="s">
        <v>29</v>
      </c>
    </row>
    <row r="11363" spans="1:17" x14ac:dyDescent="0.3">
      <c r="A11363" t="s">
        <v>12087</v>
      </c>
      <c r="B11363" s="1">
        <v>45818</v>
      </c>
      <c r="C11363" t="s">
        <v>550</v>
      </c>
      <c r="D11363" t="s">
        <v>203</v>
      </c>
      <c r="E11363" t="s">
        <v>33</v>
      </c>
      <c r="F11363" t="s">
        <v>34</v>
      </c>
      <c r="G11363" t="s">
        <v>22</v>
      </c>
      <c r="H11363" t="s">
        <v>103</v>
      </c>
      <c r="I11363" t="s">
        <v>24</v>
      </c>
      <c r="J11363" t="s">
        <v>25</v>
      </c>
      <c r="K11363" t="s">
        <v>62</v>
      </c>
      <c r="L11363">
        <v>42.06</v>
      </c>
      <c r="M11363">
        <v>0.5</v>
      </c>
      <c r="N11363" t="s">
        <v>27</v>
      </c>
      <c r="O11363" t="s">
        <v>28</v>
      </c>
      <c r="P11363">
        <v>7</v>
      </c>
      <c r="Q11363" t="s">
        <v>29</v>
      </c>
    </row>
    <row r="11364" spans="1:17" x14ac:dyDescent="0.3">
      <c r="A11364" t="s">
        <v>12088</v>
      </c>
      <c r="B11364" s="1">
        <v>45826</v>
      </c>
      <c r="C11364" t="s">
        <v>246</v>
      </c>
      <c r="D11364" t="s">
        <v>160</v>
      </c>
      <c r="E11364" t="s">
        <v>66</v>
      </c>
      <c r="F11364" t="s">
        <v>21</v>
      </c>
      <c r="G11364" t="s">
        <v>22</v>
      </c>
      <c r="H11364" t="s">
        <v>103</v>
      </c>
      <c r="I11364" t="s">
        <v>119</v>
      </c>
      <c r="J11364" t="s">
        <v>25</v>
      </c>
      <c r="K11364" t="s">
        <v>45</v>
      </c>
      <c r="L11364">
        <v>152.72</v>
      </c>
      <c r="M11364">
        <v>1.83</v>
      </c>
      <c r="N11364" t="s">
        <v>27</v>
      </c>
      <c r="O11364" t="s">
        <v>28</v>
      </c>
      <c r="P11364">
        <v>7</v>
      </c>
      <c r="Q11364" t="s">
        <v>29</v>
      </c>
    </row>
    <row r="11365" spans="1:17" x14ac:dyDescent="0.3">
      <c r="A11365" t="s">
        <v>12089</v>
      </c>
      <c r="B11365" s="1">
        <v>45700</v>
      </c>
      <c r="C11365" t="s">
        <v>3388</v>
      </c>
      <c r="D11365" t="s">
        <v>118</v>
      </c>
      <c r="E11365" t="s">
        <v>41</v>
      </c>
      <c r="F11365" t="s">
        <v>21</v>
      </c>
      <c r="G11365" t="s">
        <v>22</v>
      </c>
      <c r="H11365" t="s">
        <v>76</v>
      </c>
      <c r="I11365" t="s">
        <v>51</v>
      </c>
      <c r="J11365" t="s">
        <v>61</v>
      </c>
      <c r="K11365" t="s">
        <v>26</v>
      </c>
      <c r="L11365">
        <v>550.61</v>
      </c>
      <c r="M11365">
        <v>12.11</v>
      </c>
      <c r="N11365" t="s">
        <v>27</v>
      </c>
      <c r="O11365" t="s">
        <v>28</v>
      </c>
      <c r="P11365">
        <v>53</v>
      </c>
      <c r="Q11365" t="s">
        <v>46</v>
      </c>
    </row>
    <row r="11366" spans="1:17" x14ac:dyDescent="0.3">
      <c r="A11366" t="s">
        <v>12090</v>
      </c>
      <c r="B11366" s="1">
        <v>45763</v>
      </c>
      <c r="C11366" t="s">
        <v>2554</v>
      </c>
      <c r="D11366" t="s">
        <v>124</v>
      </c>
      <c r="E11366" t="s">
        <v>33</v>
      </c>
      <c r="F11366" t="s">
        <v>34</v>
      </c>
      <c r="G11366" t="s">
        <v>22</v>
      </c>
      <c r="H11366" t="s">
        <v>35</v>
      </c>
      <c r="I11366" t="s">
        <v>24</v>
      </c>
      <c r="J11366" t="s">
        <v>61</v>
      </c>
      <c r="K11366" t="s">
        <v>37</v>
      </c>
      <c r="L11366">
        <v>26.77</v>
      </c>
      <c r="M11366">
        <v>0.59</v>
      </c>
      <c r="N11366" t="s">
        <v>27</v>
      </c>
      <c r="O11366" t="s">
        <v>28</v>
      </c>
      <c r="P11366">
        <v>12</v>
      </c>
      <c r="Q11366" t="s">
        <v>29</v>
      </c>
    </row>
    <row r="11367" spans="1:17" x14ac:dyDescent="0.3">
      <c r="A11367" t="s">
        <v>12091</v>
      </c>
      <c r="B11367" s="1">
        <v>45793</v>
      </c>
      <c r="C11367" t="s">
        <v>425</v>
      </c>
      <c r="D11367" t="s">
        <v>118</v>
      </c>
      <c r="E11367" t="s">
        <v>20</v>
      </c>
      <c r="F11367" t="s">
        <v>34</v>
      </c>
      <c r="G11367" t="s">
        <v>22</v>
      </c>
      <c r="H11367" t="s">
        <v>99</v>
      </c>
      <c r="I11367" t="s">
        <v>24</v>
      </c>
      <c r="J11367" t="s">
        <v>111</v>
      </c>
      <c r="K11367" t="s">
        <v>37</v>
      </c>
      <c r="L11367">
        <v>74.92</v>
      </c>
      <c r="M11367">
        <v>0.3</v>
      </c>
      <c r="N11367" t="s">
        <v>27</v>
      </c>
      <c r="O11367" t="s">
        <v>28</v>
      </c>
      <c r="P11367">
        <v>3</v>
      </c>
      <c r="Q11367" t="s">
        <v>29</v>
      </c>
    </row>
    <row r="11368" spans="1:17" x14ac:dyDescent="0.3">
      <c r="A11368" t="s">
        <v>12092</v>
      </c>
      <c r="B11368" s="1">
        <v>45708</v>
      </c>
      <c r="C11368" t="s">
        <v>1548</v>
      </c>
      <c r="D11368" t="s">
        <v>54</v>
      </c>
      <c r="E11368" t="s">
        <v>41</v>
      </c>
      <c r="F11368" t="s">
        <v>56</v>
      </c>
      <c r="G11368" t="s">
        <v>22</v>
      </c>
      <c r="H11368" t="s">
        <v>35</v>
      </c>
      <c r="I11368" t="s">
        <v>24</v>
      </c>
      <c r="J11368" t="s">
        <v>61</v>
      </c>
      <c r="K11368" t="s">
        <v>62</v>
      </c>
      <c r="L11368">
        <v>86.25</v>
      </c>
      <c r="M11368">
        <v>1.9</v>
      </c>
      <c r="N11368" t="s">
        <v>27</v>
      </c>
      <c r="O11368" t="s">
        <v>28</v>
      </c>
      <c r="P11368">
        <v>14</v>
      </c>
      <c r="Q11368" t="s">
        <v>29</v>
      </c>
    </row>
    <row r="11369" spans="1:17" x14ac:dyDescent="0.3">
      <c r="A11369" t="s">
        <v>12093</v>
      </c>
      <c r="B11369" s="1">
        <v>45685</v>
      </c>
      <c r="C11369" t="s">
        <v>934</v>
      </c>
      <c r="D11369" t="s">
        <v>54</v>
      </c>
      <c r="E11369" t="s">
        <v>41</v>
      </c>
      <c r="F11369" t="s">
        <v>21</v>
      </c>
      <c r="G11369" t="s">
        <v>22</v>
      </c>
      <c r="H11369" t="s">
        <v>76</v>
      </c>
      <c r="I11369" t="s">
        <v>44</v>
      </c>
      <c r="J11369" t="s">
        <v>36</v>
      </c>
      <c r="K11369" t="s">
        <v>37</v>
      </c>
      <c r="L11369">
        <v>131.97999999999999</v>
      </c>
      <c r="M11369">
        <v>0.79</v>
      </c>
      <c r="N11369" t="s">
        <v>27</v>
      </c>
      <c r="O11369" t="s">
        <v>28</v>
      </c>
      <c r="P11369">
        <v>40</v>
      </c>
      <c r="Q11369" t="s">
        <v>46</v>
      </c>
    </row>
    <row r="11370" spans="1:17" x14ac:dyDescent="0.3">
      <c r="A11370" t="s">
        <v>12094</v>
      </c>
      <c r="B11370" s="1">
        <v>45686</v>
      </c>
      <c r="C11370" t="s">
        <v>2270</v>
      </c>
      <c r="D11370" t="s">
        <v>160</v>
      </c>
      <c r="E11370" t="s">
        <v>55</v>
      </c>
      <c r="F11370" t="s">
        <v>34</v>
      </c>
      <c r="G11370" t="s">
        <v>22</v>
      </c>
      <c r="H11370" t="s">
        <v>35</v>
      </c>
      <c r="I11370" t="s">
        <v>44</v>
      </c>
      <c r="J11370" t="s">
        <v>61</v>
      </c>
      <c r="K11370" t="s">
        <v>44</v>
      </c>
      <c r="L11370">
        <v>159.86000000000001</v>
      </c>
      <c r="M11370">
        <v>3.52</v>
      </c>
      <c r="N11370" t="s">
        <v>27</v>
      </c>
      <c r="O11370" t="s">
        <v>28</v>
      </c>
      <c r="P11370">
        <v>11</v>
      </c>
      <c r="Q11370" t="s">
        <v>29</v>
      </c>
    </row>
    <row r="11371" spans="1:17" x14ac:dyDescent="0.3">
      <c r="A11371" t="s">
        <v>12095</v>
      </c>
      <c r="B11371" s="1">
        <v>45683</v>
      </c>
      <c r="C11371" t="s">
        <v>454</v>
      </c>
      <c r="D11371" t="s">
        <v>106</v>
      </c>
      <c r="E11371" t="s">
        <v>55</v>
      </c>
      <c r="F11371" t="s">
        <v>56</v>
      </c>
      <c r="G11371" t="s">
        <v>42</v>
      </c>
      <c r="H11371" t="s">
        <v>43</v>
      </c>
      <c r="I11371" t="s">
        <v>51</v>
      </c>
      <c r="J11371" t="s">
        <v>25</v>
      </c>
      <c r="K11371" t="s">
        <v>37</v>
      </c>
      <c r="L11371">
        <v>179.54</v>
      </c>
      <c r="M11371">
        <v>2.15</v>
      </c>
      <c r="N11371" t="s">
        <v>27</v>
      </c>
      <c r="O11371" t="s">
        <v>28</v>
      </c>
      <c r="P11371">
        <v>19</v>
      </c>
      <c r="Q11371" t="s">
        <v>29</v>
      </c>
    </row>
    <row r="11372" spans="1:17" x14ac:dyDescent="0.3">
      <c r="A11372" t="s">
        <v>12096</v>
      </c>
      <c r="B11372" s="1">
        <v>45686</v>
      </c>
      <c r="C11372" t="s">
        <v>778</v>
      </c>
      <c r="D11372" t="s">
        <v>65</v>
      </c>
      <c r="E11372" t="s">
        <v>41</v>
      </c>
      <c r="F11372" t="s">
        <v>21</v>
      </c>
      <c r="G11372" t="s">
        <v>22</v>
      </c>
      <c r="H11372" t="s">
        <v>57</v>
      </c>
      <c r="I11372" t="s">
        <v>51</v>
      </c>
      <c r="J11372" t="s">
        <v>61</v>
      </c>
      <c r="K11372" t="s">
        <v>26</v>
      </c>
      <c r="L11372">
        <v>97.11</v>
      </c>
      <c r="M11372">
        <v>2.14</v>
      </c>
      <c r="N11372" t="s">
        <v>27</v>
      </c>
      <c r="O11372" t="s">
        <v>28</v>
      </c>
      <c r="P11372">
        <v>14</v>
      </c>
      <c r="Q11372" t="s">
        <v>29</v>
      </c>
    </row>
    <row r="11373" spans="1:17" x14ac:dyDescent="0.3">
      <c r="A11373" t="s">
        <v>12097</v>
      </c>
      <c r="B11373" s="1">
        <v>45743</v>
      </c>
      <c r="C11373" t="s">
        <v>2158</v>
      </c>
      <c r="D11373" t="s">
        <v>118</v>
      </c>
      <c r="E11373" t="s">
        <v>55</v>
      </c>
      <c r="F11373" t="s">
        <v>56</v>
      </c>
      <c r="G11373" t="s">
        <v>84</v>
      </c>
      <c r="H11373" t="s">
        <v>103</v>
      </c>
      <c r="I11373" t="s">
        <v>44</v>
      </c>
      <c r="J11373" t="s">
        <v>25</v>
      </c>
      <c r="K11373" t="s">
        <v>37</v>
      </c>
      <c r="L11373">
        <v>159.5</v>
      </c>
      <c r="M11373">
        <v>1.91</v>
      </c>
      <c r="N11373" t="s">
        <v>27</v>
      </c>
      <c r="O11373" t="s">
        <v>28</v>
      </c>
      <c r="P11373">
        <v>50</v>
      </c>
      <c r="Q11373" t="s">
        <v>46</v>
      </c>
    </row>
    <row r="11374" spans="1:17" x14ac:dyDescent="0.3">
      <c r="A11374" t="s">
        <v>12098</v>
      </c>
      <c r="B11374" s="1">
        <v>45783</v>
      </c>
      <c r="C11374" t="s">
        <v>408</v>
      </c>
      <c r="D11374" t="s">
        <v>89</v>
      </c>
      <c r="E11374" t="s">
        <v>33</v>
      </c>
      <c r="F11374" t="s">
        <v>34</v>
      </c>
      <c r="G11374" t="s">
        <v>42</v>
      </c>
      <c r="H11374" t="s">
        <v>43</v>
      </c>
      <c r="I11374" t="s">
        <v>24</v>
      </c>
      <c r="J11374" t="s">
        <v>111</v>
      </c>
      <c r="K11374" t="s">
        <v>37</v>
      </c>
      <c r="L11374">
        <v>117.27</v>
      </c>
      <c r="M11374">
        <v>0.47</v>
      </c>
      <c r="N11374" t="s">
        <v>27</v>
      </c>
      <c r="O11374" t="s">
        <v>28</v>
      </c>
      <c r="P11374">
        <v>21</v>
      </c>
      <c r="Q11374" t="s">
        <v>29</v>
      </c>
    </row>
    <row r="11375" spans="1:17" x14ac:dyDescent="0.3">
      <c r="A11375" t="s">
        <v>12099</v>
      </c>
      <c r="B11375" s="1">
        <v>45658</v>
      </c>
      <c r="C11375" t="s">
        <v>132</v>
      </c>
      <c r="D11375" t="s">
        <v>89</v>
      </c>
      <c r="E11375" t="s">
        <v>41</v>
      </c>
      <c r="F11375" t="s">
        <v>56</v>
      </c>
      <c r="G11375" t="s">
        <v>22</v>
      </c>
      <c r="H11375" t="s">
        <v>50</v>
      </c>
      <c r="I11375" t="s">
        <v>119</v>
      </c>
      <c r="J11375" t="s">
        <v>36</v>
      </c>
      <c r="K11375" t="s">
        <v>62</v>
      </c>
      <c r="L11375">
        <v>52.04</v>
      </c>
      <c r="M11375">
        <v>0.31</v>
      </c>
      <c r="N11375" t="s">
        <v>27</v>
      </c>
      <c r="O11375" t="s">
        <v>28</v>
      </c>
      <c r="P11375">
        <v>2</v>
      </c>
      <c r="Q11375" t="s">
        <v>29</v>
      </c>
    </row>
    <row r="11376" spans="1:17" x14ac:dyDescent="0.3">
      <c r="A11376" t="s">
        <v>12100</v>
      </c>
      <c r="B11376" s="1">
        <v>45678</v>
      </c>
      <c r="C11376" t="s">
        <v>843</v>
      </c>
      <c r="D11376" t="s">
        <v>102</v>
      </c>
      <c r="E11376" t="s">
        <v>33</v>
      </c>
      <c r="F11376" t="s">
        <v>34</v>
      </c>
      <c r="G11376" t="s">
        <v>42</v>
      </c>
      <c r="H11376" t="s">
        <v>43</v>
      </c>
      <c r="I11376" t="s">
        <v>119</v>
      </c>
      <c r="J11376" t="s">
        <v>36</v>
      </c>
      <c r="K11376" t="s">
        <v>45</v>
      </c>
      <c r="L11376">
        <v>652.91999999999996</v>
      </c>
      <c r="M11376">
        <v>3.92</v>
      </c>
      <c r="N11376" t="s">
        <v>27</v>
      </c>
      <c r="O11376" t="s">
        <v>28</v>
      </c>
      <c r="P11376">
        <v>43</v>
      </c>
      <c r="Q11376" t="s">
        <v>46</v>
      </c>
    </row>
    <row r="11377" spans="1:17" x14ac:dyDescent="0.3">
      <c r="A11377" t="s">
        <v>12101</v>
      </c>
      <c r="B11377" s="1">
        <v>45769</v>
      </c>
      <c r="C11377" t="s">
        <v>383</v>
      </c>
      <c r="D11377" t="s">
        <v>94</v>
      </c>
      <c r="E11377" t="s">
        <v>55</v>
      </c>
      <c r="F11377" t="s">
        <v>56</v>
      </c>
      <c r="G11377" t="s">
        <v>22</v>
      </c>
      <c r="H11377" t="s">
        <v>99</v>
      </c>
      <c r="I11377" t="s">
        <v>24</v>
      </c>
      <c r="J11377" t="s">
        <v>25</v>
      </c>
      <c r="K11377" t="s">
        <v>44</v>
      </c>
      <c r="L11377">
        <v>115.5</v>
      </c>
      <c r="M11377">
        <v>1.39</v>
      </c>
      <c r="N11377" t="s">
        <v>27</v>
      </c>
      <c r="O11377" t="s">
        <v>28</v>
      </c>
      <c r="P11377">
        <v>2</v>
      </c>
      <c r="Q11377" t="s">
        <v>29</v>
      </c>
    </row>
    <row r="11378" spans="1:17" x14ac:dyDescent="0.3">
      <c r="A11378" t="s">
        <v>12102</v>
      </c>
      <c r="B11378" s="1">
        <v>45788</v>
      </c>
      <c r="C11378" t="s">
        <v>873</v>
      </c>
      <c r="D11378" t="s">
        <v>102</v>
      </c>
      <c r="E11378" t="s">
        <v>55</v>
      </c>
      <c r="F11378" t="s">
        <v>34</v>
      </c>
      <c r="G11378" t="s">
        <v>22</v>
      </c>
      <c r="H11378" t="s">
        <v>57</v>
      </c>
      <c r="I11378" t="s">
        <v>24</v>
      </c>
      <c r="J11378" t="s">
        <v>25</v>
      </c>
      <c r="K11378" t="s">
        <v>37</v>
      </c>
      <c r="L11378">
        <v>32.659999999999997</v>
      </c>
      <c r="M11378">
        <v>0.39</v>
      </c>
      <c r="N11378" t="s">
        <v>27</v>
      </c>
      <c r="O11378" t="s">
        <v>28</v>
      </c>
      <c r="P11378">
        <v>11</v>
      </c>
      <c r="Q11378" t="s">
        <v>29</v>
      </c>
    </row>
    <row r="11379" spans="1:17" x14ac:dyDescent="0.3">
      <c r="A11379" t="s">
        <v>12103</v>
      </c>
      <c r="B11379" s="1">
        <v>45710</v>
      </c>
      <c r="C11379" t="s">
        <v>856</v>
      </c>
      <c r="D11379" t="s">
        <v>75</v>
      </c>
      <c r="E11379" t="s">
        <v>33</v>
      </c>
      <c r="F11379" t="s">
        <v>34</v>
      </c>
      <c r="G11379" t="s">
        <v>42</v>
      </c>
      <c r="H11379" t="s">
        <v>79</v>
      </c>
      <c r="I11379" t="s">
        <v>24</v>
      </c>
      <c r="J11379" t="s">
        <v>25</v>
      </c>
      <c r="K11379" t="s">
        <v>45</v>
      </c>
      <c r="L11379">
        <v>22.08</v>
      </c>
      <c r="M11379">
        <v>0.26</v>
      </c>
      <c r="N11379" t="s">
        <v>27</v>
      </c>
      <c r="O11379" t="s">
        <v>28</v>
      </c>
      <c r="P11379">
        <v>17</v>
      </c>
      <c r="Q11379" t="s">
        <v>29</v>
      </c>
    </row>
    <row r="11380" spans="1:17" x14ac:dyDescent="0.3">
      <c r="A11380" t="s">
        <v>12104</v>
      </c>
      <c r="B11380" s="1">
        <v>45747</v>
      </c>
      <c r="C11380" t="s">
        <v>128</v>
      </c>
      <c r="D11380" t="s">
        <v>102</v>
      </c>
      <c r="E11380" t="s">
        <v>33</v>
      </c>
      <c r="F11380" t="s">
        <v>56</v>
      </c>
      <c r="G11380" t="s">
        <v>22</v>
      </c>
      <c r="H11380" t="s">
        <v>57</v>
      </c>
      <c r="I11380" t="s">
        <v>44</v>
      </c>
      <c r="J11380" t="s">
        <v>61</v>
      </c>
      <c r="K11380" t="s">
        <v>45</v>
      </c>
      <c r="L11380">
        <v>23.89</v>
      </c>
      <c r="M11380">
        <v>0.53</v>
      </c>
      <c r="N11380" t="s">
        <v>27</v>
      </c>
      <c r="O11380" t="s">
        <v>28</v>
      </c>
      <c r="P11380">
        <v>12</v>
      </c>
      <c r="Q11380" t="s">
        <v>29</v>
      </c>
    </row>
    <row r="11381" spans="1:17" x14ac:dyDescent="0.3">
      <c r="A11381" t="s">
        <v>12105</v>
      </c>
      <c r="B11381" s="1">
        <v>45806</v>
      </c>
      <c r="C11381" t="s">
        <v>1024</v>
      </c>
      <c r="D11381" t="s">
        <v>124</v>
      </c>
      <c r="E11381" t="s">
        <v>55</v>
      </c>
      <c r="F11381" t="s">
        <v>56</v>
      </c>
      <c r="G11381" t="s">
        <v>22</v>
      </c>
      <c r="H11381" t="s">
        <v>79</v>
      </c>
      <c r="I11381" t="s">
        <v>119</v>
      </c>
      <c r="J11381" t="s">
        <v>25</v>
      </c>
      <c r="K11381" t="s">
        <v>37</v>
      </c>
      <c r="L11381">
        <v>78.739999999999995</v>
      </c>
      <c r="M11381">
        <v>0.94</v>
      </c>
      <c r="N11381" t="s">
        <v>27</v>
      </c>
      <c r="O11381" t="s">
        <v>28</v>
      </c>
      <c r="P11381">
        <v>9</v>
      </c>
      <c r="Q11381" t="s">
        <v>29</v>
      </c>
    </row>
    <row r="11382" spans="1:17" x14ac:dyDescent="0.3">
      <c r="A11382" t="s">
        <v>12106</v>
      </c>
      <c r="B11382" s="1">
        <v>45687</v>
      </c>
      <c r="C11382" t="s">
        <v>873</v>
      </c>
      <c r="D11382" t="s">
        <v>102</v>
      </c>
      <c r="E11382" t="s">
        <v>55</v>
      </c>
      <c r="F11382" t="s">
        <v>34</v>
      </c>
      <c r="G11382" t="s">
        <v>22</v>
      </c>
      <c r="H11382" t="s">
        <v>43</v>
      </c>
      <c r="I11382" t="s">
        <v>119</v>
      </c>
      <c r="J11382" t="s">
        <v>25</v>
      </c>
      <c r="K11382" t="s">
        <v>37</v>
      </c>
      <c r="L11382">
        <v>574.02</v>
      </c>
      <c r="M11382">
        <v>6.89</v>
      </c>
      <c r="N11382" t="s">
        <v>27</v>
      </c>
      <c r="O11382" t="s">
        <v>28</v>
      </c>
      <c r="P11382">
        <v>31</v>
      </c>
      <c r="Q11382" t="s">
        <v>29</v>
      </c>
    </row>
    <row r="11383" spans="1:17" x14ac:dyDescent="0.3">
      <c r="A11383" t="s">
        <v>12107</v>
      </c>
      <c r="B11383" s="1">
        <v>45808</v>
      </c>
      <c r="C11383" t="s">
        <v>196</v>
      </c>
      <c r="D11383" t="s">
        <v>54</v>
      </c>
      <c r="E11383" t="s">
        <v>66</v>
      </c>
      <c r="F11383" t="s">
        <v>56</v>
      </c>
      <c r="G11383" t="s">
        <v>22</v>
      </c>
      <c r="H11383" t="s">
        <v>99</v>
      </c>
      <c r="I11383" t="s">
        <v>51</v>
      </c>
      <c r="J11383" t="s">
        <v>25</v>
      </c>
      <c r="K11383" t="s">
        <v>62</v>
      </c>
      <c r="L11383">
        <v>84.52</v>
      </c>
      <c r="M11383">
        <v>1.01</v>
      </c>
      <c r="N11383" t="s">
        <v>27</v>
      </c>
      <c r="O11383" t="s">
        <v>28</v>
      </c>
      <c r="P11383">
        <v>10</v>
      </c>
      <c r="Q11383" t="s">
        <v>29</v>
      </c>
    </row>
    <row r="11384" spans="1:17" x14ac:dyDescent="0.3">
      <c r="A11384" t="s">
        <v>12108</v>
      </c>
      <c r="B11384" s="1">
        <v>45697</v>
      </c>
      <c r="C11384" t="s">
        <v>1276</v>
      </c>
      <c r="D11384" t="s">
        <v>118</v>
      </c>
      <c r="E11384" t="s">
        <v>41</v>
      </c>
      <c r="F11384" t="s">
        <v>56</v>
      </c>
      <c r="G11384" t="s">
        <v>22</v>
      </c>
      <c r="H11384" t="s">
        <v>35</v>
      </c>
      <c r="I11384" t="s">
        <v>51</v>
      </c>
      <c r="J11384" t="s">
        <v>36</v>
      </c>
      <c r="K11384" t="s">
        <v>62</v>
      </c>
      <c r="L11384">
        <v>66.06</v>
      </c>
      <c r="M11384">
        <v>0.4</v>
      </c>
      <c r="N11384" t="s">
        <v>27</v>
      </c>
      <c r="O11384" t="s">
        <v>28</v>
      </c>
      <c r="P11384">
        <v>15</v>
      </c>
      <c r="Q11384" t="s">
        <v>29</v>
      </c>
    </row>
    <row r="11385" spans="1:17" x14ac:dyDescent="0.3">
      <c r="A11385" t="s">
        <v>12109</v>
      </c>
      <c r="B11385" s="1">
        <v>45693</v>
      </c>
      <c r="C11385" t="s">
        <v>285</v>
      </c>
      <c r="D11385" t="s">
        <v>65</v>
      </c>
      <c r="E11385" t="s">
        <v>33</v>
      </c>
      <c r="F11385" t="s">
        <v>56</v>
      </c>
      <c r="G11385" t="s">
        <v>22</v>
      </c>
      <c r="H11385" t="s">
        <v>43</v>
      </c>
      <c r="I11385" t="s">
        <v>51</v>
      </c>
      <c r="J11385" t="s">
        <v>25</v>
      </c>
      <c r="K11385" t="s">
        <v>62</v>
      </c>
      <c r="L11385">
        <v>156.30000000000001</v>
      </c>
      <c r="M11385">
        <v>1.88</v>
      </c>
      <c r="N11385" t="s">
        <v>27</v>
      </c>
      <c r="O11385" t="s">
        <v>28</v>
      </c>
      <c r="P11385">
        <v>3</v>
      </c>
      <c r="Q11385" t="s">
        <v>29</v>
      </c>
    </row>
    <row r="11386" spans="1:17" x14ac:dyDescent="0.3">
      <c r="A11386" t="s">
        <v>12110</v>
      </c>
      <c r="B11386" s="1">
        <v>45707</v>
      </c>
      <c r="C11386" t="s">
        <v>1134</v>
      </c>
      <c r="D11386" t="s">
        <v>19</v>
      </c>
      <c r="E11386" t="s">
        <v>20</v>
      </c>
      <c r="F11386" t="s">
        <v>34</v>
      </c>
      <c r="G11386" t="s">
        <v>84</v>
      </c>
      <c r="H11386" t="s">
        <v>35</v>
      </c>
      <c r="I11386" t="s">
        <v>119</v>
      </c>
      <c r="J11386" t="s">
        <v>25</v>
      </c>
      <c r="K11386" t="s">
        <v>37</v>
      </c>
      <c r="L11386">
        <v>143.16999999999999</v>
      </c>
      <c r="M11386">
        <v>1.72</v>
      </c>
      <c r="N11386" t="s">
        <v>27</v>
      </c>
      <c r="O11386" t="s">
        <v>28</v>
      </c>
      <c r="P11386">
        <v>50</v>
      </c>
      <c r="Q11386" t="s">
        <v>46</v>
      </c>
    </row>
    <row r="11387" spans="1:17" x14ac:dyDescent="0.3">
      <c r="A11387" t="s">
        <v>12111</v>
      </c>
      <c r="B11387" s="1">
        <v>45725</v>
      </c>
      <c r="C11387" t="s">
        <v>344</v>
      </c>
      <c r="D11387" t="s">
        <v>49</v>
      </c>
      <c r="E11387" t="s">
        <v>41</v>
      </c>
      <c r="F11387" t="s">
        <v>34</v>
      </c>
      <c r="G11387" t="s">
        <v>42</v>
      </c>
      <c r="H11387" t="s">
        <v>103</v>
      </c>
      <c r="I11387" t="s">
        <v>44</v>
      </c>
      <c r="J11387" t="s">
        <v>25</v>
      </c>
      <c r="K11387" t="s">
        <v>37</v>
      </c>
      <c r="L11387">
        <v>8.9700000000000006</v>
      </c>
      <c r="M11387">
        <v>0.11</v>
      </c>
      <c r="N11387" t="s">
        <v>27</v>
      </c>
      <c r="O11387" t="s">
        <v>28</v>
      </c>
      <c r="P11387">
        <v>39</v>
      </c>
      <c r="Q11387" t="s">
        <v>29</v>
      </c>
    </row>
    <row r="11388" spans="1:17" x14ac:dyDescent="0.3">
      <c r="A11388" t="s">
        <v>12112</v>
      </c>
      <c r="B11388" s="1">
        <v>45759</v>
      </c>
      <c r="C11388" t="s">
        <v>1246</v>
      </c>
      <c r="D11388" t="s">
        <v>118</v>
      </c>
      <c r="E11388" t="s">
        <v>55</v>
      </c>
      <c r="F11388" t="s">
        <v>21</v>
      </c>
      <c r="G11388" t="s">
        <v>22</v>
      </c>
      <c r="H11388" t="s">
        <v>57</v>
      </c>
      <c r="I11388" t="s">
        <v>24</v>
      </c>
      <c r="J11388" t="s">
        <v>25</v>
      </c>
      <c r="K11388" t="s">
        <v>37</v>
      </c>
      <c r="L11388">
        <v>134.38</v>
      </c>
      <c r="M11388">
        <v>1.61</v>
      </c>
      <c r="N11388" t="s">
        <v>27</v>
      </c>
      <c r="O11388" t="s">
        <v>28</v>
      </c>
      <c r="P11388">
        <v>0</v>
      </c>
      <c r="Q11388" t="s">
        <v>29</v>
      </c>
    </row>
    <row r="11389" spans="1:17" x14ac:dyDescent="0.3">
      <c r="A11389" t="s">
        <v>12113</v>
      </c>
      <c r="B11389" s="1">
        <v>45811</v>
      </c>
      <c r="C11389" t="s">
        <v>1732</v>
      </c>
      <c r="D11389" t="s">
        <v>118</v>
      </c>
      <c r="E11389" t="s">
        <v>41</v>
      </c>
      <c r="F11389" t="s">
        <v>34</v>
      </c>
      <c r="G11389" t="s">
        <v>22</v>
      </c>
      <c r="H11389" t="s">
        <v>23</v>
      </c>
      <c r="I11389" t="s">
        <v>51</v>
      </c>
      <c r="J11389" t="s">
        <v>25</v>
      </c>
      <c r="K11389" t="s">
        <v>37</v>
      </c>
      <c r="L11389">
        <v>225.72</v>
      </c>
      <c r="M11389">
        <v>2.71</v>
      </c>
      <c r="N11389" t="s">
        <v>27</v>
      </c>
      <c r="O11389" t="s">
        <v>28</v>
      </c>
      <c r="P11389">
        <v>2</v>
      </c>
      <c r="Q11389" t="s">
        <v>29</v>
      </c>
    </row>
    <row r="11390" spans="1:17" x14ac:dyDescent="0.3">
      <c r="A11390" t="s">
        <v>12114</v>
      </c>
      <c r="B11390" s="1">
        <v>45693</v>
      </c>
      <c r="C11390" t="s">
        <v>568</v>
      </c>
      <c r="D11390" t="s">
        <v>106</v>
      </c>
      <c r="E11390" t="s">
        <v>55</v>
      </c>
      <c r="F11390" t="s">
        <v>34</v>
      </c>
      <c r="G11390" t="s">
        <v>22</v>
      </c>
      <c r="H11390" t="s">
        <v>99</v>
      </c>
      <c r="I11390" t="s">
        <v>24</v>
      </c>
      <c r="J11390" t="s">
        <v>61</v>
      </c>
      <c r="K11390" t="s">
        <v>37</v>
      </c>
      <c r="L11390">
        <v>154.88</v>
      </c>
      <c r="M11390">
        <v>3.41</v>
      </c>
      <c r="N11390" t="s">
        <v>27</v>
      </c>
      <c r="O11390" t="s">
        <v>28</v>
      </c>
      <c r="P11390">
        <v>12</v>
      </c>
      <c r="Q11390" t="s">
        <v>29</v>
      </c>
    </row>
    <row r="11391" spans="1:17" x14ac:dyDescent="0.3">
      <c r="A11391" t="s">
        <v>12115</v>
      </c>
      <c r="B11391" s="1">
        <v>45775</v>
      </c>
      <c r="C11391" t="s">
        <v>642</v>
      </c>
      <c r="D11391" t="s">
        <v>94</v>
      </c>
      <c r="E11391" t="s">
        <v>20</v>
      </c>
      <c r="F11391" t="s">
        <v>56</v>
      </c>
      <c r="G11391" t="s">
        <v>22</v>
      </c>
      <c r="H11391" t="s">
        <v>60</v>
      </c>
      <c r="I11391" t="s">
        <v>44</v>
      </c>
      <c r="J11391" t="s">
        <v>25</v>
      </c>
      <c r="K11391" t="s">
        <v>26</v>
      </c>
      <c r="L11391">
        <v>131.59</v>
      </c>
      <c r="M11391">
        <v>1.58</v>
      </c>
      <c r="N11391" t="s">
        <v>27</v>
      </c>
      <c r="O11391" t="s">
        <v>28</v>
      </c>
      <c r="P11391">
        <v>11</v>
      </c>
      <c r="Q11391" t="s">
        <v>29</v>
      </c>
    </row>
    <row r="11392" spans="1:17" x14ac:dyDescent="0.3">
      <c r="A11392" t="s">
        <v>12116</v>
      </c>
      <c r="B11392" s="1">
        <v>45765</v>
      </c>
      <c r="C11392" t="s">
        <v>975</v>
      </c>
      <c r="D11392" t="s">
        <v>54</v>
      </c>
      <c r="E11392" t="s">
        <v>20</v>
      </c>
      <c r="F11392" t="s">
        <v>34</v>
      </c>
      <c r="G11392" t="s">
        <v>22</v>
      </c>
      <c r="H11392" t="s">
        <v>43</v>
      </c>
      <c r="I11392" t="s">
        <v>24</v>
      </c>
      <c r="J11392" t="s">
        <v>61</v>
      </c>
      <c r="K11392" t="s">
        <v>45</v>
      </c>
      <c r="L11392">
        <v>292.18</v>
      </c>
      <c r="M11392">
        <v>6.43</v>
      </c>
      <c r="N11392" t="s">
        <v>27</v>
      </c>
      <c r="O11392" t="s">
        <v>28</v>
      </c>
      <c r="P11392">
        <v>11</v>
      </c>
      <c r="Q11392" t="s">
        <v>29</v>
      </c>
    </row>
    <row r="11393" spans="1:17" x14ac:dyDescent="0.3">
      <c r="A11393" t="s">
        <v>12117</v>
      </c>
      <c r="B11393" s="1">
        <v>45709</v>
      </c>
      <c r="C11393" t="s">
        <v>869</v>
      </c>
      <c r="D11393" t="s">
        <v>160</v>
      </c>
      <c r="E11393" t="s">
        <v>33</v>
      </c>
      <c r="F11393" t="s">
        <v>34</v>
      </c>
      <c r="G11393" t="s">
        <v>22</v>
      </c>
      <c r="H11393" t="s">
        <v>99</v>
      </c>
      <c r="I11393" t="s">
        <v>24</v>
      </c>
      <c r="J11393" t="s">
        <v>25</v>
      </c>
      <c r="K11393" t="s">
        <v>37</v>
      </c>
      <c r="L11393">
        <v>102.99</v>
      </c>
      <c r="M11393">
        <v>1.24</v>
      </c>
      <c r="N11393" t="s">
        <v>27</v>
      </c>
      <c r="O11393" t="s">
        <v>28</v>
      </c>
      <c r="P11393">
        <v>13</v>
      </c>
      <c r="Q11393" t="s">
        <v>29</v>
      </c>
    </row>
    <row r="11394" spans="1:17" x14ac:dyDescent="0.3">
      <c r="A11394" t="s">
        <v>12118</v>
      </c>
      <c r="B11394" s="1">
        <v>45781</v>
      </c>
      <c r="C11394" t="s">
        <v>2404</v>
      </c>
      <c r="D11394" t="s">
        <v>54</v>
      </c>
      <c r="E11394" t="s">
        <v>66</v>
      </c>
      <c r="F11394" t="s">
        <v>34</v>
      </c>
      <c r="G11394" t="s">
        <v>22</v>
      </c>
      <c r="H11394" t="s">
        <v>23</v>
      </c>
      <c r="I11394" t="s">
        <v>24</v>
      </c>
      <c r="J11394" t="s">
        <v>25</v>
      </c>
      <c r="K11394" t="s">
        <v>37</v>
      </c>
      <c r="L11394">
        <v>147.84</v>
      </c>
      <c r="M11394">
        <v>1.77</v>
      </c>
      <c r="N11394" t="s">
        <v>27</v>
      </c>
      <c r="O11394" t="s">
        <v>28</v>
      </c>
      <c r="P11394">
        <v>8</v>
      </c>
      <c r="Q11394" t="s">
        <v>29</v>
      </c>
    </row>
    <row r="11395" spans="1:17" x14ac:dyDescent="0.3">
      <c r="A11395" t="s">
        <v>12119</v>
      </c>
      <c r="B11395" s="1">
        <v>45659</v>
      </c>
      <c r="C11395" t="s">
        <v>4054</v>
      </c>
      <c r="D11395" t="s">
        <v>203</v>
      </c>
      <c r="E11395" t="s">
        <v>66</v>
      </c>
      <c r="F11395" t="s">
        <v>34</v>
      </c>
      <c r="G11395" t="s">
        <v>22</v>
      </c>
      <c r="H11395" t="s">
        <v>99</v>
      </c>
      <c r="I11395" t="s">
        <v>24</v>
      </c>
      <c r="J11395" t="s">
        <v>61</v>
      </c>
      <c r="K11395" t="s">
        <v>45</v>
      </c>
      <c r="L11395">
        <v>79.34</v>
      </c>
      <c r="M11395">
        <v>1.75</v>
      </c>
      <c r="N11395" t="s">
        <v>27</v>
      </c>
      <c r="O11395" t="s">
        <v>28</v>
      </c>
      <c r="P11395">
        <v>6</v>
      </c>
      <c r="Q11395" t="s">
        <v>29</v>
      </c>
    </row>
    <row r="11396" spans="1:17" x14ac:dyDescent="0.3">
      <c r="A11396" t="s">
        <v>12120</v>
      </c>
      <c r="B11396" s="1">
        <v>45781</v>
      </c>
      <c r="C11396" t="s">
        <v>1091</v>
      </c>
      <c r="D11396" t="s">
        <v>118</v>
      </c>
      <c r="E11396" t="s">
        <v>20</v>
      </c>
      <c r="F11396" t="s">
        <v>34</v>
      </c>
      <c r="G11396" t="s">
        <v>42</v>
      </c>
      <c r="H11396" t="s">
        <v>50</v>
      </c>
      <c r="I11396" t="s">
        <v>51</v>
      </c>
      <c r="J11396" t="s">
        <v>111</v>
      </c>
      <c r="K11396" t="s">
        <v>45</v>
      </c>
      <c r="L11396">
        <v>179.65</v>
      </c>
      <c r="M11396">
        <v>0.72</v>
      </c>
      <c r="N11396" t="s">
        <v>27</v>
      </c>
      <c r="O11396" t="s">
        <v>28</v>
      </c>
      <c r="P11396">
        <v>16</v>
      </c>
      <c r="Q11396" t="s">
        <v>29</v>
      </c>
    </row>
    <row r="11397" spans="1:17" x14ac:dyDescent="0.3">
      <c r="A11397" t="s">
        <v>12121</v>
      </c>
      <c r="B11397" s="1">
        <v>45725</v>
      </c>
      <c r="C11397" t="s">
        <v>1954</v>
      </c>
      <c r="D11397" t="s">
        <v>160</v>
      </c>
      <c r="E11397" t="s">
        <v>41</v>
      </c>
      <c r="F11397" t="s">
        <v>34</v>
      </c>
      <c r="G11397" t="s">
        <v>22</v>
      </c>
      <c r="H11397" t="s">
        <v>79</v>
      </c>
      <c r="I11397" t="s">
        <v>51</v>
      </c>
      <c r="J11397" t="s">
        <v>61</v>
      </c>
      <c r="K11397" t="s">
        <v>45</v>
      </c>
      <c r="L11397">
        <v>122.69</v>
      </c>
      <c r="M11397">
        <v>2.7</v>
      </c>
      <c r="N11397" t="s">
        <v>27</v>
      </c>
      <c r="O11397" t="s">
        <v>28</v>
      </c>
      <c r="P11397">
        <v>11</v>
      </c>
      <c r="Q11397" t="s">
        <v>29</v>
      </c>
    </row>
    <row r="11398" spans="1:17" x14ac:dyDescent="0.3">
      <c r="A11398" t="s">
        <v>12122</v>
      </c>
      <c r="B11398" s="1">
        <v>45768</v>
      </c>
      <c r="C11398" t="s">
        <v>751</v>
      </c>
      <c r="D11398" t="s">
        <v>49</v>
      </c>
      <c r="E11398" t="s">
        <v>33</v>
      </c>
      <c r="F11398" t="s">
        <v>56</v>
      </c>
      <c r="G11398" t="s">
        <v>22</v>
      </c>
      <c r="H11398" t="s">
        <v>103</v>
      </c>
      <c r="I11398" t="s">
        <v>24</v>
      </c>
      <c r="J11398" t="s">
        <v>61</v>
      </c>
      <c r="K11398" t="s">
        <v>45</v>
      </c>
      <c r="L11398">
        <v>65.540000000000006</v>
      </c>
      <c r="M11398">
        <v>1.44</v>
      </c>
      <c r="N11398" t="s">
        <v>27</v>
      </c>
      <c r="O11398" t="s">
        <v>28</v>
      </c>
      <c r="P11398">
        <v>0</v>
      </c>
      <c r="Q11398" t="s">
        <v>29</v>
      </c>
    </row>
    <row r="11399" spans="1:17" x14ac:dyDescent="0.3">
      <c r="A11399" t="s">
        <v>12123</v>
      </c>
      <c r="B11399" s="1">
        <v>45688</v>
      </c>
      <c r="C11399" t="s">
        <v>1950</v>
      </c>
      <c r="D11399" t="s">
        <v>203</v>
      </c>
      <c r="E11399" t="s">
        <v>33</v>
      </c>
      <c r="F11399" t="s">
        <v>56</v>
      </c>
      <c r="G11399" t="s">
        <v>42</v>
      </c>
      <c r="H11399" t="s">
        <v>57</v>
      </c>
      <c r="I11399" t="s">
        <v>24</v>
      </c>
      <c r="J11399" t="s">
        <v>25</v>
      </c>
      <c r="K11399" t="s">
        <v>26</v>
      </c>
      <c r="L11399">
        <v>50.17</v>
      </c>
      <c r="M11399">
        <v>0</v>
      </c>
      <c r="N11399" t="s">
        <v>69</v>
      </c>
      <c r="O11399" t="s">
        <v>70</v>
      </c>
      <c r="P11399">
        <v>41</v>
      </c>
      <c r="Q11399" t="s">
        <v>46</v>
      </c>
    </row>
    <row r="11400" spans="1:17" x14ac:dyDescent="0.3">
      <c r="A11400" t="s">
        <v>12124</v>
      </c>
      <c r="B11400" s="1">
        <v>45705</v>
      </c>
      <c r="C11400" t="s">
        <v>748</v>
      </c>
      <c r="D11400" t="s">
        <v>89</v>
      </c>
      <c r="E11400" t="s">
        <v>55</v>
      </c>
      <c r="F11400" t="s">
        <v>34</v>
      </c>
      <c r="G11400" t="s">
        <v>22</v>
      </c>
      <c r="H11400" t="s">
        <v>76</v>
      </c>
      <c r="I11400" t="s">
        <v>119</v>
      </c>
      <c r="J11400" t="s">
        <v>36</v>
      </c>
      <c r="K11400" t="s">
        <v>62</v>
      </c>
      <c r="L11400">
        <v>870.86</v>
      </c>
      <c r="M11400">
        <v>5.23</v>
      </c>
      <c r="N11400" t="s">
        <v>27</v>
      </c>
      <c r="O11400" t="s">
        <v>28</v>
      </c>
      <c r="P11400">
        <v>52</v>
      </c>
      <c r="Q11400" t="s">
        <v>46</v>
      </c>
    </row>
    <row r="11401" spans="1:17" x14ac:dyDescent="0.3">
      <c r="A11401" t="s">
        <v>12125</v>
      </c>
      <c r="B11401" s="1">
        <v>45708</v>
      </c>
      <c r="C11401" t="s">
        <v>266</v>
      </c>
      <c r="D11401" t="s">
        <v>65</v>
      </c>
      <c r="E11401" t="s">
        <v>66</v>
      </c>
      <c r="F11401" t="s">
        <v>34</v>
      </c>
      <c r="G11401" t="s">
        <v>22</v>
      </c>
      <c r="H11401" t="s">
        <v>103</v>
      </c>
      <c r="I11401" t="s">
        <v>24</v>
      </c>
      <c r="J11401" t="s">
        <v>25</v>
      </c>
      <c r="K11401" t="s">
        <v>45</v>
      </c>
      <c r="L11401">
        <v>56.09</v>
      </c>
      <c r="M11401">
        <v>0.67</v>
      </c>
      <c r="N11401" t="s">
        <v>27</v>
      </c>
      <c r="O11401" t="s">
        <v>28</v>
      </c>
      <c r="P11401">
        <v>9</v>
      </c>
      <c r="Q11401" t="s">
        <v>29</v>
      </c>
    </row>
    <row r="11402" spans="1:17" x14ac:dyDescent="0.3">
      <c r="A11402" t="s">
        <v>12126</v>
      </c>
      <c r="B11402" s="1">
        <v>45747</v>
      </c>
      <c r="C11402" t="s">
        <v>1935</v>
      </c>
      <c r="D11402" t="s">
        <v>102</v>
      </c>
      <c r="E11402" t="s">
        <v>33</v>
      </c>
      <c r="F11402" t="s">
        <v>34</v>
      </c>
      <c r="G11402" t="s">
        <v>22</v>
      </c>
      <c r="H11402" t="s">
        <v>57</v>
      </c>
      <c r="I11402" t="s">
        <v>24</v>
      </c>
      <c r="J11402" t="s">
        <v>36</v>
      </c>
      <c r="K11402" t="s">
        <v>26</v>
      </c>
      <c r="L11402">
        <v>40.47</v>
      </c>
      <c r="M11402">
        <v>0.24</v>
      </c>
      <c r="N11402" t="s">
        <v>27</v>
      </c>
      <c r="O11402" t="s">
        <v>28</v>
      </c>
      <c r="P11402">
        <v>9</v>
      </c>
      <c r="Q11402" t="s">
        <v>29</v>
      </c>
    </row>
    <row r="11403" spans="1:17" x14ac:dyDescent="0.3">
      <c r="A11403" t="s">
        <v>12127</v>
      </c>
      <c r="B11403" s="1">
        <v>45803</v>
      </c>
      <c r="C11403" t="s">
        <v>595</v>
      </c>
      <c r="D11403" t="s">
        <v>118</v>
      </c>
      <c r="E11403" t="s">
        <v>20</v>
      </c>
      <c r="F11403" t="s">
        <v>34</v>
      </c>
      <c r="G11403" t="s">
        <v>22</v>
      </c>
      <c r="H11403" t="s">
        <v>99</v>
      </c>
      <c r="I11403" t="s">
        <v>44</v>
      </c>
      <c r="J11403" t="s">
        <v>25</v>
      </c>
      <c r="K11403" t="s">
        <v>26</v>
      </c>
      <c r="L11403">
        <v>73.430000000000007</v>
      </c>
      <c r="M11403">
        <v>0.88</v>
      </c>
      <c r="N11403" t="s">
        <v>27</v>
      </c>
      <c r="O11403" t="s">
        <v>28</v>
      </c>
      <c r="P11403">
        <v>12</v>
      </c>
      <c r="Q11403" t="s">
        <v>29</v>
      </c>
    </row>
    <row r="11404" spans="1:17" x14ac:dyDescent="0.3">
      <c r="A11404" t="s">
        <v>12128</v>
      </c>
      <c r="B11404" s="1">
        <v>45742</v>
      </c>
      <c r="C11404" t="s">
        <v>315</v>
      </c>
      <c r="D11404" t="s">
        <v>65</v>
      </c>
      <c r="E11404" t="s">
        <v>55</v>
      </c>
      <c r="F11404" t="s">
        <v>34</v>
      </c>
      <c r="G11404" t="s">
        <v>42</v>
      </c>
      <c r="H11404" t="s">
        <v>35</v>
      </c>
      <c r="I11404" t="s">
        <v>24</v>
      </c>
      <c r="J11404" t="s">
        <v>61</v>
      </c>
      <c r="K11404" t="s">
        <v>37</v>
      </c>
      <c r="L11404">
        <v>70.05</v>
      </c>
      <c r="M11404">
        <v>1.54</v>
      </c>
      <c r="N11404" t="s">
        <v>27</v>
      </c>
      <c r="O11404" t="s">
        <v>28</v>
      </c>
      <c r="P11404">
        <v>16</v>
      </c>
      <c r="Q11404" t="s">
        <v>29</v>
      </c>
    </row>
    <row r="11405" spans="1:17" x14ac:dyDescent="0.3">
      <c r="A11405" t="s">
        <v>12129</v>
      </c>
      <c r="B11405" s="1">
        <v>45753</v>
      </c>
      <c r="C11405" t="s">
        <v>1008</v>
      </c>
      <c r="D11405" t="s">
        <v>102</v>
      </c>
      <c r="E11405" t="s">
        <v>41</v>
      </c>
      <c r="F11405" t="s">
        <v>34</v>
      </c>
      <c r="G11405" t="s">
        <v>22</v>
      </c>
      <c r="H11405" t="s">
        <v>35</v>
      </c>
      <c r="I11405" t="s">
        <v>24</v>
      </c>
      <c r="J11405" t="s">
        <v>61</v>
      </c>
      <c r="K11405" t="s">
        <v>37</v>
      </c>
      <c r="L11405">
        <v>179.89</v>
      </c>
      <c r="M11405">
        <v>3.96</v>
      </c>
      <c r="N11405" t="s">
        <v>27</v>
      </c>
      <c r="O11405" t="s">
        <v>28</v>
      </c>
      <c r="P11405">
        <v>10</v>
      </c>
      <c r="Q11405" t="s">
        <v>29</v>
      </c>
    </row>
    <row r="11406" spans="1:17" x14ac:dyDescent="0.3">
      <c r="A11406" t="s">
        <v>12130</v>
      </c>
      <c r="B11406" s="1">
        <v>45790</v>
      </c>
      <c r="C11406" t="s">
        <v>176</v>
      </c>
      <c r="D11406" t="s">
        <v>49</v>
      </c>
      <c r="E11406" t="s">
        <v>20</v>
      </c>
      <c r="F11406" t="s">
        <v>34</v>
      </c>
      <c r="G11406" t="s">
        <v>42</v>
      </c>
      <c r="H11406" t="s">
        <v>57</v>
      </c>
      <c r="I11406" t="s">
        <v>24</v>
      </c>
      <c r="J11406" t="s">
        <v>61</v>
      </c>
      <c r="K11406" t="s">
        <v>37</v>
      </c>
      <c r="L11406">
        <v>30.89</v>
      </c>
      <c r="M11406">
        <v>0.68</v>
      </c>
      <c r="N11406" t="s">
        <v>27</v>
      </c>
      <c r="O11406" t="s">
        <v>28</v>
      </c>
      <c r="P11406">
        <v>24</v>
      </c>
      <c r="Q11406" t="s">
        <v>29</v>
      </c>
    </row>
    <row r="11407" spans="1:17" x14ac:dyDescent="0.3">
      <c r="A11407" t="s">
        <v>12131</v>
      </c>
      <c r="B11407" s="1">
        <v>45821</v>
      </c>
      <c r="C11407" t="s">
        <v>252</v>
      </c>
      <c r="D11407" t="s">
        <v>124</v>
      </c>
      <c r="E11407" t="s">
        <v>33</v>
      </c>
      <c r="F11407" t="s">
        <v>34</v>
      </c>
      <c r="G11407" t="s">
        <v>22</v>
      </c>
      <c r="H11407" t="s">
        <v>35</v>
      </c>
      <c r="I11407" t="s">
        <v>119</v>
      </c>
      <c r="J11407" t="s">
        <v>25</v>
      </c>
      <c r="K11407" t="s">
        <v>44</v>
      </c>
      <c r="L11407">
        <v>517.80999999999995</v>
      </c>
      <c r="M11407">
        <v>6.21</v>
      </c>
      <c r="N11407" t="s">
        <v>27</v>
      </c>
      <c r="O11407" t="s">
        <v>28</v>
      </c>
      <c r="P11407">
        <v>25</v>
      </c>
      <c r="Q11407" t="s">
        <v>29</v>
      </c>
    </row>
    <row r="11408" spans="1:17" x14ac:dyDescent="0.3">
      <c r="A11408" t="s">
        <v>12132</v>
      </c>
      <c r="B11408" s="1">
        <v>45715</v>
      </c>
      <c r="C11408" t="s">
        <v>130</v>
      </c>
      <c r="D11408" t="s">
        <v>89</v>
      </c>
      <c r="E11408" t="s">
        <v>55</v>
      </c>
      <c r="F11408" t="s">
        <v>34</v>
      </c>
      <c r="G11408" t="s">
        <v>42</v>
      </c>
      <c r="H11408" t="s">
        <v>23</v>
      </c>
      <c r="I11408" t="s">
        <v>44</v>
      </c>
      <c r="J11408" t="s">
        <v>111</v>
      </c>
      <c r="K11408" t="s">
        <v>45</v>
      </c>
      <c r="L11408">
        <v>72.62</v>
      </c>
      <c r="M11408">
        <v>0.28999999999999998</v>
      </c>
      <c r="N11408" t="s">
        <v>27</v>
      </c>
      <c r="O11408" t="s">
        <v>28</v>
      </c>
      <c r="P11408">
        <v>28</v>
      </c>
      <c r="Q11408" t="s">
        <v>29</v>
      </c>
    </row>
    <row r="11409" spans="1:17" x14ac:dyDescent="0.3">
      <c r="A11409" t="s">
        <v>12133</v>
      </c>
      <c r="B11409" s="1">
        <v>45785</v>
      </c>
      <c r="C11409" t="s">
        <v>142</v>
      </c>
      <c r="D11409" t="s">
        <v>40</v>
      </c>
      <c r="E11409" t="s">
        <v>66</v>
      </c>
      <c r="F11409" t="s">
        <v>34</v>
      </c>
      <c r="G11409" t="s">
        <v>22</v>
      </c>
      <c r="H11409" t="s">
        <v>57</v>
      </c>
      <c r="I11409" t="s">
        <v>51</v>
      </c>
      <c r="J11409" t="s">
        <v>25</v>
      </c>
      <c r="K11409" t="s">
        <v>37</v>
      </c>
      <c r="L11409">
        <v>127.19</v>
      </c>
      <c r="M11409">
        <v>1.53</v>
      </c>
      <c r="N11409" t="s">
        <v>27</v>
      </c>
      <c r="O11409" t="s">
        <v>28</v>
      </c>
      <c r="P11409">
        <v>11</v>
      </c>
      <c r="Q11409" t="s">
        <v>29</v>
      </c>
    </row>
    <row r="11410" spans="1:17" x14ac:dyDescent="0.3">
      <c r="A11410" t="s">
        <v>12134</v>
      </c>
      <c r="B11410" s="1">
        <v>45780</v>
      </c>
      <c r="C11410" t="s">
        <v>955</v>
      </c>
      <c r="D11410" t="s">
        <v>75</v>
      </c>
      <c r="E11410" t="s">
        <v>55</v>
      </c>
      <c r="F11410" t="s">
        <v>34</v>
      </c>
      <c r="G11410" t="s">
        <v>22</v>
      </c>
      <c r="H11410" t="s">
        <v>23</v>
      </c>
      <c r="I11410" t="s">
        <v>24</v>
      </c>
      <c r="J11410" t="s">
        <v>25</v>
      </c>
      <c r="K11410" t="s">
        <v>45</v>
      </c>
      <c r="L11410">
        <v>117.45</v>
      </c>
      <c r="M11410">
        <v>1.41</v>
      </c>
      <c r="N11410" t="s">
        <v>27</v>
      </c>
      <c r="O11410" t="s">
        <v>28</v>
      </c>
      <c r="P11410">
        <v>15</v>
      </c>
      <c r="Q11410" t="s">
        <v>29</v>
      </c>
    </row>
    <row r="11411" spans="1:17" x14ac:dyDescent="0.3">
      <c r="A11411" t="s">
        <v>12135</v>
      </c>
      <c r="B11411" s="1">
        <v>45774</v>
      </c>
      <c r="C11411" t="s">
        <v>975</v>
      </c>
      <c r="D11411" t="s">
        <v>54</v>
      </c>
      <c r="E11411" t="s">
        <v>20</v>
      </c>
      <c r="F11411" t="s">
        <v>34</v>
      </c>
      <c r="G11411" t="s">
        <v>22</v>
      </c>
      <c r="H11411" t="s">
        <v>50</v>
      </c>
      <c r="I11411" t="s">
        <v>24</v>
      </c>
      <c r="J11411" t="s">
        <v>25</v>
      </c>
      <c r="K11411" t="s">
        <v>45</v>
      </c>
      <c r="L11411">
        <v>20.7</v>
      </c>
      <c r="M11411">
        <v>0.25</v>
      </c>
      <c r="N11411" t="s">
        <v>27</v>
      </c>
      <c r="O11411" t="s">
        <v>28</v>
      </c>
      <c r="P11411">
        <v>9</v>
      </c>
      <c r="Q11411" t="s">
        <v>29</v>
      </c>
    </row>
    <row r="11412" spans="1:17" x14ac:dyDescent="0.3">
      <c r="A11412" t="s">
        <v>12136</v>
      </c>
      <c r="B11412" s="1">
        <v>45716</v>
      </c>
      <c r="C11412" t="s">
        <v>614</v>
      </c>
      <c r="D11412" t="s">
        <v>75</v>
      </c>
      <c r="E11412" t="s">
        <v>41</v>
      </c>
      <c r="F11412" t="s">
        <v>34</v>
      </c>
      <c r="G11412" t="s">
        <v>22</v>
      </c>
      <c r="H11412" t="s">
        <v>99</v>
      </c>
      <c r="I11412" t="s">
        <v>24</v>
      </c>
      <c r="J11412" t="s">
        <v>25</v>
      </c>
      <c r="K11412" t="s">
        <v>26</v>
      </c>
      <c r="L11412">
        <v>9.25</v>
      </c>
      <c r="M11412">
        <v>0.11</v>
      </c>
      <c r="N11412" t="s">
        <v>27</v>
      </c>
      <c r="O11412" t="s">
        <v>28</v>
      </c>
      <c r="P11412">
        <v>3</v>
      </c>
      <c r="Q11412" t="s">
        <v>29</v>
      </c>
    </row>
    <row r="11413" spans="1:17" x14ac:dyDescent="0.3">
      <c r="A11413" t="s">
        <v>12137</v>
      </c>
      <c r="B11413" s="1">
        <v>45677</v>
      </c>
      <c r="C11413" t="s">
        <v>1524</v>
      </c>
      <c r="D11413" t="s">
        <v>32</v>
      </c>
      <c r="E11413" t="s">
        <v>66</v>
      </c>
      <c r="F11413" t="s">
        <v>56</v>
      </c>
      <c r="G11413" t="s">
        <v>22</v>
      </c>
      <c r="H11413" t="s">
        <v>76</v>
      </c>
      <c r="I11413" t="s">
        <v>24</v>
      </c>
      <c r="J11413" t="s">
        <v>25</v>
      </c>
      <c r="K11413" t="s">
        <v>62</v>
      </c>
      <c r="L11413">
        <v>392.48</v>
      </c>
      <c r="M11413">
        <v>4.71</v>
      </c>
      <c r="N11413" t="s">
        <v>27</v>
      </c>
      <c r="O11413" t="s">
        <v>28</v>
      </c>
      <c r="P11413">
        <v>22</v>
      </c>
      <c r="Q11413" t="s">
        <v>29</v>
      </c>
    </row>
    <row r="11414" spans="1:17" x14ac:dyDescent="0.3">
      <c r="A11414" t="s">
        <v>12138</v>
      </c>
      <c r="B11414" s="1">
        <v>45823</v>
      </c>
      <c r="C11414" t="s">
        <v>626</v>
      </c>
      <c r="D11414" t="s">
        <v>75</v>
      </c>
      <c r="E11414" t="s">
        <v>20</v>
      </c>
      <c r="F11414" t="s">
        <v>34</v>
      </c>
      <c r="G11414" t="s">
        <v>22</v>
      </c>
      <c r="H11414" t="s">
        <v>50</v>
      </c>
      <c r="I11414" t="s">
        <v>44</v>
      </c>
      <c r="J11414" t="s">
        <v>36</v>
      </c>
      <c r="K11414" t="s">
        <v>62</v>
      </c>
      <c r="L11414">
        <v>35.6</v>
      </c>
      <c r="M11414">
        <v>0</v>
      </c>
      <c r="N11414" t="s">
        <v>69</v>
      </c>
      <c r="O11414" t="s">
        <v>593</v>
      </c>
      <c r="P11414">
        <v>37</v>
      </c>
      <c r="Q11414" t="s">
        <v>29</v>
      </c>
    </row>
    <row r="11415" spans="1:17" x14ac:dyDescent="0.3">
      <c r="A11415" t="s">
        <v>12139</v>
      </c>
      <c r="B11415" s="1">
        <v>45735</v>
      </c>
      <c r="C11415" t="s">
        <v>1562</v>
      </c>
      <c r="D11415" t="s">
        <v>40</v>
      </c>
      <c r="E11415" t="s">
        <v>20</v>
      </c>
      <c r="F11415" t="s">
        <v>56</v>
      </c>
      <c r="G11415" t="s">
        <v>22</v>
      </c>
      <c r="H11415" t="s">
        <v>43</v>
      </c>
      <c r="I11415" t="s">
        <v>24</v>
      </c>
      <c r="J11415" t="s">
        <v>36</v>
      </c>
      <c r="K11415" t="s">
        <v>26</v>
      </c>
      <c r="L11415">
        <v>177.87</v>
      </c>
      <c r="M11415">
        <v>1.07</v>
      </c>
      <c r="N11415" t="s">
        <v>27</v>
      </c>
      <c r="O11415" t="s">
        <v>28</v>
      </c>
      <c r="P11415">
        <v>0</v>
      </c>
      <c r="Q11415" t="s">
        <v>29</v>
      </c>
    </row>
    <row r="11416" spans="1:17" x14ac:dyDescent="0.3">
      <c r="A11416" t="s">
        <v>12140</v>
      </c>
      <c r="B11416" s="1">
        <v>45704</v>
      </c>
      <c r="C11416" t="s">
        <v>1396</v>
      </c>
      <c r="D11416" t="s">
        <v>19</v>
      </c>
      <c r="E11416" t="s">
        <v>66</v>
      </c>
      <c r="F11416" t="s">
        <v>56</v>
      </c>
      <c r="G11416" t="s">
        <v>22</v>
      </c>
      <c r="H11416" t="s">
        <v>35</v>
      </c>
      <c r="I11416" t="s">
        <v>44</v>
      </c>
      <c r="J11416" t="s">
        <v>25</v>
      </c>
      <c r="K11416" t="s">
        <v>45</v>
      </c>
      <c r="L11416">
        <v>89.14</v>
      </c>
      <c r="M11416">
        <v>1.07</v>
      </c>
      <c r="N11416" t="s">
        <v>27</v>
      </c>
      <c r="O11416" t="s">
        <v>28</v>
      </c>
      <c r="P11416">
        <v>17</v>
      </c>
      <c r="Q11416" t="s">
        <v>29</v>
      </c>
    </row>
    <row r="11417" spans="1:17" x14ac:dyDescent="0.3">
      <c r="A11417" t="s">
        <v>12141</v>
      </c>
      <c r="B11417" s="1">
        <v>45769</v>
      </c>
      <c r="C11417" t="s">
        <v>597</v>
      </c>
      <c r="D11417" t="s">
        <v>118</v>
      </c>
      <c r="E11417" t="s">
        <v>33</v>
      </c>
      <c r="F11417" t="s">
        <v>34</v>
      </c>
      <c r="G11417" t="s">
        <v>22</v>
      </c>
      <c r="H11417" t="s">
        <v>50</v>
      </c>
      <c r="I11417" t="s">
        <v>24</v>
      </c>
      <c r="J11417" t="s">
        <v>25</v>
      </c>
      <c r="K11417" t="s">
        <v>45</v>
      </c>
      <c r="L11417">
        <v>166.09</v>
      </c>
      <c r="M11417">
        <v>1.99</v>
      </c>
      <c r="N11417" t="s">
        <v>27</v>
      </c>
      <c r="O11417" t="s">
        <v>28</v>
      </c>
      <c r="P11417">
        <v>1</v>
      </c>
      <c r="Q11417" t="s">
        <v>29</v>
      </c>
    </row>
    <row r="11418" spans="1:17" x14ac:dyDescent="0.3">
      <c r="A11418" t="s">
        <v>12142</v>
      </c>
      <c r="B11418" s="1">
        <v>45662</v>
      </c>
      <c r="C11418" t="s">
        <v>1950</v>
      </c>
      <c r="D11418" t="s">
        <v>203</v>
      </c>
      <c r="E11418" t="s">
        <v>33</v>
      </c>
      <c r="F11418" t="s">
        <v>56</v>
      </c>
      <c r="G11418" t="s">
        <v>42</v>
      </c>
      <c r="H11418" t="s">
        <v>23</v>
      </c>
      <c r="I11418" t="s">
        <v>24</v>
      </c>
      <c r="J11418" t="s">
        <v>25</v>
      </c>
      <c r="K11418" t="s">
        <v>37</v>
      </c>
      <c r="L11418">
        <v>63.77</v>
      </c>
      <c r="M11418">
        <v>0.77</v>
      </c>
      <c r="N11418" t="s">
        <v>27</v>
      </c>
      <c r="O11418" t="s">
        <v>28</v>
      </c>
      <c r="P11418">
        <v>22</v>
      </c>
      <c r="Q11418" t="s">
        <v>29</v>
      </c>
    </row>
    <row r="11419" spans="1:17" x14ac:dyDescent="0.3">
      <c r="A11419" t="s">
        <v>12143</v>
      </c>
      <c r="B11419" s="1">
        <v>45691</v>
      </c>
      <c r="C11419" t="s">
        <v>1631</v>
      </c>
      <c r="D11419" t="s">
        <v>203</v>
      </c>
      <c r="E11419" t="s">
        <v>33</v>
      </c>
      <c r="F11419" t="s">
        <v>34</v>
      </c>
      <c r="G11419" t="s">
        <v>84</v>
      </c>
      <c r="H11419" t="s">
        <v>35</v>
      </c>
      <c r="I11419" t="s">
        <v>24</v>
      </c>
      <c r="J11419" t="s">
        <v>61</v>
      </c>
      <c r="K11419" t="s">
        <v>37</v>
      </c>
      <c r="L11419">
        <v>222.55</v>
      </c>
      <c r="M11419">
        <v>4.9000000000000004</v>
      </c>
      <c r="N11419" t="s">
        <v>27</v>
      </c>
      <c r="O11419" t="s">
        <v>28</v>
      </c>
      <c r="P11419">
        <v>39</v>
      </c>
      <c r="Q11419" t="s">
        <v>29</v>
      </c>
    </row>
    <row r="11420" spans="1:17" x14ac:dyDescent="0.3">
      <c r="A11420" t="s">
        <v>12144</v>
      </c>
      <c r="B11420" s="1">
        <v>45720</v>
      </c>
      <c r="C11420" t="s">
        <v>2069</v>
      </c>
      <c r="D11420" t="s">
        <v>102</v>
      </c>
      <c r="E11420" t="s">
        <v>66</v>
      </c>
      <c r="F11420" t="s">
        <v>34</v>
      </c>
      <c r="G11420" t="s">
        <v>84</v>
      </c>
      <c r="H11420" t="s">
        <v>23</v>
      </c>
      <c r="I11420" t="s">
        <v>119</v>
      </c>
      <c r="J11420" t="s">
        <v>25</v>
      </c>
      <c r="K11420" t="s">
        <v>37</v>
      </c>
      <c r="L11420">
        <v>123.86</v>
      </c>
      <c r="M11420">
        <v>1.49</v>
      </c>
      <c r="N11420" t="s">
        <v>27</v>
      </c>
      <c r="O11420" t="s">
        <v>28</v>
      </c>
      <c r="P11420">
        <v>36</v>
      </c>
      <c r="Q11420" t="s">
        <v>29</v>
      </c>
    </row>
    <row r="11421" spans="1:17" x14ac:dyDescent="0.3">
      <c r="A11421" t="s">
        <v>12145</v>
      </c>
      <c r="B11421" s="1">
        <v>45677</v>
      </c>
      <c r="C11421" t="s">
        <v>1364</v>
      </c>
      <c r="D11421" t="s">
        <v>102</v>
      </c>
      <c r="E11421" t="s">
        <v>33</v>
      </c>
      <c r="F11421" t="s">
        <v>56</v>
      </c>
      <c r="G11421" t="s">
        <v>22</v>
      </c>
      <c r="H11421" t="s">
        <v>50</v>
      </c>
      <c r="I11421" t="s">
        <v>51</v>
      </c>
      <c r="J11421" t="s">
        <v>111</v>
      </c>
      <c r="K11421" t="s">
        <v>37</v>
      </c>
      <c r="L11421">
        <v>47.98</v>
      </c>
      <c r="M11421">
        <v>0.19</v>
      </c>
      <c r="N11421" t="s">
        <v>27</v>
      </c>
      <c r="O11421" t="s">
        <v>28</v>
      </c>
      <c r="P11421">
        <v>1</v>
      </c>
      <c r="Q11421" t="s">
        <v>29</v>
      </c>
    </row>
    <row r="11422" spans="1:17" x14ac:dyDescent="0.3">
      <c r="A11422" t="s">
        <v>12146</v>
      </c>
      <c r="B11422" s="1">
        <v>45747</v>
      </c>
      <c r="C11422" t="s">
        <v>356</v>
      </c>
      <c r="D11422" t="s">
        <v>19</v>
      </c>
      <c r="E11422" t="s">
        <v>33</v>
      </c>
      <c r="F11422" t="s">
        <v>56</v>
      </c>
      <c r="G11422" t="s">
        <v>22</v>
      </c>
      <c r="H11422" t="s">
        <v>23</v>
      </c>
      <c r="I11422" t="s">
        <v>24</v>
      </c>
      <c r="J11422" t="s">
        <v>36</v>
      </c>
      <c r="K11422" t="s">
        <v>45</v>
      </c>
      <c r="L11422">
        <v>40.57</v>
      </c>
      <c r="M11422">
        <v>0.24</v>
      </c>
      <c r="N11422" t="s">
        <v>27</v>
      </c>
      <c r="O11422" t="s">
        <v>28</v>
      </c>
      <c r="P11422">
        <v>0</v>
      </c>
      <c r="Q11422" t="s">
        <v>29</v>
      </c>
    </row>
    <row r="11423" spans="1:17" x14ac:dyDescent="0.3">
      <c r="A11423" t="s">
        <v>12147</v>
      </c>
      <c r="B11423" s="1">
        <v>45736</v>
      </c>
      <c r="C11423" t="s">
        <v>281</v>
      </c>
      <c r="D11423" t="s">
        <v>118</v>
      </c>
      <c r="E11423" t="s">
        <v>41</v>
      </c>
      <c r="F11423" t="s">
        <v>56</v>
      </c>
      <c r="G11423" t="s">
        <v>22</v>
      </c>
      <c r="H11423" t="s">
        <v>99</v>
      </c>
      <c r="I11423" t="s">
        <v>51</v>
      </c>
      <c r="J11423" t="s">
        <v>61</v>
      </c>
      <c r="K11423" t="s">
        <v>26</v>
      </c>
      <c r="L11423">
        <v>68</v>
      </c>
      <c r="M11423">
        <v>1.5</v>
      </c>
      <c r="N11423" t="s">
        <v>27</v>
      </c>
      <c r="O11423" t="s">
        <v>28</v>
      </c>
      <c r="P11423">
        <v>10</v>
      </c>
      <c r="Q11423" t="s">
        <v>29</v>
      </c>
    </row>
    <row r="11424" spans="1:17" x14ac:dyDescent="0.3">
      <c r="A11424" t="s">
        <v>12148</v>
      </c>
      <c r="B11424" s="1">
        <v>45816</v>
      </c>
      <c r="C11424" t="s">
        <v>834</v>
      </c>
      <c r="D11424" t="s">
        <v>89</v>
      </c>
      <c r="E11424" t="s">
        <v>55</v>
      </c>
      <c r="F11424" t="s">
        <v>34</v>
      </c>
      <c r="G11424" t="s">
        <v>22</v>
      </c>
      <c r="H11424" t="s">
        <v>35</v>
      </c>
      <c r="I11424" t="s">
        <v>24</v>
      </c>
      <c r="J11424" t="s">
        <v>61</v>
      </c>
      <c r="K11424" t="s">
        <v>37</v>
      </c>
      <c r="L11424">
        <v>109.35</v>
      </c>
      <c r="M11424">
        <v>2.41</v>
      </c>
      <c r="N11424" t="s">
        <v>27</v>
      </c>
      <c r="O11424" t="s">
        <v>28</v>
      </c>
      <c r="P11424">
        <v>10</v>
      </c>
      <c r="Q11424" t="s">
        <v>29</v>
      </c>
    </row>
    <row r="11425" spans="1:17" x14ac:dyDescent="0.3">
      <c r="A11425" t="s">
        <v>12149</v>
      </c>
      <c r="B11425" s="1">
        <v>45700</v>
      </c>
      <c r="C11425" t="s">
        <v>1231</v>
      </c>
      <c r="D11425" t="s">
        <v>102</v>
      </c>
      <c r="E11425" t="s">
        <v>20</v>
      </c>
      <c r="F11425" t="s">
        <v>34</v>
      </c>
      <c r="G11425" t="s">
        <v>22</v>
      </c>
      <c r="H11425" t="s">
        <v>60</v>
      </c>
      <c r="I11425" t="s">
        <v>44</v>
      </c>
      <c r="J11425" t="s">
        <v>61</v>
      </c>
      <c r="K11425" t="s">
        <v>62</v>
      </c>
      <c r="L11425">
        <v>44.2</v>
      </c>
      <c r="M11425">
        <v>0.97</v>
      </c>
      <c r="N11425" t="s">
        <v>27</v>
      </c>
      <c r="O11425" t="s">
        <v>28</v>
      </c>
      <c r="P11425">
        <v>20</v>
      </c>
      <c r="Q11425" t="s">
        <v>29</v>
      </c>
    </row>
    <row r="11426" spans="1:17" x14ac:dyDescent="0.3">
      <c r="A11426" t="s">
        <v>12150</v>
      </c>
      <c r="B11426" s="1">
        <v>45806</v>
      </c>
      <c r="C11426" t="s">
        <v>334</v>
      </c>
      <c r="D11426" t="s">
        <v>54</v>
      </c>
      <c r="E11426" t="s">
        <v>41</v>
      </c>
      <c r="F11426" t="s">
        <v>34</v>
      </c>
      <c r="G11426" t="s">
        <v>22</v>
      </c>
      <c r="H11426" t="s">
        <v>99</v>
      </c>
      <c r="I11426" t="s">
        <v>44</v>
      </c>
      <c r="J11426" t="s">
        <v>61</v>
      </c>
      <c r="K11426" t="s">
        <v>37</v>
      </c>
      <c r="L11426">
        <v>34.57</v>
      </c>
      <c r="M11426">
        <v>0.76</v>
      </c>
      <c r="N11426" t="s">
        <v>27</v>
      </c>
      <c r="O11426" t="s">
        <v>28</v>
      </c>
      <c r="P11426">
        <v>12</v>
      </c>
      <c r="Q11426" t="s">
        <v>29</v>
      </c>
    </row>
    <row r="11427" spans="1:17" x14ac:dyDescent="0.3">
      <c r="A11427" t="s">
        <v>12151</v>
      </c>
      <c r="B11427" s="1">
        <v>45789</v>
      </c>
      <c r="C11427" t="s">
        <v>306</v>
      </c>
      <c r="D11427" t="s">
        <v>89</v>
      </c>
      <c r="E11427" t="s">
        <v>33</v>
      </c>
      <c r="F11427" t="s">
        <v>34</v>
      </c>
      <c r="G11427" t="s">
        <v>42</v>
      </c>
      <c r="H11427" t="s">
        <v>35</v>
      </c>
      <c r="I11427" t="s">
        <v>51</v>
      </c>
      <c r="J11427" t="s">
        <v>111</v>
      </c>
      <c r="K11427" t="s">
        <v>37</v>
      </c>
      <c r="L11427">
        <v>190.62</v>
      </c>
      <c r="M11427">
        <v>0.76</v>
      </c>
      <c r="N11427" t="s">
        <v>27</v>
      </c>
      <c r="O11427" t="s">
        <v>28</v>
      </c>
      <c r="P11427">
        <v>18</v>
      </c>
      <c r="Q11427" t="s">
        <v>29</v>
      </c>
    </row>
    <row r="11428" spans="1:17" x14ac:dyDescent="0.3">
      <c r="A11428" t="s">
        <v>12152</v>
      </c>
      <c r="B11428" s="1">
        <v>45670</v>
      </c>
      <c r="C11428" t="s">
        <v>1313</v>
      </c>
      <c r="D11428" t="s">
        <v>118</v>
      </c>
      <c r="E11428" t="s">
        <v>41</v>
      </c>
      <c r="F11428" t="s">
        <v>34</v>
      </c>
      <c r="G11428" t="s">
        <v>42</v>
      </c>
      <c r="H11428" t="s">
        <v>79</v>
      </c>
      <c r="I11428" t="s">
        <v>51</v>
      </c>
      <c r="J11428" t="s">
        <v>25</v>
      </c>
      <c r="K11428" t="s">
        <v>26</v>
      </c>
      <c r="L11428">
        <v>27.11</v>
      </c>
      <c r="M11428">
        <v>0.33</v>
      </c>
      <c r="N11428" t="s">
        <v>27</v>
      </c>
      <c r="O11428" t="s">
        <v>28</v>
      </c>
      <c r="P11428">
        <v>30</v>
      </c>
      <c r="Q11428" t="s">
        <v>29</v>
      </c>
    </row>
    <row r="11429" spans="1:17" x14ac:dyDescent="0.3">
      <c r="A11429" t="s">
        <v>12153</v>
      </c>
      <c r="B11429" s="1">
        <v>45764</v>
      </c>
      <c r="C11429" t="s">
        <v>491</v>
      </c>
      <c r="D11429" t="s">
        <v>32</v>
      </c>
      <c r="E11429" t="s">
        <v>66</v>
      </c>
      <c r="F11429" t="s">
        <v>56</v>
      </c>
      <c r="G11429" t="s">
        <v>42</v>
      </c>
      <c r="H11429" t="s">
        <v>23</v>
      </c>
      <c r="I11429" t="s">
        <v>51</v>
      </c>
      <c r="J11429" t="s">
        <v>36</v>
      </c>
      <c r="K11429" t="s">
        <v>62</v>
      </c>
      <c r="L11429">
        <v>80.27</v>
      </c>
      <c r="M11429">
        <v>0.48</v>
      </c>
      <c r="N11429" t="s">
        <v>27</v>
      </c>
      <c r="O11429" t="s">
        <v>28</v>
      </c>
      <c r="P11429">
        <v>20</v>
      </c>
      <c r="Q11429" t="s">
        <v>29</v>
      </c>
    </row>
    <row r="11430" spans="1:17" x14ac:dyDescent="0.3">
      <c r="A11430" t="s">
        <v>12154</v>
      </c>
      <c r="B11430" s="1">
        <v>45725</v>
      </c>
      <c r="C11430" t="s">
        <v>1915</v>
      </c>
      <c r="D11430" t="s">
        <v>65</v>
      </c>
      <c r="E11430" t="s">
        <v>41</v>
      </c>
      <c r="F11430" t="s">
        <v>21</v>
      </c>
      <c r="G11430" t="s">
        <v>22</v>
      </c>
      <c r="H11430" t="s">
        <v>76</v>
      </c>
      <c r="I11430" t="s">
        <v>24</v>
      </c>
      <c r="J11430" t="s">
        <v>61</v>
      </c>
      <c r="K11430" t="s">
        <v>37</v>
      </c>
      <c r="L11430">
        <v>490.28</v>
      </c>
      <c r="M11430">
        <v>10.79</v>
      </c>
      <c r="N11430" t="s">
        <v>27</v>
      </c>
      <c r="O11430" t="s">
        <v>28</v>
      </c>
      <c r="P11430">
        <v>23</v>
      </c>
      <c r="Q11430" t="s">
        <v>29</v>
      </c>
    </row>
    <row r="11431" spans="1:17" x14ac:dyDescent="0.3">
      <c r="A11431" t="s">
        <v>12155</v>
      </c>
      <c r="B11431" s="1">
        <v>45690</v>
      </c>
      <c r="C11431" t="s">
        <v>1615</v>
      </c>
      <c r="D11431" t="s">
        <v>49</v>
      </c>
      <c r="E11431" t="s">
        <v>55</v>
      </c>
      <c r="F11431" t="s">
        <v>34</v>
      </c>
      <c r="G11431" t="s">
        <v>84</v>
      </c>
      <c r="H11431" t="s">
        <v>76</v>
      </c>
      <c r="I11431" t="s">
        <v>24</v>
      </c>
      <c r="J11431" t="s">
        <v>25</v>
      </c>
      <c r="K11431" t="s">
        <v>37</v>
      </c>
      <c r="L11431">
        <v>116.04</v>
      </c>
      <c r="M11431">
        <v>1.39</v>
      </c>
      <c r="N11431" t="s">
        <v>27</v>
      </c>
      <c r="O11431" t="s">
        <v>28</v>
      </c>
      <c r="P11431">
        <v>53</v>
      </c>
      <c r="Q11431" t="s">
        <v>46</v>
      </c>
    </row>
    <row r="11432" spans="1:17" x14ac:dyDescent="0.3">
      <c r="A11432" t="s">
        <v>12156</v>
      </c>
      <c r="B11432" s="1">
        <v>45732</v>
      </c>
      <c r="C11432" t="s">
        <v>1055</v>
      </c>
      <c r="D11432" t="s">
        <v>160</v>
      </c>
      <c r="E11432" t="s">
        <v>20</v>
      </c>
      <c r="F11432" t="s">
        <v>34</v>
      </c>
      <c r="G11432" t="s">
        <v>22</v>
      </c>
      <c r="H11432" t="s">
        <v>50</v>
      </c>
      <c r="I11432" t="s">
        <v>24</v>
      </c>
      <c r="J11432" t="s">
        <v>61</v>
      </c>
      <c r="K11432" t="s">
        <v>26</v>
      </c>
      <c r="L11432">
        <v>75.819999999999993</v>
      </c>
      <c r="M11432">
        <v>1.67</v>
      </c>
      <c r="N11432" t="s">
        <v>27</v>
      </c>
      <c r="O11432" t="s">
        <v>28</v>
      </c>
      <c r="P11432">
        <v>11</v>
      </c>
      <c r="Q11432" t="s">
        <v>29</v>
      </c>
    </row>
    <row r="11433" spans="1:17" x14ac:dyDescent="0.3">
      <c r="A11433" t="s">
        <v>12157</v>
      </c>
      <c r="B11433" s="1">
        <v>45809</v>
      </c>
      <c r="C11433" t="s">
        <v>1246</v>
      </c>
      <c r="D11433" t="s">
        <v>118</v>
      </c>
      <c r="E11433" t="s">
        <v>55</v>
      </c>
      <c r="F11433" t="s">
        <v>21</v>
      </c>
      <c r="G11433" t="s">
        <v>22</v>
      </c>
      <c r="H11433" t="s">
        <v>35</v>
      </c>
      <c r="I11433" t="s">
        <v>24</v>
      </c>
      <c r="J11433" t="s">
        <v>61</v>
      </c>
      <c r="K11433" t="s">
        <v>37</v>
      </c>
      <c r="L11433">
        <v>138.47999999999999</v>
      </c>
      <c r="M11433">
        <v>3.05</v>
      </c>
      <c r="N11433" t="s">
        <v>27</v>
      </c>
      <c r="O11433" t="s">
        <v>28</v>
      </c>
      <c r="P11433">
        <v>15</v>
      </c>
      <c r="Q11433" t="s">
        <v>29</v>
      </c>
    </row>
    <row r="11434" spans="1:17" x14ac:dyDescent="0.3">
      <c r="A11434" t="s">
        <v>12158</v>
      </c>
      <c r="B11434" s="1">
        <v>45691</v>
      </c>
      <c r="C11434" t="s">
        <v>751</v>
      </c>
      <c r="D11434" t="s">
        <v>49</v>
      </c>
      <c r="E11434" t="s">
        <v>33</v>
      </c>
      <c r="F11434" t="s">
        <v>56</v>
      </c>
      <c r="G11434" t="s">
        <v>22</v>
      </c>
      <c r="H11434" t="s">
        <v>99</v>
      </c>
      <c r="I11434" t="s">
        <v>119</v>
      </c>
      <c r="J11434" t="s">
        <v>61</v>
      </c>
      <c r="K11434" t="s">
        <v>37</v>
      </c>
      <c r="L11434">
        <v>170.01</v>
      </c>
      <c r="M11434">
        <v>3.74</v>
      </c>
      <c r="N11434" t="s">
        <v>27</v>
      </c>
      <c r="O11434" t="s">
        <v>28</v>
      </c>
      <c r="P11434">
        <v>11</v>
      </c>
      <c r="Q11434" t="s">
        <v>29</v>
      </c>
    </row>
    <row r="11435" spans="1:17" x14ac:dyDescent="0.3">
      <c r="A11435" t="s">
        <v>12159</v>
      </c>
      <c r="B11435" s="1">
        <v>45750</v>
      </c>
      <c r="C11435" t="s">
        <v>105</v>
      </c>
      <c r="D11435" t="s">
        <v>106</v>
      </c>
      <c r="E11435" t="s">
        <v>33</v>
      </c>
      <c r="F11435" t="s">
        <v>56</v>
      </c>
      <c r="G11435" t="s">
        <v>22</v>
      </c>
      <c r="H11435" t="s">
        <v>57</v>
      </c>
      <c r="I11435" t="s">
        <v>24</v>
      </c>
      <c r="J11435" t="s">
        <v>61</v>
      </c>
      <c r="K11435" t="s">
        <v>26</v>
      </c>
      <c r="L11435">
        <v>14.15</v>
      </c>
      <c r="M11435">
        <v>0.31</v>
      </c>
      <c r="N11435" t="s">
        <v>27</v>
      </c>
      <c r="O11435" t="s">
        <v>28</v>
      </c>
      <c r="P11435">
        <v>12</v>
      </c>
      <c r="Q11435" t="s">
        <v>29</v>
      </c>
    </row>
    <row r="11436" spans="1:17" x14ac:dyDescent="0.3">
      <c r="A11436" t="s">
        <v>12160</v>
      </c>
      <c r="B11436" s="1">
        <v>45718</v>
      </c>
      <c r="C11436" t="s">
        <v>123</v>
      </c>
      <c r="D11436" t="s">
        <v>124</v>
      </c>
      <c r="E11436" t="s">
        <v>33</v>
      </c>
      <c r="F11436" t="s">
        <v>56</v>
      </c>
      <c r="G11436" t="s">
        <v>22</v>
      </c>
      <c r="H11436" t="s">
        <v>57</v>
      </c>
      <c r="I11436" t="s">
        <v>24</v>
      </c>
      <c r="J11436" t="s">
        <v>25</v>
      </c>
      <c r="K11436" t="s">
        <v>45</v>
      </c>
      <c r="L11436">
        <v>179.14</v>
      </c>
      <c r="M11436">
        <v>2.15</v>
      </c>
      <c r="N11436" t="s">
        <v>27</v>
      </c>
      <c r="O11436" t="s">
        <v>28</v>
      </c>
      <c r="P11436">
        <v>14</v>
      </c>
      <c r="Q11436" t="s">
        <v>29</v>
      </c>
    </row>
    <row r="11437" spans="1:17" x14ac:dyDescent="0.3">
      <c r="A11437" t="s">
        <v>12161</v>
      </c>
      <c r="B11437" s="1">
        <v>45699</v>
      </c>
      <c r="C11437" t="s">
        <v>1190</v>
      </c>
      <c r="D11437" t="s">
        <v>40</v>
      </c>
      <c r="E11437" t="s">
        <v>55</v>
      </c>
      <c r="F11437" t="s">
        <v>34</v>
      </c>
      <c r="G11437" t="s">
        <v>22</v>
      </c>
      <c r="H11437" t="s">
        <v>99</v>
      </c>
      <c r="I11437" t="s">
        <v>24</v>
      </c>
      <c r="J11437" t="s">
        <v>36</v>
      </c>
      <c r="K11437" t="s">
        <v>45</v>
      </c>
      <c r="L11437">
        <v>38.200000000000003</v>
      </c>
      <c r="M11437">
        <v>0.23</v>
      </c>
      <c r="N11437" t="s">
        <v>27</v>
      </c>
      <c r="O11437" t="s">
        <v>28</v>
      </c>
      <c r="P11437">
        <v>15</v>
      </c>
      <c r="Q11437" t="s">
        <v>29</v>
      </c>
    </row>
    <row r="11438" spans="1:17" x14ac:dyDescent="0.3">
      <c r="A11438" t="s">
        <v>12162</v>
      </c>
      <c r="B11438" s="1">
        <v>45786</v>
      </c>
      <c r="C11438" t="s">
        <v>1998</v>
      </c>
      <c r="D11438" t="s">
        <v>124</v>
      </c>
      <c r="E11438" t="s">
        <v>66</v>
      </c>
      <c r="F11438" t="s">
        <v>34</v>
      </c>
      <c r="G11438" t="s">
        <v>22</v>
      </c>
      <c r="H11438" t="s">
        <v>35</v>
      </c>
      <c r="I11438" t="s">
        <v>24</v>
      </c>
      <c r="J11438" t="s">
        <v>61</v>
      </c>
      <c r="K11438" t="s">
        <v>37</v>
      </c>
      <c r="L11438">
        <v>178.32</v>
      </c>
      <c r="M11438">
        <v>3.92</v>
      </c>
      <c r="N11438" t="s">
        <v>27</v>
      </c>
      <c r="O11438" t="s">
        <v>28</v>
      </c>
      <c r="P11438">
        <v>9</v>
      </c>
      <c r="Q11438" t="s">
        <v>29</v>
      </c>
    </row>
    <row r="11439" spans="1:17" x14ac:dyDescent="0.3">
      <c r="A11439" t="s">
        <v>12163</v>
      </c>
      <c r="B11439" s="1">
        <v>45740</v>
      </c>
      <c r="C11439" t="s">
        <v>2336</v>
      </c>
      <c r="D11439" t="s">
        <v>32</v>
      </c>
      <c r="E11439" t="s">
        <v>33</v>
      </c>
      <c r="F11439" t="s">
        <v>34</v>
      </c>
      <c r="G11439" t="s">
        <v>22</v>
      </c>
      <c r="H11439" t="s">
        <v>76</v>
      </c>
      <c r="I11439" t="s">
        <v>119</v>
      </c>
      <c r="J11439" t="s">
        <v>25</v>
      </c>
      <c r="K11439" t="s">
        <v>62</v>
      </c>
      <c r="L11439">
        <v>737.46</v>
      </c>
      <c r="M11439">
        <v>8.85</v>
      </c>
      <c r="N11439" t="s">
        <v>27</v>
      </c>
      <c r="O11439" t="s">
        <v>28</v>
      </c>
      <c r="P11439">
        <v>45</v>
      </c>
      <c r="Q11439" t="s">
        <v>46</v>
      </c>
    </row>
    <row r="11440" spans="1:17" x14ac:dyDescent="0.3">
      <c r="A11440" t="s">
        <v>12164</v>
      </c>
      <c r="B11440" s="1">
        <v>45729</v>
      </c>
      <c r="C11440" t="s">
        <v>1285</v>
      </c>
      <c r="D11440" t="s">
        <v>106</v>
      </c>
      <c r="E11440" t="s">
        <v>66</v>
      </c>
      <c r="F11440" t="s">
        <v>34</v>
      </c>
      <c r="G11440" t="s">
        <v>22</v>
      </c>
      <c r="H11440" t="s">
        <v>60</v>
      </c>
      <c r="I11440" t="s">
        <v>24</v>
      </c>
      <c r="J11440" t="s">
        <v>25</v>
      </c>
      <c r="K11440" t="s">
        <v>37</v>
      </c>
      <c r="L11440">
        <v>97.88</v>
      </c>
      <c r="M11440">
        <v>1.17</v>
      </c>
      <c r="N11440" t="s">
        <v>27</v>
      </c>
      <c r="O11440" t="s">
        <v>28</v>
      </c>
      <c r="P11440">
        <v>13</v>
      </c>
      <c r="Q11440" t="s">
        <v>29</v>
      </c>
    </row>
    <row r="11441" spans="1:17" x14ac:dyDescent="0.3">
      <c r="A11441" t="s">
        <v>12165</v>
      </c>
      <c r="B11441" s="1">
        <v>45819</v>
      </c>
      <c r="C11441" t="s">
        <v>298</v>
      </c>
      <c r="D11441" t="s">
        <v>65</v>
      </c>
      <c r="E11441" t="s">
        <v>66</v>
      </c>
      <c r="F11441" t="s">
        <v>56</v>
      </c>
      <c r="G11441" t="s">
        <v>84</v>
      </c>
      <c r="H11441" t="s">
        <v>57</v>
      </c>
      <c r="I11441" t="s">
        <v>51</v>
      </c>
      <c r="J11441" t="s">
        <v>25</v>
      </c>
      <c r="K11441" t="s">
        <v>37</v>
      </c>
      <c r="L11441">
        <v>72.45</v>
      </c>
      <c r="M11441">
        <v>0.87</v>
      </c>
      <c r="N11441" t="s">
        <v>27</v>
      </c>
      <c r="O11441" t="s">
        <v>28</v>
      </c>
      <c r="P11441">
        <v>50</v>
      </c>
      <c r="Q11441" t="s">
        <v>46</v>
      </c>
    </row>
    <row r="11442" spans="1:17" x14ac:dyDescent="0.3">
      <c r="A11442" t="s">
        <v>12166</v>
      </c>
      <c r="B11442" s="1">
        <v>45827</v>
      </c>
      <c r="C11442" t="s">
        <v>938</v>
      </c>
      <c r="D11442" t="s">
        <v>65</v>
      </c>
      <c r="E11442" t="s">
        <v>33</v>
      </c>
      <c r="F11442" t="s">
        <v>56</v>
      </c>
      <c r="G11442" t="s">
        <v>42</v>
      </c>
      <c r="H11442" t="s">
        <v>103</v>
      </c>
      <c r="I11442" t="s">
        <v>24</v>
      </c>
      <c r="J11442" t="s">
        <v>61</v>
      </c>
      <c r="K11442" t="s">
        <v>37</v>
      </c>
      <c r="L11442">
        <v>186.67</v>
      </c>
      <c r="M11442">
        <v>4.1100000000000003</v>
      </c>
      <c r="N11442" t="s">
        <v>27</v>
      </c>
      <c r="O11442" t="s">
        <v>28</v>
      </c>
      <c r="P11442">
        <v>20</v>
      </c>
      <c r="Q11442" t="s">
        <v>29</v>
      </c>
    </row>
    <row r="11443" spans="1:17" x14ac:dyDescent="0.3">
      <c r="A11443" t="s">
        <v>12167</v>
      </c>
      <c r="B11443" s="1">
        <v>45695</v>
      </c>
      <c r="C11443" t="s">
        <v>283</v>
      </c>
      <c r="D11443" t="s">
        <v>65</v>
      </c>
      <c r="E11443" t="s">
        <v>20</v>
      </c>
      <c r="F11443" t="s">
        <v>34</v>
      </c>
      <c r="G11443" t="s">
        <v>42</v>
      </c>
      <c r="H11443" t="s">
        <v>79</v>
      </c>
      <c r="I11443" t="s">
        <v>51</v>
      </c>
      <c r="J11443" t="s">
        <v>25</v>
      </c>
      <c r="K11443" t="s">
        <v>45</v>
      </c>
      <c r="L11443">
        <v>36.659999999999997</v>
      </c>
      <c r="M11443">
        <v>0.44</v>
      </c>
      <c r="N11443" t="s">
        <v>27</v>
      </c>
      <c r="O11443" t="s">
        <v>28</v>
      </c>
      <c r="P11443">
        <v>26</v>
      </c>
      <c r="Q11443" t="s">
        <v>29</v>
      </c>
    </row>
    <row r="11444" spans="1:17" x14ac:dyDescent="0.3">
      <c r="A11444" t="s">
        <v>12168</v>
      </c>
      <c r="B11444" s="1">
        <v>45809</v>
      </c>
      <c r="C11444" t="s">
        <v>1526</v>
      </c>
      <c r="D11444" t="s">
        <v>54</v>
      </c>
      <c r="E11444" t="s">
        <v>41</v>
      </c>
      <c r="F11444" t="s">
        <v>34</v>
      </c>
      <c r="G11444" t="s">
        <v>22</v>
      </c>
      <c r="H11444" t="s">
        <v>23</v>
      </c>
      <c r="I11444" t="s">
        <v>24</v>
      </c>
      <c r="J11444" t="s">
        <v>25</v>
      </c>
      <c r="K11444" t="s">
        <v>37</v>
      </c>
      <c r="L11444">
        <v>123.09</v>
      </c>
      <c r="M11444">
        <v>1.48</v>
      </c>
      <c r="N11444" t="s">
        <v>27</v>
      </c>
      <c r="O11444" t="s">
        <v>28</v>
      </c>
      <c r="P11444">
        <v>13</v>
      </c>
      <c r="Q11444" t="s">
        <v>29</v>
      </c>
    </row>
    <row r="11445" spans="1:17" x14ac:dyDescent="0.3">
      <c r="A11445" t="s">
        <v>12169</v>
      </c>
      <c r="B11445" s="1">
        <v>45776</v>
      </c>
      <c r="C11445" t="s">
        <v>1693</v>
      </c>
      <c r="D11445" t="s">
        <v>65</v>
      </c>
      <c r="E11445" t="s">
        <v>33</v>
      </c>
      <c r="F11445" t="s">
        <v>34</v>
      </c>
      <c r="G11445" t="s">
        <v>22</v>
      </c>
      <c r="H11445" t="s">
        <v>76</v>
      </c>
      <c r="I11445" t="s">
        <v>51</v>
      </c>
      <c r="J11445" t="s">
        <v>61</v>
      </c>
      <c r="K11445" t="s">
        <v>37</v>
      </c>
      <c r="L11445">
        <v>107.2</v>
      </c>
      <c r="M11445">
        <v>2.36</v>
      </c>
      <c r="N11445" t="s">
        <v>27</v>
      </c>
      <c r="O11445" t="s">
        <v>28</v>
      </c>
      <c r="P11445">
        <v>18</v>
      </c>
      <c r="Q11445" t="s">
        <v>29</v>
      </c>
    </row>
    <row r="11446" spans="1:17" x14ac:dyDescent="0.3">
      <c r="A11446" t="s">
        <v>12170</v>
      </c>
      <c r="B11446" s="1">
        <v>45829</v>
      </c>
      <c r="C11446" t="s">
        <v>446</v>
      </c>
      <c r="D11446" t="s">
        <v>94</v>
      </c>
      <c r="E11446" t="s">
        <v>41</v>
      </c>
      <c r="F11446" t="s">
        <v>56</v>
      </c>
      <c r="G11446" t="s">
        <v>22</v>
      </c>
      <c r="H11446" t="s">
        <v>23</v>
      </c>
      <c r="I11446" t="s">
        <v>119</v>
      </c>
      <c r="J11446" t="s">
        <v>36</v>
      </c>
      <c r="K11446" t="s">
        <v>62</v>
      </c>
      <c r="L11446">
        <v>133.37</v>
      </c>
      <c r="M11446">
        <v>0.8</v>
      </c>
      <c r="N11446" t="s">
        <v>27</v>
      </c>
      <c r="O11446" t="s">
        <v>28</v>
      </c>
      <c r="P11446">
        <v>0</v>
      </c>
      <c r="Q11446" t="s">
        <v>29</v>
      </c>
    </row>
    <row r="11447" spans="1:17" x14ac:dyDescent="0.3">
      <c r="A11447" t="s">
        <v>12171</v>
      </c>
      <c r="B11447" s="1">
        <v>45686</v>
      </c>
      <c r="C11447" t="s">
        <v>495</v>
      </c>
      <c r="D11447" t="s">
        <v>75</v>
      </c>
      <c r="E11447" t="s">
        <v>55</v>
      </c>
      <c r="F11447" t="s">
        <v>34</v>
      </c>
      <c r="G11447" t="s">
        <v>42</v>
      </c>
      <c r="H11447" t="s">
        <v>50</v>
      </c>
      <c r="I11447" t="s">
        <v>24</v>
      </c>
      <c r="J11447" t="s">
        <v>25</v>
      </c>
      <c r="K11447" t="s">
        <v>62</v>
      </c>
      <c r="L11447">
        <v>113.26</v>
      </c>
      <c r="M11447">
        <v>1.36</v>
      </c>
      <c r="N11447" t="s">
        <v>27</v>
      </c>
      <c r="O11447" t="s">
        <v>28</v>
      </c>
      <c r="P11447">
        <v>16</v>
      </c>
      <c r="Q11447" t="s">
        <v>29</v>
      </c>
    </row>
    <row r="11448" spans="1:17" x14ac:dyDescent="0.3">
      <c r="A11448" t="s">
        <v>12172</v>
      </c>
      <c r="B11448" s="1">
        <v>45750</v>
      </c>
      <c r="C11448" t="s">
        <v>966</v>
      </c>
      <c r="D11448" t="s">
        <v>124</v>
      </c>
      <c r="E11448" t="s">
        <v>55</v>
      </c>
      <c r="F11448" t="s">
        <v>34</v>
      </c>
      <c r="G11448" t="s">
        <v>22</v>
      </c>
      <c r="H11448" t="s">
        <v>57</v>
      </c>
      <c r="I11448" t="s">
        <v>24</v>
      </c>
      <c r="J11448" t="s">
        <v>25</v>
      </c>
      <c r="K11448" t="s">
        <v>45</v>
      </c>
      <c r="L11448">
        <v>18.71</v>
      </c>
      <c r="M11448">
        <v>0.22</v>
      </c>
      <c r="N11448" t="s">
        <v>27</v>
      </c>
      <c r="O11448" t="s">
        <v>28</v>
      </c>
      <c r="P11448">
        <v>8</v>
      </c>
      <c r="Q11448" t="s">
        <v>29</v>
      </c>
    </row>
    <row r="11449" spans="1:17" x14ac:dyDescent="0.3">
      <c r="A11449" t="s">
        <v>12173</v>
      </c>
      <c r="B11449" s="1">
        <v>45721</v>
      </c>
      <c r="C11449" t="s">
        <v>661</v>
      </c>
      <c r="D11449" t="s">
        <v>40</v>
      </c>
      <c r="E11449" t="s">
        <v>20</v>
      </c>
      <c r="F11449" t="s">
        <v>56</v>
      </c>
      <c r="G11449" t="s">
        <v>22</v>
      </c>
      <c r="H11449" t="s">
        <v>99</v>
      </c>
      <c r="I11449" t="s">
        <v>24</v>
      </c>
      <c r="J11449" t="s">
        <v>36</v>
      </c>
      <c r="K11449" t="s">
        <v>44</v>
      </c>
      <c r="L11449">
        <v>16.420000000000002</v>
      </c>
      <c r="M11449">
        <v>0.1</v>
      </c>
      <c r="N11449" t="s">
        <v>27</v>
      </c>
      <c r="O11449" t="s">
        <v>28</v>
      </c>
      <c r="P11449">
        <v>5</v>
      </c>
      <c r="Q11449" t="s">
        <v>29</v>
      </c>
    </row>
    <row r="11450" spans="1:17" x14ac:dyDescent="0.3">
      <c r="A11450" t="s">
        <v>12174</v>
      </c>
      <c r="B11450" s="1">
        <v>45680</v>
      </c>
      <c r="C11450" t="s">
        <v>483</v>
      </c>
      <c r="D11450" t="s">
        <v>19</v>
      </c>
      <c r="E11450" t="s">
        <v>20</v>
      </c>
      <c r="F11450" t="s">
        <v>56</v>
      </c>
      <c r="G11450" t="s">
        <v>22</v>
      </c>
      <c r="H11450" t="s">
        <v>50</v>
      </c>
      <c r="I11450" t="s">
        <v>44</v>
      </c>
      <c r="J11450" t="s">
        <v>25</v>
      </c>
      <c r="K11450" t="s">
        <v>45</v>
      </c>
      <c r="L11450">
        <v>93.59</v>
      </c>
      <c r="M11450">
        <v>1.1200000000000001</v>
      </c>
      <c r="N11450" t="s">
        <v>27</v>
      </c>
      <c r="O11450" t="s">
        <v>28</v>
      </c>
      <c r="P11450">
        <v>25</v>
      </c>
      <c r="Q11450" t="s">
        <v>29</v>
      </c>
    </row>
    <row r="11451" spans="1:17" x14ac:dyDescent="0.3">
      <c r="A11451" t="s">
        <v>12175</v>
      </c>
      <c r="B11451" s="1">
        <v>45691</v>
      </c>
      <c r="C11451" t="s">
        <v>376</v>
      </c>
      <c r="D11451" t="s">
        <v>106</v>
      </c>
      <c r="E11451" t="s">
        <v>66</v>
      </c>
      <c r="F11451" t="s">
        <v>56</v>
      </c>
      <c r="G11451" t="s">
        <v>22</v>
      </c>
      <c r="H11451" t="s">
        <v>76</v>
      </c>
      <c r="I11451" t="s">
        <v>51</v>
      </c>
      <c r="J11451" t="s">
        <v>25</v>
      </c>
      <c r="K11451" t="s">
        <v>45</v>
      </c>
      <c r="L11451">
        <v>62.09</v>
      </c>
      <c r="M11451">
        <v>0.75</v>
      </c>
      <c r="N11451" t="s">
        <v>27</v>
      </c>
      <c r="O11451" t="s">
        <v>28</v>
      </c>
      <c r="P11451">
        <v>17</v>
      </c>
      <c r="Q11451" t="s">
        <v>29</v>
      </c>
    </row>
    <row r="11452" spans="1:17" x14ac:dyDescent="0.3">
      <c r="A11452" t="s">
        <v>12176</v>
      </c>
      <c r="B11452" s="1">
        <v>45686</v>
      </c>
      <c r="C11452" t="s">
        <v>1022</v>
      </c>
      <c r="D11452" t="s">
        <v>89</v>
      </c>
      <c r="E11452" t="s">
        <v>20</v>
      </c>
      <c r="F11452" t="s">
        <v>34</v>
      </c>
      <c r="G11452" t="s">
        <v>22</v>
      </c>
      <c r="H11452" t="s">
        <v>50</v>
      </c>
      <c r="I11452" t="s">
        <v>24</v>
      </c>
      <c r="J11452" t="s">
        <v>25</v>
      </c>
      <c r="K11452" t="s">
        <v>62</v>
      </c>
      <c r="L11452">
        <v>46.82</v>
      </c>
      <c r="M11452">
        <v>0.56000000000000005</v>
      </c>
      <c r="N11452" t="s">
        <v>27</v>
      </c>
      <c r="O11452" t="s">
        <v>28</v>
      </c>
      <c r="P11452">
        <v>3</v>
      </c>
      <c r="Q11452" t="s">
        <v>29</v>
      </c>
    </row>
    <row r="11453" spans="1:17" x14ac:dyDescent="0.3">
      <c r="A11453" t="s">
        <v>12177</v>
      </c>
      <c r="B11453" s="1">
        <v>45806</v>
      </c>
      <c r="C11453" t="s">
        <v>2938</v>
      </c>
      <c r="D11453" t="s">
        <v>65</v>
      </c>
      <c r="E11453" t="s">
        <v>33</v>
      </c>
      <c r="F11453" t="s">
        <v>34</v>
      </c>
      <c r="G11453" t="s">
        <v>84</v>
      </c>
      <c r="H11453" t="s">
        <v>76</v>
      </c>
      <c r="I11453" t="s">
        <v>51</v>
      </c>
      <c r="J11453" t="s">
        <v>36</v>
      </c>
      <c r="K11453" t="s">
        <v>62</v>
      </c>
      <c r="L11453">
        <v>97.8</v>
      </c>
      <c r="M11453">
        <v>0.59</v>
      </c>
      <c r="N11453" t="s">
        <v>27</v>
      </c>
      <c r="O11453" t="s">
        <v>28</v>
      </c>
      <c r="P11453">
        <v>64</v>
      </c>
      <c r="Q11453" t="s">
        <v>46</v>
      </c>
    </row>
    <row r="11454" spans="1:17" x14ac:dyDescent="0.3">
      <c r="A11454" t="s">
        <v>12178</v>
      </c>
      <c r="B11454" s="1">
        <v>45660</v>
      </c>
      <c r="C11454" t="s">
        <v>1732</v>
      </c>
      <c r="D11454" t="s">
        <v>118</v>
      </c>
      <c r="E11454" t="s">
        <v>41</v>
      </c>
      <c r="F11454" t="s">
        <v>34</v>
      </c>
      <c r="G11454" t="s">
        <v>22</v>
      </c>
      <c r="H11454" t="s">
        <v>60</v>
      </c>
      <c r="I11454" t="s">
        <v>24</v>
      </c>
      <c r="J11454" t="s">
        <v>25</v>
      </c>
      <c r="K11454" t="s">
        <v>37</v>
      </c>
      <c r="L11454">
        <v>42.38</v>
      </c>
      <c r="M11454">
        <v>0.51</v>
      </c>
      <c r="N11454" t="s">
        <v>27</v>
      </c>
      <c r="O11454" t="s">
        <v>28</v>
      </c>
      <c r="P11454">
        <v>15</v>
      </c>
      <c r="Q11454" t="s">
        <v>29</v>
      </c>
    </row>
    <row r="11455" spans="1:17" x14ac:dyDescent="0.3">
      <c r="A11455" t="s">
        <v>12179</v>
      </c>
      <c r="B11455" s="1">
        <v>45799</v>
      </c>
      <c r="C11455" t="s">
        <v>1996</v>
      </c>
      <c r="D11455" t="s">
        <v>65</v>
      </c>
      <c r="E11455" t="s">
        <v>66</v>
      </c>
      <c r="F11455" t="s">
        <v>56</v>
      </c>
      <c r="G11455" t="s">
        <v>22</v>
      </c>
      <c r="H11455" t="s">
        <v>79</v>
      </c>
      <c r="I11455" t="s">
        <v>24</v>
      </c>
      <c r="J11455" t="s">
        <v>111</v>
      </c>
      <c r="K11455" t="s">
        <v>62</v>
      </c>
      <c r="L11455">
        <v>37.46</v>
      </c>
      <c r="M11455">
        <v>0.15</v>
      </c>
      <c r="N11455" t="s">
        <v>27</v>
      </c>
      <c r="O11455" t="s">
        <v>28</v>
      </c>
      <c r="P11455">
        <v>13</v>
      </c>
      <c r="Q11455" t="s">
        <v>29</v>
      </c>
    </row>
    <row r="11456" spans="1:17" x14ac:dyDescent="0.3">
      <c r="A11456" t="s">
        <v>12180</v>
      </c>
      <c r="B11456" s="1">
        <v>45806</v>
      </c>
      <c r="C11456" t="s">
        <v>3926</v>
      </c>
      <c r="D11456" t="s">
        <v>102</v>
      </c>
      <c r="E11456" t="s">
        <v>41</v>
      </c>
      <c r="F11456" t="s">
        <v>56</v>
      </c>
      <c r="G11456" t="s">
        <v>22</v>
      </c>
      <c r="H11456" t="s">
        <v>76</v>
      </c>
      <c r="I11456" t="s">
        <v>51</v>
      </c>
      <c r="J11456" t="s">
        <v>25</v>
      </c>
      <c r="K11456" t="s">
        <v>45</v>
      </c>
      <c r="L11456">
        <v>577.73</v>
      </c>
      <c r="M11456">
        <v>6.93</v>
      </c>
      <c r="N11456" t="s">
        <v>27</v>
      </c>
      <c r="O11456" t="s">
        <v>28</v>
      </c>
      <c r="P11456">
        <v>55</v>
      </c>
      <c r="Q11456" t="s">
        <v>46</v>
      </c>
    </row>
    <row r="11457" spans="1:17" x14ac:dyDescent="0.3">
      <c r="A11457" t="s">
        <v>12181</v>
      </c>
      <c r="B11457" s="1">
        <v>45746</v>
      </c>
      <c r="C11457" t="s">
        <v>985</v>
      </c>
      <c r="D11457" t="s">
        <v>203</v>
      </c>
      <c r="E11457" t="s">
        <v>55</v>
      </c>
      <c r="F11457" t="s">
        <v>34</v>
      </c>
      <c r="G11457" t="s">
        <v>84</v>
      </c>
      <c r="H11457" t="s">
        <v>99</v>
      </c>
      <c r="I11457" t="s">
        <v>44</v>
      </c>
      <c r="J11457" t="s">
        <v>111</v>
      </c>
      <c r="K11457" t="s">
        <v>37</v>
      </c>
      <c r="L11457">
        <v>19.559999999999999</v>
      </c>
      <c r="M11457">
        <v>0.08</v>
      </c>
      <c r="N11457" t="s">
        <v>27</v>
      </c>
      <c r="O11457" t="s">
        <v>28</v>
      </c>
      <c r="P11457">
        <v>60</v>
      </c>
      <c r="Q11457" t="s">
        <v>46</v>
      </c>
    </row>
    <row r="11458" spans="1:17" x14ac:dyDescent="0.3">
      <c r="A11458" t="s">
        <v>12182</v>
      </c>
      <c r="B11458" s="1">
        <v>45759</v>
      </c>
      <c r="C11458" t="s">
        <v>1376</v>
      </c>
      <c r="D11458" t="s">
        <v>124</v>
      </c>
      <c r="E11458" t="s">
        <v>20</v>
      </c>
      <c r="F11458" t="s">
        <v>56</v>
      </c>
      <c r="G11458" t="s">
        <v>42</v>
      </c>
      <c r="H11458" t="s">
        <v>35</v>
      </c>
      <c r="I11458" t="s">
        <v>24</v>
      </c>
      <c r="J11458" t="s">
        <v>25</v>
      </c>
      <c r="K11458" t="s">
        <v>62</v>
      </c>
      <c r="L11458">
        <v>53.59</v>
      </c>
      <c r="M11458">
        <v>0.64</v>
      </c>
      <c r="N11458" t="s">
        <v>27</v>
      </c>
      <c r="O11458" t="s">
        <v>28</v>
      </c>
      <c r="P11458">
        <v>17</v>
      </c>
      <c r="Q11458" t="s">
        <v>29</v>
      </c>
    </row>
    <row r="11459" spans="1:17" x14ac:dyDescent="0.3">
      <c r="A11459" t="s">
        <v>12183</v>
      </c>
      <c r="B11459" s="1">
        <v>45761</v>
      </c>
      <c r="C11459" t="s">
        <v>270</v>
      </c>
      <c r="D11459" t="s">
        <v>49</v>
      </c>
      <c r="E11459" t="s">
        <v>41</v>
      </c>
      <c r="F11459" t="s">
        <v>21</v>
      </c>
      <c r="G11459" t="s">
        <v>22</v>
      </c>
      <c r="H11459" t="s">
        <v>60</v>
      </c>
      <c r="I11459" t="s">
        <v>24</v>
      </c>
      <c r="J11459" t="s">
        <v>25</v>
      </c>
      <c r="K11459" t="s">
        <v>62</v>
      </c>
      <c r="L11459">
        <v>143.69</v>
      </c>
      <c r="M11459">
        <v>1.72</v>
      </c>
      <c r="N11459" t="s">
        <v>27</v>
      </c>
      <c r="O11459" t="s">
        <v>28</v>
      </c>
      <c r="P11459">
        <v>14</v>
      </c>
      <c r="Q11459" t="s">
        <v>29</v>
      </c>
    </row>
    <row r="11460" spans="1:17" x14ac:dyDescent="0.3">
      <c r="A11460" t="s">
        <v>12184</v>
      </c>
      <c r="B11460" s="1">
        <v>45768</v>
      </c>
      <c r="C11460" t="s">
        <v>250</v>
      </c>
      <c r="D11460" t="s">
        <v>106</v>
      </c>
      <c r="E11460" t="s">
        <v>66</v>
      </c>
      <c r="F11460" t="s">
        <v>21</v>
      </c>
      <c r="G11460" t="s">
        <v>42</v>
      </c>
      <c r="H11460" t="s">
        <v>79</v>
      </c>
      <c r="I11460" t="s">
        <v>119</v>
      </c>
      <c r="J11460" t="s">
        <v>25</v>
      </c>
      <c r="K11460" t="s">
        <v>62</v>
      </c>
      <c r="L11460">
        <v>286.19</v>
      </c>
      <c r="M11460">
        <v>3.43</v>
      </c>
      <c r="N11460" t="s">
        <v>27</v>
      </c>
      <c r="O11460" t="s">
        <v>28</v>
      </c>
      <c r="P11460">
        <v>16</v>
      </c>
      <c r="Q11460" t="s">
        <v>29</v>
      </c>
    </row>
    <row r="11461" spans="1:17" x14ac:dyDescent="0.3">
      <c r="A11461" t="s">
        <v>12185</v>
      </c>
      <c r="B11461" s="1">
        <v>45686</v>
      </c>
      <c r="C11461" t="s">
        <v>39</v>
      </c>
      <c r="D11461" t="s">
        <v>40</v>
      </c>
      <c r="E11461" t="s">
        <v>41</v>
      </c>
      <c r="F11461" t="s">
        <v>34</v>
      </c>
      <c r="G11461" t="s">
        <v>42</v>
      </c>
      <c r="H11461" t="s">
        <v>60</v>
      </c>
      <c r="I11461" t="s">
        <v>44</v>
      </c>
      <c r="J11461" t="s">
        <v>36</v>
      </c>
      <c r="K11461" t="s">
        <v>45</v>
      </c>
      <c r="L11461">
        <v>113.28</v>
      </c>
      <c r="M11461">
        <v>0.68</v>
      </c>
      <c r="N11461" t="s">
        <v>27</v>
      </c>
      <c r="O11461" t="s">
        <v>28</v>
      </c>
      <c r="P11461">
        <v>34</v>
      </c>
      <c r="Q11461" t="s">
        <v>29</v>
      </c>
    </row>
    <row r="11462" spans="1:17" x14ac:dyDescent="0.3">
      <c r="A11462" t="s">
        <v>12186</v>
      </c>
      <c r="B11462" s="1">
        <v>45749</v>
      </c>
      <c r="C11462" t="s">
        <v>3368</v>
      </c>
      <c r="D11462" t="s">
        <v>94</v>
      </c>
      <c r="E11462" t="s">
        <v>66</v>
      </c>
      <c r="F11462" t="s">
        <v>34</v>
      </c>
      <c r="G11462" t="s">
        <v>22</v>
      </c>
      <c r="H11462" t="s">
        <v>23</v>
      </c>
      <c r="I11462" t="s">
        <v>119</v>
      </c>
      <c r="J11462" t="s">
        <v>61</v>
      </c>
      <c r="K11462" t="s">
        <v>37</v>
      </c>
      <c r="L11462">
        <v>12.82</v>
      </c>
      <c r="M11462">
        <v>0.28000000000000003</v>
      </c>
      <c r="N11462" t="s">
        <v>27</v>
      </c>
      <c r="O11462" t="s">
        <v>28</v>
      </c>
      <c r="P11462">
        <v>15</v>
      </c>
      <c r="Q11462" t="s">
        <v>29</v>
      </c>
    </row>
    <row r="11463" spans="1:17" x14ac:dyDescent="0.3">
      <c r="A11463" t="s">
        <v>12187</v>
      </c>
      <c r="B11463" s="1">
        <v>45738</v>
      </c>
      <c r="C11463" t="s">
        <v>113</v>
      </c>
      <c r="D11463" t="s">
        <v>54</v>
      </c>
      <c r="E11463" t="s">
        <v>66</v>
      </c>
      <c r="F11463" t="s">
        <v>56</v>
      </c>
      <c r="G11463" t="s">
        <v>42</v>
      </c>
      <c r="H11463" t="s">
        <v>103</v>
      </c>
      <c r="I11463" t="s">
        <v>44</v>
      </c>
      <c r="J11463" t="s">
        <v>25</v>
      </c>
      <c r="K11463" t="s">
        <v>62</v>
      </c>
      <c r="L11463">
        <v>51.35</v>
      </c>
      <c r="M11463">
        <v>0.62</v>
      </c>
      <c r="N11463" t="s">
        <v>27</v>
      </c>
      <c r="O11463" t="s">
        <v>28</v>
      </c>
      <c r="P11463">
        <v>37</v>
      </c>
      <c r="Q11463" t="s">
        <v>29</v>
      </c>
    </row>
    <row r="11464" spans="1:17" x14ac:dyDescent="0.3">
      <c r="A11464" t="s">
        <v>12188</v>
      </c>
      <c r="B11464" s="1">
        <v>45739</v>
      </c>
      <c r="C11464" t="s">
        <v>626</v>
      </c>
      <c r="D11464" t="s">
        <v>75</v>
      </c>
      <c r="E11464" t="s">
        <v>20</v>
      </c>
      <c r="F11464" t="s">
        <v>34</v>
      </c>
      <c r="G11464" t="s">
        <v>22</v>
      </c>
      <c r="H11464" t="s">
        <v>76</v>
      </c>
      <c r="I11464" t="s">
        <v>24</v>
      </c>
      <c r="J11464" t="s">
        <v>25</v>
      </c>
      <c r="K11464" t="s">
        <v>45</v>
      </c>
      <c r="L11464">
        <v>241.09</v>
      </c>
      <c r="M11464">
        <v>2.89</v>
      </c>
      <c r="N11464" t="s">
        <v>27</v>
      </c>
      <c r="O11464" t="s">
        <v>28</v>
      </c>
      <c r="P11464">
        <v>27</v>
      </c>
      <c r="Q11464" t="s">
        <v>29</v>
      </c>
    </row>
    <row r="11465" spans="1:17" x14ac:dyDescent="0.3">
      <c r="A11465" t="s">
        <v>12189</v>
      </c>
      <c r="B11465" s="1">
        <v>45730</v>
      </c>
      <c r="C11465" t="s">
        <v>2492</v>
      </c>
      <c r="D11465" t="s">
        <v>203</v>
      </c>
      <c r="E11465" t="s">
        <v>33</v>
      </c>
      <c r="F11465" t="s">
        <v>34</v>
      </c>
      <c r="G11465" t="s">
        <v>22</v>
      </c>
      <c r="H11465" t="s">
        <v>99</v>
      </c>
      <c r="I11465" t="s">
        <v>44</v>
      </c>
      <c r="J11465" t="s">
        <v>61</v>
      </c>
      <c r="K11465" t="s">
        <v>45</v>
      </c>
      <c r="L11465">
        <v>47.18</v>
      </c>
      <c r="M11465">
        <v>1.04</v>
      </c>
      <c r="N11465" t="s">
        <v>27</v>
      </c>
      <c r="O11465" t="s">
        <v>28</v>
      </c>
      <c r="P11465">
        <v>12</v>
      </c>
      <c r="Q11465" t="s">
        <v>29</v>
      </c>
    </row>
    <row r="11466" spans="1:17" x14ac:dyDescent="0.3">
      <c r="A11466" t="s">
        <v>12190</v>
      </c>
      <c r="B11466" s="1">
        <v>45736</v>
      </c>
      <c r="C11466" t="s">
        <v>1601</v>
      </c>
      <c r="D11466" t="s">
        <v>54</v>
      </c>
      <c r="E11466" t="s">
        <v>66</v>
      </c>
      <c r="F11466" t="s">
        <v>34</v>
      </c>
      <c r="G11466" t="s">
        <v>22</v>
      </c>
      <c r="H11466" t="s">
        <v>99</v>
      </c>
      <c r="I11466" t="s">
        <v>119</v>
      </c>
      <c r="J11466" t="s">
        <v>25</v>
      </c>
      <c r="K11466" t="s">
        <v>37</v>
      </c>
      <c r="L11466">
        <v>181.15</v>
      </c>
      <c r="M11466">
        <v>0</v>
      </c>
      <c r="N11466" t="s">
        <v>69</v>
      </c>
      <c r="O11466" t="s">
        <v>593</v>
      </c>
      <c r="P11466">
        <v>22</v>
      </c>
      <c r="Q11466" t="s">
        <v>29</v>
      </c>
    </row>
    <row r="11467" spans="1:17" x14ac:dyDescent="0.3">
      <c r="A11467" t="s">
        <v>12191</v>
      </c>
      <c r="B11467" s="1">
        <v>45759</v>
      </c>
      <c r="C11467" t="s">
        <v>311</v>
      </c>
      <c r="D11467" t="s">
        <v>160</v>
      </c>
      <c r="E11467" t="s">
        <v>55</v>
      </c>
      <c r="F11467" t="s">
        <v>34</v>
      </c>
      <c r="G11467" t="s">
        <v>42</v>
      </c>
      <c r="H11467" t="s">
        <v>50</v>
      </c>
      <c r="I11467" t="s">
        <v>44</v>
      </c>
      <c r="J11467" t="s">
        <v>25</v>
      </c>
      <c r="K11467" t="s">
        <v>45</v>
      </c>
      <c r="L11467">
        <v>49.35</v>
      </c>
      <c r="M11467">
        <v>0.59</v>
      </c>
      <c r="N11467" t="s">
        <v>27</v>
      </c>
      <c r="O11467" t="s">
        <v>28</v>
      </c>
      <c r="P11467">
        <v>32</v>
      </c>
      <c r="Q11467" t="s">
        <v>29</v>
      </c>
    </row>
    <row r="11468" spans="1:17" x14ac:dyDescent="0.3">
      <c r="A11468" t="s">
        <v>12192</v>
      </c>
      <c r="B11468" s="1">
        <v>45741</v>
      </c>
      <c r="C11468" t="s">
        <v>1467</v>
      </c>
      <c r="D11468" t="s">
        <v>65</v>
      </c>
      <c r="E11468" t="s">
        <v>41</v>
      </c>
      <c r="F11468" t="s">
        <v>34</v>
      </c>
      <c r="G11468" t="s">
        <v>42</v>
      </c>
      <c r="H11468" t="s">
        <v>35</v>
      </c>
      <c r="I11468" t="s">
        <v>24</v>
      </c>
      <c r="J11468" t="s">
        <v>36</v>
      </c>
      <c r="K11468" t="s">
        <v>37</v>
      </c>
      <c r="L11468">
        <v>313.83</v>
      </c>
      <c r="M11468">
        <v>1.88</v>
      </c>
      <c r="N11468" t="s">
        <v>27</v>
      </c>
      <c r="O11468" t="s">
        <v>28</v>
      </c>
      <c r="P11468">
        <v>25</v>
      </c>
      <c r="Q11468" t="s">
        <v>29</v>
      </c>
    </row>
    <row r="11469" spans="1:17" x14ac:dyDescent="0.3">
      <c r="A11469" t="s">
        <v>12193</v>
      </c>
      <c r="B11469" s="1">
        <v>45800</v>
      </c>
      <c r="C11469" t="s">
        <v>839</v>
      </c>
      <c r="D11469" t="s">
        <v>40</v>
      </c>
      <c r="E11469" t="s">
        <v>33</v>
      </c>
      <c r="F11469" t="s">
        <v>34</v>
      </c>
      <c r="G11469" t="s">
        <v>22</v>
      </c>
      <c r="H11469" t="s">
        <v>79</v>
      </c>
      <c r="I11469" t="s">
        <v>51</v>
      </c>
      <c r="J11469" t="s">
        <v>25</v>
      </c>
      <c r="K11469" t="s">
        <v>62</v>
      </c>
      <c r="L11469">
        <v>307.89999999999998</v>
      </c>
      <c r="M11469">
        <v>3.69</v>
      </c>
      <c r="N11469" t="s">
        <v>27</v>
      </c>
      <c r="O11469" t="s">
        <v>28</v>
      </c>
      <c r="P11469">
        <v>2</v>
      </c>
      <c r="Q11469" t="s">
        <v>29</v>
      </c>
    </row>
    <row r="11470" spans="1:17" x14ac:dyDescent="0.3">
      <c r="A11470" t="s">
        <v>12194</v>
      </c>
      <c r="B11470" s="1">
        <v>45832</v>
      </c>
      <c r="C11470" t="s">
        <v>524</v>
      </c>
      <c r="D11470" t="s">
        <v>94</v>
      </c>
      <c r="E11470" t="s">
        <v>66</v>
      </c>
      <c r="F11470" t="s">
        <v>34</v>
      </c>
      <c r="G11470" t="s">
        <v>22</v>
      </c>
      <c r="H11470" t="s">
        <v>35</v>
      </c>
      <c r="I11470" t="s">
        <v>119</v>
      </c>
      <c r="J11470" t="s">
        <v>25</v>
      </c>
      <c r="K11470" t="s">
        <v>62</v>
      </c>
      <c r="L11470">
        <v>219.71</v>
      </c>
      <c r="M11470">
        <v>2.64</v>
      </c>
      <c r="N11470" t="s">
        <v>27</v>
      </c>
      <c r="O11470" t="s">
        <v>28</v>
      </c>
      <c r="P11470">
        <v>8</v>
      </c>
      <c r="Q11470" t="s">
        <v>29</v>
      </c>
    </row>
    <row r="11471" spans="1:17" x14ac:dyDescent="0.3">
      <c r="A11471" t="s">
        <v>12195</v>
      </c>
      <c r="B11471" s="1">
        <v>45770</v>
      </c>
      <c r="C11471" t="s">
        <v>96</v>
      </c>
      <c r="D11471" t="s">
        <v>40</v>
      </c>
      <c r="E11471" t="s">
        <v>33</v>
      </c>
      <c r="F11471" t="s">
        <v>34</v>
      </c>
      <c r="G11471" t="s">
        <v>22</v>
      </c>
      <c r="H11471" t="s">
        <v>79</v>
      </c>
      <c r="I11471" t="s">
        <v>24</v>
      </c>
      <c r="J11471" t="s">
        <v>25</v>
      </c>
      <c r="K11471" t="s">
        <v>45</v>
      </c>
      <c r="L11471">
        <v>38.68</v>
      </c>
      <c r="M11471">
        <v>0.46</v>
      </c>
      <c r="N11471" t="s">
        <v>27</v>
      </c>
      <c r="O11471" t="s">
        <v>28</v>
      </c>
      <c r="P11471">
        <v>1</v>
      </c>
      <c r="Q11471" t="s">
        <v>29</v>
      </c>
    </row>
    <row r="11472" spans="1:17" x14ac:dyDescent="0.3">
      <c r="A11472" t="s">
        <v>12196</v>
      </c>
      <c r="B11472" s="1">
        <v>45690</v>
      </c>
      <c r="C11472" t="s">
        <v>1276</v>
      </c>
      <c r="D11472" t="s">
        <v>118</v>
      </c>
      <c r="E11472" t="s">
        <v>41</v>
      </c>
      <c r="F11472" t="s">
        <v>56</v>
      </c>
      <c r="G11472" t="s">
        <v>22</v>
      </c>
      <c r="H11472" t="s">
        <v>99</v>
      </c>
      <c r="I11472" t="s">
        <v>44</v>
      </c>
      <c r="J11472" t="s">
        <v>61</v>
      </c>
      <c r="K11472" t="s">
        <v>62</v>
      </c>
      <c r="L11472">
        <v>9.82</v>
      </c>
      <c r="M11472">
        <v>0.22</v>
      </c>
      <c r="N11472" t="s">
        <v>27</v>
      </c>
      <c r="O11472" t="s">
        <v>28</v>
      </c>
      <c r="P11472">
        <v>23</v>
      </c>
      <c r="Q11472" t="s">
        <v>29</v>
      </c>
    </row>
    <row r="11473" spans="1:17" x14ac:dyDescent="0.3">
      <c r="A11473" t="s">
        <v>12197</v>
      </c>
      <c r="B11473" s="1">
        <v>45806</v>
      </c>
      <c r="C11473" t="s">
        <v>157</v>
      </c>
      <c r="D11473" t="s">
        <v>49</v>
      </c>
      <c r="E11473" t="s">
        <v>66</v>
      </c>
      <c r="F11473" t="s">
        <v>56</v>
      </c>
      <c r="G11473" t="s">
        <v>42</v>
      </c>
      <c r="H11473" t="s">
        <v>50</v>
      </c>
      <c r="I11473" t="s">
        <v>24</v>
      </c>
      <c r="J11473" t="s">
        <v>25</v>
      </c>
      <c r="K11473" t="s">
        <v>44</v>
      </c>
      <c r="L11473">
        <v>90.65</v>
      </c>
      <c r="M11473">
        <v>1.0900000000000001</v>
      </c>
      <c r="N11473" t="s">
        <v>27</v>
      </c>
      <c r="O11473" t="s">
        <v>28</v>
      </c>
      <c r="P11473">
        <v>20</v>
      </c>
      <c r="Q11473" t="s">
        <v>29</v>
      </c>
    </row>
    <row r="11474" spans="1:17" x14ac:dyDescent="0.3">
      <c r="A11474" t="s">
        <v>12198</v>
      </c>
      <c r="B11474" s="1">
        <v>45827</v>
      </c>
      <c r="C11474" t="s">
        <v>3388</v>
      </c>
      <c r="D11474" t="s">
        <v>118</v>
      </c>
      <c r="E11474" t="s">
        <v>41</v>
      </c>
      <c r="F11474" t="s">
        <v>21</v>
      </c>
      <c r="G11474" t="s">
        <v>22</v>
      </c>
      <c r="H11474" t="s">
        <v>79</v>
      </c>
      <c r="I11474" t="s">
        <v>119</v>
      </c>
      <c r="J11474" t="s">
        <v>36</v>
      </c>
      <c r="K11474" t="s">
        <v>37</v>
      </c>
      <c r="L11474">
        <v>88.99</v>
      </c>
      <c r="M11474">
        <v>0.53</v>
      </c>
      <c r="N11474" t="s">
        <v>27</v>
      </c>
      <c r="O11474" t="s">
        <v>28</v>
      </c>
      <c r="P11474">
        <v>11</v>
      </c>
      <c r="Q11474" t="s">
        <v>29</v>
      </c>
    </row>
    <row r="11475" spans="1:17" x14ac:dyDescent="0.3">
      <c r="A11475" t="s">
        <v>12199</v>
      </c>
      <c r="B11475" s="1">
        <v>45787</v>
      </c>
      <c r="C11475" t="s">
        <v>406</v>
      </c>
      <c r="D11475" t="s">
        <v>54</v>
      </c>
      <c r="E11475" t="s">
        <v>41</v>
      </c>
      <c r="F11475" t="s">
        <v>56</v>
      </c>
      <c r="G11475" t="s">
        <v>42</v>
      </c>
      <c r="H11475" t="s">
        <v>103</v>
      </c>
      <c r="I11475" t="s">
        <v>24</v>
      </c>
      <c r="J11475" t="s">
        <v>61</v>
      </c>
      <c r="K11475" t="s">
        <v>37</v>
      </c>
      <c r="L11475">
        <v>89.18</v>
      </c>
      <c r="M11475">
        <v>1.96</v>
      </c>
      <c r="N11475" t="s">
        <v>27</v>
      </c>
      <c r="O11475" t="s">
        <v>28</v>
      </c>
      <c r="P11475">
        <v>18</v>
      </c>
      <c r="Q11475" t="s">
        <v>29</v>
      </c>
    </row>
    <row r="11476" spans="1:17" x14ac:dyDescent="0.3">
      <c r="A11476" t="s">
        <v>12200</v>
      </c>
      <c r="B11476" s="1">
        <v>45726</v>
      </c>
      <c r="C11476" t="s">
        <v>1250</v>
      </c>
      <c r="D11476" t="s">
        <v>49</v>
      </c>
      <c r="E11476" t="s">
        <v>33</v>
      </c>
      <c r="F11476" t="s">
        <v>56</v>
      </c>
      <c r="G11476" t="s">
        <v>42</v>
      </c>
      <c r="H11476" t="s">
        <v>99</v>
      </c>
      <c r="I11476" t="s">
        <v>119</v>
      </c>
      <c r="J11476" t="s">
        <v>36</v>
      </c>
      <c r="K11476" t="s">
        <v>37</v>
      </c>
      <c r="L11476">
        <v>20.73</v>
      </c>
      <c r="M11476">
        <v>0.12</v>
      </c>
      <c r="N11476" t="s">
        <v>27</v>
      </c>
      <c r="O11476" t="s">
        <v>28</v>
      </c>
      <c r="P11476">
        <v>24</v>
      </c>
      <c r="Q11476" t="s">
        <v>29</v>
      </c>
    </row>
    <row r="11477" spans="1:17" x14ac:dyDescent="0.3">
      <c r="A11477" t="s">
        <v>12201</v>
      </c>
      <c r="B11477" s="1">
        <v>45764</v>
      </c>
      <c r="C11477" t="s">
        <v>1716</v>
      </c>
      <c r="D11477" t="s">
        <v>118</v>
      </c>
      <c r="E11477" t="s">
        <v>33</v>
      </c>
      <c r="F11477" t="s">
        <v>56</v>
      </c>
      <c r="G11477" t="s">
        <v>42</v>
      </c>
      <c r="H11477" t="s">
        <v>23</v>
      </c>
      <c r="I11477" t="s">
        <v>51</v>
      </c>
      <c r="J11477" t="s">
        <v>111</v>
      </c>
      <c r="K11477" t="s">
        <v>45</v>
      </c>
      <c r="L11477">
        <v>51.9</v>
      </c>
      <c r="M11477">
        <v>0.21</v>
      </c>
      <c r="N11477" t="s">
        <v>27</v>
      </c>
      <c r="O11477" t="s">
        <v>28</v>
      </c>
      <c r="P11477">
        <v>25</v>
      </c>
      <c r="Q11477" t="s">
        <v>29</v>
      </c>
    </row>
    <row r="11478" spans="1:17" x14ac:dyDescent="0.3">
      <c r="A11478" t="s">
        <v>12202</v>
      </c>
      <c r="B11478" s="1">
        <v>45693</v>
      </c>
      <c r="C11478" t="s">
        <v>520</v>
      </c>
      <c r="D11478" t="s">
        <v>49</v>
      </c>
      <c r="E11478" t="s">
        <v>20</v>
      </c>
      <c r="F11478" t="s">
        <v>34</v>
      </c>
      <c r="G11478" t="s">
        <v>42</v>
      </c>
      <c r="H11478" t="s">
        <v>35</v>
      </c>
      <c r="I11478" t="s">
        <v>24</v>
      </c>
      <c r="J11478" t="s">
        <v>25</v>
      </c>
      <c r="K11478" t="s">
        <v>62</v>
      </c>
      <c r="L11478">
        <v>23.67</v>
      </c>
      <c r="M11478">
        <v>0.28000000000000003</v>
      </c>
      <c r="N11478" t="s">
        <v>27</v>
      </c>
      <c r="O11478" t="s">
        <v>28</v>
      </c>
      <c r="P11478">
        <v>24</v>
      </c>
      <c r="Q11478" t="s">
        <v>29</v>
      </c>
    </row>
    <row r="11479" spans="1:17" x14ac:dyDescent="0.3">
      <c r="A11479" t="s">
        <v>12203</v>
      </c>
      <c r="B11479" s="1">
        <v>45704</v>
      </c>
      <c r="C11479" t="s">
        <v>1127</v>
      </c>
      <c r="D11479" t="s">
        <v>160</v>
      </c>
      <c r="E11479" t="s">
        <v>55</v>
      </c>
      <c r="F11479" t="s">
        <v>34</v>
      </c>
      <c r="G11479" t="s">
        <v>42</v>
      </c>
      <c r="H11479" t="s">
        <v>99</v>
      </c>
      <c r="I11479" t="s">
        <v>44</v>
      </c>
      <c r="J11479" t="s">
        <v>36</v>
      </c>
      <c r="K11479" t="s">
        <v>37</v>
      </c>
      <c r="L11479">
        <v>28.75</v>
      </c>
      <c r="M11479">
        <v>0.17</v>
      </c>
      <c r="N11479" t="s">
        <v>27</v>
      </c>
      <c r="O11479" t="s">
        <v>28</v>
      </c>
      <c r="P11479">
        <v>32</v>
      </c>
      <c r="Q11479" t="s">
        <v>29</v>
      </c>
    </row>
    <row r="11480" spans="1:17" x14ac:dyDescent="0.3">
      <c r="A11480" t="s">
        <v>12204</v>
      </c>
      <c r="B11480" s="1">
        <v>45755</v>
      </c>
      <c r="C11480" t="s">
        <v>1022</v>
      </c>
      <c r="D11480" t="s">
        <v>89</v>
      </c>
      <c r="E11480" t="s">
        <v>20</v>
      </c>
      <c r="F11480" t="s">
        <v>34</v>
      </c>
      <c r="G11480" t="s">
        <v>22</v>
      </c>
      <c r="H11480" t="s">
        <v>50</v>
      </c>
      <c r="I11480" t="s">
        <v>51</v>
      </c>
      <c r="J11480" t="s">
        <v>111</v>
      </c>
      <c r="K11480" t="s">
        <v>45</v>
      </c>
      <c r="L11480">
        <v>74.13</v>
      </c>
      <c r="M11480">
        <v>0.3</v>
      </c>
      <c r="N11480" t="s">
        <v>27</v>
      </c>
      <c r="O11480" t="s">
        <v>28</v>
      </c>
      <c r="P11480">
        <v>6</v>
      </c>
      <c r="Q11480" t="s">
        <v>29</v>
      </c>
    </row>
    <row r="11481" spans="1:17" x14ac:dyDescent="0.3">
      <c r="A11481" t="s">
        <v>12205</v>
      </c>
      <c r="B11481" s="1">
        <v>45707</v>
      </c>
      <c r="C11481" t="s">
        <v>618</v>
      </c>
      <c r="D11481" t="s">
        <v>106</v>
      </c>
      <c r="E11481" t="s">
        <v>41</v>
      </c>
      <c r="F11481" t="s">
        <v>34</v>
      </c>
      <c r="G11481" t="s">
        <v>22</v>
      </c>
      <c r="H11481" t="s">
        <v>23</v>
      </c>
      <c r="I11481" t="s">
        <v>24</v>
      </c>
      <c r="J11481" t="s">
        <v>25</v>
      </c>
      <c r="K11481" t="s">
        <v>62</v>
      </c>
      <c r="L11481">
        <v>134.15</v>
      </c>
      <c r="M11481">
        <v>1.61</v>
      </c>
      <c r="N11481" t="s">
        <v>27</v>
      </c>
      <c r="O11481" t="s">
        <v>28</v>
      </c>
      <c r="P11481">
        <v>4</v>
      </c>
      <c r="Q11481" t="s">
        <v>29</v>
      </c>
    </row>
    <row r="11482" spans="1:17" x14ac:dyDescent="0.3">
      <c r="A11482" t="s">
        <v>12206</v>
      </c>
      <c r="B11482" s="1">
        <v>45838</v>
      </c>
      <c r="C11482" t="s">
        <v>669</v>
      </c>
      <c r="D11482" t="s">
        <v>124</v>
      </c>
      <c r="E11482" t="s">
        <v>41</v>
      </c>
      <c r="F11482" t="s">
        <v>34</v>
      </c>
      <c r="G11482" t="s">
        <v>22</v>
      </c>
      <c r="H11482" t="s">
        <v>57</v>
      </c>
      <c r="I11482" t="s">
        <v>44</v>
      </c>
      <c r="J11482" t="s">
        <v>61</v>
      </c>
      <c r="K11482" t="s">
        <v>45</v>
      </c>
      <c r="L11482">
        <v>103.75</v>
      </c>
      <c r="M11482">
        <v>2.2799999999999998</v>
      </c>
      <c r="N11482" t="s">
        <v>27</v>
      </c>
      <c r="O11482" t="s">
        <v>28</v>
      </c>
      <c r="P11482">
        <v>16</v>
      </c>
      <c r="Q11482" t="s">
        <v>29</v>
      </c>
    </row>
    <row r="11483" spans="1:17" x14ac:dyDescent="0.3">
      <c r="A11483" t="s">
        <v>12207</v>
      </c>
      <c r="B11483" s="1">
        <v>45811</v>
      </c>
      <c r="C11483" t="s">
        <v>1483</v>
      </c>
      <c r="D11483" t="s">
        <v>65</v>
      </c>
      <c r="E11483" t="s">
        <v>55</v>
      </c>
      <c r="F11483" t="s">
        <v>56</v>
      </c>
      <c r="G11483" t="s">
        <v>42</v>
      </c>
      <c r="H11483" t="s">
        <v>99</v>
      </c>
      <c r="I11483" t="s">
        <v>51</v>
      </c>
      <c r="J11483" t="s">
        <v>25</v>
      </c>
      <c r="K11483" t="s">
        <v>37</v>
      </c>
      <c r="L11483">
        <v>37.520000000000003</v>
      </c>
      <c r="M11483">
        <v>0.45</v>
      </c>
      <c r="N11483" t="s">
        <v>27</v>
      </c>
      <c r="O11483" t="s">
        <v>28</v>
      </c>
      <c r="P11483">
        <v>15</v>
      </c>
      <c r="Q11483" t="s">
        <v>29</v>
      </c>
    </row>
    <row r="11484" spans="1:17" x14ac:dyDescent="0.3">
      <c r="A11484" t="s">
        <v>12208</v>
      </c>
      <c r="B11484" s="1">
        <v>45817</v>
      </c>
      <c r="C11484" t="s">
        <v>1274</v>
      </c>
      <c r="D11484" t="s">
        <v>32</v>
      </c>
      <c r="E11484" t="s">
        <v>33</v>
      </c>
      <c r="F11484" t="s">
        <v>34</v>
      </c>
      <c r="G11484" t="s">
        <v>22</v>
      </c>
      <c r="H11484" t="s">
        <v>50</v>
      </c>
      <c r="I11484" t="s">
        <v>24</v>
      </c>
      <c r="J11484" t="s">
        <v>25</v>
      </c>
      <c r="K11484" t="s">
        <v>62</v>
      </c>
      <c r="L11484">
        <v>38.18</v>
      </c>
      <c r="M11484">
        <v>0.46</v>
      </c>
      <c r="N11484" t="s">
        <v>27</v>
      </c>
      <c r="O11484" t="s">
        <v>28</v>
      </c>
      <c r="P11484">
        <v>8</v>
      </c>
      <c r="Q11484" t="s">
        <v>29</v>
      </c>
    </row>
    <row r="11485" spans="1:17" x14ac:dyDescent="0.3">
      <c r="A11485" t="s">
        <v>12209</v>
      </c>
      <c r="B11485" s="1">
        <v>45800</v>
      </c>
      <c r="C11485" t="s">
        <v>1313</v>
      </c>
      <c r="D11485" t="s">
        <v>118</v>
      </c>
      <c r="E11485" t="s">
        <v>41</v>
      </c>
      <c r="F11485" t="s">
        <v>34</v>
      </c>
      <c r="G11485" t="s">
        <v>42</v>
      </c>
      <c r="H11485" t="s">
        <v>35</v>
      </c>
      <c r="I11485" t="s">
        <v>51</v>
      </c>
      <c r="J11485" t="s">
        <v>61</v>
      </c>
      <c r="K11485" t="s">
        <v>37</v>
      </c>
      <c r="L11485">
        <v>114.65</v>
      </c>
      <c r="M11485">
        <v>2.52</v>
      </c>
      <c r="N11485" t="s">
        <v>27</v>
      </c>
      <c r="O11485" t="s">
        <v>28</v>
      </c>
      <c r="P11485">
        <v>26</v>
      </c>
      <c r="Q11485" t="s">
        <v>29</v>
      </c>
    </row>
    <row r="11486" spans="1:17" x14ac:dyDescent="0.3">
      <c r="A11486" t="s">
        <v>12210</v>
      </c>
      <c r="B11486" s="1">
        <v>45680</v>
      </c>
      <c r="C11486" t="s">
        <v>1648</v>
      </c>
      <c r="D11486" t="s">
        <v>106</v>
      </c>
      <c r="E11486" t="s">
        <v>33</v>
      </c>
      <c r="F11486" t="s">
        <v>34</v>
      </c>
      <c r="G11486" t="s">
        <v>22</v>
      </c>
      <c r="H11486" t="s">
        <v>23</v>
      </c>
      <c r="I11486" t="s">
        <v>24</v>
      </c>
      <c r="J11486" t="s">
        <v>25</v>
      </c>
      <c r="K11486" t="s">
        <v>44</v>
      </c>
      <c r="L11486">
        <v>25.15</v>
      </c>
      <c r="M11486">
        <v>0.3</v>
      </c>
      <c r="N11486" t="s">
        <v>27</v>
      </c>
      <c r="O11486" t="s">
        <v>28</v>
      </c>
      <c r="P11486">
        <v>15</v>
      </c>
      <c r="Q11486" t="s">
        <v>29</v>
      </c>
    </row>
    <row r="11487" spans="1:17" x14ac:dyDescent="0.3">
      <c r="A11487" t="s">
        <v>12211</v>
      </c>
      <c r="B11487" s="1">
        <v>45757</v>
      </c>
      <c r="C11487" t="s">
        <v>1176</v>
      </c>
      <c r="D11487" t="s">
        <v>65</v>
      </c>
      <c r="E11487" t="s">
        <v>33</v>
      </c>
      <c r="F11487" t="s">
        <v>34</v>
      </c>
      <c r="G11487" t="s">
        <v>22</v>
      </c>
      <c r="H11487" t="s">
        <v>43</v>
      </c>
      <c r="I11487" t="s">
        <v>24</v>
      </c>
      <c r="J11487" t="s">
        <v>111</v>
      </c>
      <c r="K11487" t="s">
        <v>37</v>
      </c>
      <c r="L11487">
        <v>78.73</v>
      </c>
      <c r="M11487">
        <v>0.31</v>
      </c>
      <c r="N11487" t="s">
        <v>27</v>
      </c>
      <c r="O11487" t="s">
        <v>28</v>
      </c>
      <c r="P11487">
        <v>0</v>
      </c>
      <c r="Q11487" t="s">
        <v>29</v>
      </c>
    </row>
    <row r="11488" spans="1:17" x14ac:dyDescent="0.3">
      <c r="A11488" t="s">
        <v>12212</v>
      </c>
      <c r="B11488" s="1">
        <v>45772</v>
      </c>
      <c r="C11488" t="s">
        <v>650</v>
      </c>
      <c r="D11488" t="s">
        <v>106</v>
      </c>
      <c r="E11488" t="s">
        <v>20</v>
      </c>
      <c r="F11488" t="s">
        <v>56</v>
      </c>
      <c r="G11488" t="s">
        <v>22</v>
      </c>
      <c r="H11488" t="s">
        <v>50</v>
      </c>
      <c r="I11488" t="s">
        <v>119</v>
      </c>
      <c r="J11488" t="s">
        <v>25</v>
      </c>
      <c r="K11488" t="s">
        <v>37</v>
      </c>
      <c r="L11488">
        <v>23.26</v>
      </c>
      <c r="M11488">
        <v>0.28000000000000003</v>
      </c>
      <c r="N11488" t="s">
        <v>27</v>
      </c>
      <c r="O11488" t="s">
        <v>28</v>
      </c>
      <c r="P11488">
        <v>3</v>
      </c>
      <c r="Q11488" t="s">
        <v>29</v>
      </c>
    </row>
    <row r="11489" spans="1:17" x14ac:dyDescent="0.3">
      <c r="A11489" t="s">
        <v>12213</v>
      </c>
      <c r="B11489" s="1">
        <v>45761</v>
      </c>
      <c r="C11489" t="s">
        <v>91</v>
      </c>
      <c r="D11489" t="s">
        <v>65</v>
      </c>
      <c r="E11489" t="s">
        <v>20</v>
      </c>
      <c r="F11489" t="s">
        <v>34</v>
      </c>
      <c r="G11489" t="s">
        <v>22</v>
      </c>
      <c r="H11489" t="s">
        <v>23</v>
      </c>
      <c r="I11489" t="s">
        <v>24</v>
      </c>
      <c r="J11489" t="s">
        <v>36</v>
      </c>
      <c r="K11489" t="s">
        <v>37</v>
      </c>
      <c r="L11489">
        <v>97.79</v>
      </c>
      <c r="M11489">
        <v>0.59</v>
      </c>
      <c r="N11489" t="s">
        <v>27</v>
      </c>
      <c r="O11489" t="s">
        <v>28</v>
      </c>
      <c r="P11489">
        <v>5</v>
      </c>
      <c r="Q11489" t="s">
        <v>29</v>
      </c>
    </row>
    <row r="11490" spans="1:17" x14ac:dyDescent="0.3">
      <c r="A11490" t="s">
        <v>12214</v>
      </c>
      <c r="B11490" s="1">
        <v>45750</v>
      </c>
      <c r="C11490" t="s">
        <v>1208</v>
      </c>
      <c r="D11490" t="s">
        <v>54</v>
      </c>
      <c r="E11490" t="s">
        <v>33</v>
      </c>
      <c r="F11490" t="s">
        <v>34</v>
      </c>
      <c r="G11490" t="s">
        <v>84</v>
      </c>
      <c r="H11490" t="s">
        <v>50</v>
      </c>
      <c r="I11490" t="s">
        <v>24</v>
      </c>
      <c r="J11490" t="s">
        <v>25</v>
      </c>
      <c r="K11490" t="s">
        <v>62</v>
      </c>
      <c r="L11490">
        <v>83.06</v>
      </c>
      <c r="M11490">
        <v>1</v>
      </c>
      <c r="N11490" t="s">
        <v>27</v>
      </c>
      <c r="O11490" t="s">
        <v>28</v>
      </c>
      <c r="P11490">
        <v>39</v>
      </c>
      <c r="Q11490" t="s">
        <v>29</v>
      </c>
    </row>
    <row r="11491" spans="1:17" x14ac:dyDescent="0.3">
      <c r="A11491" t="s">
        <v>12215</v>
      </c>
      <c r="B11491" s="1">
        <v>45830</v>
      </c>
      <c r="C11491" t="s">
        <v>323</v>
      </c>
      <c r="D11491" t="s">
        <v>89</v>
      </c>
      <c r="E11491" t="s">
        <v>55</v>
      </c>
      <c r="F11491" t="s">
        <v>56</v>
      </c>
      <c r="G11491" t="s">
        <v>22</v>
      </c>
      <c r="H11491" t="s">
        <v>99</v>
      </c>
      <c r="I11491" t="s">
        <v>24</v>
      </c>
      <c r="J11491" t="s">
        <v>36</v>
      </c>
      <c r="K11491" t="s">
        <v>37</v>
      </c>
      <c r="L11491">
        <v>55.19</v>
      </c>
      <c r="M11491">
        <v>0.33</v>
      </c>
      <c r="N11491" t="s">
        <v>27</v>
      </c>
      <c r="O11491" t="s">
        <v>28</v>
      </c>
      <c r="P11491">
        <v>7</v>
      </c>
      <c r="Q11491" t="s">
        <v>29</v>
      </c>
    </row>
    <row r="11492" spans="1:17" x14ac:dyDescent="0.3">
      <c r="A11492" t="s">
        <v>12216</v>
      </c>
      <c r="B11492" s="1">
        <v>45731</v>
      </c>
      <c r="C11492" t="s">
        <v>631</v>
      </c>
      <c r="D11492" t="s">
        <v>102</v>
      </c>
      <c r="E11492" t="s">
        <v>20</v>
      </c>
      <c r="F11492" t="s">
        <v>34</v>
      </c>
      <c r="G11492" t="s">
        <v>22</v>
      </c>
      <c r="H11492" t="s">
        <v>60</v>
      </c>
      <c r="I11492" t="s">
        <v>119</v>
      </c>
      <c r="J11492" t="s">
        <v>25</v>
      </c>
      <c r="K11492" t="s">
        <v>45</v>
      </c>
      <c r="L11492">
        <v>23.96</v>
      </c>
      <c r="M11492">
        <v>0.28999999999999998</v>
      </c>
      <c r="N11492" t="s">
        <v>27</v>
      </c>
      <c r="O11492" t="s">
        <v>28</v>
      </c>
      <c r="P11492">
        <v>11</v>
      </c>
      <c r="Q11492" t="s">
        <v>29</v>
      </c>
    </row>
    <row r="11493" spans="1:17" x14ac:dyDescent="0.3">
      <c r="A11493" t="s">
        <v>12217</v>
      </c>
      <c r="B11493" s="1">
        <v>45716</v>
      </c>
      <c r="C11493" t="s">
        <v>680</v>
      </c>
      <c r="D11493" t="s">
        <v>65</v>
      </c>
      <c r="E11493" t="s">
        <v>20</v>
      </c>
      <c r="F11493" t="s">
        <v>34</v>
      </c>
      <c r="G11493" t="s">
        <v>84</v>
      </c>
      <c r="H11493" t="s">
        <v>50</v>
      </c>
      <c r="I11493" t="s">
        <v>24</v>
      </c>
      <c r="J11493" t="s">
        <v>61</v>
      </c>
      <c r="K11493" t="s">
        <v>45</v>
      </c>
      <c r="L11493">
        <v>67.19</v>
      </c>
      <c r="M11493">
        <v>1.48</v>
      </c>
      <c r="N11493" t="s">
        <v>27</v>
      </c>
      <c r="O11493" t="s">
        <v>28</v>
      </c>
      <c r="P11493">
        <v>49</v>
      </c>
      <c r="Q11493" t="s">
        <v>46</v>
      </c>
    </row>
    <row r="11494" spans="1:17" x14ac:dyDescent="0.3">
      <c r="A11494" t="s">
        <v>12218</v>
      </c>
      <c r="B11494" s="1">
        <v>45819</v>
      </c>
      <c r="C11494" t="s">
        <v>1364</v>
      </c>
      <c r="D11494" t="s">
        <v>102</v>
      </c>
      <c r="E11494" t="s">
        <v>33</v>
      </c>
      <c r="F11494" t="s">
        <v>56</v>
      </c>
      <c r="G11494" t="s">
        <v>22</v>
      </c>
      <c r="H11494" t="s">
        <v>43</v>
      </c>
      <c r="I11494" t="s">
        <v>24</v>
      </c>
      <c r="J11494" t="s">
        <v>25</v>
      </c>
      <c r="K11494" t="s">
        <v>62</v>
      </c>
      <c r="L11494">
        <v>310.63</v>
      </c>
      <c r="M11494">
        <v>3.73</v>
      </c>
      <c r="N11494" t="s">
        <v>27</v>
      </c>
      <c r="O11494" t="s">
        <v>28</v>
      </c>
      <c r="P11494">
        <v>15</v>
      </c>
      <c r="Q11494" t="s">
        <v>29</v>
      </c>
    </row>
    <row r="11495" spans="1:17" x14ac:dyDescent="0.3">
      <c r="A11495" t="s">
        <v>12219</v>
      </c>
      <c r="B11495" s="1">
        <v>45830</v>
      </c>
      <c r="C11495" t="s">
        <v>59</v>
      </c>
      <c r="D11495" t="s">
        <v>49</v>
      </c>
      <c r="E11495" t="s">
        <v>33</v>
      </c>
      <c r="F11495" t="s">
        <v>56</v>
      </c>
      <c r="G11495" t="s">
        <v>22</v>
      </c>
      <c r="H11495" t="s">
        <v>99</v>
      </c>
      <c r="I11495" t="s">
        <v>24</v>
      </c>
      <c r="J11495" t="s">
        <v>25</v>
      </c>
      <c r="K11495" t="s">
        <v>45</v>
      </c>
      <c r="L11495">
        <v>92.85</v>
      </c>
      <c r="M11495">
        <v>1.1100000000000001</v>
      </c>
      <c r="N11495" t="s">
        <v>27</v>
      </c>
      <c r="O11495" t="s">
        <v>28</v>
      </c>
      <c r="P11495">
        <v>15</v>
      </c>
      <c r="Q11495" t="s">
        <v>29</v>
      </c>
    </row>
    <row r="11496" spans="1:17" x14ac:dyDescent="0.3">
      <c r="A11496" t="s">
        <v>12220</v>
      </c>
      <c r="B11496" s="1">
        <v>45759</v>
      </c>
      <c r="C11496" t="s">
        <v>599</v>
      </c>
      <c r="D11496" t="s">
        <v>94</v>
      </c>
      <c r="E11496" t="s">
        <v>41</v>
      </c>
      <c r="F11496" t="s">
        <v>21</v>
      </c>
      <c r="G11496" t="s">
        <v>22</v>
      </c>
      <c r="H11496" t="s">
        <v>35</v>
      </c>
      <c r="I11496" t="s">
        <v>24</v>
      </c>
      <c r="J11496" t="s">
        <v>25</v>
      </c>
      <c r="K11496" t="s">
        <v>45</v>
      </c>
      <c r="L11496">
        <v>138.19</v>
      </c>
      <c r="M11496">
        <v>1.66</v>
      </c>
      <c r="N11496" t="s">
        <v>27</v>
      </c>
      <c r="O11496" t="s">
        <v>28</v>
      </c>
      <c r="P11496">
        <v>3</v>
      </c>
      <c r="Q11496" t="s">
        <v>29</v>
      </c>
    </row>
    <row r="11497" spans="1:17" x14ac:dyDescent="0.3">
      <c r="A11497" t="s">
        <v>12221</v>
      </c>
      <c r="B11497" s="1">
        <v>45671</v>
      </c>
      <c r="C11497" t="s">
        <v>1152</v>
      </c>
      <c r="D11497" t="s">
        <v>102</v>
      </c>
      <c r="E11497" t="s">
        <v>41</v>
      </c>
      <c r="F11497" t="s">
        <v>34</v>
      </c>
      <c r="G11497" t="s">
        <v>42</v>
      </c>
      <c r="H11497" t="s">
        <v>60</v>
      </c>
      <c r="I11497" t="s">
        <v>24</v>
      </c>
      <c r="J11497" t="s">
        <v>25</v>
      </c>
      <c r="K11497" t="s">
        <v>62</v>
      </c>
      <c r="L11497">
        <v>26.04</v>
      </c>
      <c r="M11497">
        <v>0.31</v>
      </c>
      <c r="N11497" t="s">
        <v>27</v>
      </c>
      <c r="O11497" t="s">
        <v>28</v>
      </c>
      <c r="P11497">
        <v>21</v>
      </c>
      <c r="Q11497" t="s">
        <v>29</v>
      </c>
    </row>
    <row r="11498" spans="1:17" x14ac:dyDescent="0.3">
      <c r="A11498" t="s">
        <v>12222</v>
      </c>
      <c r="B11498" s="1">
        <v>45770</v>
      </c>
      <c r="C11498" t="s">
        <v>975</v>
      </c>
      <c r="D11498" t="s">
        <v>54</v>
      </c>
      <c r="E11498" t="s">
        <v>20</v>
      </c>
      <c r="F11498" t="s">
        <v>34</v>
      </c>
      <c r="G11498" t="s">
        <v>22</v>
      </c>
      <c r="H11498" t="s">
        <v>35</v>
      </c>
      <c r="I11498" t="s">
        <v>119</v>
      </c>
      <c r="J11498" t="s">
        <v>61</v>
      </c>
      <c r="K11498" t="s">
        <v>37</v>
      </c>
      <c r="L11498">
        <v>96.07</v>
      </c>
      <c r="M11498">
        <v>2.11</v>
      </c>
      <c r="N11498" t="s">
        <v>27</v>
      </c>
      <c r="O11498" t="s">
        <v>28</v>
      </c>
      <c r="P11498">
        <v>5</v>
      </c>
      <c r="Q11498" t="s">
        <v>29</v>
      </c>
    </row>
    <row r="11499" spans="1:17" x14ac:dyDescent="0.3">
      <c r="A11499" t="s">
        <v>12223</v>
      </c>
      <c r="B11499" s="1">
        <v>45661</v>
      </c>
      <c r="C11499" t="s">
        <v>1308</v>
      </c>
      <c r="D11499" t="s">
        <v>54</v>
      </c>
      <c r="E11499" t="s">
        <v>55</v>
      </c>
      <c r="F11499" t="s">
        <v>34</v>
      </c>
      <c r="G11499" t="s">
        <v>22</v>
      </c>
      <c r="H11499" t="s">
        <v>43</v>
      </c>
      <c r="I11499" t="s">
        <v>51</v>
      </c>
      <c r="J11499" t="s">
        <v>61</v>
      </c>
      <c r="K11499" t="s">
        <v>62</v>
      </c>
      <c r="L11499">
        <v>272.64999999999998</v>
      </c>
      <c r="M11499">
        <v>6</v>
      </c>
      <c r="N11499" t="s">
        <v>27</v>
      </c>
      <c r="O11499" t="s">
        <v>28</v>
      </c>
      <c r="P11499">
        <v>4</v>
      </c>
      <c r="Q11499" t="s">
        <v>29</v>
      </c>
    </row>
    <row r="11500" spans="1:17" x14ac:dyDescent="0.3">
      <c r="A11500" t="s">
        <v>12224</v>
      </c>
      <c r="B11500" s="1">
        <v>45774</v>
      </c>
      <c r="C11500" t="s">
        <v>252</v>
      </c>
      <c r="D11500" t="s">
        <v>124</v>
      </c>
      <c r="E11500" t="s">
        <v>33</v>
      </c>
      <c r="F11500" t="s">
        <v>34</v>
      </c>
      <c r="G11500" t="s">
        <v>22</v>
      </c>
      <c r="H11500" t="s">
        <v>50</v>
      </c>
      <c r="I11500" t="s">
        <v>24</v>
      </c>
      <c r="J11500" t="s">
        <v>61</v>
      </c>
      <c r="K11500" t="s">
        <v>62</v>
      </c>
      <c r="L11500">
        <v>73.45</v>
      </c>
      <c r="M11500">
        <v>1.62</v>
      </c>
      <c r="N11500" t="s">
        <v>27</v>
      </c>
      <c r="O11500" t="s">
        <v>28</v>
      </c>
      <c r="P11500">
        <v>2</v>
      </c>
      <c r="Q11500" t="s">
        <v>29</v>
      </c>
    </row>
    <row r="11501" spans="1:17" x14ac:dyDescent="0.3">
      <c r="A11501" t="s">
        <v>12225</v>
      </c>
      <c r="B11501" s="1">
        <v>45734</v>
      </c>
      <c r="C11501" t="s">
        <v>313</v>
      </c>
      <c r="D11501" t="s">
        <v>49</v>
      </c>
      <c r="E11501" t="s">
        <v>66</v>
      </c>
      <c r="F11501" t="s">
        <v>34</v>
      </c>
      <c r="G11501" t="s">
        <v>22</v>
      </c>
      <c r="H11501" t="s">
        <v>50</v>
      </c>
      <c r="I11501" t="s">
        <v>24</v>
      </c>
      <c r="J11501" t="s">
        <v>25</v>
      </c>
      <c r="K11501" t="s">
        <v>44</v>
      </c>
      <c r="L11501">
        <v>109.88</v>
      </c>
      <c r="M11501">
        <v>1.32</v>
      </c>
      <c r="N11501" t="s">
        <v>27</v>
      </c>
      <c r="O11501" t="s">
        <v>28</v>
      </c>
      <c r="P11501">
        <v>15</v>
      </c>
      <c r="Q11501" t="s">
        <v>29</v>
      </c>
    </row>
    <row r="11502" spans="1:17" x14ac:dyDescent="0.3">
      <c r="A11502" t="s">
        <v>12226</v>
      </c>
      <c r="B11502" s="1">
        <v>45791</v>
      </c>
      <c r="C11502" t="s">
        <v>1930</v>
      </c>
      <c r="D11502" t="s">
        <v>118</v>
      </c>
      <c r="E11502" t="s">
        <v>33</v>
      </c>
      <c r="F11502" t="s">
        <v>21</v>
      </c>
      <c r="G11502" t="s">
        <v>22</v>
      </c>
      <c r="H11502" t="s">
        <v>57</v>
      </c>
      <c r="I11502" t="s">
        <v>51</v>
      </c>
      <c r="J11502" t="s">
        <v>61</v>
      </c>
      <c r="K11502" t="s">
        <v>45</v>
      </c>
      <c r="L11502">
        <v>40.700000000000003</v>
      </c>
      <c r="M11502">
        <v>0.9</v>
      </c>
      <c r="N11502" t="s">
        <v>27</v>
      </c>
      <c r="O11502" t="s">
        <v>28</v>
      </c>
      <c r="P11502">
        <v>6</v>
      </c>
      <c r="Q11502" t="s">
        <v>29</v>
      </c>
    </row>
    <row r="11503" spans="1:17" x14ac:dyDescent="0.3">
      <c r="A11503" t="s">
        <v>12227</v>
      </c>
      <c r="B11503" s="1">
        <v>45787</v>
      </c>
      <c r="C11503" t="s">
        <v>1219</v>
      </c>
      <c r="D11503" t="s">
        <v>118</v>
      </c>
      <c r="E11503" t="s">
        <v>66</v>
      </c>
      <c r="F11503" t="s">
        <v>56</v>
      </c>
      <c r="G11503" t="s">
        <v>22</v>
      </c>
      <c r="H11503" t="s">
        <v>23</v>
      </c>
      <c r="I11503" t="s">
        <v>24</v>
      </c>
      <c r="J11503" t="s">
        <v>25</v>
      </c>
      <c r="K11503" t="s">
        <v>45</v>
      </c>
      <c r="L11503">
        <v>106.71</v>
      </c>
      <c r="M11503">
        <v>1.28</v>
      </c>
      <c r="N11503" t="s">
        <v>27</v>
      </c>
      <c r="O11503" t="s">
        <v>28</v>
      </c>
      <c r="P11503">
        <v>13</v>
      </c>
      <c r="Q11503" t="s">
        <v>29</v>
      </c>
    </row>
    <row r="11504" spans="1:17" x14ac:dyDescent="0.3">
      <c r="A11504" t="s">
        <v>12228</v>
      </c>
      <c r="B11504" s="1">
        <v>45827</v>
      </c>
      <c r="C11504" t="s">
        <v>1134</v>
      </c>
      <c r="D11504" t="s">
        <v>19</v>
      </c>
      <c r="E11504" t="s">
        <v>20</v>
      </c>
      <c r="F11504" t="s">
        <v>34</v>
      </c>
      <c r="G11504" t="s">
        <v>84</v>
      </c>
      <c r="H11504" t="s">
        <v>23</v>
      </c>
      <c r="I11504" t="s">
        <v>44</v>
      </c>
      <c r="J11504" t="s">
        <v>25</v>
      </c>
      <c r="K11504" t="s">
        <v>37</v>
      </c>
      <c r="L11504">
        <v>200.55</v>
      </c>
      <c r="M11504">
        <v>2.41</v>
      </c>
      <c r="N11504" t="s">
        <v>27</v>
      </c>
      <c r="O11504" t="s">
        <v>28</v>
      </c>
      <c r="P11504">
        <v>54</v>
      </c>
      <c r="Q11504" t="s">
        <v>46</v>
      </c>
    </row>
    <row r="11505" spans="1:17" x14ac:dyDescent="0.3">
      <c r="A11505" t="s">
        <v>12229</v>
      </c>
      <c r="B11505" s="1">
        <v>45762</v>
      </c>
      <c r="C11505" t="s">
        <v>138</v>
      </c>
      <c r="D11505" t="s">
        <v>102</v>
      </c>
      <c r="E11505" t="s">
        <v>41</v>
      </c>
      <c r="F11505" t="s">
        <v>34</v>
      </c>
      <c r="G11505" t="s">
        <v>22</v>
      </c>
      <c r="H11505" t="s">
        <v>50</v>
      </c>
      <c r="I11505" t="s">
        <v>24</v>
      </c>
      <c r="J11505" t="s">
        <v>25</v>
      </c>
      <c r="K11505" t="s">
        <v>45</v>
      </c>
      <c r="L11505">
        <v>8.6199999999999992</v>
      </c>
      <c r="M11505">
        <v>0.1</v>
      </c>
      <c r="N11505" t="s">
        <v>27</v>
      </c>
      <c r="O11505" t="s">
        <v>28</v>
      </c>
      <c r="P11505">
        <v>2</v>
      </c>
      <c r="Q11505" t="s">
        <v>29</v>
      </c>
    </row>
    <row r="11506" spans="1:17" x14ac:dyDescent="0.3">
      <c r="A11506" t="s">
        <v>12230</v>
      </c>
      <c r="B11506" s="1">
        <v>45769</v>
      </c>
      <c r="C11506" t="s">
        <v>342</v>
      </c>
      <c r="D11506" t="s">
        <v>40</v>
      </c>
      <c r="E11506" t="s">
        <v>55</v>
      </c>
      <c r="F11506" t="s">
        <v>34</v>
      </c>
      <c r="G11506" t="s">
        <v>42</v>
      </c>
      <c r="H11506" t="s">
        <v>43</v>
      </c>
      <c r="I11506" t="s">
        <v>119</v>
      </c>
      <c r="J11506" t="s">
        <v>25</v>
      </c>
      <c r="K11506" t="s">
        <v>37</v>
      </c>
      <c r="L11506">
        <v>245.42</v>
      </c>
      <c r="M11506">
        <v>2.95</v>
      </c>
      <c r="N11506" t="s">
        <v>27</v>
      </c>
      <c r="O11506" t="s">
        <v>28</v>
      </c>
      <c r="P11506">
        <v>16</v>
      </c>
      <c r="Q11506" t="s">
        <v>29</v>
      </c>
    </row>
    <row r="11507" spans="1:17" x14ac:dyDescent="0.3">
      <c r="A11507" t="s">
        <v>12231</v>
      </c>
      <c r="B11507" s="1">
        <v>45687</v>
      </c>
      <c r="C11507" t="s">
        <v>1526</v>
      </c>
      <c r="D11507" t="s">
        <v>54</v>
      </c>
      <c r="E11507" t="s">
        <v>41</v>
      </c>
      <c r="F11507" t="s">
        <v>34</v>
      </c>
      <c r="G11507" t="s">
        <v>22</v>
      </c>
      <c r="H11507" t="s">
        <v>57</v>
      </c>
      <c r="I11507" t="s">
        <v>24</v>
      </c>
      <c r="J11507" t="s">
        <v>25</v>
      </c>
      <c r="K11507" t="s">
        <v>45</v>
      </c>
      <c r="L11507">
        <v>269.94</v>
      </c>
      <c r="M11507">
        <v>3.24</v>
      </c>
      <c r="N11507" t="s">
        <v>27</v>
      </c>
      <c r="O11507" t="s">
        <v>28</v>
      </c>
      <c r="P11507">
        <v>7</v>
      </c>
      <c r="Q11507" t="s">
        <v>29</v>
      </c>
    </row>
    <row r="11508" spans="1:17" x14ac:dyDescent="0.3">
      <c r="A11508" t="s">
        <v>12232</v>
      </c>
      <c r="B11508" s="1">
        <v>45708</v>
      </c>
      <c r="C11508" t="s">
        <v>369</v>
      </c>
      <c r="D11508" t="s">
        <v>106</v>
      </c>
      <c r="E11508" t="s">
        <v>33</v>
      </c>
      <c r="F11508" t="s">
        <v>56</v>
      </c>
      <c r="G11508" t="s">
        <v>22</v>
      </c>
      <c r="H11508" t="s">
        <v>35</v>
      </c>
      <c r="I11508" t="s">
        <v>24</v>
      </c>
      <c r="J11508" t="s">
        <v>61</v>
      </c>
      <c r="K11508" t="s">
        <v>62</v>
      </c>
      <c r="L11508">
        <v>77.59</v>
      </c>
      <c r="M11508">
        <v>1.71</v>
      </c>
      <c r="N11508" t="s">
        <v>27</v>
      </c>
      <c r="O11508" t="s">
        <v>28</v>
      </c>
      <c r="P11508">
        <v>14</v>
      </c>
      <c r="Q11508" t="s">
        <v>29</v>
      </c>
    </row>
    <row r="11509" spans="1:17" x14ac:dyDescent="0.3">
      <c r="A11509" t="s">
        <v>12233</v>
      </c>
      <c r="B11509" s="1">
        <v>45838</v>
      </c>
      <c r="C11509" t="s">
        <v>612</v>
      </c>
      <c r="D11509" t="s">
        <v>160</v>
      </c>
      <c r="E11509" t="s">
        <v>55</v>
      </c>
      <c r="F11509" t="s">
        <v>34</v>
      </c>
      <c r="G11509" t="s">
        <v>22</v>
      </c>
      <c r="H11509" t="s">
        <v>76</v>
      </c>
      <c r="I11509" t="s">
        <v>24</v>
      </c>
      <c r="J11509" t="s">
        <v>36</v>
      </c>
      <c r="K11509" t="s">
        <v>45</v>
      </c>
      <c r="L11509">
        <v>141.4</v>
      </c>
      <c r="M11509">
        <v>0.85</v>
      </c>
      <c r="N11509" t="s">
        <v>27</v>
      </c>
      <c r="O11509" t="s">
        <v>28</v>
      </c>
      <c r="P11509">
        <v>16</v>
      </c>
      <c r="Q11509" t="s">
        <v>29</v>
      </c>
    </row>
    <row r="11510" spans="1:17" x14ac:dyDescent="0.3">
      <c r="A11510" t="s">
        <v>12234</v>
      </c>
      <c r="B11510" s="1">
        <v>45707</v>
      </c>
      <c r="C11510" t="s">
        <v>1474</v>
      </c>
      <c r="D11510" t="s">
        <v>94</v>
      </c>
      <c r="E11510" t="s">
        <v>55</v>
      </c>
      <c r="F11510" t="s">
        <v>21</v>
      </c>
      <c r="G11510" t="s">
        <v>42</v>
      </c>
      <c r="H11510" t="s">
        <v>60</v>
      </c>
      <c r="I11510" t="s">
        <v>24</v>
      </c>
      <c r="J11510" t="s">
        <v>61</v>
      </c>
      <c r="K11510" t="s">
        <v>45</v>
      </c>
      <c r="L11510">
        <v>37.76</v>
      </c>
      <c r="M11510">
        <v>0.83</v>
      </c>
      <c r="N11510" t="s">
        <v>27</v>
      </c>
      <c r="O11510" t="s">
        <v>28</v>
      </c>
      <c r="P11510">
        <v>22</v>
      </c>
      <c r="Q11510" t="s">
        <v>29</v>
      </c>
    </row>
    <row r="11511" spans="1:17" x14ac:dyDescent="0.3">
      <c r="A11511" t="s">
        <v>12235</v>
      </c>
      <c r="B11511" s="1">
        <v>45694</v>
      </c>
      <c r="C11511" t="s">
        <v>373</v>
      </c>
      <c r="D11511" t="s">
        <v>40</v>
      </c>
      <c r="E11511" t="s">
        <v>41</v>
      </c>
      <c r="F11511" t="s">
        <v>34</v>
      </c>
      <c r="G11511" t="s">
        <v>22</v>
      </c>
      <c r="H11511" t="s">
        <v>23</v>
      </c>
      <c r="I11511" t="s">
        <v>119</v>
      </c>
      <c r="J11511" t="s">
        <v>36</v>
      </c>
      <c r="K11511" t="s">
        <v>26</v>
      </c>
      <c r="L11511">
        <v>19.45</v>
      </c>
      <c r="M11511">
        <v>0.12</v>
      </c>
      <c r="N11511" t="s">
        <v>27</v>
      </c>
      <c r="O11511" t="s">
        <v>28</v>
      </c>
      <c r="P11511">
        <v>5</v>
      </c>
      <c r="Q11511" t="s">
        <v>29</v>
      </c>
    </row>
    <row r="11512" spans="1:17" x14ac:dyDescent="0.3">
      <c r="A11512" t="s">
        <v>12236</v>
      </c>
      <c r="B11512" s="1">
        <v>45835</v>
      </c>
      <c r="C11512" t="s">
        <v>921</v>
      </c>
      <c r="D11512" t="s">
        <v>118</v>
      </c>
      <c r="E11512" t="s">
        <v>33</v>
      </c>
      <c r="F11512" t="s">
        <v>34</v>
      </c>
      <c r="G11512" t="s">
        <v>22</v>
      </c>
      <c r="H11512" t="s">
        <v>50</v>
      </c>
      <c r="I11512" t="s">
        <v>44</v>
      </c>
      <c r="J11512" t="s">
        <v>36</v>
      </c>
      <c r="K11512" t="s">
        <v>45</v>
      </c>
      <c r="L11512">
        <v>55.56</v>
      </c>
      <c r="M11512">
        <v>0.33</v>
      </c>
      <c r="N11512" t="s">
        <v>27</v>
      </c>
      <c r="O11512" t="s">
        <v>28</v>
      </c>
      <c r="P11512">
        <v>15</v>
      </c>
      <c r="Q11512" t="s">
        <v>29</v>
      </c>
    </row>
    <row r="11513" spans="1:17" x14ac:dyDescent="0.3">
      <c r="A11513" t="s">
        <v>12237</v>
      </c>
      <c r="B11513" s="1">
        <v>45694</v>
      </c>
      <c r="C11513" t="s">
        <v>93</v>
      </c>
      <c r="D11513" t="s">
        <v>94</v>
      </c>
      <c r="E11513" t="s">
        <v>20</v>
      </c>
      <c r="F11513" t="s">
        <v>34</v>
      </c>
      <c r="G11513" t="s">
        <v>42</v>
      </c>
      <c r="H11513" t="s">
        <v>76</v>
      </c>
      <c r="I11513" t="s">
        <v>119</v>
      </c>
      <c r="J11513" t="s">
        <v>111</v>
      </c>
      <c r="K11513" t="s">
        <v>44</v>
      </c>
      <c r="L11513">
        <v>257.49</v>
      </c>
      <c r="M11513">
        <v>1.03</v>
      </c>
      <c r="N11513" t="s">
        <v>27</v>
      </c>
      <c r="O11513" t="s">
        <v>28</v>
      </c>
      <c r="P11513">
        <v>31</v>
      </c>
      <c r="Q11513" t="s">
        <v>29</v>
      </c>
    </row>
    <row r="11514" spans="1:17" x14ac:dyDescent="0.3">
      <c r="A11514" t="s">
        <v>12238</v>
      </c>
      <c r="B11514" s="1">
        <v>45771</v>
      </c>
      <c r="C11514" t="s">
        <v>1581</v>
      </c>
      <c r="D11514" t="s">
        <v>19</v>
      </c>
      <c r="E11514" t="s">
        <v>20</v>
      </c>
      <c r="F11514" t="s">
        <v>34</v>
      </c>
      <c r="G11514" t="s">
        <v>22</v>
      </c>
      <c r="H11514" t="s">
        <v>76</v>
      </c>
      <c r="I11514" t="s">
        <v>24</v>
      </c>
      <c r="J11514" t="s">
        <v>61</v>
      </c>
      <c r="K11514" t="s">
        <v>37</v>
      </c>
      <c r="L11514">
        <v>320.54000000000002</v>
      </c>
      <c r="M11514">
        <v>7.05</v>
      </c>
      <c r="N11514" t="s">
        <v>27</v>
      </c>
      <c r="O11514" t="s">
        <v>28</v>
      </c>
      <c r="P11514">
        <v>23</v>
      </c>
      <c r="Q11514" t="s">
        <v>29</v>
      </c>
    </row>
    <row r="11515" spans="1:17" x14ac:dyDescent="0.3">
      <c r="A11515" t="s">
        <v>12239</v>
      </c>
      <c r="B11515" s="1">
        <v>45674</v>
      </c>
      <c r="C11515" t="s">
        <v>101</v>
      </c>
      <c r="D11515" t="s">
        <v>102</v>
      </c>
      <c r="E11515" t="s">
        <v>20</v>
      </c>
      <c r="F11515" t="s">
        <v>34</v>
      </c>
      <c r="G11515" t="s">
        <v>42</v>
      </c>
      <c r="H11515" t="s">
        <v>35</v>
      </c>
      <c r="I11515" t="s">
        <v>24</v>
      </c>
      <c r="J11515" t="s">
        <v>25</v>
      </c>
      <c r="K11515" t="s">
        <v>26</v>
      </c>
      <c r="L11515">
        <v>68.88</v>
      </c>
      <c r="M11515">
        <v>0.83</v>
      </c>
      <c r="N11515" t="s">
        <v>27</v>
      </c>
      <c r="O11515" t="s">
        <v>28</v>
      </c>
      <c r="P11515">
        <v>29</v>
      </c>
      <c r="Q11515" t="s">
        <v>29</v>
      </c>
    </row>
    <row r="11516" spans="1:17" x14ac:dyDescent="0.3">
      <c r="A11516" t="s">
        <v>12240</v>
      </c>
      <c r="B11516" s="1">
        <v>45671</v>
      </c>
      <c r="C11516" t="s">
        <v>369</v>
      </c>
      <c r="D11516" t="s">
        <v>106</v>
      </c>
      <c r="E11516" t="s">
        <v>33</v>
      </c>
      <c r="F11516" t="s">
        <v>56</v>
      </c>
      <c r="G11516" t="s">
        <v>22</v>
      </c>
      <c r="H11516" t="s">
        <v>99</v>
      </c>
      <c r="I11516" t="s">
        <v>119</v>
      </c>
      <c r="J11516" t="s">
        <v>25</v>
      </c>
      <c r="K11516" t="s">
        <v>62</v>
      </c>
      <c r="L11516">
        <v>99.01</v>
      </c>
      <c r="M11516">
        <v>1.19</v>
      </c>
      <c r="N11516" t="s">
        <v>27</v>
      </c>
      <c r="O11516" t="s">
        <v>28</v>
      </c>
      <c r="P11516">
        <v>12</v>
      </c>
      <c r="Q11516" t="s">
        <v>29</v>
      </c>
    </row>
    <row r="11517" spans="1:17" x14ac:dyDescent="0.3">
      <c r="A11517" t="s">
        <v>12241</v>
      </c>
      <c r="B11517" s="1">
        <v>45764</v>
      </c>
      <c r="C11517" t="s">
        <v>268</v>
      </c>
      <c r="D11517" t="s">
        <v>19</v>
      </c>
      <c r="E11517" t="s">
        <v>20</v>
      </c>
      <c r="F11517" t="s">
        <v>34</v>
      </c>
      <c r="G11517" t="s">
        <v>22</v>
      </c>
      <c r="H11517" t="s">
        <v>50</v>
      </c>
      <c r="I11517" t="s">
        <v>24</v>
      </c>
      <c r="J11517" t="s">
        <v>61</v>
      </c>
      <c r="K11517" t="s">
        <v>26</v>
      </c>
      <c r="L11517">
        <v>56.17</v>
      </c>
      <c r="M11517">
        <v>1.24</v>
      </c>
      <c r="N11517" t="s">
        <v>27</v>
      </c>
      <c r="O11517" t="s">
        <v>28</v>
      </c>
      <c r="P11517">
        <v>3</v>
      </c>
      <c r="Q11517" t="s">
        <v>29</v>
      </c>
    </row>
    <row r="11518" spans="1:17" x14ac:dyDescent="0.3">
      <c r="A11518" t="s">
        <v>12242</v>
      </c>
      <c r="B11518" s="1">
        <v>45797</v>
      </c>
      <c r="C11518" t="s">
        <v>520</v>
      </c>
      <c r="D11518" t="s">
        <v>49</v>
      </c>
      <c r="E11518" t="s">
        <v>20</v>
      </c>
      <c r="F11518" t="s">
        <v>34</v>
      </c>
      <c r="G11518" t="s">
        <v>42</v>
      </c>
      <c r="H11518" t="s">
        <v>23</v>
      </c>
      <c r="I11518" t="s">
        <v>24</v>
      </c>
      <c r="J11518" t="s">
        <v>36</v>
      </c>
      <c r="K11518" t="s">
        <v>62</v>
      </c>
      <c r="L11518">
        <v>39.33</v>
      </c>
      <c r="M11518">
        <v>0.24</v>
      </c>
      <c r="N11518" t="s">
        <v>27</v>
      </c>
      <c r="O11518" t="s">
        <v>28</v>
      </c>
      <c r="P11518">
        <v>17</v>
      </c>
      <c r="Q11518" t="s">
        <v>29</v>
      </c>
    </row>
    <row r="11519" spans="1:17" x14ac:dyDescent="0.3">
      <c r="A11519" t="s">
        <v>12243</v>
      </c>
      <c r="B11519" s="1">
        <v>45724</v>
      </c>
      <c r="C11519" t="s">
        <v>810</v>
      </c>
      <c r="D11519" t="s">
        <v>19</v>
      </c>
      <c r="E11519" t="s">
        <v>55</v>
      </c>
      <c r="F11519" t="s">
        <v>34</v>
      </c>
      <c r="G11519" t="s">
        <v>22</v>
      </c>
      <c r="H11519" t="s">
        <v>60</v>
      </c>
      <c r="I11519" t="s">
        <v>119</v>
      </c>
      <c r="J11519" t="s">
        <v>61</v>
      </c>
      <c r="K11519" t="s">
        <v>37</v>
      </c>
      <c r="L11519">
        <v>248.53</v>
      </c>
      <c r="M11519">
        <v>5.47</v>
      </c>
      <c r="N11519" t="s">
        <v>27</v>
      </c>
      <c r="O11519" t="s">
        <v>28</v>
      </c>
      <c r="P11519">
        <v>11</v>
      </c>
      <c r="Q11519" t="s">
        <v>29</v>
      </c>
    </row>
    <row r="11520" spans="1:17" x14ac:dyDescent="0.3">
      <c r="A11520" t="s">
        <v>12244</v>
      </c>
      <c r="B11520" s="1">
        <v>45691</v>
      </c>
      <c r="C11520" t="s">
        <v>1406</v>
      </c>
      <c r="D11520" t="s">
        <v>118</v>
      </c>
      <c r="E11520" t="s">
        <v>66</v>
      </c>
      <c r="F11520" t="s">
        <v>34</v>
      </c>
      <c r="G11520" t="s">
        <v>42</v>
      </c>
      <c r="H11520" t="s">
        <v>43</v>
      </c>
      <c r="I11520" t="s">
        <v>24</v>
      </c>
      <c r="J11520" t="s">
        <v>25</v>
      </c>
      <c r="K11520" t="s">
        <v>37</v>
      </c>
      <c r="L11520">
        <v>163.19999999999999</v>
      </c>
      <c r="M11520">
        <v>1.96</v>
      </c>
      <c r="N11520" t="s">
        <v>27</v>
      </c>
      <c r="O11520" t="s">
        <v>28</v>
      </c>
      <c r="P11520">
        <v>29</v>
      </c>
      <c r="Q11520" t="s">
        <v>29</v>
      </c>
    </row>
    <row r="11521" spans="1:17" x14ac:dyDescent="0.3">
      <c r="A11521" t="s">
        <v>12245</v>
      </c>
      <c r="B11521" s="1">
        <v>45714</v>
      </c>
      <c r="C11521" t="s">
        <v>2158</v>
      </c>
      <c r="D11521" t="s">
        <v>118</v>
      </c>
      <c r="E11521" t="s">
        <v>55</v>
      </c>
      <c r="F11521" t="s">
        <v>56</v>
      </c>
      <c r="G11521" t="s">
        <v>84</v>
      </c>
      <c r="H11521" t="s">
        <v>57</v>
      </c>
      <c r="I11521" t="s">
        <v>51</v>
      </c>
      <c r="J11521" t="s">
        <v>111</v>
      </c>
      <c r="K11521" t="s">
        <v>37</v>
      </c>
      <c r="L11521">
        <v>83.52</v>
      </c>
      <c r="M11521">
        <v>0.33</v>
      </c>
      <c r="N11521" t="s">
        <v>27</v>
      </c>
      <c r="O11521" t="s">
        <v>28</v>
      </c>
      <c r="P11521">
        <v>46</v>
      </c>
      <c r="Q11521" t="s">
        <v>46</v>
      </c>
    </row>
    <row r="11522" spans="1:17" x14ac:dyDescent="0.3">
      <c r="A11522" t="s">
        <v>12246</v>
      </c>
      <c r="B11522" s="1">
        <v>45766</v>
      </c>
      <c r="C11522" t="s">
        <v>1225</v>
      </c>
      <c r="D11522" t="s">
        <v>19</v>
      </c>
      <c r="E11522" t="s">
        <v>20</v>
      </c>
      <c r="F11522" t="s">
        <v>34</v>
      </c>
      <c r="G11522" t="s">
        <v>84</v>
      </c>
      <c r="H11522" t="s">
        <v>50</v>
      </c>
      <c r="I11522" t="s">
        <v>24</v>
      </c>
      <c r="J11522" t="s">
        <v>25</v>
      </c>
      <c r="K11522" t="s">
        <v>26</v>
      </c>
      <c r="L11522">
        <v>56.02</v>
      </c>
      <c r="M11522">
        <v>0.67</v>
      </c>
      <c r="N11522" t="s">
        <v>27</v>
      </c>
      <c r="O11522" t="s">
        <v>28</v>
      </c>
      <c r="P11522">
        <v>50</v>
      </c>
      <c r="Q11522" t="s">
        <v>46</v>
      </c>
    </row>
    <row r="11523" spans="1:17" x14ac:dyDescent="0.3">
      <c r="A11523" t="s">
        <v>12247</v>
      </c>
      <c r="B11523" s="1">
        <v>45689</v>
      </c>
      <c r="C11523" t="s">
        <v>1883</v>
      </c>
      <c r="D11523" t="s">
        <v>118</v>
      </c>
      <c r="E11523" t="s">
        <v>33</v>
      </c>
      <c r="F11523" t="s">
        <v>56</v>
      </c>
      <c r="G11523" t="s">
        <v>22</v>
      </c>
      <c r="H11523" t="s">
        <v>76</v>
      </c>
      <c r="I11523" t="s">
        <v>51</v>
      </c>
      <c r="J11523" t="s">
        <v>25</v>
      </c>
      <c r="K11523" t="s">
        <v>37</v>
      </c>
      <c r="L11523">
        <v>352.43</v>
      </c>
      <c r="M11523">
        <v>4.2300000000000004</v>
      </c>
      <c r="N11523" t="s">
        <v>27</v>
      </c>
      <c r="O11523" t="s">
        <v>28</v>
      </c>
      <c r="P11523">
        <v>29</v>
      </c>
      <c r="Q11523" t="s">
        <v>29</v>
      </c>
    </row>
    <row r="11524" spans="1:17" x14ac:dyDescent="0.3">
      <c r="A11524" t="s">
        <v>12248</v>
      </c>
      <c r="B11524" s="1">
        <v>45782</v>
      </c>
      <c r="C11524" t="s">
        <v>953</v>
      </c>
      <c r="D11524" t="s">
        <v>65</v>
      </c>
      <c r="E11524" t="s">
        <v>41</v>
      </c>
      <c r="F11524" t="s">
        <v>34</v>
      </c>
      <c r="G11524" t="s">
        <v>22</v>
      </c>
      <c r="H11524" t="s">
        <v>23</v>
      </c>
      <c r="I11524" t="s">
        <v>24</v>
      </c>
      <c r="J11524" t="s">
        <v>61</v>
      </c>
      <c r="K11524" t="s">
        <v>45</v>
      </c>
      <c r="L11524">
        <v>85.2</v>
      </c>
      <c r="M11524">
        <v>1.87</v>
      </c>
      <c r="N11524" t="s">
        <v>27</v>
      </c>
      <c r="O11524" t="s">
        <v>28</v>
      </c>
      <c r="P11524">
        <v>9</v>
      </c>
      <c r="Q11524" t="s">
        <v>29</v>
      </c>
    </row>
    <row r="11525" spans="1:17" x14ac:dyDescent="0.3">
      <c r="A11525" t="s">
        <v>12249</v>
      </c>
      <c r="B11525" s="1">
        <v>45818</v>
      </c>
      <c r="C11525" t="s">
        <v>893</v>
      </c>
      <c r="D11525" t="s">
        <v>75</v>
      </c>
      <c r="E11525" t="s">
        <v>33</v>
      </c>
      <c r="F11525" t="s">
        <v>34</v>
      </c>
      <c r="G11525" t="s">
        <v>84</v>
      </c>
      <c r="H11525" t="s">
        <v>79</v>
      </c>
      <c r="I11525" t="s">
        <v>51</v>
      </c>
      <c r="J11525" t="s">
        <v>25</v>
      </c>
      <c r="K11525" t="s">
        <v>45</v>
      </c>
      <c r="L11525">
        <v>64.739999999999995</v>
      </c>
      <c r="M11525">
        <v>0.78</v>
      </c>
      <c r="N11525" t="s">
        <v>27</v>
      </c>
      <c r="O11525" t="s">
        <v>28</v>
      </c>
      <c r="P11525">
        <v>38</v>
      </c>
      <c r="Q11525" t="s">
        <v>29</v>
      </c>
    </row>
    <row r="11526" spans="1:17" x14ac:dyDescent="0.3">
      <c r="A11526" t="s">
        <v>12250</v>
      </c>
      <c r="B11526" s="1">
        <v>45676</v>
      </c>
      <c r="C11526" t="s">
        <v>244</v>
      </c>
      <c r="D11526" t="s">
        <v>89</v>
      </c>
      <c r="E11526" t="s">
        <v>41</v>
      </c>
      <c r="F11526" t="s">
        <v>34</v>
      </c>
      <c r="G11526" t="s">
        <v>84</v>
      </c>
      <c r="H11526" t="s">
        <v>99</v>
      </c>
      <c r="I11526" t="s">
        <v>24</v>
      </c>
      <c r="J11526" t="s">
        <v>25</v>
      </c>
      <c r="K11526" t="s">
        <v>45</v>
      </c>
      <c r="L11526">
        <v>123.2</v>
      </c>
      <c r="M11526">
        <v>1.48</v>
      </c>
      <c r="N11526" t="s">
        <v>27</v>
      </c>
      <c r="O11526" t="s">
        <v>28</v>
      </c>
      <c r="P11526">
        <v>40</v>
      </c>
      <c r="Q11526" t="s">
        <v>46</v>
      </c>
    </row>
    <row r="11527" spans="1:17" x14ac:dyDescent="0.3">
      <c r="A11527" t="s">
        <v>12251</v>
      </c>
      <c r="B11527" s="1">
        <v>45699</v>
      </c>
      <c r="C11527" t="s">
        <v>162</v>
      </c>
      <c r="D11527" t="s">
        <v>32</v>
      </c>
      <c r="E11527" t="s">
        <v>20</v>
      </c>
      <c r="F11527" t="s">
        <v>34</v>
      </c>
      <c r="G11527" t="s">
        <v>22</v>
      </c>
      <c r="H11527" t="s">
        <v>57</v>
      </c>
      <c r="I11527" t="s">
        <v>24</v>
      </c>
      <c r="J11527" t="s">
        <v>25</v>
      </c>
      <c r="K11527" t="s">
        <v>45</v>
      </c>
      <c r="L11527">
        <v>169.35</v>
      </c>
      <c r="M11527">
        <v>2.0299999999999998</v>
      </c>
      <c r="N11527" t="s">
        <v>27</v>
      </c>
      <c r="O11527" t="s">
        <v>28</v>
      </c>
      <c r="P11527">
        <v>3</v>
      </c>
      <c r="Q11527" t="s">
        <v>29</v>
      </c>
    </row>
    <row r="11528" spans="1:17" x14ac:dyDescent="0.3">
      <c r="A11528" t="s">
        <v>12252</v>
      </c>
      <c r="B11528" s="1">
        <v>45829</v>
      </c>
      <c r="C11528" t="s">
        <v>654</v>
      </c>
      <c r="D11528" t="s">
        <v>40</v>
      </c>
      <c r="E11528" t="s">
        <v>41</v>
      </c>
      <c r="F11528" t="s">
        <v>34</v>
      </c>
      <c r="G11528" t="s">
        <v>42</v>
      </c>
      <c r="H11528" t="s">
        <v>50</v>
      </c>
      <c r="I11528" t="s">
        <v>119</v>
      </c>
      <c r="J11528" t="s">
        <v>36</v>
      </c>
      <c r="K11528" t="s">
        <v>37</v>
      </c>
      <c r="L11528">
        <v>64.14</v>
      </c>
      <c r="M11528">
        <v>0.38</v>
      </c>
      <c r="N11528" t="s">
        <v>27</v>
      </c>
      <c r="O11528" t="s">
        <v>28</v>
      </c>
      <c r="P11528">
        <v>16</v>
      </c>
      <c r="Q11528" t="s">
        <v>29</v>
      </c>
    </row>
    <row r="11529" spans="1:17" x14ac:dyDescent="0.3">
      <c r="A11529" t="s">
        <v>12253</v>
      </c>
      <c r="B11529" s="1">
        <v>45816</v>
      </c>
      <c r="C11529" t="s">
        <v>1912</v>
      </c>
      <c r="D11529" t="s">
        <v>49</v>
      </c>
      <c r="E11529" t="s">
        <v>41</v>
      </c>
      <c r="F11529" t="s">
        <v>34</v>
      </c>
      <c r="G11529" t="s">
        <v>22</v>
      </c>
      <c r="H11529" t="s">
        <v>103</v>
      </c>
      <c r="I11529" t="s">
        <v>119</v>
      </c>
      <c r="J11529" t="s">
        <v>36</v>
      </c>
      <c r="K11529" t="s">
        <v>37</v>
      </c>
      <c r="L11529">
        <v>126.66</v>
      </c>
      <c r="M11529">
        <v>0.76</v>
      </c>
      <c r="N11529" t="s">
        <v>27</v>
      </c>
      <c r="O11529" t="s">
        <v>28</v>
      </c>
      <c r="P11529">
        <v>2</v>
      </c>
      <c r="Q11529" t="s">
        <v>29</v>
      </c>
    </row>
    <row r="11530" spans="1:17" x14ac:dyDescent="0.3">
      <c r="A11530" t="s">
        <v>12254</v>
      </c>
      <c r="B11530" s="1">
        <v>45799</v>
      </c>
      <c r="C11530" t="s">
        <v>2099</v>
      </c>
      <c r="D11530" t="s">
        <v>40</v>
      </c>
      <c r="E11530" t="s">
        <v>66</v>
      </c>
      <c r="F11530" t="s">
        <v>56</v>
      </c>
      <c r="G11530" t="s">
        <v>42</v>
      </c>
      <c r="H11530" t="s">
        <v>35</v>
      </c>
      <c r="I11530" t="s">
        <v>51</v>
      </c>
      <c r="J11530" t="s">
        <v>25</v>
      </c>
      <c r="K11530" t="s">
        <v>45</v>
      </c>
      <c r="L11530">
        <v>183.34</v>
      </c>
      <c r="M11530">
        <v>2.2000000000000002</v>
      </c>
      <c r="N11530" t="s">
        <v>27</v>
      </c>
      <c r="O11530" t="s">
        <v>28</v>
      </c>
      <c r="P11530">
        <v>18</v>
      </c>
      <c r="Q11530" t="s">
        <v>29</v>
      </c>
    </row>
    <row r="11531" spans="1:17" x14ac:dyDescent="0.3">
      <c r="A11531" t="s">
        <v>12255</v>
      </c>
      <c r="B11531" s="1">
        <v>45829</v>
      </c>
      <c r="C11531" t="s">
        <v>2035</v>
      </c>
      <c r="D11531" t="s">
        <v>19</v>
      </c>
      <c r="E11531" t="s">
        <v>20</v>
      </c>
      <c r="F11531" t="s">
        <v>34</v>
      </c>
      <c r="G11531" t="s">
        <v>22</v>
      </c>
      <c r="H11531" t="s">
        <v>35</v>
      </c>
      <c r="I11531" t="s">
        <v>24</v>
      </c>
      <c r="J11531" t="s">
        <v>61</v>
      </c>
      <c r="K11531" t="s">
        <v>62</v>
      </c>
      <c r="L11531">
        <v>102.42</v>
      </c>
      <c r="M11531">
        <v>2.25</v>
      </c>
      <c r="N11531" t="s">
        <v>27</v>
      </c>
      <c r="O11531" t="s">
        <v>28</v>
      </c>
      <c r="P11531">
        <v>8</v>
      </c>
      <c r="Q11531" t="s">
        <v>29</v>
      </c>
    </row>
    <row r="11532" spans="1:17" x14ac:dyDescent="0.3">
      <c r="A11532" t="s">
        <v>12256</v>
      </c>
      <c r="B11532" s="1">
        <v>45818</v>
      </c>
      <c r="C11532" t="s">
        <v>778</v>
      </c>
      <c r="D11532" t="s">
        <v>65</v>
      </c>
      <c r="E11532" t="s">
        <v>41</v>
      </c>
      <c r="F11532" t="s">
        <v>21</v>
      </c>
      <c r="G11532" t="s">
        <v>22</v>
      </c>
      <c r="H11532" t="s">
        <v>23</v>
      </c>
      <c r="I11532" t="s">
        <v>51</v>
      </c>
      <c r="J11532" t="s">
        <v>25</v>
      </c>
      <c r="K11532" t="s">
        <v>37</v>
      </c>
      <c r="L11532">
        <v>31.13</v>
      </c>
      <c r="M11532">
        <v>0.37</v>
      </c>
      <c r="N11532" t="s">
        <v>27</v>
      </c>
      <c r="O11532" t="s">
        <v>28</v>
      </c>
      <c r="P11532">
        <v>4</v>
      </c>
      <c r="Q11532" t="s">
        <v>29</v>
      </c>
    </row>
    <row r="11533" spans="1:17" x14ac:dyDescent="0.3">
      <c r="A11533" t="s">
        <v>12257</v>
      </c>
      <c r="B11533" s="1">
        <v>45723</v>
      </c>
      <c r="C11533" t="s">
        <v>520</v>
      </c>
      <c r="D11533" t="s">
        <v>49</v>
      </c>
      <c r="E11533" t="s">
        <v>20</v>
      </c>
      <c r="F11533" t="s">
        <v>34</v>
      </c>
      <c r="G11533" t="s">
        <v>42</v>
      </c>
      <c r="H11533" t="s">
        <v>23</v>
      </c>
      <c r="I11533" t="s">
        <v>24</v>
      </c>
      <c r="J11533" t="s">
        <v>61</v>
      </c>
      <c r="K11533" t="s">
        <v>37</v>
      </c>
      <c r="L11533">
        <v>41.79</v>
      </c>
      <c r="M11533">
        <v>0.92</v>
      </c>
      <c r="N11533" t="s">
        <v>27</v>
      </c>
      <c r="O11533" t="s">
        <v>28</v>
      </c>
      <c r="P11533">
        <v>22</v>
      </c>
      <c r="Q11533" t="s">
        <v>29</v>
      </c>
    </row>
    <row r="11534" spans="1:17" x14ac:dyDescent="0.3">
      <c r="A11534" t="s">
        <v>12258</v>
      </c>
      <c r="B11534" s="1">
        <v>45794</v>
      </c>
      <c r="C11534" t="s">
        <v>1190</v>
      </c>
      <c r="D11534" t="s">
        <v>40</v>
      </c>
      <c r="E11534" t="s">
        <v>55</v>
      </c>
      <c r="F11534" t="s">
        <v>34</v>
      </c>
      <c r="G11534" t="s">
        <v>22</v>
      </c>
      <c r="H11534" t="s">
        <v>23</v>
      </c>
      <c r="I11534" t="s">
        <v>44</v>
      </c>
      <c r="J11534" t="s">
        <v>111</v>
      </c>
      <c r="K11534" t="s">
        <v>45</v>
      </c>
      <c r="L11534">
        <v>102.76</v>
      </c>
      <c r="M11534">
        <v>0.41</v>
      </c>
      <c r="N11534" t="s">
        <v>27</v>
      </c>
      <c r="O11534" t="s">
        <v>28</v>
      </c>
      <c r="P11534">
        <v>25</v>
      </c>
      <c r="Q11534" t="s">
        <v>29</v>
      </c>
    </row>
    <row r="11535" spans="1:17" x14ac:dyDescent="0.3">
      <c r="A11535" t="s">
        <v>12259</v>
      </c>
      <c r="B11535" s="1">
        <v>45804</v>
      </c>
      <c r="C11535" t="s">
        <v>83</v>
      </c>
      <c r="D11535" t="s">
        <v>40</v>
      </c>
      <c r="E11535" t="s">
        <v>55</v>
      </c>
      <c r="F11535" t="s">
        <v>56</v>
      </c>
      <c r="G11535" t="s">
        <v>84</v>
      </c>
      <c r="H11535" t="s">
        <v>79</v>
      </c>
      <c r="I11535" t="s">
        <v>51</v>
      </c>
      <c r="J11535" t="s">
        <v>61</v>
      </c>
      <c r="K11535" t="s">
        <v>37</v>
      </c>
      <c r="L11535">
        <v>30.22</v>
      </c>
      <c r="M11535">
        <v>0.66</v>
      </c>
      <c r="N11535" t="s">
        <v>27</v>
      </c>
      <c r="O11535" t="s">
        <v>28</v>
      </c>
      <c r="P11535">
        <v>37</v>
      </c>
      <c r="Q11535" t="s">
        <v>29</v>
      </c>
    </row>
    <row r="11536" spans="1:17" x14ac:dyDescent="0.3">
      <c r="A11536" t="s">
        <v>12260</v>
      </c>
      <c r="B11536" s="1">
        <v>45772</v>
      </c>
      <c r="C11536" t="s">
        <v>254</v>
      </c>
      <c r="D11536" t="s">
        <v>102</v>
      </c>
      <c r="E11536" t="s">
        <v>33</v>
      </c>
      <c r="F11536" t="s">
        <v>21</v>
      </c>
      <c r="G11536" t="s">
        <v>22</v>
      </c>
      <c r="H11536" t="s">
        <v>99</v>
      </c>
      <c r="I11536" t="s">
        <v>119</v>
      </c>
      <c r="J11536" t="s">
        <v>61</v>
      </c>
      <c r="K11536" t="s">
        <v>45</v>
      </c>
      <c r="L11536">
        <v>87.9</v>
      </c>
      <c r="M11536">
        <v>1.93</v>
      </c>
      <c r="N11536" t="s">
        <v>27</v>
      </c>
      <c r="O11536" t="s">
        <v>28</v>
      </c>
      <c r="P11536">
        <v>10</v>
      </c>
      <c r="Q11536" t="s">
        <v>29</v>
      </c>
    </row>
    <row r="11537" spans="1:17" x14ac:dyDescent="0.3">
      <c r="A11537" t="s">
        <v>12261</v>
      </c>
      <c r="B11537" s="1">
        <v>45722</v>
      </c>
      <c r="C11537" t="s">
        <v>964</v>
      </c>
      <c r="D11537" t="s">
        <v>54</v>
      </c>
      <c r="E11537" t="s">
        <v>55</v>
      </c>
      <c r="F11537" t="s">
        <v>21</v>
      </c>
      <c r="G11537" t="s">
        <v>84</v>
      </c>
      <c r="H11537" t="s">
        <v>50</v>
      </c>
      <c r="I11537" t="s">
        <v>24</v>
      </c>
      <c r="J11537" t="s">
        <v>36</v>
      </c>
      <c r="K11537" t="s">
        <v>37</v>
      </c>
      <c r="L11537">
        <v>78.569999999999993</v>
      </c>
      <c r="M11537">
        <v>0.47</v>
      </c>
      <c r="N11537" t="s">
        <v>27</v>
      </c>
      <c r="O11537" t="s">
        <v>28</v>
      </c>
      <c r="P11537">
        <v>37</v>
      </c>
      <c r="Q11537" t="s">
        <v>29</v>
      </c>
    </row>
    <row r="11538" spans="1:17" x14ac:dyDescent="0.3">
      <c r="A11538" t="s">
        <v>12262</v>
      </c>
      <c r="B11538" s="1">
        <v>45824</v>
      </c>
      <c r="C11538" t="s">
        <v>323</v>
      </c>
      <c r="D11538" t="s">
        <v>89</v>
      </c>
      <c r="E11538" t="s">
        <v>55</v>
      </c>
      <c r="F11538" t="s">
        <v>56</v>
      </c>
      <c r="G11538" t="s">
        <v>22</v>
      </c>
      <c r="H11538" t="s">
        <v>60</v>
      </c>
      <c r="I11538" t="s">
        <v>44</v>
      </c>
      <c r="J11538" t="s">
        <v>61</v>
      </c>
      <c r="K11538" t="s">
        <v>37</v>
      </c>
      <c r="L11538">
        <v>92.57</v>
      </c>
      <c r="M11538">
        <v>0</v>
      </c>
      <c r="N11538" t="s">
        <v>69</v>
      </c>
      <c r="O11538" t="s">
        <v>307</v>
      </c>
      <c r="P11538">
        <v>38</v>
      </c>
      <c r="Q11538" t="s">
        <v>29</v>
      </c>
    </row>
    <row r="11539" spans="1:17" x14ac:dyDescent="0.3">
      <c r="A11539" t="s">
        <v>12263</v>
      </c>
      <c r="B11539" s="1">
        <v>45703</v>
      </c>
      <c r="C11539" t="s">
        <v>1576</v>
      </c>
      <c r="D11539" t="s">
        <v>40</v>
      </c>
      <c r="E11539" t="s">
        <v>41</v>
      </c>
      <c r="F11539" t="s">
        <v>34</v>
      </c>
      <c r="G11539" t="s">
        <v>22</v>
      </c>
      <c r="H11539" t="s">
        <v>43</v>
      </c>
      <c r="I11539" t="s">
        <v>44</v>
      </c>
      <c r="J11539" t="s">
        <v>25</v>
      </c>
      <c r="K11539" t="s">
        <v>37</v>
      </c>
      <c r="L11539">
        <v>206.84</v>
      </c>
      <c r="M11539">
        <v>2.48</v>
      </c>
      <c r="N11539" t="s">
        <v>27</v>
      </c>
      <c r="O11539" t="s">
        <v>28</v>
      </c>
      <c r="P11539">
        <v>16</v>
      </c>
      <c r="Q11539" t="s">
        <v>29</v>
      </c>
    </row>
    <row r="11540" spans="1:17" x14ac:dyDescent="0.3">
      <c r="A11540" t="s">
        <v>12264</v>
      </c>
      <c r="B11540" s="1">
        <v>45725</v>
      </c>
      <c r="C11540" t="s">
        <v>1578</v>
      </c>
      <c r="D11540" t="s">
        <v>94</v>
      </c>
      <c r="E11540" t="s">
        <v>41</v>
      </c>
      <c r="F11540" t="s">
        <v>34</v>
      </c>
      <c r="G11540" t="s">
        <v>22</v>
      </c>
      <c r="H11540" t="s">
        <v>50</v>
      </c>
      <c r="I11540" t="s">
        <v>24</v>
      </c>
      <c r="J11540" t="s">
        <v>61</v>
      </c>
      <c r="K11540" t="s">
        <v>44</v>
      </c>
      <c r="L11540">
        <v>33.31</v>
      </c>
      <c r="M11540">
        <v>0.73</v>
      </c>
      <c r="N11540" t="s">
        <v>27</v>
      </c>
      <c r="O11540" t="s">
        <v>28</v>
      </c>
      <c r="P11540">
        <v>15</v>
      </c>
      <c r="Q11540" t="s">
        <v>29</v>
      </c>
    </row>
    <row r="11541" spans="1:17" x14ac:dyDescent="0.3">
      <c r="A11541" t="s">
        <v>12265</v>
      </c>
      <c r="B11541" s="1">
        <v>45796</v>
      </c>
      <c r="C11541" t="s">
        <v>2276</v>
      </c>
      <c r="D11541" t="s">
        <v>118</v>
      </c>
      <c r="E11541" t="s">
        <v>66</v>
      </c>
      <c r="F11541" t="s">
        <v>34</v>
      </c>
      <c r="G11541" t="s">
        <v>42</v>
      </c>
      <c r="H11541" t="s">
        <v>60</v>
      </c>
      <c r="I11541" t="s">
        <v>51</v>
      </c>
      <c r="J11541" t="s">
        <v>36</v>
      </c>
      <c r="K11541" t="s">
        <v>45</v>
      </c>
      <c r="L11541">
        <v>27.04</v>
      </c>
      <c r="M11541">
        <v>0.16</v>
      </c>
      <c r="N11541" t="s">
        <v>27</v>
      </c>
      <c r="O11541" t="s">
        <v>28</v>
      </c>
      <c r="P11541">
        <v>22</v>
      </c>
      <c r="Q11541" t="s">
        <v>29</v>
      </c>
    </row>
    <row r="11542" spans="1:17" x14ac:dyDescent="0.3">
      <c r="A11542" t="s">
        <v>12266</v>
      </c>
      <c r="B11542" s="1">
        <v>45791</v>
      </c>
      <c r="C11542" t="s">
        <v>83</v>
      </c>
      <c r="D11542" t="s">
        <v>40</v>
      </c>
      <c r="E11542" t="s">
        <v>55</v>
      </c>
      <c r="F11542" t="s">
        <v>56</v>
      </c>
      <c r="G11542" t="s">
        <v>84</v>
      </c>
      <c r="H11542" t="s">
        <v>103</v>
      </c>
      <c r="I11542" t="s">
        <v>24</v>
      </c>
      <c r="J11542" t="s">
        <v>25</v>
      </c>
      <c r="K11542" t="s">
        <v>45</v>
      </c>
      <c r="L11542">
        <v>10.19</v>
      </c>
      <c r="M11542">
        <v>0.12</v>
      </c>
      <c r="N11542" t="s">
        <v>27</v>
      </c>
      <c r="O11542" t="s">
        <v>28</v>
      </c>
      <c r="P11542">
        <v>43</v>
      </c>
      <c r="Q11542" t="s">
        <v>46</v>
      </c>
    </row>
    <row r="11543" spans="1:17" x14ac:dyDescent="0.3">
      <c r="A11543" t="s">
        <v>12267</v>
      </c>
      <c r="B11543" s="1">
        <v>45819</v>
      </c>
      <c r="C11543" t="s">
        <v>1202</v>
      </c>
      <c r="D11543" t="s">
        <v>49</v>
      </c>
      <c r="E11543" t="s">
        <v>55</v>
      </c>
      <c r="F11543" t="s">
        <v>34</v>
      </c>
      <c r="G11543" t="s">
        <v>22</v>
      </c>
      <c r="H11543" t="s">
        <v>35</v>
      </c>
      <c r="I11543" t="s">
        <v>24</v>
      </c>
      <c r="J11543" t="s">
        <v>25</v>
      </c>
      <c r="K11543" t="s">
        <v>26</v>
      </c>
      <c r="L11543">
        <v>151.66999999999999</v>
      </c>
      <c r="M11543">
        <v>1.82</v>
      </c>
      <c r="N11543" t="s">
        <v>27</v>
      </c>
      <c r="O11543" t="s">
        <v>28</v>
      </c>
      <c r="P11543">
        <v>11</v>
      </c>
      <c r="Q11543" t="s">
        <v>29</v>
      </c>
    </row>
    <row r="11544" spans="1:17" x14ac:dyDescent="0.3">
      <c r="A11544" t="s">
        <v>12268</v>
      </c>
      <c r="B11544" s="1">
        <v>45711</v>
      </c>
      <c r="C11544" t="s">
        <v>402</v>
      </c>
      <c r="D11544" t="s">
        <v>40</v>
      </c>
      <c r="E11544" t="s">
        <v>41</v>
      </c>
      <c r="F11544" t="s">
        <v>56</v>
      </c>
      <c r="G11544" t="s">
        <v>22</v>
      </c>
      <c r="H11544" t="s">
        <v>76</v>
      </c>
      <c r="I11544" t="s">
        <v>51</v>
      </c>
      <c r="J11544" t="s">
        <v>36</v>
      </c>
      <c r="K11544" t="s">
        <v>45</v>
      </c>
      <c r="L11544">
        <v>185.6</v>
      </c>
      <c r="M11544">
        <v>1.1100000000000001</v>
      </c>
      <c r="N11544" t="s">
        <v>27</v>
      </c>
      <c r="O11544" t="s">
        <v>28</v>
      </c>
      <c r="P11544">
        <v>28</v>
      </c>
      <c r="Q11544" t="s">
        <v>29</v>
      </c>
    </row>
    <row r="11545" spans="1:17" x14ac:dyDescent="0.3">
      <c r="A11545" t="s">
        <v>12269</v>
      </c>
      <c r="B11545" s="1">
        <v>45781</v>
      </c>
      <c r="C11545" t="s">
        <v>1770</v>
      </c>
      <c r="D11545" t="s">
        <v>124</v>
      </c>
      <c r="E11545" t="s">
        <v>55</v>
      </c>
      <c r="F11545" t="s">
        <v>34</v>
      </c>
      <c r="G11545" t="s">
        <v>84</v>
      </c>
      <c r="H11545" t="s">
        <v>50</v>
      </c>
      <c r="I11545" t="s">
        <v>24</v>
      </c>
      <c r="J11545" t="s">
        <v>111</v>
      </c>
      <c r="K11545" t="s">
        <v>37</v>
      </c>
      <c r="L11545">
        <v>21.53</v>
      </c>
      <c r="M11545">
        <v>0.09</v>
      </c>
      <c r="N11545" t="s">
        <v>27</v>
      </c>
      <c r="O11545" t="s">
        <v>28</v>
      </c>
      <c r="P11545">
        <v>35</v>
      </c>
      <c r="Q11545" t="s">
        <v>29</v>
      </c>
    </row>
    <row r="11546" spans="1:17" x14ac:dyDescent="0.3">
      <c r="A11546" t="s">
        <v>12270</v>
      </c>
      <c r="B11546" s="1">
        <v>45694</v>
      </c>
      <c r="C11546" t="s">
        <v>1055</v>
      </c>
      <c r="D11546" t="s">
        <v>160</v>
      </c>
      <c r="E11546" t="s">
        <v>20</v>
      </c>
      <c r="F11546" t="s">
        <v>34</v>
      </c>
      <c r="G11546" t="s">
        <v>22</v>
      </c>
      <c r="H11546" t="s">
        <v>79</v>
      </c>
      <c r="I11546" t="s">
        <v>24</v>
      </c>
      <c r="J11546" t="s">
        <v>36</v>
      </c>
      <c r="K11546" t="s">
        <v>45</v>
      </c>
      <c r="L11546">
        <v>28.72</v>
      </c>
      <c r="M11546">
        <v>0.17</v>
      </c>
      <c r="N11546" t="s">
        <v>27</v>
      </c>
      <c r="O11546" t="s">
        <v>28</v>
      </c>
      <c r="P11546">
        <v>14</v>
      </c>
      <c r="Q11546" t="s">
        <v>29</v>
      </c>
    </row>
    <row r="11547" spans="1:17" x14ac:dyDescent="0.3">
      <c r="A11547" t="s">
        <v>12271</v>
      </c>
      <c r="B11547" s="1">
        <v>45835</v>
      </c>
      <c r="C11547" t="s">
        <v>1939</v>
      </c>
      <c r="D11547" t="s">
        <v>118</v>
      </c>
      <c r="E11547" t="s">
        <v>55</v>
      </c>
      <c r="F11547" t="s">
        <v>34</v>
      </c>
      <c r="G11547" t="s">
        <v>84</v>
      </c>
      <c r="H11547" t="s">
        <v>50</v>
      </c>
      <c r="I11547" t="s">
        <v>24</v>
      </c>
      <c r="J11547" t="s">
        <v>61</v>
      </c>
      <c r="K11547" t="s">
        <v>45</v>
      </c>
      <c r="L11547">
        <v>35.35</v>
      </c>
      <c r="M11547">
        <v>0.78</v>
      </c>
      <c r="N11547" t="s">
        <v>27</v>
      </c>
      <c r="O11547" t="s">
        <v>28</v>
      </c>
      <c r="P11547">
        <v>35</v>
      </c>
      <c r="Q11547" t="s">
        <v>29</v>
      </c>
    </row>
    <row r="11548" spans="1:17" x14ac:dyDescent="0.3">
      <c r="A11548" t="s">
        <v>12272</v>
      </c>
      <c r="B11548" s="1">
        <v>45837</v>
      </c>
      <c r="C11548" t="s">
        <v>142</v>
      </c>
      <c r="D11548" t="s">
        <v>40</v>
      </c>
      <c r="E11548" t="s">
        <v>66</v>
      </c>
      <c r="F11548" t="s">
        <v>34</v>
      </c>
      <c r="G11548" t="s">
        <v>22</v>
      </c>
      <c r="H11548" t="s">
        <v>50</v>
      </c>
      <c r="I11548" t="s">
        <v>51</v>
      </c>
      <c r="J11548" t="s">
        <v>25</v>
      </c>
      <c r="K11548" t="s">
        <v>62</v>
      </c>
      <c r="L11548">
        <v>19.77</v>
      </c>
      <c r="M11548">
        <v>0.24</v>
      </c>
      <c r="N11548" t="s">
        <v>27</v>
      </c>
      <c r="O11548" t="s">
        <v>28</v>
      </c>
      <c r="P11548">
        <v>8</v>
      </c>
      <c r="Q11548" t="s">
        <v>29</v>
      </c>
    </row>
    <row r="11549" spans="1:17" x14ac:dyDescent="0.3">
      <c r="A11549" t="s">
        <v>12273</v>
      </c>
      <c r="B11549" s="1">
        <v>45750</v>
      </c>
      <c r="C11549" t="s">
        <v>1648</v>
      </c>
      <c r="D11549" t="s">
        <v>106</v>
      </c>
      <c r="E11549" t="s">
        <v>33</v>
      </c>
      <c r="F11549" t="s">
        <v>34</v>
      </c>
      <c r="G11549" t="s">
        <v>22</v>
      </c>
      <c r="H11549" t="s">
        <v>76</v>
      </c>
      <c r="I11549" t="s">
        <v>44</v>
      </c>
      <c r="J11549" t="s">
        <v>111</v>
      </c>
      <c r="K11549" t="s">
        <v>45</v>
      </c>
      <c r="L11549">
        <v>153.72</v>
      </c>
      <c r="M11549">
        <v>0.61</v>
      </c>
      <c r="N11549" t="s">
        <v>27</v>
      </c>
      <c r="O11549" t="s">
        <v>28</v>
      </c>
      <c r="P11549">
        <v>29</v>
      </c>
      <c r="Q11549" t="s">
        <v>29</v>
      </c>
    </row>
    <row r="11550" spans="1:17" x14ac:dyDescent="0.3">
      <c r="A11550" t="s">
        <v>12274</v>
      </c>
      <c r="B11550" s="1">
        <v>45710</v>
      </c>
      <c r="C11550" t="s">
        <v>350</v>
      </c>
      <c r="D11550" t="s">
        <v>94</v>
      </c>
      <c r="E11550" t="s">
        <v>55</v>
      </c>
      <c r="F11550" t="s">
        <v>21</v>
      </c>
      <c r="G11550" t="s">
        <v>22</v>
      </c>
      <c r="H11550" t="s">
        <v>103</v>
      </c>
      <c r="I11550" t="s">
        <v>51</v>
      </c>
      <c r="J11550" t="s">
        <v>36</v>
      </c>
      <c r="K11550" t="s">
        <v>45</v>
      </c>
      <c r="L11550">
        <v>79.25</v>
      </c>
      <c r="M11550">
        <v>0.48</v>
      </c>
      <c r="N11550" t="s">
        <v>27</v>
      </c>
      <c r="O11550" t="s">
        <v>28</v>
      </c>
      <c r="P11550">
        <v>8</v>
      </c>
      <c r="Q11550" t="s">
        <v>29</v>
      </c>
    </row>
    <row r="11551" spans="1:17" x14ac:dyDescent="0.3">
      <c r="A11551" t="s">
        <v>12275</v>
      </c>
      <c r="B11551" s="1">
        <v>45743</v>
      </c>
      <c r="C11551" t="s">
        <v>1796</v>
      </c>
      <c r="D11551" t="s">
        <v>40</v>
      </c>
      <c r="E11551" t="s">
        <v>41</v>
      </c>
      <c r="F11551" t="s">
        <v>21</v>
      </c>
      <c r="G11551" t="s">
        <v>22</v>
      </c>
      <c r="H11551" t="s">
        <v>57</v>
      </c>
      <c r="I11551" t="s">
        <v>24</v>
      </c>
      <c r="J11551" t="s">
        <v>25</v>
      </c>
      <c r="K11551" t="s">
        <v>37</v>
      </c>
      <c r="L11551">
        <v>74.209999999999994</v>
      </c>
      <c r="M11551">
        <v>0.89</v>
      </c>
      <c r="N11551" t="s">
        <v>27</v>
      </c>
      <c r="O11551" t="s">
        <v>28</v>
      </c>
      <c r="P11551">
        <v>13</v>
      </c>
      <c r="Q11551" t="s">
        <v>29</v>
      </c>
    </row>
    <row r="11552" spans="1:17" x14ac:dyDescent="0.3">
      <c r="A11552" t="s">
        <v>12276</v>
      </c>
      <c r="B11552" s="1">
        <v>45784</v>
      </c>
      <c r="C11552" t="s">
        <v>1700</v>
      </c>
      <c r="D11552" t="s">
        <v>94</v>
      </c>
      <c r="E11552" t="s">
        <v>20</v>
      </c>
      <c r="F11552" t="s">
        <v>34</v>
      </c>
      <c r="G11552" t="s">
        <v>22</v>
      </c>
      <c r="H11552" t="s">
        <v>103</v>
      </c>
      <c r="I11552" t="s">
        <v>24</v>
      </c>
      <c r="J11552" t="s">
        <v>25</v>
      </c>
      <c r="K11552" t="s">
        <v>26</v>
      </c>
      <c r="L11552">
        <v>94.07</v>
      </c>
      <c r="M11552">
        <v>1.1299999999999999</v>
      </c>
      <c r="N11552" t="s">
        <v>27</v>
      </c>
      <c r="O11552" t="s">
        <v>28</v>
      </c>
      <c r="P11552">
        <v>0</v>
      </c>
      <c r="Q11552" t="s">
        <v>29</v>
      </c>
    </row>
    <row r="11553" spans="1:17" x14ac:dyDescent="0.3">
      <c r="A11553" t="s">
        <v>12277</v>
      </c>
      <c r="B11553" s="1">
        <v>45832</v>
      </c>
      <c r="C11553" t="s">
        <v>1255</v>
      </c>
      <c r="D11553" t="s">
        <v>75</v>
      </c>
      <c r="E11553" t="s">
        <v>55</v>
      </c>
      <c r="F11553" t="s">
        <v>34</v>
      </c>
      <c r="G11553" t="s">
        <v>22</v>
      </c>
      <c r="H11553" t="s">
        <v>43</v>
      </c>
      <c r="I11553" t="s">
        <v>24</v>
      </c>
      <c r="J11553" t="s">
        <v>36</v>
      </c>
      <c r="K11553" t="s">
        <v>62</v>
      </c>
      <c r="L11553">
        <v>315.83999999999997</v>
      </c>
      <c r="M11553">
        <v>1.9</v>
      </c>
      <c r="N11553" t="s">
        <v>27</v>
      </c>
      <c r="O11553" t="s">
        <v>28</v>
      </c>
      <c r="P11553">
        <v>4</v>
      </c>
      <c r="Q11553" t="s">
        <v>29</v>
      </c>
    </row>
    <row r="11554" spans="1:17" x14ac:dyDescent="0.3">
      <c r="A11554" t="s">
        <v>12278</v>
      </c>
      <c r="B11554" s="1">
        <v>45790</v>
      </c>
      <c r="C11554" t="s">
        <v>31</v>
      </c>
      <c r="D11554" t="s">
        <v>32</v>
      </c>
      <c r="E11554" t="s">
        <v>33</v>
      </c>
      <c r="F11554" t="s">
        <v>34</v>
      </c>
      <c r="G11554" t="s">
        <v>22</v>
      </c>
      <c r="H11554" t="s">
        <v>43</v>
      </c>
      <c r="I11554" t="s">
        <v>51</v>
      </c>
      <c r="J11554" t="s">
        <v>61</v>
      </c>
      <c r="K11554" t="s">
        <v>37</v>
      </c>
      <c r="L11554">
        <v>735.19</v>
      </c>
      <c r="M11554">
        <v>16.170000000000002</v>
      </c>
      <c r="N11554" t="s">
        <v>27</v>
      </c>
      <c r="O11554" t="s">
        <v>28</v>
      </c>
      <c r="P11554">
        <v>32</v>
      </c>
      <c r="Q11554" t="s">
        <v>29</v>
      </c>
    </row>
    <row r="11555" spans="1:17" x14ac:dyDescent="0.3">
      <c r="A11555" t="s">
        <v>12279</v>
      </c>
      <c r="B11555" s="1">
        <v>45823</v>
      </c>
      <c r="C11555" t="s">
        <v>1506</v>
      </c>
      <c r="D11555" t="s">
        <v>75</v>
      </c>
      <c r="E11555" t="s">
        <v>33</v>
      </c>
      <c r="F11555" t="s">
        <v>34</v>
      </c>
      <c r="G11555" t="s">
        <v>22</v>
      </c>
      <c r="H11555" t="s">
        <v>57</v>
      </c>
      <c r="I11555" t="s">
        <v>44</v>
      </c>
      <c r="J11555" t="s">
        <v>25</v>
      </c>
      <c r="K11555" t="s">
        <v>37</v>
      </c>
      <c r="L11555">
        <v>56.51</v>
      </c>
      <c r="M11555">
        <v>0.68</v>
      </c>
      <c r="N11555" t="s">
        <v>27</v>
      </c>
      <c r="O11555" t="s">
        <v>28</v>
      </c>
      <c r="P11555">
        <v>24</v>
      </c>
      <c r="Q11555" t="s">
        <v>29</v>
      </c>
    </row>
    <row r="11556" spans="1:17" x14ac:dyDescent="0.3">
      <c r="A11556" t="s">
        <v>12280</v>
      </c>
      <c r="B11556" s="1">
        <v>45834</v>
      </c>
      <c r="C11556" t="s">
        <v>1152</v>
      </c>
      <c r="D11556" t="s">
        <v>102</v>
      </c>
      <c r="E11556" t="s">
        <v>41</v>
      </c>
      <c r="F11556" t="s">
        <v>34</v>
      </c>
      <c r="G11556" t="s">
        <v>42</v>
      </c>
      <c r="H11556" t="s">
        <v>76</v>
      </c>
      <c r="I11556" t="s">
        <v>24</v>
      </c>
      <c r="J11556" t="s">
        <v>25</v>
      </c>
      <c r="K11556" t="s">
        <v>45</v>
      </c>
      <c r="L11556">
        <v>265.14</v>
      </c>
      <c r="M11556">
        <v>3.18</v>
      </c>
      <c r="N11556" t="s">
        <v>27</v>
      </c>
      <c r="O11556" t="s">
        <v>28</v>
      </c>
      <c r="P11556">
        <v>35</v>
      </c>
      <c r="Q11556" t="s">
        <v>29</v>
      </c>
    </row>
    <row r="11557" spans="1:17" x14ac:dyDescent="0.3">
      <c r="A11557" t="s">
        <v>12281</v>
      </c>
      <c r="B11557" s="1">
        <v>45722</v>
      </c>
      <c r="C11557" t="s">
        <v>404</v>
      </c>
      <c r="D11557" t="s">
        <v>94</v>
      </c>
      <c r="E11557" t="s">
        <v>41</v>
      </c>
      <c r="F11557" t="s">
        <v>34</v>
      </c>
      <c r="G11557" t="s">
        <v>42</v>
      </c>
      <c r="H11557" t="s">
        <v>23</v>
      </c>
      <c r="I11557" t="s">
        <v>119</v>
      </c>
      <c r="J11557" t="s">
        <v>36</v>
      </c>
      <c r="K11557" t="s">
        <v>26</v>
      </c>
      <c r="L11557">
        <v>121.96</v>
      </c>
      <c r="M11557">
        <v>0.73</v>
      </c>
      <c r="N11557" t="s">
        <v>27</v>
      </c>
      <c r="O11557" t="s">
        <v>28</v>
      </c>
      <c r="P11557">
        <v>28</v>
      </c>
      <c r="Q11557" t="s">
        <v>29</v>
      </c>
    </row>
    <row r="11558" spans="1:17" x14ac:dyDescent="0.3">
      <c r="A11558" t="s">
        <v>12282</v>
      </c>
      <c r="B11558" s="1">
        <v>45765</v>
      </c>
      <c r="C11558" t="s">
        <v>1324</v>
      </c>
      <c r="D11558" t="s">
        <v>203</v>
      </c>
      <c r="E11558" t="s">
        <v>66</v>
      </c>
      <c r="F11558" t="s">
        <v>56</v>
      </c>
      <c r="G11558" t="s">
        <v>22</v>
      </c>
      <c r="H11558" t="s">
        <v>23</v>
      </c>
      <c r="I11558" t="s">
        <v>44</v>
      </c>
      <c r="J11558" t="s">
        <v>111</v>
      </c>
      <c r="K11558" t="s">
        <v>45</v>
      </c>
      <c r="L11558">
        <v>55.74</v>
      </c>
      <c r="M11558">
        <v>0</v>
      </c>
      <c r="N11558" t="s">
        <v>69</v>
      </c>
      <c r="O11558" t="s">
        <v>307</v>
      </c>
      <c r="P11558">
        <v>42</v>
      </c>
      <c r="Q11558" t="s">
        <v>46</v>
      </c>
    </row>
    <row r="11559" spans="1:17" x14ac:dyDescent="0.3">
      <c r="A11559" t="s">
        <v>12283</v>
      </c>
      <c r="B11559" s="1">
        <v>45699</v>
      </c>
      <c r="C11559" t="s">
        <v>140</v>
      </c>
      <c r="D11559" t="s">
        <v>32</v>
      </c>
      <c r="E11559" t="s">
        <v>41</v>
      </c>
      <c r="F11559" t="s">
        <v>34</v>
      </c>
      <c r="G11559" t="s">
        <v>22</v>
      </c>
      <c r="H11559" t="s">
        <v>50</v>
      </c>
      <c r="I11559" t="s">
        <v>51</v>
      </c>
      <c r="J11559" t="s">
        <v>36</v>
      </c>
      <c r="K11559" t="s">
        <v>45</v>
      </c>
      <c r="L11559">
        <v>96.43</v>
      </c>
      <c r="M11559">
        <v>0.57999999999999996</v>
      </c>
      <c r="N11559" t="s">
        <v>27</v>
      </c>
      <c r="O11559" t="s">
        <v>28</v>
      </c>
      <c r="P11559">
        <v>0</v>
      </c>
      <c r="Q11559" t="s">
        <v>29</v>
      </c>
    </row>
    <row r="11560" spans="1:17" x14ac:dyDescent="0.3">
      <c r="A11560" t="s">
        <v>12284</v>
      </c>
      <c r="B11560" s="1">
        <v>45659</v>
      </c>
      <c r="C11560" t="s">
        <v>711</v>
      </c>
      <c r="D11560" t="s">
        <v>49</v>
      </c>
      <c r="E11560" t="s">
        <v>20</v>
      </c>
      <c r="F11560" t="s">
        <v>34</v>
      </c>
      <c r="G11560" t="s">
        <v>22</v>
      </c>
      <c r="H11560" t="s">
        <v>35</v>
      </c>
      <c r="I11560" t="s">
        <v>24</v>
      </c>
      <c r="J11560" t="s">
        <v>36</v>
      </c>
      <c r="K11560" t="s">
        <v>62</v>
      </c>
      <c r="L11560">
        <v>148.69999999999999</v>
      </c>
      <c r="M11560">
        <v>0.89</v>
      </c>
      <c r="N11560" t="s">
        <v>27</v>
      </c>
      <c r="O11560" t="s">
        <v>28</v>
      </c>
      <c r="P11560">
        <v>14</v>
      </c>
      <c r="Q11560" t="s">
        <v>29</v>
      </c>
    </row>
    <row r="11561" spans="1:17" x14ac:dyDescent="0.3">
      <c r="A11561" t="s">
        <v>12285</v>
      </c>
      <c r="B11561" s="1">
        <v>45787</v>
      </c>
      <c r="C11561" t="s">
        <v>836</v>
      </c>
      <c r="D11561" t="s">
        <v>118</v>
      </c>
      <c r="E11561" t="s">
        <v>33</v>
      </c>
      <c r="F11561" t="s">
        <v>34</v>
      </c>
      <c r="G11561" t="s">
        <v>22</v>
      </c>
      <c r="H11561" t="s">
        <v>23</v>
      </c>
      <c r="I11561" t="s">
        <v>24</v>
      </c>
      <c r="J11561" t="s">
        <v>61</v>
      </c>
      <c r="K11561" t="s">
        <v>45</v>
      </c>
      <c r="L11561">
        <v>68.75</v>
      </c>
      <c r="M11561">
        <v>1.51</v>
      </c>
      <c r="N11561" t="s">
        <v>27</v>
      </c>
      <c r="O11561" t="s">
        <v>28</v>
      </c>
      <c r="P11561">
        <v>3</v>
      </c>
      <c r="Q11561" t="s">
        <v>29</v>
      </c>
    </row>
    <row r="11562" spans="1:17" x14ac:dyDescent="0.3">
      <c r="A11562" t="s">
        <v>12286</v>
      </c>
      <c r="B11562" s="1">
        <v>45710</v>
      </c>
      <c r="C11562" t="s">
        <v>134</v>
      </c>
      <c r="D11562" t="s">
        <v>54</v>
      </c>
      <c r="E11562" t="s">
        <v>33</v>
      </c>
      <c r="F11562" t="s">
        <v>34</v>
      </c>
      <c r="G11562" t="s">
        <v>22</v>
      </c>
      <c r="H11562" t="s">
        <v>57</v>
      </c>
      <c r="I11562" t="s">
        <v>51</v>
      </c>
      <c r="J11562" t="s">
        <v>25</v>
      </c>
      <c r="K11562" t="s">
        <v>45</v>
      </c>
      <c r="L11562">
        <v>26.45</v>
      </c>
      <c r="M11562">
        <v>0.32</v>
      </c>
      <c r="N11562" t="s">
        <v>27</v>
      </c>
      <c r="O11562" t="s">
        <v>28</v>
      </c>
      <c r="P11562">
        <v>10</v>
      </c>
      <c r="Q11562" t="s">
        <v>29</v>
      </c>
    </row>
    <row r="11563" spans="1:17" x14ac:dyDescent="0.3">
      <c r="A11563" t="s">
        <v>12287</v>
      </c>
      <c r="B11563" s="1">
        <v>45697</v>
      </c>
      <c r="C11563" t="s">
        <v>327</v>
      </c>
      <c r="D11563" t="s">
        <v>94</v>
      </c>
      <c r="E11563" t="s">
        <v>66</v>
      </c>
      <c r="F11563" t="s">
        <v>56</v>
      </c>
      <c r="G11563" t="s">
        <v>42</v>
      </c>
      <c r="H11563" t="s">
        <v>50</v>
      </c>
      <c r="I11563" t="s">
        <v>119</v>
      </c>
      <c r="J11563" t="s">
        <v>61</v>
      </c>
      <c r="K11563" t="s">
        <v>45</v>
      </c>
      <c r="L11563">
        <v>75.55</v>
      </c>
      <c r="M11563">
        <v>1.66</v>
      </c>
      <c r="N11563" t="s">
        <v>27</v>
      </c>
      <c r="O11563" t="s">
        <v>28</v>
      </c>
      <c r="P11563">
        <v>28</v>
      </c>
      <c r="Q11563" t="s">
        <v>29</v>
      </c>
    </row>
    <row r="11564" spans="1:17" x14ac:dyDescent="0.3">
      <c r="A11564" t="s">
        <v>12288</v>
      </c>
      <c r="B11564" s="1">
        <v>45689</v>
      </c>
      <c r="C11564" t="s">
        <v>18</v>
      </c>
      <c r="D11564" t="s">
        <v>19</v>
      </c>
      <c r="E11564" t="s">
        <v>20</v>
      </c>
      <c r="F11564" t="s">
        <v>21</v>
      </c>
      <c r="G11564" t="s">
        <v>22</v>
      </c>
      <c r="H11564" t="s">
        <v>76</v>
      </c>
      <c r="I11564" t="s">
        <v>24</v>
      </c>
      <c r="J11564" t="s">
        <v>25</v>
      </c>
      <c r="K11564" t="s">
        <v>45</v>
      </c>
      <c r="L11564">
        <v>319.91000000000003</v>
      </c>
      <c r="M11564">
        <v>3.84</v>
      </c>
      <c r="N11564" t="s">
        <v>27</v>
      </c>
      <c r="O11564" t="s">
        <v>28</v>
      </c>
      <c r="P11564">
        <v>24</v>
      </c>
      <c r="Q11564" t="s">
        <v>29</v>
      </c>
    </row>
    <row r="11565" spans="1:17" x14ac:dyDescent="0.3">
      <c r="A11565" t="s">
        <v>12289</v>
      </c>
      <c r="B11565" s="1">
        <v>45672</v>
      </c>
      <c r="C11565" t="s">
        <v>1912</v>
      </c>
      <c r="D11565" t="s">
        <v>49</v>
      </c>
      <c r="E11565" t="s">
        <v>41</v>
      </c>
      <c r="F11565" t="s">
        <v>34</v>
      </c>
      <c r="G11565" t="s">
        <v>22</v>
      </c>
      <c r="H11565" t="s">
        <v>99</v>
      </c>
      <c r="I11565" t="s">
        <v>44</v>
      </c>
      <c r="J11565" t="s">
        <v>61</v>
      </c>
      <c r="K11565" t="s">
        <v>45</v>
      </c>
      <c r="L11565">
        <v>62.02</v>
      </c>
      <c r="M11565">
        <v>1.36</v>
      </c>
      <c r="N11565" t="s">
        <v>27</v>
      </c>
      <c r="O11565" t="s">
        <v>28</v>
      </c>
      <c r="P11565">
        <v>15</v>
      </c>
      <c r="Q11565" t="s">
        <v>29</v>
      </c>
    </row>
    <row r="11566" spans="1:17" x14ac:dyDescent="0.3">
      <c r="A11566" t="s">
        <v>12290</v>
      </c>
      <c r="B11566" s="1">
        <v>45741</v>
      </c>
      <c r="C11566" t="s">
        <v>781</v>
      </c>
      <c r="D11566" t="s">
        <v>124</v>
      </c>
      <c r="E11566" t="s">
        <v>20</v>
      </c>
      <c r="F11566" t="s">
        <v>56</v>
      </c>
      <c r="G11566" t="s">
        <v>42</v>
      </c>
      <c r="H11566" t="s">
        <v>76</v>
      </c>
      <c r="I11566" t="s">
        <v>119</v>
      </c>
      <c r="J11566" t="s">
        <v>36</v>
      </c>
      <c r="K11566" t="s">
        <v>37</v>
      </c>
      <c r="L11566">
        <v>278</v>
      </c>
      <c r="M11566">
        <v>1.67</v>
      </c>
      <c r="N11566" t="s">
        <v>27</v>
      </c>
      <c r="O11566" t="s">
        <v>28</v>
      </c>
      <c r="P11566">
        <v>32</v>
      </c>
      <c r="Q11566" t="s">
        <v>29</v>
      </c>
    </row>
    <row r="11567" spans="1:17" x14ac:dyDescent="0.3">
      <c r="A11567" t="s">
        <v>12291</v>
      </c>
      <c r="B11567" s="1">
        <v>45784</v>
      </c>
      <c r="C11567" t="s">
        <v>3554</v>
      </c>
      <c r="D11567" t="s">
        <v>118</v>
      </c>
      <c r="E11567" t="s">
        <v>33</v>
      </c>
      <c r="F11567" t="s">
        <v>21</v>
      </c>
      <c r="G11567" t="s">
        <v>22</v>
      </c>
      <c r="H11567" t="s">
        <v>103</v>
      </c>
      <c r="I11567" t="s">
        <v>51</v>
      </c>
      <c r="J11567" t="s">
        <v>61</v>
      </c>
      <c r="K11567" t="s">
        <v>45</v>
      </c>
      <c r="L11567">
        <v>93.09</v>
      </c>
      <c r="M11567">
        <v>2.0499999999999998</v>
      </c>
      <c r="N11567" t="s">
        <v>27</v>
      </c>
      <c r="O11567" t="s">
        <v>28</v>
      </c>
      <c r="P11567">
        <v>14</v>
      </c>
      <c r="Q11567" t="s">
        <v>29</v>
      </c>
    </row>
    <row r="11568" spans="1:17" x14ac:dyDescent="0.3">
      <c r="A11568" t="s">
        <v>12292</v>
      </c>
      <c r="B11568" s="1">
        <v>45715</v>
      </c>
      <c r="C11568" t="s">
        <v>947</v>
      </c>
      <c r="D11568" t="s">
        <v>102</v>
      </c>
      <c r="E11568" t="s">
        <v>41</v>
      </c>
      <c r="F11568" t="s">
        <v>34</v>
      </c>
      <c r="G11568" t="s">
        <v>22</v>
      </c>
      <c r="H11568" t="s">
        <v>43</v>
      </c>
      <c r="I11568" t="s">
        <v>24</v>
      </c>
      <c r="J11568" t="s">
        <v>36</v>
      </c>
      <c r="K11568" t="s">
        <v>37</v>
      </c>
      <c r="L11568">
        <v>639.01</v>
      </c>
      <c r="M11568">
        <v>3.83</v>
      </c>
      <c r="N11568" t="s">
        <v>27</v>
      </c>
      <c r="O11568" t="s">
        <v>28</v>
      </c>
      <c r="P11568">
        <v>31</v>
      </c>
      <c r="Q11568" t="s">
        <v>29</v>
      </c>
    </row>
    <row r="11569" spans="1:17" x14ac:dyDescent="0.3">
      <c r="A11569" t="s">
        <v>12293</v>
      </c>
      <c r="B11569" s="1">
        <v>45749</v>
      </c>
      <c r="C11569" t="s">
        <v>1058</v>
      </c>
      <c r="D11569" t="s">
        <v>118</v>
      </c>
      <c r="E11569" t="s">
        <v>33</v>
      </c>
      <c r="F11569" t="s">
        <v>34</v>
      </c>
      <c r="G11569" t="s">
        <v>42</v>
      </c>
      <c r="H11569" t="s">
        <v>50</v>
      </c>
      <c r="I11569" t="s">
        <v>24</v>
      </c>
      <c r="J11569" t="s">
        <v>111</v>
      </c>
      <c r="K11569" t="s">
        <v>44</v>
      </c>
      <c r="L11569">
        <v>123.8</v>
      </c>
      <c r="M11569">
        <v>0.5</v>
      </c>
      <c r="N11569" t="s">
        <v>27</v>
      </c>
      <c r="O11569" t="s">
        <v>28</v>
      </c>
      <c r="P11569">
        <v>25</v>
      </c>
      <c r="Q11569" t="s">
        <v>29</v>
      </c>
    </row>
    <row r="11570" spans="1:17" x14ac:dyDescent="0.3">
      <c r="A11570" t="s">
        <v>12294</v>
      </c>
      <c r="B11570" s="1">
        <v>45786</v>
      </c>
      <c r="C11570" t="s">
        <v>1370</v>
      </c>
      <c r="D11570" t="s">
        <v>89</v>
      </c>
      <c r="E11570" t="s">
        <v>66</v>
      </c>
      <c r="F11570" t="s">
        <v>34</v>
      </c>
      <c r="G11570" t="s">
        <v>22</v>
      </c>
      <c r="H11570" t="s">
        <v>23</v>
      </c>
      <c r="I11570" t="s">
        <v>24</v>
      </c>
      <c r="J11570" t="s">
        <v>36</v>
      </c>
      <c r="K11570" t="s">
        <v>45</v>
      </c>
      <c r="L11570">
        <v>12.46</v>
      </c>
      <c r="M11570">
        <v>7.0000000000000007E-2</v>
      </c>
      <c r="N11570" t="s">
        <v>27</v>
      </c>
      <c r="O11570" t="s">
        <v>28</v>
      </c>
      <c r="P11570">
        <v>1</v>
      </c>
      <c r="Q11570" t="s">
        <v>29</v>
      </c>
    </row>
    <row r="11571" spans="1:17" x14ac:dyDescent="0.3">
      <c r="A11571" t="s">
        <v>12295</v>
      </c>
      <c r="B11571" s="1">
        <v>45666</v>
      </c>
      <c r="C11571" t="s">
        <v>604</v>
      </c>
      <c r="D11571" t="s">
        <v>65</v>
      </c>
      <c r="E11571" t="s">
        <v>66</v>
      </c>
      <c r="F11571" t="s">
        <v>34</v>
      </c>
      <c r="G11571" t="s">
        <v>42</v>
      </c>
      <c r="H11571" t="s">
        <v>50</v>
      </c>
      <c r="I11571" t="s">
        <v>51</v>
      </c>
      <c r="J11571" t="s">
        <v>61</v>
      </c>
      <c r="K11571" t="s">
        <v>37</v>
      </c>
      <c r="L11571">
        <v>60.71</v>
      </c>
      <c r="M11571">
        <v>1.34</v>
      </c>
      <c r="N11571" t="s">
        <v>27</v>
      </c>
      <c r="O11571" t="s">
        <v>28</v>
      </c>
      <c r="P11571">
        <v>27</v>
      </c>
      <c r="Q11571" t="s">
        <v>29</v>
      </c>
    </row>
    <row r="11572" spans="1:17" x14ac:dyDescent="0.3">
      <c r="A11572" t="s">
        <v>12296</v>
      </c>
      <c r="B11572" s="1">
        <v>45757</v>
      </c>
      <c r="C11572" t="s">
        <v>558</v>
      </c>
      <c r="D11572" t="s">
        <v>118</v>
      </c>
      <c r="E11572" t="s">
        <v>33</v>
      </c>
      <c r="F11572" t="s">
        <v>34</v>
      </c>
      <c r="G11572" t="s">
        <v>42</v>
      </c>
      <c r="H11572" t="s">
        <v>103</v>
      </c>
      <c r="I11572" t="s">
        <v>24</v>
      </c>
      <c r="J11572" t="s">
        <v>25</v>
      </c>
      <c r="K11572" t="s">
        <v>45</v>
      </c>
      <c r="L11572">
        <v>101.45</v>
      </c>
      <c r="M11572">
        <v>1.22</v>
      </c>
      <c r="N11572" t="s">
        <v>27</v>
      </c>
      <c r="O11572" t="s">
        <v>28</v>
      </c>
      <c r="P11572">
        <v>25</v>
      </c>
      <c r="Q11572" t="s">
        <v>29</v>
      </c>
    </row>
    <row r="11573" spans="1:17" x14ac:dyDescent="0.3">
      <c r="A11573" t="s">
        <v>12297</v>
      </c>
      <c r="B11573" s="1">
        <v>45670</v>
      </c>
      <c r="C11573" t="s">
        <v>105</v>
      </c>
      <c r="D11573" t="s">
        <v>106</v>
      </c>
      <c r="E11573" t="s">
        <v>33</v>
      </c>
      <c r="F11573" t="s">
        <v>56</v>
      </c>
      <c r="G11573" t="s">
        <v>22</v>
      </c>
      <c r="H11573" t="s">
        <v>23</v>
      </c>
      <c r="I11573" t="s">
        <v>44</v>
      </c>
      <c r="J11573" t="s">
        <v>61</v>
      </c>
      <c r="K11573" t="s">
        <v>37</v>
      </c>
      <c r="L11573">
        <v>29.98</v>
      </c>
      <c r="M11573">
        <v>0.66</v>
      </c>
      <c r="N11573" t="s">
        <v>27</v>
      </c>
      <c r="O11573" t="s">
        <v>28</v>
      </c>
      <c r="P11573">
        <v>20</v>
      </c>
      <c r="Q11573" t="s">
        <v>29</v>
      </c>
    </row>
    <row r="11574" spans="1:17" x14ac:dyDescent="0.3">
      <c r="A11574" t="s">
        <v>12298</v>
      </c>
      <c r="B11574" s="1">
        <v>45786</v>
      </c>
      <c r="C11574" t="s">
        <v>194</v>
      </c>
      <c r="D11574" t="s">
        <v>54</v>
      </c>
      <c r="E11574" t="s">
        <v>41</v>
      </c>
      <c r="F11574" t="s">
        <v>56</v>
      </c>
      <c r="G11574" t="s">
        <v>22</v>
      </c>
      <c r="H11574" t="s">
        <v>60</v>
      </c>
      <c r="I11574" t="s">
        <v>24</v>
      </c>
      <c r="J11574" t="s">
        <v>25</v>
      </c>
      <c r="K11574" t="s">
        <v>45</v>
      </c>
      <c r="L11574">
        <v>110.99</v>
      </c>
      <c r="M11574">
        <v>1.33</v>
      </c>
      <c r="N11574" t="s">
        <v>27</v>
      </c>
      <c r="O11574" t="s">
        <v>28</v>
      </c>
      <c r="P11574">
        <v>8</v>
      </c>
      <c r="Q11574" t="s">
        <v>29</v>
      </c>
    </row>
    <row r="11575" spans="1:17" x14ac:dyDescent="0.3">
      <c r="A11575" t="s">
        <v>12299</v>
      </c>
      <c r="B11575" s="1">
        <v>45689</v>
      </c>
      <c r="C11575" t="s">
        <v>2270</v>
      </c>
      <c r="D11575" t="s">
        <v>160</v>
      </c>
      <c r="E11575" t="s">
        <v>55</v>
      </c>
      <c r="F11575" t="s">
        <v>34</v>
      </c>
      <c r="G11575" t="s">
        <v>22</v>
      </c>
      <c r="H11575" t="s">
        <v>79</v>
      </c>
      <c r="I11575" t="s">
        <v>51</v>
      </c>
      <c r="J11575" t="s">
        <v>25</v>
      </c>
      <c r="K11575" t="s">
        <v>37</v>
      </c>
      <c r="L11575">
        <v>84.11</v>
      </c>
      <c r="M11575">
        <v>1.01</v>
      </c>
      <c r="N11575" t="s">
        <v>27</v>
      </c>
      <c r="O11575" t="s">
        <v>28</v>
      </c>
      <c r="P11575">
        <v>5</v>
      </c>
      <c r="Q11575" t="s">
        <v>29</v>
      </c>
    </row>
    <row r="11576" spans="1:17" x14ac:dyDescent="0.3">
      <c r="A11576" t="s">
        <v>12300</v>
      </c>
      <c r="B11576" s="1">
        <v>45733</v>
      </c>
      <c r="C11576" t="s">
        <v>1444</v>
      </c>
      <c r="D11576" t="s">
        <v>94</v>
      </c>
      <c r="E11576" t="s">
        <v>55</v>
      </c>
      <c r="F11576" t="s">
        <v>34</v>
      </c>
      <c r="G11576" t="s">
        <v>22</v>
      </c>
      <c r="H11576" t="s">
        <v>50</v>
      </c>
      <c r="I11576" t="s">
        <v>24</v>
      </c>
      <c r="J11576" t="s">
        <v>111</v>
      </c>
      <c r="K11576" t="s">
        <v>62</v>
      </c>
      <c r="L11576">
        <v>174.44</v>
      </c>
      <c r="M11576">
        <v>0.7</v>
      </c>
      <c r="N11576" t="s">
        <v>27</v>
      </c>
      <c r="O11576" t="s">
        <v>28</v>
      </c>
      <c r="P11576">
        <v>10</v>
      </c>
      <c r="Q11576" t="s">
        <v>29</v>
      </c>
    </row>
    <row r="11577" spans="1:17" x14ac:dyDescent="0.3">
      <c r="A11577" t="s">
        <v>12301</v>
      </c>
      <c r="B11577" s="1">
        <v>45820</v>
      </c>
      <c r="C11577" t="s">
        <v>205</v>
      </c>
      <c r="D11577" t="s">
        <v>106</v>
      </c>
      <c r="E11577" t="s">
        <v>41</v>
      </c>
      <c r="F11577" t="s">
        <v>34</v>
      </c>
      <c r="G11577" t="s">
        <v>22</v>
      </c>
      <c r="H11577" t="s">
        <v>35</v>
      </c>
      <c r="I11577" t="s">
        <v>51</v>
      </c>
      <c r="J11577" t="s">
        <v>25</v>
      </c>
      <c r="K11577" t="s">
        <v>45</v>
      </c>
      <c r="L11577">
        <v>47.81</v>
      </c>
      <c r="M11577">
        <v>0.56999999999999995</v>
      </c>
      <c r="N11577" t="s">
        <v>27</v>
      </c>
      <c r="O11577" t="s">
        <v>28</v>
      </c>
      <c r="P11577">
        <v>11</v>
      </c>
      <c r="Q11577" t="s">
        <v>29</v>
      </c>
    </row>
    <row r="11578" spans="1:17" x14ac:dyDescent="0.3">
      <c r="A11578" t="s">
        <v>12302</v>
      </c>
      <c r="B11578" s="1">
        <v>45815</v>
      </c>
      <c r="C11578" t="s">
        <v>3368</v>
      </c>
      <c r="D11578" t="s">
        <v>94</v>
      </c>
      <c r="E11578" t="s">
        <v>66</v>
      </c>
      <c r="F11578" t="s">
        <v>34</v>
      </c>
      <c r="G11578" t="s">
        <v>22</v>
      </c>
      <c r="H11578" t="s">
        <v>50</v>
      </c>
      <c r="I11578" t="s">
        <v>51</v>
      </c>
      <c r="J11578" t="s">
        <v>25</v>
      </c>
      <c r="K11578" t="s">
        <v>44</v>
      </c>
      <c r="L11578">
        <v>129.57</v>
      </c>
      <c r="M11578">
        <v>1.55</v>
      </c>
      <c r="N11578" t="s">
        <v>27</v>
      </c>
      <c r="O11578" t="s">
        <v>28</v>
      </c>
      <c r="P11578">
        <v>0</v>
      </c>
      <c r="Q11578" t="s">
        <v>29</v>
      </c>
    </row>
    <row r="11579" spans="1:17" x14ac:dyDescent="0.3">
      <c r="A11579" t="s">
        <v>12303</v>
      </c>
      <c r="B11579" s="1">
        <v>45690</v>
      </c>
      <c r="C11579" t="s">
        <v>604</v>
      </c>
      <c r="D11579" t="s">
        <v>65</v>
      </c>
      <c r="E11579" t="s">
        <v>66</v>
      </c>
      <c r="F11579" t="s">
        <v>34</v>
      </c>
      <c r="G11579" t="s">
        <v>42</v>
      </c>
      <c r="H11579" t="s">
        <v>23</v>
      </c>
      <c r="I11579" t="s">
        <v>24</v>
      </c>
      <c r="J11579" t="s">
        <v>61</v>
      </c>
      <c r="K11579" t="s">
        <v>45</v>
      </c>
      <c r="L11579">
        <v>65.38</v>
      </c>
      <c r="M11579">
        <v>1.44</v>
      </c>
      <c r="N11579" t="s">
        <v>27</v>
      </c>
      <c r="O11579" t="s">
        <v>28</v>
      </c>
      <c r="P11579">
        <v>18</v>
      </c>
      <c r="Q11579" t="s">
        <v>29</v>
      </c>
    </row>
    <row r="11580" spans="1:17" x14ac:dyDescent="0.3">
      <c r="A11580" t="s">
        <v>12304</v>
      </c>
      <c r="B11580" s="1">
        <v>45836</v>
      </c>
      <c r="C11580" t="s">
        <v>101</v>
      </c>
      <c r="D11580" t="s">
        <v>102</v>
      </c>
      <c r="E11580" t="s">
        <v>20</v>
      </c>
      <c r="F11580" t="s">
        <v>34</v>
      </c>
      <c r="G11580" t="s">
        <v>42</v>
      </c>
      <c r="H11580" t="s">
        <v>50</v>
      </c>
      <c r="I11580" t="s">
        <v>51</v>
      </c>
      <c r="J11580" t="s">
        <v>36</v>
      </c>
      <c r="K11580" t="s">
        <v>45</v>
      </c>
      <c r="L11580">
        <v>73.92</v>
      </c>
      <c r="M11580">
        <v>0.44</v>
      </c>
      <c r="N11580" t="s">
        <v>27</v>
      </c>
      <c r="O11580" t="s">
        <v>28</v>
      </c>
      <c r="P11580">
        <v>30</v>
      </c>
      <c r="Q11580" t="s">
        <v>29</v>
      </c>
    </row>
    <row r="11581" spans="1:17" x14ac:dyDescent="0.3">
      <c r="A11581" t="s">
        <v>12305</v>
      </c>
      <c r="B11581" s="1">
        <v>45831</v>
      </c>
      <c r="C11581" t="s">
        <v>1332</v>
      </c>
      <c r="D11581" t="s">
        <v>106</v>
      </c>
      <c r="E11581" t="s">
        <v>33</v>
      </c>
      <c r="F11581" t="s">
        <v>21</v>
      </c>
      <c r="G11581" t="s">
        <v>22</v>
      </c>
      <c r="H11581" t="s">
        <v>23</v>
      </c>
      <c r="I11581" t="s">
        <v>51</v>
      </c>
      <c r="J11581" t="s">
        <v>111</v>
      </c>
      <c r="K11581" t="s">
        <v>26</v>
      </c>
      <c r="L11581">
        <v>25.46</v>
      </c>
      <c r="M11581">
        <v>0.1</v>
      </c>
      <c r="N11581" t="s">
        <v>27</v>
      </c>
      <c r="O11581" t="s">
        <v>28</v>
      </c>
      <c r="P11581">
        <v>9</v>
      </c>
      <c r="Q11581" t="s">
        <v>29</v>
      </c>
    </row>
    <row r="11582" spans="1:17" x14ac:dyDescent="0.3">
      <c r="A11582" t="s">
        <v>12306</v>
      </c>
      <c r="B11582" s="1">
        <v>45662</v>
      </c>
      <c r="C11582" t="s">
        <v>544</v>
      </c>
      <c r="D11582" t="s">
        <v>75</v>
      </c>
      <c r="E11582" t="s">
        <v>20</v>
      </c>
      <c r="F11582" t="s">
        <v>34</v>
      </c>
      <c r="G11582" t="s">
        <v>22</v>
      </c>
      <c r="H11582" t="s">
        <v>50</v>
      </c>
      <c r="I11582" t="s">
        <v>24</v>
      </c>
      <c r="J11582" t="s">
        <v>25</v>
      </c>
      <c r="K11582" t="s">
        <v>37</v>
      </c>
      <c r="L11582">
        <v>121.71</v>
      </c>
      <c r="M11582">
        <v>1.46</v>
      </c>
      <c r="N11582" t="s">
        <v>27</v>
      </c>
      <c r="O11582" t="s">
        <v>28</v>
      </c>
      <c r="P11582">
        <v>13</v>
      </c>
      <c r="Q11582" t="s">
        <v>29</v>
      </c>
    </row>
    <row r="11583" spans="1:17" x14ac:dyDescent="0.3">
      <c r="A11583" t="s">
        <v>12307</v>
      </c>
      <c r="B11583" s="1">
        <v>45737</v>
      </c>
      <c r="C11583" t="s">
        <v>417</v>
      </c>
      <c r="D11583" t="s">
        <v>49</v>
      </c>
      <c r="E11583" t="s">
        <v>66</v>
      </c>
      <c r="F11583" t="s">
        <v>56</v>
      </c>
      <c r="G11583" t="s">
        <v>22</v>
      </c>
      <c r="H11583" t="s">
        <v>99</v>
      </c>
      <c r="I11583" t="s">
        <v>24</v>
      </c>
      <c r="J11583" t="s">
        <v>61</v>
      </c>
      <c r="K11583" t="s">
        <v>37</v>
      </c>
      <c r="L11583">
        <v>114.26</v>
      </c>
      <c r="M11583">
        <v>2.5099999999999998</v>
      </c>
      <c r="N11583" t="s">
        <v>27</v>
      </c>
      <c r="O11583" t="s">
        <v>28</v>
      </c>
      <c r="P11583">
        <v>1</v>
      </c>
      <c r="Q11583" t="s">
        <v>29</v>
      </c>
    </row>
    <row r="11584" spans="1:17" x14ac:dyDescent="0.3">
      <c r="A11584" t="s">
        <v>12308</v>
      </c>
      <c r="B11584" s="1">
        <v>45760</v>
      </c>
      <c r="C11584" t="s">
        <v>514</v>
      </c>
      <c r="D11584" t="s">
        <v>54</v>
      </c>
      <c r="E11584" t="s">
        <v>55</v>
      </c>
      <c r="F11584" t="s">
        <v>34</v>
      </c>
      <c r="G11584" t="s">
        <v>42</v>
      </c>
      <c r="H11584" t="s">
        <v>35</v>
      </c>
      <c r="I11584" t="s">
        <v>51</v>
      </c>
      <c r="J11584" t="s">
        <v>36</v>
      </c>
      <c r="K11584" t="s">
        <v>37</v>
      </c>
      <c r="L11584">
        <v>62.62</v>
      </c>
      <c r="M11584">
        <v>0.38</v>
      </c>
      <c r="N11584" t="s">
        <v>27</v>
      </c>
      <c r="O11584" t="s">
        <v>28</v>
      </c>
      <c r="P11584">
        <v>16</v>
      </c>
      <c r="Q11584" t="s">
        <v>29</v>
      </c>
    </row>
    <row r="11585" spans="1:17" x14ac:dyDescent="0.3">
      <c r="A11585" t="s">
        <v>12309</v>
      </c>
      <c r="B11585" s="1">
        <v>45724</v>
      </c>
      <c r="C11585" t="s">
        <v>285</v>
      </c>
      <c r="D11585" t="s">
        <v>65</v>
      </c>
      <c r="E11585" t="s">
        <v>33</v>
      </c>
      <c r="F11585" t="s">
        <v>56</v>
      </c>
      <c r="G11585" t="s">
        <v>22</v>
      </c>
      <c r="H11585" t="s">
        <v>23</v>
      </c>
      <c r="I11585" t="s">
        <v>51</v>
      </c>
      <c r="J11585" t="s">
        <v>25</v>
      </c>
      <c r="K11585" t="s">
        <v>26</v>
      </c>
      <c r="L11585">
        <v>61.27</v>
      </c>
      <c r="M11585">
        <v>0.74</v>
      </c>
      <c r="N11585" t="s">
        <v>27</v>
      </c>
      <c r="O11585" t="s">
        <v>28</v>
      </c>
      <c r="P11585">
        <v>7</v>
      </c>
      <c r="Q11585" t="s">
        <v>29</v>
      </c>
    </row>
    <row r="11586" spans="1:17" x14ac:dyDescent="0.3">
      <c r="A11586" t="s">
        <v>12310</v>
      </c>
      <c r="B11586" s="1">
        <v>45713</v>
      </c>
      <c r="C11586" t="s">
        <v>983</v>
      </c>
      <c r="D11586" t="s">
        <v>40</v>
      </c>
      <c r="E11586" t="s">
        <v>33</v>
      </c>
      <c r="F11586" t="s">
        <v>34</v>
      </c>
      <c r="G11586" t="s">
        <v>22</v>
      </c>
      <c r="H11586" t="s">
        <v>23</v>
      </c>
      <c r="I11586" t="s">
        <v>24</v>
      </c>
      <c r="J11586" t="s">
        <v>25</v>
      </c>
      <c r="K11586" t="s">
        <v>37</v>
      </c>
      <c r="L11586">
        <v>54.09</v>
      </c>
      <c r="M11586">
        <v>0.65</v>
      </c>
      <c r="N11586" t="s">
        <v>27</v>
      </c>
      <c r="O11586" t="s">
        <v>28</v>
      </c>
      <c r="P11586">
        <v>3</v>
      </c>
      <c r="Q11586" t="s">
        <v>29</v>
      </c>
    </row>
    <row r="11587" spans="1:17" x14ac:dyDescent="0.3">
      <c r="A11587" t="s">
        <v>12311</v>
      </c>
      <c r="B11587" s="1">
        <v>45761</v>
      </c>
      <c r="C11587" t="s">
        <v>1032</v>
      </c>
      <c r="D11587" t="s">
        <v>75</v>
      </c>
      <c r="E11587" t="s">
        <v>55</v>
      </c>
      <c r="F11587" t="s">
        <v>34</v>
      </c>
      <c r="G11587" t="s">
        <v>42</v>
      </c>
      <c r="H11587" t="s">
        <v>99</v>
      </c>
      <c r="I11587" t="s">
        <v>24</v>
      </c>
      <c r="J11587" t="s">
        <v>36</v>
      </c>
      <c r="K11587" t="s">
        <v>62</v>
      </c>
      <c r="L11587">
        <v>82.14</v>
      </c>
      <c r="M11587">
        <v>0.49</v>
      </c>
      <c r="N11587" t="s">
        <v>27</v>
      </c>
      <c r="O11587" t="s">
        <v>28</v>
      </c>
      <c r="P11587">
        <v>25</v>
      </c>
      <c r="Q11587" t="s">
        <v>29</v>
      </c>
    </row>
    <row r="11588" spans="1:17" x14ac:dyDescent="0.3">
      <c r="A11588" t="s">
        <v>12312</v>
      </c>
      <c r="B11588" s="1">
        <v>45801</v>
      </c>
      <c r="C11588" t="s">
        <v>1125</v>
      </c>
      <c r="D11588" t="s">
        <v>203</v>
      </c>
      <c r="E11588" t="s">
        <v>33</v>
      </c>
      <c r="F11588" t="s">
        <v>34</v>
      </c>
      <c r="G11588" t="s">
        <v>22</v>
      </c>
      <c r="H11588" t="s">
        <v>57</v>
      </c>
      <c r="I11588" t="s">
        <v>24</v>
      </c>
      <c r="J11588" t="s">
        <v>25</v>
      </c>
      <c r="K11588" t="s">
        <v>45</v>
      </c>
      <c r="L11588">
        <v>6.34</v>
      </c>
      <c r="M11588">
        <v>0.08</v>
      </c>
      <c r="N11588" t="s">
        <v>27</v>
      </c>
      <c r="O11588" t="s">
        <v>28</v>
      </c>
      <c r="P11588">
        <v>14</v>
      </c>
      <c r="Q11588" t="s">
        <v>29</v>
      </c>
    </row>
    <row r="11589" spans="1:17" x14ac:dyDescent="0.3">
      <c r="A11589" t="s">
        <v>12313</v>
      </c>
      <c r="B11589" s="1">
        <v>45722</v>
      </c>
      <c r="C11589" t="s">
        <v>446</v>
      </c>
      <c r="D11589" t="s">
        <v>94</v>
      </c>
      <c r="E11589" t="s">
        <v>41</v>
      </c>
      <c r="F11589" t="s">
        <v>56</v>
      </c>
      <c r="G11589" t="s">
        <v>22</v>
      </c>
      <c r="H11589" t="s">
        <v>43</v>
      </c>
      <c r="I11589" t="s">
        <v>24</v>
      </c>
      <c r="J11589" t="s">
        <v>111</v>
      </c>
      <c r="K11589" t="s">
        <v>45</v>
      </c>
      <c r="L11589">
        <v>214.99</v>
      </c>
      <c r="M11589">
        <v>0.86</v>
      </c>
      <c r="N11589" t="s">
        <v>27</v>
      </c>
      <c r="O11589" t="s">
        <v>28</v>
      </c>
      <c r="P11589">
        <v>4</v>
      </c>
      <c r="Q11589" t="s">
        <v>29</v>
      </c>
    </row>
    <row r="11590" spans="1:17" x14ac:dyDescent="0.3">
      <c r="A11590" t="s">
        <v>12314</v>
      </c>
      <c r="B11590" s="1">
        <v>45823</v>
      </c>
      <c r="C11590" t="s">
        <v>604</v>
      </c>
      <c r="D11590" t="s">
        <v>65</v>
      </c>
      <c r="E11590" t="s">
        <v>66</v>
      </c>
      <c r="F11590" t="s">
        <v>34</v>
      </c>
      <c r="G11590" t="s">
        <v>42</v>
      </c>
      <c r="H11590" t="s">
        <v>57</v>
      </c>
      <c r="I11590" t="s">
        <v>51</v>
      </c>
      <c r="J11590" t="s">
        <v>25</v>
      </c>
      <c r="K11590" t="s">
        <v>37</v>
      </c>
      <c r="L11590">
        <v>85.05</v>
      </c>
      <c r="M11590">
        <v>0</v>
      </c>
      <c r="N11590" t="s">
        <v>69</v>
      </c>
      <c r="O11590" t="s">
        <v>727</v>
      </c>
      <c r="P11590">
        <v>37</v>
      </c>
      <c r="Q11590" t="s">
        <v>29</v>
      </c>
    </row>
    <row r="11591" spans="1:17" x14ac:dyDescent="0.3">
      <c r="A11591" t="s">
        <v>12315</v>
      </c>
      <c r="B11591" s="1">
        <v>45757</v>
      </c>
      <c r="C11591" t="s">
        <v>281</v>
      </c>
      <c r="D11591" t="s">
        <v>118</v>
      </c>
      <c r="E11591" t="s">
        <v>41</v>
      </c>
      <c r="F11591" t="s">
        <v>56</v>
      </c>
      <c r="G11591" t="s">
        <v>22</v>
      </c>
      <c r="H11591" t="s">
        <v>76</v>
      </c>
      <c r="I11591" t="s">
        <v>24</v>
      </c>
      <c r="J11591" t="s">
        <v>61</v>
      </c>
      <c r="K11591" t="s">
        <v>37</v>
      </c>
      <c r="L11591">
        <v>411.91</v>
      </c>
      <c r="M11591">
        <v>9.06</v>
      </c>
      <c r="N11591" t="s">
        <v>27</v>
      </c>
      <c r="O11591" t="s">
        <v>28</v>
      </c>
      <c r="P11591">
        <v>19</v>
      </c>
      <c r="Q11591" t="s">
        <v>29</v>
      </c>
    </row>
    <row r="11592" spans="1:17" x14ac:dyDescent="0.3">
      <c r="A11592" t="s">
        <v>12316</v>
      </c>
      <c r="B11592" s="1">
        <v>45769</v>
      </c>
      <c r="C11592" t="s">
        <v>1650</v>
      </c>
      <c r="D11592" t="s">
        <v>203</v>
      </c>
      <c r="E11592" t="s">
        <v>66</v>
      </c>
      <c r="F11592" t="s">
        <v>34</v>
      </c>
      <c r="G11592" t="s">
        <v>22</v>
      </c>
      <c r="H11592" t="s">
        <v>35</v>
      </c>
      <c r="I11592" t="s">
        <v>51</v>
      </c>
      <c r="J11592" t="s">
        <v>61</v>
      </c>
      <c r="K11592" t="s">
        <v>37</v>
      </c>
      <c r="L11592">
        <v>58.59</v>
      </c>
      <c r="M11592">
        <v>1.29</v>
      </c>
      <c r="N11592" t="s">
        <v>27</v>
      </c>
      <c r="O11592" t="s">
        <v>28</v>
      </c>
      <c r="P11592">
        <v>13</v>
      </c>
      <c r="Q11592" t="s">
        <v>29</v>
      </c>
    </row>
    <row r="11593" spans="1:17" x14ac:dyDescent="0.3">
      <c r="A11593" t="s">
        <v>12317</v>
      </c>
      <c r="B11593" s="1">
        <v>45710</v>
      </c>
      <c r="C11593" t="s">
        <v>1359</v>
      </c>
      <c r="D11593" t="s">
        <v>203</v>
      </c>
      <c r="E11593" t="s">
        <v>20</v>
      </c>
      <c r="F11593" t="s">
        <v>56</v>
      </c>
      <c r="G11593" t="s">
        <v>42</v>
      </c>
      <c r="H11593" t="s">
        <v>99</v>
      </c>
      <c r="I11593" t="s">
        <v>119</v>
      </c>
      <c r="J11593" t="s">
        <v>25</v>
      </c>
      <c r="K11593" t="s">
        <v>37</v>
      </c>
      <c r="L11593">
        <v>40.200000000000003</v>
      </c>
      <c r="M11593">
        <v>0.48</v>
      </c>
      <c r="N11593" t="s">
        <v>27</v>
      </c>
      <c r="O11593" t="s">
        <v>28</v>
      </c>
      <c r="P11593">
        <v>21</v>
      </c>
      <c r="Q11593" t="s">
        <v>29</v>
      </c>
    </row>
    <row r="11594" spans="1:17" x14ac:dyDescent="0.3">
      <c r="A11594" t="s">
        <v>12318</v>
      </c>
      <c r="B11594" s="1">
        <v>45752</v>
      </c>
      <c r="C11594" t="s">
        <v>1239</v>
      </c>
      <c r="D11594" t="s">
        <v>124</v>
      </c>
      <c r="E11594" t="s">
        <v>33</v>
      </c>
      <c r="F11594" t="s">
        <v>34</v>
      </c>
      <c r="G11594" t="s">
        <v>22</v>
      </c>
      <c r="H11594" t="s">
        <v>76</v>
      </c>
      <c r="I11594" t="s">
        <v>51</v>
      </c>
      <c r="J11594" t="s">
        <v>36</v>
      </c>
      <c r="K11594" t="s">
        <v>37</v>
      </c>
      <c r="L11594">
        <v>468.36</v>
      </c>
      <c r="M11594">
        <v>2.81</v>
      </c>
      <c r="N11594" t="s">
        <v>27</v>
      </c>
      <c r="O11594" t="s">
        <v>28</v>
      </c>
      <c r="P11594">
        <v>20</v>
      </c>
      <c r="Q11594" t="s">
        <v>29</v>
      </c>
    </row>
    <row r="11595" spans="1:17" x14ac:dyDescent="0.3">
      <c r="A11595" t="s">
        <v>12319</v>
      </c>
      <c r="B11595" s="1">
        <v>45775</v>
      </c>
      <c r="C11595" t="s">
        <v>186</v>
      </c>
      <c r="D11595" t="s">
        <v>40</v>
      </c>
      <c r="E11595" t="s">
        <v>33</v>
      </c>
      <c r="F11595" t="s">
        <v>34</v>
      </c>
      <c r="G11595" t="s">
        <v>42</v>
      </c>
      <c r="H11595" t="s">
        <v>57</v>
      </c>
      <c r="I11595" t="s">
        <v>24</v>
      </c>
      <c r="J11595" t="s">
        <v>61</v>
      </c>
      <c r="K11595" t="s">
        <v>37</v>
      </c>
      <c r="L11595">
        <v>10.63</v>
      </c>
      <c r="M11595">
        <v>0.23</v>
      </c>
      <c r="N11595" t="s">
        <v>27</v>
      </c>
      <c r="O11595" t="s">
        <v>28</v>
      </c>
      <c r="P11595">
        <v>28</v>
      </c>
      <c r="Q11595" t="s">
        <v>29</v>
      </c>
    </row>
    <row r="11596" spans="1:17" x14ac:dyDescent="0.3">
      <c r="A11596" t="s">
        <v>12320</v>
      </c>
      <c r="B11596" s="1">
        <v>45669</v>
      </c>
      <c r="C11596" t="s">
        <v>2336</v>
      </c>
      <c r="D11596" t="s">
        <v>32</v>
      </c>
      <c r="E11596" t="s">
        <v>33</v>
      </c>
      <c r="F11596" t="s">
        <v>34</v>
      </c>
      <c r="G11596" t="s">
        <v>22</v>
      </c>
      <c r="H11596" t="s">
        <v>76</v>
      </c>
      <c r="I11596" t="s">
        <v>44</v>
      </c>
      <c r="J11596" t="s">
        <v>61</v>
      </c>
      <c r="K11596" t="s">
        <v>45</v>
      </c>
      <c r="L11596">
        <v>191</v>
      </c>
      <c r="M11596">
        <v>4.2</v>
      </c>
      <c r="N11596" t="s">
        <v>27</v>
      </c>
      <c r="O11596" t="s">
        <v>28</v>
      </c>
      <c r="P11596">
        <v>34</v>
      </c>
      <c r="Q11596" t="s">
        <v>29</v>
      </c>
    </row>
    <row r="11597" spans="1:17" x14ac:dyDescent="0.3">
      <c r="A11597" t="s">
        <v>12321</v>
      </c>
      <c r="B11597" s="1">
        <v>45748</v>
      </c>
      <c r="C11597" t="s">
        <v>814</v>
      </c>
      <c r="D11597" t="s">
        <v>124</v>
      </c>
      <c r="E11597" t="s">
        <v>41</v>
      </c>
      <c r="F11597" t="s">
        <v>34</v>
      </c>
      <c r="G11597" t="s">
        <v>84</v>
      </c>
      <c r="H11597" t="s">
        <v>57</v>
      </c>
      <c r="I11597" t="s">
        <v>51</v>
      </c>
      <c r="J11597" t="s">
        <v>61</v>
      </c>
      <c r="K11597" t="s">
        <v>37</v>
      </c>
      <c r="L11597">
        <v>144.83000000000001</v>
      </c>
      <c r="M11597">
        <v>3.19</v>
      </c>
      <c r="N11597" t="s">
        <v>27</v>
      </c>
      <c r="O11597" t="s">
        <v>28</v>
      </c>
      <c r="P11597">
        <v>45</v>
      </c>
      <c r="Q11597" t="s">
        <v>46</v>
      </c>
    </row>
    <row r="11598" spans="1:17" x14ac:dyDescent="0.3">
      <c r="A11598" t="s">
        <v>12322</v>
      </c>
      <c r="B11598" s="1">
        <v>45726</v>
      </c>
      <c r="C11598" t="s">
        <v>1609</v>
      </c>
      <c r="D11598" t="s">
        <v>203</v>
      </c>
      <c r="E11598" t="s">
        <v>33</v>
      </c>
      <c r="F11598" t="s">
        <v>56</v>
      </c>
      <c r="G11598" t="s">
        <v>22</v>
      </c>
      <c r="H11598" t="s">
        <v>99</v>
      </c>
      <c r="I11598" t="s">
        <v>24</v>
      </c>
      <c r="J11598" t="s">
        <v>36</v>
      </c>
      <c r="K11598" t="s">
        <v>45</v>
      </c>
      <c r="L11598">
        <v>9.18</v>
      </c>
      <c r="M11598">
        <v>0.06</v>
      </c>
      <c r="N11598" t="s">
        <v>27</v>
      </c>
      <c r="O11598" t="s">
        <v>28</v>
      </c>
      <c r="P11598">
        <v>5</v>
      </c>
      <c r="Q11598" t="s">
        <v>29</v>
      </c>
    </row>
    <row r="11599" spans="1:17" x14ac:dyDescent="0.3">
      <c r="A11599" t="s">
        <v>12323</v>
      </c>
      <c r="B11599" s="1">
        <v>45734</v>
      </c>
      <c r="C11599" t="s">
        <v>1888</v>
      </c>
      <c r="D11599" t="s">
        <v>124</v>
      </c>
      <c r="E11599" t="s">
        <v>41</v>
      </c>
      <c r="F11599" t="s">
        <v>34</v>
      </c>
      <c r="G11599" t="s">
        <v>22</v>
      </c>
      <c r="H11599" t="s">
        <v>60</v>
      </c>
      <c r="I11599" t="s">
        <v>24</v>
      </c>
      <c r="J11599" t="s">
        <v>61</v>
      </c>
      <c r="K11599" t="s">
        <v>45</v>
      </c>
      <c r="L11599">
        <v>77.3</v>
      </c>
      <c r="M11599">
        <v>1.7</v>
      </c>
      <c r="N11599" t="s">
        <v>27</v>
      </c>
      <c r="O11599" t="s">
        <v>28</v>
      </c>
      <c r="P11599">
        <v>15</v>
      </c>
      <c r="Q11599" t="s">
        <v>29</v>
      </c>
    </row>
    <row r="11600" spans="1:17" x14ac:dyDescent="0.3">
      <c r="A11600" t="s">
        <v>12324</v>
      </c>
      <c r="B11600" s="1">
        <v>45765</v>
      </c>
      <c r="C11600" t="s">
        <v>408</v>
      </c>
      <c r="D11600" t="s">
        <v>89</v>
      </c>
      <c r="E11600" t="s">
        <v>33</v>
      </c>
      <c r="F11600" t="s">
        <v>34</v>
      </c>
      <c r="G11600" t="s">
        <v>42</v>
      </c>
      <c r="H11600" t="s">
        <v>23</v>
      </c>
      <c r="I11600" t="s">
        <v>44</v>
      </c>
      <c r="J11600" t="s">
        <v>61</v>
      </c>
      <c r="K11600" t="s">
        <v>37</v>
      </c>
      <c r="L11600">
        <v>44.9</v>
      </c>
      <c r="M11600">
        <v>0.99</v>
      </c>
      <c r="N11600" t="s">
        <v>27</v>
      </c>
      <c r="O11600" t="s">
        <v>28</v>
      </c>
      <c r="P11600">
        <v>29</v>
      </c>
      <c r="Q11600" t="s">
        <v>29</v>
      </c>
    </row>
    <row r="11601" spans="1:17" x14ac:dyDescent="0.3">
      <c r="A11601" t="s">
        <v>12325</v>
      </c>
      <c r="B11601" s="1">
        <v>45779</v>
      </c>
      <c r="C11601" t="s">
        <v>4267</v>
      </c>
      <c r="D11601" t="s">
        <v>106</v>
      </c>
      <c r="E11601" t="s">
        <v>55</v>
      </c>
      <c r="F11601" t="s">
        <v>34</v>
      </c>
      <c r="G11601" t="s">
        <v>22</v>
      </c>
      <c r="H11601" t="s">
        <v>76</v>
      </c>
      <c r="I11601" t="s">
        <v>44</v>
      </c>
      <c r="J11601" t="s">
        <v>61</v>
      </c>
      <c r="K11601" t="s">
        <v>37</v>
      </c>
      <c r="L11601">
        <v>131.65</v>
      </c>
      <c r="M11601">
        <v>2.9</v>
      </c>
      <c r="N11601" t="s">
        <v>27</v>
      </c>
      <c r="O11601" t="s">
        <v>28</v>
      </c>
      <c r="P11601">
        <v>28</v>
      </c>
      <c r="Q11601" t="s">
        <v>29</v>
      </c>
    </row>
    <row r="11602" spans="1:17" x14ac:dyDescent="0.3">
      <c r="A11602" t="s">
        <v>12326</v>
      </c>
      <c r="B11602" s="1">
        <v>45712</v>
      </c>
      <c r="C11602" t="s">
        <v>1110</v>
      </c>
      <c r="D11602" t="s">
        <v>75</v>
      </c>
      <c r="E11602" t="s">
        <v>41</v>
      </c>
      <c r="F11602" t="s">
        <v>56</v>
      </c>
      <c r="G11602" t="s">
        <v>42</v>
      </c>
      <c r="H11602" t="s">
        <v>23</v>
      </c>
      <c r="I11602" t="s">
        <v>51</v>
      </c>
      <c r="J11602" t="s">
        <v>25</v>
      </c>
      <c r="K11602" t="s">
        <v>44</v>
      </c>
      <c r="L11602">
        <v>131.68</v>
      </c>
      <c r="M11602">
        <v>1.58</v>
      </c>
      <c r="N11602" t="s">
        <v>27</v>
      </c>
      <c r="O11602" t="s">
        <v>28</v>
      </c>
      <c r="P11602">
        <v>16</v>
      </c>
      <c r="Q11602" t="s">
        <v>29</v>
      </c>
    </row>
    <row r="11603" spans="1:17" x14ac:dyDescent="0.3">
      <c r="A11603" t="s">
        <v>12327</v>
      </c>
      <c r="B11603" s="1">
        <v>45696</v>
      </c>
      <c r="C11603" t="s">
        <v>350</v>
      </c>
      <c r="D11603" t="s">
        <v>94</v>
      </c>
      <c r="E11603" t="s">
        <v>55</v>
      </c>
      <c r="F11603" t="s">
        <v>21</v>
      </c>
      <c r="G11603" t="s">
        <v>22</v>
      </c>
      <c r="H11603" t="s">
        <v>103</v>
      </c>
      <c r="I11603" t="s">
        <v>24</v>
      </c>
      <c r="J11603" t="s">
        <v>25</v>
      </c>
      <c r="K11603" t="s">
        <v>26</v>
      </c>
      <c r="L11603">
        <v>148.44999999999999</v>
      </c>
      <c r="M11603">
        <v>1.78</v>
      </c>
      <c r="N11603" t="s">
        <v>27</v>
      </c>
      <c r="O11603" t="s">
        <v>28</v>
      </c>
      <c r="P11603">
        <v>12</v>
      </c>
      <c r="Q11603" t="s">
        <v>29</v>
      </c>
    </row>
    <row r="11604" spans="1:17" x14ac:dyDescent="0.3">
      <c r="A11604" t="s">
        <v>12328</v>
      </c>
      <c r="B11604" s="1">
        <v>45732</v>
      </c>
      <c r="C11604" t="s">
        <v>174</v>
      </c>
      <c r="D11604" t="s">
        <v>32</v>
      </c>
      <c r="E11604" t="s">
        <v>66</v>
      </c>
      <c r="F11604" t="s">
        <v>21</v>
      </c>
      <c r="G11604" t="s">
        <v>22</v>
      </c>
      <c r="H11604" t="s">
        <v>43</v>
      </c>
      <c r="I11604" t="s">
        <v>24</v>
      </c>
      <c r="J11604" t="s">
        <v>36</v>
      </c>
      <c r="K11604" t="s">
        <v>37</v>
      </c>
      <c r="L11604">
        <v>278.14</v>
      </c>
      <c r="M11604">
        <v>1.67</v>
      </c>
      <c r="N11604" t="s">
        <v>27</v>
      </c>
      <c r="O11604" t="s">
        <v>28</v>
      </c>
      <c r="P11604">
        <v>6</v>
      </c>
      <c r="Q11604" t="s">
        <v>29</v>
      </c>
    </row>
    <row r="11605" spans="1:17" x14ac:dyDescent="0.3">
      <c r="A11605" t="s">
        <v>12329</v>
      </c>
      <c r="B11605" s="1">
        <v>45762</v>
      </c>
      <c r="C11605" t="s">
        <v>481</v>
      </c>
      <c r="D11605" t="s">
        <v>160</v>
      </c>
      <c r="E11605" t="s">
        <v>41</v>
      </c>
      <c r="F11605" t="s">
        <v>34</v>
      </c>
      <c r="G11605" t="s">
        <v>22</v>
      </c>
      <c r="H11605" t="s">
        <v>50</v>
      </c>
      <c r="I11605" t="s">
        <v>24</v>
      </c>
      <c r="J11605" t="s">
        <v>61</v>
      </c>
      <c r="K11605" t="s">
        <v>62</v>
      </c>
      <c r="L11605">
        <v>60.3</v>
      </c>
      <c r="M11605">
        <v>1.33</v>
      </c>
      <c r="N11605" t="s">
        <v>27</v>
      </c>
      <c r="O11605" t="s">
        <v>28</v>
      </c>
      <c r="P11605">
        <v>0</v>
      </c>
      <c r="Q11605" t="s">
        <v>29</v>
      </c>
    </row>
    <row r="11606" spans="1:17" x14ac:dyDescent="0.3">
      <c r="A11606" t="s">
        <v>12330</v>
      </c>
      <c r="B11606" s="1">
        <v>45723</v>
      </c>
      <c r="C11606" t="s">
        <v>722</v>
      </c>
      <c r="D11606" t="s">
        <v>49</v>
      </c>
      <c r="E11606" t="s">
        <v>20</v>
      </c>
      <c r="F11606" t="s">
        <v>21</v>
      </c>
      <c r="G11606" t="s">
        <v>42</v>
      </c>
      <c r="H11606" t="s">
        <v>35</v>
      </c>
      <c r="I11606" t="s">
        <v>24</v>
      </c>
      <c r="J11606" t="s">
        <v>61</v>
      </c>
      <c r="K11606" t="s">
        <v>26</v>
      </c>
      <c r="L11606">
        <v>192.29</v>
      </c>
      <c r="M11606">
        <v>4.2300000000000004</v>
      </c>
      <c r="N11606" t="s">
        <v>27</v>
      </c>
      <c r="O11606" t="s">
        <v>28</v>
      </c>
      <c r="P11606">
        <v>17</v>
      </c>
      <c r="Q11606" t="s">
        <v>29</v>
      </c>
    </row>
    <row r="11607" spans="1:17" x14ac:dyDescent="0.3">
      <c r="A11607" t="s">
        <v>12331</v>
      </c>
      <c r="B11607" s="1">
        <v>45825</v>
      </c>
      <c r="C11607" t="s">
        <v>1250</v>
      </c>
      <c r="D11607" t="s">
        <v>49</v>
      </c>
      <c r="E11607" t="s">
        <v>33</v>
      </c>
      <c r="F11607" t="s">
        <v>56</v>
      </c>
      <c r="G11607" t="s">
        <v>42</v>
      </c>
      <c r="H11607" t="s">
        <v>79</v>
      </c>
      <c r="I11607" t="s">
        <v>24</v>
      </c>
      <c r="J11607" t="s">
        <v>61</v>
      </c>
      <c r="K11607" t="s">
        <v>45</v>
      </c>
      <c r="L11607">
        <v>60.29</v>
      </c>
      <c r="M11607">
        <v>1.33</v>
      </c>
      <c r="N11607" t="s">
        <v>27</v>
      </c>
      <c r="O11607" t="s">
        <v>28</v>
      </c>
      <c r="P11607">
        <v>24</v>
      </c>
      <c r="Q11607" t="s">
        <v>29</v>
      </c>
    </row>
    <row r="11608" spans="1:17" x14ac:dyDescent="0.3">
      <c r="A11608" t="s">
        <v>12332</v>
      </c>
      <c r="B11608" s="1">
        <v>45734</v>
      </c>
      <c r="C11608" t="s">
        <v>260</v>
      </c>
      <c r="D11608" t="s">
        <v>124</v>
      </c>
      <c r="E11608" t="s">
        <v>20</v>
      </c>
      <c r="F11608" t="s">
        <v>34</v>
      </c>
      <c r="G11608" t="s">
        <v>42</v>
      </c>
      <c r="H11608" t="s">
        <v>43</v>
      </c>
      <c r="I11608" t="s">
        <v>24</v>
      </c>
      <c r="J11608" t="s">
        <v>61</v>
      </c>
      <c r="K11608" t="s">
        <v>62</v>
      </c>
      <c r="L11608">
        <v>456.15</v>
      </c>
      <c r="M11608">
        <v>10.039999999999999</v>
      </c>
      <c r="N11608" t="s">
        <v>27</v>
      </c>
      <c r="O11608" t="s">
        <v>28</v>
      </c>
      <c r="P11608">
        <v>20</v>
      </c>
      <c r="Q11608" t="s">
        <v>29</v>
      </c>
    </row>
    <row r="11609" spans="1:17" x14ac:dyDescent="0.3">
      <c r="A11609" t="s">
        <v>12333</v>
      </c>
      <c r="B11609" s="1">
        <v>45670</v>
      </c>
      <c r="C11609" t="s">
        <v>1206</v>
      </c>
      <c r="D11609" t="s">
        <v>19</v>
      </c>
      <c r="E11609" t="s">
        <v>33</v>
      </c>
      <c r="F11609" t="s">
        <v>34</v>
      </c>
      <c r="G11609" t="s">
        <v>22</v>
      </c>
      <c r="H11609" t="s">
        <v>76</v>
      </c>
      <c r="I11609" t="s">
        <v>51</v>
      </c>
      <c r="J11609" t="s">
        <v>25</v>
      </c>
      <c r="K11609" t="s">
        <v>62</v>
      </c>
      <c r="L11609">
        <v>788.68</v>
      </c>
      <c r="M11609">
        <v>9.4600000000000009</v>
      </c>
      <c r="N11609" t="s">
        <v>27</v>
      </c>
      <c r="O11609" t="s">
        <v>28</v>
      </c>
      <c r="P11609">
        <v>45</v>
      </c>
      <c r="Q11609" t="s">
        <v>46</v>
      </c>
    </row>
    <row r="11610" spans="1:17" x14ac:dyDescent="0.3">
      <c r="A11610" t="s">
        <v>12334</v>
      </c>
      <c r="B11610" s="1">
        <v>45836</v>
      </c>
      <c r="C11610" t="s">
        <v>101</v>
      </c>
      <c r="D11610" t="s">
        <v>102</v>
      </c>
      <c r="E11610" t="s">
        <v>20</v>
      </c>
      <c r="F11610" t="s">
        <v>34</v>
      </c>
      <c r="G11610" t="s">
        <v>42</v>
      </c>
      <c r="H11610" t="s">
        <v>50</v>
      </c>
      <c r="I11610" t="s">
        <v>24</v>
      </c>
      <c r="J11610" t="s">
        <v>61</v>
      </c>
      <c r="K11610" t="s">
        <v>45</v>
      </c>
      <c r="L11610">
        <v>24.09</v>
      </c>
      <c r="M11610">
        <v>0.53</v>
      </c>
      <c r="N11610" t="s">
        <v>27</v>
      </c>
      <c r="O11610" t="s">
        <v>28</v>
      </c>
      <c r="P11610">
        <v>25</v>
      </c>
      <c r="Q11610" t="s">
        <v>29</v>
      </c>
    </row>
    <row r="11611" spans="1:17" x14ac:dyDescent="0.3">
      <c r="A11611" t="s">
        <v>12335</v>
      </c>
      <c r="B11611" s="1">
        <v>45715</v>
      </c>
      <c r="C11611" t="s">
        <v>270</v>
      </c>
      <c r="D11611" t="s">
        <v>49</v>
      </c>
      <c r="E11611" t="s">
        <v>41</v>
      </c>
      <c r="F11611" t="s">
        <v>21</v>
      </c>
      <c r="G11611" t="s">
        <v>22</v>
      </c>
      <c r="H11611" t="s">
        <v>50</v>
      </c>
      <c r="I11611" t="s">
        <v>24</v>
      </c>
      <c r="J11611" t="s">
        <v>36</v>
      </c>
      <c r="K11611" t="s">
        <v>45</v>
      </c>
      <c r="L11611">
        <v>148.31</v>
      </c>
      <c r="M11611">
        <v>0.89</v>
      </c>
      <c r="N11611" t="s">
        <v>27</v>
      </c>
      <c r="O11611" t="s">
        <v>28</v>
      </c>
      <c r="P11611">
        <v>9</v>
      </c>
      <c r="Q11611" t="s">
        <v>29</v>
      </c>
    </row>
    <row r="11612" spans="1:17" x14ac:dyDescent="0.3">
      <c r="A11612" t="s">
        <v>12336</v>
      </c>
      <c r="B11612" s="1">
        <v>45744</v>
      </c>
      <c r="C11612" t="s">
        <v>1601</v>
      </c>
      <c r="D11612" t="s">
        <v>54</v>
      </c>
      <c r="E11612" t="s">
        <v>66</v>
      </c>
      <c r="F11612" t="s">
        <v>34</v>
      </c>
      <c r="G11612" t="s">
        <v>22</v>
      </c>
      <c r="H11612" t="s">
        <v>103</v>
      </c>
      <c r="I11612" t="s">
        <v>24</v>
      </c>
      <c r="J11612" t="s">
        <v>25</v>
      </c>
      <c r="K11612" t="s">
        <v>26</v>
      </c>
      <c r="L11612">
        <v>5</v>
      </c>
      <c r="M11612">
        <v>0.06</v>
      </c>
      <c r="N11612" t="s">
        <v>27</v>
      </c>
      <c r="O11612" t="s">
        <v>28</v>
      </c>
      <c r="P11612">
        <v>9</v>
      </c>
      <c r="Q11612" t="s">
        <v>29</v>
      </c>
    </row>
    <row r="11613" spans="1:17" x14ac:dyDescent="0.3">
      <c r="A11613" t="s">
        <v>12337</v>
      </c>
      <c r="B11613" s="1">
        <v>45811</v>
      </c>
      <c r="C11613" t="s">
        <v>1231</v>
      </c>
      <c r="D11613" t="s">
        <v>102</v>
      </c>
      <c r="E11613" t="s">
        <v>20</v>
      </c>
      <c r="F11613" t="s">
        <v>34</v>
      </c>
      <c r="G11613" t="s">
        <v>22</v>
      </c>
      <c r="H11613" t="s">
        <v>76</v>
      </c>
      <c r="I11613" t="s">
        <v>51</v>
      </c>
      <c r="J11613" t="s">
        <v>25</v>
      </c>
      <c r="K11613" t="s">
        <v>26</v>
      </c>
      <c r="L11613">
        <v>57.69</v>
      </c>
      <c r="M11613">
        <v>0.69</v>
      </c>
      <c r="N11613" t="s">
        <v>27</v>
      </c>
      <c r="O11613" t="s">
        <v>28</v>
      </c>
      <c r="P11613">
        <v>24</v>
      </c>
      <c r="Q11613" t="s">
        <v>29</v>
      </c>
    </row>
    <row r="11614" spans="1:17" x14ac:dyDescent="0.3">
      <c r="A11614" t="s">
        <v>12338</v>
      </c>
      <c r="B11614" s="1">
        <v>45693</v>
      </c>
      <c r="C11614" t="s">
        <v>340</v>
      </c>
      <c r="D11614" t="s">
        <v>40</v>
      </c>
      <c r="E11614" t="s">
        <v>20</v>
      </c>
      <c r="F11614" t="s">
        <v>34</v>
      </c>
      <c r="G11614" t="s">
        <v>22</v>
      </c>
      <c r="H11614" t="s">
        <v>99</v>
      </c>
      <c r="I11614" t="s">
        <v>51</v>
      </c>
      <c r="J11614" t="s">
        <v>61</v>
      </c>
      <c r="K11614" t="s">
        <v>45</v>
      </c>
      <c r="L11614">
        <v>15.19</v>
      </c>
      <c r="M11614">
        <v>0.33</v>
      </c>
      <c r="N11614" t="s">
        <v>27</v>
      </c>
      <c r="O11614" t="s">
        <v>28</v>
      </c>
      <c r="P11614">
        <v>11</v>
      </c>
      <c r="Q11614" t="s">
        <v>29</v>
      </c>
    </row>
    <row r="11615" spans="1:17" x14ac:dyDescent="0.3">
      <c r="A11615" t="s">
        <v>12339</v>
      </c>
      <c r="B11615" s="1">
        <v>45747</v>
      </c>
      <c r="C11615" t="s">
        <v>296</v>
      </c>
      <c r="D11615" t="s">
        <v>19</v>
      </c>
      <c r="E11615" t="s">
        <v>41</v>
      </c>
      <c r="F11615" t="s">
        <v>34</v>
      </c>
      <c r="G11615" t="s">
        <v>22</v>
      </c>
      <c r="H11615" t="s">
        <v>23</v>
      </c>
      <c r="I11615" t="s">
        <v>24</v>
      </c>
      <c r="J11615" t="s">
        <v>61</v>
      </c>
      <c r="K11615" t="s">
        <v>37</v>
      </c>
      <c r="L11615">
        <v>34.83</v>
      </c>
      <c r="M11615">
        <v>0.77</v>
      </c>
      <c r="N11615" t="s">
        <v>27</v>
      </c>
      <c r="O11615" t="s">
        <v>28</v>
      </c>
      <c r="P11615">
        <v>11</v>
      </c>
      <c r="Q11615" t="s">
        <v>29</v>
      </c>
    </row>
    <row r="11616" spans="1:17" x14ac:dyDescent="0.3">
      <c r="A11616" t="s">
        <v>12340</v>
      </c>
      <c r="B11616" s="1">
        <v>45825</v>
      </c>
      <c r="C11616" t="s">
        <v>250</v>
      </c>
      <c r="D11616" t="s">
        <v>106</v>
      </c>
      <c r="E11616" t="s">
        <v>66</v>
      </c>
      <c r="F11616" t="s">
        <v>21</v>
      </c>
      <c r="G11616" t="s">
        <v>42</v>
      </c>
      <c r="H11616" t="s">
        <v>60</v>
      </c>
      <c r="I11616" t="s">
        <v>24</v>
      </c>
      <c r="J11616" t="s">
        <v>36</v>
      </c>
      <c r="K11616" t="s">
        <v>44</v>
      </c>
      <c r="L11616">
        <v>97.14</v>
      </c>
      <c r="M11616">
        <v>0.57999999999999996</v>
      </c>
      <c r="N11616" t="s">
        <v>27</v>
      </c>
      <c r="O11616" t="s">
        <v>28</v>
      </c>
      <c r="P11616">
        <v>18</v>
      </c>
      <c r="Q11616" t="s">
        <v>29</v>
      </c>
    </row>
    <row r="11617" spans="1:17" x14ac:dyDescent="0.3">
      <c r="A11617" t="s">
        <v>12341</v>
      </c>
      <c r="B11617" s="1">
        <v>45794</v>
      </c>
      <c r="C11617" t="s">
        <v>248</v>
      </c>
      <c r="D11617" t="s">
        <v>75</v>
      </c>
      <c r="E11617" t="s">
        <v>66</v>
      </c>
      <c r="F11617" t="s">
        <v>34</v>
      </c>
      <c r="G11617" t="s">
        <v>22</v>
      </c>
      <c r="H11617" t="s">
        <v>23</v>
      </c>
      <c r="I11617" t="s">
        <v>51</v>
      </c>
      <c r="J11617" t="s">
        <v>36</v>
      </c>
      <c r="K11617" t="s">
        <v>26</v>
      </c>
      <c r="L11617">
        <v>118.48</v>
      </c>
      <c r="M11617">
        <v>0.71</v>
      </c>
      <c r="N11617" t="s">
        <v>27</v>
      </c>
      <c r="O11617" t="s">
        <v>28</v>
      </c>
      <c r="P11617">
        <v>6</v>
      </c>
      <c r="Q11617" t="s">
        <v>29</v>
      </c>
    </row>
    <row r="11618" spans="1:17" x14ac:dyDescent="0.3">
      <c r="A11618" t="s">
        <v>12342</v>
      </c>
      <c r="B11618" s="1">
        <v>45742</v>
      </c>
      <c r="C11618" t="s">
        <v>419</v>
      </c>
      <c r="D11618" t="s">
        <v>94</v>
      </c>
      <c r="E11618" t="s">
        <v>33</v>
      </c>
      <c r="F11618" t="s">
        <v>34</v>
      </c>
      <c r="G11618" t="s">
        <v>42</v>
      </c>
      <c r="H11618" t="s">
        <v>79</v>
      </c>
      <c r="I11618" t="s">
        <v>44</v>
      </c>
      <c r="J11618" t="s">
        <v>25</v>
      </c>
      <c r="K11618" t="s">
        <v>62</v>
      </c>
      <c r="L11618">
        <v>15.64</v>
      </c>
      <c r="M11618">
        <v>0.19</v>
      </c>
      <c r="N11618" t="s">
        <v>27</v>
      </c>
      <c r="O11618" t="s">
        <v>28</v>
      </c>
      <c r="P11618">
        <v>40</v>
      </c>
      <c r="Q11618" t="s">
        <v>46</v>
      </c>
    </row>
    <row r="11619" spans="1:17" x14ac:dyDescent="0.3">
      <c r="A11619" t="s">
        <v>12343</v>
      </c>
      <c r="B11619" s="1">
        <v>45804</v>
      </c>
      <c r="C11619" t="s">
        <v>883</v>
      </c>
      <c r="D11619" t="s">
        <v>124</v>
      </c>
      <c r="E11619" t="s">
        <v>33</v>
      </c>
      <c r="F11619" t="s">
        <v>21</v>
      </c>
      <c r="G11619" t="s">
        <v>22</v>
      </c>
      <c r="H11619" t="s">
        <v>76</v>
      </c>
      <c r="I11619" t="s">
        <v>24</v>
      </c>
      <c r="J11619" t="s">
        <v>25</v>
      </c>
      <c r="K11619" t="s">
        <v>45</v>
      </c>
      <c r="L11619">
        <v>285.41000000000003</v>
      </c>
      <c r="M11619">
        <v>3.42</v>
      </c>
      <c r="N11619" t="s">
        <v>27</v>
      </c>
      <c r="O11619" t="s">
        <v>28</v>
      </c>
      <c r="P11619">
        <v>29</v>
      </c>
      <c r="Q11619" t="s">
        <v>29</v>
      </c>
    </row>
    <row r="11620" spans="1:17" x14ac:dyDescent="0.3">
      <c r="A11620" t="s">
        <v>12344</v>
      </c>
      <c r="B11620" s="1">
        <v>45771</v>
      </c>
      <c r="C11620" t="s">
        <v>219</v>
      </c>
      <c r="D11620" t="s">
        <v>49</v>
      </c>
      <c r="E11620" t="s">
        <v>55</v>
      </c>
      <c r="F11620" t="s">
        <v>34</v>
      </c>
      <c r="G11620" t="s">
        <v>22</v>
      </c>
      <c r="H11620" t="s">
        <v>50</v>
      </c>
      <c r="I11620" t="s">
        <v>51</v>
      </c>
      <c r="J11620" t="s">
        <v>25</v>
      </c>
      <c r="K11620" t="s">
        <v>62</v>
      </c>
      <c r="L11620">
        <v>49.89</v>
      </c>
      <c r="M11620">
        <v>0.6</v>
      </c>
      <c r="N11620" t="s">
        <v>27</v>
      </c>
      <c r="O11620" t="s">
        <v>28</v>
      </c>
      <c r="P11620">
        <v>1</v>
      </c>
      <c r="Q11620" t="s">
        <v>29</v>
      </c>
    </row>
    <row r="11621" spans="1:17" x14ac:dyDescent="0.3">
      <c r="A11621" t="s">
        <v>12345</v>
      </c>
      <c r="B11621" s="1">
        <v>45753</v>
      </c>
      <c r="C11621" t="s">
        <v>256</v>
      </c>
      <c r="D11621" t="s">
        <v>160</v>
      </c>
      <c r="E11621" t="s">
        <v>20</v>
      </c>
      <c r="F11621" t="s">
        <v>56</v>
      </c>
      <c r="G11621" t="s">
        <v>22</v>
      </c>
      <c r="H11621" t="s">
        <v>43</v>
      </c>
      <c r="I11621" t="s">
        <v>119</v>
      </c>
      <c r="J11621" t="s">
        <v>25</v>
      </c>
      <c r="K11621" t="s">
        <v>37</v>
      </c>
      <c r="L11621">
        <v>705.35</v>
      </c>
      <c r="M11621">
        <v>8.4600000000000009</v>
      </c>
      <c r="N11621" t="s">
        <v>27</v>
      </c>
      <c r="O11621" t="s">
        <v>28</v>
      </c>
      <c r="P11621">
        <v>38</v>
      </c>
      <c r="Q11621" t="s">
        <v>29</v>
      </c>
    </row>
    <row r="11622" spans="1:17" x14ac:dyDescent="0.3">
      <c r="A11622" t="s">
        <v>12346</v>
      </c>
      <c r="B11622" s="1">
        <v>45807</v>
      </c>
      <c r="C11622" t="s">
        <v>132</v>
      </c>
      <c r="D11622" t="s">
        <v>89</v>
      </c>
      <c r="E11622" t="s">
        <v>41</v>
      </c>
      <c r="F11622" t="s">
        <v>56</v>
      </c>
      <c r="G11622" t="s">
        <v>22</v>
      </c>
      <c r="H11622" t="s">
        <v>57</v>
      </c>
      <c r="I11622" t="s">
        <v>24</v>
      </c>
      <c r="J11622" t="s">
        <v>25</v>
      </c>
      <c r="K11622" t="s">
        <v>26</v>
      </c>
      <c r="L11622">
        <v>183.69</v>
      </c>
      <c r="M11622">
        <v>2.2000000000000002</v>
      </c>
      <c r="N11622" t="s">
        <v>27</v>
      </c>
      <c r="O11622" t="s">
        <v>28</v>
      </c>
      <c r="P11622">
        <v>6</v>
      </c>
      <c r="Q11622" t="s">
        <v>29</v>
      </c>
    </row>
    <row r="11623" spans="1:17" x14ac:dyDescent="0.3">
      <c r="A11623" t="s">
        <v>12347</v>
      </c>
      <c r="B11623" s="1">
        <v>45804</v>
      </c>
      <c r="C11623" t="s">
        <v>498</v>
      </c>
      <c r="D11623" t="s">
        <v>89</v>
      </c>
      <c r="E11623" t="s">
        <v>66</v>
      </c>
      <c r="F11623" t="s">
        <v>56</v>
      </c>
      <c r="G11623" t="s">
        <v>22</v>
      </c>
      <c r="H11623" t="s">
        <v>35</v>
      </c>
      <c r="I11623" t="s">
        <v>51</v>
      </c>
      <c r="J11623" t="s">
        <v>25</v>
      </c>
      <c r="K11623" t="s">
        <v>45</v>
      </c>
      <c r="L11623">
        <v>148.02000000000001</v>
      </c>
      <c r="M11623">
        <v>1.78</v>
      </c>
      <c r="N11623" t="s">
        <v>27</v>
      </c>
      <c r="O11623" t="s">
        <v>28</v>
      </c>
      <c r="P11623">
        <v>4</v>
      </c>
      <c r="Q11623" t="s">
        <v>29</v>
      </c>
    </row>
    <row r="11624" spans="1:17" x14ac:dyDescent="0.3">
      <c r="A11624" t="s">
        <v>12348</v>
      </c>
      <c r="B11624" s="1">
        <v>45819</v>
      </c>
      <c r="C11624" t="s">
        <v>796</v>
      </c>
      <c r="D11624" t="s">
        <v>160</v>
      </c>
      <c r="E11624" t="s">
        <v>66</v>
      </c>
      <c r="F11624" t="s">
        <v>34</v>
      </c>
      <c r="G11624" t="s">
        <v>22</v>
      </c>
      <c r="H11624" t="s">
        <v>99</v>
      </c>
      <c r="I11624" t="s">
        <v>24</v>
      </c>
      <c r="J11624" t="s">
        <v>25</v>
      </c>
      <c r="K11624" t="s">
        <v>26</v>
      </c>
      <c r="L11624">
        <v>79.14</v>
      </c>
      <c r="M11624">
        <v>0.95</v>
      </c>
      <c r="N11624" t="s">
        <v>27</v>
      </c>
      <c r="O11624" t="s">
        <v>28</v>
      </c>
      <c r="P11624">
        <v>4</v>
      </c>
      <c r="Q11624" t="s">
        <v>29</v>
      </c>
    </row>
    <row r="11625" spans="1:17" x14ac:dyDescent="0.3">
      <c r="A11625" t="s">
        <v>12349</v>
      </c>
      <c r="B11625" s="1">
        <v>45791</v>
      </c>
      <c r="C11625" t="s">
        <v>266</v>
      </c>
      <c r="D11625" t="s">
        <v>65</v>
      </c>
      <c r="E11625" t="s">
        <v>66</v>
      </c>
      <c r="F11625" t="s">
        <v>34</v>
      </c>
      <c r="G11625" t="s">
        <v>22</v>
      </c>
      <c r="H11625" t="s">
        <v>57</v>
      </c>
      <c r="I11625" t="s">
        <v>24</v>
      </c>
      <c r="J11625" t="s">
        <v>25</v>
      </c>
      <c r="K11625" t="s">
        <v>37</v>
      </c>
      <c r="L11625">
        <v>96.29</v>
      </c>
      <c r="M11625">
        <v>1.1599999999999999</v>
      </c>
      <c r="N11625" t="s">
        <v>27</v>
      </c>
      <c r="O11625" t="s">
        <v>28</v>
      </c>
      <c r="P11625">
        <v>9</v>
      </c>
      <c r="Q11625" t="s">
        <v>29</v>
      </c>
    </row>
    <row r="11626" spans="1:17" x14ac:dyDescent="0.3">
      <c r="A11626" t="s">
        <v>12350</v>
      </c>
      <c r="B11626" s="1">
        <v>45750</v>
      </c>
      <c r="C11626" t="s">
        <v>4947</v>
      </c>
      <c r="D11626" t="s">
        <v>19</v>
      </c>
      <c r="E11626" t="s">
        <v>66</v>
      </c>
      <c r="F11626" t="s">
        <v>34</v>
      </c>
      <c r="G11626" t="s">
        <v>42</v>
      </c>
      <c r="H11626" t="s">
        <v>35</v>
      </c>
      <c r="I11626" t="s">
        <v>24</v>
      </c>
      <c r="J11626" t="s">
        <v>36</v>
      </c>
      <c r="K11626" t="s">
        <v>45</v>
      </c>
      <c r="L11626">
        <v>90.18</v>
      </c>
      <c r="M11626">
        <v>0.54</v>
      </c>
      <c r="N11626" t="s">
        <v>27</v>
      </c>
      <c r="O11626" t="s">
        <v>28</v>
      </c>
      <c r="P11626">
        <v>23</v>
      </c>
      <c r="Q11626" t="s">
        <v>29</v>
      </c>
    </row>
    <row r="11627" spans="1:17" x14ac:dyDescent="0.3">
      <c r="A11627" t="s">
        <v>12351</v>
      </c>
      <c r="B11627" s="1">
        <v>45685</v>
      </c>
      <c r="C11627" t="s">
        <v>568</v>
      </c>
      <c r="D11627" t="s">
        <v>106</v>
      </c>
      <c r="E11627" t="s">
        <v>55</v>
      </c>
      <c r="F11627" t="s">
        <v>34</v>
      </c>
      <c r="G11627" t="s">
        <v>22</v>
      </c>
      <c r="H11627" t="s">
        <v>57</v>
      </c>
      <c r="I11627" t="s">
        <v>24</v>
      </c>
      <c r="J11627" t="s">
        <v>111</v>
      </c>
      <c r="K11627" t="s">
        <v>37</v>
      </c>
      <c r="L11627">
        <v>17.649999999999999</v>
      </c>
      <c r="M11627">
        <v>7.0000000000000007E-2</v>
      </c>
      <c r="N11627" t="s">
        <v>27</v>
      </c>
      <c r="O11627" t="s">
        <v>28</v>
      </c>
      <c r="P11627">
        <v>5</v>
      </c>
      <c r="Q11627" t="s">
        <v>29</v>
      </c>
    </row>
    <row r="11628" spans="1:17" x14ac:dyDescent="0.3">
      <c r="A11628" t="s">
        <v>12352</v>
      </c>
      <c r="B11628" s="1">
        <v>45790</v>
      </c>
      <c r="C11628" t="s">
        <v>1396</v>
      </c>
      <c r="D11628" t="s">
        <v>19</v>
      </c>
      <c r="E11628" t="s">
        <v>66</v>
      </c>
      <c r="F11628" t="s">
        <v>56</v>
      </c>
      <c r="G11628" t="s">
        <v>22</v>
      </c>
      <c r="H11628" t="s">
        <v>99</v>
      </c>
      <c r="I11628" t="s">
        <v>24</v>
      </c>
      <c r="J11628" t="s">
        <v>25</v>
      </c>
      <c r="K11628" t="s">
        <v>62</v>
      </c>
      <c r="L11628">
        <v>67.849999999999994</v>
      </c>
      <c r="M11628">
        <v>0.81</v>
      </c>
      <c r="N11628" t="s">
        <v>27</v>
      </c>
      <c r="O11628" t="s">
        <v>28</v>
      </c>
      <c r="P11628">
        <v>3</v>
      </c>
      <c r="Q11628" t="s">
        <v>29</v>
      </c>
    </row>
    <row r="11629" spans="1:17" x14ac:dyDescent="0.3">
      <c r="A11629" t="s">
        <v>12353</v>
      </c>
      <c r="B11629" s="1">
        <v>45814</v>
      </c>
      <c r="C11629" t="s">
        <v>2005</v>
      </c>
      <c r="D11629" t="s">
        <v>65</v>
      </c>
      <c r="E11629" t="s">
        <v>66</v>
      </c>
      <c r="F11629" t="s">
        <v>56</v>
      </c>
      <c r="G11629" t="s">
        <v>22</v>
      </c>
      <c r="H11629" t="s">
        <v>99</v>
      </c>
      <c r="I11629" t="s">
        <v>24</v>
      </c>
      <c r="J11629" t="s">
        <v>111</v>
      </c>
      <c r="K11629" t="s">
        <v>37</v>
      </c>
      <c r="L11629">
        <v>34.950000000000003</v>
      </c>
      <c r="M11629">
        <v>0.14000000000000001</v>
      </c>
      <c r="N11629" t="s">
        <v>27</v>
      </c>
      <c r="O11629" t="s">
        <v>28</v>
      </c>
      <c r="P11629">
        <v>14</v>
      </c>
      <c r="Q11629" t="s">
        <v>29</v>
      </c>
    </row>
    <row r="11630" spans="1:17" x14ac:dyDescent="0.3">
      <c r="A11630" t="s">
        <v>12354</v>
      </c>
      <c r="B11630" s="1">
        <v>45796</v>
      </c>
      <c r="C11630" t="s">
        <v>1562</v>
      </c>
      <c r="D11630" t="s">
        <v>40</v>
      </c>
      <c r="E11630" t="s">
        <v>20</v>
      </c>
      <c r="F11630" t="s">
        <v>56</v>
      </c>
      <c r="G11630" t="s">
        <v>22</v>
      </c>
      <c r="H11630" t="s">
        <v>57</v>
      </c>
      <c r="I11630" t="s">
        <v>24</v>
      </c>
      <c r="J11630" t="s">
        <v>61</v>
      </c>
      <c r="K11630" t="s">
        <v>37</v>
      </c>
      <c r="L11630">
        <v>136.29</v>
      </c>
      <c r="M11630">
        <v>3</v>
      </c>
      <c r="N11630" t="s">
        <v>27</v>
      </c>
      <c r="O11630" t="s">
        <v>28</v>
      </c>
      <c r="P11630">
        <v>15</v>
      </c>
      <c r="Q11630" t="s">
        <v>29</v>
      </c>
    </row>
    <row r="11631" spans="1:17" x14ac:dyDescent="0.3">
      <c r="A11631" t="s">
        <v>12355</v>
      </c>
      <c r="B11631" s="1">
        <v>45725</v>
      </c>
      <c r="C11631" t="s">
        <v>994</v>
      </c>
      <c r="D11631" t="s">
        <v>32</v>
      </c>
      <c r="E11631" t="s">
        <v>33</v>
      </c>
      <c r="F11631" t="s">
        <v>34</v>
      </c>
      <c r="G11631" t="s">
        <v>22</v>
      </c>
      <c r="H11631" t="s">
        <v>23</v>
      </c>
      <c r="I11631" t="s">
        <v>51</v>
      </c>
      <c r="J11631" t="s">
        <v>61</v>
      </c>
      <c r="K11631" t="s">
        <v>37</v>
      </c>
      <c r="L11631">
        <v>148.99</v>
      </c>
      <c r="M11631">
        <v>3.28</v>
      </c>
      <c r="N11631" t="s">
        <v>27</v>
      </c>
      <c r="O11631" t="s">
        <v>28</v>
      </c>
      <c r="P11631">
        <v>10</v>
      </c>
      <c r="Q11631" t="s">
        <v>29</v>
      </c>
    </row>
    <row r="11632" spans="1:17" x14ac:dyDescent="0.3">
      <c r="A11632" t="s">
        <v>12356</v>
      </c>
      <c r="B11632" s="1">
        <v>45755</v>
      </c>
      <c r="C11632" t="s">
        <v>266</v>
      </c>
      <c r="D11632" t="s">
        <v>65</v>
      </c>
      <c r="E11632" t="s">
        <v>66</v>
      </c>
      <c r="F11632" t="s">
        <v>34</v>
      </c>
      <c r="G11632" t="s">
        <v>22</v>
      </c>
      <c r="H11632" t="s">
        <v>57</v>
      </c>
      <c r="I11632" t="s">
        <v>24</v>
      </c>
      <c r="J11632" t="s">
        <v>25</v>
      </c>
      <c r="K11632" t="s">
        <v>26</v>
      </c>
      <c r="L11632">
        <v>18.8</v>
      </c>
      <c r="M11632">
        <v>0.23</v>
      </c>
      <c r="N11632" t="s">
        <v>27</v>
      </c>
      <c r="O11632" t="s">
        <v>28</v>
      </c>
      <c r="P11632">
        <v>7</v>
      </c>
      <c r="Q11632" t="s">
        <v>29</v>
      </c>
    </row>
    <row r="11633" spans="1:17" x14ac:dyDescent="0.3">
      <c r="A11633" t="s">
        <v>12357</v>
      </c>
      <c r="B11633" s="1">
        <v>45704</v>
      </c>
      <c r="C11633" t="s">
        <v>188</v>
      </c>
      <c r="D11633" t="s">
        <v>49</v>
      </c>
      <c r="E11633" t="s">
        <v>41</v>
      </c>
      <c r="F11633" t="s">
        <v>56</v>
      </c>
      <c r="G11633" t="s">
        <v>22</v>
      </c>
      <c r="H11633" t="s">
        <v>57</v>
      </c>
      <c r="I11633" t="s">
        <v>24</v>
      </c>
      <c r="J11633" t="s">
        <v>25</v>
      </c>
      <c r="K11633" t="s">
        <v>37</v>
      </c>
      <c r="L11633">
        <v>68.569999999999993</v>
      </c>
      <c r="M11633">
        <v>0.82</v>
      </c>
      <c r="N11633" t="s">
        <v>27</v>
      </c>
      <c r="O11633" t="s">
        <v>28</v>
      </c>
      <c r="P11633">
        <v>5</v>
      </c>
      <c r="Q11633" t="s">
        <v>29</v>
      </c>
    </row>
    <row r="11634" spans="1:17" x14ac:dyDescent="0.3">
      <c r="A11634" t="s">
        <v>12358</v>
      </c>
      <c r="B11634" s="1">
        <v>45733</v>
      </c>
      <c r="C11634" t="s">
        <v>1458</v>
      </c>
      <c r="D11634" t="s">
        <v>32</v>
      </c>
      <c r="E11634" t="s">
        <v>41</v>
      </c>
      <c r="F11634" t="s">
        <v>34</v>
      </c>
      <c r="G11634" t="s">
        <v>22</v>
      </c>
      <c r="H11634" t="s">
        <v>57</v>
      </c>
      <c r="I11634" t="s">
        <v>44</v>
      </c>
      <c r="J11634" t="s">
        <v>61</v>
      </c>
      <c r="K11634" t="s">
        <v>37</v>
      </c>
      <c r="L11634">
        <v>59.83</v>
      </c>
      <c r="M11634">
        <v>1.32</v>
      </c>
      <c r="N11634" t="s">
        <v>27</v>
      </c>
      <c r="O11634" t="s">
        <v>28</v>
      </c>
      <c r="P11634">
        <v>12</v>
      </c>
      <c r="Q11634" t="s">
        <v>29</v>
      </c>
    </row>
    <row r="11635" spans="1:17" x14ac:dyDescent="0.3">
      <c r="A11635" t="s">
        <v>12359</v>
      </c>
      <c r="B11635" s="1">
        <v>45762</v>
      </c>
      <c r="C11635" t="s">
        <v>574</v>
      </c>
      <c r="D11635" t="s">
        <v>54</v>
      </c>
      <c r="E11635" t="s">
        <v>33</v>
      </c>
      <c r="F11635" t="s">
        <v>34</v>
      </c>
      <c r="G11635" t="s">
        <v>22</v>
      </c>
      <c r="H11635" t="s">
        <v>35</v>
      </c>
      <c r="I11635" t="s">
        <v>24</v>
      </c>
      <c r="J11635" t="s">
        <v>36</v>
      </c>
      <c r="K11635" t="s">
        <v>62</v>
      </c>
      <c r="L11635">
        <v>58.31</v>
      </c>
      <c r="M11635">
        <v>0.35</v>
      </c>
      <c r="N11635" t="s">
        <v>27</v>
      </c>
      <c r="O11635" t="s">
        <v>28</v>
      </c>
      <c r="P11635">
        <v>11</v>
      </c>
      <c r="Q11635" t="s">
        <v>29</v>
      </c>
    </row>
    <row r="11636" spans="1:17" x14ac:dyDescent="0.3">
      <c r="A11636" t="s">
        <v>12360</v>
      </c>
      <c r="B11636" s="1">
        <v>45781</v>
      </c>
      <c r="C11636" t="s">
        <v>907</v>
      </c>
      <c r="D11636" t="s">
        <v>124</v>
      </c>
      <c r="E11636" t="s">
        <v>33</v>
      </c>
      <c r="F11636" t="s">
        <v>34</v>
      </c>
      <c r="G11636" t="s">
        <v>22</v>
      </c>
      <c r="H11636" t="s">
        <v>50</v>
      </c>
      <c r="I11636" t="s">
        <v>24</v>
      </c>
      <c r="J11636" t="s">
        <v>25</v>
      </c>
      <c r="K11636" t="s">
        <v>37</v>
      </c>
      <c r="L11636">
        <v>54.97</v>
      </c>
      <c r="M11636">
        <v>0.66</v>
      </c>
      <c r="N11636" t="s">
        <v>27</v>
      </c>
      <c r="O11636" t="s">
        <v>28</v>
      </c>
      <c r="P11636">
        <v>14</v>
      </c>
      <c r="Q11636" t="s">
        <v>29</v>
      </c>
    </row>
    <row r="11637" spans="1:17" x14ac:dyDescent="0.3">
      <c r="A11637" t="s">
        <v>12361</v>
      </c>
      <c r="B11637" s="1">
        <v>45731</v>
      </c>
      <c r="C11637" t="s">
        <v>516</v>
      </c>
      <c r="D11637" t="s">
        <v>32</v>
      </c>
      <c r="E11637" t="s">
        <v>20</v>
      </c>
      <c r="F11637" t="s">
        <v>34</v>
      </c>
      <c r="G11637" t="s">
        <v>22</v>
      </c>
      <c r="H11637" t="s">
        <v>50</v>
      </c>
      <c r="I11637" t="s">
        <v>24</v>
      </c>
      <c r="J11637" t="s">
        <v>61</v>
      </c>
      <c r="K11637" t="s">
        <v>45</v>
      </c>
      <c r="L11637">
        <v>80.459999999999994</v>
      </c>
      <c r="M11637">
        <v>1.77</v>
      </c>
      <c r="N11637" t="s">
        <v>27</v>
      </c>
      <c r="O11637" t="s">
        <v>28</v>
      </c>
      <c r="P11637">
        <v>10</v>
      </c>
      <c r="Q11637" t="s">
        <v>29</v>
      </c>
    </row>
    <row r="11638" spans="1:17" x14ac:dyDescent="0.3">
      <c r="A11638" t="s">
        <v>12362</v>
      </c>
      <c r="B11638" s="1">
        <v>45785</v>
      </c>
      <c r="C11638" t="s">
        <v>136</v>
      </c>
      <c r="D11638" t="s">
        <v>102</v>
      </c>
      <c r="E11638" t="s">
        <v>41</v>
      </c>
      <c r="F11638" t="s">
        <v>34</v>
      </c>
      <c r="G11638" t="s">
        <v>22</v>
      </c>
      <c r="H11638" t="s">
        <v>43</v>
      </c>
      <c r="I11638" t="s">
        <v>44</v>
      </c>
      <c r="J11638" t="s">
        <v>25</v>
      </c>
      <c r="K11638" t="s">
        <v>62</v>
      </c>
      <c r="L11638">
        <v>341.48</v>
      </c>
      <c r="M11638">
        <v>4.0999999999999996</v>
      </c>
      <c r="N11638" t="s">
        <v>27</v>
      </c>
      <c r="O11638" t="s">
        <v>28</v>
      </c>
      <c r="P11638">
        <v>19</v>
      </c>
      <c r="Q11638" t="s">
        <v>29</v>
      </c>
    </row>
    <row r="11639" spans="1:17" x14ac:dyDescent="0.3">
      <c r="A11639" t="s">
        <v>12363</v>
      </c>
      <c r="B11639" s="1">
        <v>45726</v>
      </c>
      <c r="C11639" t="s">
        <v>862</v>
      </c>
      <c r="D11639" t="s">
        <v>203</v>
      </c>
      <c r="E11639" t="s">
        <v>55</v>
      </c>
      <c r="F11639" t="s">
        <v>34</v>
      </c>
      <c r="G11639" t="s">
        <v>22</v>
      </c>
      <c r="H11639" t="s">
        <v>50</v>
      </c>
      <c r="I11639" t="s">
        <v>51</v>
      </c>
      <c r="J11639" t="s">
        <v>61</v>
      </c>
      <c r="K11639" t="s">
        <v>37</v>
      </c>
      <c r="L11639">
        <v>41.02</v>
      </c>
      <c r="M11639">
        <v>0.9</v>
      </c>
      <c r="N11639" t="s">
        <v>27</v>
      </c>
      <c r="O11639" t="s">
        <v>28</v>
      </c>
      <c r="P11639">
        <v>2</v>
      </c>
      <c r="Q11639" t="s">
        <v>29</v>
      </c>
    </row>
    <row r="11640" spans="1:17" x14ac:dyDescent="0.3">
      <c r="A11640" t="s">
        <v>12364</v>
      </c>
      <c r="B11640" s="1">
        <v>45804</v>
      </c>
      <c r="C11640" t="s">
        <v>687</v>
      </c>
      <c r="D11640" t="s">
        <v>94</v>
      </c>
      <c r="E11640" t="s">
        <v>55</v>
      </c>
      <c r="F11640" t="s">
        <v>34</v>
      </c>
      <c r="G11640" t="s">
        <v>84</v>
      </c>
      <c r="H11640" t="s">
        <v>43</v>
      </c>
      <c r="I11640" t="s">
        <v>24</v>
      </c>
      <c r="J11640" t="s">
        <v>61</v>
      </c>
      <c r="K11640" t="s">
        <v>26</v>
      </c>
      <c r="L11640">
        <v>376.96</v>
      </c>
      <c r="M11640">
        <v>8.2899999999999991</v>
      </c>
      <c r="N11640" t="s">
        <v>27</v>
      </c>
      <c r="O11640" t="s">
        <v>28</v>
      </c>
      <c r="P11640">
        <v>44</v>
      </c>
      <c r="Q11640" t="s">
        <v>46</v>
      </c>
    </row>
    <row r="11641" spans="1:17" x14ac:dyDescent="0.3">
      <c r="A11641" t="s">
        <v>12365</v>
      </c>
      <c r="B11641" s="1">
        <v>45741</v>
      </c>
      <c r="C11641" t="s">
        <v>128</v>
      </c>
      <c r="D11641" t="s">
        <v>102</v>
      </c>
      <c r="E11641" t="s">
        <v>33</v>
      </c>
      <c r="F11641" t="s">
        <v>56</v>
      </c>
      <c r="G11641" t="s">
        <v>22</v>
      </c>
      <c r="H11641" t="s">
        <v>35</v>
      </c>
      <c r="I11641" t="s">
        <v>44</v>
      </c>
      <c r="J11641" t="s">
        <v>36</v>
      </c>
      <c r="K11641" t="s">
        <v>37</v>
      </c>
      <c r="L11641">
        <v>133.49</v>
      </c>
      <c r="M11641">
        <v>0.8</v>
      </c>
      <c r="N11641" t="s">
        <v>27</v>
      </c>
      <c r="O11641" t="s">
        <v>28</v>
      </c>
      <c r="P11641">
        <v>25</v>
      </c>
      <c r="Q11641" t="s">
        <v>29</v>
      </c>
    </row>
    <row r="11642" spans="1:17" x14ac:dyDescent="0.3">
      <c r="A11642" t="s">
        <v>12366</v>
      </c>
      <c r="B11642" s="1">
        <v>45683</v>
      </c>
      <c r="C11642" t="s">
        <v>1427</v>
      </c>
      <c r="D11642" t="s">
        <v>203</v>
      </c>
      <c r="E11642" t="s">
        <v>41</v>
      </c>
      <c r="F11642" t="s">
        <v>21</v>
      </c>
      <c r="G11642" t="s">
        <v>42</v>
      </c>
      <c r="H11642" t="s">
        <v>35</v>
      </c>
      <c r="I11642" t="s">
        <v>24</v>
      </c>
      <c r="J11642" t="s">
        <v>36</v>
      </c>
      <c r="K11642" t="s">
        <v>37</v>
      </c>
      <c r="L11642">
        <v>243.63</v>
      </c>
      <c r="M11642">
        <v>1.46</v>
      </c>
      <c r="N11642" t="s">
        <v>27</v>
      </c>
      <c r="O11642" t="s">
        <v>28</v>
      </c>
      <c r="P11642">
        <v>19</v>
      </c>
      <c r="Q11642" t="s">
        <v>29</v>
      </c>
    </row>
    <row r="11643" spans="1:17" x14ac:dyDescent="0.3">
      <c r="A11643" t="s">
        <v>12367</v>
      </c>
      <c r="B11643" s="1">
        <v>45763</v>
      </c>
      <c r="C11643" t="s">
        <v>1349</v>
      </c>
      <c r="D11643" t="s">
        <v>94</v>
      </c>
      <c r="E11643" t="s">
        <v>33</v>
      </c>
      <c r="F11643" t="s">
        <v>34</v>
      </c>
      <c r="G11643" t="s">
        <v>84</v>
      </c>
      <c r="H11643" t="s">
        <v>23</v>
      </c>
      <c r="I11643" t="s">
        <v>51</v>
      </c>
      <c r="J11643" t="s">
        <v>61</v>
      </c>
      <c r="K11643" t="s">
        <v>62</v>
      </c>
      <c r="L11643">
        <v>33.869999999999997</v>
      </c>
      <c r="M11643">
        <v>0.75</v>
      </c>
      <c r="N11643" t="s">
        <v>27</v>
      </c>
      <c r="O11643" t="s">
        <v>28</v>
      </c>
      <c r="P11643">
        <v>49</v>
      </c>
      <c r="Q11643" t="s">
        <v>46</v>
      </c>
    </row>
    <row r="11644" spans="1:17" x14ac:dyDescent="0.3">
      <c r="A11644" t="s">
        <v>12368</v>
      </c>
      <c r="B11644" s="1">
        <v>45820</v>
      </c>
      <c r="C11644" t="s">
        <v>1219</v>
      </c>
      <c r="D11644" t="s">
        <v>118</v>
      </c>
      <c r="E11644" t="s">
        <v>66</v>
      </c>
      <c r="F11644" t="s">
        <v>56</v>
      </c>
      <c r="G11644" t="s">
        <v>22</v>
      </c>
      <c r="H11644" t="s">
        <v>57</v>
      </c>
      <c r="I11644" t="s">
        <v>51</v>
      </c>
      <c r="J11644" t="s">
        <v>25</v>
      </c>
      <c r="K11644" t="s">
        <v>45</v>
      </c>
      <c r="L11644">
        <v>40.56</v>
      </c>
      <c r="M11644">
        <v>0.49</v>
      </c>
      <c r="N11644" t="s">
        <v>27</v>
      </c>
      <c r="O11644" t="s">
        <v>28</v>
      </c>
      <c r="P11644">
        <v>8</v>
      </c>
      <c r="Q11644" t="s">
        <v>29</v>
      </c>
    </row>
    <row r="11645" spans="1:17" x14ac:dyDescent="0.3">
      <c r="A11645" t="s">
        <v>12369</v>
      </c>
      <c r="B11645" s="1">
        <v>45770</v>
      </c>
      <c r="C11645" t="s">
        <v>3990</v>
      </c>
      <c r="D11645" t="s">
        <v>54</v>
      </c>
      <c r="E11645" t="s">
        <v>41</v>
      </c>
      <c r="F11645" t="s">
        <v>34</v>
      </c>
      <c r="G11645" t="s">
        <v>22</v>
      </c>
      <c r="H11645" t="s">
        <v>99</v>
      </c>
      <c r="I11645" t="s">
        <v>51</v>
      </c>
      <c r="J11645" t="s">
        <v>36</v>
      </c>
      <c r="K11645" t="s">
        <v>45</v>
      </c>
      <c r="L11645">
        <v>239.09</v>
      </c>
      <c r="M11645">
        <v>1.43</v>
      </c>
      <c r="N11645" t="s">
        <v>27</v>
      </c>
      <c r="O11645" t="s">
        <v>28</v>
      </c>
      <c r="P11645">
        <v>3</v>
      </c>
      <c r="Q11645" t="s">
        <v>29</v>
      </c>
    </row>
    <row r="11646" spans="1:17" x14ac:dyDescent="0.3">
      <c r="A11646" t="s">
        <v>12370</v>
      </c>
      <c r="B11646" s="1">
        <v>45725</v>
      </c>
      <c r="C11646" t="s">
        <v>468</v>
      </c>
      <c r="D11646" t="s">
        <v>118</v>
      </c>
      <c r="E11646" t="s">
        <v>55</v>
      </c>
      <c r="F11646" t="s">
        <v>34</v>
      </c>
      <c r="G11646" t="s">
        <v>22</v>
      </c>
      <c r="H11646" t="s">
        <v>76</v>
      </c>
      <c r="I11646" t="s">
        <v>24</v>
      </c>
      <c r="J11646" t="s">
        <v>36</v>
      </c>
      <c r="K11646" t="s">
        <v>37</v>
      </c>
      <c r="L11646">
        <v>902.52</v>
      </c>
      <c r="M11646">
        <v>5.42</v>
      </c>
      <c r="N11646" t="s">
        <v>27</v>
      </c>
      <c r="O11646" t="s">
        <v>28</v>
      </c>
      <c r="P11646">
        <v>43</v>
      </c>
      <c r="Q11646" t="s">
        <v>46</v>
      </c>
    </row>
    <row r="11647" spans="1:17" x14ac:dyDescent="0.3">
      <c r="A11647" t="s">
        <v>12371</v>
      </c>
      <c r="B11647" s="1">
        <v>45833</v>
      </c>
      <c r="C11647" t="s">
        <v>1014</v>
      </c>
      <c r="D11647" t="s">
        <v>54</v>
      </c>
      <c r="E11647" t="s">
        <v>41</v>
      </c>
      <c r="F11647" t="s">
        <v>34</v>
      </c>
      <c r="G11647" t="s">
        <v>22</v>
      </c>
      <c r="H11647" t="s">
        <v>79</v>
      </c>
      <c r="I11647" t="s">
        <v>51</v>
      </c>
      <c r="J11647" t="s">
        <v>36</v>
      </c>
      <c r="K11647" t="s">
        <v>26</v>
      </c>
      <c r="L11647">
        <v>66.5</v>
      </c>
      <c r="M11647">
        <v>0.4</v>
      </c>
      <c r="N11647" t="s">
        <v>27</v>
      </c>
      <c r="O11647" t="s">
        <v>28</v>
      </c>
      <c r="P11647">
        <v>11</v>
      </c>
      <c r="Q11647" t="s">
        <v>29</v>
      </c>
    </row>
    <row r="11648" spans="1:17" x14ac:dyDescent="0.3">
      <c r="A11648" t="s">
        <v>12372</v>
      </c>
      <c r="B11648" s="1">
        <v>45781</v>
      </c>
      <c r="C11648" t="s">
        <v>1088</v>
      </c>
      <c r="D11648" t="s">
        <v>94</v>
      </c>
      <c r="E11648" t="s">
        <v>66</v>
      </c>
      <c r="F11648" t="s">
        <v>34</v>
      </c>
      <c r="G11648" t="s">
        <v>22</v>
      </c>
      <c r="H11648" t="s">
        <v>76</v>
      </c>
      <c r="I11648" t="s">
        <v>51</v>
      </c>
      <c r="J11648" t="s">
        <v>61</v>
      </c>
      <c r="K11648" t="s">
        <v>45</v>
      </c>
      <c r="L11648">
        <v>241.19</v>
      </c>
      <c r="M11648">
        <v>5.31</v>
      </c>
      <c r="N11648" t="s">
        <v>27</v>
      </c>
      <c r="O11648" t="s">
        <v>28</v>
      </c>
      <c r="P11648">
        <v>27</v>
      </c>
      <c r="Q11648" t="s">
        <v>29</v>
      </c>
    </row>
    <row r="11649" spans="1:17" x14ac:dyDescent="0.3">
      <c r="A11649" t="s">
        <v>12373</v>
      </c>
      <c r="B11649" s="1">
        <v>45726</v>
      </c>
      <c r="C11649" t="s">
        <v>897</v>
      </c>
      <c r="D11649" t="s">
        <v>65</v>
      </c>
      <c r="E11649" t="s">
        <v>20</v>
      </c>
      <c r="F11649" t="s">
        <v>56</v>
      </c>
      <c r="G11649" t="s">
        <v>22</v>
      </c>
      <c r="H11649" t="s">
        <v>99</v>
      </c>
      <c r="I11649" t="s">
        <v>44</v>
      </c>
      <c r="J11649" t="s">
        <v>61</v>
      </c>
      <c r="K11649" t="s">
        <v>26</v>
      </c>
      <c r="L11649">
        <v>19.03</v>
      </c>
      <c r="M11649">
        <v>0.42</v>
      </c>
      <c r="N11649" t="s">
        <v>27</v>
      </c>
      <c r="O11649" t="s">
        <v>28</v>
      </c>
      <c r="P11649">
        <v>19</v>
      </c>
      <c r="Q11649" t="s">
        <v>29</v>
      </c>
    </row>
    <row r="11650" spans="1:17" x14ac:dyDescent="0.3">
      <c r="A11650" t="s">
        <v>12374</v>
      </c>
      <c r="B11650" s="1">
        <v>45723</v>
      </c>
      <c r="C11650" t="s">
        <v>2470</v>
      </c>
      <c r="D11650" t="s">
        <v>118</v>
      </c>
      <c r="E11650" t="s">
        <v>66</v>
      </c>
      <c r="F11650" t="s">
        <v>34</v>
      </c>
      <c r="G11650" t="s">
        <v>42</v>
      </c>
      <c r="H11650" t="s">
        <v>76</v>
      </c>
      <c r="I11650" t="s">
        <v>51</v>
      </c>
      <c r="J11650" t="s">
        <v>36</v>
      </c>
      <c r="K11650" t="s">
        <v>45</v>
      </c>
      <c r="L11650">
        <v>228.79</v>
      </c>
      <c r="M11650">
        <v>1.37</v>
      </c>
      <c r="N11650" t="s">
        <v>27</v>
      </c>
      <c r="O11650" t="s">
        <v>28</v>
      </c>
      <c r="P11650">
        <v>30</v>
      </c>
      <c r="Q11650" t="s">
        <v>29</v>
      </c>
    </row>
    <row r="11651" spans="1:17" x14ac:dyDescent="0.3">
      <c r="A11651" t="s">
        <v>12375</v>
      </c>
      <c r="B11651" s="1">
        <v>45789</v>
      </c>
      <c r="C11651" t="s">
        <v>1239</v>
      </c>
      <c r="D11651" t="s">
        <v>124</v>
      </c>
      <c r="E11651" t="s">
        <v>33</v>
      </c>
      <c r="F11651" t="s">
        <v>34</v>
      </c>
      <c r="G11651" t="s">
        <v>22</v>
      </c>
      <c r="H11651" t="s">
        <v>50</v>
      </c>
      <c r="I11651" t="s">
        <v>51</v>
      </c>
      <c r="J11651" t="s">
        <v>111</v>
      </c>
      <c r="K11651" t="s">
        <v>45</v>
      </c>
      <c r="L11651">
        <v>21.83</v>
      </c>
      <c r="M11651">
        <v>0.09</v>
      </c>
      <c r="N11651" t="s">
        <v>27</v>
      </c>
      <c r="O11651" t="s">
        <v>28</v>
      </c>
      <c r="P11651">
        <v>11</v>
      </c>
      <c r="Q11651" t="s">
        <v>29</v>
      </c>
    </row>
    <row r="11652" spans="1:17" x14ac:dyDescent="0.3">
      <c r="A11652" t="s">
        <v>12376</v>
      </c>
      <c r="B11652" s="1">
        <v>45737</v>
      </c>
      <c r="C11652" t="s">
        <v>208</v>
      </c>
      <c r="D11652" t="s">
        <v>89</v>
      </c>
      <c r="E11652" t="s">
        <v>55</v>
      </c>
      <c r="F11652" t="s">
        <v>34</v>
      </c>
      <c r="G11652" t="s">
        <v>84</v>
      </c>
      <c r="H11652" t="s">
        <v>76</v>
      </c>
      <c r="I11652" t="s">
        <v>24</v>
      </c>
      <c r="J11652" t="s">
        <v>61</v>
      </c>
      <c r="K11652" t="s">
        <v>44</v>
      </c>
      <c r="L11652">
        <v>446.8</v>
      </c>
      <c r="M11652">
        <v>9.83</v>
      </c>
      <c r="N11652" t="s">
        <v>27</v>
      </c>
      <c r="O11652" t="s">
        <v>28</v>
      </c>
      <c r="P11652">
        <v>53</v>
      </c>
      <c r="Q11652" t="s">
        <v>46</v>
      </c>
    </row>
    <row r="11653" spans="1:17" x14ac:dyDescent="0.3">
      <c r="A11653" t="s">
        <v>12377</v>
      </c>
      <c r="B11653" s="1">
        <v>45717</v>
      </c>
      <c r="C11653" t="s">
        <v>369</v>
      </c>
      <c r="D11653" t="s">
        <v>106</v>
      </c>
      <c r="E11653" t="s">
        <v>33</v>
      </c>
      <c r="F11653" t="s">
        <v>56</v>
      </c>
      <c r="G11653" t="s">
        <v>22</v>
      </c>
      <c r="H11653" t="s">
        <v>76</v>
      </c>
      <c r="I11653" t="s">
        <v>51</v>
      </c>
      <c r="J11653" t="s">
        <v>111</v>
      </c>
      <c r="K11653" t="s">
        <v>62</v>
      </c>
      <c r="L11653">
        <v>58.63</v>
      </c>
      <c r="M11653">
        <v>0.23</v>
      </c>
      <c r="N11653" t="s">
        <v>27</v>
      </c>
      <c r="O11653" t="s">
        <v>28</v>
      </c>
      <c r="P11653">
        <v>15</v>
      </c>
      <c r="Q11653" t="s">
        <v>29</v>
      </c>
    </row>
    <row r="11654" spans="1:17" x14ac:dyDescent="0.3">
      <c r="A11654" t="s">
        <v>12378</v>
      </c>
      <c r="B11654" s="1">
        <v>45729</v>
      </c>
      <c r="C11654" t="s">
        <v>817</v>
      </c>
      <c r="D11654" t="s">
        <v>118</v>
      </c>
      <c r="E11654" t="s">
        <v>41</v>
      </c>
      <c r="F11654" t="s">
        <v>56</v>
      </c>
      <c r="G11654" t="s">
        <v>42</v>
      </c>
      <c r="H11654" t="s">
        <v>50</v>
      </c>
      <c r="I11654" t="s">
        <v>24</v>
      </c>
      <c r="J11654" t="s">
        <v>61</v>
      </c>
      <c r="K11654" t="s">
        <v>45</v>
      </c>
      <c r="L11654">
        <v>69.8</v>
      </c>
      <c r="M11654">
        <v>0</v>
      </c>
      <c r="N11654" t="s">
        <v>69</v>
      </c>
      <c r="O11654" t="s">
        <v>307</v>
      </c>
      <c r="P11654">
        <v>47</v>
      </c>
      <c r="Q11654" t="s">
        <v>46</v>
      </c>
    </row>
    <row r="11655" spans="1:17" x14ac:dyDescent="0.3">
      <c r="A11655" t="s">
        <v>12379</v>
      </c>
      <c r="B11655" s="1">
        <v>45702</v>
      </c>
      <c r="C11655" t="s">
        <v>215</v>
      </c>
      <c r="D11655" t="s">
        <v>106</v>
      </c>
      <c r="E11655" t="s">
        <v>20</v>
      </c>
      <c r="F11655" t="s">
        <v>34</v>
      </c>
      <c r="G11655" t="s">
        <v>42</v>
      </c>
      <c r="H11655" t="s">
        <v>99</v>
      </c>
      <c r="I11655" t="s">
        <v>24</v>
      </c>
      <c r="J11655" t="s">
        <v>61</v>
      </c>
      <c r="K11655" t="s">
        <v>37</v>
      </c>
      <c r="L11655">
        <v>122.83</v>
      </c>
      <c r="M11655">
        <v>2.7</v>
      </c>
      <c r="N11655" t="s">
        <v>27</v>
      </c>
      <c r="O11655" t="s">
        <v>28</v>
      </c>
      <c r="P11655">
        <v>17</v>
      </c>
      <c r="Q11655" t="s">
        <v>29</v>
      </c>
    </row>
    <row r="11656" spans="1:17" x14ac:dyDescent="0.3">
      <c r="A11656" t="s">
        <v>12380</v>
      </c>
      <c r="B11656" s="1">
        <v>45719</v>
      </c>
      <c r="C11656" t="s">
        <v>1954</v>
      </c>
      <c r="D11656" t="s">
        <v>160</v>
      </c>
      <c r="E11656" t="s">
        <v>41</v>
      </c>
      <c r="F11656" t="s">
        <v>34</v>
      </c>
      <c r="G11656" t="s">
        <v>22</v>
      </c>
      <c r="H11656" t="s">
        <v>103</v>
      </c>
      <c r="I11656" t="s">
        <v>51</v>
      </c>
      <c r="J11656" t="s">
        <v>25</v>
      </c>
      <c r="K11656" t="s">
        <v>37</v>
      </c>
      <c r="L11656">
        <v>13.99</v>
      </c>
      <c r="M11656">
        <v>0.17</v>
      </c>
      <c r="N11656" t="s">
        <v>27</v>
      </c>
      <c r="O11656" t="s">
        <v>28</v>
      </c>
      <c r="P11656">
        <v>14</v>
      </c>
      <c r="Q11656" t="s">
        <v>29</v>
      </c>
    </row>
    <row r="11657" spans="1:17" x14ac:dyDescent="0.3">
      <c r="A11657" t="s">
        <v>12381</v>
      </c>
      <c r="B11657" s="1">
        <v>45684</v>
      </c>
      <c r="C11657" t="s">
        <v>746</v>
      </c>
      <c r="D11657" t="s">
        <v>49</v>
      </c>
      <c r="E11657" t="s">
        <v>20</v>
      </c>
      <c r="F11657" t="s">
        <v>21</v>
      </c>
      <c r="G11657" t="s">
        <v>22</v>
      </c>
      <c r="H11657" t="s">
        <v>35</v>
      </c>
      <c r="I11657" t="s">
        <v>51</v>
      </c>
      <c r="J11657" t="s">
        <v>25</v>
      </c>
      <c r="K11657" t="s">
        <v>37</v>
      </c>
      <c r="L11657">
        <v>89.71</v>
      </c>
      <c r="M11657">
        <v>1.08</v>
      </c>
      <c r="N11657" t="s">
        <v>27</v>
      </c>
      <c r="O11657" t="s">
        <v>28</v>
      </c>
      <c r="P11657">
        <v>8</v>
      </c>
      <c r="Q11657" t="s">
        <v>29</v>
      </c>
    </row>
    <row r="11658" spans="1:17" x14ac:dyDescent="0.3">
      <c r="A11658" t="s">
        <v>12382</v>
      </c>
      <c r="B11658" s="1">
        <v>45688</v>
      </c>
      <c r="C11658" t="s">
        <v>479</v>
      </c>
      <c r="D11658" t="s">
        <v>160</v>
      </c>
      <c r="E11658" t="s">
        <v>33</v>
      </c>
      <c r="F11658" t="s">
        <v>56</v>
      </c>
      <c r="G11658" t="s">
        <v>22</v>
      </c>
      <c r="H11658" t="s">
        <v>50</v>
      </c>
      <c r="I11658" t="s">
        <v>119</v>
      </c>
      <c r="J11658" t="s">
        <v>25</v>
      </c>
      <c r="K11658" t="s">
        <v>26</v>
      </c>
      <c r="L11658">
        <v>7.73</v>
      </c>
      <c r="M11658">
        <v>0.09</v>
      </c>
      <c r="N11658" t="s">
        <v>27</v>
      </c>
      <c r="O11658" t="s">
        <v>28</v>
      </c>
      <c r="P11658">
        <v>12</v>
      </c>
      <c r="Q11658" t="s">
        <v>29</v>
      </c>
    </row>
    <row r="11659" spans="1:17" x14ac:dyDescent="0.3">
      <c r="A11659" t="s">
        <v>12383</v>
      </c>
      <c r="B11659" s="1">
        <v>45727</v>
      </c>
      <c r="C11659" t="s">
        <v>1276</v>
      </c>
      <c r="D11659" t="s">
        <v>118</v>
      </c>
      <c r="E11659" t="s">
        <v>41</v>
      </c>
      <c r="F11659" t="s">
        <v>56</v>
      </c>
      <c r="G11659" t="s">
        <v>22</v>
      </c>
      <c r="H11659" t="s">
        <v>50</v>
      </c>
      <c r="I11659" t="s">
        <v>51</v>
      </c>
      <c r="J11659" t="s">
        <v>61</v>
      </c>
      <c r="K11659" t="s">
        <v>26</v>
      </c>
      <c r="L11659">
        <v>39.31</v>
      </c>
      <c r="M11659">
        <v>0.86</v>
      </c>
      <c r="N11659" t="s">
        <v>27</v>
      </c>
      <c r="O11659" t="s">
        <v>28</v>
      </c>
      <c r="P11659">
        <v>12</v>
      </c>
      <c r="Q11659" t="s">
        <v>29</v>
      </c>
    </row>
    <row r="11660" spans="1:17" x14ac:dyDescent="0.3">
      <c r="A11660" t="s">
        <v>12384</v>
      </c>
      <c r="B11660" s="1">
        <v>45738</v>
      </c>
      <c r="C11660" t="s">
        <v>1384</v>
      </c>
      <c r="D11660" t="s">
        <v>40</v>
      </c>
      <c r="E11660" t="s">
        <v>66</v>
      </c>
      <c r="F11660" t="s">
        <v>34</v>
      </c>
      <c r="G11660" t="s">
        <v>22</v>
      </c>
      <c r="H11660" t="s">
        <v>23</v>
      </c>
      <c r="I11660" t="s">
        <v>51</v>
      </c>
      <c r="J11660" t="s">
        <v>111</v>
      </c>
      <c r="K11660" t="s">
        <v>45</v>
      </c>
      <c r="L11660">
        <v>24.11</v>
      </c>
      <c r="M11660">
        <v>0.1</v>
      </c>
      <c r="N11660" t="s">
        <v>27</v>
      </c>
      <c r="O11660" t="s">
        <v>28</v>
      </c>
      <c r="P11660">
        <v>4</v>
      </c>
      <c r="Q11660" t="s">
        <v>29</v>
      </c>
    </row>
    <row r="11661" spans="1:17" x14ac:dyDescent="0.3">
      <c r="A11661" t="s">
        <v>12385</v>
      </c>
      <c r="B11661" s="1">
        <v>45750</v>
      </c>
      <c r="C11661" t="s">
        <v>1414</v>
      </c>
      <c r="D11661" t="s">
        <v>89</v>
      </c>
      <c r="E11661" t="s">
        <v>20</v>
      </c>
      <c r="F11661" t="s">
        <v>34</v>
      </c>
      <c r="G11661" t="s">
        <v>22</v>
      </c>
      <c r="H11661" t="s">
        <v>23</v>
      </c>
      <c r="I11661" t="s">
        <v>24</v>
      </c>
      <c r="J11661" t="s">
        <v>25</v>
      </c>
      <c r="K11661" t="s">
        <v>45</v>
      </c>
      <c r="L11661">
        <v>12.31</v>
      </c>
      <c r="M11661">
        <v>0.15</v>
      </c>
      <c r="N11661" t="s">
        <v>27</v>
      </c>
      <c r="O11661" t="s">
        <v>28</v>
      </c>
      <c r="P11661">
        <v>8</v>
      </c>
      <c r="Q11661" t="s">
        <v>29</v>
      </c>
    </row>
    <row r="11662" spans="1:17" x14ac:dyDescent="0.3">
      <c r="A11662" t="s">
        <v>12386</v>
      </c>
      <c r="B11662" s="1">
        <v>45755</v>
      </c>
      <c r="C11662" t="s">
        <v>520</v>
      </c>
      <c r="D11662" t="s">
        <v>49</v>
      </c>
      <c r="E11662" t="s">
        <v>20</v>
      </c>
      <c r="F11662" t="s">
        <v>34</v>
      </c>
      <c r="G11662" t="s">
        <v>42</v>
      </c>
      <c r="H11662" t="s">
        <v>99</v>
      </c>
      <c r="I11662" t="s">
        <v>24</v>
      </c>
      <c r="J11662" t="s">
        <v>61</v>
      </c>
      <c r="K11662" t="s">
        <v>26</v>
      </c>
      <c r="L11662">
        <v>8.2200000000000006</v>
      </c>
      <c r="M11662">
        <v>0.18</v>
      </c>
      <c r="N11662" t="s">
        <v>27</v>
      </c>
      <c r="O11662" t="s">
        <v>28</v>
      </c>
      <c r="P11662">
        <v>29</v>
      </c>
      <c r="Q11662" t="s">
        <v>29</v>
      </c>
    </row>
    <row r="11663" spans="1:17" x14ac:dyDescent="0.3">
      <c r="A11663" t="s">
        <v>12387</v>
      </c>
      <c r="B11663" s="1">
        <v>45775</v>
      </c>
      <c r="C11663" t="s">
        <v>970</v>
      </c>
      <c r="D11663" t="s">
        <v>54</v>
      </c>
      <c r="E11663" t="s">
        <v>41</v>
      </c>
      <c r="F11663" t="s">
        <v>34</v>
      </c>
      <c r="G11663" t="s">
        <v>42</v>
      </c>
      <c r="H11663" t="s">
        <v>57</v>
      </c>
      <c r="I11663" t="s">
        <v>51</v>
      </c>
      <c r="J11663" t="s">
        <v>25</v>
      </c>
      <c r="K11663" t="s">
        <v>45</v>
      </c>
      <c r="L11663">
        <v>6.4</v>
      </c>
      <c r="M11663">
        <v>0.08</v>
      </c>
      <c r="N11663" t="s">
        <v>27</v>
      </c>
      <c r="O11663" t="s">
        <v>28</v>
      </c>
      <c r="P11663">
        <v>29</v>
      </c>
      <c r="Q11663" t="s">
        <v>29</v>
      </c>
    </row>
    <row r="11664" spans="1:17" x14ac:dyDescent="0.3">
      <c r="A11664" t="s">
        <v>12388</v>
      </c>
      <c r="B11664" s="1">
        <v>45703</v>
      </c>
      <c r="C11664" t="s">
        <v>1246</v>
      </c>
      <c r="D11664" t="s">
        <v>118</v>
      </c>
      <c r="E11664" t="s">
        <v>55</v>
      </c>
      <c r="F11664" t="s">
        <v>21</v>
      </c>
      <c r="G11664" t="s">
        <v>22</v>
      </c>
      <c r="H11664" t="s">
        <v>50</v>
      </c>
      <c r="I11664" t="s">
        <v>24</v>
      </c>
      <c r="J11664" t="s">
        <v>25</v>
      </c>
      <c r="K11664" t="s">
        <v>62</v>
      </c>
      <c r="L11664">
        <v>228.44</v>
      </c>
      <c r="M11664">
        <v>2.74</v>
      </c>
      <c r="N11664" t="s">
        <v>27</v>
      </c>
      <c r="O11664" t="s">
        <v>28</v>
      </c>
      <c r="P11664">
        <v>2</v>
      </c>
      <c r="Q11664" t="s">
        <v>29</v>
      </c>
    </row>
    <row r="11665" spans="1:17" x14ac:dyDescent="0.3">
      <c r="A11665" t="s">
        <v>12389</v>
      </c>
      <c r="B11665" s="1">
        <v>45815</v>
      </c>
      <c r="C11665" t="s">
        <v>2922</v>
      </c>
      <c r="D11665" t="s">
        <v>203</v>
      </c>
      <c r="E11665" t="s">
        <v>55</v>
      </c>
      <c r="F11665" t="s">
        <v>34</v>
      </c>
      <c r="G11665" t="s">
        <v>22</v>
      </c>
      <c r="H11665" t="s">
        <v>35</v>
      </c>
      <c r="I11665" t="s">
        <v>51</v>
      </c>
      <c r="J11665" t="s">
        <v>25</v>
      </c>
      <c r="K11665" t="s">
        <v>37</v>
      </c>
      <c r="L11665">
        <v>319.02</v>
      </c>
      <c r="M11665">
        <v>3.83</v>
      </c>
      <c r="N11665" t="s">
        <v>27</v>
      </c>
      <c r="O11665" t="s">
        <v>28</v>
      </c>
      <c r="P11665">
        <v>11</v>
      </c>
      <c r="Q11665" t="s">
        <v>29</v>
      </c>
    </row>
    <row r="11666" spans="1:17" x14ac:dyDescent="0.3">
      <c r="A11666" t="s">
        <v>12390</v>
      </c>
      <c r="B11666" s="1">
        <v>45738</v>
      </c>
      <c r="C11666" t="s">
        <v>157</v>
      </c>
      <c r="D11666" t="s">
        <v>49</v>
      </c>
      <c r="E11666" t="s">
        <v>66</v>
      </c>
      <c r="F11666" t="s">
        <v>56</v>
      </c>
      <c r="G11666" t="s">
        <v>42</v>
      </c>
      <c r="H11666" t="s">
        <v>60</v>
      </c>
      <c r="I11666" t="s">
        <v>44</v>
      </c>
      <c r="J11666" t="s">
        <v>25</v>
      </c>
      <c r="K11666" t="s">
        <v>44</v>
      </c>
      <c r="L11666">
        <v>202.29</v>
      </c>
      <c r="M11666">
        <v>2.4300000000000002</v>
      </c>
      <c r="N11666" t="s">
        <v>27</v>
      </c>
      <c r="O11666" t="s">
        <v>28</v>
      </c>
      <c r="P11666">
        <v>40</v>
      </c>
      <c r="Q11666" t="s">
        <v>46</v>
      </c>
    </row>
    <row r="11667" spans="1:17" x14ac:dyDescent="0.3">
      <c r="A11667" t="s">
        <v>12391</v>
      </c>
      <c r="B11667" s="1">
        <v>45798</v>
      </c>
      <c r="C11667" t="s">
        <v>1281</v>
      </c>
      <c r="D11667" t="s">
        <v>40</v>
      </c>
      <c r="E11667" t="s">
        <v>66</v>
      </c>
      <c r="F11667" t="s">
        <v>56</v>
      </c>
      <c r="G11667" t="s">
        <v>22</v>
      </c>
      <c r="H11667" t="s">
        <v>76</v>
      </c>
      <c r="I11667" t="s">
        <v>119</v>
      </c>
      <c r="J11667" t="s">
        <v>25</v>
      </c>
      <c r="K11667" t="s">
        <v>62</v>
      </c>
      <c r="L11667">
        <v>441.77</v>
      </c>
      <c r="M11667">
        <v>5.3</v>
      </c>
      <c r="N11667" t="s">
        <v>27</v>
      </c>
      <c r="O11667" t="s">
        <v>28</v>
      </c>
      <c r="P11667">
        <v>19</v>
      </c>
      <c r="Q11667" t="s">
        <v>29</v>
      </c>
    </row>
    <row r="11668" spans="1:17" x14ac:dyDescent="0.3">
      <c r="A11668" t="s">
        <v>12392</v>
      </c>
      <c r="B11668" s="1">
        <v>45820</v>
      </c>
      <c r="C11668" t="s">
        <v>1601</v>
      </c>
      <c r="D11668" t="s">
        <v>54</v>
      </c>
      <c r="E11668" t="s">
        <v>66</v>
      </c>
      <c r="F11668" t="s">
        <v>34</v>
      </c>
      <c r="G11668" t="s">
        <v>22</v>
      </c>
      <c r="H11668" t="s">
        <v>76</v>
      </c>
      <c r="I11668" t="s">
        <v>44</v>
      </c>
      <c r="J11668" t="s">
        <v>36</v>
      </c>
      <c r="K11668" t="s">
        <v>62</v>
      </c>
      <c r="L11668">
        <v>135.91</v>
      </c>
      <c r="M11668">
        <v>0.82</v>
      </c>
      <c r="N11668" t="s">
        <v>27</v>
      </c>
      <c r="O11668" t="s">
        <v>28</v>
      </c>
      <c r="P11668">
        <v>34</v>
      </c>
      <c r="Q11668" t="s">
        <v>29</v>
      </c>
    </row>
    <row r="11669" spans="1:17" x14ac:dyDescent="0.3">
      <c r="A11669" t="s">
        <v>12393</v>
      </c>
      <c r="B11669" s="1">
        <v>45684</v>
      </c>
      <c r="C11669" t="s">
        <v>514</v>
      </c>
      <c r="D11669" t="s">
        <v>54</v>
      </c>
      <c r="E11669" t="s">
        <v>55</v>
      </c>
      <c r="F11669" t="s">
        <v>34</v>
      </c>
      <c r="G11669" t="s">
        <v>42</v>
      </c>
      <c r="H11669" t="s">
        <v>60</v>
      </c>
      <c r="I11669" t="s">
        <v>44</v>
      </c>
      <c r="J11669" t="s">
        <v>61</v>
      </c>
      <c r="K11669" t="s">
        <v>45</v>
      </c>
      <c r="L11669">
        <v>285.19</v>
      </c>
      <c r="M11669">
        <v>6.27</v>
      </c>
      <c r="N11669" t="s">
        <v>27</v>
      </c>
      <c r="O11669" t="s">
        <v>28</v>
      </c>
      <c r="P11669">
        <v>33</v>
      </c>
      <c r="Q11669" t="s">
        <v>29</v>
      </c>
    </row>
    <row r="11670" spans="1:17" x14ac:dyDescent="0.3">
      <c r="A11670" t="s">
        <v>12394</v>
      </c>
      <c r="B11670" s="1">
        <v>45744</v>
      </c>
      <c r="C11670" t="s">
        <v>244</v>
      </c>
      <c r="D11670" t="s">
        <v>89</v>
      </c>
      <c r="E11670" t="s">
        <v>41</v>
      </c>
      <c r="F11670" t="s">
        <v>34</v>
      </c>
      <c r="G11670" t="s">
        <v>84</v>
      </c>
      <c r="H11670" t="s">
        <v>50</v>
      </c>
      <c r="I11670" t="s">
        <v>51</v>
      </c>
      <c r="J11670" t="s">
        <v>36</v>
      </c>
      <c r="K11670" t="s">
        <v>37</v>
      </c>
      <c r="L11670">
        <v>62.95</v>
      </c>
      <c r="M11670">
        <v>0.38</v>
      </c>
      <c r="N11670" t="s">
        <v>27</v>
      </c>
      <c r="O11670" t="s">
        <v>28</v>
      </c>
      <c r="P11670">
        <v>41</v>
      </c>
      <c r="Q11670" t="s">
        <v>46</v>
      </c>
    </row>
    <row r="11671" spans="1:17" x14ac:dyDescent="0.3">
      <c r="A11671" t="s">
        <v>12395</v>
      </c>
      <c r="B11671" s="1">
        <v>45807</v>
      </c>
      <c r="C11671" t="s">
        <v>1562</v>
      </c>
      <c r="D11671" t="s">
        <v>40</v>
      </c>
      <c r="E11671" t="s">
        <v>20</v>
      </c>
      <c r="F11671" t="s">
        <v>56</v>
      </c>
      <c r="G11671" t="s">
        <v>22</v>
      </c>
      <c r="H11671" t="s">
        <v>50</v>
      </c>
      <c r="I11671" t="s">
        <v>24</v>
      </c>
      <c r="J11671" t="s">
        <v>25</v>
      </c>
      <c r="K11671" t="s">
        <v>45</v>
      </c>
      <c r="L11671">
        <v>45.2</v>
      </c>
      <c r="M11671">
        <v>0.54</v>
      </c>
      <c r="N11671" t="s">
        <v>27</v>
      </c>
      <c r="O11671" t="s">
        <v>28</v>
      </c>
      <c r="P11671">
        <v>4</v>
      </c>
      <c r="Q11671" t="s">
        <v>29</v>
      </c>
    </row>
    <row r="11672" spans="1:17" x14ac:dyDescent="0.3">
      <c r="A11672" t="s">
        <v>12396</v>
      </c>
      <c r="B11672" s="1">
        <v>45695</v>
      </c>
      <c r="C11672" t="s">
        <v>4947</v>
      </c>
      <c r="D11672" t="s">
        <v>19</v>
      </c>
      <c r="E11672" t="s">
        <v>66</v>
      </c>
      <c r="F11672" t="s">
        <v>34</v>
      </c>
      <c r="G11672" t="s">
        <v>42</v>
      </c>
      <c r="H11672" t="s">
        <v>79</v>
      </c>
      <c r="I11672" t="s">
        <v>51</v>
      </c>
      <c r="J11672" t="s">
        <v>25</v>
      </c>
      <c r="K11672" t="s">
        <v>62</v>
      </c>
      <c r="L11672">
        <v>50.24</v>
      </c>
      <c r="M11672">
        <v>0.6</v>
      </c>
      <c r="N11672" t="s">
        <v>27</v>
      </c>
      <c r="O11672" t="s">
        <v>28</v>
      </c>
      <c r="P11672">
        <v>19</v>
      </c>
      <c r="Q11672" t="s">
        <v>29</v>
      </c>
    </row>
    <row r="11673" spans="1:17" x14ac:dyDescent="0.3">
      <c r="A11673" t="s">
        <v>12397</v>
      </c>
      <c r="B11673" s="1">
        <v>45809</v>
      </c>
      <c r="C11673" t="s">
        <v>132</v>
      </c>
      <c r="D11673" t="s">
        <v>89</v>
      </c>
      <c r="E11673" t="s">
        <v>41</v>
      </c>
      <c r="F11673" t="s">
        <v>56</v>
      </c>
      <c r="G11673" t="s">
        <v>22</v>
      </c>
      <c r="H11673" t="s">
        <v>43</v>
      </c>
      <c r="I11673" t="s">
        <v>24</v>
      </c>
      <c r="J11673" t="s">
        <v>36</v>
      </c>
      <c r="K11673" t="s">
        <v>45</v>
      </c>
      <c r="L11673">
        <v>478.02</v>
      </c>
      <c r="M11673">
        <v>2.87</v>
      </c>
      <c r="N11673" t="s">
        <v>27</v>
      </c>
      <c r="O11673" t="s">
        <v>28</v>
      </c>
      <c r="P11673">
        <v>7</v>
      </c>
      <c r="Q11673" t="s">
        <v>29</v>
      </c>
    </row>
    <row r="11674" spans="1:17" x14ac:dyDescent="0.3">
      <c r="A11674" t="s">
        <v>12398</v>
      </c>
      <c r="B11674" s="1">
        <v>45815</v>
      </c>
      <c r="C11674" t="s">
        <v>550</v>
      </c>
      <c r="D11674" t="s">
        <v>203</v>
      </c>
      <c r="E11674" t="s">
        <v>33</v>
      </c>
      <c r="F11674" t="s">
        <v>34</v>
      </c>
      <c r="G11674" t="s">
        <v>22</v>
      </c>
      <c r="H11674" t="s">
        <v>43</v>
      </c>
      <c r="I11674" t="s">
        <v>119</v>
      </c>
      <c r="J11674" t="s">
        <v>25</v>
      </c>
      <c r="K11674" t="s">
        <v>45</v>
      </c>
      <c r="L11674">
        <v>366.04</v>
      </c>
      <c r="M11674">
        <v>4.3899999999999997</v>
      </c>
      <c r="N11674" t="s">
        <v>27</v>
      </c>
      <c r="O11674" t="s">
        <v>28</v>
      </c>
      <c r="P11674">
        <v>13</v>
      </c>
      <c r="Q11674" t="s">
        <v>29</v>
      </c>
    </row>
    <row r="11675" spans="1:17" x14ac:dyDescent="0.3">
      <c r="A11675" t="s">
        <v>12399</v>
      </c>
      <c r="B11675" s="1">
        <v>45767</v>
      </c>
      <c r="C11675" t="s">
        <v>400</v>
      </c>
      <c r="D11675" t="s">
        <v>94</v>
      </c>
      <c r="E11675" t="s">
        <v>41</v>
      </c>
      <c r="F11675" t="s">
        <v>56</v>
      </c>
      <c r="G11675" t="s">
        <v>22</v>
      </c>
      <c r="H11675" t="s">
        <v>60</v>
      </c>
      <c r="I11675" t="s">
        <v>51</v>
      </c>
      <c r="J11675" t="s">
        <v>36</v>
      </c>
      <c r="K11675" t="s">
        <v>37</v>
      </c>
      <c r="L11675">
        <v>65.459999999999994</v>
      </c>
      <c r="M11675">
        <v>0.39</v>
      </c>
      <c r="N11675" t="s">
        <v>27</v>
      </c>
      <c r="O11675" t="s">
        <v>28</v>
      </c>
      <c r="P11675">
        <v>8</v>
      </c>
      <c r="Q11675" t="s">
        <v>29</v>
      </c>
    </row>
    <row r="11676" spans="1:17" x14ac:dyDescent="0.3">
      <c r="A11676" t="s">
        <v>12400</v>
      </c>
      <c r="B11676" s="1">
        <v>45676</v>
      </c>
      <c r="C11676" t="s">
        <v>1140</v>
      </c>
      <c r="D11676" t="s">
        <v>160</v>
      </c>
      <c r="E11676" t="s">
        <v>55</v>
      </c>
      <c r="F11676" t="s">
        <v>34</v>
      </c>
      <c r="G11676" t="s">
        <v>22</v>
      </c>
      <c r="H11676" t="s">
        <v>79</v>
      </c>
      <c r="I11676" t="s">
        <v>24</v>
      </c>
      <c r="J11676" t="s">
        <v>61</v>
      </c>
      <c r="K11676" t="s">
        <v>45</v>
      </c>
      <c r="L11676">
        <v>23.98</v>
      </c>
      <c r="M11676">
        <v>0.53</v>
      </c>
      <c r="N11676" t="s">
        <v>27</v>
      </c>
      <c r="O11676" t="s">
        <v>28</v>
      </c>
      <c r="P11676">
        <v>13</v>
      </c>
      <c r="Q11676" t="s">
        <v>29</v>
      </c>
    </row>
    <row r="11677" spans="1:17" x14ac:dyDescent="0.3">
      <c r="A11677" t="s">
        <v>12401</v>
      </c>
      <c r="B11677" s="1">
        <v>45799</v>
      </c>
      <c r="C11677" t="s">
        <v>321</v>
      </c>
      <c r="D11677" t="s">
        <v>106</v>
      </c>
      <c r="E11677" t="s">
        <v>55</v>
      </c>
      <c r="F11677" t="s">
        <v>56</v>
      </c>
      <c r="G11677" t="s">
        <v>22</v>
      </c>
      <c r="H11677" t="s">
        <v>57</v>
      </c>
      <c r="I11677" t="s">
        <v>24</v>
      </c>
      <c r="J11677" t="s">
        <v>25</v>
      </c>
      <c r="K11677" t="s">
        <v>44</v>
      </c>
      <c r="L11677">
        <v>41.43</v>
      </c>
      <c r="M11677">
        <v>0.5</v>
      </c>
      <c r="N11677" t="s">
        <v>27</v>
      </c>
      <c r="O11677" t="s">
        <v>28</v>
      </c>
      <c r="P11677">
        <v>14</v>
      </c>
      <c r="Q11677" t="s">
        <v>29</v>
      </c>
    </row>
    <row r="11678" spans="1:17" x14ac:dyDescent="0.3">
      <c r="A11678" t="s">
        <v>12402</v>
      </c>
      <c r="B11678" s="1">
        <v>45833</v>
      </c>
      <c r="C11678" t="s">
        <v>153</v>
      </c>
      <c r="D11678" t="s">
        <v>65</v>
      </c>
      <c r="E11678" t="s">
        <v>66</v>
      </c>
      <c r="F11678" t="s">
        <v>34</v>
      </c>
      <c r="G11678" t="s">
        <v>22</v>
      </c>
      <c r="H11678" t="s">
        <v>76</v>
      </c>
      <c r="I11678" t="s">
        <v>24</v>
      </c>
      <c r="J11678" t="s">
        <v>61</v>
      </c>
      <c r="K11678" t="s">
        <v>44</v>
      </c>
      <c r="L11678">
        <v>247.38</v>
      </c>
      <c r="M11678">
        <v>5.44</v>
      </c>
      <c r="N11678" t="s">
        <v>27</v>
      </c>
      <c r="O11678" t="s">
        <v>28</v>
      </c>
      <c r="P11678">
        <v>22</v>
      </c>
      <c r="Q11678" t="s">
        <v>29</v>
      </c>
    </row>
    <row r="11679" spans="1:17" x14ac:dyDescent="0.3">
      <c r="A11679" t="s">
        <v>12403</v>
      </c>
      <c r="B11679" s="1">
        <v>45721</v>
      </c>
      <c r="C11679" t="s">
        <v>309</v>
      </c>
      <c r="D11679" t="s">
        <v>54</v>
      </c>
      <c r="E11679" t="s">
        <v>55</v>
      </c>
      <c r="F11679" t="s">
        <v>34</v>
      </c>
      <c r="G11679" t="s">
        <v>22</v>
      </c>
      <c r="H11679" t="s">
        <v>23</v>
      </c>
      <c r="I11679" t="s">
        <v>24</v>
      </c>
      <c r="J11679" t="s">
        <v>61</v>
      </c>
      <c r="K11679" t="s">
        <v>45</v>
      </c>
      <c r="L11679">
        <v>24.32</v>
      </c>
      <c r="M11679">
        <v>0.54</v>
      </c>
      <c r="N11679" t="s">
        <v>27</v>
      </c>
      <c r="O11679" t="s">
        <v>28</v>
      </c>
      <c r="P11679">
        <v>15</v>
      </c>
      <c r="Q11679" t="s">
        <v>29</v>
      </c>
    </row>
    <row r="11680" spans="1:17" x14ac:dyDescent="0.3">
      <c r="A11680" t="s">
        <v>12404</v>
      </c>
      <c r="B11680" s="1">
        <v>45785</v>
      </c>
      <c r="C11680" t="s">
        <v>347</v>
      </c>
      <c r="D11680" t="s">
        <v>40</v>
      </c>
      <c r="E11680" t="s">
        <v>66</v>
      </c>
      <c r="F11680" t="s">
        <v>34</v>
      </c>
      <c r="G11680" t="s">
        <v>22</v>
      </c>
      <c r="H11680" t="s">
        <v>60</v>
      </c>
      <c r="I11680" t="s">
        <v>24</v>
      </c>
      <c r="J11680" t="s">
        <v>61</v>
      </c>
      <c r="K11680" t="s">
        <v>26</v>
      </c>
      <c r="L11680">
        <v>15.72</v>
      </c>
      <c r="M11680">
        <v>0.35</v>
      </c>
      <c r="N11680" t="s">
        <v>27</v>
      </c>
      <c r="O11680" t="s">
        <v>28</v>
      </c>
      <c r="P11680">
        <v>0</v>
      </c>
      <c r="Q11680" t="s">
        <v>29</v>
      </c>
    </row>
    <row r="11681" spans="1:17" x14ac:dyDescent="0.3">
      <c r="A11681" t="s">
        <v>12405</v>
      </c>
      <c r="B11681" s="1">
        <v>45658</v>
      </c>
      <c r="C11681" t="s">
        <v>450</v>
      </c>
      <c r="D11681" t="s">
        <v>94</v>
      </c>
      <c r="E11681" t="s">
        <v>20</v>
      </c>
      <c r="F11681" t="s">
        <v>21</v>
      </c>
      <c r="G11681" t="s">
        <v>84</v>
      </c>
      <c r="H11681" t="s">
        <v>57</v>
      </c>
      <c r="I11681" t="s">
        <v>51</v>
      </c>
      <c r="J11681" t="s">
        <v>36</v>
      </c>
      <c r="K11681" t="s">
        <v>37</v>
      </c>
      <c r="L11681">
        <v>20.81</v>
      </c>
      <c r="M11681">
        <v>0.12</v>
      </c>
      <c r="N11681" t="s">
        <v>27</v>
      </c>
      <c r="O11681" t="s">
        <v>28</v>
      </c>
      <c r="P11681">
        <v>46</v>
      </c>
      <c r="Q11681" t="s">
        <v>46</v>
      </c>
    </row>
    <row r="11682" spans="1:17" x14ac:dyDescent="0.3">
      <c r="A11682" t="s">
        <v>12406</v>
      </c>
      <c r="B11682" s="1">
        <v>45688</v>
      </c>
      <c r="C11682" t="s">
        <v>115</v>
      </c>
      <c r="D11682" t="s">
        <v>94</v>
      </c>
      <c r="E11682" t="s">
        <v>20</v>
      </c>
      <c r="F11682" t="s">
        <v>34</v>
      </c>
      <c r="G11682" t="s">
        <v>22</v>
      </c>
      <c r="H11682" t="s">
        <v>99</v>
      </c>
      <c r="I11682" t="s">
        <v>51</v>
      </c>
      <c r="J11682" t="s">
        <v>61</v>
      </c>
      <c r="K11682" t="s">
        <v>62</v>
      </c>
      <c r="L11682">
        <v>16.55</v>
      </c>
      <c r="M11682">
        <v>0.36</v>
      </c>
      <c r="N11682" t="s">
        <v>27</v>
      </c>
      <c r="O11682" t="s">
        <v>28</v>
      </c>
      <c r="P11682">
        <v>6</v>
      </c>
      <c r="Q11682" t="s">
        <v>29</v>
      </c>
    </row>
    <row r="11683" spans="1:17" x14ac:dyDescent="0.3">
      <c r="A11683" t="s">
        <v>12407</v>
      </c>
      <c r="B11683" s="1">
        <v>45691</v>
      </c>
      <c r="C11683" t="s">
        <v>68</v>
      </c>
      <c r="D11683" t="s">
        <v>65</v>
      </c>
      <c r="E11683" t="s">
        <v>66</v>
      </c>
      <c r="F11683" t="s">
        <v>34</v>
      </c>
      <c r="G11683" t="s">
        <v>22</v>
      </c>
      <c r="H11683" t="s">
        <v>35</v>
      </c>
      <c r="I11683" t="s">
        <v>24</v>
      </c>
      <c r="J11683" t="s">
        <v>25</v>
      </c>
      <c r="K11683" t="s">
        <v>45</v>
      </c>
      <c r="L11683">
        <v>67.52</v>
      </c>
      <c r="M11683">
        <v>0.81</v>
      </c>
      <c r="N11683" t="s">
        <v>27</v>
      </c>
      <c r="O11683" t="s">
        <v>28</v>
      </c>
      <c r="P11683">
        <v>5</v>
      </c>
      <c r="Q11683" t="s">
        <v>29</v>
      </c>
    </row>
    <row r="11684" spans="1:17" x14ac:dyDescent="0.3">
      <c r="A11684" t="s">
        <v>12408</v>
      </c>
      <c r="B11684" s="1">
        <v>45807</v>
      </c>
      <c r="C11684" t="s">
        <v>279</v>
      </c>
      <c r="D11684" t="s">
        <v>89</v>
      </c>
      <c r="E11684" t="s">
        <v>66</v>
      </c>
      <c r="F11684" t="s">
        <v>56</v>
      </c>
      <c r="G11684" t="s">
        <v>22</v>
      </c>
      <c r="H11684" t="s">
        <v>50</v>
      </c>
      <c r="I11684" t="s">
        <v>24</v>
      </c>
      <c r="J11684" t="s">
        <v>25</v>
      </c>
      <c r="K11684" t="s">
        <v>45</v>
      </c>
      <c r="L11684">
        <v>22.68</v>
      </c>
      <c r="M11684">
        <v>0.27</v>
      </c>
      <c r="N11684" t="s">
        <v>27</v>
      </c>
      <c r="O11684" t="s">
        <v>28</v>
      </c>
      <c r="P11684">
        <v>7</v>
      </c>
      <c r="Q11684" t="s">
        <v>29</v>
      </c>
    </row>
    <row r="11685" spans="1:17" x14ac:dyDescent="0.3">
      <c r="A11685" t="s">
        <v>12409</v>
      </c>
      <c r="B11685" s="1">
        <v>45791</v>
      </c>
      <c r="C11685" t="s">
        <v>2020</v>
      </c>
      <c r="D11685" t="s">
        <v>75</v>
      </c>
      <c r="E11685" t="s">
        <v>55</v>
      </c>
      <c r="F11685" t="s">
        <v>56</v>
      </c>
      <c r="G11685" t="s">
        <v>22</v>
      </c>
      <c r="H11685" t="s">
        <v>57</v>
      </c>
      <c r="I11685" t="s">
        <v>24</v>
      </c>
      <c r="J11685" t="s">
        <v>111</v>
      </c>
      <c r="K11685" t="s">
        <v>44</v>
      </c>
      <c r="L11685">
        <v>138.22</v>
      </c>
      <c r="M11685">
        <v>0.55000000000000004</v>
      </c>
      <c r="N11685" t="s">
        <v>27</v>
      </c>
      <c r="O11685" t="s">
        <v>28</v>
      </c>
      <c r="P11685">
        <v>5</v>
      </c>
      <c r="Q11685" t="s">
        <v>29</v>
      </c>
    </row>
    <row r="11686" spans="1:17" x14ac:dyDescent="0.3">
      <c r="A11686" t="s">
        <v>12410</v>
      </c>
      <c r="B11686" s="1">
        <v>45772</v>
      </c>
      <c r="C11686" t="s">
        <v>748</v>
      </c>
      <c r="D11686" t="s">
        <v>89</v>
      </c>
      <c r="E11686" t="s">
        <v>55</v>
      </c>
      <c r="F11686" t="s">
        <v>34</v>
      </c>
      <c r="G11686" t="s">
        <v>22</v>
      </c>
      <c r="H11686" t="s">
        <v>50</v>
      </c>
      <c r="I11686" t="s">
        <v>44</v>
      </c>
      <c r="J11686" t="s">
        <v>36</v>
      </c>
      <c r="K11686" t="s">
        <v>62</v>
      </c>
      <c r="L11686">
        <v>44.63</v>
      </c>
      <c r="M11686">
        <v>0</v>
      </c>
      <c r="N11686" t="s">
        <v>69</v>
      </c>
      <c r="O11686" t="s">
        <v>85</v>
      </c>
      <c r="P11686">
        <v>43</v>
      </c>
      <c r="Q11686" t="s">
        <v>46</v>
      </c>
    </row>
    <row r="11687" spans="1:17" x14ac:dyDescent="0.3">
      <c r="A11687" t="s">
        <v>12411</v>
      </c>
      <c r="B11687" s="1">
        <v>45765</v>
      </c>
      <c r="C11687" t="s">
        <v>546</v>
      </c>
      <c r="D11687" t="s">
        <v>203</v>
      </c>
      <c r="E11687" t="s">
        <v>66</v>
      </c>
      <c r="F11687" t="s">
        <v>34</v>
      </c>
      <c r="G11687" t="s">
        <v>22</v>
      </c>
      <c r="H11687" t="s">
        <v>99</v>
      </c>
      <c r="I11687" t="s">
        <v>24</v>
      </c>
      <c r="J11687" t="s">
        <v>61</v>
      </c>
      <c r="K11687" t="s">
        <v>26</v>
      </c>
      <c r="L11687">
        <v>219.35</v>
      </c>
      <c r="M11687">
        <v>4.83</v>
      </c>
      <c r="N11687" t="s">
        <v>27</v>
      </c>
      <c r="O11687" t="s">
        <v>28</v>
      </c>
      <c r="P11687">
        <v>7</v>
      </c>
      <c r="Q11687" t="s">
        <v>29</v>
      </c>
    </row>
    <row r="11688" spans="1:17" x14ac:dyDescent="0.3">
      <c r="A11688" t="s">
        <v>12412</v>
      </c>
      <c r="B11688" s="1">
        <v>45789</v>
      </c>
      <c r="C11688" t="s">
        <v>264</v>
      </c>
      <c r="D11688" t="s">
        <v>106</v>
      </c>
      <c r="E11688" t="s">
        <v>55</v>
      </c>
      <c r="F11688" t="s">
        <v>34</v>
      </c>
      <c r="G11688" t="s">
        <v>22</v>
      </c>
      <c r="H11688" t="s">
        <v>35</v>
      </c>
      <c r="I11688" t="s">
        <v>51</v>
      </c>
      <c r="J11688" t="s">
        <v>25</v>
      </c>
      <c r="K11688" t="s">
        <v>45</v>
      </c>
      <c r="L11688">
        <v>100.03</v>
      </c>
      <c r="M11688">
        <v>1.2</v>
      </c>
      <c r="N11688" t="s">
        <v>27</v>
      </c>
      <c r="O11688" t="s">
        <v>28</v>
      </c>
      <c r="P11688">
        <v>12</v>
      </c>
      <c r="Q11688" t="s">
        <v>29</v>
      </c>
    </row>
    <row r="11689" spans="1:17" x14ac:dyDescent="0.3">
      <c r="A11689" t="s">
        <v>12413</v>
      </c>
      <c r="B11689" s="1">
        <v>45758</v>
      </c>
      <c r="C11689" t="s">
        <v>408</v>
      </c>
      <c r="D11689" t="s">
        <v>89</v>
      </c>
      <c r="E11689" t="s">
        <v>33</v>
      </c>
      <c r="F11689" t="s">
        <v>34</v>
      </c>
      <c r="G11689" t="s">
        <v>42</v>
      </c>
      <c r="H11689" t="s">
        <v>35</v>
      </c>
      <c r="I11689" t="s">
        <v>24</v>
      </c>
      <c r="J11689" t="s">
        <v>25</v>
      </c>
      <c r="K11689" t="s">
        <v>45</v>
      </c>
      <c r="L11689">
        <v>266.18</v>
      </c>
      <c r="M11689">
        <v>3.19</v>
      </c>
      <c r="N11689" t="s">
        <v>27</v>
      </c>
      <c r="O11689" t="s">
        <v>28</v>
      </c>
      <c r="P11689">
        <v>29</v>
      </c>
      <c r="Q11689" t="s">
        <v>29</v>
      </c>
    </row>
    <row r="11690" spans="1:17" x14ac:dyDescent="0.3">
      <c r="A11690" t="s">
        <v>12414</v>
      </c>
      <c r="B11690" s="1">
        <v>45763</v>
      </c>
      <c r="C11690" t="s">
        <v>1026</v>
      </c>
      <c r="D11690" t="s">
        <v>49</v>
      </c>
      <c r="E11690" t="s">
        <v>20</v>
      </c>
      <c r="F11690" t="s">
        <v>21</v>
      </c>
      <c r="G11690" t="s">
        <v>42</v>
      </c>
      <c r="H11690" t="s">
        <v>50</v>
      </c>
      <c r="I11690" t="s">
        <v>24</v>
      </c>
      <c r="J11690" t="s">
        <v>25</v>
      </c>
      <c r="K11690" t="s">
        <v>62</v>
      </c>
      <c r="L11690">
        <v>77.540000000000006</v>
      </c>
      <c r="M11690">
        <v>0.93</v>
      </c>
      <c r="N11690" t="s">
        <v>27</v>
      </c>
      <c r="O11690" t="s">
        <v>28</v>
      </c>
      <c r="P11690">
        <v>16</v>
      </c>
      <c r="Q11690" t="s">
        <v>29</v>
      </c>
    </row>
    <row r="11691" spans="1:17" x14ac:dyDescent="0.3">
      <c r="A11691" t="s">
        <v>12415</v>
      </c>
      <c r="B11691" s="1">
        <v>45707</v>
      </c>
      <c r="C11691" t="s">
        <v>464</v>
      </c>
      <c r="D11691" t="s">
        <v>32</v>
      </c>
      <c r="E11691" t="s">
        <v>20</v>
      </c>
      <c r="F11691" t="s">
        <v>34</v>
      </c>
      <c r="G11691" t="s">
        <v>22</v>
      </c>
      <c r="H11691" t="s">
        <v>99</v>
      </c>
      <c r="I11691" t="s">
        <v>51</v>
      </c>
      <c r="J11691" t="s">
        <v>25</v>
      </c>
      <c r="K11691" t="s">
        <v>37</v>
      </c>
      <c r="L11691">
        <v>25.27</v>
      </c>
      <c r="M11691">
        <v>0.3</v>
      </c>
      <c r="N11691" t="s">
        <v>27</v>
      </c>
      <c r="O11691" t="s">
        <v>28</v>
      </c>
      <c r="P11691">
        <v>15</v>
      </c>
      <c r="Q11691" t="s">
        <v>29</v>
      </c>
    </row>
    <row r="11692" spans="1:17" x14ac:dyDescent="0.3">
      <c r="A11692" t="s">
        <v>12416</v>
      </c>
      <c r="B11692" s="1">
        <v>45797</v>
      </c>
      <c r="C11692" t="s">
        <v>2343</v>
      </c>
      <c r="D11692" t="s">
        <v>102</v>
      </c>
      <c r="E11692" t="s">
        <v>33</v>
      </c>
      <c r="F11692" t="s">
        <v>56</v>
      </c>
      <c r="G11692" t="s">
        <v>42</v>
      </c>
      <c r="H11692" t="s">
        <v>50</v>
      </c>
      <c r="I11692" t="s">
        <v>44</v>
      </c>
      <c r="J11692" t="s">
        <v>25</v>
      </c>
      <c r="K11692" t="s">
        <v>37</v>
      </c>
      <c r="L11692">
        <v>74.459999999999994</v>
      </c>
      <c r="M11692">
        <v>0.89</v>
      </c>
      <c r="N11692" t="s">
        <v>27</v>
      </c>
      <c r="O11692" t="s">
        <v>28</v>
      </c>
      <c r="P11692">
        <v>40</v>
      </c>
      <c r="Q11692" t="s">
        <v>46</v>
      </c>
    </row>
    <row r="11693" spans="1:17" x14ac:dyDescent="0.3">
      <c r="A11693" t="s">
        <v>12417</v>
      </c>
      <c r="B11693" s="1">
        <v>45817</v>
      </c>
      <c r="C11693" t="s">
        <v>626</v>
      </c>
      <c r="D11693" t="s">
        <v>75</v>
      </c>
      <c r="E11693" t="s">
        <v>20</v>
      </c>
      <c r="F11693" t="s">
        <v>34</v>
      </c>
      <c r="G11693" t="s">
        <v>22</v>
      </c>
      <c r="H11693" t="s">
        <v>43</v>
      </c>
      <c r="I11693" t="s">
        <v>24</v>
      </c>
      <c r="J11693" t="s">
        <v>25</v>
      </c>
      <c r="K11693" t="s">
        <v>45</v>
      </c>
      <c r="L11693">
        <v>241.83</v>
      </c>
      <c r="M11693">
        <v>2.9</v>
      </c>
      <c r="N11693" t="s">
        <v>27</v>
      </c>
      <c r="O11693" t="s">
        <v>28</v>
      </c>
      <c r="P11693">
        <v>15</v>
      </c>
      <c r="Q11693" t="s">
        <v>29</v>
      </c>
    </row>
    <row r="11694" spans="1:17" x14ac:dyDescent="0.3">
      <c r="A11694" t="s">
        <v>12418</v>
      </c>
      <c r="B11694" s="1">
        <v>45762</v>
      </c>
      <c r="C11694" t="s">
        <v>1734</v>
      </c>
      <c r="D11694" t="s">
        <v>118</v>
      </c>
      <c r="E11694" t="s">
        <v>41</v>
      </c>
      <c r="F11694" t="s">
        <v>34</v>
      </c>
      <c r="G11694" t="s">
        <v>22</v>
      </c>
      <c r="H11694" t="s">
        <v>23</v>
      </c>
      <c r="I11694" t="s">
        <v>24</v>
      </c>
      <c r="J11694" t="s">
        <v>61</v>
      </c>
      <c r="K11694" t="s">
        <v>45</v>
      </c>
      <c r="L11694">
        <v>142.94</v>
      </c>
      <c r="M11694">
        <v>3.14</v>
      </c>
      <c r="N11694" t="s">
        <v>27</v>
      </c>
      <c r="O11694" t="s">
        <v>28</v>
      </c>
      <c r="P11694">
        <v>2</v>
      </c>
      <c r="Q11694" t="s">
        <v>29</v>
      </c>
    </row>
    <row r="11695" spans="1:17" x14ac:dyDescent="0.3">
      <c r="A11695" t="s">
        <v>12419</v>
      </c>
      <c r="B11695" s="1">
        <v>45802</v>
      </c>
      <c r="C11695" t="s">
        <v>606</v>
      </c>
      <c r="D11695" t="s">
        <v>19</v>
      </c>
      <c r="E11695" t="s">
        <v>33</v>
      </c>
      <c r="F11695" t="s">
        <v>34</v>
      </c>
      <c r="G11695" t="s">
        <v>22</v>
      </c>
      <c r="H11695" t="s">
        <v>76</v>
      </c>
      <c r="I11695" t="s">
        <v>24</v>
      </c>
      <c r="J11695" t="s">
        <v>25</v>
      </c>
      <c r="K11695" t="s">
        <v>45</v>
      </c>
      <c r="L11695">
        <v>178.74</v>
      </c>
      <c r="M11695">
        <v>2.14</v>
      </c>
      <c r="N11695" t="s">
        <v>27</v>
      </c>
      <c r="O11695" t="s">
        <v>28</v>
      </c>
      <c r="P11695">
        <v>30</v>
      </c>
      <c r="Q11695" t="s">
        <v>29</v>
      </c>
    </row>
    <row r="11696" spans="1:17" x14ac:dyDescent="0.3">
      <c r="A11696" t="s">
        <v>12420</v>
      </c>
      <c r="B11696" s="1">
        <v>45819</v>
      </c>
      <c r="C11696" t="s">
        <v>903</v>
      </c>
      <c r="D11696" t="s">
        <v>102</v>
      </c>
      <c r="E11696" t="s">
        <v>33</v>
      </c>
      <c r="F11696" t="s">
        <v>21</v>
      </c>
      <c r="G11696" t="s">
        <v>22</v>
      </c>
      <c r="H11696" t="s">
        <v>43</v>
      </c>
      <c r="I11696" t="s">
        <v>51</v>
      </c>
      <c r="J11696" t="s">
        <v>36</v>
      </c>
      <c r="K11696" t="s">
        <v>44</v>
      </c>
      <c r="L11696">
        <v>231.54</v>
      </c>
      <c r="M11696">
        <v>1.39</v>
      </c>
      <c r="N11696" t="s">
        <v>27</v>
      </c>
      <c r="O11696" t="s">
        <v>28</v>
      </c>
      <c r="P11696">
        <v>10</v>
      </c>
      <c r="Q11696" t="s">
        <v>29</v>
      </c>
    </row>
    <row r="11697" spans="1:17" x14ac:dyDescent="0.3">
      <c r="A11697" t="s">
        <v>12421</v>
      </c>
      <c r="B11697" s="1">
        <v>45788</v>
      </c>
      <c r="C11697" t="s">
        <v>2005</v>
      </c>
      <c r="D11697" t="s">
        <v>65</v>
      </c>
      <c r="E11697" t="s">
        <v>66</v>
      </c>
      <c r="F11697" t="s">
        <v>56</v>
      </c>
      <c r="G11697" t="s">
        <v>22</v>
      </c>
      <c r="H11697" t="s">
        <v>50</v>
      </c>
      <c r="I11697" t="s">
        <v>51</v>
      </c>
      <c r="J11697" t="s">
        <v>25</v>
      </c>
      <c r="K11697" t="s">
        <v>26</v>
      </c>
      <c r="L11697">
        <v>67.13</v>
      </c>
      <c r="M11697">
        <v>0.81</v>
      </c>
      <c r="N11697" t="s">
        <v>27</v>
      </c>
      <c r="O11697" t="s">
        <v>28</v>
      </c>
      <c r="P11697">
        <v>15</v>
      </c>
      <c r="Q11697" t="s">
        <v>29</v>
      </c>
    </row>
    <row r="11698" spans="1:17" x14ac:dyDescent="0.3">
      <c r="A11698" t="s">
        <v>12422</v>
      </c>
      <c r="B11698" s="1">
        <v>45685</v>
      </c>
      <c r="C11698" t="s">
        <v>1144</v>
      </c>
      <c r="D11698" t="s">
        <v>124</v>
      </c>
      <c r="E11698" t="s">
        <v>41</v>
      </c>
      <c r="F11698" t="s">
        <v>34</v>
      </c>
      <c r="G11698" t="s">
        <v>42</v>
      </c>
      <c r="H11698" t="s">
        <v>76</v>
      </c>
      <c r="I11698" t="s">
        <v>24</v>
      </c>
      <c r="J11698" t="s">
        <v>25</v>
      </c>
      <c r="K11698" t="s">
        <v>37</v>
      </c>
      <c r="L11698">
        <v>236.4</v>
      </c>
      <c r="M11698">
        <v>2.84</v>
      </c>
      <c r="N11698" t="s">
        <v>27</v>
      </c>
      <c r="O11698" t="s">
        <v>28</v>
      </c>
      <c r="P11698">
        <v>37</v>
      </c>
      <c r="Q11698" t="s">
        <v>29</v>
      </c>
    </row>
    <row r="11699" spans="1:17" x14ac:dyDescent="0.3">
      <c r="A11699" t="s">
        <v>12423</v>
      </c>
      <c r="B11699" s="1">
        <v>45678</v>
      </c>
      <c r="C11699" t="s">
        <v>1146</v>
      </c>
      <c r="D11699" t="s">
        <v>49</v>
      </c>
      <c r="E11699" t="s">
        <v>55</v>
      </c>
      <c r="F11699" t="s">
        <v>34</v>
      </c>
      <c r="G11699" t="s">
        <v>22</v>
      </c>
      <c r="H11699" t="s">
        <v>57</v>
      </c>
      <c r="I11699" t="s">
        <v>24</v>
      </c>
      <c r="J11699" t="s">
        <v>25</v>
      </c>
      <c r="K11699" t="s">
        <v>62</v>
      </c>
      <c r="L11699">
        <v>288.75</v>
      </c>
      <c r="M11699">
        <v>0</v>
      </c>
      <c r="N11699" t="s">
        <v>69</v>
      </c>
      <c r="O11699" t="s">
        <v>727</v>
      </c>
      <c r="P11699">
        <v>27</v>
      </c>
      <c r="Q11699" t="s">
        <v>29</v>
      </c>
    </row>
    <row r="11700" spans="1:17" x14ac:dyDescent="0.3">
      <c r="A11700" t="s">
        <v>12424</v>
      </c>
      <c r="B11700" s="1">
        <v>45750</v>
      </c>
      <c r="C11700" t="s">
        <v>502</v>
      </c>
      <c r="D11700" t="s">
        <v>54</v>
      </c>
      <c r="E11700" t="s">
        <v>55</v>
      </c>
      <c r="F11700" t="s">
        <v>34</v>
      </c>
      <c r="G11700" t="s">
        <v>22</v>
      </c>
      <c r="H11700" t="s">
        <v>103</v>
      </c>
      <c r="I11700" t="s">
        <v>119</v>
      </c>
      <c r="J11700" t="s">
        <v>61</v>
      </c>
      <c r="K11700" t="s">
        <v>44</v>
      </c>
      <c r="L11700">
        <v>74.19</v>
      </c>
      <c r="M11700">
        <v>1.63</v>
      </c>
      <c r="N11700" t="s">
        <v>27</v>
      </c>
      <c r="O11700" t="s">
        <v>28</v>
      </c>
      <c r="P11700">
        <v>14</v>
      </c>
      <c r="Q11700" t="s">
        <v>29</v>
      </c>
    </row>
    <row r="11701" spans="1:17" x14ac:dyDescent="0.3">
      <c r="A11701" t="s">
        <v>12425</v>
      </c>
      <c r="B11701" s="1">
        <v>45662</v>
      </c>
      <c r="C11701" t="s">
        <v>1310</v>
      </c>
      <c r="D11701" t="s">
        <v>75</v>
      </c>
      <c r="E11701" t="s">
        <v>33</v>
      </c>
      <c r="F11701" t="s">
        <v>56</v>
      </c>
      <c r="G11701" t="s">
        <v>22</v>
      </c>
      <c r="H11701" t="s">
        <v>60</v>
      </c>
      <c r="I11701" t="s">
        <v>51</v>
      </c>
      <c r="J11701" t="s">
        <v>25</v>
      </c>
      <c r="K11701" t="s">
        <v>37</v>
      </c>
      <c r="L11701">
        <v>79.5</v>
      </c>
      <c r="M11701">
        <v>0</v>
      </c>
      <c r="N11701" t="s">
        <v>69</v>
      </c>
      <c r="O11701" t="s">
        <v>307</v>
      </c>
      <c r="P11701">
        <v>31</v>
      </c>
      <c r="Q11701" t="s">
        <v>29</v>
      </c>
    </row>
    <row r="11702" spans="1:17" x14ac:dyDescent="0.3">
      <c r="A11702" t="s">
        <v>12426</v>
      </c>
      <c r="B11702" s="1">
        <v>45800</v>
      </c>
      <c r="C11702" t="s">
        <v>916</v>
      </c>
      <c r="D11702" t="s">
        <v>89</v>
      </c>
      <c r="E11702" t="s">
        <v>55</v>
      </c>
      <c r="F11702" t="s">
        <v>34</v>
      </c>
      <c r="G11702" t="s">
        <v>22</v>
      </c>
      <c r="H11702" t="s">
        <v>76</v>
      </c>
      <c r="I11702" t="s">
        <v>24</v>
      </c>
      <c r="J11702" t="s">
        <v>36</v>
      </c>
      <c r="K11702" t="s">
        <v>37</v>
      </c>
      <c r="L11702">
        <v>72.92</v>
      </c>
      <c r="M11702">
        <v>0.44</v>
      </c>
      <c r="N11702" t="s">
        <v>27</v>
      </c>
      <c r="O11702" t="s">
        <v>28</v>
      </c>
      <c r="P11702">
        <v>25</v>
      </c>
      <c r="Q11702" t="s">
        <v>29</v>
      </c>
    </row>
    <row r="11703" spans="1:17" x14ac:dyDescent="0.3">
      <c r="A11703" t="s">
        <v>12427</v>
      </c>
      <c r="B11703" s="1">
        <v>45752</v>
      </c>
      <c r="C11703" t="s">
        <v>1208</v>
      </c>
      <c r="D11703" t="s">
        <v>54</v>
      </c>
      <c r="E11703" t="s">
        <v>33</v>
      </c>
      <c r="F11703" t="s">
        <v>34</v>
      </c>
      <c r="G11703" t="s">
        <v>84</v>
      </c>
      <c r="H11703" t="s">
        <v>99</v>
      </c>
      <c r="I11703" t="s">
        <v>24</v>
      </c>
      <c r="J11703" t="s">
        <v>61</v>
      </c>
      <c r="K11703" t="s">
        <v>45</v>
      </c>
      <c r="L11703">
        <v>5</v>
      </c>
      <c r="M11703">
        <v>0.11</v>
      </c>
      <c r="N11703" t="s">
        <v>27</v>
      </c>
      <c r="O11703" t="s">
        <v>28</v>
      </c>
      <c r="P11703">
        <v>37</v>
      </c>
      <c r="Q11703" t="s">
        <v>29</v>
      </c>
    </row>
    <row r="11704" spans="1:17" x14ac:dyDescent="0.3">
      <c r="A11704" t="s">
        <v>12428</v>
      </c>
      <c r="B11704" s="1">
        <v>45741</v>
      </c>
      <c r="C11704" t="s">
        <v>708</v>
      </c>
      <c r="D11704" t="s">
        <v>106</v>
      </c>
      <c r="E11704" t="s">
        <v>41</v>
      </c>
      <c r="F11704" t="s">
        <v>56</v>
      </c>
      <c r="G11704" t="s">
        <v>42</v>
      </c>
      <c r="H11704" t="s">
        <v>76</v>
      </c>
      <c r="I11704" t="s">
        <v>119</v>
      </c>
      <c r="J11704" t="s">
        <v>61</v>
      </c>
      <c r="K11704" t="s">
        <v>62</v>
      </c>
      <c r="L11704">
        <v>120.18</v>
      </c>
      <c r="M11704">
        <v>2.64</v>
      </c>
      <c r="N11704" t="s">
        <v>27</v>
      </c>
      <c r="O11704" t="s">
        <v>28</v>
      </c>
      <c r="P11704">
        <v>32</v>
      </c>
      <c r="Q11704" t="s">
        <v>29</v>
      </c>
    </row>
    <row r="11705" spans="1:17" x14ac:dyDescent="0.3">
      <c r="A11705" t="s">
        <v>12429</v>
      </c>
      <c r="B11705" s="1">
        <v>45816</v>
      </c>
      <c r="C11705" t="s">
        <v>3388</v>
      </c>
      <c r="D11705" t="s">
        <v>118</v>
      </c>
      <c r="E11705" t="s">
        <v>41</v>
      </c>
      <c r="F11705" t="s">
        <v>21</v>
      </c>
      <c r="G11705" t="s">
        <v>22</v>
      </c>
      <c r="H11705" t="s">
        <v>23</v>
      </c>
      <c r="I11705" t="s">
        <v>119</v>
      </c>
      <c r="J11705" t="s">
        <v>36</v>
      </c>
      <c r="K11705" t="s">
        <v>45</v>
      </c>
      <c r="L11705">
        <v>36.200000000000003</v>
      </c>
      <c r="M11705">
        <v>0.22</v>
      </c>
      <c r="N11705" t="s">
        <v>27</v>
      </c>
      <c r="O11705" t="s">
        <v>28</v>
      </c>
      <c r="P11705">
        <v>2</v>
      </c>
      <c r="Q11705" t="s">
        <v>29</v>
      </c>
    </row>
    <row r="11706" spans="1:17" x14ac:dyDescent="0.3">
      <c r="A11706" t="s">
        <v>12430</v>
      </c>
      <c r="B11706" s="1">
        <v>45776</v>
      </c>
      <c r="C11706" t="s">
        <v>273</v>
      </c>
      <c r="D11706" t="s">
        <v>65</v>
      </c>
      <c r="E11706" t="s">
        <v>33</v>
      </c>
      <c r="F11706" t="s">
        <v>34</v>
      </c>
      <c r="G11706" t="s">
        <v>42</v>
      </c>
      <c r="H11706" t="s">
        <v>99</v>
      </c>
      <c r="I11706" t="s">
        <v>51</v>
      </c>
      <c r="J11706" t="s">
        <v>25</v>
      </c>
      <c r="K11706" t="s">
        <v>45</v>
      </c>
      <c r="L11706">
        <v>50.92</v>
      </c>
      <c r="M11706">
        <v>0.61</v>
      </c>
      <c r="N11706" t="s">
        <v>27</v>
      </c>
      <c r="O11706" t="s">
        <v>28</v>
      </c>
      <c r="P11706">
        <v>15</v>
      </c>
      <c r="Q11706" t="s">
        <v>29</v>
      </c>
    </row>
    <row r="11707" spans="1:17" x14ac:dyDescent="0.3">
      <c r="A11707" t="s">
        <v>12431</v>
      </c>
      <c r="B11707" s="1">
        <v>45722</v>
      </c>
      <c r="C11707" t="s">
        <v>819</v>
      </c>
      <c r="D11707" t="s">
        <v>106</v>
      </c>
      <c r="E11707" t="s">
        <v>41</v>
      </c>
      <c r="F11707" t="s">
        <v>34</v>
      </c>
      <c r="G11707" t="s">
        <v>22</v>
      </c>
      <c r="H11707" t="s">
        <v>57</v>
      </c>
      <c r="I11707" t="s">
        <v>44</v>
      </c>
      <c r="J11707" t="s">
        <v>61</v>
      </c>
      <c r="K11707" t="s">
        <v>45</v>
      </c>
      <c r="L11707">
        <v>46.02</v>
      </c>
      <c r="M11707">
        <v>1.01</v>
      </c>
      <c r="N11707" t="s">
        <v>27</v>
      </c>
      <c r="O11707" t="s">
        <v>28</v>
      </c>
      <c r="P11707">
        <v>19</v>
      </c>
      <c r="Q11707" t="s">
        <v>29</v>
      </c>
    </row>
    <row r="11708" spans="1:17" x14ac:dyDescent="0.3">
      <c r="A11708" t="s">
        <v>12432</v>
      </c>
      <c r="B11708" s="1">
        <v>45725</v>
      </c>
      <c r="C11708" t="s">
        <v>383</v>
      </c>
      <c r="D11708" t="s">
        <v>94</v>
      </c>
      <c r="E11708" t="s">
        <v>55</v>
      </c>
      <c r="F11708" t="s">
        <v>56</v>
      </c>
      <c r="G11708" t="s">
        <v>22</v>
      </c>
      <c r="H11708" t="s">
        <v>57</v>
      </c>
      <c r="I11708" t="s">
        <v>24</v>
      </c>
      <c r="J11708" t="s">
        <v>61</v>
      </c>
      <c r="K11708" t="s">
        <v>62</v>
      </c>
      <c r="L11708">
        <v>121.45</v>
      </c>
      <c r="M11708">
        <v>2.67</v>
      </c>
      <c r="N11708" t="s">
        <v>27</v>
      </c>
      <c r="O11708" t="s">
        <v>28</v>
      </c>
      <c r="P11708">
        <v>8</v>
      </c>
      <c r="Q11708" t="s">
        <v>29</v>
      </c>
    </row>
    <row r="11709" spans="1:17" x14ac:dyDescent="0.3">
      <c r="A11709" t="s">
        <v>12433</v>
      </c>
      <c r="B11709" s="1">
        <v>45680</v>
      </c>
      <c r="C11709" t="s">
        <v>1127</v>
      </c>
      <c r="D11709" t="s">
        <v>160</v>
      </c>
      <c r="E11709" t="s">
        <v>55</v>
      </c>
      <c r="F11709" t="s">
        <v>34</v>
      </c>
      <c r="G11709" t="s">
        <v>42</v>
      </c>
      <c r="H11709" t="s">
        <v>99</v>
      </c>
      <c r="I11709" t="s">
        <v>51</v>
      </c>
      <c r="J11709" t="s">
        <v>61</v>
      </c>
      <c r="K11709" t="s">
        <v>26</v>
      </c>
      <c r="L11709">
        <v>164.96</v>
      </c>
      <c r="M11709">
        <v>3.63</v>
      </c>
      <c r="N11709" t="s">
        <v>27</v>
      </c>
      <c r="O11709" t="s">
        <v>28</v>
      </c>
      <c r="P11709">
        <v>30</v>
      </c>
      <c r="Q11709" t="s">
        <v>29</v>
      </c>
    </row>
    <row r="11710" spans="1:17" x14ac:dyDescent="0.3">
      <c r="A11710" t="s">
        <v>12434</v>
      </c>
      <c r="B11710" s="1">
        <v>45750</v>
      </c>
      <c r="C11710" t="s">
        <v>867</v>
      </c>
      <c r="D11710" t="s">
        <v>118</v>
      </c>
      <c r="E11710" t="s">
        <v>41</v>
      </c>
      <c r="F11710" t="s">
        <v>34</v>
      </c>
      <c r="G11710" t="s">
        <v>22</v>
      </c>
      <c r="H11710" t="s">
        <v>50</v>
      </c>
      <c r="I11710" t="s">
        <v>119</v>
      </c>
      <c r="J11710" t="s">
        <v>111</v>
      </c>
      <c r="K11710" t="s">
        <v>37</v>
      </c>
      <c r="L11710">
        <v>68.739999999999995</v>
      </c>
      <c r="M11710">
        <v>0.27</v>
      </c>
      <c r="N11710" t="s">
        <v>27</v>
      </c>
      <c r="O11710" t="s">
        <v>28</v>
      </c>
      <c r="P11710">
        <v>8</v>
      </c>
      <c r="Q11710" t="s">
        <v>29</v>
      </c>
    </row>
    <row r="11711" spans="1:17" x14ac:dyDescent="0.3">
      <c r="A11711" t="s">
        <v>12435</v>
      </c>
      <c r="B11711" s="1">
        <v>45709</v>
      </c>
      <c r="C11711" t="s">
        <v>951</v>
      </c>
      <c r="D11711" t="s">
        <v>89</v>
      </c>
      <c r="E11711" t="s">
        <v>66</v>
      </c>
      <c r="F11711" t="s">
        <v>34</v>
      </c>
      <c r="G11711" t="s">
        <v>42</v>
      </c>
      <c r="H11711" t="s">
        <v>57</v>
      </c>
      <c r="I11711" t="s">
        <v>51</v>
      </c>
      <c r="J11711" t="s">
        <v>25</v>
      </c>
      <c r="K11711" t="s">
        <v>37</v>
      </c>
      <c r="L11711">
        <v>29.48</v>
      </c>
      <c r="M11711">
        <v>0.35</v>
      </c>
      <c r="N11711" t="s">
        <v>27</v>
      </c>
      <c r="O11711" t="s">
        <v>28</v>
      </c>
      <c r="P11711">
        <v>30</v>
      </c>
      <c r="Q11711" t="s">
        <v>29</v>
      </c>
    </row>
    <row r="11712" spans="1:17" x14ac:dyDescent="0.3">
      <c r="A11712" t="s">
        <v>12436</v>
      </c>
      <c r="B11712" s="1">
        <v>45755</v>
      </c>
      <c r="C11712" t="s">
        <v>350</v>
      </c>
      <c r="D11712" t="s">
        <v>94</v>
      </c>
      <c r="E11712" t="s">
        <v>55</v>
      </c>
      <c r="F11712" t="s">
        <v>21</v>
      </c>
      <c r="G11712" t="s">
        <v>22</v>
      </c>
      <c r="H11712" t="s">
        <v>99</v>
      </c>
      <c r="I11712" t="s">
        <v>24</v>
      </c>
      <c r="J11712" t="s">
        <v>111</v>
      </c>
      <c r="K11712" t="s">
        <v>62</v>
      </c>
      <c r="L11712">
        <v>7.96</v>
      </c>
      <c r="M11712">
        <v>0.03</v>
      </c>
      <c r="N11712" t="s">
        <v>27</v>
      </c>
      <c r="O11712" t="s">
        <v>28</v>
      </c>
      <c r="P11712">
        <v>4</v>
      </c>
      <c r="Q11712" t="s">
        <v>29</v>
      </c>
    </row>
    <row r="11713" spans="1:17" x14ac:dyDescent="0.3">
      <c r="A11713" t="s">
        <v>12437</v>
      </c>
      <c r="B11713" s="1">
        <v>45777</v>
      </c>
      <c r="C11713" t="s">
        <v>1213</v>
      </c>
      <c r="D11713" t="s">
        <v>49</v>
      </c>
      <c r="E11713" t="s">
        <v>55</v>
      </c>
      <c r="F11713" t="s">
        <v>34</v>
      </c>
      <c r="G11713" t="s">
        <v>22</v>
      </c>
      <c r="H11713" t="s">
        <v>57</v>
      </c>
      <c r="I11713" t="s">
        <v>24</v>
      </c>
      <c r="J11713" t="s">
        <v>61</v>
      </c>
      <c r="K11713" t="s">
        <v>62</v>
      </c>
      <c r="L11713">
        <v>35.79</v>
      </c>
      <c r="M11713">
        <v>0.79</v>
      </c>
      <c r="N11713" t="s">
        <v>27</v>
      </c>
      <c r="O11713" t="s">
        <v>28</v>
      </c>
      <c r="P11713">
        <v>4</v>
      </c>
      <c r="Q11713" t="s">
        <v>29</v>
      </c>
    </row>
    <row r="11714" spans="1:17" x14ac:dyDescent="0.3">
      <c r="A11714" t="s">
        <v>12438</v>
      </c>
      <c r="B11714" s="1">
        <v>45682</v>
      </c>
      <c r="C11714" t="s">
        <v>524</v>
      </c>
      <c r="D11714" t="s">
        <v>94</v>
      </c>
      <c r="E11714" t="s">
        <v>66</v>
      </c>
      <c r="F11714" t="s">
        <v>34</v>
      </c>
      <c r="G11714" t="s">
        <v>22</v>
      </c>
      <c r="H11714" t="s">
        <v>103</v>
      </c>
      <c r="I11714" t="s">
        <v>24</v>
      </c>
      <c r="J11714" t="s">
        <v>61</v>
      </c>
      <c r="K11714" t="s">
        <v>37</v>
      </c>
      <c r="L11714">
        <v>163.61000000000001</v>
      </c>
      <c r="M11714">
        <v>3.6</v>
      </c>
      <c r="N11714" t="s">
        <v>27</v>
      </c>
      <c r="O11714" t="s">
        <v>28</v>
      </c>
      <c r="P11714">
        <v>12</v>
      </c>
      <c r="Q11714" t="s">
        <v>29</v>
      </c>
    </row>
    <row r="11715" spans="1:17" x14ac:dyDescent="0.3">
      <c r="A11715" t="s">
        <v>12439</v>
      </c>
      <c r="B11715" s="1">
        <v>45832</v>
      </c>
      <c r="C11715" t="s">
        <v>1384</v>
      </c>
      <c r="D11715" t="s">
        <v>40</v>
      </c>
      <c r="E11715" t="s">
        <v>66</v>
      </c>
      <c r="F11715" t="s">
        <v>34</v>
      </c>
      <c r="G11715" t="s">
        <v>22</v>
      </c>
      <c r="H11715" t="s">
        <v>99</v>
      </c>
      <c r="I11715" t="s">
        <v>24</v>
      </c>
      <c r="J11715" t="s">
        <v>61</v>
      </c>
      <c r="K11715" t="s">
        <v>37</v>
      </c>
      <c r="L11715">
        <v>118.56</v>
      </c>
      <c r="M11715">
        <v>2.61</v>
      </c>
      <c r="N11715" t="s">
        <v>27</v>
      </c>
      <c r="O11715" t="s">
        <v>28</v>
      </c>
      <c r="P11715">
        <v>13</v>
      </c>
      <c r="Q11715" t="s">
        <v>29</v>
      </c>
    </row>
    <row r="11716" spans="1:17" x14ac:dyDescent="0.3">
      <c r="A11716" t="s">
        <v>12440</v>
      </c>
      <c r="B11716" s="1">
        <v>45805</v>
      </c>
      <c r="C11716" t="s">
        <v>953</v>
      </c>
      <c r="D11716" t="s">
        <v>65</v>
      </c>
      <c r="E11716" t="s">
        <v>41</v>
      </c>
      <c r="F11716" t="s">
        <v>34</v>
      </c>
      <c r="G11716" t="s">
        <v>22</v>
      </c>
      <c r="H11716" t="s">
        <v>103</v>
      </c>
      <c r="I11716" t="s">
        <v>24</v>
      </c>
      <c r="J11716" t="s">
        <v>25</v>
      </c>
      <c r="K11716" t="s">
        <v>37</v>
      </c>
      <c r="L11716">
        <v>183.72</v>
      </c>
      <c r="M11716">
        <v>2.2000000000000002</v>
      </c>
      <c r="N11716" t="s">
        <v>27</v>
      </c>
      <c r="O11716" t="s">
        <v>28</v>
      </c>
      <c r="P11716">
        <v>3</v>
      </c>
      <c r="Q11716" t="s">
        <v>29</v>
      </c>
    </row>
    <row r="11717" spans="1:17" x14ac:dyDescent="0.3">
      <c r="A11717" t="s">
        <v>12441</v>
      </c>
      <c r="B11717" s="1">
        <v>45797</v>
      </c>
      <c r="C11717" t="s">
        <v>738</v>
      </c>
      <c r="D11717" t="s">
        <v>160</v>
      </c>
      <c r="E11717" t="s">
        <v>55</v>
      </c>
      <c r="F11717" t="s">
        <v>34</v>
      </c>
      <c r="G11717" t="s">
        <v>22</v>
      </c>
      <c r="H11717" t="s">
        <v>103</v>
      </c>
      <c r="I11717" t="s">
        <v>44</v>
      </c>
      <c r="J11717" t="s">
        <v>111</v>
      </c>
      <c r="K11717" t="s">
        <v>45</v>
      </c>
      <c r="L11717">
        <v>30</v>
      </c>
      <c r="M11717">
        <v>0.12</v>
      </c>
      <c r="N11717" t="s">
        <v>27</v>
      </c>
      <c r="O11717" t="s">
        <v>28</v>
      </c>
      <c r="P11717">
        <v>21</v>
      </c>
      <c r="Q11717" t="s">
        <v>29</v>
      </c>
    </row>
    <row r="11718" spans="1:17" x14ac:dyDescent="0.3">
      <c r="A11718" t="s">
        <v>12442</v>
      </c>
      <c r="B11718" s="1">
        <v>45773</v>
      </c>
      <c r="C11718" t="s">
        <v>1954</v>
      </c>
      <c r="D11718" t="s">
        <v>160</v>
      </c>
      <c r="E11718" t="s">
        <v>41</v>
      </c>
      <c r="F11718" t="s">
        <v>34</v>
      </c>
      <c r="G11718" t="s">
        <v>22</v>
      </c>
      <c r="H11718" t="s">
        <v>76</v>
      </c>
      <c r="I11718" t="s">
        <v>24</v>
      </c>
      <c r="J11718" t="s">
        <v>25</v>
      </c>
      <c r="K11718" t="s">
        <v>26</v>
      </c>
      <c r="L11718">
        <v>484.02</v>
      </c>
      <c r="M11718">
        <v>5.81</v>
      </c>
      <c r="N11718" t="s">
        <v>27</v>
      </c>
      <c r="O11718" t="s">
        <v>28</v>
      </c>
      <c r="P11718">
        <v>18</v>
      </c>
      <c r="Q11718" t="s">
        <v>29</v>
      </c>
    </row>
    <row r="11719" spans="1:17" x14ac:dyDescent="0.3">
      <c r="A11719" t="s">
        <v>12443</v>
      </c>
      <c r="B11719" s="1">
        <v>45821</v>
      </c>
      <c r="C11719" t="s">
        <v>136</v>
      </c>
      <c r="D11719" t="s">
        <v>102</v>
      </c>
      <c r="E11719" t="s">
        <v>41</v>
      </c>
      <c r="F11719" t="s">
        <v>34</v>
      </c>
      <c r="G11719" t="s">
        <v>22</v>
      </c>
      <c r="H11719" t="s">
        <v>43</v>
      </c>
      <c r="I11719" t="s">
        <v>44</v>
      </c>
      <c r="J11719" t="s">
        <v>25</v>
      </c>
      <c r="K11719" t="s">
        <v>37</v>
      </c>
      <c r="L11719">
        <v>343.7</v>
      </c>
      <c r="M11719">
        <v>4.12</v>
      </c>
      <c r="N11719" t="s">
        <v>27</v>
      </c>
      <c r="O11719" t="s">
        <v>28</v>
      </c>
      <c r="P11719">
        <v>14</v>
      </c>
      <c r="Q11719" t="s">
        <v>29</v>
      </c>
    </row>
    <row r="11720" spans="1:17" x14ac:dyDescent="0.3">
      <c r="A11720" t="s">
        <v>12444</v>
      </c>
      <c r="B11720" s="1">
        <v>45798</v>
      </c>
      <c r="C11720" t="s">
        <v>321</v>
      </c>
      <c r="D11720" t="s">
        <v>106</v>
      </c>
      <c r="E11720" t="s">
        <v>55</v>
      </c>
      <c r="F11720" t="s">
        <v>56</v>
      </c>
      <c r="G11720" t="s">
        <v>22</v>
      </c>
      <c r="H11720" t="s">
        <v>43</v>
      </c>
      <c r="I11720" t="s">
        <v>51</v>
      </c>
      <c r="J11720" t="s">
        <v>61</v>
      </c>
      <c r="K11720" t="s">
        <v>26</v>
      </c>
      <c r="L11720">
        <v>94.47</v>
      </c>
      <c r="M11720">
        <v>2.08</v>
      </c>
      <c r="N11720" t="s">
        <v>27</v>
      </c>
      <c r="O11720" t="s">
        <v>28</v>
      </c>
      <c r="P11720">
        <v>0</v>
      </c>
      <c r="Q11720" t="s">
        <v>29</v>
      </c>
    </row>
    <row r="11721" spans="1:17" x14ac:dyDescent="0.3">
      <c r="A11721" t="s">
        <v>12445</v>
      </c>
      <c r="B11721" s="1">
        <v>45812</v>
      </c>
      <c r="C11721" t="s">
        <v>1474</v>
      </c>
      <c r="D11721" t="s">
        <v>94</v>
      </c>
      <c r="E11721" t="s">
        <v>55</v>
      </c>
      <c r="F11721" t="s">
        <v>21</v>
      </c>
      <c r="G11721" t="s">
        <v>42</v>
      </c>
      <c r="H11721" t="s">
        <v>57</v>
      </c>
      <c r="I11721" t="s">
        <v>119</v>
      </c>
      <c r="J11721" t="s">
        <v>111</v>
      </c>
      <c r="K11721" t="s">
        <v>62</v>
      </c>
      <c r="L11721">
        <v>8.33</v>
      </c>
      <c r="M11721">
        <v>0.03</v>
      </c>
      <c r="N11721" t="s">
        <v>27</v>
      </c>
      <c r="O11721" t="s">
        <v>28</v>
      </c>
      <c r="P11721">
        <v>29</v>
      </c>
      <c r="Q11721" t="s">
        <v>29</v>
      </c>
    </row>
    <row r="11722" spans="1:17" x14ac:dyDescent="0.3">
      <c r="A11722" t="s">
        <v>12446</v>
      </c>
      <c r="B11722" s="1">
        <v>45673</v>
      </c>
      <c r="C11722" t="s">
        <v>168</v>
      </c>
      <c r="D11722" t="s">
        <v>54</v>
      </c>
      <c r="E11722" t="s">
        <v>20</v>
      </c>
      <c r="F11722" t="s">
        <v>56</v>
      </c>
      <c r="G11722" t="s">
        <v>42</v>
      </c>
      <c r="H11722" t="s">
        <v>43</v>
      </c>
      <c r="I11722" t="s">
        <v>119</v>
      </c>
      <c r="J11722" t="s">
        <v>61</v>
      </c>
      <c r="K11722" t="s">
        <v>37</v>
      </c>
      <c r="L11722">
        <v>439.26</v>
      </c>
      <c r="M11722">
        <v>9.66</v>
      </c>
      <c r="N11722" t="s">
        <v>27</v>
      </c>
      <c r="O11722" t="s">
        <v>28</v>
      </c>
      <c r="P11722">
        <v>28</v>
      </c>
      <c r="Q11722" t="s">
        <v>29</v>
      </c>
    </row>
    <row r="11723" spans="1:17" x14ac:dyDescent="0.3">
      <c r="A11723" t="s">
        <v>12447</v>
      </c>
      <c r="B11723" s="1">
        <v>45702</v>
      </c>
      <c r="C11723" t="s">
        <v>1174</v>
      </c>
      <c r="D11723" t="s">
        <v>65</v>
      </c>
      <c r="E11723" t="s">
        <v>33</v>
      </c>
      <c r="F11723" t="s">
        <v>34</v>
      </c>
      <c r="G11723" t="s">
        <v>22</v>
      </c>
      <c r="H11723" t="s">
        <v>23</v>
      </c>
      <c r="I11723" t="s">
        <v>24</v>
      </c>
      <c r="J11723" t="s">
        <v>61</v>
      </c>
      <c r="K11723" t="s">
        <v>45</v>
      </c>
      <c r="L11723">
        <v>28.45</v>
      </c>
      <c r="M11723">
        <v>0.63</v>
      </c>
      <c r="N11723" t="s">
        <v>27</v>
      </c>
      <c r="O11723" t="s">
        <v>28</v>
      </c>
      <c r="P11723">
        <v>10</v>
      </c>
      <c r="Q11723" t="s">
        <v>29</v>
      </c>
    </row>
    <row r="11724" spans="1:17" x14ac:dyDescent="0.3">
      <c r="A11724" t="s">
        <v>12448</v>
      </c>
      <c r="B11724" s="1">
        <v>45793</v>
      </c>
      <c r="C11724" t="s">
        <v>586</v>
      </c>
      <c r="D11724" t="s">
        <v>54</v>
      </c>
      <c r="E11724" t="s">
        <v>33</v>
      </c>
      <c r="F11724" t="s">
        <v>56</v>
      </c>
      <c r="G11724" t="s">
        <v>42</v>
      </c>
      <c r="H11724" t="s">
        <v>23</v>
      </c>
      <c r="I11724" t="s">
        <v>24</v>
      </c>
      <c r="J11724" t="s">
        <v>25</v>
      </c>
      <c r="K11724" t="s">
        <v>45</v>
      </c>
      <c r="L11724">
        <v>161.38999999999999</v>
      </c>
      <c r="M11724">
        <v>1.94</v>
      </c>
      <c r="N11724" t="s">
        <v>27</v>
      </c>
      <c r="O11724" t="s">
        <v>28</v>
      </c>
      <c r="P11724">
        <v>27</v>
      </c>
      <c r="Q11724" t="s">
        <v>29</v>
      </c>
    </row>
    <row r="11725" spans="1:17" x14ac:dyDescent="0.3">
      <c r="A11725" t="s">
        <v>12449</v>
      </c>
      <c r="B11725" s="1">
        <v>45740</v>
      </c>
      <c r="C11725" t="s">
        <v>760</v>
      </c>
      <c r="D11725" t="s">
        <v>118</v>
      </c>
      <c r="E11725" t="s">
        <v>66</v>
      </c>
      <c r="F11725" t="s">
        <v>34</v>
      </c>
      <c r="G11725" t="s">
        <v>22</v>
      </c>
      <c r="H11725" t="s">
        <v>23</v>
      </c>
      <c r="I11725" t="s">
        <v>119</v>
      </c>
      <c r="J11725" t="s">
        <v>61</v>
      </c>
      <c r="K11725" t="s">
        <v>45</v>
      </c>
      <c r="L11725">
        <v>86.83</v>
      </c>
      <c r="M11725">
        <v>1.91</v>
      </c>
      <c r="N11725" t="s">
        <v>27</v>
      </c>
      <c r="O11725" t="s">
        <v>28</v>
      </c>
      <c r="P11725">
        <v>1</v>
      </c>
      <c r="Q11725" t="s">
        <v>29</v>
      </c>
    </row>
    <row r="11726" spans="1:17" x14ac:dyDescent="0.3">
      <c r="A11726" t="s">
        <v>12450</v>
      </c>
      <c r="B11726" s="1">
        <v>45771</v>
      </c>
      <c r="C11726" t="s">
        <v>1144</v>
      </c>
      <c r="D11726" t="s">
        <v>124</v>
      </c>
      <c r="E11726" t="s">
        <v>41</v>
      </c>
      <c r="F11726" t="s">
        <v>34</v>
      </c>
      <c r="G11726" t="s">
        <v>42</v>
      </c>
      <c r="H11726" t="s">
        <v>50</v>
      </c>
      <c r="I11726" t="s">
        <v>24</v>
      </c>
      <c r="J11726" t="s">
        <v>61</v>
      </c>
      <c r="K11726" t="s">
        <v>37</v>
      </c>
      <c r="L11726">
        <v>119.92</v>
      </c>
      <c r="M11726">
        <v>2.64</v>
      </c>
      <c r="N11726" t="s">
        <v>27</v>
      </c>
      <c r="O11726" t="s">
        <v>28</v>
      </c>
      <c r="P11726">
        <v>16</v>
      </c>
      <c r="Q11726" t="s">
        <v>29</v>
      </c>
    </row>
    <row r="11727" spans="1:17" x14ac:dyDescent="0.3">
      <c r="A11727" t="s">
        <v>12451</v>
      </c>
      <c r="B11727" s="1">
        <v>45820</v>
      </c>
      <c r="C11727" t="s">
        <v>487</v>
      </c>
      <c r="D11727" t="s">
        <v>94</v>
      </c>
      <c r="E11727" t="s">
        <v>41</v>
      </c>
      <c r="F11727" t="s">
        <v>34</v>
      </c>
      <c r="G11727" t="s">
        <v>22</v>
      </c>
      <c r="H11727" t="s">
        <v>79</v>
      </c>
      <c r="I11727" t="s">
        <v>24</v>
      </c>
      <c r="J11727" t="s">
        <v>61</v>
      </c>
      <c r="K11727" t="s">
        <v>37</v>
      </c>
      <c r="L11727">
        <v>88.48</v>
      </c>
      <c r="M11727">
        <v>1.95</v>
      </c>
      <c r="N11727" t="s">
        <v>27</v>
      </c>
      <c r="O11727" t="s">
        <v>28</v>
      </c>
      <c r="P11727">
        <v>14</v>
      </c>
      <c r="Q11727" t="s">
        <v>29</v>
      </c>
    </row>
    <row r="11728" spans="1:17" x14ac:dyDescent="0.3">
      <c r="A11728" t="s">
        <v>12452</v>
      </c>
      <c r="B11728" s="1">
        <v>45675</v>
      </c>
      <c r="C11728" t="s">
        <v>466</v>
      </c>
      <c r="D11728" t="s">
        <v>40</v>
      </c>
      <c r="E11728" t="s">
        <v>20</v>
      </c>
      <c r="F11728" t="s">
        <v>34</v>
      </c>
      <c r="G11728" t="s">
        <v>22</v>
      </c>
      <c r="H11728" t="s">
        <v>50</v>
      </c>
      <c r="I11728" t="s">
        <v>51</v>
      </c>
      <c r="J11728" t="s">
        <v>36</v>
      </c>
      <c r="K11728" t="s">
        <v>45</v>
      </c>
      <c r="L11728">
        <v>38.56</v>
      </c>
      <c r="M11728">
        <v>0.23</v>
      </c>
      <c r="N11728" t="s">
        <v>27</v>
      </c>
      <c r="O11728" t="s">
        <v>28</v>
      </c>
      <c r="P11728">
        <v>8</v>
      </c>
      <c r="Q11728" t="s">
        <v>29</v>
      </c>
    </row>
    <row r="11729" spans="1:17" x14ac:dyDescent="0.3">
      <c r="A11729" t="s">
        <v>12453</v>
      </c>
      <c r="B11729" s="1">
        <v>45761</v>
      </c>
      <c r="C11729" t="s">
        <v>1581</v>
      </c>
      <c r="D11729" t="s">
        <v>19</v>
      </c>
      <c r="E11729" t="s">
        <v>20</v>
      </c>
      <c r="F11729" t="s">
        <v>34</v>
      </c>
      <c r="G11729" t="s">
        <v>22</v>
      </c>
      <c r="H11729" t="s">
        <v>35</v>
      </c>
      <c r="I11729" t="s">
        <v>24</v>
      </c>
      <c r="J11729" t="s">
        <v>25</v>
      </c>
      <c r="K11729" t="s">
        <v>37</v>
      </c>
      <c r="L11729">
        <v>288.39999999999998</v>
      </c>
      <c r="M11729">
        <v>3.46</v>
      </c>
      <c r="N11729" t="s">
        <v>27</v>
      </c>
      <c r="O11729" t="s">
        <v>28</v>
      </c>
      <c r="P11729">
        <v>5</v>
      </c>
      <c r="Q11729" t="s">
        <v>29</v>
      </c>
    </row>
    <row r="11730" spans="1:17" x14ac:dyDescent="0.3">
      <c r="A11730" t="s">
        <v>12454</v>
      </c>
      <c r="B11730" s="1">
        <v>45751</v>
      </c>
      <c r="C11730" t="s">
        <v>661</v>
      </c>
      <c r="D11730" t="s">
        <v>40</v>
      </c>
      <c r="E11730" t="s">
        <v>20</v>
      </c>
      <c r="F11730" t="s">
        <v>56</v>
      </c>
      <c r="G11730" t="s">
        <v>22</v>
      </c>
      <c r="H11730" t="s">
        <v>76</v>
      </c>
      <c r="I11730" t="s">
        <v>51</v>
      </c>
      <c r="J11730" t="s">
        <v>61</v>
      </c>
      <c r="K11730" t="s">
        <v>37</v>
      </c>
      <c r="L11730">
        <v>324.39</v>
      </c>
      <c r="M11730">
        <v>7.14</v>
      </c>
      <c r="N11730" t="s">
        <v>27</v>
      </c>
      <c r="O11730" t="s">
        <v>28</v>
      </c>
      <c r="P11730">
        <v>19</v>
      </c>
      <c r="Q11730" t="s">
        <v>29</v>
      </c>
    </row>
    <row r="11731" spans="1:17" x14ac:dyDescent="0.3">
      <c r="A11731" t="s">
        <v>12455</v>
      </c>
      <c r="B11731" s="1">
        <v>45742</v>
      </c>
      <c r="C11731" t="s">
        <v>1107</v>
      </c>
      <c r="D11731" t="s">
        <v>49</v>
      </c>
      <c r="E11731" t="s">
        <v>33</v>
      </c>
      <c r="F11731" t="s">
        <v>56</v>
      </c>
      <c r="G11731" t="s">
        <v>22</v>
      </c>
      <c r="H11731" t="s">
        <v>23</v>
      </c>
      <c r="I11731" t="s">
        <v>24</v>
      </c>
      <c r="J11731" t="s">
        <v>36</v>
      </c>
      <c r="K11731" t="s">
        <v>44</v>
      </c>
      <c r="L11731">
        <v>18.010000000000002</v>
      </c>
      <c r="M11731">
        <v>0.11</v>
      </c>
      <c r="N11731" t="s">
        <v>27</v>
      </c>
      <c r="O11731" t="s">
        <v>28</v>
      </c>
      <c r="P11731">
        <v>12</v>
      </c>
      <c r="Q11731" t="s">
        <v>29</v>
      </c>
    </row>
    <row r="11732" spans="1:17" x14ac:dyDescent="0.3">
      <c r="A11732" t="s">
        <v>12456</v>
      </c>
      <c r="B11732" s="1">
        <v>45774</v>
      </c>
      <c r="C11732" t="s">
        <v>157</v>
      </c>
      <c r="D11732" t="s">
        <v>49</v>
      </c>
      <c r="E11732" t="s">
        <v>66</v>
      </c>
      <c r="F11732" t="s">
        <v>56</v>
      </c>
      <c r="G11732" t="s">
        <v>42</v>
      </c>
      <c r="H11732" t="s">
        <v>60</v>
      </c>
      <c r="I11732" t="s">
        <v>44</v>
      </c>
      <c r="J11732" t="s">
        <v>36</v>
      </c>
      <c r="K11732" t="s">
        <v>45</v>
      </c>
      <c r="L11732">
        <v>65.02</v>
      </c>
      <c r="M11732">
        <v>0.39</v>
      </c>
      <c r="N11732" t="s">
        <v>27</v>
      </c>
      <c r="O11732" t="s">
        <v>28</v>
      </c>
      <c r="P11732">
        <v>37</v>
      </c>
      <c r="Q11732" t="s">
        <v>29</v>
      </c>
    </row>
    <row r="11733" spans="1:17" x14ac:dyDescent="0.3">
      <c r="A11733" t="s">
        <v>12457</v>
      </c>
      <c r="B11733" s="1">
        <v>45728</v>
      </c>
      <c r="C11733" t="s">
        <v>128</v>
      </c>
      <c r="D11733" t="s">
        <v>102</v>
      </c>
      <c r="E11733" t="s">
        <v>33</v>
      </c>
      <c r="F11733" t="s">
        <v>56</v>
      </c>
      <c r="G11733" t="s">
        <v>22</v>
      </c>
      <c r="H11733" t="s">
        <v>23</v>
      </c>
      <c r="I11733" t="s">
        <v>24</v>
      </c>
      <c r="J11733" t="s">
        <v>36</v>
      </c>
      <c r="K11733" t="s">
        <v>37</v>
      </c>
      <c r="L11733">
        <v>69.75</v>
      </c>
      <c r="M11733">
        <v>0.42</v>
      </c>
      <c r="N11733" t="s">
        <v>27</v>
      </c>
      <c r="O11733" t="s">
        <v>28</v>
      </c>
      <c r="P11733">
        <v>8</v>
      </c>
      <c r="Q11733" t="s">
        <v>29</v>
      </c>
    </row>
    <row r="11734" spans="1:17" x14ac:dyDescent="0.3">
      <c r="A11734" t="s">
        <v>12458</v>
      </c>
      <c r="B11734" s="1">
        <v>45727</v>
      </c>
      <c r="C11734" t="s">
        <v>396</v>
      </c>
      <c r="D11734" t="s">
        <v>118</v>
      </c>
      <c r="E11734" t="s">
        <v>41</v>
      </c>
      <c r="F11734" t="s">
        <v>34</v>
      </c>
      <c r="G11734" t="s">
        <v>42</v>
      </c>
      <c r="H11734" t="s">
        <v>76</v>
      </c>
      <c r="I11734" t="s">
        <v>119</v>
      </c>
      <c r="J11734" t="s">
        <v>25</v>
      </c>
      <c r="K11734" t="s">
        <v>45</v>
      </c>
      <c r="L11734">
        <v>387.26</v>
      </c>
      <c r="M11734">
        <v>4.6500000000000004</v>
      </c>
      <c r="N11734" t="s">
        <v>27</v>
      </c>
      <c r="O11734" t="s">
        <v>28</v>
      </c>
      <c r="P11734">
        <v>32</v>
      </c>
      <c r="Q11734" t="s">
        <v>29</v>
      </c>
    </row>
    <row r="11735" spans="1:17" x14ac:dyDescent="0.3">
      <c r="A11735" t="s">
        <v>12459</v>
      </c>
      <c r="B11735" s="1">
        <v>45663</v>
      </c>
      <c r="C11735" t="s">
        <v>738</v>
      </c>
      <c r="D11735" t="s">
        <v>160</v>
      </c>
      <c r="E11735" t="s">
        <v>55</v>
      </c>
      <c r="F11735" t="s">
        <v>34</v>
      </c>
      <c r="G11735" t="s">
        <v>22</v>
      </c>
      <c r="H11735" t="s">
        <v>50</v>
      </c>
      <c r="I11735" t="s">
        <v>51</v>
      </c>
      <c r="J11735" t="s">
        <v>36</v>
      </c>
      <c r="K11735" t="s">
        <v>26</v>
      </c>
      <c r="L11735">
        <v>26.48</v>
      </c>
      <c r="M11735">
        <v>0.16</v>
      </c>
      <c r="N11735" t="s">
        <v>27</v>
      </c>
      <c r="O11735" t="s">
        <v>28</v>
      </c>
      <c r="P11735">
        <v>0</v>
      </c>
      <c r="Q11735" t="s">
        <v>29</v>
      </c>
    </row>
    <row r="11736" spans="1:17" x14ac:dyDescent="0.3">
      <c r="A11736" t="s">
        <v>12460</v>
      </c>
      <c r="B11736" s="1">
        <v>45744</v>
      </c>
      <c r="C11736" t="s">
        <v>2470</v>
      </c>
      <c r="D11736" t="s">
        <v>118</v>
      </c>
      <c r="E11736" t="s">
        <v>66</v>
      </c>
      <c r="F11736" t="s">
        <v>34</v>
      </c>
      <c r="G11736" t="s">
        <v>42</v>
      </c>
      <c r="H11736" t="s">
        <v>76</v>
      </c>
      <c r="I11736" t="s">
        <v>24</v>
      </c>
      <c r="J11736" t="s">
        <v>61</v>
      </c>
      <c r="K11736" t="s">
        <v>45</v>
      </c>
      <c r="L11736">
        <v>525.64</v>
      </c>
      <c r="M11736">
        <v>11.56</v>
      </c>
      <c r="N11736" t="s">
        <v>27</v>
      </c>
      <c r="O11736" t="s">
        <v>28</v>
      </c>
      <c r="P11736">
        <v>57</v>
      </c>
      <c r="Q11736" t="s">
        <v>46</v>
      </c>
    </row>
    <row r="11737" spans="1:17" x14ac:dyDescent="0.3">
      <c r="A11737" t="s">
        <v>12461</v>
      </c>
      <c r="B11737" s="1">
        <v>45814</v>
      </c>
      <c r="C11737" t="s">
        <v>568</v>
      </c>
      <c r="D11737" t="s">
        <v>106</v>
      </c>
      <c r="E11737" t="s">
        <v>55</v>
      </c>
      <c r="F11737" t="s">
        <v>34</v>
      </c>
      <c r="G11737" t="s">
        <v>22</v>
      </c>
      <c r="H11737" t="s">
        <v>76</v>
      </c>
      <c r="I11737" t="s">
        <v>119</v>
      </c>
      <c r="J11737" t="s">
        <v>25</v>
      </c>
      <c r="K11737" t="s">
        <v>37</v>
      </c>
      <c r="L11737">
        <v>265.23</v>
      </c>
      <c r="M11737">
        <v>3.18</v>
      </c>
      <c r="N11737" t="s">
        <v>27</v>
      </c>
      <c r="O11737" t="s">
        <v>28</v>
      </c>
      <c r="P11737">
        <v>16</v>
      </c>
      <c r="Q11737" t="s">
        <v>29</v>
      </c>
    </row>
    <row r="11738" spans="1:17" x14ac:dyDescent="0.3">
      <c r="A11738" t="s">
        <v>12462</v>
      </c>
      <c r="B11738" s="1">
        <v>45755</v>
      </c>
      <c r="C11738" t="s">
        <v>72</v>
      </c>
      <c r="D11738" t="s">
        <v>32</v>
      </c>
      <c r="E11738" t="s">
        <v>66</v>
      </c>
      <c r="F11738" t="s">
        <v>34</v>
      </c>
      <c r="G11738" t="s">
        <v>22</v>
      </c>
      <c r="H11738" t="s">
        <v>99</v>
      </c>
      <c r="I11738" t="s">
        <v>44</v>
      </c>
      <c r="J11738" t="s">
        <v>61</v>
      </c>
      <c r="K11738" t="s">
        <v>26</v>
      </c>
      <c r="L11738">
        <v>24.27</v>
      </c>
      <c r="M11738">
        <v>0.53</v>
      </c>
      <c r="N11738" t="s">
        <v>27</v>
      </c>
      <c r="O11738" t="s">
        <v>28</v>
      </c>
      <c r="P11738">
        <v>25</v>
      </c>
      <c r="Q11738" t="s">
        <v>29</v>
      </c>
    </row>
    <row r="11739" spans="1:17" x14ac:dyDescent="0.3">
      <c r="A11739" t="s">
        <v>12463</v>
      </c>
      <c r="B11739" s="1">
        <v>45808</v>
      </c>
      <c r="C11739" t="s">
        <v>568</v>
      </c>
      <c r="D11739" t="s">
        <v>106</v>
      </c>
      <c r="E11739" t="s">
        <v>55</v>
      </c>
      <c r="F11739" t="s">
        <v>34</v>
      </c>
      <c r="G11739" t="s">
        <v>22</v>
      </c>
      <c r="H11739" t="s">
        <v>76</v>
      </c>
      <c r="I11739" t="s">
        <v>51</v>
      </c>
      <c r="J11739" t="s">
        <v>25</v>
      </c>
      <c r="K11739" t="s">
        <v>37</v>
      </c>
      <c r="L11739">
        <v>383.15</v>
      </c>
      <c r="M11739">
        <v>4.5999999999999996</v>
      </c>
      <c r="N11739" t="s">
        <v>27</v>
      </c>
      <c r="O11739" t="s">
        <v>28</v>
      </c>
      <c r="P11739">
        <v>24</v>
      </c>
      <c r="Q11739" t="s">
        <v>29</v>
      </c>
    </row>
    <row r="11740" spans="1:17" x14ac:dyDescent="0.3">
      <c r="A11740" t="s">
        <v>12464</v>
      </c>
      <c r="B11740" s="1">
        <v>45801</v>
      </c>
      <c r="C11740" t="s">
        <v>294</v>
      </c>
      <c r="D11740" t="s">
        <v>75</v>
      </c>
      <c r="E11740" t="s">
        <v>66</v>
      </c>
      <c r="F11740" t="s">
        <v>34</v>
      </c>
      <c r="G11740" t="s">
        <v>22</v>
      </c>
      <c r="H11740" t="s">
        <v>23</v>
      </c>
      <c r="I11740" t="s">
        <v>24</v>
      </c>
      <c r="J11740" t="s">
        <v>25</v>
      </c>
      <c r="K11740" t="s">
        <v>37</v>
      </c>
      <c r="L11740">
        <v>15.22</v>
      </c>
      <c r="M11740">
        <v>0.18</v>
      </c>
      <c r="N11740" t="s">
        <v>27</v>
      </c>
      <c r="O11740" t="s">
        <v>28</v>
      </c>
      <c r="P11740">
        <v>12</v>
      </c>
      <c r="Q11740" t="s">
        <v>29</v>
      </c>
    </row>
    <row r="11741" spans="1:17" x14ac:dyDescent="0.3">
      <c r="A11741" t="s">
        <v>12465</v>
      </c>
      <c r="B11741" s="1">
        <v>45810</v>
      </c>
      <c r="C11741" t="s">
        <v>1930</v>
      </c>
      <c r="D11741" t="s">
        <v>118</v>
      </c>
      <c r="E11741" t="s">
        <v>33</v>
      </c>
      <c r="F11741" t="s">
        <v>21</v>
      </c>
      <c r="G11741" t="s">
        <v>22</v>
      </c>
      <c r="H11741" t="s">
        <v>103</v>
      </c>
      <c r="I11741" t="s">
        <v>51</v>
      </c>
      <c r="J11741" t="s">
        <v>25</v>
      </c>
      <c r="K11741" t="s">
        <v>45</v>
      </c>
      <c r="L11741">
        <v>116.73</v>
      </c>
      <c r="M11741">
        <v>1.4</v>
      </c>
      <c r="N11741" t="s">
        <v>27</v>
      </c>
      <c r="O11741" t="s">
        <v>28</v>
      </c>
      <c r="P11741">
        <v>5</v>
      </c>
      <c r="Q11741" t="s">
        <v>29</v>
      </c>
    </row>
    <row r="11742" spans="1:17" x14ac:dyDescent="0.3">
      <c r="A11742" t="s">
        <v>12466</v>
      </c>
      <c r="B11742" s="1">
        <v>45668</v>
      </c>
      <c r="C11742" t="s">
        <v>1180</v>
      </c>
      <c r="D11742" t="s">
        <v>75</v>
      </c>
      <c r="E11742" t="s">
        <v>41</v>
      </c>
      <c r="F11742" t="s">
        <v>56</v>
      </c>
      <c r="G11742" t="s">
        <v>22</v>
      </c>
      <c r="H11742" t="s">
        <v>76</v>
      </c>
      <c r="I11742" t="s">
        <v>51</v>
      </c>
      <c r="J11742" t="s">
        <v>61</v>
      </c>
      <c r="K11742" t="s">
        <v>37</v>
      </c>
      <c r="L11742">
        <v>223.33</v>
      </c>
      <c r="M11742">
        <v>4.91</v>
      </c>
      <c r="N11742" t="s">
        <v>27</v>
      </c>
      <c r="O11742" t="s">
        <v>28</v>
      </c>
      <c r="P11742">
        <v>25</v>
      </c>
      <c r="Q11742" t="s">
        <v>29</v>
      </c>
    </row>
    <row r="11743" spans="1:17" x14ac:dyDescent="0.3">
      <c r="A11743" t="s">
        <v>12467</v>
      </c>
      <c r="B11743" s="1">
        <v>45738</v>
      </c>
      <c r="C11743" t="s">
        <v>2173</v>
      </c>
      <c r="D11743" t="s">
        <v>106</v>
      </c>
      <c r="E11743" t="s">
        <v>20</v>
      </c>
      <c r="F11743" t="s">
        <v>56</v>
      </c>
      <c r="G11743" t="s">
        <v>42</v>
      </c>
      <c r="H11743" t="s">
        <v>35</v>
      </c>
      <c r="I11743" t="s">
        <v>24</v>
      </c>
      <c r="J11743" t="s">
        <v>25</v>
      </c>
      <c r="K11743" t="s">
        <v>62</v>
      </c>
      <c r="L11743">
        <v>258.27999999999997</v>
      </c>
      <c r="M11743">
        <v>3.1</v>
      </c>
      <c r="N11743" t="s">
        <v>27</v>
      </c>
      <c r="O11743" t="s">
        <v>28</v>
      </c>
      <c r="P11743">
        <v>29</v>
      </c>
      <c r="Q11743" t="s">
        <v>29</v>
      </c>
    </row>
    <row r="11744" spans="1:17" x14ac:dyDescent="0.3">
      <c r="A11744" t="s">
        <v>12468</v>
      </c>
      <c r="B11744" s="1">
        <v>45837</v>
      </c>
      <c r="C11744" t="s">
        <v>685</v>
      </c>
      <c r="D11744" t="s">
        <v>94</v>
      </c>
      <c r="E11744" t="s">
        <v>55</v>
      </c>
      <c r="F11744" t="s">
        <v>56</v>
      </c>
      <c r="G11744" t="s">
        <v>22</v>
      </c>
      <c r="H11744" t="s">
        <v>50</v>
      </c>
      <c r="I11744" t="s">
        <v>44</v>
      </c>
      <c r="J11744" t="s">
        <v>111</v>
      </c>
      <c r="K11744" t="s">
        <v>44</v>
      </c>
      <c r="L11744">
        <v>121.64</v>
      </c>
      <c r="M11744">
        <v>0.49</v>
      </c>
      <c r="N11744" t="s">
        <v>27</v>
      </c>
      <c r="O11744" t="s">
        <v>28</v>
      </c>
      <c r="P11744">
        <v>17</v>
      </c>
      <c r="Q11744" t="s">
        <v>29</v>
      </c>
    </row>
    <row r="11745" spans="1:17" x14ac:dyDescent="0.3">
      <c r="A11745" t="s">
        <v>12469</v>
      </c>
      <c r="B11745" s="1">
        <v>45785</v>
      </c>
      <c r="C11745" t="s">
        <v>796</v>
      </c>
      <c r="D11745" t="s">
        <v>160</v>
      </c>
      <c r="E11745" t="s">
        <v>66</v>
      </c>
      <c r="F11745" t="s">
        <v>34</v>
      </c>
      <c r="G11745" t="s">
        <v>22</v>
      </c>
      <c r="H11745" t="s">
        <v>57</v>
      </c>
      <c r="I11745" t="s">
        <v>24</v>
      </c>
      <c r="J11745" t="s">
        <v>61</v>
      </c>
      <c r="K11745" t="s">
        <v>37</v>
      </c>
      <c r="L11745">
        <v>37.340000000000003</v>
      </c>
      <c r="M11745">
        <v>0.82</v>
      </c>
      <c r="N11745" t="s">
        <v>27</v>
      </c>
      <c r="O11745" t="s">
        <v>28</v>
      </c>
      <c r="P11745">
        <v>3</v>
      </c>
      <c r="Q11745" t="s">
        <v>29</v>
      </c>
    </row>
    <row r="11746" spans="1:17" x14ac:dyDescent="0.3">
      <c r="A11746" t="s">
        <v>12470</v>
      </c>
      <c r="B11746" s="1">
        <v>45777</v>
      </c>
      <c r="C11746" t="s">
        <v>808</v>
      </c>
      <c r="D11746" t="s">
        <v>32</v>
      </c>
      <c r="E11746" t="s">
        <v>20</v>
      </c>
      <c r="F11746" t="s">
        <v>21</v>
      </c>
      <c r="G11746" t="s">
        <v>22</v>
      </c>
      <c r="H11746" t="s">
        <v>50</v>
      </c>
      <c r="I11746" t="s">
        <v>119</v>
      </c>
      <c r="J11746" t="s">
        <v>61</v>
      </c>
      <c r="K11746" t="s">
        <v>37</v>
      </c>
      <c r="L11746">
        <v>65.06</v>
      </c>
      <c r="M11746">
        <v>1.43</v>
      </c>
      <c r="N11746" t="s">
        <v>27</v>
      </c>
      <c r="O11746" t="s">
        <v>28</v>
      </c>
      <c r="P11746">
        <v>2</v>
      </c>
      <c r="Q11746" t="s">
        <v>29</v>
      </c>
    </row>
    <row r="11747" spans="1:17" x14ac:dyDescent="0.3">
      <c r="A11747" t="s">
        <v>12471</v>
      </c>
      <c r="B11747" s="1">
        <v>45726</v>
      </c>
      <c r="C11747" t="s">
        <v>59</v>
      </c>
      <c r="D11747" t="s">
        <v>49</v>
      </c>
      <c r="E11747" t="s">
        <v>33</v>
      </c>
      <c r="F11747" t="s">
        <v>56</v>
      </c>
      <c r="G11747" t="s">
        <v>22</v>
      </c>
      <c r="H11747" t="s">
        <v>99</v>
      </c>
      <c r="I11747" t="s">
        <v>119</v>
      </c>
      <c r="J11747" t="s">
        <v>36</v>
      </c>
      <c r="K11747" t="s">
        <v>45</v>
      </c>
      <c r="L11747">
        <v>92.73</v>
      </c>
      <c r="M11747">
        <v>0.56000000000000005</v>
      </c>
      <c r="N11747" t="s">
        <v>27</v>
      </c>
      <c r="O11747" t="s">
        <v>28</v>
      </c>
      <c r="P11747">
        <v>9</v>
      </c>
      <c r="Q11747" t="s">
        <v>29</v>
      </c>
    </row>
    <row r="11748" spans="1:17" x14ac:dyDescent="0.3">
      <c r="A11748" t="s">
        <v>12472</v>
      </c>
      <c r="B11748" s="1">
        <v>45777</v>
      </c>
      <c r="C11748" t="s">
        <v>1772</v>
      </c>
      <c r="D11748" t="s">
        <v>75</v>
      </c>
      <c r="E11748" t="s">
        <v>55</v>
      </c>
      <c r="F11748" t="s">
        <v>34</v>
      </c>
      <c r="G11748" t="s">
        <v>84</v>
      </c>
      <c r="H11748" t="s">
        <v>79</v>
      </c>
      <c r="I11748" t="s">
        <v>51</v>
      </c>
      <c r="J11748" t="s">
        <v>111</v>
      </c>
      <c r="K11748" t="s">
        <v>62</v>
      </c>
      <c r="L11748">
        <v>38.65</v>
      </c>
      <c r="M11748">
        <v>0.15</v>
      </c>
      <c r="N11748" t="s">
        <v>27</v>
      </c>
      <c r="O11748" t="s">
        <v>28</v>
      </c>
      <c r="P11748">
        <v>50</v>
      </c>
      <c r="Q11748" t="s">
        <v>46</v>
      </c>
    </row>
    <row r="11749" spans="1:17" x14ac:dyDescent="0.3">
      <c r="A11749" t="s">
        <v>12473</v>
      </c>
      <c r="B11749" s="1">
        <v>45704</v>
      </c>
      <c r="C11749" t="s">
        <v>2308</v>
      </c>
      <c r="D11749" t="s">
        <v>65</v>
      </c>
      <c r="E11749" t="s">
        <v>41</v>
      </c>
      <c r="F11749" t="s">
        <v>21</v>
      </c>
      <c r="G11749" t="s">
        <v>22</v>
      </c>
      <c r="H11749" t="s">
        <v>99</v>
      </c>
      <c r="I11749" t="s">
        <v>24</v>
      </c>
      <c r="J11749" t="s">
        <v>25</v>
      </c>
      <c r="K11749" t="s">
        <v>45</v>
      </c>
      <c r="L11749">
        <v>104.43</v>
      </c>
      <c r="M11749">
        <v>0</v>
      </c>
      <c r="N11749" t="s">
        <v>69</v>
      </c>
      <c r="O11749" t="s">
        <v>85</v>
      </c>
      <c r="P11749">
        <v>24</v>
      </c>
      <c r="Q11749" t="s">
        <v>29</v>
      </c>
    </row>
    <row r="11750" spans="1:17" x14ac:dyDescent="0.3">
      <c r="A11750" t="s">
        <v>12474</v>
      </c>
      <c r="B11750" s="1">
        <v>45824</v>
      </c>
      <c r="C11750" t="s">
        <v>1332</v>
      </c>
      <c r="D11750" t="s">
        <v>106</v>
      </c>
      <c r="E11750" t="s">
        <v>33</v>
      </c>
      <c r="F11750" t="s">
        <v>21</v>
      </c>
      <c r="G11750" t="s">
        <v>22</v>
      </c>
      <c r="H11750" t="s">
        <v>23</v>
      </c>
      <c r="I11750" t="s">
        <v>24</v>
      </c>
      <c r="J11750" t="s">
        <v>61</v>
      </c>
      <c r="K11750" t="s">
        <v>62</v>
      </c>
      <c r="L11750">
        <v>61.7</v>
      </c>
      <c r="M11750">
        <v>1.36</v>
      </c>
      <c r="N11750" t="s">
        <v>27</v>
      </c>
      <c r="O11750" t="s">
        <v>28</v>
      </c>
      <c r="P11750">
        <v>0</v>
      </c>
      <c r="Q11750" t="s">
        <v>29</v>
      </c>
    </row>
    <row r="11751" spans="1:17" x14ac:dyDescent="0.3">
      <c r="A11751" t="s">
        <v>12475</v>
      </c>
      <c r="B11751" s="1">
        <v>45697</v>
      </c>
      <c r="C11751" t="s">
        <v>3146</v>
      </c>
      <c r="D11751" t="s">
        <v>160</v>
      </c>
      <c r="E11751" t="s">
        <v>20</v>
      </c>
      <c r="F11751" t="s">
        <v>34</v>
      </c>
      <c r="G11751" t="s">
        <v>22</v>
      </c>
      <c r="H11751" t="s">
        <v>99</v>
      </c>
      <c r="I11751" t="s">
        <v>24</v>
      </c>
      <c r="J11751" t="s">
        <v>25</v>
      </c>
      <c r="K11751" t="s">
        <v>37</v>
      </c>
      <c r="L11751">
        <v>43.18</v>
      </c>
      <c r="M11751">
        <v>0.52</v>
      </c>
      <c r="N11751" t="s">
        <v>27</v>
      </c>
      <c r="O11751" t="s">
        <v>28</v>
      </c>
      <c r="P11751">
        <v>9</v>
      </c>
      <c r="Q11751" t="s">
        <v>29</v>
      </c>
    </row>
    <row r="11752" spans="1:17" x14ac:dyDescent="0.3">
      <c r="A11752" t="s">
        <v>12476</v>
      </c>
      <c r="B11752" s="1">
        <v>45771</v>
      </c>
      <c r="C11752" t="s">
        <v>685</v>
      </c>
      <c r="D11752" t="s">
        <v>94</v>
      </c>
      <c r="E11752" t="s">
        <v>55</v>
      </c>
      <c r="F11752" t="s">
        <v>56</v>
      </c>
      <c r="G11752" t="s">
        <v>22</v>
      </c>
      <c r="H11752" t="s">
        <v>76</v>
      </c>
      <c r="I11752" t="s">
        <v>51</v>
      </c>
      <c r="J11752" t="s">
        <v>25</v>
      </c>
      <c r="K11752" t="s">
        <v>37</v>
      </c>
      <c r="L11752">
        <v>186.84</v>
      </c>
      <c r="M11752">
        <v>2.2400000000000002</v>
      </c>
      <c r="N11752" t="s">
        <v>27</v>
      </c>
      <c r="O11752" t="s">
        <v>28</v>
      </c>
      <c r="P11752">
        <v>30</v>
      </c>
      <c r="Q11752" t="s">
        <v>29</v>
      </c>
    </row>
    <row r="11753" spans="1:17" x14ac:dyDescent="0.3">
      <c r="A11753" t="s">
        <v>12477</v>
      </c>
      <c r="B11753" s="1">
        <v>45796</v>
      </c>
      <c r="C11753" t="s">
        <v>1976</v>
      </c>
      <c r="D11753" t="s">
        <v>102</v>
      </c>
      <c r="E11753" t="s">
        <v>33</v>
      </c>
      <c r="F11753" t="s">
        <v>34</v>
      </c>
      <c r="G11753" t="s">
        <v>22</v>
      </c>
      <c r="H11753" t="s">
        <v>50</v>
      </c>
      <c r="I11753" t="s">
        <v>44</v>
      </c>
      <c r="J11753" t="s">
        <v>25</v>
      </c>
      <c r="K11753" t="s">
        <v>45</v>
      </c>
      <c r="L11753">
        <v>5.25</v>
      </c>
      <c r="M11753">
        <v>0.06</v>
      </c>
      <c r="N11753" t="s">
        <v>27</v>
      </c>
      <c r="O11753" t="s">
        <v>28</v>
      </c>
      <c r="P11753">
        <v>21</v>
      </c>
      <c r="Q11753" t="s">
        <v>29</v>
      </c>
    </row>
    <row r="11754" spans="1:17" x14ac:dyDescent="0.3">
      <c r="A11754" t="s">
        <v>12478</v>
      </c>
      <c r="B11754" s="1">
        <v>45661</v>
      </c>
      <c r="C11754" t="s">
        <v>623</v>
      </c>
      <c r="D11754" t="s">
        <v>94</v>
      </c>
      <c r="E11754" t="s">
        <v>66</v>
      </c>
      <c r="F11754" t="s">
        <v>34</v>
      </c>
      <c r="G11754" t="s">
        <v>22</v>
      </c>
      <c r="H11754" t="s">
        <v>76</v>
      </c>
      <c r="I11754" t="s">
        <v>51</v>
      </c>
      <c r="J11754" t="s">
        <v>61</v>
      </c>
      <c r="K11754" t="s">
        <v>37</v>
      </c>
      <c r="L11754">
        <v>390.53</v>
      </c>
      <c r="M11754">
        <v>0</v>
      </c>
      <c r="N11754" t="s">
        <v>69</v>
      </c>
      <c r="O11754" t="s">
        <v>70</v>
      </c>
      <c r="P11754">
        <v>42</v>
      </c>
      <c r="Q11754" t="s">
        <v>46</v>
      </c>
    </row>
    <row r="11755" spans="1:17" x14ac:dyDescent="0.3">
      <c r="A11755" t="s">
        <v>12479</v>
      </c>
      <c r="B11755" s="1">
        <v>45825</v>
      </c>
      <c r="C11755" t="s">
        <v>1573</v>
      </c>
      <c r="D11755" t="s">
        <v>65</v>
      </c>
      <c r="E11755" t="s">
        <v>20</v>
      </c>
      <c r="F11755" t="s">
        <v>21</v>
      </c>
      <c r="G11755" t="s">
        <v>22</v>
      </c>
      <c r="H11755" t="s">
        <v>103</v>
      </c>
      <c r="I11755" t="s">
        <v>24</v>
      </c>
      <c r="J11755" t="s">
        <v>61</v>
      </c>
      <c r="K11755" t="s">
        <v>62</v>
      </c>
      <c r="L11755">
        <v>188.53</v>
      </c>
      <c r="M11755">
        <v>4.1500000000000004</v>
      </c>
      <c r="N11755" t="s">
        <v>27</v>
      </c>
      <c r="O11755" t="s">
        <v>28</v>
      </c>
      <c r="P11755">
        <v>1</v>
      </c>
      <c r="Q11755" t="s">
        <v>29</v>
      </c>
    </row>
    <row r="11756" spans="1:17" x14ac:dyDescent="0.3">
      <c r="A11756" t="s">
        <v>12480</v>
      </c>
      <c r="B11756" s="1">
        <v>45716</v>
      </c>
      <c r="C11756" t="s">
        <v>1581</v>
      </c>
      <c r="D11756" t="s">
        <v>19</v>
      </c>
      <c r="E11756" t="s">
        <v>20</v>
      </c>
      <c r="F11756" t="s">
        <v>34</v>
      </c>
      <c r="G11756" t="s">
        <v>22</v>
      </c>
      <c r="H11756" t="s">
        <v>57</v>
      </c>
      <c r="I11756" t="s">
        <v>51</v>
      </c>
      <c r="J11756" t="s">
        <v>111</v>
      </c>
      <c r="K11756" t="s">
        <v>26</v>
      </c>
      <c r="L11756">
        <v>83.59</v>
      </c>
      <c r="M11756">
        <v>0.33</v>
      </c>
      <c r="N11756" t="s">
        <v>27</v>
      </c>
      <c r="O11756" t="s">
        <v>28</v>
      </c>
      <c r="P11756">
        <v>7</v>
      </c>
      <c r="Q11756" t="s">
        <v>29</v>
      </c>
    </row>
    <row r="11757" spans="1:17" x14ac:dyDescent="0.3">
      <c r="A11757" t="s">
        <v>12481</v>
      </c>
      <c r="B11757" s="1">
        <v>45684</v>
      </c>
      <c r="C11757" t="s">
        <v>2061</v>
      </c>
      <c r="D11757" t="s">
        <v>102</v>
      </c>
      <c r="E11757" t="s">
        <v>55</v>
      </c>
      <c r="F11757" t="s">
        <v>21</v>
      </c>
      <c r="G11757" t="s">
        <v>22</v>
      </c>
      <c r="H11757" t="s">
        <v>57</v>
      </c>
      <c r="I11757" t="s">
        <v>44</v>
      </c>
      <c r="J11757" t="s">
        <v>25</v>
      </c>
      <c r="K11757" t="s">
        <v>44</v>
      </c>
      <c r="L11757">
        <v>22.96</v>
      </c>
      <c r="M11757">
        <v>0.28000000000000003</v>
      </c>
      <c r="N11757" t="s">
        <v>27</v>
      </c>
      <c r="O11757" t="s">
        <v>28</v>
      </c>
      <c r="P11757">
        <v>15</v>
      </c>
      <c r="Q11757" t="s">
        <v>29</v>
      </c>
    </row>
    <row r="11758" spans="1:17" x14ac:dyDescent="0.3">
      <c r="A11758" t="s">
        <v>12482</v>
      </c>
      <c r="B11758" s="1">
        <v>45821</v>
      </c>
      <c r="C11758" t="s">
        <v>128</v>
      </c>
      <c r="D11758" t="s">
        <v>102</v>
      </c>
      <c r="E11758" t="s">
        <v>33</v>
      </c>
      <c r="F11758" t="s">
        <v>56</v>
      </c>
      <c r="G11758" t="s">
        <v>22</v>
      </c>
      <c r="H11758" t="s">
        <v>43</v>
      </c>
      <c r="I11758" t="s">
        <v>24</v>
      </c>
      <c r="J11758" t="s">
        <v>36</v>
      </c>
      <c r="K11758" t="s">
        <v>45</v>
      </c>
      <c r="L11758">
        <v>307.66000000000003</v>
      </c>
      <c r="M11758">
        <v>1.85</v>
      </c>
      <c r="N11758" t="s">
        <v>27</v>
      </c>
      <c r="O11758" t="s">
        <v>28</v>
      </c>
      <c r="P11758">
        <v>6</v>
      </c>
      <c r="Q11758" t="s">
        <v>29</v>
      </c>
    </row>
    <row r="11759" spans="1:17" x14ac:dyDescent="0.3">
      <c r="A11759" t="s">
        <v>12483</v>
      </c>
      <c r="B11759" s="1">
        <v>45795</v>
      </c>
      <c r="C11759" t="s">
        <v>356</v>
      </c>
      <c r="D11759" t="s">
        <v>19</v>
      </c>
      <c r="E11759" t="s">
        <v>33</v>
      </c>
      <c r="F11759" t="s">
        <v>56</v>
      </c>
      <c r="G11759" t="s">
        <v>22</v>
      </c>
      <c r="H11759" t="s">
        <v>60</v>
      </c>
      <c r="I11759" t="s">
        <v>51</v>
      </c>
      <c r="J11759" t="s">
        <v>111</v>
      </c>
      <c r="K11759" t="s">
        <v>26</v>
      </c>
      <c r="L11759">
        <v>74.760000000000005</v>
      </c>
      <c r="M11759">
        <v>0.3</v>
      </c>
      <c r="N11759" t="s">
        <v>27</v>
      </c>
      <c r="O11759" t="s">
        <v>28</v>
      </c>
      <c r="P11759">
        <v>11</v>
      </c>
      <c r="Q11759" t="s">
        <v>29</v>
      </c>
    </row>
    <row r="11760" spans="1:17" x14ac:dyDescent="0.3">
      <c r="A11760" t="s">
        <v>12484</v>
      </c>
      <c r="B11760" s="1">
        <v>45774</v>
      </c>
      <c r="C11760" t="s">
        <v>1726</v>
      </c>
      <c r="D11760" t="s">
        <v>106</v>
      </c>
      <c r="E11760" t="s">
        <v>55</v>
      </c>
      <c r="F11760" t="s">
        <v>56</v>
      </c>
      <c r="G11760" t="s">
        <v>22</v>
      </c>
      <c r="H11760" t="s">
        <v>57</v>
      </c>
      <c r="I11760" t="s">
        <v>44</v>
      </c>
      <c r="J11760" t="s">
        <v>25</v>
      </c>
      <c r="K11760" t="s">
        <v>26</v>
      </c>
      <c r="L11760">
        <v>74.59</v>
      </c>
      <c r="M11760">
        <v>0.9</v>
      </c>
      <c r="N11760" t="s">
        <v>27</v>
      </c>
      <c r="O11760" t="s">
        <v>28</v>
      </c>
      <c r="P11760">
        <v>10</v>
      </c>
      <c r="Q11760" t="s">
        <v>29</v>
      </c>
    </row>
    <row r="11761" spans="1:17" x14ac:dyDescent="0.3">
      <c r="A11761" t="s">
        <v>12485</v>
      </c>
      <c r="B11761" s="1">
        <v>45702</v>
      </c>
      <c r="C11761" t="s">
        <v>48</v>
      </c>
      <c r="D11761" t="s">
        <v>49</v>
      </c>
      <c r="E11761" t="s">
        <v>33</v>
      </c>
      <c r="F11761" t="s">
        <v>34</v>
      </c>
      <c r="G11761" t="s">
        <v>22</v>
      </c>
      <c r="H11761" t="s">
        <v>60</v>
      </c>
      <c r="I11761" t="s">
        <v>44</v>
      </c>
      <c r="J11761" t="s">
        <v>25</v>
      </c>
      <c r="K11761" t="s">
        <v>26</v>
      </c>
      <c r="L11761">
        <v>115.4</v>
      </c>
      <c r="M11761">
        <v>1.38</v>
      </c>
      <c r="N11761" t="s">
        <v>27</v>
      </c>
      <c r="O11761" t="s">
        <v>28</v>
      </c>
      <c r="P11761">
        <v>19</v>
      </c>
      <c r="Q11761" t="s">
        <v>29</v>
      </c>
    </row>
    <row r="11762" spans="1:17" x14ac:dyDescent="0.3">
      <c r="A11762" t="s">
        <v>12486</v>
      </c>
      <c r="B11762" s="1">
        <v>45707</v>
      </c>
      <c r="C11762" t="s">
        <v>860</v>
      </c>
      <c r="D11762" t="s">
        <v>32</v>
      </c>
      <c r="E11762" t="s">
        <v>41</v>
      </c>
      <c r="F11762" t="s">
        <v>21</v>
      </c>
      <c r="G11762" t="s">
        <v>22</v>
      </c>
      <c r="H11762" t="s">
        <v>35</v>
      </c>
      <c r="I11762" t="s">
        <v>24</v>
      </c>
      <c r="J11762" t="s">
        <v>36</v>
      </c>
      <c r="K11762" t="s">
        <v>37</v>
      </c>
      <c r="L11762">
        <v>91.08</v>
      </c>
      <c r="M11762">
        <v>0.55000000000000004</v>
      </c>
      <c r="N11762" t="s">
        <v>27</v>
      </c>
      <c r="O11762" t="s">
        <v>28</v>
      </c>
      <c r="P11762">
        <v>7</v>
      </c>
      <c r="Q11762" t="s">
        <v>29</v>
      </c>
    </row>
    <row r="11763" spans="1:17" x14ac:dyDescent="0.3">
      <c r="A11763" t="s">
        <v>12487</v>
      </c>
      <c r="B11763" s="1">
        <v>45780</v>
      </c>
      <c r="C11763" t="s">
        <v>227</v>
      </c>
      <c r="D11763" t="s">
        <v>160</v>
      </c>
      <c r="E11763" t="s">
        <v>41</v>
      </c>
      <c r="F11763" t="s">
        <v>21</v>
      </c>
      <c r="G11763" t="s">
        <v>22</v>
      </c>
      <c r="H11763" t="s">
        <v>35</v>
      </c>
      <c r="I11763" t="s">
        <v>119</v>
      </c>
      <c r="J11763" t="s">
        <v>61</v>
      </c>
      <c r="K11763" t="s">
        <v>45</v>
      </c>
      <c r="L11763">
        <v>175.24</v>
      </c>
      <c r="M11763">
        <v>3.86</v>
      </c>
      <c r="N11763" t="s">
        <v>27</v>
      </c>
      <c r="O11763" t="s">
        <v>28</v>
      </c>
      <c r="P11763">
        <v>9</v>
      </c>
      <c r="Q11763" t="s">
        <v>29</v>
      </c>
    </row>
    <row r="11764" spans="1:17" x14ac:dyDescent="0.3">
      <c r="A11764" t="s">
        <v>12488</v>
      </c>
      <c r="B11764" s="1">
        <v>45734</v>
      </c>
      <c r="C11764" t="s">
        <v>2397</v>
      </c>
      <c r="D11764" t="s">
        <v>102</v>
      </c>
      <c r="E11764" t="s">
        <v>66</v>
      </c>
      <c r="F11764" t="s">
        <v>56</v>
      </c>
      <c r="G11764" t="s">
        <v>42</v>
      </c>
      <c r="H11764" t="s">
        <v>23</v>
      </c>
      <c r="I11764" t="s">
        <v>24</v>
      </c>
      <c r="J11764" t="s">
        <v>36</v>
      </c>
      <c r="K11764" t="s">
        <v>45</v>
      </c>
      <c r="L11764">
        <v>98.99</v>
      </c>
      <c r="M11764">
        <v>0.59</v>
      </c>
      <c r="N11764" t="s">
        <v>27</v>
      </c>
      <c r="O11764" t="s">
        <v>28</v>
      </c>
      <c r="P11764">
        <v>19</v>
      </c>
      <c r="Q11764" t="s">
        <v>29</v>
      </c>
    </row>
    <row r="11765" spans="1:17" x14ac:dyDescent="0.3">
      <c r="A11765" t="s">
        <v>12489</v>
      </c>
      <c r="B11765" s="1">
        <v>45800</v>
      </c>
      <c r="C11765" t="s">
        <v>134</v>
      </c>
      <c r="D11765" t="s">
        <v>54</v>
      </c>
      <c r="E11765" t="s">
        <v>33</v>
      </c>
      <c r="F11765" t="s">
        <v>34</v>
      </c>
      <c r="G11765" t="s">
        <v>22</v>
      </c>
      <c r="H11765" t="s">
        <v>79</v>
      </c>
      <c r="I11765" t="s">
        <v>24</v>
      </c>
      <c r="J11765" t="s">
        <v>36</v>
      </c>
      <c r="K11765" t="s">
        <v>37</v>
      </c>
      <c r="L11765">
        <v>23.57</v>
      </c>
      <c r="M11765">
        <v>0.14000000000000001</v>
      </c>
      <c r="N11765" t="s">
        <v>27</v>
      </c>
      <c r="O11765" t="s">
        <v>28</v>
      </c>
      <c r="P11765">
        <v>8</v>
      </c>
      <c r="Q11765" t="s">
        <v>29</v>
      </c>
    </row>
    <row r="11766" spans="1:17" x14ac:dyDescent="0.3">
      <c r="A11766" t="s">
        <v>12490</v>
      </c>
      <c r="B11766" s="1">
        <v>45794</v>
      </c>
      <c r="C11766" t="s">
        <v>796</v>
      </c>
      <c r="D11766" t="s">
        <v>160</v>
      </c>
      <c r="E11766" t="s">
        <v>66</v>
      </c>
      <c r="F11766" t="s">
        <v>34</v>
      </c>
      <c r="G11766" t="s">
        <v>22</v>
      </c>
      <c r="H11766" t="s">
        <v>99</v>
      </c>
      <c r="I11766" t="s">
        <v>24</v>
      </c>
      <c r="J11766" t="s">
        <v>61</v>
      </c>
      <c r="K11766" t="s">
        <v>45</v>
      </c>
      <c r="L11766">
        <v>17.23</v>
      </c>
      <c r="M11766">
        <v>0.38</v>
      </c>
      <c r="N11766" t="s">
        <v>27</v>
      </c>
      <c r="O11766" t="s">
        <v>28</v>
      </c>
      <c r="P11766">
        <v>9</v>
      </c>
      <c r="Q11766" t="s">
        <v>29</v>
      </c>
    </row>
    <row r="11767" spans="1:17" x14ac:dyDescent="0.3">
      <c r="A11767" t="s">
        <v>12491</v>
      </c>
      <c r="B11767" s="1">
        <v>45694</v>
      </c>
      <c r="C11767" t="s">
        <v>1648</v>
      </c>
      <c r="D11767" t="s">
        <v>106</v>
      </c>
      <c r="E11767" t="s">
        <v>33</v>
      </c>
      <c r="F11767" t="s">
        <v>34</v>
      </c>
      <c r="G11767" t="s">
        <v>22</v>
      </c>
      <c r="H11767" t="s">
        <v>35</v>
      </c>
      <c r="I11767" t="s">
        <v>51</v>
      </c>
      <c r="J11767" t="s">
        <v>36</v>
      </c>
      <c r="K11767" t="s">
        <v>37</v>
      </c>
      <c r="L11767">
        <v>86.86</v>
      </c>
      <c r="M11767">
        <v>0.52</v>
      </c>
      <c r="N11767" t="s">
        <v>27</v>
      </c>
      <c r="O11767" t="s">
        <v>28</v>
      </c>
      <c r="P11767">
        <v>5</v>
      </c>
      <c r="Q11767" t="s">
        <v>29</v>
      </c>
    </row>
    <row r="11768" spans="1:17" x14ac:dyDescent="0.3">
      <c r="A11768" t="s">
        <v>12492</v>
      </c>
      <c r="B11768" s="1">
        <v>45821</v>
      </c>
      <c r="C11768" t="s">
        <v>3146</v>
      </c>
      <c r="D11768" t="s">
        <v>160</v>
      </c>
      <c r="E11768" t="s">
        <v>20</v>
      </c>
      <c r="F11768" t="s">
        <v>34</v>
      </c>
      <c r="G11768" t="s">
        <v>22</v>
      </c>
      <c r="H11768" t="s">
        <v>57</v>
      </c>
      <c r="I11768" t="s">
        <v>24</v>
      </c>
      <c r="J11768" t="s">
        <v>61</v>
      </c>
      <c r="K11768" t="s">
        <v>45</v>
      </c>
      <c r="L11768">
        <v>82.03</v>
      </c>
      <c r="M11768">
        <v>1.8</v>
      </c>
      <c r="N11768" t="s">
        <v>27</v>
      </c>
      <c r="O11768" t="s">
        <v>28</v>
      </c>
      <c r="P11768">
        <v>11</v>
      </c>
      <c r="Q11768" t="s">
        <v>29</v>
      </c>
    </row>
    <row r="11769" spans="1:17" x14ac:dyDescent="0.3">
      <c r="A11769" t="s">
        <v>12493</v>
      </c>
      <c r="B11769" s="1">
        <v>45828</v>
      </c>
      <c r="C11769" t="s">
        <v>2117</v>
      </c>
      <c r="D11769" t="s">
        <v>118</v>
      </c>
      <c r="E11769" t="s">
        <v>33</v>
      </c>
      <c r="F11769" t="s">
        <v>56</v>
      </c>
      <c r="G11769" t="s">
        <v>42</v>
      </c>
      <c r="H11769" t="s">
        <v>99</v>
      </c>
      <c r="I11769" t="s">
        <v>24</v>
      </c>
      <c r="J11769" t="s">
        <v>61</v>
      </c>
      <c r="K11769" t="s">
        <v>37</v>
      </c>
      <c r="L11769">
        <v>20.399999999999999</v>
      </c>
      <c r="M11769">
        <v>0.45</v>
      </c>
      <c r="N11769" t="s">
        <v>27</v>
      </c>
      <c r="O11769" t="s">
        <v>28</v>
      </c>
      <c r="P11769">
        <v>20</v>
      </c>
      <c r="Q11769" t="s">
        <v>29</v>
      </c>
    </row>
    <row r="11770" spans="1:17" x14ac:dyDescent="0.3">
      <c r="A11770" t="s">
        <v>12494</v>
      </c>
      <c r="B11770" s="1">
        <v>45745</v>
      </c>
      <c r="C11770" t="s">
        <v>359</v>
      </c>
      <c r="D11770" t="s">
        <v>124</v>
      </c>
      <c r="E11770" t="s">
        <v>33</v>
      </c>
      <c r="F11770" t="s">
        <v>34</v>
      </c>
      <c r="G11770" t="s">
        <v>22</v>
      </c>
      <c r="H11770" t="s">
        <v>50</v>
      </c>
      <c r="I11770" t="s">
        <v>24</v>
      </c>
      <c r="J11770" t="s">
        <v>25</v>
      </c>
      <c r="K11770" t="s">
        <v>45</v>
      </c>
      <c r="L11770">
        <v>52.97</v>
      </c>
      <c r="M11770">
        <v>0.64</v>
      </c>
      <c r="N11770" t="s">
        <v>27</v>
      </c>
      <c r="O11770" t="s">
        <v>28</v>
      </c>
      <c r="P11770">
        <v>2</v>
      </c>
      <c r="Q11770" t="s">
        <v>29</v>
      </c>
    </row>
    <row r="11771" spans="1:17" x14ac:dyDescent="0.3">
      <c r="A11771" t="s">
        <v>12495</v>
      </c>
      <c r="B11771" s="1">
        <v>45830</v>
      </c>
      <c r="C11771" t="s">
        <v>1743</v>
      </c>
      <c r="D11771" t="s">
        <v>40</v>
      </c>
      <c r="E11771" t="s">
        <v>33</v>
      </c>
      <c r="F11771" t="s">
        <v>34</v>
      </c>
      <c r="G11771" t="s">
        <v>42</v>
      </c>
      <c r="H11771" t="s">
        <v>23</v>
      </c>
      <c r="I11771" t="s">
        <v>119</v>
      </c>
      <c r="J11771" t="s">
        <v>111</v>
      </c>
      <c r="K11771" t="s">
        <v>37</v>
      </c>
      <c r="L11771">
        <v>177.14</v>
      </c>
      <c r="M11771">
        <v>0.71</v>
      </c>
      <c r="N11771" t="s">
        <v>27</v>
      </c>
      <c r="O11771" t="s">
        <v>28</v>
      </c>
      <c r="P11771">
        <v>18</v>
      </c>
      <c r="Q11771" t="s">
        <v>29</v>
      </c>
    </row>
    <row r="11772" spans="1:17" x14ac:dyDescent="0.3">
      <c r="A11772" t="s">
        <v>12496</v>
      </c>
      <c r="B11772" s="1">
        <v>45685</v>
      </c>
      <c r="C11772" t="s">
        <v>2185</v>
      </c>
      <c r="D11772" t="s">
        <v>94</v>
      </c>
      <c r="E11772" t="s">
        <v>41</v>
      </c>
      <c r="F11772" t="s">
        <v>56</v>
      </c>
      <c r="G11772" t="s">
        <v>42</v>
      </c>
      <c r="H11772" t="s">
        <v>43</v>
      </c>
      <c r="I11772" t="s">
        <v>24</v>
      </c>
      <c r="J11772" t="s">
        <v>25</v>
      </c>
      <c r="K11772" t="s">
        <v>45</v>
      </c>
      <c r="L11772">
        <v>189.18</v>
      </c>
      <c r="M11772">
        <v>2.27</v>
      </c>
      <c r="N11772" t="s">
        <v>27</v>
      </c>
      <c r="O11772" t="s">
        <v>28</v>
      </c>
      <c r="P11772">
        <v>28</v>
      </c>
      <c r="Q11772" t="s">
        <v>29</v>
      </c>
    </row>
    <row r="11773" spans="1:17" x14ac:dyDescent="0.3">
      <c r="A11773" t="s">
        <v>12497</v>
      </c>
      <c r="B11773" s="1">
        <v>45703</v>
      </c>
      <c r="C11773" t="s">
        <v>1835</v>
      </c>
      <c r="D11773" t="s">
        <v>124</v>
      </c>
      <c r="E11773" t="s">
        <v>33</v>
      </c>
      <c r="F11773" t="s">
        <v>34</v>
      </c>
      <c r="G11773" t="s">
        <v>22</v>
      </c>
      <c r="H11773" t="s">
        <v>103</v>
      </c>
      <c r="I11773" t="s">
        <v>51</v>
      </c>
      <c r="J11773" t="s">
        <v>25</v>
      </c>
      <c r="K11773" t="s">
        <v>37</v>
      </c>
      <c r="L11773">
        <v>85.07</v>
      </c>
      <c r="M11773">
        <v>1.02</v>
      </c>
      <c r="N11773" t="s">
        <v>27</v>
      </c>
      <c r="O11773" t="s">
        <v>28</v>
      </c>
      <c r="P11773">
        <v>9</v>
      </c>
      <c r="Q11773" t="s">
        <v>29</v>
      </c>
    </row>
    <row r="11774" spans="1:17" x14ac:dyDescent="0.3">
      <c r="A11774" t="s">
        <v>12498</v>
      </c>
      <c r="B11774" s="1">
        <v>45691</v>
      </c>
      <c r="C11774" t="s">
        <v>869</v>
      </c>
      <c r="D11774" t="s">
        <v>160</v>
      </c>
      <c r="E11774" t="s">
        <v>33</v>
      </c>
      <c r="F11774" t="s">
        <v>34</v>
      </c>
      <c r="G11774" t="s">
        <v>22</v>
      </c>
      <c r="H11774" t="s">
        <v>35</v>
      </c>
      <c r="I11774" t="s">
        <v>51</v>
      </c>
      <c r="J11774" t="s">
        <v>25</v>
      </c>
      <c r="K11774" t="s">
        <v>45</v>
      </c>
      <c r="L11774">
        <v>36.229999999999997</v>
      </c>
      <c r="M11774">
        <v>0.43</v>
      </c>
      <c r="N11774" t="s">
        <v>27</v>
      </c>
      <c r="O11774" t="s">
        <v>28</v>
      </c>
      <c r="P11774">
        <v>14</v>
      </c>
      <c r="Q11774" t="s">
        <v>29</v>
      </c>
    </row>
    <row r="11775" spans="1:17" x14ac:dyDescent="0.3">
      <c r="A11775" t="s">
        <v>12499</v>
      </c>
      <c r="B11775" s="1">
        <v>45742</v>
      </c>
      <c r="C11775" t="s">
        <v>845</v>
      </c>
      <c r="D11775" t="s">
        <v>118</v>
      </c>
      <c r="E11775" t="s">
        <v>66</v>
      </c>
      <c r="F11775" t="s">
        <v>34</v>
      </c>
      <c r="G11775" t="s">
        <v>22</v>
      </c>
      <c r="H11775" t="s">
        <v>50</v>
      </c>
      <c r="I11775" t="s">
        <v>44</v>
      </c>
      <c r="J11775" t="s">
        <v>61</v>
      </c>
      <c r="K11775" t="s">
        <v>37</v>
      </c>
      <c r="L11775">
        <v>17.850000000000001</v>
      </c>
      <c r="M11775">
        <v>0.39</v>
      </c>
      <c r="N11775" t="s">
        <v>27</v>
      </c>
      <c r="O11775" t="s">
        <v>28</v>
      </c>
      <c r="P11775">
        <v>10</v>
      </c>
      <c r="Q11775" t="s">
        <v>29</v>
      </c>
    </row>
    <row r="11776" spans="1:17" x14ac:dyDescent="0.3">
      <c r="A11776" t="s">
        <v>12500</v>
      </c>
      <c r="B11776" s="1">
        <v>45755</v>
      </c>
      <c r="C11776" t="s">
        <v>1035</v>
      </c>
      <c r="D11776" t="s">
        <v>118</v>
      </c>
      <c r="E11776" t="s">
        <v>20</v>
      </c>
      <c r="F11776" t="s">
        <v>34</v>
      </c>
      <c r="G11776" t="s">
        <v>22</v>
      </c>
      <c r="H11776" t="s">
        <v>57</v>
      </c>
      <c r="I11776" t="s">
        <v>51</v>
      </c>
      <c r="J11776" t="s">
        <v>25</v>
      </c>
      <c r="K11776" t="s">
        <v>62</v>
      </c>
      <c r="L11776">
        <v>5</v>
      </c>
      <c r="M11776">
        <v>0.06</v>
      </c>
      <c r="N11776" t="s">
        <v>27</v>
      </c>
      <c r="O11776" t="s">
        <v>28</v>
      </c>
      <c r="P11776">
        <v>10</v>
      </c>
      <c r="Q11776" t="s">
        <v>29</v>
      </c>
    </row>
    <row r="11777" spans="1:17" x14ac:dyDescent="0.3">
      <c r="A11777" t="s">
        <v>12501</v>
      </c>
      <c r="B11777" s="1">
        <v>45683</v>
      </c>
      <c r="C11777" t="s">
        <v>2343</v>
      </c>
      <c r="D11777" t="s">
        <v>102</v>
      </c>
      <c r="E11777" t="s">
        <v>33</v>
      </c>
      <c r="F11777" t="s">
        <v>56</v>
      </c>
      <c r="G11777" t="s">
        <v>42</v>
      </c>
      <c r="H11777" t="s">
        <v>99</v>
      </c>
      <c r="I11777" t="s">
        <v>51</v>
      </c>
      <c r="J11777" t="s">
        <v>36</v>
      </c>
      <c r="K11777" t="s">
        <v>45</v>
      </c>
      <c r="L11777">
        <v>94.65</v>
      </c>
      <c r="M11777">
        <v>0.56999999999999995</v>
      </c>
      <c r="N11777" t="s">
        <v>27</v>
      </c>
      <c r="O11777" t="s">
        <v>28</v>
      </c>
      <c r="P11777">
        <v>21</v>
      </c>
      <c r="Q11777" t="s">
        <v>29</v>
      </c>
    </row>
    <row r="11778" spans="1:17" x14ac:dyDescent="0.3">
      <c r="A11778" t="s">
        <v>12502</v>
      </c>
      <c r="B11778" s="1">
        <v>45671</v>
      </c>
      <c r="C11778" t="s">
        <v>315</v>
      </c>
      <c r="D11778" t="s">
        <v>65</v>
      </c>
      <c r="E11778" t="s">
        <v>55</v>
      </c>
      <c r="F11778" t="s">
        <v>34</v>
      </c>
      <c r="G11778" t="s">
        <v>42</v>
      </c>
      <c r="H11778" t="s">
        <v>99</v>
      </c>
      <c r="I11778" t="s">
        <v>51</v>
      </c>
      <c r="J11778" t="s">
        <v>111</v>
      </c>
      <c r="K11778" t="s">
        <v>37</v>
      </c>
      <c r="L11778">
        <v>54.79</v>
      </c>
      <c r="M11778">
        <v>0.22</v>
      </c>
      <c r="N11778" t="s">
        <v>27</v>
      </c>
      <c r="O11778" t="s">
        <v>28</v>
      </c>
      <c r="P11778">
        <v>24</v>
      </c>
      <c r="Q11778" t="s">
        <v>29</v>
      </c>
    </row>
    <row r="11779" spans="1:17" x14ac:dyDescent="0.3">
      <c r="A11779" t="s">
        <v>12503</v>
      </c>
      <c r="B11779" s="1">
        <v>45761</v>
      </c>
      <c r="C11779" t="s">
        <v>1852</v>
      </c>
      <c r="D11779" t="s">
        <v>89</v>
      </c>
      <c r="E11779" t="s">
        <v>41</v>
      </c>
      <c r="F11779" t="s">
        <v>34</v>
      </c>
      <c r="G11779" t="s">
        <v>22</v>
      </c>
      <c r="H11779" t="s">
        <v>50</v>
      </c>
      <c r="I11779" t="s">
        <v>24</v>
      </c>
      <c r="J11779" t="s">
        <v>25</v>
      </c>
      <c r="K11779" t="s">
        <v>45</v>
      </c>
      <c r="L11779">
        <v>21.8</v>
      </c>
      <c r="M11779">
        <v>0.26</v>
      </c>
      <c r="N11779" t="s">
        <v>27</v>
      </c>
      <c r="O11779" t="s">
        <v>28</v>
      </c>
      <c r="P11779">
        <v>12</v>
      </c>
      <c r="Q11779" t="s">
        <v>29</v>
      </c>
    </row>
    <row r="11780" spans="1:17" x14ac:dyDescent="0.3">
      <c r="A11780" t="s">
        <v>12504</v>
      </c>
      <c r="B11780" s="1">
        <v>45727</v>
      </c>
      <c r="C11780" t="s">
        <v>714</v>
      </c>
      <c r="D11780" t="s">
        <v>203</v>
      </c>
      <c r="E11780" t="s">
        <v>33</v>
      </c>
      <c r="F11780" t="s">
        <v>34</v>
      </c>
      <c r="G11780" t="s">
        <v>22</v>
      </c>
      <c r="H11780" t="s">
        <v>103</v>
      </c>
      <c r="I11780" t="s">
        <v>24</v>
      </c>
      <c r="J11780" t="s">
        <v>61</v>
      </c>
      <c r="K11780" t="s">
        <v>45</v>
      </c>
      <c r="L11780">
        <v>81.36</v>
      </c>
      <c r="M11780">
        <v>1.79</v>
      </c>
      <c r="N11780" t="s">
        <v>27</v>
      </c>
      <c r="O11780" t="s">
        <v>28</v>
      </c>
      <c r="P11780">
        <v>2</v>
      </c>
      <c r="Q11780" t="s">
        <v>29</v>
      </c>
    </row>
    <row r="11781" spans="1:17" x14ac:dyDescent="0.3">
      <c r="A11781" t="s">
        <v>12505</v>
      </c>
      <c r="B11781" s="1">
        <v>45810</v>
      </c>
      <c r="C11781" t="s">
        <v>574</v>
      </c>
      <c r="D11781" t="s">
        <v>54</v>
      </c>
      <c r="E11781" t="s">
        <v>33</v>
      </c>
      <c r="F11781" t="s">
        <v>34</v>
      </c>
      <c r="G11781" t="s">
        <v>22</v>
      </c>
      <c r="H11781" t="s">
        <v>76</v>
      </c>
      <c r="I11781" t="s">
        <v>24</v>
      </c>
      <c r="J11781" t="s">
        <v>36</v>
      </c>
      <c r="K11781" t="s">
        <v>45</v>
      </c>
      <c r="L11781">
        <v>181.62</v>
      </c>
      <c r="M11781">
        <v>1.0900000000000001</v>
      </c>
      <c r="N11781" t="s">
        <v>27</v>
      </c>
      <c r="O11781" t="s">
        <v>28</v>
      </c>
      <c r="P11781">
        <v>23</v>
      </c>
      <c r="Q11781" t="s">
        <v>29</v>
      </c>
    </row>
    <row r="11782" spans="1:17" x14ac:dyDescent="0.3">
      <c r="A11782" t="s">
        <v>12506</v>
      </c>
      <c r="B11782" s="1">
        <v>45695</v>
      </c>
      <c r="C11782" t="s">
        <v>975</v>
      </c>
      <c r="D11782" t="s">
        <v>54</v>
      </c>
      <c r="E11782" t="s">
        <v>20</v>
      </c>
      <c r="F11782" t="s">
        <v>34</v>
      </c>
      <c r="G11782" t="s">
        <v>22</v>
      </c>
      <c r="H11782" t="s">
        <v>43</v>
      </c>
      <c r="I11782" t="s">
        <v>24</v>
      </c>
      <c r="J11782" t="s">
        <v>36</v>
      </c>
      <c r="K11782" t="s">
        <v>62</v>
      </c>
      <c r="L11782">
        <v>402.32</v>
      </c>
      <c r="M11782">
        <v>2.41</v>
      </c>
      <c r="N11782" t="s">
        <v>27</v>
      </c>
      <c r="O11782" t="s">
        <v>28</v>
      </c>
      <c r="P11782">
        <v>4</v>
      </c>
      <c r="Q11782" t="s">
        <v>29</v>
      </c>
    </row>
    <row r="11783" spans="1:17" x14ac:dyDescent="0.3">
      <c r="A11783" t="s">
        <v>12507</v>
      </c>
      <c r="B11783" s="1">
        <v>45711</v>
      </c>
      <c r="C11783" t="s">
        <v>1915</v>
      </c>
      <c r="D11783" t="s">
        <v>65</v>
      </c>
      <c r="E11783" t="s">
        <v>41</v>
      </c>
      <c r="F11783" t="s">
        <v>21</v>
      </c>
      <c r="G11783" t="s">
        <v>22</v>
      </c>
      <c r="H11783" t="s">
        <v>103</v>
      </c>
      <c r="I11783" t="s">
        <v>51</v>
      </c>
      <c r="J11783" t="s">
        <v>25</v>
      </c>
      <c r="K11783" t="s">
        <v>37</v>
      </c>
      <c r="L11783">
        <v>156.66999999999999</v>
      </c>
      <c r="M11783">
        <v>0</v>
      </c>
      <c r="N11783" t="s">
        <v>69</v>
      </c>
      <c r="O11783" t="s">
        <v>85</v>
      </c>
      <c r="P11783">
        <v>27</v>
      </c>
      <c r="Q11783" t="s">
        <v>29</v>
      </c>
    </row>
    <row r="11784" spans="1:17" x14ac:dyDescent="0.3">
      <c r="A11784" t="s">
        <v>12508</v>
      </c>
      <c r="B11784" s="1">
        <v>45683</v>
      </c>
      <c r="C11784" t="s">
        <v>219</v>
      </c>
      <c r="D11784" t="s">
        <v>49</v>
      </c>
      <c r="E11784" t="s">
        <v>55</v>
      </c>
      <c r="F11784" t="s">
        <v>34</v>
      </c>
      <c r="G11784" t="s">
        <v>22</v>
      </c>
      <c r="H11784" t="s">
        <v>50</v>
      </c>
      <c r="I11784" t="s">
        <v>51</v>
      </c>
      <c r="J11784" t="s">
        <v>61</v>
      </c>
      <c r="K11784" t="s">
        <v>45</v>
      </c>
      <c r="L11784">
        <v>65.290000000000006</v>
      </c>
      <c r="M11784">
        <v>1.44</v>
      </c>
      <c r="N11784" t="s">
        <v>27</v>
      </c>
      <c r="O11784" t="s">
        <v>28</v>
      </c>
      <c r="P11784">
        <v>6</v>
      </c>
      <c r="Q11784" t="s">
        <v>29</v>
      </c>
    </row>
    <row r="11785" spans="1:17" x14ac:dyDescent="0.3">
      <c r="A11785" t="s">
        <v>12509</v>
      </c>
      <c r="B11785" s="1">
        <v>45677</v>
      </c>
      <c r="C11785" t="s">
        <v>1502</v>
      </c>
      <c r="D11785" t="s">
        <v>32</v>
      </c>
      <c r="E11785" t="s">
        <v>33</v>
      </c>
      <c r="F11785" t="s">
        <v>34</v>
      </c>
      <c r="G11785" t="s">
        <v>84</v>
      </c>
      <c r="H11785" t="s">
        <v>35</v>
      </c>
      <c r="I11785" t="s">
        <v>24</v>
      </c>
      <c r="J11785" t="s">
        <v>61</v>
      </c>
      <c r="K11785" t="s">
        <v>37</v>
      </c>
      <c r="L11785">
        <v>114.75</v>
      </c>
      <c r="M11785">
        <v>2.52</v>
      </c>
      <c r="N11785" t="s">
        <v>27</v>
      </c>
      <c r="O11785" t="s">
        <v>28</v>
      </c>
      <c r="P11785">
        <v>36</v>
      </c>
      <c r="Q11785" t="s">
        <v>29</v>
      </c>
    </row>
    <row r="11786" spans="1:17" x14ac:dyDescent="0.3">
      <c r="A11786" t="s">
        <v>12510</v>
      </c>
      <c r="B11786" s="1">
        <v>45714</v>
      </c>
      <c r="C11786" t="s">
        <v>934</v>
      </c>
      <c r="D11786" t="s">
        <v>54</v>
      </c>
      <c r="E11786" t="s">
        <v>41</v>
      </c>
      <c r="F11786" t="s">
        <v>21</v>
      </c>
      <c r="G11786" t="s">
        <v>22</v>
      </c>
      <c r="H11786" t="s">
        <v>57</v>
      </c>
      <c r="I11786" t="s">
        <v>51</v>
      </c>
      <c r="J11786" t="s">
        <v>61</v>
      </c>
      <c r="K11786" t="s">
        <v>62</v>
      </c>
      <c r="L11786">
        <v>122.06</v>
      </c>
      <c r="M11786">
        <v>2.69</v>
      </c>
      <c r="N11786" t="s">
        <v>27</v>
      </c>
      <c r="O11786" t="s">
        <v>28</v>
      </c>
      <c r="P11786">
        <v>2</v>
      </c>
      <c r="Q11786" t="s">
        <v>29</v>
      </c>
    </row>
    <row r="11787" spans="1:17" x14ac:dyDescent="0.3">
      <c r="A11787" t="s">
        <v>12511</v>
      </c>
      <c r="B11787" s="1">
        <v>45789</v>
      </c>
      <c r="C11787" t="s">
        <v>1100</v>
      </c>
      <c r="D11787" t="s">
        <v>40</v>
      </c>
      <c r="E11787" t="s">
        <v>33</v>
      </c>
      <c r="F11787" t="s">
        <v>34</v>
      </c>
      <c r="G11787" t="s">
        <v>22</v>
      </c>
      <c r="H11787" t="s">
        <v>99</v>
      </c>
      <c r="I11787" t="s">
        <v>24</v>
      </c>
      <c r="J11787" t="s">
        <v>111</v>
      </c>
      <c r="K11787" t="s">
        <v>45</v>
      </c>
      <c r="L11787">
        <v>50.6</v>
      </c>
      <c r="M11787">
        <v>0.2</v>
      </c>
      <c r="N11787" t="s">
        <v>27</v>
      </c>
      <c r="O11787" t="s">
        <v>28</v>
      </c>
      <c r="P11787">
        <v>2</v>
      </c>
      <c r="Q11787" t="s">
        <v>29</v>
      </c>
    </row>
    <row r="11788" spans="1:17" x14ac:dyDescent="0.3">
      <c r="A11788" t="s">
        <v>12512</v>
      </c>
      <c r="B11788" s="1">
        <v>45751</v>
      </c>
      <c r="C11788" t="s">
        <v>748</v>
      </c>
      <c r="D11788" t="s">
        <v>89</v>
      </c>
      <c r="E11788" t="s">
        <v>55</v>
      </c>
      <c r="F11788" t="s">
        <v>34</v>
      </c>
      <c r="G11788" t="s">
        <v>22</v>
      </c>
      <c r="H11788" t="s">
        <v>76</v>
      </c>
      <c r="I11788" t="s">
        <v>51</v>
      </c>
      <c r="J11788" t="s">
        <v>25</v>
      </c>
      <c r="K11788" t="s">
        <v>62</v>
      </c>
      <c r="L11788">
        <v>276.7</v>
      </c>
      <c r="M11788">
        <v>0</v>
      </c>
      <c r="N11788" t="s">
        <v>69</v>
      </c>
      <c r="O11788" t="s">
        <v>307</v>
      </c>
      <c r="P11788">
        <v>42</v>
      </c>
      <c r="Q11788" t="s">
        <v>46</v>
      </c>
    </row>
    <row r="11789" spans="1:17" x14ac:dyDescent="0.3">
      <c r="A11789" t="s">
        <v>12513</v>
      </c>
      <c r="B11789" s="1">
        <v>45830</v>
      </c>
      <c r="C11789" t="s">
        <v>760</v>
      </c>
      <c r="D11789" t="s">
        <v>118</v>
      </c>
      <c r="E11789" t="s">
        <v>66</v>
      </c>
      <c r="F11789" t="s">
        <v>34</v>
      </c>
      <c r="G11789" t="s">
        <v>22</v>
      </c>
      <c r="H11789" t="s">
        <v>99</v>
      </c>
      <c r="I11789" t="s">
        <v>24</v>
      </c>
      <c r="J11789" t="s">
        <v>25</v>
      </c>
      <c r="K11789" t="s">
        <v>62</v>
      </c>
      <c r="L11789">
        <v>9.0299999999999994</v>
      </c>
      <c r="M11789">
        <v>0.11</v>
      </c>
      <c r="N11789" t="s">
        <v>27</v>
      </c>
      <c r="O11789" t="s">
        <v>28</v>
      </c>
      <c r="P11789">
        <v>0</v>
      </c>
      <c r="Q11789" t="s">
        <v>29</v>
      </c>
    </row>
    <row r="11790" spans="1:17" x14ac:dyDescent="0.3">
      <c r="A11790" t="s">
        <v>12514</v>
      </c>
      <c r="B11790" s="1">
        <v>45769</v>
      </c>
      <c r="C11790" t="s">
        <v>2067</v>
      </c>
      <c r="D11790" t="s">
        <v>94</v>
      </c>
      <c r="E11790" t="s">
        <v>41</v>
      </c>
      <c r="F11790" t="s">
        <v>34</v>
      </c>
      <c r="G11790" t="s">
        <v>42</v>
      </c>
      <c r="H11790" t="s">
        <v>35</v>
      </c>
      <c r="I11790" t="s">
        <v>24</v>
      </c>
      <c r="J11790" t="s">
        <v>61</v>
      </c>
      <c r="K11790" t="s">
        <v>45</v>
      </c>
      <c r="L11790">
        <v>93.46</v>
      </c>
      <c r="M11790">
        <v>2.06</v>
      </c>
      <c r="N11790" t="s">
        <v>27</v>
      </c>
      <c r="O11790" t="s">
        <v>28</v>
      </c>
      <c r="P11790">
        <v>28</v>
      </c>
      <c r="Q11790" t="s">
        <v>29</v>
      </c>
    </row>
    <row r="11791" spans="1:17" x14ac:dyDescent="0.3">
      <c r="A11791" t="s">
        <v>12515</v>
      </c>
      <c r="B11791" s="1">
        <v>45809</v>
      </c>
      <c r="C11791" t="s">
        <v>2887</v>
      </c>
      <c r="D11791" t="s">
        <v>102</v>
      </c>
      <c r="E11791" t="s">
        <v>55</v>
      </c>
      <c r="F11791" t="s">
        <v>34</v>
      </c>
      <c r="G11791" t="s">
        <v>22</v>
      </c>
      <c r="H11791" t="s">
        <v>99</v>
      </c>
      <c r="I11791" t="s">
        <v>24</v>
      </c>
      <c r="J11791" t="s">
        <v>111</v>
      </c>
      <c r="K11791" t="s">
        <v>37</v>
      </c>
      <c r="L11791">
        <v>36.409999999999997</v>
      </c>
      <c r="M11791">
        <v>0.15</v>
      </c>
      <c r="N11791" t="s">
        <v>27</v>
      </c>
      <c r="O11791" t="s">
        <v>28</v>
      </c>
      <c r="P11791">
        <v>0</v>
      </c>
      <c r="Q11791" t="s">
        <v>29</v>
      </c>
    </row>
    <row r="11792" spans="1:17" x14ac:dyDescent="0.3">
      <c r="A11792" t="s">
        <v>12516</v>
      </c>
      <c r="B11792" s="1">
        <v>45796</v>
      </c>
      <c r="C11792" t="s">
        <v>334</v>
      </c>
      <c r="D11792" t="s">
        <v>54</v>
      </c>
      <c r="E11792" t="s">
        <v>41</v>
      </c>
      <c r="F11792" t="s">
        <v>34</v>
      </c>
      <c r="G11792" t="s">
        <v>22</v>
      </c>
      <c r="H11792" t="s">
        <v>57</v>
      </c>
      <c r="I11792" t="s">
        <v>119</v>
      </c>
      <c r="J11792" t="s">
        <v>36</v>
      </c>
      <c r="K11792" t="s">
        <v>45</v>
      </c>
      <c r="L11792">
        <v>78.12</v>
      </c>
      <c r="M11792">
        <v>0.47</v>
      </c>
      <c r="N11792" t="s">
        <v>27</v>
      </c>
      <c r="O11792" t="s">
        <v>28</v>
      </c>
      <c r="P11792">
        <v>3</v>
      </c>
      <c r="Q11792" t="s">
        <v>29</v>
      </c>
    </row>
    <row r="11793" spans="1:17" x14ac:dyDescent="0.3">
      <c r="A11793" t="s">
        <v>12517</v>
      </c>
      <c r="B11793" s="1">
        <v>45799</v>
      </c>
      <c r="C11793" t="s">
        <v>438</v>
      </c>
      <c r="D11793" t="s">
        <v>102</v>
      </c>
      <c r="E11793" t="s">
        <v>55</v>
      </c>
      <c r="F11793" t="s">
        <v>34</v>
      </c>
      <c r="G11793" t="s">
        <v>22</v>
      </c>
      <c r="H11793" t="s">
        <v>43</v>
      </c>
      <c r="I11793" t="s">
        <v>44</v>
      </c>
      <c r="J11793" t="s">
        <v>61</v>
      </c>
      <c r="K11793" t="s">
        <v>45</v>
      </c>
      <c r="L11793">
        <v>85.67</v>
      </c>
      <c r="M11793">
        <v>1.88</v>
      </c>
      <c r="N11793" t="s">
        <v>27</v>
      </c>
      <c r="O11793" t="s">
        <v>28</v>
      </c>
      <c r="P11793">
        <v>22</v>
      </c>
      <c r="Q11793" t="s">
        <v>29</v>
      </c>
    </row>
    <row r="11794" spans="1:17" x14ac:dyDescent="0.3">
      <c r="A11794" t="s">
        <v>12518</v>
      </c>
      <c r="B11794" s="1">
        <v>45756</v>
      </c>
      <c r="C11794" t="s">
        <v>1604</v>
      </c>
      <c r="D11794" t="s">
        <v>49</v>
      </c>
      <c r="E11794" t="s">
        <v>41</v>
      </c>
      <c r="F11794" t="s">
        <v>34</v>
      </c>
      <c r="G11794" t="s">
        <v>22</v>
      </c>
      <c r="H11794" t="s">
        <v>43</v>
      </c>
      <c r="I11794" t="s">
        <v>44</v>
      </c>
      <c r="J11794" t="s">
        <v>61</v>
      </c>
      <c r="K11794" t="s">
        <v>62</v>
      </c>
      <c r="L11794">
        <v>86.06</v>
      </c>
      <c r="M11794">
        <v>1.89</v>
      </c>
      <c r="N11794" t="s">
        <v>27</v>
      </c>
      <c r="O11794" t="s">
        <v>28</v>
      </c>
      <c r="P11794">
        <v>14</v>
      </c>
      <c r="Q11794" t="s">
        <v>29</v>
      </c>
    </row>
    <row r="11795" spans="1:17" x14ac:dyDescent="0.3">
      <c r="A11795" t="s">
        <v>12519</v>
      </c>
      <c r="B11795" s="1">
        <v>45722</v>
      </c>
      <c r="C11795" t="s">
        <v>157</v>
      </c>
      <c r="D11795" t="s">
        <v>49</v>
      </c>
      <c r="E11795" t="s">
        <v>66</v>
      </c>
      <c r="F11795" t="s">
        <v>56</v>
      </c>
      <c r="G11795" t="s">
        <v>42</v>
      </c>
      <c r="H11795" t="s">
        <v>99</v>
      </c>
      <c r="I11795" t="s">
        <v>24</v>
      </c>
      <c r="J11795" t="s">
        <v>25</v>
      </c>
      <c r="K11795" t="s">
        <v>26</v>
      </c>
      <c r="L11795">
        <v>106.01</v>
      </c>
      <c r="M11795">
        <v>1.27</v>
      </c>
      <c r="N11795" t="s">
        <v>27</v>
      </c>
      <c r="O11795" t="s">
        <v>28</v>
      </c>
      <c r="P11795">
        <v>16</v>
      </c>
      <c r="Q11795" t="s">
        <v>29</v>
      </c>
    </row>
    <row r="11796" spans="1:17" x14ac:dyDescent="0.3">
      <c r="A11796" t="s">
        <v>12520</v>
      </c>
      <c r="B11796" s="1">
        <v>45815</v>
      </c>
      <c r="C11796" t="s">
        <v>1641</v>
      </c>
      <c r="D11796" t="s">
        <v>160</v>
      </c>
      <c r="E11796" t="s">
        <v>41</v>
      </c>
      <c r="F11796" t="s">
        <v>34</v>
      </c>
      <c r="G11796" t="s">
        <v>22</v>
      </c>
      <c r="H11796" t="s">
        <v>23</v>
      </c>
      <c r="I11796" t="s">
        <v>24</v>
      </c>
      <c r="J11796" t="s">
        <v>111</v>
      </c>
      <c r="K11796" t="s">
        <v>45</v>
      </c>
      <c r="L11796">
        <v>99.06</v>
      </c>
      <c r="M11796">
        <v>0.4</v>
      </c>
      <c r="N11796" t="s">
        <v>27</v>
      </c>
      <c r="O11796" t="s">
        <v>28</v>
      </c>
      <c r="P11796">
        <v>11</v>
      </c>
      <c r="Q11796" t="s">
        <v>29</v>
      </c>
    </row>
    <row r="11797" spans="1:17" x14ac:dyDescent="0.3">
      <c r="A11797" t="s">
        <v>12521</v>
      </c>
      <c r="B11797" s="1">
        <v>45682</v>
      </c>
      <c r="C11797" t="s">
        <v>1818</v>
      </c>
      <c r="D11797" t="s">
        <v>89</v>
      </c>
      <c r="E11797" t="s">
        <v>66</v>
      </c>
      <c r="F11797" t="s">
        <v>34</v>
      </c>
      <c r="G11797" t="s">
        <v>84</v>
      </c>
      <c r="H11797" t="s">
        <v>76</v>
      </c>
      <c r="I11797" t="s">
        <v>44</v>
      </c>
      <c r="J11797" t="s">
        <v>111</v>
      </c>
      <c r="K11797" t="s">
        <v>26</v>
      </c>
      <c r="L11797">
        <v>89.33</v>
      </c>
      <c r="M11797">
        <v>0.36</v>
      </c>
      <c r="N11797" t="s">
        <v>27</v>
      </c>
      <c r="O11797" t="s">
        <v>28</v>
      </c>
      <c r="P11797">
        <v>65</v>
      </c>
      <c r="Q11797" t="s">
        <v>46</v>
      </c>
    </row>
    <row r="11798" spans="1:17" x14ac:dyDescent="0.3">
      <c r="A11798" t="s">
        <v>12522</v>
      </c>
      <c r="B11798" s="1">
        <v>45783</v>
      </c>
      <c r="C11798" t="s">
        <v>796</v>
      </c>
      <c r="D11798" t="s">
        <v>160</v>
      </c>
      <c r="E11798" t="s">
        <v>66</v>
      </c>
      <c r="F11798" t="s">
        <v>34</v>
      </c>
      <c r="G11798" t="s">
        <v>22</v>
      </c>
      <c r="H11798" t="s">
        <v>99</v>
      </c>
      <c r="I11798" t="s">
        <v>24</v>
      </c>
      <c r="J11798" t="s">
        <v>25</v>
      </c>
      <c r="K11798" t="s">
        <v>62</v>
      </c>
      <c r="L11798">
        <v>72.16</v>
      </c>
      <c r="M11798">
        <v>0.87</v>
      </c>
      <c r="N11798" t="s">
        <v>27</v>
      </c>
      <c r="O11798" t="s">
        <v>28</v>
      </c>
      <c r="P11798">
        <v>0</v>
      </c>
      <c r="Q11798" t="s">
        <v>29</v>
      </c>
    </row>
    <row r="11799" spans="1:17" x14ac:dyDescent="0.3">
      <c r="A11799" t="s">
        <v>12523</v>
      </c>
      <c r="B11799" s="1">
        <v>45695</v>
      </c>
      <c r="C11799" t="s">
        <v>452</v>
      </c>
      <c r="D11799" t="s">
        <v>89</v>
      </c>
      <c r="E11799" t="s">
        <v>20</v>
      </c>
      <c r="F11799" t="s">
        <v>56</v>
      </c>
      <c r="G11799" t="s">
        <v>22</v>
      </c>
      <c r="H11799" t="s">
        <v>35</v>
      </c>
      <c r="I11799" t="s">
        <v>119</v>
      </c>
      <c r="J11799" t="s">
        <v>36</v>
      </c>
      <c r="K11799" t="s">
        <v>37</v>
      </c>
      <c r="L11799">
        <v>167.23</v>
      </c>
      <c r="M11799">
        <v>1</v>
      </c>
      <c r="N11799" t="s">
        <v>27</v>
      </c>
      <c r="O11799" t="s">
        <v>28</v>
      </c>
      <c r="P11799">
        <v>4</v>
      </c>
      <c r="Q11799" t="s">
        <v>29</v>
      </c>
    </row>
    <row r="11800" spans="1:17" x14ac:dyDescent="0.3">
      <c r="A11800" t="s">
        <v>12524</v>
      </c>
      <c r="B11800" s="1">
        <v>45782</v>
      </c>
      <c r="C11800" t="s">
        <v>1502</v>
      </c>
      <c r="D11800" t="s">
        <v>32</v>
      </c>
      <c r="E11800" t="s">
        <v>33</v>
      </c>
      <c r="F11800" t="s">
        <v>34</v>
      </c>
      <c r="G11800" t="s">
        <v>84</v>
      </c>
      <c r="H11800" t="s">
        <v>99</v>
      </c>
      <c r="I11800" t="s">
        <v>44</v>
      </c>
      <c r="J11800" t="s">
        <v>61</v>
      </c>
      <c r="K11800" t="s">
        <v>62</v>
      </c>
      <c r="L11800">
        <v>54.02</v>
      </c>
      <c r="M11800">
        <v>1.19</v>
      </c>
      <c r="N11800" t="s">
        <v>27</v>
      </c>
      <c r="O11800" t="s">
        <v>28</v>
      </c>
      <c r="P11800">
        <v>48</v>
      </c>
      <c r="Q11800" t="s">
        <v>46</v>
      </c>
    </row>
    <row r="11801" spans="1:17" x14ac:dyDescent="0.3">
      <c r="A11801" t="s">
        <v>12525</v>
      </c>
      <c r="B11801" s="1">
        <v>45762</v>
      </c>
      <c r="C11801" t="s">
        <v>2733</v>
      </c>
      <c r="D11801" t="s">
        <v>203</v>
      </c>
      <c r="E11801" t="s">
        <v>55</v>
      </c>
      <c r="F11801" t="s">
        <v>56</v>
      </c>
      <c r="G11801" t="s">
        <v>42</v>
      </c>
      <c r="H11801" t="s">
        <v>103</v>
      </c>
      <c r="I11801" t="s">
        <v>24</v>
      </c>
      <c r="J11801" t="s">
        <v>25</v>
      </c>
      <c r="K11801" t="s">
        <v>45</v>
      </c>
      <c r="L11801">
        <v>48.31</v>
      </c>
      <c r="M11801">
        <v>0.57999999999999996</v>
      </c>
      <c r="N11801" t="s">
        <v>27</v>
      </c>
      <c r="O11801" t="s">
        <v>28</v>
      </c>
      <c r="P11801">
        <v>28</v>
      </c>
      <c r="Q11801" t="s">
        <v>29</v>
      </c>
    </row>
    <row r="11802" spans="1:17" x14ac:dyDescent="0.3">
      <c r="A11802" t="s">
        <v>12526</v>
      </c>
      <c r="B11802" s="1">
        <v>45659</v>
      </c>
      <c r="C11802" t="s">
        <v>689</v>
      </c>
      <c r="D11802" t="s">
        <v>203</v>
      </c>
      <c r="E11802" t="s">
        <v>20</v>
      </c>
      <c r="F11802" t="s">
        <v>56</v>
      </c>
      <c r="G11802" t="s">
        <v>42</v>
      </c>
      <c r="H11802" t="s">
        <v>99</v>
      </c>
      <c r="I11802" t="s">
        <v>24</v>
      </c>
      <c r="J11802" t="s">
        <v>36</v>
      </c>
      <c r="K11802" t="s">
        <v>37</v>
      </c>
      <c r="L11802">
        <v>141.96</v>
      </c>
      <c r="M11802">
        <v>0.85</v>
      </c>
      <c r="N11802" t="s">
        <v>27</v>
      </c>
      <c r="O11802" t="s">
        <v>28</v>
      </c>
      <c r="P11802">
        <v>15</v>
      </c>
      <c r="Q11802" t="s">
        <v>29</v>
      </c>
    </row>
    <row r="11803" spans="1:17" x14ac:dyDescent="0.3">
      <c r="A11803" t="s">
        <v>12527</v>
      </c>
      <c r="B11803" s="1">
        <v>45697</v>
      </c>
      <c r="C11803" t="s">
        <v>434</v>
      </c>
      <c r="D11803" t="s">
        <v>94</v>
      </c>
      <c r="E11803" t="s">
        <v>66</v>
      </c>
      <c r="F11803" t="s">
        <v>56</v>
      </c>
      <c r="G11803" t="s">
        <v>42</v>
      </c>
      <c r="H11803" t="s">
        <v>57</v>
      </c>
      <c r="I11803" t="s">
        <v>24</v>
      </c>
      <c r="J11803" t="s">
        <v>111</v>
      </c>
      <c r="K11803" t="s">
        <v>37</v>
      </c>
      <c r="L11803">
        <v>19.37</v>
      </c>
      <c r="M11803">
        <v>0.08</v>
      </c>
      <c r="N11803" t="s">
        <v>27</v>
      </c>
      <c r="O11803" t="s">
        <v>28</v>
      </c>
      <c r="P11803">
        <v>26</v>
      </c>
      <c r="Q11803" t="s">
        <v>29</v>
      </c>
    </row>
    <row r="11804" spans="1:17" x14ac:dyDescent="0.3">
      <c r="A11804" t="s">
        <v>12528</v>
      </c>
      <c r="B11804" s="1">
        <v>45825</v>
      </c>
      <c r="C11804" t="s">
        <v>1828</v>
      </c>
      <c r="D11804" t="s">
        <v>94</v>
      </c>
      <c r="E11804" t="s">
        <v>41</v>
      </c>
      <c r="F11804" t="s">
        <v>34</v>
      </c>
      <c r="G11804" t="s">
        <v>22</v>
      </c>
      <c r="H11804" t="s">
        <v>103</v>
      </c>
      <c r="I11804" t="s">
        <v>44</v>
      </c>
      <c r="J11804" t="s">
        <v>61</v>
      </c>
      <c r="K11804" t="s">
        <v>45</v>
      </c>
      <c r="L11804">
        <v>97.96</v>
      </c>
      <c r="M11804">
        <v>2.16</v>
      </c>
      <c r="N11804" t="s">
        <v>27</v>
      </c>
      <c r="O11804" t="s">
        <v>28</v>
      </c>
      <c r="P11804">
        <v>20</v>
      </c>
      <c r="Q11804" t="s">
        <v>29</v>
      </c>
    </row>
    <row r="11805" spans="1:17" x14ac:dyDescent="0.3">
      <c r="A11805" t="s">
        <v>12529</v>
      </c>
      <c r="B11805" s="1">
        <v>45810</v>
      </c>
      <c r="C11805" t="s">
        <v>369</v>
      </c>
      <c r="D11805" t="s">
        <v>106</v>
      </c>
      <c r="E11805" t="s">
        <v>33</v>
      </c>
      <c r="F11805" t="s">
        <v>56</v>
      </c>
      <c r="G11805" t="s">
        <v>22</v>
      </c>
      <c r="H11805" t="s">
        <v>103</v>
      </c>
      <c r="I11805" t="s">
        <v>44</v>
      </c>
      <c r="J11805" t="s">
        <v>61</v>
      </c>
      <c r="K11805" t="s">
        <v>37</v>
      </c>
      <c r="L11805">
        <v>8.66</v>
      </c>
      <c r="M11805">
        <v>0.19</v>
      </c>
      <c r="N11805" t="s">
        <v>27</v>
      </c>
      <c r="O11805" t="s">
        <v>28</v>
      </c>
      <c r="P11805">
        <v>25</v>
      </c>
      <c r="Q11805" t="s">
        <v>29</v>
      </c>
    </row>
    <row r="11806" spans="1:17" x14ac:dyDescent="0.3">
      <c r="A11806" t="s">
        <v>12530</v>
      </c>
      <c r="B11806" s="1">
        <v>45821</v>
      </c>
      <c r="C11806" t="s">
        <v>2397</v>
      </c>
      <c r="D11806" t="s">
        <v>102</v>
      </c>
      <c r="E11806" t="s">
        <v>66</v>
      </c>
      <c r="F11806" t="s">
        <v>56</v>
      </c>
      <c r="G11806" t="s">
        <v>42</v>
      </c>
      <c r="H11806" t="s">
        <v>23</v>
      </c>
      <c r="I11806" t="s">
        <v>51</v>
      </c>
      <c r="J11806" t="s">
        <v>61</v>
      </c>
      <c r="K11806" t="s">
        <v>44</v>
      </c>
      <c r="L11806">
        <v>107.35</v>
      </c>
      <c r="M11806">
        <v>2.36</v>
      </c>
      <c r="N11806" t="s">
        <v>27</v>
      </c>
      <c r="O11806" t="s">
        <v>28</v>
      </c>
      <c r="P11806">
        <v>20</v>
      </c>
      <c r="Q11806" t="s">
        <v>29</v>
      </c>
    </row>
    <row r="11807" spans="1:17" x14ac:dyDescent="0.3">
      <c r="A11807" t="s">
        <v>12531</v>
      </c>
      <c r="B11807" s="1">
        <v>45706</v>
      </c>
      <c r="C11807" t="s">
        <v>586</v>
      </c>
      <c r="D11807" t="s">
        <v>54</v>
      </c>
      <c r="E11807" t="s">
        <v>33</v>
      </c>
      <c r="F11807" t="s">
        <v>56</v>
      </c>
      <c r="G11807" t="s">
        <v>42</v>
      </c>
      <c r="H11807" t="s">
        <v>76</v>
      </c>
      <c r="I11807" t="s">
        <v>24</v>
      </c>
      <c r="J11807" t="s">
        <v>61</v>
      </c>
      <c r="K11807" t="s">
        <v>62</v>
      </c>
      <c r="L11807">
        <v>478.46</v>
      </c>
      <c r="M11807">
        <v>10.53</v>
      </c>
      <c r="N11807" t="s">
        <v>27</v>
      </c>
      <c r="O11807" t="s">
        <v>28</v>
      </c>
      <c r="P11807">
        <v>41</v>
      </c>
      <c r="Q11807" t="s">
        <v>46</v>
      </c>
    </row>
    <row r="11808" spans="1:17" x14ac:dyDescent="0.3">
      <c r="A11808" t="s">
        <v>12532</v>
      </c>
      <c r="B11808" s="1">
        <v>45787</v>
      </c>
      <c r="C11808" t="s">
        <v>1231</v>
      </c>
      <c r="D11808" t="s">
        <v>102</v>
      </c>
      <c r="E11808" t="s">
        <v>20</v>
      </c>
      <c r="F11808" t="s">
        <v>34</v>
      </c>
      <c r="G11808" t="s">
        <v>22</v>
      </c>
      <c r="H11808" t="s">
        <v>43</v>
      </c>
      <c r="I11808" t="s">
        <v>24</v>
      </c>
      <c r="J11808" t="s">
        <v>36</v>
      </c>
      <c r="K11808" t="s">
        <v>37</v>
      </c>
      <c r="L11808">
        <v>502.46</v>
      </c>
      <c r="M11808">
        <v>3.01</v>
      </c>
      <c r="N11808" t="s">
        <v>27</v>
      </c>
      <c r="O11808" t="s">
        <v>28</v>
      </c>
      <c r="P11808">
        <v>28</v>
      </c>
      <c r="Q11808" t="s">
        <v>29</v>
      </c>
    </row>
    <row r="11809" spans="1:17" x14ac:dyDescent="0.3">
      <c r="A11809" t="s">
        <v>12533</v>
      </c>
      <c r="B11809" s="1">
        <v>45734</v>
      </c>
      <c r="C11809" t="s">
        <v>74</v>
      </c>
      <c r="D11809" t="s">
        <v>75</v>
      </c>
      <c r="E11809" t="s">
        <v>55</v>
      </c>
      <c r="F11809" t="s">
        <v>34</v>
      </c>
      <c r="G11809" t="s">
        <v>42</v>
      </c>
      <c r="H11809" t="s">
        <v>57</v>
      </c>
      <c r="I11809" t="s">
        <v>51</v>
      </c>
      <c r="J11809" t="s">
        <v>61</v>
      </c>
      <c r="K11809" t="s">
        <v>37</v>
      </c>
      <c r="L11809">
        <v>22.23</v>
      </c>
      <c r="M11809">
        <v>0.49</v>
      </c>
      <c r="N11809" t="s">
        <v>27</v>
      </c>
      <c r="O11809" t="s">
        <v>28</v>
      </c>
      <c r="P11809">
        <v>25</v>
      </c>
      <c r="Q11809" t="s">
        <v>29</v>
      </c>
    </row>
    <row r="11810" spans="1:17" x14ac:dyDescent="0.3">
      <c r="A11810" t="s">
        <v>12534</v>
      </c>
      <c r="B11810" s="1">
        <v>45780</v>
      </c>
      <c r="C11810" t="s">
        <v>1391</v>
      </c>
      <c r="D11810" t="s">
        <v>106</v>
      </c>
      <c r="E11810" t="s">
        <v>41</v>
      </c>
      <c r="F11810" t="s">
        <v>34</v>
      </c>
      <c r="G11810" t="s">
        <v>42</v>
      </c>
      <c r="H11810" t="s">
        <v>99</v>
      </c>
      <c r="I11810" t="s">
        <v>51</v>
      </c>
      <c r="J11810" t="s">
        <v>111</v>
      </c>
      <c r="K11810" t="s">
        <v>37</v>
      </c>
      <c r="L11810">
        <v>65.239999999999995</v>
      </c>
      <c r="M11810">
        <v>0.26</v>
      </c>
      <c r="N11810" t="s">
        <v>27</v>
      </c>
      <c r="O11810" t="s">
        <v>28</v>
      </c>
      <c r="P11810">
        <v>23</v>
      </c>
      <c r="Q11810" t="s">
        <v>29</v>
      </c>
    </row>
    <row r="11811" spans="1:17" x14ac:dyDescent="0.3">
      <c r="A11811" t="s">
        <v>12535</v>
      </c>
      <c r="B11811" s="1">
        <v>45803</v>
      </c>
      <c r="C11811" t="s">
        <v>1086</v>
      </c>
      <c r="D11811" t="s">
        <v>102</v>
      </c>
      <c r="E11811" t="s">
        <v>55</v>
      </c>
      <c r="F11811" t="s">
        <v>34</v>
      </c>
      <c r="G11811" t="s">
        <v>22</v>
      </c>
      <c r="H11811" t="s">
        <v>23</v>
      </c>
      <c r="I11811" t="s">
        <v>24</v>
      </c>
      <c r="J11811" t="s">
        <v>61</v>
      </c>
      <c r="K11811" t="s">
        <v>37</v>
      </c>
      <c r="L11811">
        <v>7.51</v>
      </c>
      <c r="M11811">
        <v>0.17</v>
      </c>
      <c r="N11811" t="s">
        <v>27</v>
      </c>
      <c r="O11811" t="s">
        <v>28</v>
      </c>
      <c r="P11811">
        <v>3</v>
      </c>
      <c r="Q11811" t="s">
        <v>29</v>
      </c>
    </row>
    <row r="11812" spans="1:17" x14ac:dyDescent="0.3">
      <c r="A11812" t="s">
        <v>12536</v>
      </c>
      <c r="B11812" s="1">
        <v>45685</v>
      </c>
      <c r="C11812" t="s">
        <v>1650</v>
      </c>
      <c r="D11812" t="s">
        <v>203</v>
      </c>
      <c r="E11812" t="s">
        <v>66</v>
      </c>
      <c r="F11812" t="s">
        <v>34</v>
      </c>
      <c r="G11812" t="s">
        <v>22</v>
      </c>
      <c r="H11812" t="s">
        <v>79</v>
      </c>
      <c r="I11812" t="s">
        <v>44</v>
      </c>
      <c r="J11812" t="s">
        <v>61</v>
      </c>
      <c r="K11812" t="s">
        <v>45</v>
      </c>
      <c r="L11812">
        <v>107.39</v>
      </c>
      <c r="M11812">
        <v>2.36</v>
      </c>
      <c r="N11812" t="s">
        <v>27</v>
      </c>
      <c r="O11812" t="s">
        <v>28</v>
      </c>
      <c r="P11812">
        <v>15</v>
      </c>
      <c r="Q11812" t="s">
        <v>29</v>
      </c>
    </row>
    <row r="11813" spans="1:17" x14ac:dyDescent="0.3">
      <c r="A11813" t="s">
        <v>12537</v>
      </c>
      <c r="B11813" s="1">
        <v>45808</v>
      </c>
      <c r="C11813" t="s">
        <v>1239</v>
      </c>
      <c r="D11813" t="s">
        <v>124</v>
      </c>
      <c r="E11813" t="s">
        <v>33</v>
      </c>
      <c r="F11813" t="s">
        <v>34</v>
      </c>
      <c r="G11813" t="s">
        <v>22</v>
      </c>
      <c r="H11813" t="s">
        <v>35</v>
      </c>
      <c r="I11813" t="s">
        <v>24</v>
      </c>
      <c r="J11813" t="s">
        <v>25</v>
      </c>
      <c r="K11813" t="s">
        <v>45</v>
      </c>
      <c r="L11813">
        <v>264.49</v>
      </c>
      <c r="M11813">
        <v>3.17</v>
      </c>
      <c r="N11813" t="s">
        <v>27</v>
      </c>
      <c r="O11813" t="s">
        <v>28</v>
      </c>
      <c r="P11813">
        <v>1</v>
      </c>
      <c r="Q11813" t="s">
        <v>29</v>
      </c>
    </row>
    <row r="11814" spans="1:17" x14ac:dyDescent="0.3">
      <c r="A11814" t="s">
        <v>12538</v>
      </c>
      <c r="B11814" s="1">
        <v>45732</v>
      </c>
      <c r="C11814" t="s">
        <v>897</v>
      </c>
      <c r="D11814" t="s">
        <v>65</v>
      </c>
      <c r="E11814" t="s">
        <v>20</v>
      </c>
      <c r="F11814" t="s">
        <v>56</v>
      </c>
      <c r="G11814" t="s">
        <v>22</v>
      </c>
      <c r="H11814" t="s">
        <v>23</v>
      </c>
      <c r="I11814" t="s">
        <v>44</v>
      </c>
      <c r="J11814" t="s">
        <v>25</v>
      </c>
      <c r="K11814" t="s">
        <v>37</v>
      </c>
      <c r="L11814">
        <v>76.67</v>
      </c>
      <c r="M11814">
        <v>0.92</v>
      </c>
      <c r="N11814" t="s">
        <v>27</v>
      </c>
      <c r="O11814" t="s">
        <v>28</v>
      </c>
      <c r="P11814">
        <v>15</v>
      </c>
      <c r="Q11814" t="s">
        <v>29</v>
      </c>
    </row>
    <row r="11815" spans="1:17" x14ac:dyDescent="0.3">
      <c r="A11815" t="s">
        <v>12539</v>
      </c>
      <c r="B11815" s="1">
        <v>45756</v>
      </c>
      <c r="C11815" t="s">
        <v>458</v>
      </c>
      <c r="D11815" t="s">
        <v>49</v>
      </c>
      <c r="E11815" t="s">
        <v>33</v>
      </c>
      <c r="F11815" t="s">
        <v>34</v>
      </c>
      <c r="G11815" t="s">
        <v>22</v>
      </c>
      <c r="H11815" t="s">
        <v>23</v>
      </c>
      <c r="I11815" t="s">
        <v>44</v>
      </c>
      <c r="J11815" t="s">
        <v>25</v>
      </c>
      <c r="K11815" t="s">
        <v>37</v>
      </c>
      <c r="L11815">
        <v>90.39</v>
      </c>
      <c r="M11815">
        <v>1.08</v>
      </c>
      <c r="N11815" t="s">
        <v>27</v>
      </c>
      <c r="O11815" t="s">
        <v>28</v>
      </c>
      <c r="P11815">
        <v>15</v>
      </c>
      <c r="Q11815" t="s">
        <v>29</v>
      </c>
    </row>
    <row r="11816" spans="1:17" x14ac:dyDescent="0.3">
      <c r="A11816" t="s">
        <v>12540</v>
      </c>
      <c r="B11816" s="1">
        <v>45709</v>
      </c>
      <c r="C11816" t="s">
        <v>700</v>
      </c>
      <c r="D11816" t="s">
        <v>118</v>
      </c>
      <c r="E11816" t="s">
        <v>41</v>
      </c>
      <c r="F11816" t="s">
        <v>56</v>
      </c>
      <c r="G11816" t="s">
        <v>22</v>
      </c>
      <c r="H11816" t="s">
        <v>50</v>
      </c>
      <c r="I11816" t="s">
        <v>24</v>
      </c>
      <c r="J11816" t="s">
        <v>36</v>
      </c>
      <c r="K11816" t="s">
        <v>45</v>
      </c>
      <c r="L11816">
        <v>57.44</v>
      </c>
      <c r="M11816">
        <v>0.34</v>
      </c>
      <c r="N11816" t="s">
        <v>27</v>
      </c>
      <c r="O11816" t="s">
        <v>28</v>
      </c>
      <c r="P11816">
        <v>13</v>
      </c>
      <c r="Q11816" t="s">
        <v>29</v>
      </c>
    </row>
    <row r="11817" spans="1:17" x14ac:dyDescent="0.3">
      <c r="A11817" t="s">
        <v>12541</v>
      </c>
      <c r="B11817" s="1">
        <v>45752</v>
      </c>
      <c r="C11817" t="s">
        <v>793</v>
      </c>
      <c r="D11817" t="s">
        <v>124</v>
      </c>
      <c r="E11817" t="s">
        <v>41</v>
      </c>
      <c r="F11817" t="s">
        <v>21</v>
      </c>
      <c r="G11817" t="s">
        <v>22</v>
      </c>
      <c r="H11817" t="s">
        <v>99</v>
      </c>
      <c r="I11817" t="s">
        <v>51</v>
      </c>
      <c r="J11817" t="s">
        <v>36</v>
      </c>
      <c r="K11817" t="s">
        <v>37</v>
      </c>
      <c r="L11817">
        <v>19.87</v>
      </c>
      <c r="M11817">
        <v>0.12</v>
      </c>
      <c r="N11817" t="s">
        <v>27</v>
      </c>
      <c r="O11817" t="s">
        <v>28</v>
      </c>
      <c r="P11817">
        <v>12</v>
      </c>
      <c r="Q11817" t="s">
        <v>29</v>
      </c>
    </row>
    <row r="11818" spans="1:17" x14ac:dyDescent="0.3">
      <c r="A11818" t="s">
        <v>12542</v>
      </c>
      <c r="B11818" s="1">
        <v>45713</v>
      </c>
      <c r="C11818" t="s">
        <v>1754</v>
      </c>
      <c r="D11818" t="s">
        <v>65</v>
      </c>
      <c r="E11818" t="s">
        <v>41</v>
      </c>
      <c r="F11818" t="s">
        <v>56</v>
      </c>
      <c r="G11818" t="s">
        <v>42</v>
      </c>
      <c r="H11818" t="s">
        <v>76</v>
      </c>
      <c r="I11818" t="s">
        <v>44</v>
      </c>
      <c r="J11818" t="s">
        <v>36</v>
      </c>
      <c r="K11818" t="s">
        <v>37</v>
      </c>
      <c r="L11818">
        <v>221.01</v>
      </c>
      <c r="M11818">
        <v>0</v>
      </c>
      <c r="N11818" t="s">
        <v>69</v>
      </c>
      <c r="O11818" t="s">
        <v>85</v>
      </c>
      <c r="P11818">
        <v>68</v>
      </c>
      <c r="Q11818" t="s">
        <v>46</v>
      </c>
    </row>
    <row r="11819" spans="1:17" x14ac:dyDescent="0.3">
      <c r="A11819" t="s">
        <v>12543</v>
      </c>
      <c r="B11819" s="1">
        <v>45798</v>
      </c>
      <c r="C11819" t="s">
        <v>667</v>
      </c>
      <c r="D11819" t="s">
        <v>89</v>
      </c>
      <c r="E11819" t="s">
        <v>66</v>
      </c>
      <c r="F11819" t="s">
        <v>56</v>
      </c>
      <c r="G11819" t="s">
        <v>22</v>
      </c>
      <c r="H11819" t="s">
        <v>57</v>
      </c>
      <c r="I11819" t="s">
        <v>44</v>
      </c>
      <c r="J11819" t="s">
        <v>61</v>
      </c>
      <c r="K11819" t="s">
        <v>62</v>
      </c>
      <c r="L11819">
        <v>88.69</v>
      </c>
      <c r="M11819">
        <v>1.95</v>
      </c>
      <c r="N11819" t="s">
        <v>27</v>
      </c>
      <c r="O11819" t="s">
        <v>28</v>
      </c>
      <c r="P11819">
        <v>19</v>
      </c>
      <c r="Q11819" t="s">
        <v>29</v>
      </c>
    </row>
    <row r="11820" spans="1:17" x14ac:dyDescent="0.3">
      <c r="A11820" t="s">
        <v>12544</v>
      </c>
      <c r="B11820" s="1">
        <v>45674</v>
      </c>
      <c r="C11820" t="s">
        <v>1648</v>
      </c>
      <c r="D11820" t="s">
        <v>106</v>
      </c>
      <c r="E11820" t="s">
        <v>33</v>
      </c>
      <c r="F11820" t="s">
        <v>34</v>
      </c>
      <c r="G11820" t="s">
        <v>22</v>
      </c>
      <c r="H11820" t="s">
        <v>76</v>
      </c>
      <c r="I11820" t="s">
        <v>24</v>
      </c>
      <c r="J11820" t="s">
        <v>36</v>
      </c>
      <c r="K11820" t="s">
        <v>26</v>
      </c>
      <c r="L11820">
        <v>374.17</v>
      </c>
      <c r="M11820">
        <v>2.25</v>
      </c>
      <c r="N11820" t="s">
        <v>27</v>
      </c>
      <c r="O11820" t="s">
        <v>28</v>
      </c>
      <c r="P11820">
        <v>21</v>
      </c>
      <c r="Q11820" t="s">
        <v>29</v>
      </c>
    </row>
    <row r="11821" spans="1:17" x14ac:dyDescent="0.3">
      <c r="A11821" t="s">
        <v>12545</v>
      </c>
      <c r="B11821" s="1">
        <v>45817</v>
      </c>
      <c r="C11821" t="s">
        <v>860</v>
      </c>
      <c r="D11821" t="s">
        <v>32</v>
      </c>
      <c r="E11821" t="s">
        <v>41</v>
      </c>
      <c r="F11821" t="s">
        <v>21</v>
      </c>
      <c r="G11821" t="s">
        <v>22</v>
      </c>
      <c r="H11821" t="s">
        <v>60</v>
      </c>
      <c r="I11821" t="s">
        <v>24</v>
      </c>
      <c r="J11821" t="s">
        <v>61</v>
      </c>
      <c r="K11821" t="s">
        <v>37</v>
      </c>
      <c r="L11821">
        <v>11.63</v>
      </c>
      <c r="M11821">
        <v>0.26</v>
      </c>
      <c r="N11821" t="s">
        <v>27</v>
      </c>
      <c r="O11821" t="s">
        <v>28</v>
      </c>
      <c r="P11821">
        <v>1</v>
      </c>
      <c r="Q11821" t="s">
        <v>29</v>
      </c>
    </row>
    <row r="11822" spans="1:17" x14ac:dyDescent="0.3">
      <c r="A11822" t="s">
        <v>12546</v>
      </c>
      <c r="B11822" s="1">
        <v>45826</v>
      </c>
      <c r="C11822" t="s">
        <v>1650</v>
      </c>
      <c r="D11822" t="s">
        <v>203</v>
      </c>
      <c r="E11822" t="s">
        <v>66</v>
      </c>
      <c r="F11822" t="s">
        <v>34</v>
      </c>
      <c r="G11822" t="s">
        <v>22</v>
      </c>
      <c r="H11822" t="s">
        <v>57</v>
      </c>
      <c r="I11822" t="s">
        <v>51</v>
      </c>
      <c r="J11822" t="s">
        <v>61</v>
      </c>
      <c r="K11822" t="s">
        <v>37</v>
      </c>
      <c r="L11822">
        <v>90.06</v>
      </c>
      <c r="M11822">
        <v>1.98</v>
      </c>
      <c r="N11822" t="s">
        <v>27</v>
      </c>
      <c r="O11822" t="s">
        <v>28</v>
      </c>
      <c r="P11822">
        <v>14</v>
      </c>
      <c r="Q11822" t="s">
        <v>29</v>
      </c>
    </row>
    <row r="11823" spans="1:17" x14ac:dyDescent="0.3">
      <c r="A11823" t="s">
        <v>12547</v>
      </c>
      <c r="B11823" s="1">
        <v>45835</v>
      </c>
      <c r="C11823" t="s">
        <v>985</v>
      </c>
      <c r="D11823" t="s">
        <v>203</v>
      </c>
      <c r="E11823" t="s">
        <v>55</v>
      </c>
      <c r="F11823" t="s">
        <v>34</v>
      </c>
      <c r="G11823" t="s">
        <v>84</v>
      </c>
      <c r="H11823" t="s">
        <v>23</v>
      </c>
      <c r="I11823" t="s">
        <v>44</v>
      </c>
      <c r="J11823" t="s">
        <v>25</v>
      </c>
      <c r="K11823" t="s">
        <v>26</v>
      </c>
      <c r="L11823">
        <v>82.93</v>
      </c>
      <c r="M11823">
        <v>1</v>
      </c>
      <c r="N11823" t="s">
        <v>27</v>
      </c>
      <c r="O11823" t="s">
        <v>28</v>
      </c>
      <c r="P11823">
        <v>55</v>
      </c>
      <c r="Q11823" t="s">
        <v>46</v>
      </c>
    </row>
    <row r="11824" spans="1:17" x14ac:dyDescent="0.3">
      <c r="A11824" t="s">
        <v>12548</v>
      </c>
      <c r="B11824" s="1">
        <v>45702</v>
      </c>
      <c r="C11824" t="s">
        <v>371</v>
      </c>
      <c r="D11824" t="s">
        <v>54</v>
      </c>
      <c r="E11824" t="s">
        <v>66</v>
      </c>
      <c r="F11824" t="s">
        <v>34</v>
      </c>
      <c r="G11824" t="s">
        <v>22</v>
      </c>
      <c r="H11824" t="s">
        <v>50</v>
      </c>
      <c r="I11824" t="s">
        <v>24</v>
      </c>
      <c r="J11824" t="s">
        <v>61</v>
      </c>
      <c r="K11824" t="s">
        <v>45</v>
      </c>
      <c r="L11824">
        <v>182.6</v>
      </c>
      <c r="M11824">
        <v>4.0199999999999996</v>
      </c>
      <c r="N11824" t="s">
        <v>27</v>
      </c>
      <c r="O11824" t="s">
        <v>28</v>
      </c>
      <c r="P11824">
        <v>9</v>
      </c>
      <c r="Q11824" t="s">
        <v>29</v>
      </c>
    </row>
    <row r="11825" spans="1:17" x14ac:dyDescent="0.3">
      <c r="A11825" t="s">
        <v>12549</v>
      </c>
      <c r="B11825" s="1">
        <v>45836</v>
      </c>
      <c r="C11825" t="s">
        <v>2065</v>
      </c>
      <c r="D11825" t="s">
        <v>89</v>
      </c>
      <c r="E11825" t="s">
        <v>66</v>
      </c>
      <c r="F11825" t="s">
        <v>34</v>
      </c>
      <c r="G11825" t="s">
        <v>22</v>
      </c>
      <c r="H11825" t="s">
        <v>99</v>
      </c>
      <c r="I11825" t="s">
        <v>24</v>
      </c>
      <c r="J11825" t="s">
        <v>36</v>
      </c>
      <c r="K11825" t="s">
        <v>26</v>
      </c>
      <c r="L11825">
        <v>153.87</v>
      </c>
      <c r="M11825">
        <v>0.92</v>
      </c>
      <c r="N11825" t="s">
        <v>27</v>
      </c>
      <c r="O11825" t="s">
        <v>28</v>
      </c>
      <c r="P11825">
        <v>3</v>
      </c>
      <c r="Q11825" t="s">
        <v>29</v>
      </c>
    </row>
    <row r="11826" spans="1:17" x14ac:dyDescent="0.3">
      <c r="A11826" t="s">
        <v>12550</v>
      </c>
      <c r="B11826" s="1">
        <v>45793</v>
      </c>
      <c r="C11826" t="s">
        <v>98</v>
      </c>
      <c r="D11826" t="s">
        <v>54</v>
      </c>
      <c r="E11826" t="s">
        <v>41</v>
      </c>
      <c r="F11826" t="s">
        <v>34</v>
      </c>
      <c r="G11826" t="s">
        <v>42</v>
      </c>
      <c r="H11826" t="s">
        <v>50</v>
      </c>
      <c r="I11826" t="s">
        <v>24</v>
      </c>
      <c r="J11826" t="s">
        <v>25</v>
      </c>
      <c r="K11826" t="s">
        <v>45</v>
      </c>
      <c r="L11826">
        <v>71.78</v>
      </c>
      <c r="M11826">
        <v>0.86</v>
      </c>
      <c r="N11826" t="s">
        <v>27</v>
      </c>
      <c r="O11826" t="s">
        <v>28</v>
      </c>
      <c r="P11826">
        <v>26</v>
      </c>
      <c r="Q11826" t="s">
        <v>29</v>
      </c>
    </row>
    <row r="11827" spans="1:17" x14ac:dyDescent="0.3">
      <c r="A11827" t="s">
        <v>12551</v>
      </c>
      <c r="B11827" s="1">
        <v>45730</v>
      </c>
      <c r="C11827" t="s">
        <v>321</v>
      </c>
      <c r="D11827" t="s">
        <v>106</v>
      </c>
      <c r="E11827" t="s">
        <v>55</v>
      </c>
      <c r="F11827" t="s">
        <v>56</v>
      </c>
      <c r="G11827" t="s">
        <v>22</v>
      </c>
      <c r="H11827" t="s">
        <v>76</v>
      </c>
      <c r="I11827" t="s">
        <v>24</v>
      </c>
      <c r="J11827" t="s">
        <v>61</v>
      </c>
      <c r="K11827" t="s">
        <v>37</v>
      </c>
      <c r="L11827">
        <v>144.57</v>
      </c>
      <c r="M11827">
        <v>3.18</v>
      </c>
      <c r="N11827" t="s">
        <v>27</v>
      </c>
      <c r="O11827" t="s">
        <v>28</v>
      </c>
      <c r="P11827">
        <v>18</v>
      </c>
      <c r="Q11827" t="s">
        <v>29</v>
      </c>
    </row>
    <row r="11828" spans="1:17" x14ac:dyDescent="0.3">
      <c r="A11828" t="s">
        <v>12552</v>
      </c>
      <c r="B11828" s="1">
        <v>45720</v>
      </c>
      <c r="C11828" t="s">
        <v>708</v>
      </c>
      <c r="D11828" t="s">
        <v>106</v>
      </c>
      <c r="E11828" t="s">
        <v>41</v>
      </c>
      <c r="F11828" t="s">
        <v>56</v>
      </c>
      <c r="G11828" t="s">
        <v>42</v>
      </c>
      <c r="H11828" t="s">
        <v>99</v>
      </c>
      <c r="I11828" t="s">
        <v>51</v>
      </c>
      <c r="J11828" t="s">
        <v>25</v>
      </c>
      <c r="K11828" t="s">
        <v>37</v>
      </c>
      <c r="L11828">
        <v>71.7</v>
      </c>
      <c r="M11828">
        <v>0.86</v>
      </c>
      <c r="N11828" t="s">
        <v>27</v>
      </c>
      <c r="O11828" t="s">
        <v>28</v>
      </c>
      <c r="P11828">
        <v>22</v>
      </c>
      <c r="Q11828" t="s">
        <v>29</v>
      </c>
    </row>
    <row r="11829" spans="1:17" x14ac:dyDescent="0.3">
      <c r="A11829" t="s">
        <v>12553</v>
      </c>
      <c r="B11829" s="1">
        <v>45704</v>
      </c>
      <c r="C11829" t="s">
        <v>88</v>
      </c>
      <c r="D11829" t="s">
        <v>89</v>
      </c>
      <c r="E11829" t="s">
        <v>66</v>
      </c>
      <c r="F11829" t="s">
        <v>34</v>
      </c>
      <c r="G11829" t="s">
        <v>22</v>
      </c>
      <c r="H11829" t="s">
        <v>50</v>
      </c>
      <c r="I11829" t="s">
        <v>24</v>
      </c>
      <c r="J11829" t="s">
        <v>61</v>
      </c>
      <c r="K11829" t="s">
        <v>45</v>
      </c>
      <c r="L11829">
        <v>56.86</v>
      </c>
      <c r="M11829">
        <v>1.25</v>
      </c>
      <c r="N11829" t="s">
        <v>27</v>
      </c>
      <c r="O11829" t="s">
        <v>28</v>
      </c>
      <c r="P11829">
        <v>8</v>
      </c>
      <c r="Q11829" t="s">
        <v>29</v>
      </c>
    </row>
    <row r="11830" spans="1:17" x14ac:dyDescent="0.3">
      <c r="A11830" t="s">
        <v>12554</v>
      </c>
      <c r="B11830" s="1">
        <v>45689</v>
      </c>
      <c r="C11830" t="s">
        <v>932</v>
      </c>
      <c r="D11830" t="s">
        <v>89</v>
      </c>
      <c r="E11830" t="s">
        <v>20</v>
      </c>
      <c r="F11830" t="s">
        <v>34</v>
      </c>
      <c r="G11830" t="s">
        <v>22</v>
      </c>
      <c r="H11830" t="s">
        <v>23</v>
      </c>
      <c r="I11830" t="s">
        <v>24</v>
      </c>
      <c r="J11830" t="s">
        <v>61</v>
      </c>
      <c r="K11830" t="s">
        <v>37</v>
      </c>
      <c r="L11830">
        <v>18.5</v>
      </c>
      <c r="M11830">
        <v>0.41</v>
      </c>
      <c r="N11830" t="s">
        <v>27</v>
      </c>
      <c r="O11830" t="s">
        <v>28</v>
      </c>
      <c r="P11830">
        <v>11</v>
      </c>
      <c r="Q11830" t="s">
        <v>29</v>
      </c>
    </row>
    <row r="11831" spans="1:17" x14ac:dyDescent="0.3">
      <c r="A11831" t="s">
        <v>12555</v>
      </c>
      <c r="B11831" s="1">
        <v>45791</v>
      </c>
      <c r="C11831" t="s">
        <v>1028</v>
      </c>
      <c r="D11831" t="s">
        <v>106</v>
      </c>
      <c r="E11831" t="s">
        <v>20</v>
      </c>
      <c r="F11831" t="s">
        <v>34</v>
      </c>
      <c r="G11831" t="s">
        <v>42</v>
      </c>
      <c r="H11831" t="s">
        <v>50</v>
      </c>
      <c r="I11831" t="s">
        <v>24</v>
      </c>
      <c r="J11831" t="s">
        <v>25</v>
      </c>
      <c r="K11831" t="s">
        <v>37</v>
      </c>
      <c r="L11831">
        <v>175.13</v>
      </c>
      <c r="M11831">
        <v>2.1</v>
      </c>
      <c r="N11831" t="s">
        <v>27</v>
      </c>
      <c r="O11831" t="s">
        <v>28</v>
      </c>
      <c r="P11831">
        <v>25</v>
      </c>
      <c r="Q11831" t="s">
        <v>29</v>
      </c>
    </row>
    <row r="11832" spans="1:17" x14ac:dyDescent="0.3">
      <c r="A11832" t="s">
        <v>12556</v>
      </c>
      <c r="B11832" s="1">
        <v>45779</v>
      </c>
      <c r="C11832" t="s">
        <v>72</v>
      </c>
      <c r="D11832" t="s">
        <v>32</v>
      </c>
      <c r="E11832" t="s">
        <v>66</v>
      </c>
      <c r="F11832" t="s">
        <v>34</v>
      </c>
      <c r="G11832" t="s">
        <v>22</v>
      </c>
      <c r="H11832" t="s">
        <v>79</v>
      </c>
      <c r="I11832" t="s">
        <v>24</v>
      </c>
      <c r="J11832" t="s">
        <v>25</v>
      </c>
      <c r="K11832" t="s">
        <v>37</v>
      </c>
      <c r="L11832">
        <v>95.7</v>
      </c>
      <c r="M11832">
        <v>1.1499999999999999</v>
      </c>
      <c r="N11832" t="s">
        <v>27</v>
      </c>
      <c r="O11832" t="s">
        <v>28</v>
      </c>
      <c r="P11832">
        <v>12</v>
      </c>
      <c r="Q11832" t="s">
        <v>29</v>
      </c>
    </row>
    <row r="11833" spans="1:17" x14ac:dyDescent="0.3">
      <c r="A11833" t="s">
        <v>12557</v>
      </c>
      <c r="B11833" s="1">
        <v>45675</v>
      </c>
      <c r="C11833" t="s">
        <v>493</v>
      </c>
      <c r="D11833" t="s">
        <v>94</v>
      </c>
      <c r="E11833" t="s">
        <v>33</v>
      </c>
      <c r="F11833" t="s">
        <v>34</v>
      </c>
      <c r="G11833" t="s">
        <v>22</v>
      </c>
      <c r="H11833" t="s">
        <v>23</v>
      </c>
      <c r="I11833" t="s">
        <v>24</v>
      </c>
      <c r="J11833" t="s">
        <v>61</v>
      </c>
      <c r="K11833" t="s">
        <v>37</v>
      </c>
      <c r="L11833">
        <v>47.96</v>
      </c>
      <c r="M11833">
        <v>1.06</v>
      </c>
      <c r="N11833" t="s">
        <v>27</v>
      </c>
      <c r="O11833" t="s">
        <v>28</v>
      </c>
      <c r="P11833">
        <v>9</v>
      </c>
      <c r="Q11833" t="s">
        <v>29</v>
      </c>
    </row>
    <row r="11834" spans="1:17" x14ac:dyDescent="0.3">
      <c r="A11834" t="s">
        <v>12558</v>
      </c>
      <c r="B11834" s="1">
        <v>45706</v>
      </c>
      <c r="C11834" t="s">
        <v>1185</v>
      </c>
      <c r="D11834" t="s">
        <v>160</v>
      </c>
      <c r="E11834" t="s">
        <v>66</v>
      </c>
      <c r="F11834" t="s">
        <v>34</v>
      </c>
      <c r="G11834" t="s">
        <v>42</v>
      </c>
      <c r="H11834" t="s">
        <v>76</v>
      </c>
      <c r="I11834" t="s">
        <v>51</v>
      </c>
      <c r="J11834" t="s">
        <v>61</v>
      </c>
      <c r="K11834" t="s">
        <v>45</v>
      </c>
      <c r="L11834">
        <v>45.22</v>
      </c>
      <c r="M11834">
        <v>0.99</v>
      </c>
      <c r="N11834" t="s">
        <v>27</v>
      </c>
      <c r="O11834" t="s">
        <v>28</v>
      </c>
      <c r="P11834">
        <v>31</v>
      </c>
      <c r="Q11834" t="s">
        <v>29</v>
      </c>
    </row>
    <row r="11835" spans="1:17" x14ac:dyDescent="0.3">
      <c r="A11835" t="s">
        <v>12559</v>
      </c>
      <c r="B11835" s="1">
        <v>45816</v>
      </c>
      <c r="C11835" t="s">
        <v>574</v>
      </c>
      <c r="D11835" t="s">
        <v>54</v>
      </c>
      <c r="E11835" t="s">
        <v>33</v>
      </c>
      <c r="F11835" t="s">
        <v>34</v>
      </c>
      <c r="G11835" t="s">
        <v>22</v>
      </c>
      <c r="H11835" t="s">
        <v>23</v>
      </c>
      <c r="I11835" t="s">
        <v>24</v>
      </c>
      <c r="J11835" t="s">
        <v>25</v>
      </c>
      <c r="K11835" t="s">
        <v>37</v>
      </c>
      <c r="L11835">
        <v>61.1</v>
      </c>
      <c r="M11835">
        <v>0.73</v>
      </c>
      <c r="N11835" t="s">
        <v>27</v>
      </c>
      <c r="O11835" t="s">
        <v>28</v>
      </c>
      <c r="P11835">
        <v>11</v>
      </c>
      <c r="Q11835" t="s">
        <v>29</v>
      </c>
    </row>
    <row r="11836" spans="1:17" x14ac:dyDescent="0.3">
      <c r="A11836" t="s">
        <v>12560</v>
      </c>
      <c r="B11836" s="1">
        <v>45803</v>
      </c>
      <c r="C11836" t="s">
        <v>644</v>
      </c>
      <c r="D11836" t="s">
        <v>94</v>
      </c>
      <c r="E11836" t="s">
        <v>20</v>
      </c>
      <c r="F11836" t="s">
        <v>34</v>
      </c>
      <c r="G11836" t="s">
        <v>22</v>
      </c>
      <c r="H11836" t="s">
        <v>76</v>
      </c>
      <c r="I11836" t="s">
        <v>51</v>
      </c>
      <c r="J11836" t="s">
        <v>61</v>
      </c>
      <c r="K11836" t="s">
        <v>26</v>
      </c>
      <c r="L11836">
        <v>330.47</v>
      </c>
      <c r="M11836">
        <v>7.27</v>
      </c>
      <c r="N11836" t="s">
        <v>27</v>
      </c>
      <c r="O11836" t="s">
        <v>28</v>
      </c>
      <c r="P11836">
        <v>30</v>
      </c>
      <c r="Q11836" t="s">
        <v>29</v>
      </c>
    </row>
    <row r="11837" spans="1:17" x14ac:dyDescent="0.3">
      <c r="A11837" t="s">
        <v>12561</v>
      </c>
      <c r="B11837" s="1">
        <v>45659</v>
      </c>
      <c r="C11837" t="s">
        <v>3926</v>
      </c>
      <c r="D11837" t="s">
        <v>102</v>
      </c>
      <c r="E11837" t="s">
        <v>41</v>
      </c>
      <c r="F11837" t="s">
        <v>56</v>
      </c>
      <c r="G11837" t="s">
        <v>22</v>
      </c>
      <c r="H11837" t="s">
        <v>99</v>
      </c>
      <c r="I11837" t="s">
        <v>24</v>
      </c>
      <c r="J11837" t="s">
        <v>61</v>
      </c>
      <c r="K11837" t="s">
        <v>37</v>
      </c>
      <c r="L11837">
        <v>19.46</v>
      </c>
      <c r="M11837">
        <v>0.43</v>
      </c>
      <c r="N11837" t="s">
        <v>27</v>
      </c>
      <c r="O11837" t="s">
        <v>28</v>
      </c>
      <c r="P11837">
        <v>6</v>
      </c>
      <c r="Q11837" t="s">
        <v>29</v>
      </c>
    </row>
    <row r="11838" spans="1:17" x14ac:dyDescent="0.3">
      <c r="A11838" t="s">
        <v>12562</v>
      </c>
      <c r="B11838" s="1">
        <v>45754</v>
      </c>
      <c r="C11838" t="s">
        <v>4038</v>
      </c>
      <c r="D11838" t="s">
        <v>32</v>
      </c>
      <c r="E11838" t="s">
        <v>66</v>
      </c>
      <c r="F11838" t="s">
        <v>34</v>
      </c>
      <c r="G11838" t="s">
        <v>42</v>
      </c>
      <c r="H11838" t="s">
        <v>50</v>
      </c>
      <c r="I11838" t="s">
        <v>51</v>
      </c>
      <c r="J11838" t="s">
        <v>61</v>
      </c>
      <c r="K11838" t="s">
        <v>37</v>
      </c>
      <c r="L11838">
        <v>156.33000000000001</v>
      </c>
      <c r="M11838">
        <v>3.44</v>
      </c>
      <c r="N11838" t="s">
        <v>27</v>
      </c>
      <c r="O11838" t="s">
        <v>28</v>
      </c>
      <c r="P11838">
        <v>18</v>
      </c>
      <c r="Q11838" t="s">
        <v>29</v>
      </c>
    </row>
    <row r="11839" spans="1:17" x14ac:dyDescent="0.3">
      <c r="A11839" t="s">
        <v>12563</v>
      </c>
      <c r="B11839" s="1">
        <v>45763</v>
      </c>
      <c r="C11839" t="s">
        <v>2853</v>
      </c>
      <c r="D11839" t="s">
        <v>94</v>
      </c>
      <c r="E11839" t="s">
        <v>55</v>
      </c>
      <c r="F11839" t="s">
        <v>34</v>
      </c>
      <c r="G11839" t="s">
        <v>22</v>
      </c>
      <c r="H11839" t="s">
        <v>60</v>
      </c>
      <c r="I11839" t="s">
        <v>119</v>
      </c>
      <c r="J11839" t="s">
        <v>25</v>
      </c>
      <c r="K11839" t="s">
        <v>45</v>
      </c>
      <c r="L11839">
        <v>28.8</v>
      </c>
      <c r="M11839">
        <v>0.35</v>
      </c>
      <c r="N11839" t="s">
        <v>27</v>
      </c>
      <c r="O11839" t="s">
        <v>28</v>
      </c>
      <c r="P11839">
        <v>2</v>
      </c>
      <c r="Q11839" t="s">
        <v>29</v>
      </c>
    </row>
    <row r="11840" spans="1:17" x14ac:dyDescent="0.3">
      <c r="A11840" t="s">
        <v>12564</v>
      </c>
      <c r="B11840" s="1">
        <v>45827</v>
      </c>
      <c r="C11840" t="s">
        <v>774</v>
      </c>
      <c r="D11840" t="s">
        <v>65</v>
      </c>
      <c r="E11840" t="s">
        <v>66</v>
      </c>
      <c r="F11840" t="s">
        <v>34</v>
      </c>
      <c r="G11840" t="s">
        <v>22</v>
      </c>
      <c r="H11840" t="s">
        <v>60</v>
      </c>
      <c r="I11840" t="s">
        <v>24</v>
      </c>
      <c r="J11840" t="s">
        <v>36</v>
      </c>
      <c r="K11840" t="s">
        <v>44</v>
      </c>
      <c r="L11840">
        <v>64.7</v>
      </c>
      <c r="M11840">
        <v>0.39</v>
      </c>
      <c r="N11840" t="s">
        <v>27</v>
      </c>
      <c r="O11840" t="s">
        <v>28</v>
      </c>
      <c r="P11840">
        <v>7</v>
      </c>
      <c r="Q11840" t="s">
        <v>29</v>
      </c>
    </row>
    <row r="11841" spans="1:17" x14ac:dyDescent="0.3">
      <c r="A11841" t="s">
        <v>12565</v>
      </c>
      <c r="B11841" s="1">
        <v>45676</v>
      </c>
      <c r="C11841" t="s">
        <v>588</v>
      </c>
      <c r="D11841" t="s">
        <v>118</v>
      </c>
      <c r="E11841" t="s">
        <v>55</v>
      </c>
      <c r="F11841" t="s">
        <v>34</v>
      </c>
      <c r="G11841" t="s">
        <v>42</v>
      </c>
      <c r="H11841" t="s">
        <v>79</v>
      </c>
      <c r="I11841" t="s">
        <v>51</v>
      </c>
      <c r="J11841" t="s">
        <v>61</v>
      </c>
      <c r="K11841" t="s">
        <v>45</v>
      </c>
      <c r="L11841">
        <v>102.17</v>
      </c>
      <c r="M11841">
        <v>2.25</v>
      </c>
      <c r="N11841" t="s">
        <v>27</v>
      </c>
      <c r="O11841" t="s">
        <v>28</v>
      </c>
      <c r="P11841">
        <v>18</v>
      </c>
      <c r="Q11841" t="s">
        <v>29</v>
      </c>
    </row>
    <row r="11842" spans="1:17" x14ac:dyDescent="0.3">
      <c r="A11842" t="s">
        <v>12566</v>
      </c>
      <c r="B11842" s="1">
        <v>45786</v>
      </c>
      <c r="C11842" t="s">
        <v>932</v>
      </c>
      <c r="D11842" t="s">
        <v>89</v>
      </c>
      <c r="E11842" t="s">
        <v>20</v>
      </c>
      <c r="F11842" t="s">
        <v>34</v>
      </c>
      <c r="G11842" t="s">
        <v>22</v>
      </c>
      <c r="H11842" t="s">
        <v>35</v>
      </c>
      <c r="I11842" t="s">
        <v>44</v>
      </c>
      <c r="J11842" t="s">
        <v>61</v>
      </c>
      <c r="K11842" t="s">
        <v>37</v>
      </c>
      <c r="L11842">
        <v>145.69</v>
      </c>
      <c r="M11842">
        <v>3.21</v>
      </c>
      <c r="N11842" t="s">
        <v>27</v>
      </c>
      <c r="O11842" t="s">
        <v>28</v>
      </c>
      <c r="P11842">
        <v>19</v>
      </c>
      <c r="Q11842" t="s">
        <v>29</v>
      </c>
    </row>
    <row r="11843" spans="1:17" x14ac:dyDescent="0.3">
      <c r="A11843" t="s">
        <v>12567</v>
      </c>
      <c r="B11843" s="1">
        <v>45750</v>
      </c>
      <c r="C11843" t="s">
        <v>878</v>
      </c>
      <c r="D11843" t="s">
        <v>65</v>
      </c>
      <c r="E11843" t="s">
        <v>41</v>
      </c>
      <c r="F11843" t="s">
        <v>56</v>
      </c>
      <c r="G11843" t="s">
        <v>22</v>
      </c>
      <c r="H11843" t="s">
        <v>103</v>
      </c>
      <c r="I11843" t="s">
        <v>24</v>
      </c>
      <c r="J11843" t="s">
        <v>61</v>
      </c>
      <c r="K11843" t="s">
        <v>62</v>
      </c>
      <c r="L11843">
        <v>70.709999999999994</v>
      </c>
      <c r="M11843">
        <v>1.56</v>
      </c>
      <c r="N11843" t="s">
        <v>27</v>
      </c>
      <c r="O11843" t="s">
        <v>28</v>
      </c>
      <c r="P11843">
        <v>13</v>
      </c>
      <c r="Q11843" t="s">
        <v>29</v>
      </c>
    </row>
    <row r="11844" spans="1:17" x14ac:dyDescent="0.3">
      <c r="A11844" t="s">
        <v>12568</v>
      </c>
      <c r="B11844" s="1">
        <v>45712</v>
      </c>
      <c r="C11844" t="s">
        <v>923</v>
      </c>
      <c r="D11844" t="s">
        <v>203</v>
      </c>
      <c r="E11844" t="s">
        <v>41</v>
      </c>
      <c r="F11844" t="s">
        <v>34</v>
      </c>
      <c r="G11844" t="s">
        <v>84</v>
      </c>
      <c r="H11844" t="s">
        <v>50</v>
      </c>
      <c r="I11844" t="s">
        <v>119</v>
      </c>
      <c r="J11844" t="s">
        <v>25</v>
      </c>
      <c r="K11844" t="s">
        <v>45</v>
      </c>
      <c r="L11844">
        <v>94.45</v>
      </c>
      <c r="M11844">
        <v>1.1299999999999999</v>
      </c>
      <c r="N11844" t="s">
        <v>27</v>
      </c>
      <c r="O11844" t="s">
        <v>28</v>
      </c>
      <c r="P11844">
        <v>47</v>
      </c>
      <c r="Q11844" t="s">
        <v>46</v>
      </c>
    </row>
    <row r="11845" spans="1:17" x14ac:dyDescent="0.3">
      <c r="A11845" t="s">
        <v>12569</v>
      </c>
      <c r="B11845" s="1">
        <v>45773</v>
      </c>
      <c r="C11845" t="s">
        <v>434</v>
      </c>
      <c r="D11845" t="s">
        <v>94</v>
      </c>
      <c r="E11845" t="s">
        <v>66</v>
      </c>
      <c r="F11845" t="s">
        <v>56</v>
      </c>
      <c r="G11845" t="s">
        <v>42</v>
      </c>
      <c r="H11845" t="s">
        <v>50</v>
      </c>
      <c r="I11845" t="s">
        <v>44</v>
      </c>
      <c r="J11845" t="s">
        <v>25</v>
      </c>
      <c r="K11845" t="s">
        <v>26</v>
      </c>
      <c r="L11845">
        <v>36.06</v>
      </c>
      <c r="M11845">
        <v>0.43</v>
      </c>
      <c r="N11845" t="s">
        <v>27</v>
      </c>
      <c r="O11845" t="s">
        <v>28</v>
      </c>
      <c r="P11845">
        <v>26</v>
      </c>
      <c r="Q11845" t="s">
        <v>29</v>
      </c>
    </row>
    <row r="11846" spans="1:17" x14ac:dyDescent="0.3">
      <c r="A11846" t="s">
        <v>12570</v>
      </c>
      <c r="B11846" s="1">
        <v>45822</v>
      </c>
      <c r="C11846" t="s">
        <v>843</v>
      </c>
      <c r="D11846" t="s">
        <v>102</v>
      </c>
      <c r="E11846" t="s">
        <v>33</v>
      </c>
      <c r="F11846" t="s">
        <v>34</v>
      </c>
      <c r="G11846" t="s">
        <v>42</v>
      </c>
      <c r="H11846" t="s">
        <v>99</v>
      </c>
      <c r="I11846" t="s">
        <v>24</v>
      </c>
      <c r="J11846" t="s">
        <v>25</v>
      </c>
      <c r="K11846" t="s">
        <v>45</v>
      </c>
      <c r="L11846">
        <v>59.34</v>
      </c>
      <c r="M11846">
        <v>0.71</v>
      </c>
      <c r="N11846" t="s">
        <v>27</v>
      </c>
      <c r="O11846" t="s">
        <v>28</v>
      </c>
      <c r="P11846">
        <v>30</v>
      </c>
      <c r="Q11846" t="s">
        <v>29</v>
      </c>
    </row>
    <row r="11847" spans="1:17" x14ac:dyDescent="0.3">
      <c r="A11847" t="s">
        <v>12571</v>
      </c>
      <c r="B11847" s="1">
        <v>45828</v>
      </c>
      <c r="C11847" t="s">
        <v>277</v>
      </c>
      <c r="D11847" t="s">
        <v>65</v>
      </c>
      <c r="E11847" t="s">
        <v>66</v>
      </c>
      <c r="F11847" t="s">
        <v>34</v>
      </c>
      <c r="G11847" t="s">
        <v>22</v>
      </c>
      <c r="H11847" t="s">
        <v>99</v>
      </c>
      <c r="I11847" t="s">
        <v>51</v>
      </c>
      <c r="J11847" t="s">
        <v>61</v>
      </c>
      <c r="K11847" t="s">
        <v>45</v>
      </c>
      <c r="L11847">
        <v>44.32</v>
      </c>
      <c r="M11847">
        <v>0.98</v>
      </c>
      <c r="N11847" t="s">
        <v>27</v>
      </c>
      <c r="O11847" t="s">
        <v>28</v>
      </c>
      <c r="P11847">
        <v>14</v>
      </c>
      <c r="Q11847" t="s">
        <v>29</v>
      </c>
    </row>
    <row r="11848" spans="1:17" x14ac:dyDescent="0.3">
      <c r="A11848" t="s">
        <v>12572</v>
      </c>
      <c r="B11848" s="1">
        <v>45669</v>
      </c>
      <c r="C11848" t="s">
        <v>1176</v>
      </c>
      <c r="D11848" t="s">
        <v>65</v>
      </c>
      <c r="E11848" t="s">
        <v>33</v>
      </c>
      <c r="F11848" t="s">
        <v>34</v>
      </c>
      <c r="G11848" t="s">
        <v>22</v>
      </c>
      <c r="H11848" t="s">
        <v>99</v>
      </c>
      <c r="I11848" t="s">
        <v>24</v>
      </c>
      <c r="J11848" t="s">
        <v>25</v>
      </c>
      <c r="K11848" t="s">
        <v>37</v>
      </c>
      <c r="L11848">
        <v>26.95</v>
      </c>
      <c r="M11848">
        <v>0.32</v>
      </c>
      <c r="N11848" t="s">
        <v>27</v>
      </c>
      <c r="O11848" t="s">
        <v>28</v>
      </c>
      <c r="P11848">
        <v>1</v>
      </c>
      <c r="Q11848" t="s">
        <v>29</v>
      </c>
    </row>
    <row r="11849" spans="1:17" x14ac:dyDescent="0.3">
      <c r="A11849" t="s">
        <v>12573</v>
      </c>
      <c r="B11849" s="1">
        <v>45701</v>
      </c>
      <c r="C11849" t="s">
        <v>582</v>
      </c>
      <c r="D11849" t="s">
        <v>160</v>
      </c>
      <c r="E11849" t="s">
        <v>55</v>
      </c>
      <c r="F11849" t="s">
        <v>34</v>
      </c>
      <c r="G11849" t="s">
        <v>22</v>
      </c>
      <c r="H11849" t="s">
        <v>57</v>
      </c>
      <c r="I11849" t="s">
        <v>51</v>
      </c>
      <c r="J11849" t="s">
        <v>61</v>
      </c>
      <c r="K11849" t="s">
        <v>37</v>
      </c>
      <c r="L11849">
        <v>110.89</v>
      </c>
      <c r="M11849">
        <v>2.44</v>
      </c>
      <c r="N11849" t="s">
        <v>27</v>
      </c>
      <c r="O11849" t="s">
        <v>28</v>
      </c>
      <c r="P11849">
        <v>8</v>
      </c>
      <c r="Q11849" t="s">
        <v>29</v>
      </c>
    </row>
    <row r="11850" spans="1:17" x14ac:dyDescent="0.3">
      <c r="A11850" t="s">
        <v>12574</v>
      </c>
      <c r="B11850" s="1">
        <v>45665</v>
      </c>
      <c r="C11850" t="s">
        <v>746</v>
      </c>
      <c r="D11850" t="s">
        <v>49</v>
      </c>
      <c r="E11850" t="s">
        <v>20</v>
      </c>
      <c r="F11850" t="s">
        <v>21</v>
      </c>
      <c r="G11850" t="s">
        <v>22</v>
      </c>
      <c r="H11850" t="s">
        <v>23</v>
      </c>
      <c r="I11850" t="s">
        <v>24</v>
      </c>
      <c r="J11850" t="s">
        <v>61</v>
      </c>
      <c r="K11850" t="s">
        <v>37</v>
      </c>
      <c r="L11850">
        <v>74.430000000000007</v>
      </c>
      <c r="M11850">
        <v>1.64</v>
      </c>
      <c r="N11850" t="s">
        <v>27</v>
      </c>
      <c r="O11850" t="s">
        <v>28</v>
      </c>
      <c r="P11850">
        <v>15</v>
      </c>
      <c r="Q11850" t="s">
        <v>29</v>
      </c>
    </row>
    <row r="11851" spans="1:17" x14ac:dyDescent="0.3">
      <c r="A11851" t="s">
        <v>12575</v>
      </c>
      <c r="B11851" s="1">
        <v>45787</v>
      </c>
      <c r="C11851" t="s">
        <v>1389</v>
      </c>
      <c r="D11851" t="s">
        <v>19</v>
      </c>
      <c r="E11851" t="s">
        <v>41</v>
      </c>
      <c r="F11851" t="s">
        <v>34</v>
      </c>
      <c r="G11851" t="s">
        <v>22</v>
      </c>
      <c r="H11851" t="s">
        <v>99</v>
      </c>
      <c r="I11851" t="s">
        <v>119</v>
      </c>
      <c r="J11851" t="s">
        <v>25</v>
      </c>
      <c r="K11851" t="s">
        <v>26</v>
      </c>
      <c r="L11851">
        <v>91.59</v>
      </c>
      <c r="M11851">
        <v>1.1000000000000001</v>
      </c>
      <c r="N11851" t="s">
        <v>27</v>
      </c>
      <c r="O11851" t="s">
        <v>28</v>
      </c>
      <c r="P11851">
        <v>12</v>
      </c>
      <c r="Q11851" t="s">
        <v>29</v>
      </c>
    </row>
    <row r="11852" spans="1:17" x14ac:dyDescent="0.3">
      <c r="A11852" t="s">
        <v>12576</v>
      </c>
      <c r="B11852" s="1">
        <v>45800</v>
      </c>
      <c r="C11852" t="s">
        <v>1281</v>
      </c>
      <c r="D11852" t="s">
        <v>40</v>
      </c>
      <c r="E11852" t="s">
        <v>66</v>
      </c>
      <c r="F11852" t="s">
        <v>56</v>
      </c>
      <c r="G11852" t="s">
        <v>22</v>
      </c>
      <c r="H11852" t="s">
        <v>76</v>
      </c>
      <c r="I11852" t="s">
        <v>24</v>
      </c>
      <c r="J11852" t="s">
        <v>61</v>
      </c>
      <c r="K11852" t="s">
        <v>37</v>
      </c>
      <c r="L11852">
        <v>515.69000000000005</v>
      </c>
      <c r="M11852">
        <v>11.35</v>
      </c>
      <c r="N11852" t="s">
        <v>27</v>
      </c>
      <c r="O11852" t="s">
        <v>28</v>
      </c>
      <c r="P11852">
        <v>53</v>
      </c>
      <c r="Q11852" t="s">
        <v>46</v>
      </c>
    </row>
    <row r="11853" spans="1:17" x14ac:dyDescent="0.3">
      <c r="A11853" t="s">
        <v>12577</v>
      </c>
      <c r="B11853" s="1">
        <v>45807</v>
      </c>
      <c r="C11853" t="s">
        <v>1376</v>
      </c>
      <c r="D11853" t="s">
        <v>124</v>
      </c>
      <c r="E11853" t="s">
        <v>20</v>
      </c>
      <c r="F11853" t="s">
        <v>56</v>
      </c>
      <c r="G11853" t="s">
        <v>42</v>
      </c>
      <c r="H11853" t="s">
        <v>43</v>
      </c>
      <c r="I11853" t="s">
        <v>119</v>
      </c>
      <c r="J11853" t="s">
        <v>36</v>
      </c>
      <c r="K11853" t="s">
        <v>37</v>
      </c>
      <c r="L11853">
        <v>230.84</v>
      </c>
      <c r="M11853">
        <v>1.39</v>
      </c>
      <c r="N11853" t="s">
        <v>27</v>
      </c>
      <c r="O11853" t="s">
        <v>28</v>
      </c>
      <c r="P11853">
        <v>25</v>
      </c>
      <c r="Q11853" t="s">
        <v>29</v>
      </c>
    </row>
    <row r="11854" spans="1:17" x14ac:dyDescent="0.3">
      <c r="A11854" t="s">
        <v>12578</v>
      </c>
      <c r="B11854" s="1">
        <v>45683</v>
      </c>
      <c r="C11854" t="s">
        <v>642</v>
      </c>
      <c r="D11854" t="s">
        <v>94</v>
      </c>
      <c r="E11854" t="s">
        <v>20</v>
      </c>
      <c r="F11854" t="s">
        <v>56</v>
      </c>
      <c r="G11854" t="s">
        <v>22</v>
      </c>
      <c r="H11854" t="s">
        <v>23</v>
      </c>
      <c r="I11854" t="s">
        <v>24</v>
      </c>
      <c r="J11854" t="s">
        <v>25</v>
      </c>
      <c r="K11854" t="s">
        <v>44</v>
      </c>
      <c r="L11854">
        <v>58.32</v>
      </c>
      <c r="M11854">
        <v>0.7</v>
      </c>
      <c r="N11854" t="s">
        <v>27</v>
      </c>
      <c r="O11854" t="s">
        <v>28</v>
      </c>
      <c r="P11854">
        <v>4</v>
      </c>
      <c r="Q11854" t="s">
        <v>29</v>
      </c>
    </row>
    <row r="11855" spans="1:17" x14ac:dyDescent="0.3">
      <c r="A11855" t="s">
        <v>12579</v>
      </c>
      <c r="B11855" s="1">
        <v>45750</v>
      </c>
      <c r="C11855" t="s">
        <v>947</v>
      </c>
      <c r="D11855" t="s">
        <v>102</v>
      </c>
      <c r="E11855" t="s">
        <v>41</v>
      </c>
      <c r="F11855" t="s">
        <v>34</v>
      </c>
      <c r="G11855" t="s">
        <v>22</v>
      </c>
      <c r="H11855" t="s">
        <v>57</v>
      </c>
      <c r="I11855" t="s">
        <v>24</v>
      </c>
      <c r="J11855" t="s">
        <v>25</v>
      </c>
      <c r="K11855" t="s">
        <v>62</v>
      </c>
      <c r="L11855">
        <v>57.54</v>
      </c>
      <c r="M11855">
        <v>0.69</v>
      </c>
      <c r="N11855" t="s">
        <v>27</v>
      </c>
      <c r="O11855" t="s">
        <v>28</v>
      </c>
      <c r="P11855">
        <v>10</v>
      </c>
      <c r="Q11855" t="s">
        <v>29</v>
      </c>
    </row>
    <row r="11856" spans="1:17" x14ac:dyDescent="0.3">
      <c r="A11856" t="s">
        <v>12580</v>
      </c>
      <c r="B11856" s="1">
        <v>45790</v>
      </c>
      <c r="C11856" t="s">
        <v>1807</v>
      </c>
      <c r="D11856" t="s">
        <v>106</v>
      </c>
      <c r="E11856" t="s">
        <v>66</v>
      </c>
      <c r="F11856" t="s">
        <v>34</v>
      </c>
      <c r="G11856" t="s">
        <v>22</v>
      </c>
      <c r="H11856" t="s">
        <v>50</v>
      </c>
      <c r="I11856" t="s">
        <v>24</v>
      </c>
      <c r="J11856" t="s">
        <v>25</v>
      </c>
      <c r="K11856" t="s">
        <v>45</v>
      </c>
      <c r="L11856">
        <v>56.58</v>
      </c>
      <c r="M11856">
        <v>0.68</v>
      </c>
      <c r="N11856" t="s">
        <v>27</v>
      </c>
      <c r="O11856" t="s">
        <v>28</v>
      </c>
      <c r="P11856">
        <v>4</v>
      </c>
      <c r="Q11856" t="s">
        <v>29</v>
      </c>
    </row>
    <row r="11857" spans="1:17" x14ac:dyDescent="0.3">
      <c r="A11857" t="s">
        <v>12581</v>
      </c>
      <c r="B11857" s="1">
        <v>45685</v>
      </c>
      <c r="C11857" t="s">
        <v>406</v>
      </c>
      <c r="D11857" t="s">
        <v>54</v>
      </c>
      <c r="E11857" t="s">
        <v>41</v>
      </c>
      <c r="F11857" t="s">
        <v>56</v>
      </c>
      <c r="G11857" t="s">
        <v>42</v>
      </c>
      <c r="H11857" t="s">
        <v>99</v>
      </c>
      <c r="I11857" t="s">
        <v>24</v>
      </c>
      <c r="J11857" t="s">
        <v>36</v>
      </c>
      <c r="K11857" t="s">
        <v>45</v>
      </c>
      <c r="L11857">
        <v>74.73</v>
      </c>
      <c r="M11857">
        <v>0.45</v>
      </c>
      <c r="N11857" t="s">
        <v>27</v>
      </c>
      <c r="O11857" t="s">
        <v>28</v>
      </c>
      <c r="P11857">
        <v>18</v>
      </c>
      <c r="Q11857" t="s">
        <v>29</v>
      </c>
    </row>
    <row r="11858" spans="1:17" x14ac:dyDescent="0.3">
      <c r="A11858" t="s">
        <v>12582</v>
      </c>
      <c r="B11858" s="1">
        <v>45771</v>
      </c>
      <c r="C11858" t="s">
        <v>485</v>
      </c>
      <c r="D11858" t="s">
        <v>65</v>
      </c>
      <c r="E11858" t="s">
        <v>20</v>
      </c>
      <c r="F11858" t="s">
        <v>56</v>
      </c>
      <c r="G11858" t="s">
        <v>42</v>
      </c>
      <c r="H11858" t="s">
        <v>103</v>
      </c>
      <c r="I11858" t="s">
        <v>24</v>
      </c>
      <c r="J11858" t="s">
        <v>36</v>
      </c>
      <c r="K11858" t="s">
        <v>37</v>
      </c>
      <c r="L11858">
        <v>143.69</v>
      </c>
      <c r="M11858">
        <v>0.86</v>
      </c>
      <c r="N11858" t="s">
        <v>27</v>
      </c>
      <c r="O11858" t="s">
        <v>28</v>
      </c>
      <c r="P11858">
        <v>16</v>
      </c>
      <c r="Q11858" t="s">
        <v>29</v>
      </c>
    </row>
    <row r="11859" spans="1:17" x14ac:dyDescent="0.3">
      <c r="A11859" t="s">
        <v>12583</v>
      </c>
      <c r="B11859" s="1">
        <v>45771</v>
      </c>
      <c r="C11859" t="s">
        <v>586</v>
      </c>
      <c r="D11859" t="s">
        <v>54</v>
      </c>
      <c r="E11859" t="s">
        <v>33</v>
      </c>
      <c r="F11859" t="s">
        <v>56</v>
      </c>
      <c r="G11859" t="s">
        <v>42</v>
      </c>
      <c r="H11859" t="s">
        <v>23</v>
      </c>
      <c r="I11859" t="s">
        <v>24</v>
      </c>
      <c r="J11859" t="s">
        <v>25</v>
      </c>
      <c r="K11859" t="s">
        <v>62</v>
      </c>
      <c r="L11859">
        <v>44.41</v>
      </c>
      <c r="M11859">
        <v>0.53</v>
      </c>
      <c r="N11859" t="s">
        <v>27</v>
      </c>
      <c r="O11859" t="s">
        <v>28</v>
      </c>
      <c r="P11859">
        <v>26</v>
      </c>
      <c r="Q11859" t="s">
        <v>29</v>
      </c>
    </row>
    <row r="11860" spans="1:17" x14ac:dyDescent="0.3">
      <c r="A11860" t="s">
        <v>12584</v>
      </c>
      <c r="B11860" s="1">
        <v>45772</v>
      </c>
      <c r="C11860" t="s">
        <v>456</v>
      </c>
      <c r="D11860" t="s">
        <v>32</v>
      </c>
      <c r="E11860" t="s">
        <v>55</v>
      </c>
      <c r="F11860" t="s">
        <v>34</v>
      </c>
      <c r="G11860" t="s">
        <v>22</v>
      </c>
      <c r="H11860" t="s">
        <v>76</v>
      </c>
      <c r="I11860" t="s">
        <v>24</v>
      </c>
      <c r="J11860" t="s">
        <v>61</v>
      </c>
      <c r="K11860" t="s">
        <v>45</v>
      </c>
      <c r="L11860">
        <v>351.34</v>
      </c>
      <c r="M11860">
        <v>7.73</v>
      </c>
      <c r="N11860" t="s">
        <v>27</v>
      </c>
      <c r="O11860" t="s">
        <v>28</v>
      </c>
      <c r="P11860">
        <v>30</v>
      </c>
      <c r="Q11860" t="s">
        <v>29</v>
      </c>
    </row>
    <row r="11861" spans="1:17" x14ac:dyDescent="0.3">
      <c r="A11861" t="s">
        <v>12585</v>
      </c>
      <c r="B11861" s="1">
        <v>45684</v>
      </c>
      <c r="C11861" t="s">
        <v>1022</v>
      </c>
      <c r="D11861" t="s">
        <v>89</v>
      </c>
      <c r="E11861" t="s">
        <v>20</v>
      </c>
      <c r="F11861" t="s">
        <v>34</v>
      </c>
      <c r="G11861" t="s">
        <v>22</v>
      </c>
      <c r="H11861" t="s">
        <v>23</v>
      </c>
      <c r="I11861" t="s">
        <v>24</v>
      </c>
      <c r="J11861" t="s">
        <v>61</v>
      </c>
      <c r="K11861" t="s">
        <v>45</v>
      </c>
      <c r="L11861">
        <v>27.61</v>
      </c>
      <c r="M11861">
        <v>0.61</v>
      </c>
      <c r="N11861" t="s">
        <v>27</v>
      </c>
      <c r="O11861" t="s">
        <v>28</v>
      </c>
      <c r="P11861">
        <v>12</v>
      </c>
      <c r="Q11861" t="s">
        <v>29</v>
      </c>
    </row>
    <row r="11862" spans="1:17" x14ac:dyDescent="0.3">
      <c r="A11862" t="s">
        <v>12586</v>
      </c>
      <c r="B11862" s="1">
        <v>45798</v>
      </c>
      <c r="C11862" t="s">
        <v>313</v>
      </c>
      <c r="D11862" t="s">
        <v>49</v>
      </c>
      <c r="E11862" t="s">
        <v>66</v>
      </c>
      <c r="F11862" t="s">
        <v>34</v>
      </c>
      <c r="G11862" t="s">
        <v>22</v>
      </c>
      <c r="H11862" t="s">
        <v>23</v>
      </c>
      <c r="I11862" t="s">
        <v>44</v>
      </c>
      <c r="J11862" t="s">
        <v>61</v>
      </c>
      <c r="K11862" t="s">
        <v>62</v>
      </c>
      <c r="L11862">
        <v>172.27</v>
      </c>
      <c r="M11862">
        <v>3.79</v>
      </c>
      <c r="N11862" t="s">
        <v>27</v>
      </c>
      <c r="O11862" t="s">
        <v>28</v>
      </c>
      <c r="P11862">
        <v>10</v>
      </c>
      <c r="Q11862" t="s">
        <v>29</v>
      </c>
    </row>
    <row r="11863" spans="1:17" x14ac:dyDescent="0.3">
      <c r="A11863" t="s">
        <v>12587</v>
      </c>
      <c r="B11863" s="1">
        <v>45813</v>
      </c>
      <c r="C11863" t="s">
        <v>2033</v>
      </c>
      <c r="D11863" t="s">
        <v>40</v>
      </c>
      <c r="E11863" t="s">
        <v>20</v>
      </c>
      <c r="F11863" t="s">
        <v>56</v>
      </c>
      <c r="G11863" t="s">
        <v>42</v>
      </c>
      <c r="H11863" t="s">
        <v>103</v>
      </c>
      <c r="I11863" t="s">
        <v>24</v>
      </c>
      <c r="J11863" t="s">
        <v>25</v>
      </c>
      <c r="K11863" t="s">
        <v>45</v>
      </c>
      <c r="L11863">
        <v>42.72</v>
      </c>
      <c r="M11863">
        <v>0.51</v>
      </c>
      <c r="N11863" t="s">
        <v>27</v>
      </c>
      <c r="O11863" t="s">
        <v>28</v>
      </c>
      <c r="P11863">
        <v>17</v>
      </c>
      <c r="Q11863" t="s">
        <v>29</v>
      </c>
    </row>
    <row r="11864" spans="1:17" x14ac:dyDescent="0.3">
      <c r="A11864" t="s">
        <v>12588</v>
      </c>
      <c r="B11864" s="1">
        <v>45774</v>
      </c>
      <c r="C11864" t="s">
        <v>498</v>
      </c>
      <c r="D11864" t="s">
        <v>89</v>
      </c>
      <c r="E11864" t="s">
        <v>66</v>
      </c>
      <c r="F11864" t="s">
        <v>56</v>
      </c>
      <c r="G11864" t="s">
        <v>22</v>
      </c>
      <c r="H11864" t="s">
        <v>50</v>
      </c>
      <c r="I11864" t="s">
        <v>24</v>
      </c>
      <c r="J11864" t="s">
        <v>36</v>
      </c>
      <c r="K11864" t="s">
        <v>45</v>
      </c>
      <c r="L11864">
        <v>85.86</v>
      </c>
      <c r="M11864">
        <v>0.52</v>
      </c>
      <c r="N11864" t="s">
        <v>27</v>
      </c>
      <c r="O11864" t="s">
        <v>28</v>
      </c>
      <c r="P11864">
        <v>15</v>
      </c>
      <c r="Q11864" t="s">
        <v>29</v>
      </c>
    </row>
    <row r="11865" spans="1:17" x14ac:dyDescent="0.3">
      <c r="A11865" t="s">
        <v>12589</v>
      </c>
      <c r="B11865" s="1">
        <v>45742</v>
      </c>
      <c r="C11865" t="s">
        <v>1349</v>
      </c>
      <c r="D11865" t="s">
        <v>94</v>
      </c>
      <c r="E11865" t="s">
        <v>33</v>
      </c>
      <c r="F11865" t="s">
        <v>34</v>
      </c>
      <c r="G11865" t="s">
        <v>84</v>
      </c>
      <c r="H11865" t="s">
        <v>57</v>
      </c>
      <c r="I11865" t="s">
        <v>44</v>
      </c>
      <c r="J11865" t="s">
        <v>25</v>
      </c>
      <c r="K11865" t="s">
        <v>62</v>
      </c>
      <c r="L11865">
        <v>125.71</v>
      </c>
      <c r="M11865">
        <v>0</v>
      </c>
      <c r="N11865" t="s">
        <v>69</v>
      </c>
      <c r="O11865" t="s">
        <v>85</v>
      </c>
      <c r="P11865">
        <v>79</v>
      </c>
      <c r="Q11865" t="s">
        <v>86</v>
      </c>
    </row>
    <row r="11866" spans="1:17" x14ac:dyDescent="0.3">
      <c r="A11866" t="s">
        <v>12590</v>
      </c>
      <c r="B11866" s="1">
        <v>45785</v>
      </c>
      <c r="C11866" t="s">
        <v>951</v>
      </c>
      <c r="D11866" t="s">
        <v>89</v>
      </c>
      <c r="E11866" t="s">
        <v>66</v>
      </c>
      <c r="F11866" t="s">
        <v>34</v>
      </c>
      <c r="G11866" t="s">
        <v>42</v>
      </c>
      <c r="H11866" t="s">
        <v>50</v>
      </c>
      <c r="I11866" t="s">
        <v>51</v>
      </c>
      <c r="J11866" t="s">
        <v>25</v>
      </c>
      <c r="K11866" t="s">
        <v>37</v>
      </c>
      <c r="L11866">
        <v>22.77</v>
      </c>
      <c r="M11866">
        <v>0.27</v>
      </c>
      <c r="N11866" t="s">
        <v>27</v>
      </c>
      <c r="O11866" t="s">
        <v>28</v>
      </c>
      <c r="P11866">
        <v>17</v>
      </c>
      <c r="Q11866" t="s">
        <v>29</v>
      </c>
    </row>
    <row r="11867" spans="1:17" x14ac:dyDescent="0.3">
      <c r="A11867" t="s">
        <v>12591</v>
      </c>
      <c r="B11867" s="1">
        <v>45827</v>
      </c>
      <c r="C11867" t="s">
        <v>3990</v>
      </c>
      <c r="D11867" t="s">
        <v>54</v>
      </c>
      <c r="E11867" t="s">
        <v>41</v>
      </c>
      <c r="F11867" t="s">
        <v>34</v>
      </c>
      <c r="G11867" t="s">
        <v>22</v>
      </c>
      <c r="H11867" t="s">
        <v>76</v>
      </c>
      <c r="I11867" t="s">
        <v>51</v>
      </c>
      <c r="J11867" t="s">
        <v>36</v>
      </c>
      <c r="K11867" t="s">
        <v>37</v>
      </c>
      <c r="L11867">
        <v>182.21</v>
      </c>
      <c r="M11867">
        <v>1.0900000000000001</v>
      </c>
      <c r="N11867" t="s">
        <v>27</v>
      </c>
      <c r="O11867" t="s">
        <v>28</v>
      </c>
      <c r="P11867">
        <v>27</v>
      </c>
      <c r="Q11867" t="s">
        <v>29</v>
      </c>
    </row>
    <row r="11868" spans="1:17" x14ac:dyDescent="0.3">
      <c r="A11868" t="s">
        <v>12592</v>
      </c>
      <c r="B11868" s="1">
        <v>45788</v>
      </c>
      <c r="C11868" t="s">
        <v>1178</v>
      </c>
      <c r="D11868" t="s">
        <v>54</v>
      </c>
      <c r="E11868" t="s">
        <v>41</v>
      </c>
      <c r="F11868" t="s">
        <v>34</v>
      </c>
      <c r="G11868" t="s">
        <v>22</v>
      </c>
      <c r="H11868" t="s">
        <v>50</v>
      </c>
      <c r="I11868" t="s">
        <v>119</v>
      </c>
      <c r="J11868" t="s">
        <v>25</v>
      </c>
      <c r="K11868" t="s">
        <v>45</v>
      </c>
      <c r="L11868">
        <v>37.549999999999997</v>
      </c>
      <c r="M11868">
        <v>0.45</v>
      </c>
      <c r="N11868" t="s">
        <v>27</v>
      </c>
      <c r="O11868" t="s">
        <v>28</v>
      </c>
      <c r="P11868">
        <v>8</v>
      </c>
      <c r="Q11868" t="s">
        <v>29</v>
      </c>
    </row>
    <row r="11869" spans="1:17" x14ac:dyDescent="0.3">
      <c r="A11869" t="s">
        <v>12593</v>
      </c>
      <c r="B11869" s="1">
        <v>45710</v>
      </c>
      <c r="C11869" t="s">
        <v>812</v>
      </c>
      <c r="D11869" t="s">
        <v>106</v>
      </c>
      <c r="E11869" t="s">
        <v>33</v>
      </c>
      <c r="F11869" t="s">
        <v>34</v>
      </c>
      <c r="G11869" t="s">
        <v>84</v>
      </c>
      <c r="H11869" t="s">
        <v>76</v>
      </c>
      <c r="I11869" t="s">
        <v>24</v>
      </c>
      <c r="J11869" t="s">
        <v>25</v>
      </c>
      <c r="K11869" t="s">
        <v>37</v>
      </c>
      <c r="L11869">
        <v>198.91</v>
      </c>
      <c r="M11869">
        <v>2.39</v>
      </c>
      <c r="N11869" t="s">
        <v>27</v>
      </c>
      <c r="O11869" t="s">
        <v>28</v>
      </c>
      <c r="P11869">
        <v>65</v>
      </c>
      <c r="Q11869" t="s">
        <v>46</v>
      </c>
    </row>
    <row r="11870" spans="1:17" x14ac:dyDescent="0.3">
      <c r="A11870" t="s">
        <v>12594</v>
      </c>
      <c r="B11870" s="1">
        <v>45731</v>
      </c>
      <c r="C11870" t="s">
        <v>113</v>
      </c>
      <c r="D11870" t="s">
        <v>54</v>
      </c>
      <c r="E11870" t="s">
        <v>66</v>
      </c>
      <c r="F11870" t="s">
        <v>56</v>
      </c>
      <c r="G11870" t="s">
        <v>42</v>
      </c>
      <c r="H11870" t="s">
        <v>35</v>
      </c>
      <c r="I11870" t="s">
        <v>24</v>
      </c>
      <c r="J11870" t="s">
        <v>61</v>
      </c>
      <c r="K11870" t="s">
        <v>62</v>
      </c>
      <c r="L11870">
        <v>93.2</v>
      </c>
      <c r="M11870">
        <v>2.0499999999999998</v>
      </c>
      <c r="N11870" t="s">
        <v>27</v>
      </c>
      <c r="O11870" t="s">
        <v>28</v>
      </c>
      <c r="P11870">
        <v>21</v>
      </c>
      <c r="Q11870" t="s">
        <v>29</v>
      </c>
    </row>
    <row r="11871" spans="1:17" x14ac:dyDescent="0.3">
      <c r="A11871" t="s">
        <v>12595</v>
      </c>
      <c r="B11871" s="1">
        <v>45741</v>
      </c>
      <c r="C11871" t="s">
        <v>1190</v>
      </c>
      <c r="D11871" t="s">
        <v>40</v>
      </c>
      <c r="E11871" t="s">
        <v>55</v>
      </c>
      <c r="F11871" t="s">
        <v>34</v>
      </c>
      <c r="G11871" t="s">
        <v>22</v>
      </c>
      <c r="H11871" t="s">
        <v>23</v>
      </c>
      <c r="I11871" t="s">
        <v>51</v>
      </c>
      <c r="J11871" t="s">
        <v>25</v>
      </c>
      <c r="K11871" t="s">
        <v>45</v>
      </c>
      <c r="L11871">
        <v>129.15</v>
      </c>
      <c r="M11871">
        <v>1.55</v>
      </c>
      <c r="N11871" t="s">
        <v>27</v>
      </c>
      <c r="O11871" t="s">
        <v>28</v>
      </c>
      <c r="P11871">
        <v>0</v>
      </c>
      <c r="Q11871" t="s">
        <v>29</v>
      </c>
    </row>
    <row r="11872" spans="1:17" x14ac:dyDescent="0.3">
      <c r="A11872" t="s">
        <v>12596</v>
      </c>
      <c r="B11872" s="1">
        <v>45687</v>
      </c>
      <c r="C11872" t="s">
        <v>588</v>
      </c>
      <c r="D11872" t="s">
        <v>118</v>
      </c>
      <c r="E11872" t="s">
        <v>55</v>
      </c>
      <c r="F11872" t="s">
        <v>34</v>
      </c>
      <c r="G11872" t="s">
        <v>42</v>
      </c>
      <c r="H11872" t="s">
        <v>23</v>
      </c>
      <c r="I11872" t="s">
        <v>119</v>
      </c>
      <c r="J11872" t="s">
        <v>61</v>
      </c>
      <c r="K11872" t="s">
        <v>37</v>
      </c>
      <c r="L11872">
        <v>121.21</v>
      </c>
      <c r="M11872">
        <v>2.67</v>
      </c>
      <c r="N11872" t="s">
        <v>27</v>
      </c>
      <c r="O11872" t="s">
        <v>28</v>
      </c>
      <c r="P11872">
        <v>16</v>
      </c>
      <c r="Q11872" t="s">
        <v>29</v>
      </c>
    </row>
    <row r="11873" spans="1:17" x14ac:dyDescent="0.3">
      <c r="A11873" t="s">
        <v>12597</v>
      </c>
      <c r="B11873" s="1">
        <v>45686</v>
      </c>
      <c r="C11873" t="s">
        <v>2092</v>
      </c>
      <c r="D11873" t="s">
        <v>75</v>
      </c>
      <c r="E11873" t="s">
        <v>33</v>
      </c>
      <c r="F11873" t="s">
        <v>56</v>
      </c>
      <c r="G11873" t="s">
        <v>22</v>
      </c>
      <c r="H11873" t="s">
        <v>57</v>
      </c>
      <c r="I11873" t="s">
        <v>119</v>
      </c>
      <c r="J11873" t="s">
        <v>61</v>
      </c>
      <c r="K11873" t="s">
        <v>45</v>
      </c>
      <c r="L11873">
        <v>22.68</v>
      </c>
      <c r="M11873">
        <v>0.5</v>
      </c>
      <c r="N11873" t="s">
        <v>27</v>
      </c>
      <c r="O11873" t="s">
        <v>28</v>
      </c>
      <c r="P11873">
        <v>12</v>
      </c>
      <c r="Q11873" t="s">
        <v>29</v>
      </c>
    </row>
    <row r="11874" spans="1:17" x14ac:dyDescent="0.3">
      <c r="A11874" t="s">
        <v>12598</v>
      </c>
      <c r="B11874" s="1">
        <v>45702</v>
      </c>
      <c r="C11874" t="s">
        <v>1202</v>
      </c>
      <c r="D11874" t="s">
        <v>49</v>
      </c>
      <c r="E11874" t="s">
        <v>55</v>
      </c>
      <c r="F11874" t="s">
        <v>34</v>
      </c>
      <c r="G11874" t="s">
        <v>22</v>
      </c>
      <c r="H11874" t="s">
        <v>76</v>
      </c>
      <c r="I11874" t="s">
        <v>44</v>
      </c>
      <c r="J11874" t="s">
        <v>111</v>
      </c>
      <c r="K11874" t="s">
        <v>62</v>
      </c>
      <c r="L11874">
        <v>242.09</v>
      </c>
      <c r="M11874">
        <v>0</v>
      </c>
      <c r="N11874" t="s">
        <v>69</v>
      </c>
      <c r="O11874" t="s">
        <v>593</v>
      </c>
      <c r="P11874">
        <v>54</v>
      </c>
      <c r="Q11874" t="s">
        <v>46</v>
      </c>
    </row>
    <row r="11875" spans="1:17" x14ac:dyDescent="0.3">
      <c r="A11875" t="s">
        <v>12599</v>
      </c>
      <c r="B11875" s="1">
        <v>45693</v>
      </c>
      <c r="C11875" t="s">
        <v>277</v>
      </c>
      <c r="D11875" t="s">
        <v>65</v>
      </c>
      <c r="E11875" t="s">
        <v>66</v>
      </c>
      <c r="F11875" t="s">
        <v>34</v>
      </c>
      <c r="G11875" t="s">
        <v>22</v>
      </c>
      <c r="H11875" t="s">
        <v>99</v>
      </c>
      <c r="I11875" t="s">
        <v>51</v>
      </c>
      <c r="J11875" t="s">
        <v>25</v>
      </c>
      <c r="K11875" t="s">
        <v>45</v>
      </c>
      <c r="L11875">
        <v>53.9</v>
      </c>
      <c r="M11875">
        <v>0.65</v>
      </c>
      <c r="N11875" t="s">
        <v>27</v>
      </c>
      <c r="O11875" t="s">
        <v>28</v>
      </c>
      <c r="P11875">
        <v>2</v>
      </c>
      <c r="Q11875" t="s">
        <v>29</v>
      </c>
    </row>
    <row r="11876" spans="1:17" x14ac:dyDescent="0.3">
      <c r="A11876" t="s">
        <v>12600</v>
      </c>
      <c r="B11876" s="1">
        <v>45723</v>
      </c>
      <c r="C11876" t="s">
        <v>1008</v>
      </c>
      <c r="D11876" t="s">
        <v>102</v>
      </c>
      <c r="E11876" t="s">
        <v>41</v>
      </c>
      <c r="F11876" t="s">
        <v>34</v>
      </c>
      <c r="G11876" t="s">
        <v>22</v>
      </c>
      <c r="H11876" t="s">
        <v>35</v>
      </c>
      <c r="I11876" t="s">
        <v>119</v>
      </c>
      <c r="J11876" t="s">
        <v>36</v>
      </c>
      <c r="K11876" t="s">
        <v>37</v>
      </c>
      <c r="L11876">
        <v>76.930000000000007</v>
      </c>
      <c r="M11876">
        <v>0</v>
      </c>
      <c r="N11876" t="s">
        <v>69</v>
      </c>
      <c r="O11876" t="s">
        <v>85</v>
      </c>
      <c r="P11876">
        <v>33</v>
      </c>
      <c r="Q11876" t="s">
        <v>29</v>
      </c>
    </row>
    <row r="11877" spans="1:17" x14ac:dyDescent="0.3">
      <c r="A11877" t="s">
        <v>12601</v>
      </c>
      <c r="B11877" s="1">
        <v>45825</v>
      </c>
      <c r="C11877" t="s">
        <v>1088</v>
      </c>
      <c r="D11877" t="s">
        <v>94</v>
      </c>
      <c r="E11877" t="s">
        <v>66</v>
      </c>
      <c r="F11877" t="s">
        <v>34</v>
      </c>
      <c r="G11877" t="s">
        <v>22</v>
      </c>
      <c r="H11877" t="s">
        <v>50</v>
      </c>
      <c r="I11877" t="s">
        <v>51</v>
      </c>
      <c r="J11877" t="s">
        <v>111</v>
      </c>
      <c r="K11877" t="s">
        <v>44</v>
      </c>
      <c r="L11877">
        <v>152.49</v>
      </c>
      <c r="M11877">
        <v>0.61</v>
      </c>
      <c r="N11877" t="s">
        <v>27</v>
      </c>
      <c r="O11877" t="s">
        <v>28</v>
      </c>
      <c r="P11877">
        <v>10</v>
      </c>
      <c r="Q11877" t="s">
        <v>29</v>
      </c>
    </row>
    <row r="11878" spans="1:17" x14ac:dyDescent="0.3">
      <c r="A11878" t="s">
        <v>12602</v>
      </c>
      <c r="B11878" s="1">
        <v>45680</v>
      </c>
      <c r="C11878" t="s">
        <v>3388</v>
      </c>
      <c r="D11878" t="s">
        <v>118</v>
      </c>
      <c r="E11878" t="s">
        <v>41</v>
      </c>
      <c r="F11878" t="s">
        <v>21</v>
      </c>
      <c r="G11878" t="s">
        <v>22</v>
      </c>
      <c r="H11878" t="s">
        <v>50</v>
      </c>
      <c r="I11878" t="s">
        <v>24</v>
      </c>
      <c r="J11878" t="s">
        <v>111</v>
      </c>
      <c r="K11878" t="s">
        <v>37</v>
      </c>
      <c r="L11878">
        <v>25.32</v>
      </c>
      <c r="M11878">
        <v>0</v>
      </c>
      <c r="N11878" t="s">
        <v>69</v>
      </c>
      <c r="O11878" t="s">
        <v>593</v>
      </c>
      <c r="P11878">
        <v>30</v>
      </c>
      <c r="Q11878" t="s">
        <v>29</v>
      </c>
    </row>
    <row r="11879" spans="1:17" x14ac:dyDescent="0.3">
      <c r="A11879" t="s">
        <v>12603</v>
      </c>
      <c r="B11879" s="1">
        <v>45727</v>
      </c>
      <c r="C11879" t="s">
        <v>487</v>
      </c>
      <c r="D11879" t="s">
        <v>94</v>
      </c>
      <c r="E11879" t="s">
        <v>41</v>
      </c>
      <c r="F11879" t="s">
        <v>34</v>
      </c>
      <c r="G11879" t="s">
        <v>22</v>
      </c>
      <c r="H11879" t="s">
        <v>57</v>
      </c>
      <c r="I11879" t="s">
        <v>24</v>
      </c>
      <c r="J11879" t="s">
        <v>36</v>
      </c>
      <c r="K11879" t="s">
        <v>45</v>
      </c>
      <c r="L11879">
        <v>27.07</v>
      </c>
      <c r="M11879">
        <v>0</v>
      </c>
      <c r="N11879" t="s">
        <v>69</v>
      </c>
      <c r="O11879" t="s">
        <v>85</v>
      </c>
      <c r="P11879">
        <v>26</v>
      </c>
      <c r="Q11879" t="s">
        <v>29</v>
      </c>
    </row>
    <row r="11880" spans="1:17" x14ac:dyDescent="0.3">
      <c r="A11880" t="s">
        <v>12604</v>
      </c>
      <c r="B11880" s="1">
        <v>45705</v>
      </c>
      <c r="C11880" t="s">
        <v>599</v>
      </c>
      <c r="D11880" t="s">
        <v>94</v>
      </c>
      <c r="E11880" t="s">
        <v>41</v>
      </c>
      <c r="F11880" t="s">
        <v>21</v>
      </c>
      <c r="G11880" t="s">
        <v>22</v>
      </c>
      <c r="H11880" t="s">
        <v>99</v>
      </c>
      <c r="I11880" t="s">
        <v>44</v>
      </c>
      <c r="J11880" t="s">
        <v>36</v>
      </c>
      <c r="K11880" t="s">
        <v>45</v>
      </c>
      <c r="L11880">
        <v>91.11</v>
      </c>
      <c r="M11880">
        <v>0.55000000000000004</v>
      </c>
      <c r="N11880" t="s">
        <v>27</v>
      </c>
      <c r="O11880" t="s">
        <v>28</v>
      </c>
      <c r="P11880">
        <v>19</v>
      </c>
      <c r="Q11880" t="s">
        <v>29</v>
      </c>
    </row>
    <row r="11881" spans="1:17" x14ac:dyDescent="0.3">
      <c r="A11881" t="s">
        <v>12605</v>
      </c>
      <c r="B11881" s="1">
        <v>45795</v>
      </c>
      <c r="C11881" t="s">
        <v>2314</v>
      </c>
      <c r="D11881" t="s">
        <v>54</v>
      </c>
      <c r="E11881" t="s">
        <v>55</v>
      </c>
      <c r="F11881" t="s">
        <v>34</v>
      </c>
      <c r="G11881" t="s">
        <v>22</v>
      </c>
      <c r="H11881" t="s">
        <v>103</v>
      </c>
      <c r="I11881" t="s">
        <v>119</v>
      </c>
      <c r="J11881" t="s">
        <v>61</v>
      </c>
      <c r="K11881" t="s">
        <v>37</v>
      </c>
      <c r="L11881">
        <v>57.79</v>
      </c>
      <c r="M11881">
        <v>0</v>
      </c>
      <c r="N11881" t="s">
        <v>69</v>
      </c>
      <c r="O11881" t="s">
        <v>593</v>
      </c>
      <c r="P11881">
        <v>26</v>
      </c>
      <c r="Q11881" t="s">
        <v>29</v>
      </c>
    </row>
    <row r="11882" spans="1:17" x14ac:dyDescent="0.3">
      <c r="A11882" t="s">
        <v>12606</v>
      </c>
      <c r="B11882" s="1">
        <v>45752</v>
      </c>
      <c r="C11882" t="s">
        <v>730</v>
      </c>
      <c r="D11882" t="s">
        <v>65</v>
      </c>
      <c r="E11882" t="s">
        <v>41</v>
      </c>
      <c r="F11882" t="s">
        <v>21</v>
      </c>
      <c r="G11882" t="s">
        <v>22</v>
      </c>
      <c r="H11882" t="s">
        <v>50</v>
      </c>
      <c r="I11882" t="s">
        <v>24</v>
      </c>
      <c r="J11882" t="s">
        <v>36</v>
      </c>
      <c r="K11882" t="s">
        <v>26</v>
      </c>
      <c r="L11882">
        <v>113.33</v>
      </c>
      <c r="M11882">
        <v>0.68</v>
      </c>
      <c r="N11882" t="s">
        <v>27</v>
      </c>
      <c r="O11882" t="s">
        <v>28</v>
      </c>
      <c r="P11882">
        <v>6</v>
      </c>
      <c r="Q11882" t="s">
        <v>29</v>
      </c>
    </row>
    <row r="11883" spans="1:17" x14ac:dyDescent="0.3">
      <c r="A11883" t="s">
        <v>12607</v>
      </c>
      <c r="B11883" s="1">
        <v>45818</v>
      </c>
      <c r="C11883" t="s">
        <v>110</v>
      </c>
      <c r="D11883" t="s">
        <v>19</v>
      </c>
      <c r="E11883" t="s">
        <v>41</v>
      </c>
      <c r="F11883" t="s">
        <v>56</v>
      </c>
      <c r="G11883" t="s">
        <v>22</v>
      </c>
      <c r="H11883" t="s">
        <v>99</v>
      </c>
      <c r="I11883" t="s">
        <v>24</v>
      </c>
      <c r="J11883" t="s">
        <v>61</v>
      </c>
      <c r="K11883" t="s">
        <v>37</v>
      </c>
      <c r="L11883">
        <v>39.479999999999997</v>
      </c>
      <c r="M11883">
        <v>0.87</v>
      </c>
      <c r="N11883" t="s">
        <v>27</v>
      </c>
      <c r="O11883" t="s">
        <v>28</v>
      </c>
      <c r="P11883">
        <v>9</v>
      </c>
      <c r="Q11883" t="s">
        <v>29</v>
      </c>
    </row>
    <row r="11884" spans="1:17" x14ac:dyDescent="0.3">
      <c r="A11884" t="s">
        <v>12608</v>
      </c>
      <c r="B11884" s="1">
        <v>45748</v>
      </c>
      <c r="C11884" t="s">
        <v>350</v>
      </c>
      <c r="D11884" t="s">
        <v>94</v>
      </c>
      <c r="E11884" t="s">
        <v>55</v>
      </c>
      <c r="F11884" t="s">
        <v>21</v>
      </c>
      <c r="G11884" t="s">
        <v>22</v>
      </c>
      <c r="H11884" t="s">
        <v>50</v>
      </c>
      <c r="I11884" t="s">
        <v>24</v>
      </c>
      <c r="J11884" t="s">
        <v>61</v>
      </c>
      <c r="K11884" t="s">
        <v>37</v>
      </c>
      <c r="L11884">
        <v>72.41</v>
      </c>
      <c r="M11884">
        <v>1.59</v>
      </c>
      <c r="N11884" t="s">
        <v>27</v>
      </c>
      <c r="O11884" t="s">
        <v>28</v>
      </c>
      <c r="P11884">
        <v>10</v>
      </c>
      <c r="Q11884" t="s">
        <v>29</v>
      </c>
    </row>
    <row r="11885" spans="1:17" x14ac:dyDescent="0.3">
      <c r="A11885" t="s">
        <v>12609</v>
      </c>
      <c r="B11885" s="1">
        <v>45837</v>
      </c>
      <c r="C11885" t="s">
        <v>2935</v>
      </c>
      <c r="D11885" t="s">
        <v>40</v>
      </c>
      <c r="E11885" t="s">
        <v>20</v>
      </c>
      <c r="F11885" t="s">
        <v>56</v>
      </c>
      <c r="G11885" t="s">
        <v>22</v>
      </c>
      <c r="H11885" t="s">
        <v>76</v>
      </c>
      <c r="I11885" t="s">
        <v>51</v>
      </c>
      <c r="J11885" t="s">
        <v>25</v>
      </c>
      <c r="K11885" t="s">
        <v>45</v>
      </c>
      <c r="L11885">
        <v>236.88</v>
      </c>
      <c r="M11885">
        <v>2.84</v>
      </c>
      <c r="N11885" t="s">
        <v>27</v>
      </c>
      <c r="O11885" t="s">
        <v>28</v>
      </c>
      <c r="P11885">
        <v>29</v>
      </c>
      <c r="Q11885" t="s">
        <v>29</v>
      </c>
    </row>
    <row r="11886" spans="1:17" x14ac:dyDescent="0.3">
      <c r="A11886" t="s">
        <v>12610</v>
      </c>
      <c r="B11886" s="1">
        <v>45717</v>
      </c>
      <c r="C11886" t="s">
        <v>544</v>
      </c>
      <c r="D11886" t="s">
        <v>75</v>
      </c>
      <c r="E11886" t="s">
        <v>20</v>
      </c>
      <c r="F11886" t="s">
        <v>34</v>
      </c>
      <c r="G11886" t="s">
        <v>22</v>
      </c>
      <c r="H11886" t="s">
        <v>79</v>
      </c>
      <c r="I11886" t="s">
        <v>51</v>
      </c>
      <c r="J11886" t="s">
        <v>111</v>
      </c>
      <c r="K11886" t="s">
        <v>37</v>
      </c>
      <c r="L11886">
        <v>18.28</v>
      </c>
      <c r="M11886">
        <v>7.0000000000000007E-2</v>
      </c>
      <c r="N11886" t="s">
        <v>27</v>
      </c>
      <c r="O11886" t="s">
        <v>28</v>
      </c>
      <c r="P11886">
        <v>4</v>
      </c>
      <c r="Q11886" t="s">
        <v>29</v>
      </c>
    </row>
    <row r="11887" spans="1:17" x14ac:dyDescent="0.3">
      <c r="A11887" t="s">
        <v>12611</v>
      </c>
      <c r="B11887" s="1">
        <v>45660</v>
      </c>
      <c r="C11887" t="s">
        <v>215</v>
      </c>
      <c r="D11887" t="s">
        <v>106</v>
      </c>
      <c r="E11887" t="s">
        <v>20</v>
      </c>
      <c r="F11887" t="s">
        <v>34</v>
      </c>
      <c r="G11887" t="s">
        <v>42</v>
      </c>
      <c r="H11887" t="s">
        <v>99</v>
      </c>
      <c r="I11887" t="s">
        <v>24</v>
      </c>
      <c r="J11887" t="s">
        <v>111</v>
      </c>
      <c r="K11887" t="s">
        <v>45</v>
      </c>
      <c r="L11887">
        <v>117.34</v>
      </c>
      <c r="M11887">
        <v>0.47</v>
      </c>
      <c r="N11887" t="s">
        <v>27</v>
      </c>
      <c r="O11887" t="s">
        <v>28</v>
      </c>
      <c r="P11887">
        <v>23</v>
      </c>
      <c r="Q11887" t="s">
        <v>29</v>
      </c>
    </row>
    <row r="11888" spans="1:17" x14ac:dyDescent="0.3">
      <c r="A11888" t="s">
        <v>12612</v>
      </c>
      <c r="B11888" s="1">
        <v>45756</v>
      </c>
      <c r="C11888" t="s">
        <v>873</v>
      </c>
      <c r="D11888" t="s">
        <v>102</v>
      </c>
      <c r="E11888" t="s">
        <v>55</v>
      </c>
      <c r="F11888" t="s">
        <v>34</v>
      </c>
      <c r="G11888" t="s">
        <v>22</v>
      </c>
      <c r="H11888" t="s">
        <v>43</v>
      </c>
      <c r="I11888" t="s">
        <v>51</v>
      </c>
      <c r="J11888" t="s">
        <v>25</v>
      </c>
      <c r="K11888" t="s">
        <v>62</v>
      </c>
      <c r="L11888">
        <v>193.8</v>
      </c>
      <c r="M11888">
        <v>2.33</v>
      </c>
      <c r="N11888" t="s">
        <v>27</v>
      </c>
      <c r="O11888" t="s">
        <v>28</v>
      </c>
      <c r="P11888">
        <v>2</v>
      </c>
      <c r="Q11888" t="s">
        <v>29</v>
      </c>
    </row>
    <row r="11889" spans="1:17" x14ac:dyDescent="0.3">
      <c r="A11889" t="s">
        <v>12613</v>
      </c>
      <c r="B11889" s="1">
        <v>45692</v>
      </c>
      <c r="C11889" t="s">
        <v>396</v>
      </c>
      <c r="D11889" t="s">
        <v>118</v>
      </c>
      <c r="E11889" t="s">
        <v>41</v>
      </c>
      <c r="F11889" t="s">
        <v>34</v>
      </c>
      <c r="G11889" t="s">
        <v>42</v>
      </c>
      <c r="H11889" t="s">
        <v>57</v>
      </c>
      <c r="I11889" t="s">
        <v>24</v>
      </c>
      <c r="J11889" t="s">
        <v>25</v>
      </c>
      <c r="K11889" t="s">
        <v>62</v>
      </c>
      <c r="L11889">
        <v>117</v>
      </c>
      <c r="M11889">
        <v>1.4</v>
      </c>
      <c r="N11889" t="s">
        <v>27</v>
      </c>
      <c r="O11889" t="s">
        <v>28</v>
      </c>
      <c r="P11889">
        <v>22</v>
      </c>
      <c r="Q11889" t="s">
        <v>29</v>
      </c>
    </row>
    <row r="11890" spans="1:17" x14ac:dyDescent="0.3">
      <c r="A11890" t="s">
        <v>12614</v>
      </c>
      <c r="B11890" s="1">
        <v>45772</v>
      </c>
      <c r="C11890" t="s">
        <v>2069</v>
      </c>
      <c r="D11890" t="s">
        <v>102</v>
      </c>
      <c r="E11890" t="s">
        <v>66</v>
      </c>
      <c r="F11890" t="s">
        <v>34</v>
      </c>
      <c r="G11890" t="s">
        <v>84</v>
      </c>
      <c r="H11890" t="s">
        <v>35</v>
      </c>
      <c r="I11890" t="s">
        <v>119</v>
      </c>
      <c r="J11890" t="s">
        <v>36</v>
      </c>
      <c r="K11890" t="s">
        <v>26</v>
      </c>
      <c r="L11890">
        <v>162.43</v>
      </c>
      <c r="M11890">
        <v>0.97</v>
      </c>
      <c r="N11890" t="s">
        <v>27</v>
      </c>
      <c r="O11890" t="s">
        <v>28</v>
      </c>
      <c r="P11890">
        <v>36</v>
      </c>
      <c r="Q11890" t="s">
        <v>29</v>
      </c>
    </row>
    <row r="11891" spans="1:17" x14ac:dyDescent="0.3">
      <c r="A11891" t="s">
        <v>12615</v>
      </c>
      <c r="B11891" s="1">
        <v>45721</v>
      </c>
      <c r="C11891" t="s">
        <v>2158</v>
      </c>
      <c r="D11891" t="s">
        <v>118</v>
      </c>
      <c r="E11891" t="s">
        <v>55</v>
      </c>
      <c r="F11891" t="s">
        <v>56</v>
      </c>
      <c r="G11891" t="s">
        <v>84</v>
      </c>
      <c r="H11891" t="s">
        <v>76</v>
      </c>
      <c r="I11891" t="s">
        <v>44</v>
      </c>
      <c r="J11891" t="s">
        <v>25</v>
      </c>
      <c r="K11891" t="s">
        <v>37</v>
      </c>
      <c r="L11891">
        <v>128</v>
      </c>
      <c r="M11891">
        <v>1.54</v>
      </c>
      <c r="N11891" t="s">
        <v>27</v>
      </c>
      <c r="O11891" t="s">
        <v>28</v>
      </c>
      <c r="P11891">
        <v>68</v>
      </c>
      <c r="Q11891" t="s">
        <v>46</v>
      </c>
    </row>
    <row r="11892" spans="1:17" x14ac:dyDescent="0.3">
      <c r="A11892" t="s">
        <v>12616</v>
      </c>
      <c r="B11892" s="1">
        <v>45817</v>
      </c>
      <c r="C11892" t="s">
        <v>3139</v>
      </c>
      <c r="D11892" t="s">
        <v>124</v>
      </c>
      <c r="E11892" t="s">
        <v>20</v>
      </c>
      <c r="F11892" t="s">
        <v>34</v>
      </c>
      <c r="G11892" t="s">
        <v>22</v>
      </c>
      <c r="H11892" t="s">
        <v>57</v>
      </c>
      <c r="I11892" t="s">
        <v>24</v>
      </c>
      <c r="J11892" t="s">
        <v>61</v>
      </c>
      <c r="K11892" t="s">
        <v>45</v>
      </c>
      <c r="L11892">
        <v>120.18</v>
      </c>
      <c r="M11892">
        <v>2.64</v>
      </c>
      <c r="N11892" t="s">
        <v>27</v>
      </c>
      <c r="O11892" t="s">
        <v>28</v>
      </c>
      <c r="P11892">
        <v>3</v>
      </c>
      <c r="Q11892" t="s">
        <v>29</v>
      </c>
    </row>
    <row r="11893" spans="1:17" x14ac:dyDescent="0.3">
      <c r="A11893" t="s">
        <v>12617</v>
      </c>
      <c r="B11893" s="1">
        <v>45813</v>
      </c>
      <c r="C11893" t="s">
        <v>285</v>
      </c>
      <c r="D11893" t="s">
        <v>65</v>
      </c>
      <c r="E11893" t="s">
        <v>33</v>
      </c>
      <c r="F11893" t="s">
        <v>56</v>
      </c>
      <c r="G11893" t="s">
        <v>22</v>
      </c>
      <c r="H11893" t="s">
        <v>35</v>
      </c>
      <c r="I11893" t="s">
        <v>51</v>
      </c>
      <c r="J11893" t="s">
        <v>36</v>
      </c>
      <c r="K11893" t="s">
        <v>37</v>
      </c>
      <c r="L11893">
        <v>21.07</v>
      </c>
      <c r="M11893">
        <v>0.13</v>
      </c>
      <c r="N11893" t="s">
        <v>27</v>
      </c>
      <c r="O11893" t="s">
        <v>28</v>
      </c>
      <c r="P11893">
        <v>11</v>
      </c>
      <c r="Q11893" t="s">
        <v>29</v>
      </c>
    </row>
    <row r="11894" spans="1:17" x14ac:dyDescent="0.3">
      <c r="A11894" t="s">
        <v>12618</v>
      </c>
      <c r="B11894" s="1">
        <v>45834</v>
      </c>
      <c r="C11894" t="s">
        <v>212</v>
      </c>
      <c r="D11894" t="s">
        <v>19</v>
      </c>
      <c r="E11894" t="s">
        <v>55</v>
      </c>
      <c r="F11894" t="s">
        <v>34</v>
      </c>
      <c r="G11894" t="s">
        <v>84</v>
      </c>
      <c r="H11894" t="s">
        <v>50</v>
      </c>
      <c r="I11894" t="s">
        <v>24</v>
      </c>
      <c r="J11894" t="s">
        <v>25</v>
      </c>
      <c r="K11894" t="s">
        <v>37</v>
      </c>
      <c r="L11894">
        <v>9.09</v>
      </c>
      <c r="M11894">
        <v>0.11</v>
      </c>
      <c r="N11894" t="s">
        <v>27</v>
      </c>
      <c r="O11894" t="s">
        <v>28</v>
      </c>
      <c r="P11894">
        <v>41</v>
      </c>
      <c r="Q11894" t="s">
        <v>46</v>
      </c>
    </row>
    <row r="11895" spans="1:17" x14ac:dyDescent="0.3">
      <c r="A11895" t="s">
        <v>12619</v>
      </c>
      <c r="B11895" s="1">
        <v>45819</v>
      </c>
      <c r="C11895" t="s">
        <v>250</v>
      </c>
      <c r="D11895" t="s">
        <v>106</v>
      </c>
      <c r="E11895" t="s">
        <v>66</v>
      </c>
      <c r="F11895" t="s">
        <v>21</v>
      </c>
      <c r="G11895" t="s">
        <v>42</v>
      </c>
      <c r="H11895" t="s">
        <v>57</v>
      </c>
      <c r="I11895" t="s">
        <v>24</v>
      </c>
      <c r="J11895" t="s">
        <v>61</v>
      </c>
      <c r="K11895" t="s">
        <v>26</v>
      </c>
      <c r="L11895">
        <v>65.930000000000007</v>
      </c>
      <c r="M11895">
        <v>1.45</v>
      </c>
      <c r="N11895" t="s">
        <v>27</v>
      </c>
      <c r="O11895" t="s">
        <v>28</v>
      </c>
      <c r="P11895">
        <v>19</v>
      </c>
      <c r="Q11895" t="s">
        <v>29</v>
      </c>
    </row>
    <row r="11896" spans="1:17" x14ac:dyDescent="0.3">
      <c r="A11896" t="s">
        <v>12620</v>
      </c>
      <c r="B11896" s="1">
        <v>45712</v>
      </c>
      <c r="C11896" t="s">
        <v>650</v>
      </c>
      <c r="D11896" t="s">
        <v>106</v>
      </c>
      <c r="E11896" t="s">
        <v>20</v>
      </c>
      <c r="F11896" t="s">
        <v>56</v>
      </c>
      <c r="G11896" t="s">
        <v>22</v>
      </c>
      <c r="H11896" t="s">
        <v>50</v>
      </c>
      <c r="I11896" t="s">
        <v>24</v>
      </c>
      <c r="J11896" t="s">
        <v>36</v>
      </c>
      <c r="K11896" t="s">
        <v>37</v>
      </c>
      <c r="L11896">
        <v>98.3</v>
      </c>
      <c r="M11896">
        <v>0.59</v>
      </c>
      <c r="N11896" t="s">
        <v>27</v>
      </c>
      <c r="O11896" t="s">
        <v>28</v>
      </c>
      <c r="P11896">
        <v>3</v>
      </c>
      <c r="Q11896" t="s">
        <v>29</v>
      </c>
    </row>
    <row r="11897" spans="1:17" x14ac:dyDescent="0.3">
      <c r="A11897" t="s">
        <v>12621</v>
      </c>
      <c r="B11897" s="1">
        <v>45714</v>
      </c>
      <c r="C11897" t="s">
        <v>202</v>
      </c>
      <c r="D11897" t="s">
        <v>203</v>
      </c>
      <c r="E11897" t="s">
        <v>41</v>
      </c>
      <c r="F11897" t="s">
        <v>34</v>
      </c>
      <c r="G11897" t="s">
        <v>22</v>
      </c>
      <c r="H11897" t="s">
        <v>76</v>
      </c>
      <c r="I11897" t="s">
        <v>119</v>
      </c>
      <c r="J11897" t="s">
        <v>111</v>
      </c>
      <c r="K11897" t="s">
        <v>44</v>
      </c>
      <c r="L11897">
        <v>388.21</v>
      </c>
      <c r="M11897">
        <v>1.55</v>
      </c>
      <c r="N11897" t="s">
        <v>27</v>
      </c>
      <c r="O11897" t="s">
        <v>28</v>
      </c>
      <c r="P11897">
        <v>28</v>
      </c>
      <c r="Q11897" t="s">
        <v>29</v>
      </c>
    </row>
    <row r="11898" spans="1:17" x14ac:dyDescent="0.3">
      <c r="A11898" t="s">
        <v>12622</v>
      </c>
      <c r="B11898" s="1">
        <v>45755</v>
      </c>
      <c r="C11898" t="s">
        <v>427</v>
      </c>
      <c r="D11898" t="s">
        <v>54</v>
      </c>
      <c r="E11898" t="s">
        <v>33</v>
      </c>
      <c r="F11898" t="s">
        <v>56</v>
      </c>
      <c r="G11898" t="s">
        <v>22</v>
      </c>
      <c r="H11898" t="s">
        <v>23</v>
      </c>
      <c r="I11898" t="s">
        <v>44</v>
      </c>
      <c r="J11898" t="s">
        <v>25</v>
      </c>
      <c r="K11898" t="s">
        <v>45</v>
      </c>
      <c r="L11898">
        <v>107.97</v>
      </c>
      <c r="M11898">
        <v>1.3</v>
      </c>
      <c r="N11898" t="s">
        <v>27</v>
      </c>
      <c r="O11898" t="s">
        <v>28</v>
      </c>
      <c r="P11898">
        <v>18</v>
      </c>
      <c r="Q11898" t="s">
        <v>29</v>
      </c>
    </row>
    <row r="11899" spans="1:17" x14ac:dyDescent="0.3">
      <c r="A11899" t="s">
        <v>12623</v>
      </c>
      <c r="B11899" s="1">
        <v>45749</v>
      </c>
      <c r="C11899" t="s">
        <v>1860</v>
      </c>
      <c r="D11899" t="s">
        <v>54</v>
      </c>
      <c r="E11899" t="s">
        <v>33</v>
      </c>
      <c r="F11899" t="s">
        <v>34</v>
      </c>
      <c r="G11899" t="s">
        <v>22</v>
      </c>
      <c r="H11899" t="s">
        <v>50</v>
      </c>
      <c r="I11899" t="s">
        <v>24</v>
      </c>
      <c r="J11899" t="s">
        <v>61</v>
      </c>
      <c r="K11899" t="s">
        <v>37</v>
      </c>
      <c r="L11899">
        <v>8.33</v>
      </c>
      <c r="M11899">
        <v>0.18</v>
      </c>
      <c r="N11899" t="s">
        <v>27</v>
      </c>
      <c r="O11899" t="s">
        <v>28</v>
      </c>
      <c r="P11899">
        <v>14</v>
      </c>
      <c r="Q11899" t="s">
        <v>29</v>
      </c>
    </row>
    <row r="11900" spans="1:17" x14ac:dyDescent="0.3">
      <c r="A11900" t="s">
        <v>12624</v>
      </c>
      <c r="B11900" s="1">
        <v>45747</v>
      </c>
      <c r="C11900" t="s">
        <v>1310</v>
      </c>
      <c r="D11900" t="s">
        <v>75</v>
      </c>
      <c r="E11900" t="s">
        <v>33</v>
      </c>
      <c r="F11900" t="s">
        <v>56</v>
      </c>
      <c r="G11900" t="s">
        <v>22</v>
      </c>
      <c r="H11900" t="s">
        <v>57</v>
      </c>
      <c r="I11900" t="s">
        <v>44</v>
      </c>
      <c r="J11900" t="s">
        <v>61</v>
      </c>
      <c r="K11900" t="s">
        <v>62</v>
      </c>
      <c r="L11900">
        <v>32.6</v>
      </c>
      <c r="M11900">
        <v>0.72</v>
      </c>
      <c r="N11900" t="s">
        <v>27</v>
      </c>
      <c r="O11900" t="s">
        <v>28</v>
      </c>
      <c r="P11900">
        <v>11</v>
      </c>
      <c r="Q11900" t="s">
        <v>29</v>
      </c>
    </row>
    <row r="11901" spans="1:17" x14ac:dyDescent="0.3">
      <c r="A11901" t="s">
        <v>12625</v>
      </c>
      <c r="B11901" s="1">
        <v>45677</v>
      </c>
      <c r="C11901" t="s">
        <v>493</v>
      </c>
      <c r="D11901" t="s">
        <v>94</v>
      </c>
      <c r="E11901" t="s">
        <v>33</v>
      </c>
      <c r="F11901" t="s">
        <v>34</v>
      </c>
      <c r="G11901" t="s">
        <v>22</v>
      </c>
      <c r="H11901" t="s">
        <v>23</v>
      </c>
      <c r="I11901" t="s">
        <v>51</v>
      </c>
      <c r="J11901" t="s">
        <v>61</v>
      </c>
      <c r="K11901" t="s">
        <v>62</v>
      </c>
      <c r="L11901">
        <v>11.62</v>
      </c>
      <c r="M11901">
        <v>0.26</v>
      </c>
      <c r="N11901" t="s">
        <v>27</v>
      </c>
      <c r="O11901" t="s">
        <v>28</v>
      </c>
      <c r="P11901">
        <v>10</v>
      </c>
      <c r="Q11901" t="s">
        <v>29</v>
      </c>
    </row>
    <row r="11902" spans="1:17" x14ac:dyDescent="0.3">
      <c r="A11902" t="s">
        <v>12626</v>
      </c>
      <c r="B11902" s="1">
        <v>45801</v>
      </c>
      <c r="C11902" t="s">
        <v>785</v>
      </c>
      <c r="D11902" t="s">
        <v>106</v>
      </c>
      <c r="E11902" t="s">
        <v>33</v>
      </c>
      <c r="F11902" t="s">
        <v>34</v>
      </c>
      <c r="G11902" t="s">
        <v>42</v>
      </c>
      <c r="H11902" t="s">
        <v>76</v>
      </c>
      <c r="I11902" t="s">
        <v>24</v>
      </c>
      <c r="J11902" t="s">
        <v>36</v>
      </c>
      <c r="K11902" t="s">
        <v>45</v>
      </c>
      <c r="L11902">
        <v>796</v>
      </c>
      <c r="M11902">
        <v>4.78</v>
      </c>
      <c r="N11902" t="s">
        <v>27</v>
      </c>
      <c r="O11902" t="s">
        <v>28</v>
      </c>
      <c r="P11902">
        <v>69</v>
      </c>
      <c r="Q11902" t="s">
        <v>46</v>
      </c>
    </row>
    <row r="11903" spans="1:17" x14ac:dyDescent="0.3">
      <c r="A11903" t="s">
        <v>12627</v>
      </c>
      <c r="B11903" s="1">
        <v>45805</v>
      </c>
      <c r="C11903" t="s">
        <v>1271</v>
      </c>
      <c r="D11903" t="s">
        <v>49</v>
      </c>
      <c r="E11903" t="s">
        <v>33</v>
      </c>
      <c r="F11903" t="s">
        <v>34</v>
      </c>
      <c r="G11903" t="s">
        <v>22</v>
      </c>
      <c r="H11903" t="s">
        <v>23</v>
      </c>
      <c r="I11903" t="s">
        <v>24</v>
      </c>
      <c r="J11903" t="s">
        <v>111</v>
      </c>
      <c r="K11903" t="s">
        <v>44</v>
      </c>
      <c r="L11903">
        <v>77.63</v>
      </c>
      <c r="M11903">
        <v>0.31</v>
      </c>
      <c r="N11903" t="s">
        <v>27</v>
      </c>
      <c r="O11903" t="s">
        <v>28</v>
      </c>
      <c r="P11903">
        <v>1</v>
      </c>
      <c r="Q11903" t="s">
        <v>29</v>
      </c>
    </row>
    <row r="11904" spans="1:17" x14ac:dyDescent="0.3">
      <c r="A11904" t="s">
        <v>12628</v>
      </c>
      <c r="B11904" s="1">
        <v>45801</v>
      </c>
      <c r="C11904" t="s">
        <v>1045</v>
      </c>
      <c r="D11904" t="s">
        <v>106</v>
      </c>
      <c r="E11904" t="s">
        <v>33</v>
      </c>
      <c r="F11904" t="s">
        <v>34</v>
      </c>
      <c r="G11904" t="s">
        <v>22</v>
      </c>
      <c r="H11904" t="s">
        <v>79</v>
      </c>
      <c r="I11904" t="s">
        <v>24</v>
      </c>
      <c r="J11904" t="s">
        <v>61</v>
      </c>
      <c r="K11904" t="s">
        <v>37</v>
      </c>
      <c r="L11904">
        <v>17.52</v>
      </c>
      <c r="M11904">
        <v>0.39</v>
      </c>
      <c r="N11904" t="s">
        <v>27</v>
      </c>
      <c r="O11904" t="s">
        <v>28</v>
      </c>
      <c r="P11904">
        <v>7</v>
      </c>
      <c r="Q11904" t="s">
        <v>29</v>
      </c>
    </row>
    <row r="11905" spans="1:17" x14ac:dyDescent="0.3">
      <c r="A11905" t="s">
        <v>12629</v>
      </c>
      <c r="B11905" s="1">
        <v>45771</v>
      </c>
      <c r="C11905" t="s">
        <v>1219</v>
      </c>
      <c r="D11905" t="s">
        <v>118</v>
      </c>
      <c r="E11905" t="s">
        <v>66</v>
      </c>
      <c r="F11905" t="s">
        <v>56</v>
      </c>
      <c r="G11905" t="s">
        <v>22</v>
      </c>
      <c r="H11905" t="s">
        <v>35</v>
      </c>
      <c r="I11905" t="s">
        <v>119</v>
      </c>
      <c r="J11905" t="s">
        <v>25</v>
      </c>
      <c r="K11905" t="s">
        <v>37</v>
      </c>
      <c r="L11905">
        <v>27.07</v>
      </c>
      <c r="M11905">
        <v>0.32</v>
      </c>
      <c r="N11905" t="s">
        <v>27</v>
      </c>
      <c r="O11905" t="s">
        <v>28</v>
      </c>
      <c r="P11905">
        <v>1</v>
      </c>
      <c r="Q11905" t="s">
        <v>29</v>
      </c>
    </row>
    <row r="11906" spans="1:17" x14ac:dyDescent="0.3">
      <c r="A11906" t="s">
        <v>12630</v>
      </c>
      <c r="B11906" s="1">
        <v>45765</v>
      </c>
      <c r="C11906" t="s">
        <v>550</v>
      </c>
      <c r="D11906" t="s">
        <v>203</v>
      </c>
      <c r="E11906" t="s">
        <v>33</v>
      </c>
      <c r="F11906" t="s">
        <v>34</v>
      </c>
      <c r="G11906" t="s">
        <v>22</v>
      </c>
      <c r="H11906" t="s">
        <v>35</v>
      </c>
      <c r="I11906" t="s">
        <v>51</v>
      </c>
      <c r="J11906" t="s">
        <v>111</v>
      </c>
      <c r="K11906" t="s">
        <v>37</v>
      </c>
      <c r="L11906">
        <v>160.44999999999999</v>
      </c>
      <c r="M11906">
        <v>0.64</v>
      </c>
      <c r="N11906" t="s">
        <v>27</v>
      </c>
      <c r="O11906" t="s">
        <v>28</v>
      </c>
      <c r="P11906">
        <v>4</v>
      </c>
      <c r="Q11906" t="s">
        <v>29</v>
      </c>
    </row>
    <row r="11907" spans="1:17" x14ac:dyDescent="0.3">
      <c r="A11907" t="s">
        <v>12631</v>
      </c>
      <c r="B11907" s="1">
        <v>45695</v>
      </c>
      <c r="C11907" t="s">
        <v>1888</v>
      </c>
      <c r="D11907" t="s">
        <v>124</v>
      </c>
      <c r="E11907" t="s">
        <v>41</v>
      </c>
      <c r="F11907" t="s">
        <v>34</v>
      </c>
      <c r="G11907" t="s">
        <v>22</v>
      </c>
      <c r="H11907" t="s">
        <v>50</v>
      </c>
      <c r="I11907" t="s">
        <v>24</v>
      </c>
      <c r="J11907" t="s">
        <v>25</v>
      </c>
      <c r="K11907" t="s">
        <v>62</v>
      </c>
      <c r="L11907">
        <v>14.18</v>
      </c>
      <c r="M11907">
        <v>0.17</v>
      </c>
      <c r="N11907" t="s">
        <v>27</v>
      </c>
      <c r="O11907" t="s">
        <v>28</v>
      </c>
      <c r="P11907">
        <v>5</v>
      </c>
      <c r="Q11907" t="s">
        <v>29</v>
      </c>
    </row>
    <row r="11908" spans="1:17" x14ac:dyDescent="0.3">
      <c r="A11908" t="s">
        <v>12632</v>
      </c>
      <c r="B11908" s="1">
        <v>45836</v>
      </c>
      <c r="C11908" t="s">
        <v>2308</v>
      </c>
      <c r="D11908" t="s">
        <v>65</v>
      </c>
      <c r="E11908" t="s">
        <v>41</v>
      </c>
      <c r="F11908" t="s">
        <v>21</v>
      </c>
      <c r="G11908" t="s">
        <v>22</v>
      </c>
      <c r="H11908" t="s">
        <v>50</v>
      </c>
      <c r="I11908" t="s">
        <v>119</v>
      </c>
      <c r="J11908" t="s">
        <v>36</v>
      </c>
      <c r="K11908" t="s">
        <v>62</v>
      </c>
      <c r="L11908">
        <v>103.49</v>
      </c>
      <c r="M11908">
        <v>0.62</v>
      </c>
      <c r="N11908" t="s">
        <v>27</v>
      </c>
      <c r="O11908" t="s">
        <v>28</v>
      </c>
      <c r="P11908">
        <v>2</v>
      </c>
      <c r="Q11908" t="s">
        <v>29</v>
      </c>
    </row>
    <row r="11909" spans="1:17" x14ac:dyDescent="0.3">
      <c r="A11909" t="s">
        <v>12633</v>
      </c>
      <c r="B11909" s="1">
        <v>45838</v>
      </c>
      <c r="C11909" t="s">
        <v>1121</v>
      </c>
      <c r="D11909" t="s">
        <v>203</v>
      </c>
      <c r="E11909" t="s">
        <v>55</v>
      </c>
      <c r="F11909" t="s">
        <v>21</v>
      </c>
      <c r="G11909" t="s">
        <v>22</v>
      </c>
      <c r="H11909" t="s">
        <v>57</v>
      </c>
      <c r="I11909" t="s">
        <v>44</v>
      </c>
      <c r="J11909" t="s">
        <v>25</v>
      </c>
      <c r="K11909" t="s">
        <v>62</v>
      </c>
      <c r="L11909">
        <v>137.28</v>
      </c>
      <c r="M11909">
        <v>1.65</v>
      </c>
      <c r="N11909" t="s">
        <v>27</v>
      </c>
      <c r="O11909" t="s">
        <v>28</v>
      </c>
      <c r="P11909">
        <v>12</v>
      </c>
      <c r="Q11909" t="s">
        <v>29</v>
      </c>
    </row>
    <row r="11910" spans="1:17" x14ac:dyDescent="0.3">
      <c r="A11910" t="s">
        <v>12634</v>
      </c>
      <c r="B11910" s="1">
        <v>45710</v>
      </c>
      <c r="C11910" t="s">
        <v>536</v>
      </c>
      <c r="D11910" t="s">
        <v>106</v>
      </c>
      <c r="E11910" t="s">
        <v>41</v>
      </c>
      <c r="F11910" t="s">
        <v>21</v>
      </c>
      <c r="G11910" t="s">
        <v>22</v>
      </c>
      <c r="H11910" t="s">
        <v>57</v>
      </c>
      <c r="I11910" t="s">
        <v>51</v>
      </c>
      <c r="J11910" t="s">
        <v>111</v>
      </c>
      <c r="K11910" t="s">
        <v>45</v>
      </c>
      <c r="L11910">
        <v>81.180000000000007</v>
      </c>
      <c r="M11910">
        <v>0.32</v>
      </c>
      <c r="N11910" t="s">
        <v>27</v>
      </c>
      <c r="O11910" t="s">
        <v>28</v>
      </c>
      <c r="P11910">
        <v>6</v>
      </c>
      <c r="Q11910" t="s">
        <v>29</v>
      </c>
    </row>
    <row r="11911" spans="1:17" x14ac:dyDescent="0.3">
      <c r="A11911" t="s">
        <v>12635</v>
      </c>
      <c r="B11911" s="1">
        <v>45712</v>
      </c>
      <c r="C11911" t="s">
        <v>495</v>
      </c>
      <c r="D11911" t="s">
        <v>75</v>
      </c>
      <c r="E11911" t="s">
        <v>55</v>
      </c>
      <c r="F11911" t="s">
        <v>34</v>
      </c>
      <c r="G11911" t="s">
        <v>42</v>
      </c>
      <c r="H11911" t="s">
        <v>76</v>
      </c>
      <c r="I11911" t="s">
        <v>24</v>
      </c>
      <c r="J11911" t="s">
        <v>25</v>
      </c>
      <c r="K11911" t="s">
        <v>26</v>
      </c>
      <c r="L11911">
        <v>248.05</v>
      </c>
      <c r="M11911">
        <v>2.98</v>
      </c>
      <c r="N11911" t="s">
        <v>27</v>
      </c>
      <c r="O11911" t="s">
        <v>28</v>
      </c>
      <c r="P11911">
        <v>30</v>
      </c>
      <c r="Q11911" t="s">
        <v>29</v>
      </c>
    </row>
    <row r="11912" spans="1:17" x14ac:dyDescent="0.3">
      <c r="A11912" t="s">
        <v>12636</v>
      </c>
      <c r="B11912" s="1">
        <v>45666</v>
      </c>
      <c r="C11912" t="s">
        <v>623</v>
      </c>
      <c r="D11912" t="s">
        <v>94</v>
      </c>
      <c r="E11912" t="s">
        <v>66</v>
      </c>
      <c r="F11912" t="s">
        <v>34</v>
      </c>
      <c r="G11912" t="s">
        <v>22</v>
      </c>
      <c r="H11912" t="s">
        <v>60</v>
      </c>
      <c r="I11912" t="s">
        <v>24</v>
      </c>
      <c r="J11912" t="s">
        <v>61</v>
      </c>
      <c r="K11912" t="s">
        <v>62</v>
      </c>
      <c r="L11912">
        <v>47.34</v>
      </c>
      <c r="M11912">
        <v>1.04</v>
      </c>
      <c r="N11912" t="s">
        <v>27</v>
      </c>
      <c r="O11912" t="s">
        <v>28</v>
      </c>
      <c r="P11912">
        <v>3</v>
      </c>
      <c r="Q11912" t="s">
        <v>29</v>
      </c>
    </row>
    <row r="11913" spans="1:17" x14ac:dyDescent="0.3">
      <c r="A11913" t="s">
        <v>12637</v>
      </c>
      <c r="B11913" s="1">
        <v>45730</v>
      </c>
      <c r="C11913" t="s">
        <v>406</v>
      </c>
      <c r="D11913" t="s">
        <v>54</v>
      </c>
      <c r="E11913" t="s">
        <v>41</v>
      </c>
      <c r="F11913" t="s">
        <v>56</v>
      </c>
      <c r="G11913" t="s">
        <v>42</v>
      </c>
      <c r="H11913" t="s">
        <v>57</v>
      </c>
      <c r="I11913" t="s">
        <v>119</v>
      </c>
      <c r="J11913" t="s">
        <v>25</v>
      </c>
      <c r="K11913" t="s">
        <v>37</v>
      </c>
      <c r="L11913">
        <v>166.81</v>
      </c>
      <c r="M11913">
        <v>2</v>
      </c>
      <c r="N11913" t="s">
        <v>27</v>
      </c>
      <c r="O11913" t="s">
        <v>28</v>
      </c>
      <c r="P11913">
        <v>21</v>
      </c>
      <c r="Q11913" t="s">
        <v>29</v>
      </c>
    </row>
    <row r="11914" spans="1:17" x14ac:dyDescent="0.3">
      <c r="A11914" t="s">
        <v>12638</v>
      </c>
      <c r="B11914" s="1">
        <v>45760</v>
      </c>
      <c r="C11914" t="s">
        <v>1734</v>
      </c>
      <c r="D11914" t="s">
        <v>118</v>
      </c>
      <c r="E11914" t="s">
        <v>41</v>
      </c>
      <c r="F11914" t="s">
        <v>34</v>
      </c>
      <c r="G11914" t="s">
        <v>22</v>
      </c>
      <c r="H11914" t="s">
        <v>50</v>
      </c>
      <c r="I11914" t="s">
        <v>24</v>
      </c>
      <c r="J11914" t="s">
        <v>61</v>
      </c>
      <c r="K11914" t="s">
        <v>62</v>
      </c>
      <c r="L11914">
        <v>183.41</v>
      </c>
      <c r="M11914">
        <v>4.04</v>
      </c>
      <c r="N11914" t="s">
        <v>27</v>
      </c>
      <c r="O11914" t="s">
        <v>28</v>
      </c>
      <c r="P11914">
        <v>0</v>
      </c>
      <c r="Q11914" t="s">
        <v>29</v>
      </c>
    </row>
    <row r="11915" spans="1:17" x14ac:dyDescent="0.3">
      <c r="A11915" t="s">
        <v>12639</v>
      </c>
      <c r="B11915" s="1">
        <v>45832</v>
      </c>
      <c r="C11915" t="s">
        <v>1107</v>
      </c>
      <c r="D11915" t="s">
        <v>49</v>
      </c>
      <c r="E11915" t="s">
        <v>33</v>
      </c>
      <c r="F11915" t="s">
        <v>56</v>
      </c>
      <c r="G11915" t="s">
        <v>22</v>
      </c>
      <c r="H11915" t="s">
        <v>76</v>
      </c>
      <c r="I11915" t="s">
        <v>119</v>
      </c>
      <c r="J11915" t="s">
        <v>61</v>
      </c>
      <c r="K11915" t="s">
        <v>37</v>
      </c>
      <c r="L11915">
        <v>194.67</v>
      </c>
      <c r="M11915">
        <v>4.28</v>
      </c>
      <c r="N11915" t="s">
        <v>27</v>
      </c>
      <c r="O11915" t="s">
        <v>28</v>
      </c>
      <c r="P11915">
        <v>25</v>
      </c>
      <c r="Q11915" t="s">
        <v>29</v>
      </c>
    </row>
    <row r="11916" spans="1:17" x14ac:dyDescent="0.3">
      <c r="A11916" t="s">
        <v>12640</v>
      </c>
      <c r="B11916" s="1">
        <v>45693</v>
      </c>
      <c r="C11916" t="s">
        <v>1271</v>
      </c>
      <c r="D11916" t="s">
        <v>49</v>
      </c>
      <c r="E11916" t="s">
        <v>33</v>
      </c>
      <c r="F11916" t="s">
        <v>34</v>
      </c>
      <c r="G11916" t="s">
        <v>22</v>
      </c>
      <c r="H11916" t="s">
        <v>76</v>
      </c>
      <c r="I11916" t="s">
        <v>24</v>
      </c>
      <c r="J11916" t="s">
        <v>61</v>
      </c>
      <c r="K11916" t="s">
        <v>37</v>
      </c>
      <c r="L11916">
        <v>187.42</v>
      </c>
      <c r="M11916">
        <v>4.12</v>
      </c>
      <c r="N11916" t="s">
        <v>27</v>
      </c>
      <c r="O11916" t="s">
        <v>28</v>
      </c>
      <c r="P11916">
        <v>30</v>
      </c>
      <c r="Q11916" t="s">
        <v>29</v>
      </c>
    </row>
    <row r="11917" spans="1:17" x14ac:dyDescent="0.3">
      <c r="A11917" t="s">
        <v>12641</v>
      </c>
      <c r="B11917" s="1">
        <v>45771</v>
      </c>
      <c r="C11917" t="s">
        <v>48</v>
      </c>
      <c r="D11917" t="s">
        <v>49</v>
      </c>
      <c r="E11917" t="s">
        <v>33</v>
      </c>
      <c r="F11917" t="s">
        <v>34</v>
      </c>
      <c r="G11917" t="s">
        <v>22</v>
      </c>
      <c r="H11917" t="s">
        <v>76</v>
      </c>
      <c r="I11917" t="s">
        <v>51</v>
      </c>
      <c r="J11917" t="s">
        <v>25</v>
      </c>
      <c r="K11917" t="s">
        <v>37</v>
      </c>
      <c r="L11917">
        <v>365.77</v>
      </c>
      <c r="M11917">
        <v>4.3899999999999997</v>
      </c>
      <c r="N11917" t="s">
        <v>27</v>
      </c>
      <c r="O11917" t="s">
        <v>28</v>
      </c>
      <c r="P11917">
        <v>30</v>
      </c>
      <c r="Q11917" t="s">
        <v>29</v>
      </c>
    </row>
    <row r="11918" spans="1:17" x14ac:dyDescent="0.3">
      <c r="A11918" t="s">
        <v>12642</v>
      </c>
      <c r="B11918" s="1">
        <v>45800</v>
      </c>
      <c r="C11918" t="s">
        <v>1008</v>
      </c>
      <c r="D11918" t="s">
        <v>102</v>
      </c>
      <c r="E11918" t="s">
        <v>41</v>
      </c>
      <c r="F11918" t="s">
        <v>34</v>
      </c>
      <c r="G11918" t="s">
        <v>22</v>
      </c>
      <c r="H11918" t="s">
        <v>57</v>
      </c>
      <c r="I11918" t="s">
        <v>119</v>
      </c>
      <c r="J11918" t="s">
        <v>111</v>
      </c>
      <c r="K11918" t="s">
        <v>45</v>
      </c>
      <c r="L11918">
        <v>162.65</v>
      </c>
      <c r="M11918">
        <v>0.65</v>
      </c>
      <c r="N11918" t="s">
        <v>27</v>
      </c>
      <c r="O11918" t="s">
        <v>28</v>
      </c>
      <c r="P11918">
        <v>3</v>
      </c>
      <c r="Q11918" t="s">
        <v>29</v>
      </c>
    </row>
    <row r="11919" spans="1:17" x14ac:dyDescent="0.3">
      <c r="A11919" t="s">
        <v>12643</v>
      </c>
      <c r="B11919" s="1">
        <v>45688</v>
      </c>
      <c r="C11919" t="s">
        <v>1127</v>
      </c>
      <c r="D11919" t="s">
        <v>160</v>
      </c>
      <c r="E11919" t="s">
        <v>55</v>
      </c>
      <c r="F11919" t="s">
        <v>34</v>
      </c>
      <c r="G11919" t="s">
        <v>42</v>
      </c>
      <c r="H11919" t="s">
        <v>43</v>
      </c>
      <c r="I11919" t="s">
        <v>51</v>
      </c>
      <c r="J11919" t="s">
        <v>25</v>
      </c>
      <c r="K11919" t="s">
        <v>26</v>
      </c>
      <c r="L11919">
        <v>265.95999999999998</v>
      </c>
      <c r="M11919">
        <v>3.19</v>
      </c>
      <c r="N11919" t="s">
        <v>27</v>
      </c>
      <c r="O11919" t="s">
        <v>28</v>
      </c>
      <c r="P11919">
        <v>21</v>
      </c>
      <c r="Q11919" t="s">
        <v>29</v>
      </c>
    </row>
    <row r="11920" spans="1:17" x14ac:dyDescent="0.3">
      <c r="A11920" t="s">
        <v>12644</v>
      </c>
      <c r="B11920" s="1">
        <v>45788</v>
      </c>
      <c r="C11920" t="s">
        <v>1125</v>
      </c>
      <c r="D11920" t="s">
        <v>203</v>
      </c>
      <c r="E11920" t="s">
        <v>33</v>
      </c>
      <c r="F11920" t="s">
        <v>34</v>
      </c>
      <c r="G11920" t="s">
        <v>22</v>
      </c>
      <c r="H11920" t="s">
        <v>76</v>
      </c>
      <c r="I11920" t="s">
        <v>24</v>
      </c>
      <c r="J11920" t="s">
        <v>25</v>
      </c>
      <c r="K11920" t="s">
        <v>37</v>
      </c>
      <c r="L11920">
        <v>349.56</v>
      </c>
      <c r="M11920">
        <v>4.1900000000000004</v>
      </c>
      <c r="N11920" t="s">
        <v>27</v>
      </c>
      <c r="O11920" t="s">
        <v>28</v>
      </c>
      <c r="P11920">
        <v>30</v>
      </c>
      <c r="Q11920" t="s">
        <v>29</v>
      </c>
    </row>
    <row r="11921" spans="1:17" x14ac:dyDescent="0.3">
      <c r="A11921" t="s">
        <v>12645</v>
      </c>
      <c r="B11921" s="1">
        <v>45760</v>
      </c>
      <c r="C11921" t="s">
        <v>734</v>
      </c>
      <c r="D11921" t="s">
        <v>106</v>
      </c>
      <c r="E11921" t="s">
        <v>55</v>
      </c>
      <c r="F11921" t="s">
        <v>56</v>
      </c>
      <c r="G11921" t="s">
        <v>22</v>
      </c>
      <c r="H11921" t="s">
        <v>35</v>
      </c>
      <c r="I11921" t="s">
        <v>24</v>
      </c>
      <c r="J11921" t="s">
        <v>36</v>
      </c>
      <c r="K11921" t="s">
        <v>45</v>
      </c>
      <c r="L11921">
        <v>59.62</v>
      </c>
      <c r="M11921">
        <v>0.36</v>
      </c>
      <c r="N11921" t="s">
        <v>27</v>
      </c>
      <c r="O11921" t="s">
        <v>28</v>
      </c>
      <c r="P11921">
        <v>11</v>
      </c>
      <c r="Q11921" t="s">
        <v>29</v>
      </c>
    </row>
    <row r="11922" spans="1:17" x14ac:dyDescent="0.3">
      <c r="A11922" t="s">
        <v>12646</v>
      </c>
      <c r="B11922" s="1">
        <v>45774</v>
      </c>
      <c r="C11922" t="s">
        <v>210</v>
      </c>
      <c r="D11922" t="s">
        <v>203</v>
      </c>
      <c r="E11922" t="s">
        <v>20</v>
      </c>
      <c r="F11922" t="s">
        <v>34</v>
      </c>
      <c r="G11922" t="s">
        <v>22</v>
      </c>
      <c r="H11922" t="s">
        <v>57</v>
      </c>
      <c r="I11922" t="s">
        <v>24</v>
      </c>
      <c r="J11922" t="s">
        <v>111</v>
      </c>
      <c r="K11922" t="s">
        <v>26</v>
      </c>
      <c r="L11922">
        <v>11.62</v>
      </c>
      <c r="M11922">
        <v>0.05</v>
      </c>
      <c r="N11922" t="s">
        <v>27</v>
      </c>
      <c r="O11922" t="s">
        <v>28</v>
      </c>
      <c r="P11922">
        <v>3</v>
      </c>
      <c r="Q11922" t="s">
        <v>29</v>
      </c>
    </row>
    <row r="11923" spans="1:17" x14ac:dyDescent="0.3">
      <c r="A11923" t="s">
        <v>12647</v>
      </c>
      <c r="B11923" s="1">
        <v>45708</v>
      </c>
      <c r="C11923" t="s">
        <v>170</v>
      </c>
      <c r="D11923" t="s">
        <v>160</v>
      </c>
      <c r="E11923" t="s">
        <v>20</v>
      </c>
      <c r="F11923" t="s">
        <v>34</v>
      </c>
      <c r="G11923" t="s">
        <v>22</v>
      </c>
      <c r="H11923" t="s">
        <v>23</v>
      </c>
      <c r="I11923" t="s">
        <v>24</v>
      </c>
      <c r="J11923" t="s">
        <v>61</v>
      </c>
      <c r="K11923" t="s">
        <v>62</v>
      </c>
      <c r="L11923">
        <v>122.73</v>
      </c>
      <c r="M11923">
        <v>2.7</v>
      </c>
      <c r="N11923" t="s">
        <v>27</v>
      </c>
      <c r="O11923" t="s">
        <v>28</v>
      </c>
      <c r="P11923">
        <v>5</v>
      </c>
      <c r="Q11923" t="s">
        <v>29</v>
      </c>
    </row>
    <row r="11924" spans="1:17" x14ac:dyDescent="0.3">
      <c r="A11924" t="s">
        <v>12648</v>
      </c>
      <c r="B11924" s="1">
        <v>45782</v>
      </c>
      <c r="C11924" t="s">
        <v>202</v>
      </c>
      <c r="D11924" t="s">
        <v>203</v>
      </c>
      <c r="E11924" t="s">
        <v>41</v>
      </c>
      <c r="F11924" t="s">
        <v>34</v>
      </c>
      <c r="G11924" t="s">
        <v>22</v>
      </c>
      <c r="H11924" t="s">
        <v>99</v>
      </c>
      <c r="I11924" t="s">
        <v>24</v>
      </c>
      <c r="J11924" t="s">
        <v>36</v>
      </c>
      <c r="K11924" t="s">
        <v>44</v>
      </c>
      <c r="L11924">
        <v>41.43</v>
      </c>
      <c r="M11924">
        <v>0.25</v>
      </c>
      <c r="N11924" t="s">
        <v>27</v>
      </c>
      <c r="O11924" t="s">
        <v>28</v>
      </c>
      <c r="P11924">
        <v>5</v>
      </c>
      <c r="Q11924" t="s">
        <v>29</v>
      </c>
    </row>
    <row r="11925" spans="1:17" x14ac:dyDescent="0.3">
      <c r="A11925" t="s">
        <v>12649</v>
      </c>
      <c r="B11925" s="1">
        <v>45692</v>
      </c>
      <c r="C11925" t="s">
        <v>604</v>
      </c>
      <c r="D11925" t="s">
        <v>65</v>
      </c>
      <c r="E11925" t="s">
        <v>66</v>
      </c>
      <c r="F11925" t="s">
        <v>34</v>
      </c>
      <c r="G11925" t="s">
        <v>42</v>
      </c>
      <c r="H11925" t="s">
        <v>99</v>
      </c>
      <c r="I11925" t="s">
        <v>24</v>
      </c>
      <c r="J11925" t="s">
        <v>111</v>
      </c>
      <c r="K11925" t="s">
        <v>45</v>
      </c>
      <c r="L11925">
        <v>31.1</v>
      </c>
      <c r="M11925">
        <v>0.12</v>
      </c>
      <c r="N11925" t="s">
        <v>27</v>
      </c>
      <c r="O11925" t="s">
        <v>28</v>
      </c>
      <c r="P11925">
        <v>27</v>
      </c>
      <c r="Q11925" t="s">
        <v>29</v>
      </c>
    </row>
    <row r="11926" spans="1:17" x14ac:dyDescent="0.3">
      <c r="A11926" t="s">
        <v>12650</v>
      </c>
      <c r="B11926" s="1">
        <v>45826</v>
      </c>
      <c r="C11926" t="s">
        <v>1359</v>
      </c>
      <c r="D11926" t="s">
        <v>203</v>
      </c>
      <c r="E11926" t="s">
        <v>20</v>
      </c>
      <c r="F11926" t="s">
        <v>56</v>
      </c>
      <c r="G11926" t="s">
        <v>42</v>
      </c>
      <c r="H11926" t="s">
        <v>35</v>
      </c>
      <c r="I11926" t="s">
        <v>119</v>
      </c>
      <c r="J11926" t="s">
        <v>111</v>
      </c>
      <c r="K11926" t="s">
        <v>45</v>
      </c>
      <c r="L11926">
        <v>265.75</v>
      </c>
      <c r="M11926">
        <v>1.06</v>
      </c>
      <c r="N11926" t="s">
        <v>27</v>
      </c>
      <c r="O11926" t="s">
        <v>28</v>
      </c>
      <c r="P11926">
        <v>18</v>
      </c>
      <c r="Q11926" t="s">
        <v>29</v>
      </c>
    </row>
    <row r="11927" spans="1:17" x14ac:dyDescent="0.3">
      <c r="A11927" t="s">
        <v>12651</v>
      </c>
      <c r="B11927" s="1">
        <v>45811</v>
      </c>
      <c r="C11927" t="s">
        <v>225</v>
      </c>
      <c r="D11927" t="s">
        <v>89</v>
      </c>
      <c r="E11927" t="s">
        <v>20</v>
      </c>
      <c r="F11927" t="s">
        <v>56</v>
      </c>
      <c r="G11927" t="s">
        <v>22</v>
      </c>
      <c r="H11927" t="s">
        <v>50</v>
      </c>
      <c r="I11927" t="s">
        <v>44</v>
      </c>
      <c r="J11927" t="s">
        <v>25</v>
      </c>
      <c r="K11927" t="s">
        <v>44</v>
      </c>
      <c r="L11927">
        <v>16.809999999999999</v>
      </c>
      <c r="M11927">
        <v>0</v>
      </c>
      <c r="N11927" t="s">
        <v>69</v>
      </c>
      <c r="O11927" t="s">
        <v>70</v>
      </c>
      <c r="P11927">
        <v>32</v>
      </c>
      <c r="Q11927" t="s">
        <v>29</v>
      </c>
    </row>
    <row r="11928" spans="1:17" x14ac:dyDescent="0.3">
      <c r="A11928" t="s">
        <v>12652</v>
      </c>
      <c r="B11928" s="1">
        <v>45738</v>
      </c>
      <c r="C11928" t="s">
        <v>347</v>
      </c>
      <c r="D11928" t="s">
        <v>40</v>
      </c>
      <c r="E11928" t="s">
        <v>66</v>
      </c>
      <c r="F11928" t="s">
        <v>34</v>
      </c>
      <c r="G11928" t="s">
        <v>22</v>
      </c>
      <c r="H11928" t="s">
        <v>60</v>
      </c>
      <c r="I11928" t="s">
        <v>51</v>
      </c>
      <c r="J11928" t="s">
        <v>25</v>
      </c>
      <c r="K11928" t="s">
        <v>37</v>
      </c>
      <c r="L11928">
        <v>88.29</v>
      </c>
      <c r="M11928">
        <v>1.06</v>
      </c>
      <c r="N11928" t="s">
        <v>27</v>
      </c>
      <c r="O11928" t="s">
        <v>28</v>
      </c>
      <c r="P11928">
        <v>8</v>
      </c>
      <c r="Q11928" t="s">
        <v>29</v>
      </c>
    </row>
    <row r="11929" spans="1:17" x14ac:dyDescent="0.3">
      <c r="A11929" t="s">
        <v>12653</v>
      </c>
      <c r="B11929" s="1">
        <v>45794</v>
      </c>
      <c r="C11929" t="s">
        <v>767</v>
      </c>
      <c r="D11929" t="s">
        <v>94</v>
      </c>
      <c r="E11929" t="s">
        <v>66</v>
      </c>
      <c r="F11929" t="s">
        <v>56</v>
      </c>
      <c r="G11929" t="s">
        <v>22</v>
      </c>
      <c r="H11929" t="s">
        <v>57</v>
      </c>
      <c r="I11929" t="s">
        <v>44</v>
      </c>
      <c r="J11929" t="s">
        <v>61</v>
      </c>
      <c r="K11929" t="s">
        <v>26</v>
      </c>
      <c r="L11929">
        <v>94.7</v>
      </c>
      <c r="M11929">
        <v>2.08</v>
      </c>
      <c r="N11929" t="s">
        <v>27</v>
      </c>
      <c r="O11929" t="s">
        <v>28</v>
      </c>
      <c r="P11929">
        <v>25</v>
      </c>
      <c r="Q11929" t="s">
        <v>29</v>
      </c>
    </row>
    <row r="11930" spans="1:17" x14ac:dyDescent="0.3">
      <c r="A11930" t="s">
        <v>12654</v>
      </c>
      <c r="B11930" s="1">
        <v>45753</v>
      </c>
      <c r="C11930" t="s">
        <v>873</v>
      </c>
      <c r="D11930" t="s">
        <v>102</v>
      </c>
      <c r="E11930" t="s">
        <v>55</v>
      </c>
      <c r="F11930" t="s">
        <v>34</v>
      </c>
      <c r="G11930" t="s">
        <v>22</v>
      </c>
      <c r="H11930" t="s">
        <v>60</v>
      </c>
      <c r="I11930" t="s">
        <v>51</v>
      </c>
      <c r="J11930" t="s">
        <v>25</v>
      </c>
      <c r="K11930" t="s">
        <v>45</v>
      </c>
      <c r="L11930">
        <v>112.23</v>
      </c>
      <c r="M11930">
        <v>1.35</v>
      </c>
      <c r="N11930" t="s">
        <v>27</v>
      </c>
      <c r="O11930" t="s">
        <v>28</v>
      </c>
      <c r="P11930">
        <v>9</v>
      </c>
      <c r="Q11930" t="s">
        <v>29</v>
      </c>
    </row>
    <row r="11931" spans="1:17" x14ac:dyDescent="0.3">
      <c r="A11931" t="s">
        <v>12655</v>
      </c>
      <c r="B11931" s="1">
        <v>45824</v>
      </c>
      <c r="C11931" t="s">
        <v>1772</v>
      </c>
      <c r="D11931" t="s">
        <v>75</v>
      </c>
      <c r="E11931" t="s">
        <v>55</v>
      </c>
      <c r="F11931" t="s">
        <v>34</v>
      </c>
      <c r="G11931" t="s">
        <v>84</v>
      </c>
      <c r="H11931" t="s">
        <v>79</v>
      </c>
      <c r="I11931" t="s">
        <v>24</v>
      </c>
      <c r="J11931" t="s">
        <v>111</v>
      </c>
      <c r="K11931" t="s">
        <v>37</v>
      </c>
      <c r="L11931">
        <v>108.89</v>
      </c>
      <c r="M11931">
        <v>0.44</v>
      </c>
      <c r="N11931" t="s">
        <v>27</v>
      </c>
      <c r="O11931" t="s">
        <v>28</v>
      </c>
      <c r="P11931">
        <v>36</v>
      </c>
      <c r="Q11931" t="s">
        <v>29</v>
      </c>
    </row>
    <row r="11932" spans="1:17" x14ac:dyDescent="0.3">
      <c r="A11932" t="s">
        <v>12656</v>
      </c>
      <c r="B11932" s="1">
        <v>45798</v>
      </c>
      <c r="C11932" t="s">
        <v>283</v>
      </c>
      <c r="D11932" t="s">
        <v>65</v>
      </c>
      <c r="E11932" t="s">
        <v>20</v>
      </c>
      <c r="F11932" t="s">
        <v>34</v>
      </c>
      <c r="G11932" t="s">
        <v>42</v>
      </c>
      <c r="H11932" t="s">
        <v>23</v>
      </c>
      <c r="I11932" t="s">
        <v>24</v>
      </c>
      <c r="J11932" t="s">
        <v>61</v>
      </c>
      <c r="K11932" t="s">
        <v>62</v>
      </c>
      <c r="L11932">
        <v>46.9</v>
      </c>
      <c r="M11932">
        <v>1.03</v>
      </c>
      <c r="N11932" t="s">
        <v>27</v>
      </c>
      <c r="O11932" t="s">
        <v>28</v>
      </c>
      <c r="P11932">
        <v>21</v>
      </c>
      <c r="Q11932" t="s">
        <v>29</v>
      </c>
    </row>
    <row r="11933" spans="1:17" x14ac:dyDescent="0.3">
      <c r="A11933" t="s">
        <v>12657</v>
      </c>
      <c r="B11933" s="1">
        <v>45713</v>
      </c>
      <c r="C11933" t="s">
        <v>1302</v>
      </c>
      <c r="D11933" t="s">
        <v>102</v>
      </c>
      <c r="E11933" t="s">
        <v>66</v>
      </c>
      <c r="F11933" t="s">
        <v>21</v>
      </c>
      <c r="G11933" t="s">
        <v>22</v>
      </c>
      <c r="H11933" t="s">
        <v>57</v>
      </c>
      <c r="I11933" t="s">
        <v>44</v>
      </c>
      <c r="J11933" t="s">
        <v>61</v>
      </c>
      <c r="K11933" t="s">
        <v>45</v>
      </c>
      <c r="L11933">
        <v>65.22</v>
      </c>
      <c r="M11933">
        <v>1.43</v>
      </c>
      <c r="N11933" t="s">
        <v>27</v>
      </c>
      <c r="O11933" t="s">
        <v>28</v>
      </c>
      <c r="P11933">
        <v>19</v>
      </c>
      <c r="Q11933" t="s">
        <v>29</v>
      </c>
    </row>
    <row r="11934" spans="1:17" x14ac:dyDescent="0.3">
      <c r="A11934" t="s">
        <v>12658</v>
      </c>
      <c r="B11934" s="1">
        <v>45831</v>
      </c>
      <c r="C11934" t="s">
        <v>746</v>
      </c>
      <c r="D11934" t="s">
        <v>49</v>
      </c>
      <c r="E11934" t="s">
        <v>20</v>
      </c>
      <c r="F11934" t="s">
        <v>21</v>
      </c>
      <c r="G11934" t="s">
        <v>22</v>
      </c>
      <c r="H11934" t="s">
        <v>57</v>
      </c>
      <c r="I11934" t="s">
        <v>51</v>
      </c>
      <c r="J11934" t="s">
        <v>36</v>
      </c>
      <c r="K11934" t="s">
        <v>45</v>
      </c>
      <c r="L11934">
        <v>18.309999999999999</v>
      </c>
      <c r="M11934">
        <v>0.11</v>
      </c>
      <c r="N11934" t="s">
        <v>27</v>
      </c>
      <c r="O11934" t="s">
        <v>28</v>
      </c>
      <c r="P11934">
        <v>10</v>
      </c>
      <c r="Q11934" t="s">
        <v>29</v>
      </c>
    </row>
    <row r="11935" spans="1:17" x14ac:dyDescent="0.3">
      <c r="A11935" t="s">
        <v>12659</v>
      </c>
      <c r="B11935" s="1">
        <v>45681</v>
      </c>
      <c r="C11935" t="s">
        <v>2099</v>
      </c>
      <c r="D11935" t="s">
        <v>40</v>
      </c>
      <c r="E11935" t="s">
        <v>66</v>
      </c>
      <c r="F11935" t="s">
        <v>56</v>
      </c>
      <c r="G11935" t="s">
        <v>42</v>
      </c>
      <c r="H11935" t="s">
        <v>99</v>
      </c>
      <c r="I11935" t="s">
        <v>44</v>
      </c>
      <c r="J11935" t="s">
        <v>25</v>
      </c>
      <c r="K11935" t="s">
        <v>37</v>
      </c>
      <c r="L11935">
        <v>209.3</v>
      </c>
      <c r="M11935">
        <v>2.5099999999999998</v>
      </c>
      <c r="N11935" t="s">
        <v>27</v>
      </c>
      <c r="O11935" t="s">
        <v>28</v>
      </c>
      <c r="P11935">
        <v>30</v>
      </c>
      <c r="Q11935" t="s">
        <v>29</v>
      </c>
    </row>
    <row r="11936" spans="1:17" x14ac:dyDescent="0.3">
      <c r="A11936" t="s">
        <v>12660</v>
      </c>
      <c r="B11936" s="1">
        <v>45801</v>
      </c>
      <c r="C11936" t="s">
        <v>458</v>
      </c>
      <c r="D11936" t="s">
        <v>49</v>
      </c>
      <c r="E11936" t="s">
        <v>33</v>
      </c>
      <c r="F11936" t="s">
        <v>34</v>
      </c>
      <c r="G11936" t="s">
        <v>22</v>
      </c>
      <c r="H11936" t="s">
        <v>23</v>
      </c>
      <c r="I11936" t="s">
        <v>119</v>
      </c>
      <c r="J11936" t="s">
        <v>36</v>
      </c>
      <c r="K11936" t="s">
        <v>37</v>
      </c>
      <c r="L11936">
        <v>46.89</v>
      </c>
      <c r="M11936">
        <v>0.28000000000000003</v>
      </c>
      <c r="N11936" t="s">
        <v>27</v>
      </c>
      <c r="O11936" t="s">
        <v>28</v>
      </c>
      <c r="P11936">
        <v>1</v>
      </c>
      <c r="Q11936" t="s">
        <v>29</v>
      </c>
    </row>
    <row r="11937" spans="1:17" x14ac:dyDescent="0.3">
      <c r="A11937" t="s">
        <v>12661</v>
      </c>
      <c r="B11937" s="1">
        <v>45741</v>
      </c>
      <c r="C11937" t="s">
        <v>1526</v>
      </c>
      <c r="D11937" t="s">
        <v>54</v>
      </c>
      <c r="E11937" t="s">
        <v>41</v>
      </c>
      <c r="F11937" t="s">
        <v>34</v>
      </c>
      <c r="G11937" t="s">
        <v>22</v>
      </c>
      <c r="H11937" t="s">
        <v>23</v>
      </c>
      <c r="I11937" t="s">
        <v>24</v>
      </c>
      <c r="J11937" t="s">
        <v>36</v>
      </c>
      <c r="K11937" t="s">
        <v>45</v>
      </c>
      <c r="L11937">
        <v>95.17</v>
      </c>
      <c r="M11937">
        <v>0.56999999999999995</v>
      </c>
      <c r="N11937" t="s">
        <v>27</v>
      </c>
      <c r="O11937" t="s">
        <v>28</v>
      </c>
      <c r="P11937">
        <v>2</v>
      </c>
      <c r="Q11937" t="s">
        <v>29</v>
      </c>
    </row>
    <row r="11938" spans="1:17" x14ac:dyDescent="0.3">
      <c r="A11938" t="s">
        <v>12662</v>
      </c>
      <c r="B11938" s="1">
        <v>45810</v>
      </c>
      <c r="C11938" t="s">
        <v>574</v>
      </c>
      <c r="D11938" t="s">
        <v>54</v>
      </c>
      <c r="E11938" t="s">
        <v>33</v>
      </c>
      <c r="F11938" t="s">
        <v>34</v>
      </c>
      <c r="G11938" t="s">
        <v>22</v>
      </c>
      <c r="H11938" t="s">
        <v>50</v>
      </c>
      <c r="I11938" t="s">
        <v>24</v>
      </c>
      <c r="J11938" t="s">
        <v>36</v>
      </c>
      <c r="K11938" t="s">
        <v>62</v>
      </c>
      <c r="L11938">
        <v>87.21</v>
      </c>
      <c r="M11938">
        <v>0.52</v>
      </c>
      <c r="N11938" t="s">
        <v>27</v>
      </c>
      <c r="O11938" t="s">
        <v>28</v>
      </c>
      <c r="P11938">
        <v>2</v>
      </c>
      <c r="Q11938" t="s">
        <v>29</v>
      </c>
    </row>
    <row r="11939" spans="1:17" x14ac:dyDescent="0.3">
      <c r="A11939" t="s">
        <v>12663</v>
      </c>
      <c r="B11939" s="1">
        <v>45697</v>
      </c>
      <c r="C11939" t="s">
        <v>1976</v>
      </c>
      <c r="D11939" t="s">
        <v>102</v>
      </c>
      <c r="E11939" t="s">
        <v>33</v>
      </c>
      <c r="F11939" t="s">
        <v>34</v>
      </c>
      <c r="G11939" t="s">
        <v>22</v>
      </c>
      <c r="H11939" t="s">
        <v>99</v>
      </c>
      <c r="I11939" t="s">
        <v>24</v>
      </c>
      <c r="J11939" t="s">
        <v>111</v>
      </c>
      <c r="K11939" t="s">
        <v>45</v>
      </c>
      <c r="L11939">
        <v>91.7</v>
      </c>
      <c r="M11939">
        <v>0.37</v>
      </c>
      <c r="N11939" t="s">
        <v>27</v>
      </c>
      <c r="O11939" t="s">
        <v>28</v>
      </c>
      <c r="P11939">
        <v>13</v>
      </c>
      <c r="Q11939" t="s">
        <v>29</v>
      </c>
    </row>
    <row r="11940" spans="1:17" x14ac:dyDescent="0.3">
      <c r="A11940" t="s">
        <v>12664</v>
      </c>
      <c r="B11940" s="1">
        <v>45668</v>
      </c>
      <c r="C11940" t="s">
        <v>753</v>
      </c>
      <c r="D11940" t="s">
        <v>160</v>
      </c>
      <c r="E11940" t="s">
        <v>33</v>
      </c>
      <c r="F11940" t="s">
        <v>34</v>
      </c>
      <c r="G11940" t="s">
        <v>22</v>
      </c>
      <c r="H11940" t="s">
        <v>99</v>
      </c>
      <c r="I11940" t="s">
        <v>44</v>
      </c>
      <c r="J11940" t="s">
        <v>61</v>
      </c>
      <c r="K11940" t="s">
        <v>62</v>
      </c>
      <c r="L11940">
        <v>36.53</v>
      </c>
      <c r="M11940">
        <v>0.8</v>
      </c>
      <c r="N11940" t="s">
        <v>27</v>
      </c>
      <c r="O11940" t="s">
        <v>28</v>
      </c>
      <c r="P11940">
        <v>20</v>
      </c>
      <c r="Q11940" t="s">
        <v>29</v>
      </c>
    </row>
    <row r="11941" spans="1:17" x14ac:dyDescent="0.3">
      <c r="A11941" t="s">
        <v>12665</v>
      </c>
      <c r="B11941" s="1">
        <v>45674</v>
      </c>
      <c r="C11941" t="s">
        <v>584</v>
      </c>
      <c r="D11941" t="s">
        <v>89</v>
      </c>
      <c r="E11941" t="s">
        <v>33</v>
      </c>
      <c r="F11941" t="s">
        <v>34</v>
      </c>
      <c r="G11941" t="s">
        <v>22</v>
      </c>
      <c r="H11941" t="s">
        <v>99</v>
      </c>
      <c r="I11941" t="s">
        <v>44</v>
      </c>
      <c r="J11941" t="s">
        <v>36</v>
      </c>
      <c r="K11941" t="s">
        <v>37</v>
      </c>
      <c r="L11941">
        <v>97.31</v>
      </c>
      <c r="M11941">
        <v>0.57999999999999996</v>
      </c>
      <c r="N11941" t="s">
        <v>27</v>
      </c>
      <c r="O11941" t="s">
        <v>28</v>
      </c>
      <c r="P11941">
        <v>13</v>
      </c>
      <c r="Q11941" t="s">
        <v>29</v>
      </c>
    </row>
    <row r="11942" spans="1:17" x14ac:dyDescent="0.3">
      <c r="A11942" t="s">
        <v>12666</v>
      </c>
      <c r="B11942" s="1">
        <v>45817</v>
      </c>
      <c r="C11942" t="s">
        <v>136</v>
      </c>
      <c r="D11942" t="s">
        <v>102</v>
      </c>
      <c r="E11942" t="s">
        <v>41</v>
      </c>
      <c r="F11942" t="s">
        <v>34</v>
      </c>
      <c r="G11942" t="s">
        <v>22</v>
      </c>
      <c r="H11942" t="s">
        <v>60</v>
      </c>
      <c r="I11942" t="s">
        <v>24</v>
      </c>
      <c r="J11942" t="s">
        <v>25</v>
      </c>
      <c r="K11942" t="s">
        <v>45</v>
      </c>
      <c r="L11942">
        <v>164.01</v>
      </c>
      <c r="M11942">
        <v>1.97</v>
      </c>
      <c r="N11942" t="s">
        <v>27</v>
      </c>
      <c r="O11942" t="s">
        <v>28</v>
      </c>
      <c r="P11942">
        <v>12</v>
      </c>
      <c r="Q11942" t="s">
        <v>29</v>
      </c>
    </row>
    <row r="11943" spans="1:17" x14ac:dyDescent="0.3">
      <c r="A11943" t="s">
        <v>12667</v>
      </c>
      <c r="B11943" s="1">
        <v>45721</v>
      </c>
      <c r="C11943" t="s">
        <v>277</v>
      </c>
      <c r="D11943" t="s">
        <v>65</v>
      </c>
      <c r="E11943" t="s">
        <v>66</v>
      </c>
      <c r="F11943" t="s">
        <v>34</v>
      </c>
      <c r="G11943" t="s">
        <v>22</v>
      </c>
      <c r="H11943" t="s">
        <v>50</v>
      </c>
      <c r="I11943" t="s">
        <v>51</v>
      </c>
      <c r="J11943" t="s">
        <v>61</v>
      </c>
      <c r="K11943" t="s">
        <v>45</v>
      </c>
      <c r="L11943">
        <v>62.9</v>
      </c>
      <c r="M11943">
        <v>1.38</v>
      </c>
      <c r="N11943" t="s">
        <v>27</v>
      </c>
      <c r="O11943" t="s">
        <v>28</v>
      </c>
      <c r="P11943">
        <v>4</v>
      </c>
      <c r="Q11943" t="s">
        <v>29</v>
      </c>
    </row>
    <row r="11944" spans="1:17" x14ac:dyDescent="0.3">
      <c r="A11944" t="s">
        <v>12668</v>
      </c>
      <c r="B11944" s="1">
        <v>45746</v>
      </c>
      <c r="C11944" t="s">
        <v>1338</v>
      </c>
      <c r="D11944" t="s">
        <v>160</v>
      </c>
      <c r="E11944" t="s">
        <v>66</v>
      </c>
      <c r="F11944" t="s">
        <v>56</v>
      </c>
      <c r="G11944" t="s">
        <v>42</v>
      </c>
      <c r="H11944" t="s">
        <v>43</v>
      </c>
      <c r="I11944" t="s">
        <v>24</v>
      </c>
      <c r="J11944" t="s">
        <v>25</v>
      </c>
      <c r="K11944" t="s">
        <v>26</v>
      </c>
      <c r="L11944">
        <v>93.62</v>
      </c>
      <c r="M11944">
        <v>1.1200000000000001</v>
      </c>
      <c r="N11944" t="s">
        <v>27</v>
      </c>
      <c r="O11944" t="s">
        <v>28</v>
      </c>
      <c r="P11944">
        <v>16</v>
      </c>
      <c r="Q11944" t="s">
        <v>29</v>
      </c>
    </row>
    <row r="11945" spans="1:17" x14ac:dyDescent="0.3">
      <c r="A11945" t="s">
        <v>12669</v>
      </c>
      <c r="B11945" s="1">
        <v>45685</v>
      </c>
      <c r="C11945" t="s">
        <v>599</v>
      </c>
      <c r="D11945" t="s">
        <v>94</v>
      </c>
      <c r="E11945" t="s">
        <v>41</v>
      </c>
      <c r="F11945" t="s">
        <v>21</v>
      </c>
      <c r="G11945" t="s">
        <v>22</v>
      </c>
      <c r="H11945" t="s">
        <v>103</v>
      </c>
      <c r="I11945" t="s">
        <v>24</v>
      </c>
      <c r="J11945" t="s">
        <v>25</v>
      </c>
      <c r="K11945" t="s">
        <v>44</v>
      </c>
      <c r="L11945">
        <v>57.68</v>
      </c>
      <c r="M11945">
        <v>0.69</v>
      </c>
      <c r="N11945" t="s">
        <v>27</v>
      </c>
      <c r="O11945" t="s">
        <v>28</v>
      </c>
      <c r="P11945">
        <v>4</v>
      </c>
      <c r="Q11945" t="s">
        <v>29</v>
      </c>
    </row>
    <row r="11946" spans="1:17" x14ac:dyDescent="0.3">
      <c r="A11946" t="s">
        <v>12670</v>
      </c>
      <c r="B11946" s="1">
        <v>45830</v>
      </c>
      <c r="C11946" t="s">
        <v>1396</v>
      </c>
      <c r="D11946" t="s">
        <v>19</v>
      </c>
      <c r="E11946" t="s">
        <v>66</v>
      </c>
      <c r="F11946" t="s">
        <v>56</v>
      </c>
      <c r="G11946" t="s">
        <v>22</v>
      </c>
      <c r="H11946" t="s">
        <v>23</v>
      </c>
      <c r="I11946" t="s">
        <v>24</v>
      </c>
      <c r="J11946" t="s">
        <v>61</v>
      </c>
      <c r="K11946" t="s">
        <v>37</v>
      </c>
      <c r="L11946">
        <v>149.33000000000001</v>
      </c>
      <c r="M11946">
        <v>3.29</v>
      </c>
      <c r="N11946" t="s">
        <v>27</v>
      </c>
      <c r="O11946" t="s">
        <v>28</v>
      </c>
      <c r="P11946">
        <v>13</v>
      </c>
      <c r="Q11946" t="s">
        <v>29</v>
      </c>
    </row>
    <row r="11947" spans="1:17" x14ac:dyDescent="0.3">
      <c r="A11947" t="s">
        <v>12671</v>
      </c>
      <c r="B11947" s="1">
        <v>45666</v>
      </c>
      <c r="C11947" t="s">
        <v>2244</v>
      </c>
      <c r="D11947" t="s">
        <v>124</v>
      </c>
      <c r="E11947" t="s">
        <v>66</v>
      </c>
      <c r="F11947" t="s">
        <v>34</v>
      </c>
      <c r="G11947" t="s">
        <v>42</v>
      </c>
      <c r="H11947" t="s">
        <v>43</v>
      </c>
      <c r="I11947" t="s">
        <v>24</v>
      </c>
      <c r="J11947" t="s">
        <v>25</v>
      </c>
      <c r="K11947" t="s">
        <v>45</v>
      </c>
      <c r="L11947">
        <v>516.14</v>
      </c>
      <c r="M11947">
        <v>6.19</v>
      </c>
      <c r="N11947" t="s">
        <v>27</v>
      </c>
      <c r="O11947" t="s">
        <v>28</v>
      </c>
      <c r="P11947">
        <v>55</v>
      </c>
      <c r="Q11947" t="s">
        <v>46</v>
      </c>
    </row>
    <row r="11948" spans="1:17" x14ac:dyDescent="0.3">
      <c r="A11948" t="s">
        <v>12672</v>
      </c>
      <c r="B11948" s="1">
        <v>45824</v>
      </c>
      <c r="C11948" t="s">
        <v>847</v>
      </c>
      <c r="D11948" t="s">
        <v>40</v>
      </c>
      <c r="E11948" t="s">
        <v>66</v>
      </c>
      <c r="F11948" t="s">
        <v>34</v>
      </c>
      <c r="G11948" t="s">
        <v>42</v>
      </c>
      <c r="H11948" t="s">
        <v>23</v>
      </c>
      <c r="I11948" t="s">
        <v>51</v>
      </c>
      <c r="J11948" t="s">
        <v>61</v>
      </c>
      <c r="K11948" t="s">
        <v>37</v>
      </c>
      <c r="L11948">
        <v>52.54</v>
      </c>
      <c r="M11948">
        <v>1.1599999999999999</v>
      </c>
      <c r="N11948" t="s">
        <v>27</v>
      </c>
      <c r="O11948" t="s">
        <v>28</v>
      </c>
      <c r="P11948">
        <v>30</v>
      </c>
      <c r="Q11948" t="s">
        <v>29</v>
      </c>
    </row>
    <row r="11949" spans="1:17" x14ac:dyDescent="0.3">
      <c r="A11949" t="s">
        <v>12673</v>
      </c>
      <c r="B11949" s="1">
        <v>45685</v>
      </c>
      <c r="C11949" t="s">
        <v>698</v>
      </c>
      <c r="D11949" t="s">
        <v>106</v>
      </c>
      <c r="E11949" t="s">
        <v>55</v>
      </c>
      <c r="F11949" t="s">
        <v>34</v>
      </c>
      <c r="G11949" t="s">
        <v>22</v>
      </c>
      <c r="H11949" t="s">
        <v>35</v>
      </c>
      <c r="I11949" t="s">
        <v>51</v>
      </c>
      <c r="J11949" t="s">
        <v>25</v>
      </c>
      <c r="K11949" t="s">
        <v>62</v>
      </c>
      <c r="L11949">
        <v>99.18</v>
      </c>
      <c r="M11949">
        <v>1.19</v>
      </c>
      <c r="N11949" t="s">
        <v>27</v>
      </c>
      <c r="O11949" t="s">
        <v>28</v>
      </c>
      <c r="P11949">
        <v>8</v>
      </c>
      <c r="Q11949" t="s">
        <v>29</v>
      </c>
    </row>
    <row r="11950" spans="1:17" x14ac:dyDescent="0.3">
      <c r="A11950" t="s">
        <v>12674</v>
      </c>
      <c r="B11950" s="1">
        <v>45696</v>
      </c>
      <c r="C11950" t="s">
        <v>850</v>
      </c>
      <c r="D11950" t="s">
        <v>40</v>
      </c>
      <c r="E11950" t="s">
        <v>66</v>
      </c>
      <c r="F11950" t="s">
        <v>21</v>
      </c>
      <c r="G11950" t="s">
        <v>22</v>
      </c>
      <c r="H11950" t="s">
        <v>57</v>
      </c>
      <c r="I11950" t="s">
        <v>44</v>
      </c>
      <c r="J11950" t="s">
        <v>25</v>
      </c>
      <c r="K11950" t="s">
        <v>45</v>
      </c>
      <c r="L11950">
        <v>258.95</v>
      </c>
      <c r="M11950">
        <v>3.11</v>
      </c>
      <c r="N11950" t="s">
        <v>27</v>
      </c>
      <c r="O11950" t="s">
        <v>28</v>
      </c>
      <c r="P11950">
        <v>12</v>
      </c>
      <c r="Q11950" t="s">
        <v>29</v>
      </c>
    </row>
    <row r="11951" spans="1:17" x14ac:dyDescent="0.3">
      <c r="A11951" t="s">
        <v>12675</v>
      </c>
      <c r="B11951" s="1">
        <v>45790</v>
      </c>
      <c r="C11951" t="s">
        <v>938</v>
      </c>
      <c r="D11951" t="s">
        <v>65</v>
      </c>
      <c r="E11951" t="s">
        <v>33</v>
      </c>
      <c r="F11951" t="s">
        <v>56</v>
      </c>
      <c r="G11951" t="s">
        <v>42</v>
      </c>
      <c r="H11951" t="s">
        <v>79</v>
      </c>
      <c r="I11951" t="s">
        <v>51</v>
      </c>
      <c r="J11951" t="s">
        <v>25</v>
      </c>
      <c r="K11951" t="s">
        <v>37</v>
      </c>
      <c r="L11951">
        <v>114.11</v>
      </c>
      <c r="M11951">
        <v>1.37</v>
      </c>
      <c r="N11951" t="s">
        <v>27</v>
      </c>
      <c r="O11951" t="s">
        <v>28</v>
      </c>
      <c r="P11951">
        <v>23</v>
      </c>
      <c r="Q11951" t="s">
        <v>29</v>
      </c>
    </row>
    <row r="11952" spans="1:17" x14ac:dyDescent="0.3">
      <c r="A11952" t="s">
        <v>12676</v>
      </c>
      <c r="B11952" s="1">
        <v>45727</v>
      </c>
      <c r="C11952" t="s">
        <v>221</v>
      </c>
      <c r="D11952" t="s">
        <v>32</v>
      </c>
      <c r="E11952" t="s">
        <v>20</v>
      </c>
      <c r="F11952" t="s">
        <v>34</v>
      </c>
      <c r="G11952" t="s">
        <v>42</v>
      </c>
      <c r="H11952" t="s">
        <v>50</v>
      </c>
      <c r="I11952" t="s">
        <v>51</v>
      </c>
      <c r="J11952" t="s">
        <v>61</v>
      </c>
      <c r="K11952" t="s">
        <v>37</v>
      </c>
      <c r="L11952">
        <v>44.54</v>
      </c>
      <c r="M11952">
        <v>0.98</v>
      </c>
      <c r="N11952" t="s">
        <v>27</v>
      </c>
      <c r="O11952" t="s">
        <v>28</v>
      </c>
      <c r="P11952">
        <v>16</v>
      </c>
      <c r="Q11952" t="s">
        <v>29</v>
      </c>
    </row>
    <row r="11953" spans="1:17" x14ac:dyDescent="0.3">
      <c r="A11953" t="s">
        <v>12677</v>
      </c>
      <c r="B11953" s="1">
        <v>45663</v>
      </c>
      <c r="C11953" t="s">
        <v>88</v>
      </c>
      <c r="D11953" t="s">
        <v>89</v>
      </c>
      <c r="E11953" t="s">
        <v>66</v>
      </c>
      <c r="F11953" t="s">
        <v>34</v>
      </c>
      <c r="G11953" t="s">
        <v>22</v>
      </c>
      <c r="H11953" t="s">
        <v>50</v>
      </c>
      <c r="I11953" t="s">
        <v>51</v>
      </c>
      <c r="J11953" t="s">
        <v>61</v>
      </c>
      <c r="K11953" t="s">
        <v>45</v>
      </c>
      <c r="L11953">
        <v>28.61</v>
      </c>
      <c r="M11953">
        <v>0.63</v>
      </c>
      <c r="N11953" t="s">
        <v>27</v>
      </c>
      <c r="O11953" t="s">
        <v>28</v>
      </c>
      <c r="P11953">
        <v>15</v>
      </c>
      <c r="Q11953" t="s">
        <v>29</v>
      </c>
    </row>
    <row r="11954" spans="1:17" x14ac:dyDescent="0.3">
      <c r="A11954" t="s">
        <v>12678</v>
      </c>
      <c r="B11954" s="1">
        <v>45671</v>
      </c>
      <c r="C11954" t="s">
        <v>1088</v>
      </c>
      <c r="D11954" t="s">
        <v>94</v>
      </c>
      <c r="E11954" t="s">
        <v>66</v>
      </c>
      <c r="F11954" t="s">
        <v>34</v>
      </c>
      <c r="G11954" t="s">
        <v>22</v>
      </c>
      <c r="H11954" t="s">
        <v>99</v>
      </c>
      <c r="I11954" t="s">
        <v>44</v>
      </c>
      <c r="J11954" t="s">
        <v>61</v>
      </c>
      <c r="K11954" t="s">
        <v>26</v>
      </c>
      <c r="L11954">
        <v>71.27</v>
      </c>
      <c r="M11954">
        <v>1.57</v>
      </c>
      <c r="N11954" t="s">
        <v>27</v>
      </c>
      <c r="O11954" t="s">
        <v>28</v>
      </c>
      <c r="P11954">
        <v>18</v>
      </c>
      <c r="Q11954" t="s">
        <v>29</v>
      </c>
    </row>
    <row r="11955" spans="1:17" x14ac:dyDescent="0.3">
      <c r="A11955" t="s">
        <v>12679</v>
      </c>
      <c r="B11955" s="1">
        <v>45710</v>
      </c>
      <c r="C11955" t="s">
        <v>2853</v>
      </c>
      <c r="D11955" t="s">
        <v>94</v>
      </c>
      <c r="E11955" t="s">
        <v>55</v>
      </c>
      <c r="F11955" t="s">
        <v>34</v>
      </c>
      <c r="G11955" t="s">
        <v>22</v>
      </c>
      <c r="H11955" t="s">
        <v>23</v>
      </c>
      <c r="I11955" t="s">
        <v>24</v>
      </c>
      <c r="J11955" t="s">
        <v>36</v>
      </c>
      <c r="K11955" t="s">
        <v>45</v>
      </c>
      <c r="L11955">
        <v>214.79</v>
      </c>
      <c r="M11955">
        <v>1.29</v>
      </c>
      <c r="N11955" t="s">
        <v>27</v>
      </c>
      <c r="O11955" t="s">
        <v>28</v>
      </c>
      <c r="P11955">
        <v>4</v>
      </c>
      <c r="Q11955" t="s">
        <v>29</v>
      </c>
    </row>
    <row r="11956" spans="1:17" x14ac:dyDescent="0.3">
      <c r="A11956" t="s">
        <v>12680</v>
      </c>
      <c r="B11956" s="1">
        <v>45803</v>
      </c>
      <c r="C11956" t="s">
        <v>2185</v>
      </c>
      <c r="D11956" t="s">
        <v>94</v>
      </c>
      <c r="E11956" t="s">
        <v>41</v>
      </c>
      <c r="F11956" t="s">
        <v>56</v>
      </c>
      <c r="G11956" t="s">
        <v>42</v>
      </c>
      <c r="H11956" t="s">
        <v>35</v>
      </c>
      <c r="I11956" t="s">
        <v>24</v>
      </c>
      <c r="J11956" t="s">
        <v>25</v>
      </c>
      <c r="K11956" t="s">
        <v>26</v>
      </c>
      <c r="L11956">
        <v>367.91</v>
      </c>
      <c r="M11956">
        <v>4.41</v>
      </c>
      <c r="N11956" t="s">
        <v>27</v>
      </c>
      <c r="O11956" t="s">
        <v>28</v>
      </c>
      <c r="P11956">
        <v>22</v>
      </c>
      <c r="Q11956" t="s">
        <v>29</v>
      </c>
    </row>
    <row r="11957" spans="1:17" x14ac:dyDescent="0.3">
      <c r="A11957" t="s">
        <v>12681</v>
      </c>
      <c r="B11957" s="1">
        <v>45772</v>
      </c>
      <c r="C11957" t="s">
        <v>1477</v>
      </c>
      <c r="D11957" t="s">
        <v>89</v>
      </c>
      <c r="E11957" t="s">
        <v>33</v>
      </c>
      <c r="F11957" t="s">
        <v>56</v>
      </c>
      <c r="G11957" t="s">
        <v>22</v>
      </c>
      <c r="H11957" t="s">
        <v>76</v>
      </c>
      <c r="I11957" t="s">
        <v>119</v>
      </c>
      <c r="J11957" t="s">
        <v>25</v>
      </c>
      <c r="K11957" t="s">
        <v>45</v>
      </c>
      <c r="L11957">
        <v>219.66</v>
      </c>
      <c r="M11957">
        <v>2.64</v>
      </c>
      <c r="N11957" t="s">
        <v>27</v>
      </c>
      <c r="O11957" t="s">
        <v>28</v>
      </c>
      <c r="P11957">
        <v>28</v>
      </c>
      <c r="Q11957" t="s">
        <v>29</v>
      </c>
    </row>
    <row r="11958" spans="1:17" x14ac:dyDescent="0.3">
      <c r="A11958" t="s">
        <v>12682</v>
      </c>
      <c r="B11958" s="1">
        <v>45781</v>
      </c>
      <c r="C11958" t="s">
        <v>48</v>
      </c>
      <c r="D11958" t="s">
        <v>49</v>
      </c>
      <c r="E11958" t="s">
        <v>33</v>
      </c>
      <c r="F11958" t="s">
        <v>34</v>
      </c>
      <c r="G11958" t="s">
        <v>22</v>
      </c>
      <c r="H11958" t="s">
        <v>99</v>
      </c>
      <c r="I11958" t="s">
        <v>24</v>
      </c>
      <c r="J11958" t="s">
        <v>111</v>
      </c>
      <c r="K11958" t="s">
        <v>45</v>
      </c>
      <c r="L11958">
        <v>45.2</v>
      </c>
      <c r="M11958">
        <v>0</v>
      </c>
      <c r="N11958" t="s">
        <v>69</v>
      </c>
      <c r="O11958" t="s">
        <v>85</v>
      </c>
      <c r="P11958">
        <v>35</v>
      </c>
      <c r="Q11958" t="s">
        <v>29</v>
      </c>
    </row>
    <row r="11959" spans="1:17" x14ac:dyDescent="0.3">
      <c r="A11959" t="s">
        <v>12683</v>
      </c>
      <c r="B11959" s="1">
        <v>45723</v>
      </c>
      <c r="C11959" t="s">
        <v>450</v>
      </c>
      <c r="D11959" t="s">
        <v>94</v>
      </c>
      <c r="E11959" t="s">
        <v>20</v>
      </c>
      <c r="F11959" t="s">
        <v>21</v>
      </c>
      <c r="G11959" t="s">
        <v>84</v>
      </c>
      <c r="H11959" t="s">
        <v>50</v>
      </c>
      <c r="I11959" t="s">
        <v>24</v>
      </c>
      <c r="J11959" t="s">
        <v>25</v>
      </c>
      <c r="K11959" t="s">
        <v>62</v>
      </c>
      <c r="L11959">
        <v>147.91999999999999</v>
      </c>
      <c r="M11959">
        <v>1.78</v>
      </c>
      <c r="N11959" t="s">
        <v>27</v>
      </c>
      <c r="O11959" t="s">
        <v>28</v>
      </c>
      <c r="P11959">
        <v>36</v>
      </c>
      <c r="Q11959" t="s">
        <v>29</v>
      </c>
    </row>
    <row r="11960" spans="1:17" x14ac:dyDescent="0.3">
      <c r="A11960" t="s">
        <v>12684</v>
      </c>
      <c r="B11960" s="1">
        <v>45787</v>
      </c>
      <c r="C11960" t="s">
        <v>1477</v>
      </c>
      <c r="D11960" t="s">
        <v>89</v>
      </c>
      <c r="E11960" t="s">
        <v>33</v>
      </c>
      <c r="F11960" t="s">
        <v>56</v>
      </c>
      <c r="G11960" t="s">
        <v>22</v>
      </c>
      <c r="H11960" t="s">
        <v>99</v>
      </c>
      <c r="I11960" t="s">
        <v>24</v>
      </c>
      <c r="J11960" t="s">
        <v>25</v>
      </c>
      <c r="K11960" t="s">
        <v>45</v>
      </c>
      <c r="L11960">
        <v>145.21</v>
      </c>
      <c r="M11960">
        <v>1.74</v>
      </c>
      <c r="N11960" t="s">
        <v>27</v>
      </c>
      <c r="O11960" t="s">
        <v>28</v>
      </c>
      <c r="P11960">
        <v>1</v>
      </c>
      <c r="Q11960" t="s">
        <v>29</v>
      </c>
    </row>
    <row r="11961" spans="1:17" x14ac:dyDescent="0.3">
      <c r="A11961" t="s">
        <v>12685</v>
      </c>
      <c r="B11961" s="1">
        <v>45732</v>
      </c>
      <c r="C11961" t="s">
        <v>765</v>
      </c>
      <c r="D11961" t="s">
        <v>160</v>
      </c>
      <c r="E11961" t="s">
        <v>66</v>
      </c>
      <c r="F11961" t="s">
        <v>34</v>
      </c>
      <c r="G11961" t="s">
        <v>22</v>
      </c>
      <c r="H11961" t="s">
        <v>76</v>
      </c>
      <c r="I11961" t="s">
        <v>119</v>
      </c>
      <c r="J11961" t="s">
        <v>36</v>
      </c>
      <c r="K11961" t="s">
        <v>45</v>
      </c>
      <c r="L11961">
        <v>216.78</v>
      </c>
      <c r="M11961">
        <v>1.3</v>
      </c>
      <c r="N11961" t="s">
        <v>27</v>
      </c>
      <c r="O11961" t="s">
        <v>28</v>
      </c>
      <c r="P11961">
        <v>18</v>
      </c>
      <c r="Q11961" t="s">
        <v>29</v>
      </c>
    </row>
    <row r="11962" spans="1:17" x14ac:dyDescent="0.3">
      <c r="A11962" t="s">
        <v>12686</v>
      </c>
      <c r="B11962" s="1">
        <v>45820</v>
      </c>
      <c r="C11962" t="s">
        <v>656</v>
      </c>
      <c r="D11962" t="s">
        <v>75</v>
      </c>
      <c r="E11962" t="s">
        <v>55</v>
      </c>
      <c r="F11962" t="s">
        <v>34</v>
      </c>
      <c r="G11962" t="s">
        <v>22</v>
      </c>
      <c r="H11962" t="s">
        <v>23</v>
      </c>
      <c r="I11962" t="s">
        <v>24</v>
      </c>
      <c r="J11962" t="s">
        <v>61</v>
      </c>
      <c r="K11962" t="s">
        <v>45</v>
      </c>
      <c r="L11962">
        <v>91.7</v>
      </c>
      <c r="M11962">
        <v>2.02</v>
      </c>
      <c r="N11962" t="s">
        <v>27</v>
      </c>
      <c r="O11962" t="s">
        <v>28</v>
      </c>
      <c r="P11962">
        <v>5</v>
      </c>
      <c r="Q11962" t="s">
        <v>29</v>
      </c>
    </row>
    <row r="11963" spans="1:17" x14ac:dyDescent="0.3">
      <c r="A11963" t="s">
        <v>12687</v>
      </c>
      <c r="B11963" s="1">
        <v>45729</v>
      </c>
      <c r="C11963" t="s">
        <v>1722</v>
      </c>
      <c r="D11963" t="s">
        <v>203</v>
      </c>
      <c r="E11963" t="s">
        <v>66</v>
      </c>
      <c r="F11963" t="s">
        <v>21</v>
      </c>
      <c r="G11963" t="s">
        <v>22</v>
      </c>
      <c r="H11963" t="s">
        <v>50</v>
      </c>
      <c r="I11963" t="s">
        <v>24</v>
      </c>
      <c r="J11963" t="s">
        <v>111</v>
      </c>
      <c r="K11963" t="s">
        <v>62</v>
      </c>
      <c r="L11963">
        <v>199.11</v>
      </c>
      <c r="M11963">
        <v>0.8</v>
      </c>
      <c r="N11963" t="s">
        <v>27</v>
      </c>
      <c r="O11963" t="s">
        <v>28</v>
      </c>
      <c r="P11963">
        <v>2</v>
      </c>
      <c r="Q11963" t="s">
        <v>29</v>
      </c>
    </row>
    <row r="11964" spans="1:17" x14ac:dyDescent="0.3">
      <c r="A11964" t="s">
        <v>12688</v>
      </c>
      <c r="B11964" s="1">
        <v>45712</v>
      </c>
      <c r="C11964" t="s">
        <v>436</v>
      </c>
      <c r="D11964" t="s">
        <v>19</v>
      </c>
      <c r="E11964" t="s">
        <v>41</v>
      </c>
      <c r="F11964" t="s">
        <v>21</v>
      </c>
      <c r="G11964" t="s">
        <v>42</v>
      </c>
      <c r="H11964" t="s">
        <v>57</v>
      </c>
      <c r="I11964" t="s">
        <v>24</v>
      </c>
      <c r="J11964" t="s">
        <v>25</v>
      </c>
      <c r="K11964" t="s">
        <v>45</v>
      </c>
      <c r="L11964">
        <v>38.69</v>
      </c>
      <c r="M11964">
        <v>0.46</v>
      </c>
      <c r="N11964" t="s">
        <v>27</v>
      </c>
      <c r="O11964" t="s">
        <v>28</v>
      </c>
      <c r="P11964">
        <v>26</v>
      </c>
      <c r="Q11964" t="s">
        <v>29</v>
      </c>
    </row>
    <row r="11965" spans="1:17" x14ac:dyDescent="0.3">
      <c r="A11965" t="s">
        <v>12689</v>
      </c>
      <c r="B11965" s="1">
        <v>45780</v>
      </c>
      <c r="C11965" t="s">
        <v>711</v>
      </c>
      <c r="D11965" t="s">
        <v>49</v>
      </c>
      <c r="E11965" t="s">
        <v>20</v>
      </c>
      <c r="F11965" t="s">
        <v>34</v>
      </c>
      <c r="G11965" t="s">
        <v>22</v>
      </c>
      <c r="H11965" t="s">
        <v>99</v>
      </c>
      <c r="I11965" t="s">
        <v>24</v>
      </c>
      <c r="J11965" t="s">
        <v>111</v>
      </c>
      <c r="K11965" t="s">
        <v>37</v>
      </c>
      <c r="L11965">
        <v>14.81</v>
      </c>
      <c r="M11965">
        <v>0.06</v>
      </c>
      <c r="N11965" t="s">
        <v>27</v>
      </c>
      <c r="O11965" t="s">
        <v>28</v>
      </c>
      <c r="P11965">
        <v>7</v>
      </c>
      <c r="Q11965" t="s">
        <v>29</v>
      </c>
    </row>
    <row r="11966" spans="1:17" x14ac:dyDescent="0.3">
      <c r="A11966" t="s">
        <v>12690</v>
      </c>
      <c r="B11966" s="1">
        <v>45688</v>
      </c>
      <c r="C11966" t="s">
        <v>1754</v>
      </c>
      <c r="D11966" t="s">
        <v>65</v>
      </c>
      <c r="E11966" t="s">
        <v>41</v>
      </c>
      <c r="F11966" t="s">
        <v>56</v>
      </c>
      <c r="G11966" t="s">
        <v>42</v>
      </c>
      <c r="H11966" t="s">
        <v>99</v>
      </c>
      <c r="I11966" t="s">
        <v>44</v>
      </c>
      <c r="J11966" t="s">
        <v>25</v>
      </c>
      <c r="K11966" t="s">
        <v>37</v>
      </c>
      <c r="L11966">
        <v>85.23</v>
      </c>
      <c r="M11966">
        <v>1.02</v>
      </c>
      <c r="N11966" t="s">
        <v>27</v>
      </c>
      <c r="O11966" t="s">
        <v>28</v>
      </c>
      <c r="P11966">
        <v>28</v>
      </c>
      <c r="Q11966" t="s">
        <v>29</v>
      </c>
    </row>
    <row r="11967" spans="1:17" x14ac:dyDescent="0.3">
      <c r="A11967" t="s">
        <v>12691</v>
      </c>
      <c r="B11967" s="1">
        <v>45682</v>
      </c>
      <c r="C11967" t="s">
        <v>667</v>
      </c>
      <c r="D11967" t="s">
        <v>89</v>
      </c>
      <c r="E11967" t="s">
        <v>66</v>
      </c>
      <c r="F11967" t="s">
        <v>56</v>
      </c>
      <c r="G11967" t="s">
        <v>22</v>
      </c>
      <c r="H11967" t="s">
        <v>50</v>
      </c>
      <c r="I11967" t="s">
        <v>24</v>
      </c>
      <c r="J11967" t="s">
        <v>36</v>
      </c>
      <c r="K11967" t="s">
        <v>37</v>
      </c>
      <c r="L11967">
        <v>73.540000000000006</v>
      </c>
      <c r="M11967">
        <v>0.44</v>
      </c>
      <c r="N11967" t="s">
        <v>27</v>
      </c>
      <c r="O11967" t="s">
        <v>28</v>
      </c>
      <c r="P11967">
        <v>1</v>
      </c>
      <c r="Q11967" t="s">
        <v>29</v>
      </c>
    </row>
    <row r="11968" spans="1:17" x14ac:dyDescent="0.3">
      <c r="A11968" t="s">
        <v>12692</v>
      </c>
      <c r="B11968" s="1">
        <v>45798</v>
      </c>
      <c r="C11968" t="s">
        <v>930</v>
      </c>
      <c r="D11968" t="s">
        <v>94</v>
      </c>
      <c r="E11968" t="s">
        <v>41</v>
      </c>
      <c r="F11968" t="s">
        <v>34</v>
      </c>
      <c r="G11968" t="s">
        <v>22</v>
      </c>
      <c r="H11968" t="s">
        <v>99</v>
      </c>
      <c r="I11968" t="s">
        <v>51</v>
      </c>
      <c r="J11968" t="s">
        <v>25</v>
      </c>
      <c r="K11968" t="s">
        <v>26</v>
      </c>
      <c r="L11968">
        <v>57.29</v>
      </c>
      <c r="M11968">
        <v>0.69</v>
      </c>
      <c r="N11968" t="s">
        <v>27</v>
      </c>
      <c r="O11968" t="s">
        <v>28</v>
      </c>
      <c r="P11968">
        <v>13</v>
      </c>
      <c r="Q11968" t="s">
        <v>29</v>
      </c>
    </row>
    <row r="11969" spans="1:17" x14ac:dyDescent="0.3">
      <c r="A11969" t="s">
        <v>12693</v>
      </c>
      <c r="B11969" s="1">
        <v>45768</v>
      </c>
      <c r="C11969" t="s">
        <v>59</v>
      </c>
      <c r="D11969" t="s">
        <v>49</v>
      </c>
      <c r="E11969" t="s">
        <v>33</v>
      </c>
      <c r="F11969" t="s">
        <v>56</v>
      </c>
      <c r="G11969" t="s">
        <v>22</v>
      </c>
      <c r="H11969" t="s">
        <v>50</v>
      </c>
      <c r="I11969" t="s">
        <v>24</v>
      </c>
      <c r="J11969" t="s">
        <v>25</v>
      </c>
      <c r="K11969" t="s">
        <v>37</v>
      </c>
      <c r="L11969">
        <v>72.45</v>
      </c>
      <c r="M11969">
        <v>0.87</v>
      </c>
      <c r="N11969" t="s">
        <v>27</v>
      </c>
      <c r="O11969" t="s">
        <v>28</v>
      </c>
      <c r="P11969">
        <v>3</v>
      </c>
      <c r="Q11969" t="s">
        <v>29</v>
      </c>
    </row>
    <row r="11970" spans="1:17" x14ac:dyDescent="0.3">
      <c r="A11970" t="s">
        <v>12694</v>
      </c>
      <c r="B11970" s="1">
        <v>45726</v>
      </c>
      <c r="C11970" t="s">
        <v>252</v>
      </c>
      <c r="D11970" t="s">
        <v>124</v>
      </c>
      <c r="E11970" t="s">
        <v>33</v>
      </c>
      <c r="F11970" t="s">
        <v>34</v>
      </c>
      <c r="G11970" t="s">
        <v>22</v>
      </c>
      <c r="H11970" t="s">
        <v>35</v>
      </c>
      <c r="I11970" t="s">
        <v>24</v>
      </c>
      <c r="J11970" t="s">
        <v>61</v>
      </c>
      <c r="K11970" t="s">
        <v>37</v>
      </c>
      <c r="L11970">
        <v>124.13</v>
      </c>
      <c r="M11970">
        <v>2.73</v>
      </c>
      <c r="N11970" t="s">
        <v>27</v>
      </c>
      <c r="O11970" t="s">
        <v>28</v>
      </c>
      <c r="P11970">
        <v>5</v>
      </c>
      <c r="Q11970" t="s">
        <v>29</v>
      </c>
    </row>
    <row r="11971" spans="1:17" x14ac:dyDescent="0.3">
      <c r="A11971" t="s">
        <v>12695</v>
      </c>
      <c r="B11971" s="1">
        <v>45661</v>
      </c>
      <c r="C11971" t="s">
        <v>834</v>
      </c>
      <c r="D11971" t="s">
        <v>89</v>
      </c>
      <c r="E11971" t="s">
        <v>55</v>
      </c>
      <c r="F11971" t="s">
        <v>34</v>
      </c>
      <c r="G11971" t="s">
        <v>22</v>
      </c>
      <c r="H11971" t="s">
        <v>57</v>
      </c>
      <c r="I11971" t="s">
        <v>44</v>
      </c>
      <c r="J11971" t="s">
        <v>61</v>
      </c>
      <c r="K11971" t="s">
        <v>37</v>
      </c>
      <c r="L11971">
        <v>41.33</v>
      </c>
      <c r="M11971">
        <v>0.91</v>
      </c>
      <c r="N11971" t="s">
        <v>27</v>
      </c>
      <c r="O11971" t="s">
        <v>28</v>
      </c>
      <c r="P11971">
        <v>12</v>
      </c>
      <c r="Q11971" t="s">
        <v>29</v>
      </c>
    </row>
    <row r="11972" spans="1:17" x14ac:dyDescent="0.3">
      <c r="A11972" t="s">
        <v>12696</v>
      </c>
      <c r="B11972" s="1">
        <v>45680</v>
      </c>
      <c r="C11972" t="s">
        <v>1014</v>
      </c>
      <c r="D11972" t="s">
        <v>54</v>
      </c>
      <c r="E11972" t="s">
        <v>41</v>
      </c>
      <c r="F11972" t="s">
        <v>34</v>
      </c>
      <c r="G11972" t="s">
        <v>22</v>
      </c>
      <c r="H11972" t="s">
        <v>76</v>
      </c>
      <c r="I11972" t="s">
        <v>24</v>
      </c>
      <c r="J11972" t="s">
        <v>36</v>
      </c>
      <c r="K11972" t="s">
        <v>45</v>
      </c>
      <c r="L11972">
        <v>235.41</v>
      </c>
      <c r="M11972">
        <v>1.41</v>
      </c>
      <c r="N11972" t="s">
        <v>27</v>
      </c>
      <c r="O11972" t="s">
        <v>28</v>
      </c>
      <c r="P11972">
        <v>20</v>
      </c>
      <c r="Q11972" t="s">
        <v>29</v>
      </c>
    </row>
    <row r="11973" spans="1:17" x14ac:dyDescent="0.3">
      <c r="A11973" t="s">
        <v>12697</v>
      </c>
      <c r="B11973" s="1">
        <v>45672</v>
      </c>
      <c r="C11973" t="s">
        <v>1370</v>
      </c>
      <c r="D11973" t="s">
        <v>89</v>
      </c>
      <c r="E11973" t="s">
        <v>66</v>
      </c>
      <c r="F11973" t="s">
        <v>34</v>
      </c>
      <c r="G11973" t="s">
        <v>22</v>
      </c>
      <c r="H11973" t="s">
        <v>50</v>
      </c>
      <c r="I11973" t="s">
        <v>24</v>
      </c>
      <c r="J11973" t="s">
        <v>36</v>
      </c>
      <c r="K11973" t="s">
        <v>45</v>
      </c>
      <c r="L11973">
        <v>73.64</v>
      </c>
      <c r="M11973">
        <v>0.44</v>
      </c>
      <c r="N11973" t="s">
        <v>27</v>
      </c>
      <c r="O11973" t="s">
        <v>28</v>
      </c>
      <c r="P11973">
        <v>4</v>
      </c>
      <c r="Q11973" t="s">
        <v>29</v>
      </c>
    </row>
    <row r="11974" spans="1:17" x14ac:dyDescent="0.3">
      <c r="A11974" t="s">
        <v>12698</v>
      </c>
      <c r="B11974" s="1">
        <v>45817</v>
      </c>
      <c r="C11974" t="s">
        <v>597</v>
      </c>
      <c r="D11974" t="s">
        <v>118</v>
      </c>
      <c r="E11974" t="s">
        <v>33</v>
      </c>
      <c r="F11974" t="s">
        <v>34</v>
      </c>
      <c r="G11974" t="s">
        <v>22</v>
      </c>
      <c r="H11974" t="s">
        <v>50</v>
      </c>
      <c r="I11974" t="s">
        <v>24</v>
      </c>
      <c r="J11974" t="s">
        <v>25</v>
      </c>
      <c r="K11974" t="s">
        <v>45</v>
      </c>
      <c r="L11974">
        <v>213.26</v>
      </c>
      <c r="M11974">
        <v>2.56</v>
      </c>
      <c r="N11974" t="s">
        <v>27</v>
      </c>
      <c r="O11974" t="s">
        <v>28</v>
      </c>
      <c r="P11974">
        <v>14</v>
      </c>
      <c r="Q11974" t="s">
        <v>29</v>
      </c>
    </row>
    <row r="11975" spans="1:17" x14ac:dyDescent="0.3">
      <c r="A11975" t="s">
        <v>12699</v>
      </c>
      <c r="B11975" s="1">
        <v>45707</v>
      </c>
      <c r="C11975" t="s">
        <v>1650</v>
      </c>
      <c r="D11975" t="s">
        <v>203</v>
      </c>
      <c r="E11975" t="s">
        <v>66</v>
      </c>
      <c r="F11975" t="s">
        <v>34</v>
      </c>
      <c r="G11975" t="s">
        <v>22</v>
      </c>
      <c r="H11975" t="s">
        <v>103</v>
      </c>
      <c r="I11975" t="s">
        <v>51</v>
      </c>
      <c r="J11975" t="s">
        <v>25</v>
      </c>
      <c r="K11975" t="s">
        <v>37</v>
      </c>
      <c r="L11975">
        <v>108.91</v>
      </c>
      <c r="M11975">
        <v>1.31</v>
      </c>
      <c r="N11975" t="s">
        <v>27</v>
      </c>
      <c r="O11975" t="s">
        <v>28</v>
      </c>
      <c r="P11975">
        <v>8</v>
      </c>
      <c r="Q11975" t="s">
        <v>29</v>
      </c>
    </row>
    <row r="11976" spans="1:17" x14ac:dyDescent="0.3">
      <c r="A11976" t="s">
        <v>12700</v>
      </c>
      <c r="B11976" s="1">
        <v>45745</v>
      </c>
      <c r="C11976" t="s">
        <v>450</v>
      </c>
      <c r="D11976" t="s">
        <v>94</v>
      </c>
      <c r="E11976" t="s">
        <v>20</v>
      </c>
      <c r="F11976" t="s">
        <v>21</v>
      </c>
      <c r="G11976" t="s">
        <v>84</v>
      </c>
      <c r="H11976" t="s">
        <v>35</v>
      </c>
      <c r="I11976" t="s">
        <v>44</v>
      </c>
      <c r="J11976" t="s">
        <v>25</v>
      </c>
      <c r="K11976" t="s">
        <v>45</v>
      </c>
      <c r="L11976">
        <v>276.52</v>
      </c>
      <c r="M11976">
        <v>3.32</v>
      </c>
      <c r="N11976" t="s">
        <v>27</v>
      </c>
      <c r="O11976" t="s">
        <v>28</v>
      </c>
      <c r="P11976">
        <v>52</v>
      </c>
      <c r="Q11976" t="s">
        <v>46</v>
      </c>
    </row>
    <row r="11977" spans="1:17" x14ac:dyDescent="0.3">
      <c r="A11977" t="s">
        <v>12701</v>
      </c>
      <c r="B11977" s="1">
        <v>45715</v>
      </c>
      <c r="C11977" t="s">
        <v>2033</v>
      </c>
      <c r="D11977" t="s">
        <v>40</v>
      </c>
      <c r="E11977" t="s">
        <v>20</v>
      </c>
      <c r="F11977" t="s">
        <v>56</v>
      </c>
      <c r="G11977" t="s">
        <v>42</v>
      </c>
      <c r="H11977" t="s">
        <v>50</v>
      </c>
      <c r="I11977" t="s">
        <v>24</v>
      </c>
      <c r="J11977" t="s">
        <v>36</v>
      </c>
      <c r="K11977" t="s">
        <v>44</v>
      </c>
      <c r="L11977">
        <v>125.32</v>
      </c>
      <c r="M11977">
        <v>0.75</v>
      </c>
      <c r="N11977" t="s">
        <v>27</v>
      </c>
      <c r="O11977" t="s">
        <v>28</v>
      </c>
      <c r="P11977">
        <v>30</v>
      </c>
      <c r="Q11977" t="s">
        <v>29</v>
      </c>
    </row>
    <row r="11978" spans="1:17" x14ac:dyDescent="0.3">
      <c r="A11978" t="s">
        <v>12702</v>
      </c>
      <c r="B11978" s="1">
        <v>45670</v>
      </c>
      <c r="C11978" t="s">
        <v>1472</v>
      </c>
      <c r="D11978" t="s">
        <v>32</v>
      </c>
      <c r="E11978" t="s">
        <v>33</v>
      </c>
      <c r="F11978" t="s">
        <v>34</v>
      </c>
      <c r="G11978" t="s">
        <v>42</v>
      </c>
      <c r="H11978" t="s">
        <v>50</v>
      </c>
      <c r="I11978" t="s">
        <v>44</v>
      </c>
      <c r="J11978" t="s">
        <v>25</v>
      </c>
      <c r="K11978" t="s">
        <v>26</v>
      </c>
      <c r="L11978">
        <v>208.62</v>
      </c>
      <c r="M11978">
        <v>2.5</v>
      </c>
      <c r="N11978" t="s">
        <v>27</v>
      </c>
      <c r="O11978" t="s">
        <v>28</v>
      </c>
      <c r="P11978">
        <v>40</v>
      </c>
      <c r="Q11978" t="s">
        <v>46</v>
      </c>
    </row>
    <row r="11979" spans="1:17" x14ac:dyDescent="0.3">
      <c r="A11979" t="s">
        <v>12703</v>
      </c>
      <c r="B11979" s="1">
        <v>45719</v>
      </c>
      <c r="C11979" t="s">
        <v>584</v>
      </c>
      <c r="D11979" t="s">
        <v>89</v>
      </c>
      <c r="E11979" t="s">
        <v>33</v>
      </c>
      <c r="F11979" t="s">
        <v>34</v>
      </c>
      <c r="G11979" t="s">
        <v>22</v>
      </c>
      <c r="H11979" t="s">
        <v>35</v>
      </c>
      <c r="I11979" t="s">
        <v>119</v>
      </c>
      <c r="J11979" t="s">
        <v>25</v>
      </c>
      <c r="K11979" t="s">
        <v>45</v>
      </c>
      <c r="L11979">
        <v>212.78</v>
      </c>
      <c r="M11979">
        <v>2.5499999999999998</v>
      </c>
      <c r="N11979" t="s">
        <v>27</v>
      </c>
      <c r="O11979" t="s">
        <v>28</v>
      </c>
      <c r="P11979">
        <v>15</v>
      </c>
      <c r="Q11979" t="s">
        <v>29</v>
      </c>
    </row>
    <row r="11980" spans="1:17" x14ac:dyDescent="0.3">
      <c r="A11980" t="s">
        <v>12704</v>
      </c>
      <c r="B11980" s="1">
        <v>45831</v>
      </c>
      <c r="C11980" t="s">
        <v>650</v>
      </c>
      <c r="D11980" t="s">
        <v>106</v>
      </c>
      <c r="E11980" t="s">
        <v>20</v>
      </c>
      <c r="F11980" t="s">
        <v>56</v>
      </c>
      <c r="G11980" t="s">
        <v>22</v>
      </c>
      <c r="H11980" t="s">
        <v>99</v>
      </c>
      <c r="I11980" t="s">
        <v>24</v>
      </c>
      <c r="J11980" t="s">
        <v>25</v>
      </c>
      <c r="K11980" t="s">
        <v>45</v>
      </c>
      <c r="L11980">
        <v>44</v>
      </c>
      <c r="M11980">
        <v>0.53</v>
      </c>
      <c r="N11980" t="s">
        <v>27</v>
      </c>
      <c r="O11980" t="s">
        <v>28</v>
      </c>
      <c r="P11980">
        <v>11</v>
      </c>
      <c r="Q11980" t="s">
        <v>29</v>
      </c>
    </row>
    <row r="11981" spans="1:17" x14ac:dyDescent="0.3">
      <c r="A11981" t="s">
        <v>12705</v>
      </c>
      <c r="B11981" s="1">
        <v>45747</v>
      </c>
      <c r="C11981" t="s">
        <v>290</v>
      </c>
      <c r="D11981" t="s">
        <v>106</v>
      </c>
      <c r="E11981" t="s">
        <v>20</v>
      </c>
      <c r="F11981" t="s">
        <v>56</v>
      </c>
      <c r="G11981" t="s">
        <v>22</v>
      </c>
      <c r="H11981" t="s">
        <v>50</v>
      </c>
      <c r="I11981" t="s">
        <v>51</v>
      </c>
      <c r="J11981" t="s">
        <v>25</v>
      </c>
      <c r="K11981" t="s">
        <v>37</v>
      </c>
      <c r="L11981">
        <v>81.14</v>
      </c>
      <c r="M11981">
        <v>0.97</v>
      </c>
      <c r="N11981" t="s">
        <v>27</v>
      </c>
      <c r="O11981" t="s">
        <v>28</v>
      </c>
      <c r="P11981">
        <v>12</v>
      </c>
      <c r="Q11981" t="s">
        <v>29</v>
      </c>
    </row>
    <row r="11982" spans="1:17" x14ac:dyDescent="0.3">
      <c r="A11982" t="s">
        <v>12706</v>
      </c>
      <c r="B11982" s="1">
        <v>45838</v>
      </c>
      <c r="C11982" t="s">
        <v>558</v>
      </c>
      <c r="D11982" t="s">
        <v>118</v>
      </c>
      <c r="E11982" t="s">
        <v>33</v>
      </c>
      <c r="F11982" t="s">
        <v>34</v>
      </c>
      <c r="G11982" t="s">
        <v>42</v>
      </c>
      <c r="H11982" t="s">
        <v>43</v>
      </c>
      <c r="I11982" t="s">
        <v>24</v>
      </c>
      <c r="J11982" t="s">
        <v>25</v>
      </c>
      <c r="K11982" t="s">
        <v>45</v>
      </c>
      <c r="L11982">
        <v>199.73</v>
      </c>
      <c r="M11982">
        <v>2.4</v>
      </c>
      <c r="N11982" t="s">
        <v>27</v>
      </c>
      <c r="O11982" t="s">
        <v>28</v>
      </c>
      <c r="P11982">
        <v>25</v>
      </c>
      <c r="Q11982" t="s">
        <v>29</v>
      </c>
    </row>
    <row r="11983" spans="1:17" x14ac:dyDescent="0.3">
      <c r="A11983" t="s">
        <v>12707</v>
      </c>
      <c r="B11983" s="1">
        <v>45715</v>
      </c>
      <c r="C11983" t="s">
        <v>1287</v>
      </c>
      <c r="D11983" t="s">
        <v>106</v>
      </c>
      <c r="E11983" t="s">
        <v>33</v>
      </c>
      <c r="F11983" t="s">
        <v>34</v>
      </c>
      <c r="G11983" t="s">
        <v>42</v>
      </c>
      <c r="H11983" t="s">
        <v>57</v>
      </c>
      <c r="I11983" t="s">
        <v>51</v>
      </c>
      <c r="J11983" t="s">
        <v>61</v>
      </c>
      <c r="K11983" t="s">
        <v>45</v>
      </c>
      <c r="L11983">
        <v>26.66</v>
      </c>
      <c r="M11983">
        <v>0.59</v>
      </c>
      <c r="N11983" t="s">
        <v>27</v>
      </c>
      <c r="O11983" t="s">
        <v>28</v>
      </c>
      <c r="P11983">
        <v>16</v>
      </c>
      <c r="Q11983" t="s">
        <v>29</v>
      </c>
    </row>
    <row r="11984" spans="1:17" x14ac:dyDescent="0.3">
      <c r="A11984" t="s">
        <v>12708</v>
      </c>
      <c r="B11984" s="1">
        <v>45675</v>
      </c>
      <c r="C11984" t="s">
        <v>258</v>
      </c>
      <c r="D11984" t="s">
        <v>102</v>
      </c>
      <c r="E11984" t="s">
        <v>33</v>
      </c>
      <c r="F11984" t="s">
        <v>34</v>
      </c>
      <c r="G11984" t="s">
        <v>22</v>
      </c>
      <c r="H11984" t="s">
        <v>23</v>
      </c>
      <c r="I11984" t="s">
        <v>24</v>
      </c>
      <c r="J11984" t="s">
        <v>111</v>
      </c>
      <c r="K11984" t="s">
        <v>45</v>
      </c>
      <c r="L11984">
        <v>82.06</v>
      </c>
      <c r="M11984">
        <v>0.33</v>
      </c>
      <c r="N11984" t="s">
        <v>27</v>
      </c>
      <c r="O11984" t="s">
        <v>28</v>
      </c>
      <c r="P11984">
        <v>5</v>
      </c>
      <c r="Q11984" t="s">
        <v>29</v>
      </c>
    </row>
    <row r="11985" spans="1:17" x14ac:dyDescent="0.3">
      <c r="A11985" t="s">
        <v>12709</v>
      </c>
      <c r="B11985" s="1">
        <v>45816</v>
      </c>
      <c r="C11985" t="s">
        <v>767</v>
      </c>
      <c r="D11985" t="s">
        <v>94</v>
      </c>
      <c r="E11985" t="s">
        <v>66</v>
      </c>
      <c r="F11985" t="s">
        <v>56</v>
      </c>
      <c r="G11985" t="s">
        <v>22</v>
      </c>
      <c r="H11985" t="s">
        <v>50</v>
      </c>
      <c r="I11985" t="s">
        <v>24</v>
      </c>
      <c r="J11985" t="s">
        <v>61</v>
      </c>
      <c r="K11985" t="s">
        <v>44</v>
      </c>
      <c r="L11985">
        <v>41.86</v>
      </c>
      <c r="M11985">
        <v>0.92</v>
      </c>
      <c r="N11985" t="s">
        <v>27</v>
      </c>
      <c r="O11985" t="s">
        <v>28</v>
      </c>
      <c r="P11985">
        <v>14</v>
      </c>
      <c r="Q11985" t="s">
        <v>29</v>
      </c>
    </row>
    <row r="11986" spans="1:17" x14ac:dyDescent="0.3">
      <c r="A11986" t="s">
        <v>12710</v>
      </c>
      <c r="B11986" s="1">
        <v>45680</v>
      </c>
      <c r="C11986" t="s">
        <v>1117</v>
      </c>
      <c r="D11986" t="s">
        <v>94</v>
      </c>
      <c r="E11986" t="s">
        <v>20</v>
      </c>
      <c r="F11986" t="s">
        <v>34</v>
      </c>
      <c r="G11986" t="s">
        <v>42</v>
      </c>
      <c r="H11986" t="s">
        <v>99</v>
      </c>
      <c r="I11986" t="s">
        <v>51</v>
      </c>
      <c r="J11986" t="s">
        <v>61</v>
      </c>
      <c r="K11986" t="s">
        <v>45</v>
      </c>
      <c r="L11986">
        <v>59.58</v>
      </c>
      <c r="M11986">
        <v>1.31</v>
      </c>
      <c r="N11986" t="s">
        <v>27</v>
      </c>
      <c r="O11986" t="s">
        <v>28</v>
      </c>
      <c r="P11986">
        <v>21</v>
      </c>
      <c r="Q11986" t="s">
        <v>29</v>
      </c>
    </row>
    <row r="11987" spans="1:17" x14ac:dyDescent="0.3">
      <c r="A11987" t="s">
        <v>12711</v>
      </c>
      <c r="B11987" s="1">
        <v>45691</v>
      </c>
      <c r="C11987" t="s">
        <v>1234</v>
      </c>
      <c r="D11987" t="s">
        <v>40</v>
      </c>
      <c r="E11987" t="s">
        <v>41</v>
      </c>
      <c r="F11987" t="s">
        <v>56</v>
      </c>
      <c r="G11987" t="s">
        <v>42</v>
      </c>
      <c r="H11987" t="s">
        <v>79</v>
      </c>
      <c r="I11987" t="s">
        <v>24</v>
      </c>
      <c r="J11987" t="s">
        <v>111</v>
      </c>
      <c r="K11987" t="s">
        <v>26</v>
      </c>
      <c r="L11987">
        <v>128.55000000000001</v>
      </c>
      <c r="M11987">
        <v>0.51</v>
      </c>
      <c r="N11987" t="s">
        <v>27</v>
      </c>
      <c r="O11987" t="s">
        <v>28</v>
      </c>
      <c r="P11987">
        <v>26</v>
      </c>
      <c r="Q11987" t="s">
        <v>29</v>
      </c>
    </row>
    <row r="11988" spans="1:17" x14ac:dyDescent="0.3">
      <c r="A11988" t="s">
        <v>12712</v>
      </c>
      <c r="B11988" s="1">
        <v>45749</v>
      </c>
      <c r="C11988" t="s">
        <v>1237</v>
      </c>
      <c r="D11988" t="s">
        <v>75</v>
      </c>
      <c r="E11988" t="s">
        <v>66</v>
      </c>
      <c r="F11988" t="s">
        <v>34</v>
      </c>
      <c r="G11988" t="s">
        <v>22</v>
      </c>
      <c r="H11988" t="s">
        <v>76</v>
      </c>
      <c r="I11988" t="s">
        <v>119</v>
      </c>
      <c r="J11988" t="s">
        <v>61</v>
      </c>
      <c r="K11988" t="s">
        <v>37</v>
      </c>
      <c r="L11988">
        <v>20.37</v>
      </c>
      <c r="M11988">
        <v>0.45</v>
      </c>
      <c r="N11988" t="s">
        <v>27</v>
      </c>
      <c r="O11988" t="s">
        <v>28</v>
      </c>
      <c r="P11988">
        <v>23</v>
      </c>
      <c r="Q11988" t="s">
        <v>29</v>
      </c>
    </row>
    <row r="11989" spans="1:17" x14ac:dyDescent="0.3">
      <c r="A11989" t="s">
        <v>12713</v>
      </c>
      <c r="B11989" s="1">
        <v>45658</v>
      </c>
      <c r="C11989" t="s">
        <v>1171</v>
      </c>
      <c r="D11989" t="s">
        <v>32</v>
      </c>
      <c r="E11989" t="s">
        <v>20</v>
      </c>
      <c r="F11989" t="s">
        <v>21</v>
      </c>
      <c r="G11989" t="s">
        <v>22</v>
      </c>
      <c r="H11989" t="s">
        <v>35</v>
      </c>
      <c r="I11989" t="s">
        <v>44</v>
      </c>
      <c r="J11989" t="s">
        <v>61</v>
      </c>
      <c r="K11989" t="s">
        <v>45</v>
      </c>
      <c r="L11989">
        <v>304.32</v>
      </c>
      <c r="M11989">
        <v>6.7</v>
      </c>
      <c r="N11989" t="s">
        <v>27</v>
      </c>
      <c r="O11989" t="s">
        <v>28</v>
      </c>
      <c r="P11989">
        <v>19</v>
      </c>
      <c r="Q11989" t="s">
        <v>29</v>
      </c>
    </row>
    <row r="11990" spans="1:17" x14ac:dyDescent="0.3">
      <c r="A11990" t="s">
        <v>12714</v>
      </c>
      <c r="B11990" s="1">
        <v>45724</v>
      </c>
      <c r="C11990" t="s">
        <v>2382</v>
      </c>
      <c r="D11990" t="s">
        <v>94</v>
      </c>
      <c r="E11990" t="s">
        <v>41</v>
      </c>
      <c r="F11990" t="s">
        <v>34</v>
      </c>
      <c r="G11990" t="s">
        <v>22</v>
      </c>
      <c r="H11990" t="s">
        <v>50</v>
      </c>
      <c r="I11990" t="s">
        <v>44</v>
      </c>
      <c r="J11990" t="s">
        <v>61</v>
      </c>
      <c r="K11990" t="s">
        <v>45</v>
      </c>
      <c r="L11990">
        <v>75.39</v>
      </c>
      <c r="M11990">
        <v>0</v>
      </c>
      <c r="N11990" t="s">
        <v>69</v>
      </c>
      <c r="O11990" t="s">
        <v>85</v>
      </c>
      <c r="P11990">
        <v>42</v>
      </c>
      <c r="Q11990" t="s">
        <v>46</v>
      </c>
    </row>
    <row r="11991" spans="1:17" x14ac:dyDescent="0.3">
      <c r="A11991" t="s">
        <v>12715</v>
      </c>
      <c r="B11991" s="1">
        <v>45791</v>
      </c>
      <c r="C11991" t="s">
        <v>934</v>
      </c>
      <c r="D11991" t="s">
        <v>54</v>
      </c>
      <c r="E11991" t="s">
        <v>41</v>
      </c>
      <c r="F11991" t="s">
        <v>21</v>
      </c>
      <c r="G11991" t="s">
        <v>22</v>
      </c>
      <c r="H11991" t="s">
        <v>50</v>
      </c>
      <c r="I11991" t="s">
        <v>51</v>
      </c>
      <c r="J11991" t="s">
        <v>25</v>
      </c>
      <c r="K11991" t="s">
        <v>45</v>
      </c>
      <c r="L11991">
        <v>16.510000000000002</v>
      </c>
      <c r="M11991">
        <v>0.2</v>
      </c>
      <c r="N11991" t="s">
        <v>27</v>
      </c>
      <c r="O11991" t="s">
        <v>28</v>
      </c>
      <c r="P11991">
        <v>10</v>
      </c>
      <c r="Q11991" t="s">
        <v>29</v>
      </c>
    </row>
    <row r="11992" spans="1:17" x14ac:dyDescent="0.3">
      <c r="A11992" t="s">
        <v>12716</v>
      </c>
      <c r="B11992" s="1">
        <v>45801</v>
      </c>
      <c r="C11992" t="s">
        <v>309</v>
      </c>
      <c r="D11992" t="s">
        <v>54</v>
      </c>
      <c r="E11992" t="s">
        <v>55</v>
      </c>
      <c r="F11992" t="s">
        <v>34</v>
      </c>
      <c r="G11992" t="s">
        <v>22</v>
      </c>
      <c r="H11992" t="s">
        <v>76</v>
      </c>
      <c r="I11992" t="s">
        <v>24</v>
      </c>
      <c r="J11992" t="s">
        <v>36</v>
      </c>
      <c r="K11992" t="s">
        <v>45</v>
      </c>
      <c r="L11992">
        <v>166.35</v>
      </c>
      <c r="M11992">
        <v>1</v>
      </c>
      <c r="N11992" t="s">
        <v>27</v>
      </c>
      <c r="O11992" t="s">
        <v>28</v>
      </c>
      <c r="P11992">
        <v>20</v>
      </c>
      <c r="Q11992" t="s">
        <v>29</v>
      </c>
    </row>
    <row r="11993" spans="1:17" x14ac:dyDescent="0.3">
      <c r="A11993" t="s">
        <v>12717</v>
      </c>
      <c r="B11993" s="1">
        <v>45810</v>
      </c>
      <c r="C11993" t="s">
        <v>1976</v>
      </c>
      <c r="D11993" t="s">
        <v>102</v>
      </c>
      <c r="E11993" t="s">
        <v>33</v>
      </c>
      <c r="F11993" t="s">
        <v>34</v>
      </c>
      <c r="G11993" t="s">
        <v>22</v>
      </c>
      <c r="H11993" t="s">
        <v>99</v>
      </c>
      <c r="I11993" t="s">
        <v>51</v>
      </c>
      <c r="J11993" t="s">
        <v>111</v>
      </c>
      <c r="K11993" t="s">
        <v>45</v>
      </c>
      <c r="L11993">
        <v>92.61</v>
      </c>
      <c r="M11993">
        <v>0.37</v>
      </c>
      <c r="N11993" t="s">
        <v>27</v>
      </c>
      <c r="O11993" t="s">
        <v>28</v>
      </c>
      <c r="P11993">
        <v>0</v>
      </c>
      <c r="Q11993" t="s">
        <v>29</v>
      </c>
    </row>
    <row r="11994" spans="1:17" x14ac:dyDescent="0.3">
      <c r="A11994" t="s">
        <v>12718</v>
      </c>
      <c r="B11994" s="1">
        <v>45811</v>
      </c>
      <c r="C11994" t="s">
        <v>1954</v>
      </c>
      <c r="D11994" t="s">
        <v>160</v>
      </c>
      <c r="E11994" t="s">
        <v>41</v>
      </c>
      <c r="F11994" t="s">
        <v>34</v>
      </c>
      <c r="G11994" t="s">
        <v>22</v>
      </c>
      <c r="H11994" t="s">
        <v>99</v>
      </c>
      <c r="I11994" t="s">
        <v>51</v>
      </c>
      <c r="J11994" t="s">
        <v>25</v>
      </c>
      <c r="K11994" t="s">
        <v>45</v>
      </c>
      <c r="L11994">
        <v>41.87</v>
      </c>
      <c r="M11994">
        <v>0.5</v>
      </c>
      <c r="N11994" t="s">
        <v>27</v>
      </c>
      <c r="O11994" t="s">
        <v>28</v>
      </c>
      <c r="P11994">
        <v>0</v>
      </c>
      <c r="Q11994" t="s">
        <v>29</v>
      </c>
    </row>
    <row r="11995" spans="1:17" x14ac:dyDescent="0.3">
      <c r="A11995" t="s">
        <v>12719</v>
      </c>
      <c r="B11995" s="1">
        <v>45670</v>
      </c>
      <c r="C11995" t="s">
        <v>1631</v>
      </c>
      <c r="D11995" t="s">
        <v>203</v>
      </c>
      <c r="E11995" t="s">
        <v>33</v>
      </c>
      <c r="F11995" t="s">
        <v>34</v>
      </c>
      <c r="G11995" t="s">
        <v>84</v>
      </c>
      <c r="H11995" t="s">
        <v>76</v>
      </c>
      <c r="I11995" t="s">
        <v>24</v>
      </c>
      <c r="J11995" t="s">
        <v>61</v>
      </c>
      <c r="K11995" t="s">
        <v>44</v>
      </c>
      <c r="L11995">
        <v>189.24</v>
      </c>
      <c r="M11995">
        <v>0</v>
      </c>
      <c r="N11995" t="s">
        <v>69</v>
      </c>
      <c r="O11995" t="s">
        <v>70</v>
      </c>
      <c r="P11995">
        <v>78</v>
      </c>
      <c r="Q11995" t="s">
        <v>86</v>
      </c>
    </row>
    <row r="11996" spans="1:17" x14ac:dyDescent="0.3">
      <c r="A11996" t="s">
        <v>12720</v>
      </c>
      <c r="B11996" s="1">
        <v>45686</v>
      </c>
      <c r="C11996" t="s">
        <v>4947</v>
      </c>
      <c r="D11996" t="s">
        <v>19</v>
      </c>
      <c r="E11996" t="s">
        <v>66</v>
      </c>
      <c r="F11996" t="s">
        <v>34</v>
      </c>
      <c r="G11996" t="s">
        <v>42</v>
      </c>
      <c r="H11996" t="s">
        <v>35</v>
      </c>
      <c r="I11996" t="s">
        <v>51</v>
      </c>
      <c r="J11996" t="s">
        <v>25</v>
      </c>
      <c r="K11996" t="s">
        <v>62</v>
      </c>
      <c r="L11996">
        <v>226.24</v>
      </c>
      <c r="M11996">
        <v>2.71</v>
      </c>
      <c r="N11996" t="s">
        <v>27</v>
      </c>
      <c r="O11996" t="s">
        <v>28</v>
      </c>
      <c r="P11996">
        <v>22</v>
      </c>
      <c r="Q11996" t="s">
        <v>29</v>
      </c>
    </row>
    <row r="11997" spans="1:17" x14ac:dyDescent="0.3">
      <c r="A11997" t="s">
        <v>12721</v>
      </c>
      <c r="B11997" s="1">
        <v>45676</v>
      </c>
      <c r="C11997" t="s">
        <v>411</v>
      </c>
      <c r="D11997" t="s">
        <v>65</v>
      </c>
      <c r="E11997" t="s">
        <v>41</v>
      </c>
      <c r="F11997" t="s">
        <v>34</v>
      </c>
      <c r="G11997" t="s">
        <v>42</v>
      </c>
      <c r="H11997" t="s">
        <v>23</v>
      </c>
      <c r="I11997" t="s">
        <v>24</v>
      </c>
      <c r="J11997" t="s">
        <v>61</v>
      </c>
      <c r="K11997" t="s">
        <v>37</v>
      </c>
      <c r="L11997">
        <v>25.85</v>
      </c>
      <c r="M11997">
        <v>0.56999999999999995</v>
      </c>
      <c r="N11997" t="s">
        <v>27</v>
      </c>
      <c r="O11997" t="s">
        <v>28</v>
      </c>
      <c r="P11997">
        <v>24</v>
      </c>
      <c r="Q11997" t="s">
        <v>29</v>
      </c>
    </row>
    <row r="11998" spans="1:17" x14ac:dyDescent="0.3">
      <c r="A11998" t="s">
        <v>12722</v>
      </c>
      <c r="B11998" s="1">
        <v>45825</v>
      </c>
      <c r="C11998" t="s">
        <v>168</v>
      </c>
      <c r="D11998" t="s">
        <v>54</v>
      </c>
      <c r="E11998" t="s">
        <v>20</v>
      </c>
      <c r="F11998" t="s">
        <v>56</v>
      </c>
      <c r="G11998" t="s">
        <v>42</v>
      </c>
      <c r="H11998" t="s">
        <v>60</v>
      </c>
      <c r="I11998" t="s">
        <v>44</v>
      </c>
      <c r="J11998" t="s">
        <v>25</v>
      </c>
      <c r="K11998" t="s">
        <v>44</v>
      </c>
      <c r="L11998">
        <v>54.1</v>
      </c>
      <c r="M11998">
        <v>0.65</v>
      </c>
      <c r="N11998" t="s">
        <v>27</v>
      </c>
      <c r="O11998" t="s">
        <v>28</v>
      </c>
      <c r="P11998">
        <v>30</v>
      </c>
      <c r="Q11998" t="s">
        <v>29</v>
      </c>
    </row>
    <row r="11999" spans="1:17" x14ac:dyDescent="0.3">
      <c r="A11999" t="s">
        <v>12723</v>
      </c>
      <c r="B11999" s="1">
        <v>45761</v>
      </c>
      <c r="C11999" t="s">
        <v>1174</v>
      </c>
      <c r="D11999" t="s">
        <v>65</v>
      </c>
      <c r="E11999" t="s">
        <v>33</v>
      </c>
      <c r="F11999" t="s">
        <v>34</v>
      </c>
      <c r="G11999" t="s">
        <v>22</v>
      </c>
      <c r="H11999" t="s">
        <v>79</v>
      </c>
      <c r="I11999" t="s">
        <v>51</v>
      </c>
      <c r="J11999" t="s">
        <v>25</v>
      </c>
      <c r="K11999" t="s">
        <v>45</v>
      </c>
      <c r="L11999">
        <v>105.29</v>
      </c>
      <c r="M11999">
        <v>1.26</v>
      </c>
      <c r="N11999" t="s">
        <v>27</v>
      </c>
      <c r="O11999" t="s">
        <v>28</v>
      </c>
      <c r="P11999">
        <v>12</v>
      </c>
      <c r="Q11999" t="s">
        <v>29</v>
      </c>
    </row>
    <row r="12000" spans="1:17" x14ac:dyDescent="0.3">
      <c r="A12000" t="s">
        <v>12724</v>
      </c>
      <c r="B12000" s="1">
        <v>45715</v>
      </c>
      <c r="C12000" t="s">
        <v>2382</v>
      </c>
      <c r="D12000" t="s">
        <v>94</v>
      </c>
      <c r="E12000" t="s">
        <v>41</v>
      </c>
      <c r="F12000" t="s">
        <v>34</v>
      </c>
      <c r="G12000" t="s">
        <v>22</v>
      </c>
      <c r="H12000" t="s">
        <v>57</v>
      </c>
      <c r="I12000" t="s">
        <v>51</v>
      </c>
      <c r="J12000" t="s">
        <v>36</v>
      </c>
      <c r="K12000" t="s">
        <v>37</v>
      </c>
      <c r="L12000">
        <v>68.040000000000006</v>
      </c>
      <c r="M12000">
        <v>0.41</v>
      </c>
      <c r="N12000" t="s">
        <v>27</v>
      </c>
      <c r="O12000" t="s">
        <v>28</v>
      </c>
      <c r="P12000">
        <v>10</v>
      </c>
      <c r="Q12000" t="s">
        <v>29</v>
      </c>
    </row>
    <row r="12001" spans="1:17" x14ac:dyDescent="0.3">
      <c r="A12001" t="s">
        <v>12725</v>
      </c>
      <c r="B12001" s="1">
        <v>45735</v>
      </c>
      <c r="C12001" t="s">
        <v>366</v>
      </c>
      <c r="D12001" t="s">
        <v>106</v>
      </c>
      <c r="E12001" t="s">
        <v>66</v>
      </c>
      <c r="F12001" t="s">
        <v>34</v>
      </c>
      <c r="G12001" t="s">
        <v>22</v>
      </c>
      <c r="H12001" t="s">
        <v>103</v>
      </c>
      <c r="I12001" t="s">
        <v>24</v>
      </c>
      <c r="J12001" t="s">
        <v>36</v>
      </c>
      <c r="K12001" t="s">
        <v>45</v>
      </c>
      <c r="L12001">
        <v>199.03</v>
      </c>
      <c r="M12001">
        <v>1.19</v>
      </c>
      <c r="N12001" t="s">
        <v>27</v>
      </c>
      <c r="O12001" t="s">
        <v>28</v>
      </c>
      <c r="P12001">
        <v>11</v>
      </c>
      <c r="Q1200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601AD-419C-420B-A7AC-297A08EC8A0D}">
  <dimension ref="A1:F651"/>
  <sheetViews>
    <sheetView workbookViewId="0">
      <selection sqref="A1:F651"/>
    </sheetView>
  </sheetViews>
  <sheetFormatPr defaultRowHeight="14.4" x14ac:dyDescent="0.3"/>
  <cols>
    <col min="1" max="1" width="13.33203125" customWidth="1"/>
    <col min="2" max="2" width="13.21875" customWidth="1"/>
    <col min="3" max="3" width="7" customWidth="1"/>
    <col min="4" max="4" width="11.88671875" customWidth="1"/>
    <col min="5" max="5" width="19" customWidth="1"/>
    <col min="6" max="6" width="9.5546875" customWidth="1"/>
  </cols>
  <sheetData>
    <row r="1" spans="1:6" x14ac:dyDescent="0.3">
      <c r="A1" t="s">
        <v>2</v>
      </c>
      <c r="B1" t="s">
        <v>12726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 t="s">
        <v>2244</v>
      </c>
      <c r="B2" s="1">
        <v>45581</v>
      </c>
      <c r="C2" t="s">
        <v>124</v>
      </c>
      <c r="D2" t="s">
        <v>66</v>
      </c>
      <c r="E2" t="s">
        <v>34</v>
      </c>
      <c r="F2" t="s">
        <v>42</v>
      </c>
    </row>
    <row r="3" spans="1:6" x14ac:dyDescent="0.3">
      <c r="A3" t="s">
        <v>59</v>
      </c>
      <c r="B3" s="1">
        <v>45069</v>
      </c>
      <c r="C3" t="s">
        <v>49</v>
      </c>
      <c r="D3" t="s">
        <v>33</v>
      </c>
      <c r="E3" t="s">
        <v>56</v>
      </c>
      <c r="F3" t="s">
        <v>22</v>
      </c>
    </row>
    <row r="4" spans="1:6" x14ac:dyDescent="0.3">
      <c r="A4" t="s">
        <v>366</v>
      </c>
      <c r="B4" s="1">
        <v>45016</v>
      </c>
      <c r="C4" t="s">
        <v>106</v>
      </c>
      <c r="D4" t="s">
        <v>66</v>
      </c>
      <c r="E4" t="s">
        <v>34</v>
      </c>
      <c r="F4" t="s">
        <v>22</v>
      </c>
    </row>
    <row r="5" spans="1:6" x14ac:dyDescent="0.3">
      <c r="A5" t="s">
        <v>1239</v>
      </c>
      <c r="B5" s="1">
        <v>45165</v>
      </c>
      <c r="C5" t="s">
        <v>124</v>
      </c>
      <c r="D5" t="s">
        <v>33</v>
      </c>
      <c r="E5" t="s">
        <v>34</v>
      </c>
      <c r="F5" t="s">
        <v>22</v>
      </c>
    </row>
    <row r="6" spans="1:6" x14ac:dyDescent="0.3">
      <c r="A6" t="s">
        <v>91</v>
      </c>
      <c r="B6" s="1">
        <v>45356</v>
      </c>
      <c r="C6" t="s">
        <v>65</v>
      </c>
      <c r="D6" t="s">
        <v>20</v>
      </c>
      <c r="E6" t="s">
        <v>34</v>
      </c>
      <c r="F6" t="s">
        <v>22</v>
      </c>
    </row>
    <row r="7" spans="1:6" x14ac:dyDescent="0.3">
      <c r="A7" t="s">
        <v>323</v>
      </c>
      <c r="B7" s="1">
        <v>45704</v>
      </c>
      <c r="C7" t="s">
        <v>89</v>
      </c>
      <c r="D7" t="s">
        <v>55</v>
      </c>
      <c r="E7" t="s">
        <v>56</v>
      </c>
      <c r="F7" t="s">
        <v>22</v>
      </c>
    </row>
    <row r="8" spans="1:6" x14ac:dyDescent="0.3">
      <c r="A8" t="s">
        <v>1028</v>
      </c>
      <c r="B8" s="1">
        <v>45086</v>
      </c>
      <c r="C8" t="s">
        <v>106</v>
      </c>
      <c r="D8" t="s">
        <v>20</v>
      </c>
      <c r="E8" t="s">
        <v>34</v>
      </c>
      <c r="F8" t="s">
        <v>42</v>
      </c>
    </row>
    <row r="9" spans="1:6" x14ac:dyDescent="0.3">
      <c r="A9" t="s">
        <v>1826</v>
      </c>
      <c r="B9" s="1">
        <v>45316</v>
      </c>
      <c r="C9" t="s">
        <v>40</v>
      </c>
      <c r="D9" t="s">
        <v>55</v>
      </c>
      <c r="E9" t="s">
        <v>34</v>
      </c>
      <c r="F9" t="s">
        <v>42</v>
      </c>
    </row>
    <row r="10" spans="1:6" x14ac:dyDescent="0.3">
      <c r="A10" t="s">
        <v>819</v>
      </c>
      <c r="B10" s="1">
        <v>45753</v>
      </c>
      <c r="C10" t="s">
        <v>106</v>
      </c>
      <c r="D10" t="s">
        <v>41</v>
      </c>
      <c r="E10" t="s">
        <v>34</v>
      </c>
      <c r="F10" t="s">
        <v>22</v>
      </c>
    </row>
    <row r="11" spans="1:6" x14ac:dyDescent="0.3">
      <c r="A11" t="s">
        <v>342</v>
      </c>
      <c r="B11" s="1">
        <v>45007</v>
      </c>
      <c r="C11" t="s">
        <v>40</v>
      </c>
      <c r="D11" t="s">
        <v>55</v>
      </c>
      <c r="E11" t="s">
        <v>34</v>
      </c>
      <c r="F11" t="s">
        <v>42</v>
      </c>
    </row>
    <row r="12" spans="1:6" x14ac:dyDescent="0.3">
      <c r="A12" t="s">
        <v>1098</v>
      </c>
      <c r="B12" s="1">
        <v>45518</v>
      </c>
      <c r="C12" t="s">
        <v>54</v>
      </c>
      <c r="D12" t="s">
        <v>66</v>
      </c>
      <c r="E12" t="s">
        <v>34</v>
      </c>
      <c r="F12" t="s">
        <v>22</v>
      </c>
    </row>
    <row r="13" spans="1:6" x14ac:dyDescent="0.3">
      <c r="A13" t="s">
        <v>3139</v>
      </c>
      <c r="B13" s="1">
        <v>45718</v>
      </c>
      <c r="C13" t="s">
        <v>124</v>
      </c>
      <c r="D13" t="s">
        <v>20</v>
      </c>
      <c r="E13" t="s">
        <v>34</v>
      </c>
      <c r="F13" t="s">
        <v>22</v>
      </c>
    </row>
    <row r="14" spans="1:6" x14ac:dyDescent="0.3">
      <c r="A14" t="s">
        <v>1370</v>
      </c>
      <c r="B14" s="1">
        <v>45316</v>
      </c>
      <c r="C14" t="s">
        <v>89</v>
      </c>
      <c r="D14" t="s">
        <v>66</v>
      </c>
      <c r="E14" t="s">
        <v>34</v>
      </c>
      <c r="F14" t="s">
        <v>22</v>
      </c>
    </row>
    <row r="15" spans="1:6" x14ac:dyDescent="0.3">
      <c r="A15" t="s">
        <v>544</v>
      </c>
      <c r="B15" s="1">
        <v>45306</v>
      </c>
      <c r="C15" t="s">
        <v>75</v>
      </c>
      <c r="D15" t="s">
        <v>20</v>
      </c>
      <c r="E15" t="s">
        <v>34</v>
      </c>
      <c r="F15" t="s">
        <v>22</v>
      </c>
    </row>
    <row r="16" spans="1:6" x14ac:dyDescent="0.3">
      <c r="A16" t="s">
        <v>387</v>
      </c>
      <c r="B16" s="1">
        <v>45550</v>
      </c>
      <c r="C16" t="s">
        <v>124</v>
      </c>
      <c r="D16" t="s">
        <v>66</v>
      </c>
      <c r="E16" t="s">
        <v>34</v>
      </c>
      <c r="F16" t="s">
        <v>22</v>
      </c>
    </row>
    <row r="17" spans="1:6" x14ac:dyDescent="0.3">
      <c r="A17" t="s">
        <v>1208</v>
      </c>
      <c r="B17" s="1">
        <v>45400</v>
      </c>
      <c r="C17" t="s">
        <v>54</v>
      </c>
      <c r="D17" t="s">
        <v>33</v>
      </c>
      <c r="E17" t="s">
        <v>34</v>
      </c>
      <c r="F17" t="s">
        <v>84</v>
      </c>
    </row>
    <row r="18" spans="1:6" x14ac:dyDescent="0.3">
      <c r="A18" t="s">
        <v>485</v>
      </c>
      <c r="B18" s="1">
        <v>45151</v>
      </c>
      <c r="C18" t="s">
        <v>65</v>
      </c>
      <c r="D18" t="s">
        <v>20</v>
      </c>
      <c r="E18" t="s">
        <v>56</v>
      </c>
      <c r="F18" t="s">
        <v>42</v>
      </c>
    </row>
    <row r="19" spans="1:6" x14ac:dyDescent="0.3">
      <c r="A19" t="s">
        <v>891</v>
      </c>
      <c r="B19" s="1">
        <v>45161</v>
      </c>
      <c r="C19" t="s">
        <v>102</v>
      </c>
      <c r="D19" t="s">
        <v>55</v>
      </c>
      <c r="E19" t="s">
        <v>56</v>
      </c>
      <c r="F19" t="s">
        <v>42</v>
      </c>
    </row>
    <row r="20" spans="1:6" x14ac:dyDescent="0.3">
      <c r="A20" t="s">
        <v>381</v>
      </c>
      <c r="B20" s="1">
        <v>44994</v>
      </c>
      <c r="C20" t="s">
        <v>49</v>
      </c>
      <c r="D20" t="s">
        <v>55</v>
      </c>
      <c r="E20" t="s">
        <v>34</v>
      </c>
      <c r="F20" t="s">
        <v>84</v>
      </c>
    </row>
    <row r="21" spans="1:6" x14ac:dyDescent="0.3">
      <c r="A21" t="s">
        <v>188</v>
      </c>
      <c r="B21" s="1">
        <v>45144</v>
      </c>
      <c r="C21" t="s">
        <v>49</v>
      </c>
      <c r="D21" t="s">
        <v>41</v>
      </c>
      <c r="E21" t="s">
        <v>56</v>
      </c>
      <c r="F21" t="s">
        <v>22</v>
      </c>
    </row>
    <row r="22" spans="1:6" x14ac:dyDescent="0.3">
      <c r="A22" t="s">
        <v>732</v>
      </c>
      <c r="B22" s="1">
        <v>45073</v>
      </c>
      <c r="C22" t="s">
        <v>94</v>
      </c>
      <c r="D22" t="s">
        <v>33</v>
      </c>
      <c r="E22" t="s">
        <v>34</v>
      </c>
      <c r="F22" t="s">
        <v>22</v>
      </c>
    </row>
    <row r="23" spans="1:6" x14ac:dyDescent="0.3">
      <c r="A23" t="s">
        <v>1908</v>
      </c>
      <c r="B23" s="1">
        <v>45196</v>
      </c>
      <c r="C23" t="s">
        <v>40</v>
      </c>
      <c r="D23" t="s">
        <v>41</v>
      </c>
      <c r="E23" t="s">
        <v>56</v>
      </c>
      <c r="F23" t="s">
        <v>22</v>
      </c>
    </row>
    <row r="24" spans="1:6" x14ac:dyDescent="0.3">
      <c r="A24" t="s">
        <v>871</v>
      </c>
      <c r="B24" s="1">
        <v>45297</v>
      </c>
      <c r="C24" t="s">
        <v>94</v>
      </c>
      <c r="D24" t="s">
        <v>41</v>
      </c>
      <c r="E24" t="s">
        <v>34</v>
      </c>
      <c r="F24" t="s">
        <v>84</v>
      </c>
    </row>
    <row r="25" spans="1:6" x14ac:dyDescent="0.3">
      <c r="A25" t="s">
        <v>1338</v>
      </c>
      <c r="B25" s="1">
        <v>45020</v>
      </c>
      <c r="C25" t="s">
        <v>160</v>
      </c>
      <c r="D25" t="s">
        <v>66</v>
      </c>
      <c r="E25" t="s">
        <v>56</v>
      </c>
      <c r="F25" t="s">
        <v>42</v>
      </c>
    </row>
    <row r="26" spans="1:6" x14ac:dyDescent="0.3">
      <c r="A26" t="s">
        <v>629</v>
      </c>
      <c r="B26" s="1">
        <v>45738</v>
      </c>
      <c r="C26" t="s">
        <v>102</v>
      </c>
      <c r="D26" t="s">
        <v>41</v>
      </c>
      <c r="E26" t="s">
        <v>56</v>
      </c>
      <c r="F26" t="s">
        <v>22</v>
      </c>
    </row>
    <row r="27" spans="1:6" x14ac:dyDescent="0.3">
      <c r="A27" t="s">
        <v>363</v>
      </c>
      <c r="B27" s="1">
        <v>45537</v>
      </c>
      <c r="C27" t="s">
        <v>94</v>
      </c>
      <c r="D27" t="s">
        <v>20</v>
      </c>
      <c r="E27" t="s">
        <v>21</v>
      </c>
      <c r="F27" t="s">
        <v>22</v>
      </c>
    </row>
    <row r="28" spans="1:6" x14ac:dyDescent="0.3">
      <c r="A28" t="s">
        <v>685</v>
      </c>
      <c r="B28" s="1">
        <v>45623</v>
      </c>
      <c r="C28" t="s">
        <v>94</v>
      </c>
      <c r="D28" t="s">
        <v>55</v>
      </c>
      <c r="E28" t="s">
        <v>56</v>
      </c>
      <c r="F28" t="s">
        <v>22</v>
      </c>
    </row>
    <row r="29" spans="1:6" x14ac:dyDescent="0.3">
      <c r="A29" t="s">
        <v>3502</v>
      </c>
      <c r="B29" s="1">
        <v>45714</v>
      </c>
      <c r="C29" t="s">
        <v>102</v>
      </c>
      <c r="D29" t="s">
        <v>66</v>
      </c>
      <c r="E29" t="s">
        <v>34</v>
      </c>
      <c r="F29" t="s">
        <v>22</v>
      </c>
    </row>
    <row r="30" spans="1:6" x14ac:dyDescent="0.3">
      <c r="A30" t="s">
        <v>495</v>
      </c>
      <c r="B30" s="1">
        <v>45391</v>
      </c>
      <c r="C30" t="s">
        <v>75</v>
      </c>
      <c r="D30" t="s">
        <v>55</v>
      </c>
      <c r="E30" t="s">
        <v>34</v>
      </c>
      <c r="F30" t="s">
        <v>42</v>
      </c>
    </row>
    <row r="31" spans="1:6" x14ac:dyDescent="0.3">
      <c r="A31" t="s">
        <v>1493</v>
      </c>
      <c r="B31" s="1">
        <v>45439</v>
      </c>
      <c r="C31" t="s">
        <v>106</v>
      </c>
      <c r="D31" t="s">
        <v>55</v>
      </c>
      <c r="E31" t="s">
        <v>56</v>
      </c>
      <c r="F31" t="s">
        <v>22</v>
      </c>
    </row>
    <row r="32" spans="1:6" x14ac:dyDescent="0.3">
      <c r="A32" t="s">
        <v>2065</v>
      </c>
      <c r="B32" s="1">
        <v>45581</v>
      </c>
      <c r="C32" t="s">
        <v>89</v>
      </c>
      <c r="D32" t="s">
        <v>66</v>
      </c>
      <c r="E32" t="s">
        <v>34</v>
      </c>
      <c r="F32" t="s">
        <v>22</v>
      </c>
    </row>
    <row r="33" spans="1:6" x14ac:dyDescent="0.3">
      <c r="A33" t="s">
        <v>722</v>
      </c>
      <c r="B33" s="1">
        <v>45479</v>
      </c>
      <c r="C33" t="s">
        <v>49</v>
      </c>
      <c r="D33" t="s">
        <v>20</v>
      </c>
      <c r="E33" t="s">
        <v>21</v>
      </c>
      <c r="F33" t="s">
        <v>42</v>
      </c>
    </row>
    <row r="34" spans="1:6" x14ac:dyDescent="0.3">
      <c r="A34" t="s">
        <v>240</v>
      </c>
      <c r="B34" s="1">
        <v>45540</v>
      </c>
      <c r="C34" t="s">
        <v>49</v>
      </c>
      <c r="D34" t="s">
        <v>55</v>
      </c>
      <c r="E34" t="s">
        <v>34</v>
      </c>
      <c r="F34" t="s">
        <v>22</v>
      </c>
    </row>
    <row r="35" spans="1:6" x14ac:dyDescent="0.3">
      <c r="A35" t="s">
        <v>1112</v>
      </c>
      <c r="B35" s="1">
        <v>45753</v>
      </c>
      <c r="C35" t="s">
        <v>49</v>
      </c>
      <c r="D35" t="s">
        <v>33</v>
      </c>
      <c r="E35" t="s">
        <v>34</v>
      </c>
      <c r="F35" t="s">
        <v>22</v>
      </c>
    </row>
    <row r="36" spans="1:6" x14ac:dyDescent="0.3">
      <c r="A36" t="s">
        <v>505</v>
      </c>
      <c r="B36" s="1">
        <v>45007</v>
      </c>
      <c r="C36" t="s">
        <v>106</v>
      </c>
      <c r="D36" t="s">
        <v>33</v>
      </c>
      <c r="E36" t="s">
        <v>34</v>
      </c>
      <c r="F36" t="s">
        <v>22</v>
      </c>
    </row>
    <row r="37" spans="1:6" x14ac:dyDescent="0.3">
      <c r="A37" t="s">
        <v>524</v>
      </c>
      <c r="B37" s="1">
        <v>45711</v>
      </c>
      <c r="C37" t="s">
        <v>94</v>
      </c>
      <c r="D37" t="s">
        <v>66</v>
      </c>
      <c r="E37" t="s">
        <v>34</v>
      </c>
      <c r="F37" t="s">
        <v>22</v>
      </c>
    </row>
    <row r="38" spans="1:6" x14ac:dyDescent="0.3">
      <c r="A38" t="s">
        <v>1835</v>
      </c>
      <c r="B38" s="1">
        <v>45198</v>
      </c>
      <c r="C38" t="s">
        <v>124</v>
      </c>
      <c r="D38" t="s">
        <v>33</v>
      </c>
      <c r="E38" t="s">
        <v>34</v>
      </c>
      <c r="F38" t="s">
        <v>22</v>
      </c>
    </row>
    <row r="39" spans="1:6" x14ac:dyDescent="0.3">
      <c r="A39" t="s">
        <v>415</v>
      </c>
      <c r="B39" s="1">
        <v>45700</v>
      </c>
      <c r="C39" t="s">
        <v>203</v>
      </c>
      <c r="D39" t="s">
        <v>41</v>
      </c>
      <c r="E39" t="s">
        <v>56</v>
      </c>
      <c r="F39" t="s">
        <v>22</v>
      </c>
    </row>
    <row r="40" spans="1:6" x14ac:dyDescent="0.3">
      <c r="A40" t="s">
        <v>822</v>
      </c>
      <c r="B40" s="1">
        <v>45614</v>
      </c>
      <c r="C40" t="s">
        <v>94</v>
      </c>
      <c r="D40" t="s">
        <v>41</v>
      </c>
      <c r="E40" t="s">
        <v>34</v>
      </c>
      <c r="F40" t="s">
        <v>22</v>
      </c>
    </row>
    <row r="41" spans="1:6" x14ac:dyDescent="0.3">
      <c r="A41" t="s">
        <v>1206</v>
      </c>
      <c r="B41" s="1">
        <v>45050</v>
      </c>
      <c r="C41" t="s">
        <v>19</v>
      </c>
      <c r="D41" t="s">
        <v>33</v>
      </c>
      <c r="E41" t="s">
        <v>34</v>
      </c>
      <c r="F41" t="s">
        <v>22</v>
      </c>
    </row>
    <row r="42" spans="1:6" x14ac:dyDescent="0.3">
      <c r="A42" t="s">
        <v>1294</v>
      </c>
      <c r="B42" s="1">
        <v>45494</v>
      </c>
      <c r="C42" t="s">
        <v>106</v>
      </c>
      <c r="D42" t="s">
        <v>20</v>
      </c>
      <c r="E42" t="s">
        <v>34</v>
      </c>
      <c r="F42" t="s">
        <v>22</v>
      </c>
    </row>
    <row r="43" spans="1:6" x14ac:dyDescent="0.3">
      <c r="A43" t="s">
        <v>1030</v>
      </c>
      <c r="B43" s="1">
        <v>45161</v>
      </c>
      <c r="C43" t="s">
        <v>89</v>
      </c>
      <c r="D43" t="s">
        <v>20</v>
      </c>
      <c r="E43" t="s">
        <v>34</v>
      </c>
      <c r="F43" t="s">
        <v>22</v>
      </c>
    </row>
    <row r="44" spans="1:6" x14ac:dyDescent="0.3">
      <c r="A44" t="s">
        <v>359</v>
      </c>
      <c r="B44" s="1">
        <v>45453</v>
      </c>
      <c r="C44" t="s">
        <v>124</v>
      </c>
      <c r="D44" t="s">
        <v>33</v>
      </c>
      <c r="E44" t="s">
        <v>34</v>
      </c>
      <c r="F44" t="s">
        <v>22</v>
      </c>
    </row>
    <row r="45" spans="1:6" x14ac:dyDescent="0.3">
      <c r="A45" t="s">
        <v>1234</v>
      </c>
      <c r="B45" s="1">
        <v>45062</v>
      </c>
      <c r="C45" t="s">
        <v>40</v>
      </c>
      <c r="D45" t="s">
        <v>41</v>
      </c>
      <c r="E45" t="s">
        <v>56</v>
      </c>
      <c r="F45" t="s">
        <v>42</v>
      </c>
    </row>
    <row r="46" spans="1:6" x14ac:dyDescent="0.3">
      <c r="A46" t="s">
        <v>610</v>
      </c>
      <c r="B46" s="1">
        <v>45175</v>
      </c>
      <c r="C46" t="s">
        <v>124</v>
      </c>
      <c r="D46" t="s">
        <v>20</v>
      </c>
      <c r="E46" t="s">
        <v>56</v>
      </c>
      <c r="F46" t="s">
        <v>42</v>
      </c>
    </row>
    <row r="47" spans="1:6" x14ac:dyDescent="0.3">
      <c r="A47" t="s">
        <v>3926</v>
      </c>
      <c r="B47" s="1">
        <v>45026</v>
      </c>
      <c r="C47" t="s">
        <v>102</v>
      </c>
      <c r="D47" t="s">
        <v>41</v>
      </c>
      <c r="E47" t="s">
        <v>56</v>
      </c>
      <c r="F47" t="s">
        <v>22</v>
      </c>
    </row>
    <row r="48" spans="1:6" x14ac:dyDescent="0.3">
      <c r="A48" t="s">
        <v>1522</v>
      </c>
      <c r="B48" s="1">
        <v>45673</v>
      </c>
      <c r="C48" t="s">
        <v>54</v>
      </c>
      <c r="D48" t="s">
        <v>20</v>
      </c>
      <c r="E48" t="s">
        <v>34</v>
      </c>
      <c r="F48" t="s">
        <v>22</v>
      </c>
    </row>
    <row r="49" spans="1:6" x14ac:dyDescent="0.3">
      <c r="A49" t="s">
        <v>182</v>
      </c>
      <c r="B49" s="1">
        <v>44989</v>
      </c>
      <c r="C49" t="s">
        <v>32</v>
      </c>
      <c r="D49" t="s">
        <v>20</v>
      </c>
      <c r="E49" t="s">
        <v>34</v>
      </c>
      <c r="F49" t="s">
        <v>22</v>
      </c>
    </row>
    <row r="50" spans="1:6" x14ac:dyDescent="0.3">
      <c r="A50" t="s">
        <v>1641</v>
      </c>
      <c r="B50" s="1">
        <v>45181</v>
      </c>
      <c r="C50" t="s">
        <v>160</v>
      </c>
      <c r="D50" t="s">
        <v>41</v>
      </c>
      <c r="E50" t="s">
        <v>34</v>
      </c>
      <c r="F50" t="s">
        <v>22</v>
      </c>
    </row>
    <row r="51" spans="1:6" x14ac:dyDescent="0.3">
      <c r="A51" t="s">
        <v>1858</v>
      </c>
      <c r="B51" s="1">
        <v>45114</v>
      </c>
      <c r="C51" t="s">
        <v>49</v>
      </c>
      <c r="D51" t="s">
        <v>20</v>
      </c>
      <c r="E51" t="s">
        <v>34</v>
      </c>
      <c r="F51" t="s">
        <v>22</v>
      </c>
    </row>
    <row r="52" spans="1:6" x14ac:dyDescent="0.3">
      <c r="A52" t="s">
        <v>2173</v>
      </c>
      <c r="B52" s="1">
        <v>45380</v>
      </c>
      <c r="C52" t="s">
        <v>106</v>
      </c>
      <c r="D52" t="s">
        <v>20</v>
      </c>
      <c r="E52" t="s">
        <v>56</v>
      </c>
      <c r="F52" t="s">
        <v>42</v>
      </c>
    </row>
    <row r="53" spans="1:6" x14ac:dyDescent="0.3">
      <c r="A53" t="s">
        <v>1486</v>
      </c>
      <c r="B53" s="1">
        <v>45594</v>
      </c>
      <c r="C53" t="s">
        <v>106</v>
      </c>
      <c r="D53" t="s">
        <v>66</v>
      </c>
      <c r="E53" t="s">
        <v>21</v>
      </c>
      <c r="F53" t="s">
        <v>42</v>
      </c>
    </row>
    <row r="54" spans="1:6" x14ac:dyDescent="0.3">
      <c r="A54" t="s">
        <v>140</v>
      </c>
      <c r="B54" s="1">
        <v>45097</v>
      </c>
      <c r="C54" t="s">
        <v>32</v>
      </c>
      <c r="D54" t="s">
        <v>41</v>
      </c>
      <c r="E54" t="s">
        <v>34</v>
      </c>
      <c r="F54" t="s">
        <v>22</v>
      </c>
    </row>
    <row r="55" spans="1:6" x14ac:dyDescent="0.3">
      <c r="A55" t="s">
        <v>1086</v>
      </c>
      <c r="B55" s="1">
        <v>44987</v>
      </c>
      <c r="C55" t="s">
        <v>102</v>
      </c>
      <c r="D55" t="s">
        <v>55</v>
      </c>
      <c r="E55" t="s">
        <v>34</v>
      </c>
      <c r="F55" t="s">
        <v>22</v>
      </c>
    </row>
    <row r="56" spans="1:6" x14ac:dyDescent="0.3">
      <c r="A56" t="s">
        <v>1310</v>
      </c>
      <c r="B56" s="1">
        <v>45729</v>
      </c>
      <c r="C56" t="s">
        <v>75</v>
      </c>
      <c r="D56" t="s">
        <v>33</v>
      </c>
      <c r="E56" t="s">
        <v>56</v>
      </c>
      <c r="F56" t="s">
        <v>22</v>
      </c>
    </row>
    <row r="57" spans="1:6" x14ac:dyDescent="0.3">
      <c r="A57" t="s">
        <v>1844</v>
      </c>
      <c r="B57" s="1">
        <v>45604</v>
      </c>
      <c r="C57" t="s">
        <v>203</v>
      </c>
      <c r="D57" t="s">
        <v>66</v>
      </c>
      <c r="E57" t="s">
        <v>56</v>
      </c>
      <c r="F57" t="s">
        <v>22</v>
      </c>
    </row>
    <row r="58" spans="1:6" x14ac:dyDescent="0.3">
      <c r="A58" t="s">
        <v>656</v>
      </c>
      <c r="B58" s="1">
        <v>44986</v>
      </c>
      <c r="C58" t="s">
        <v>75</v>
      </c>
      <c r="D58" t="s">
        <v>55</v>
      </c>
      <c r="E58" t="s">
        <v>34</v>
      </c>
      <c r="F58" t="s">
        <v>22</v>
      </c>
    </row>
    <row r="59" spans="1:6" x14ac:dyDescent="0.3">
      <c r="A59" t="s">
        <v>458</v>
      </c>
      <c r="B59" s="1">
        <v>44985</v>
      </c>
      <c r="C59" t="s">
        <v>49</v>
      </c>
      <c r="D59" t="s">
        <v>33</v>
      </c>
      <c r="E59" t="s">
        <v>34</v>
      </c>
      <c r="F59" t="s">
        <v>22</v>
      </c>
    </row>
    <row r="60" spans="1:6" x14ac:dyDescent="0.3">
      <c r="A60" t="s">
        <v>72</v>
      </c>
      <c r="B60" s="1">
        <v>45088</v>
      </c>
      <c r="C60" t="s">
        <v>32</v>
      </c>
      <c r="D60" t="s">
        <v>66</v>
      </c>
      <c r="E60" t="s">
        <v>34</v>
      </c>
      <c r="F60" t="s">
        <v>22</v>
      </c>
    </row>
    <row r="61" spans="1:6" x14ac:dyDescent="0.3">
      <c r="A61" t="s">
        <v>755</v>
      </c>
      <c r="B61" s="1">
        <v>44997</v>
      </c>
      <c r="C61" t="s">
        <v>124</v>
      </c>
      <c r="D61" t="s">
        <v>41</v>
      </c>
      <c r="E61" t="s">
        <v>34</v>
      </c>
      <c r="F61" t="s">
        <v>22</v>
      </c>
    </row>
    <row r="62" spans="1:6" x14ac:dyDescent="0.3">
      <c r="A62" t="s">
        <v>81</v>
      </c>
      <c r="B62" s="1">
        <v>45049</v>
      </c>
      <c r="C62" t="s">
        <v>40</v>
      </c>
      <c r="D62" t="s">
        <v>33</v>
      </c>
      <c r="E62" t="s">
        <v>21</v>
      </c>
      <c r="F62" t="s">
        <v>22</v>
      </c>
    </row>
    <row r="63" spans="1:6" x14ac:dyDescent="0.3">
      <c r="A63" t="s">
        <v>983</v>
      </c>
      <c r="B63" s="1">
        <v>44967</v>
      </c>
      <c r="C63" t="s">
        <v>40</v>
      </c>
      <c r="D63" t="s">
        <v>33</v>
      </c>
      <c r="E63" t="s">
        <v>34</v>
      </c>
      <c r="F63" t="s">
        <v>22</v>
      </c>
    </row>
    <row r="64" spans="1:6" x14ac:dyDescent="0.3">
      <c r="A64" t="s">
        <v>1017</v>
      </c>
      <c r="B64" s="1">
        <v>45462</v>
      </c>
      <c r="C64" t="s">
        <v>54</v>
      </c>
      <c r="D64" t="s">
        <v>55</v>
      </c>
      <c r="E64" t="s">
        <v>34</v>
      </c>
      <c r="F64" t="s">
        <v>22</v>
      </c>
    </row>
    <row r="65" spans="1:6" x14ac:dyDescent="0.3">
      <c r="A65" t="s">
        <v>393</v>
      </c>
      <c r="B65" s="1">
        <v>45171</v>
      </c>
      <c r="C65" t="s">
        <v>54</v>
      </c>
      <c r="D65" t="s">
        <v>55</v>
      </c>
      <c r="E65" t="s">
        <v>34</v>
      </c>
      <c r="F65" t="s">
        <v>22</v>
      </c>
    </row>
    <row r="66" spans="1:6" x14ac:dyDescent="0.3">
      <c r="A66" t="s">
        <v>1565</v>
      </c>
      <c r="B66" s="1">
        <v>45395</v>
      </c>
      <c r="C66" t="s">
        <v>106</v>
      </c>
      <c r="D66" t="s">
        <v>20</v>
      </c>
      <c r="E66" t="s">
        <v>34</v>
      </c>
      <c r="F66" t="s">
        <v>42</v>
      </c>
    </row>
    <row r="67" spans="1:6" x14ac:dyDescent="0.3">
      <c r="A67" t="s">
        <v>1040</v>
      </c>
      <c r="B67" s="1">
        <v>45396</v>
      </c>
      <c r="C67" t="s">
        <v>106</v>
      </c>
      <c r="D67" t="s">
        <v>20</v>
      </c>
      <c r="E67" t="s">
        <v>34</v>
      </c>
      <c r="F67" t="s">
        <v>22</v>
      </c>
    </row>
    <row r="68" spans="1:6" x14ac:dyDescent="0.3">
      <c r="A68" t="s">
        <v>1146</v>
      </c>
      <c r="B68" s="1">
        <v>45477</v>
      </c>
      <c r="C68" t="s">
        <v>49</v>
      </c>
      <c r="D68" t="s">
        <v>55</v>
      </c>
      <c r="E68" t="s">
        <v>34</v>
      </c>
      <c r="F68" t="s">
        <v>22</v>
      </c>
    </row>
    <row r="69" spans="1:6" x14ac:dyDescent="0.3">
      <c r="A69" t="s">
        <v>2292</v>
      </c>
      <c r="B69" s="1">
        <v>44997</v>
      </c>
      <c r="C69" t="s">
        <v>160</v>
      </c>
      <c r="D69" t="s">
        <v>41</v>
      </c>
      <c r="E69" t="s">
        <v>56</v>
      </c>
      <c r="F69" t="s">
        <v>22</v>
      </c>
    </row>
    <row r="70" spans="1:6" x14ac:dyDescent="0.3">
      <c r="A70" t="s">
        <v>1328</v>
      </c>
      <c r="B70" s="1">
        <v>45483</v>
      </c>
      <c r="C70" t="s">
        <v>65</v>
      </c>
      <c r="D70" t="s">
        <v>33</v>
      </c>
      <c r="E70" t="s">
        <v>56</v>
      </c>
      <c r="F70" t="s">
        <v>22</v>
      </c>
    </row>
    <row r="71" spans="1:6" x14ac:dyDescent="0.3">
      <c r="A71" t="s">
        <v>151</v>
      </c>
      <c r="B71" s="1">
        <v>44935</v>
      </c>
      <c r="C71" t="s">
        <v>49</v>
      </c>
      <c r="D71" t="s">
        <v>20</v>
      </c>
      <c r="E71" t="s">
        <v>56</v>
      </c>
      <c r="F71" t="s">
        <v>22</v>
      </c>
    </row>
    <row r="72" spans="1:6" x14ac:dyDescent="0.3">
      <c r="A72" t="s">
        <v>856</v>
      </c>
      <c r="B72" s="1">
        <v>45064</v>
      </c>
      <c r="C72" t="s">
        <v>75</v>
      </c>
      <c r="D72" t="s">
        <v>33</v>
      </c>
      <c r="E72" t="s">
        <v>34</v>
      </c>
      <c r="F72" t="s">
        <v>42</v>
      </c>
    </row>
    <row r="73" spans="1:6" x14ac:dyDescent="0.3">
      <c r="A73" t="s">
        <v>1255</v>
      </c>
      <c r="B73" s="1">
        <v>45086</v>
      </c>
      <c r="C73" t="s">
        <v>75</v>
      </c>
      <c r="D73" t="s">
        <v>55</v>
      </c>
      <c r="E73" t="s">
        <v>34</v>
      </c>
      <c r="F73" t="s">
        <v>22</v>
      </c>
    </row>
    <row r="74" spans="1:6" x14ac:dyDescent="0.3">
      <c r="A74" t="s">
        <v>2185</v>
      </c>
      <c r="B74" s="1">
        <v>45135</v>
      </c>
      <c r="C74" t="s">
        <v>94</v>
      </c>
      <c r="D74" t="s">
        <v>41</v>
      </c>
      <c r="E74" t="s">
        <v>56</v>
      </c>
      <c r="F74" t="s">
        <v>42</v>
      </c>
    </row>
    <row r="75" spans="1:6" x14ac:dyDescent="0.3">
      <c r="A75" t="s">
        <v>522</v>
      </c>
      <c r="B75" s="1">
        <v>45184</v>
      </c>
      <c r="C75" t="s">
        <v>106</v>
      </c>
      <c r="D75" t="s">
        <v>41</v>
      </c>
      <c r="E75" t="s">
        <v>21</v>
      </c>
      <c r="F75" t="s">
        <v>42</v>
      </c>
    </row>
    <row r="76" spans="1:6" x14ac:dyDescent="0.3">
      <c r="A76" t="s">
        <v>266</v>
      </c>
      <c r="B76" s="1">
        <v>45776</v>
      </c>
      <c r="C76" t="s">
        <v>65</v>
      </c>
      <c r="D76" t="s">
        <v>66</v>
      </c>
      <c r="E76" t="s">
        <v>34</v>
      </c>
      <c r="F76" t="s">
        <v>22</v>
      </c>
    </row>
    <row r="77" spans="1:6" x14ac:dyDescent="0.3">
      <c r="A77" t="s">
        <v>1930</v>
      </c>
      <c r="B77" s="1">
        <v>45579</v>
      </c>
      <c r="C77" t="s">
        <v>118</v>
      </c>
      <c r="D77" t="s">
        <v>33</v>
      </c>
      <c r="E77" t="s">
        <v>21</v>
      </c>
      <c r="F77" t="s">
        <v>22</v>
      </c>
    </row>
    <row r="78" spans="1:6" x14ac:dyDescent="0.3">
      <c r="A78" t="s">
        <v>1543</v>
      </c>
      <c r="B78" s="1">
        <v>45649</v>
      </c>
      <c r="C78" t="s">
        <v>106</v>
      </c>
      <c r="D78" t="s">
        <v>66</v>
      </c>
      <c r="E78" t="s">
        <v>34</v>
      </c>
      <c r="F78" t="s">
        <v>22</v>
      </c>
    </row>
    <row r="79" spans="1:6" x14ac:dyDescent="0.3">
      <c r="A79" t="s">
        <v>1081</v>
      </c>
      <c r="B79" s="1">
        <v>45485</v>
      </c>
      <c r="C79" t="s">
        <v>94</v>
      </c>
      <c r="D79" t="s">
        <v>66</v>
      </c>
      <c r="E79" t="s">
        <v>34</v>
      </c>
      <c r="F79" t="s">
        <v>22</v>
      </c>
    </row>
    <row r="80" spans="1:6" x14ac:dyDescent="0.3">
      <c r="A80" t="s">
        <v>379</v>
      </c>
      <c r="B80" s="1">
        <v>45367</v>
      </c>
      <c r="C80" t="s">
        <v>49</v>
      </c>
      <c r="D80" t="s">
        <v>20</v>
      </c>
      <c r="E80" t="s">
        <v>34</v>
      </c>
      <c r="F80" t="s">
        <v>22</v>
      </c>
    </row>
    <row r="81" spans="1:6" x14ac:dyDescent="0.3">
      <c r="A81" t="s">
        <v>1195</v>
      </c>
      <c r="B81" s="1">
        <v>45293</v>
      </c>
      <c r="C81" t="s">
        <v>106</v>
      </c>
      <c r="D81" t="s">
        <v>55</v>
      </c>
      <c r="E81" t="s">
        <v>34</v>
      </c>
      <c r="F81" t="s">
        <v>22</v>
      </c>
    </row>
    <row r="82" spans="1:6" x14ac:dyDescent="0.3">
      <c r="A82" t="s">
        <v>847</v>
      </c>
      <c r="B82" s="1">
        <v>45725</v>
      </c>
      <c r="C82" t="s">
        <v>40</v>
      </c>
      <c r="D82" t="s">
        <v>66</v>
      </c>
      <c r="E82" t="s">
        <v>34</v>
      </c>
      <c r="F82" t="s">
        <v>42</v>
      </c>
    </row>
    <row r="83" spans="1:6" x14ac:dyDescent="0.3">
      <c r="A83" t="s">
        <v>298</v>
      </c>
      <c r="B83" s="1">
        <v>45169</v>
      </c>
      <c r="C83" t="s">
        <v>65</v>
      </c>
      <c r="D83" t="s">
        <v>66</v>
      </c>
      <c r="E83" t="s">
        <v>56</v>
      </c>
      <c r="F83" t="s">
        <v>84</v>
      </c>
    </row>
    <row r="84" spans="1:6" x14ac:dyDescent="0.3">
      <c r="A84" t="s">
        <v>2983</v>
      </c>
      <c r="B84" s="1">
        <v>45349</v>
      </c>
      <c r="C84" t="s">
        <v>89</v>
      </c>
      <c r="D84" t="s">
        <v>41</v>
      </c>
      <c r="E84" t="s">
        <v>34</v>
      </c>
      <c r="F84" t="s">
        <v>42</v>
      </c>
    </row>
    <row r="85" spans="1:6" x14ac:dyDescent="0.3">
      <c r="A85" t="s">
        <v>190</v>
      </c>
      <c r="B85" s="1">
        <v>45748</v>
      </c>
      <c r="C85" t="s">
        <v>124</v>
      </c>
      <c r="D85" t="s">
        <v>55</v>
      </c>
      <c r="E85" t="s">
        <v>56</v>
      </c>
      <c r="F85" t="s">
        <v>42</v>
      </c>
    </row>
    <row r="86" spans="1:6" x14ac:dyDescent="0.3">
      <c r="A86" t="s">
        <v>462</v>
      </c>
      <c r="B86" s="1">
        <v>45090</v>
      </c>
      <c r="C86" t="s">
        <v>32</v>
      </c>
      <c r="D86" t="s">
        <v>20</v>
      </c>
      <c r="E86" t="s">
        <v>56</v>
      </c>
      <c r="F86" t="s">
        <v>22</v>
      </c>
    </row>
    <row r="87" spans="1:6" x14ac:dyDescent="0.3">
      <c r="A87" t="s">
        <v>588</v>
      </c>
      <c r="B87" s="1">
        <v>45408</v>
      </c>
      <c r="C87" t="s">
        <v>118</v>
      </c>
      <c r="D87" t="s">
        <v>55</v>
      </c>
      <c r="E87" t="s">
        <v>34</v>
      </c>
      <c r="F87" t="s">
        <v>42</v>
      </c>
    </row>
    <row r="88" spans="1:6" x14ac:dyDescent="0.3">
      <c r="A88" t="s">
        <v>781</v>
      </c>
      <c r="B88" s="1">
        <v>45239</v>
      </c>
      <c r="C88" t="s">
        <v>124</v>
      </c>
      <c r="D88" t="s">
        <v>20</v>
      </c>
      <c r="E88" t="s">
        <v>56</v>
      </c>
      <c r="F88" t="s">
        <v>42</v>
      </c>
    </row>
    <row r="89" spans="1:6" x14ac:dyDescent="0.3">
      <c r="A89" t="s">
        <v>162</v>
      </c>
      <c r="B89" s="1">
        <v>45602</v>
      </c>
      <c r="C89" t="s">
        <v>32</v>
      </c>
      <c r="D89" t="s">
        <v>20</v>
      </c>
      <c r="E89" t="s">
        <v>34</v>
      </c>
      <c r="F89" t="s">
        <v>22</v>
      </c>
    </row>
    <row r="90" spans="1:6" x14ac:dyDescent="0.3">
      <c r="A90" t="s">
        <v>258</v>
      </c>
      <c r="B90" s="1">
        <v>45718</v>
      </c>
      <c r="C90" t="s">
        <v>102</v>
      </c>
      <c r="D90" t="s">
        <v>33</v>
      </c>
      <c r="E90" t="s">
        <v>34</v>
      </c>
      <c r="F90" t="s">
        <v>22</v>
      </c>
    </row>
    <row r="91" spans="1:6" x14ac:dyDescent="0.3">
      <c r="A91" t="s">
        <v>1722</v>
      </c>
      <c r="B91" s="1">
        <v>45266</v>
      </c>
      <c r="C91" t="s">
        <v>203</v>
      </c>
      <c r="D91" t="s">
        <v>66</v>
      </c>
      <c r="E91" t="s">
        <v>21</v>
      </c>
      <c r="F91" t="s">
        <v>22</v>
      </c>
    </row>
    <row r="92" spans="1:6" x14ac:dyDescent="0.3">
      <c r="A92" t="s">
        <v>1332</v>
      </c>
      <c r="B92" s="1">
        <v>45521</v>
      </c>
      <c r="C92" t="s">
        <v>106</v>
      </c>
      <c r="D92" t="s">
        <v>33</v>
      </c>
      <c r="E92" t="s">
        <v>21</v>
      </c>
      <c r="F92" t="s">
        <v>22</v>
      </c>
    </row>
    <row r="93" spans="1:6" x14ac:dyDescent="0.3">
      <c r="A93" t="s">
        <v>843</v>
      </c>
      <c r="B93" s="1">
        <v>45371</v>
      </c>
      <c r="C93" t="s">
        <v>102</v>
      </c>
      <c r="D93" t="s">
        <v>33</v>
      </c>
      <c r="E93" t="s">
        <v>34</v>
      </c>
      <c r="F93" t="s">
        <v>42</v>
      </c>
    </row>
    <row r="94" spans="1:6" x14ac:dyDescent="0.3">
      <c r="A94" t="s">
        <v>703</v>
      </c>
      <c r="B94" s="1">
        <v>45450</v>
      </c>
      <c r="C94" t="s">
        <v>124</v>
      </c>
      <c r="D94" t="s">
        <v>55</v>
      </c>
      <c r="E94" t="s">
        <v>34</v>
      </c>
      <c r="F94" t="s">
        <v>42</v>
      </c>
    </row>
    <row r="95" spans="1:6" x14ac:dyDescent="0.3">
      <c r="A95" t="s">
        <v>1107</v>
      </c>
      <c r="B95" s="1">
        <v>44972</v>
      </c>
      <c r="C95" t="s">
        <v>49</v>
      </c>
      <c r="D95" t="s">
        <v>33</v>
      </c>
      <c r="E95" t="s">
        <v>56</v>
      </c>
      <c r="F95" t="s">
        <v>22</v>
      </c>
    </row>
    <row r="96" spans="1:6" x14ac:dyDescent="0.3">
      <c r="A96" t="s">
        <v>78</v>
      </c>
      <c r="B96" s="1">
        <v>45630</v>
      </c>
      <c r="C96" t="s">
        <v>54</v>
      </c>
      <c r="D96" t="s">
        <v>66</v>
      </c>
      <c r="E96" t="s">
        <v>56</v>
      </c>
      <c r="F96" t="s">
        <v>42</v>
      </c>
    </row>
    <row r="97" spans="1:6" x14ac:dyDescent="0.3">
      <c r="A97" t="s">
        <v>1615</v>
      </c>
      <c r="B97" s="1">
        <v>45299</v>
      </c>
      <c r="C97" t="s">
        <v>49</v>
      </c>
      <c r="D97" t="s">
        <v>55</v>
      </c>
      <c r="E97" t="s">
        <v>34</v>
      </c>
      <c r="F97" t="s">
        <v>84</v>
      </c>
    </row>
    <row r="98" spans="1:6" x14ac:dyDescent="0.3">
      <c r="A98" t="s">
        <v>74</v>
      </c>
      <c r="B98" s="1">
        <v>45565</v>
      </c>
      <c r="C98" t="s">
        <v>75</v>
      </c>
      <c r="D98" t="s">
        <v>55</v>
      </c>
      <c r="E98" t="s">
        <v>34</v>
      </c>
      <c r="F98" t="s">
        <v>42</v>
      </c>
    </row>
    <row r="99" spans="1:6" x14ac:dyDescent="0.3">
      <c r="A99" t="s">
        <v>438</v>
      </c>
      <c r="B99" s="1">
        <v>45446</v>
      </c>
      <c r="C99" t="s">
        <v>102</v>
      </c>
      <c r="D99" t="s">
        <v>55</v>
      </c>
      <c r="E99" t="s">
        <v>34</v>
      </c>
      <c r="F99" t="s">
        <v>22</v>
      </c>
    </row>
    <row r="100" spans="1:6" x14ac:dyDescent="0.3">
      <c r="A100" t="s">
        <v>155</v>
      </c>
      <c r="B100" s="1">
        <v>45494</v>
      </c>
      <c r="C100" t="s">
        <v>102</v>
      </c>
      <c r="D100" t="s">
        <v>66</v>
      </c>
      <c r="E100" t="s">
        <v>34</v>
      </c>
      <c r="F100" t="s">
        <v>22</v>
      </c>
    </row>
    <row r="101" spans="1:6" x14ac:dyDescent="0.3">
      <c r="A101" t="s">
        <v>516</v>
      </c>
      <c r="B101" s="1">
        <v>45557</v>
      </c>
      <c r="C101" t="s">
        <v>32</v>
      </c>
      <c r="D101" t="s">
        <v>20</v>
      </c>
      <c r="E101" t="s">
        <v>34</v>
      </c>
      <c r="F101" t="s">
        <v>22</v>
      </c>
    </row>
    <row r="102" spans="1:6" x14ac:dyDescent="0.3">
      <c r="A102" t="s">
        <v>839</v>
      </c>
      <c r="B102" s="1">
        <v>45238</v>
      </c>
      <c r="C102" t="s">
        <v>40</v>
      </c>
      <c r="D102" t="s">
        <v>33</v>
      </c>
      <c r="E102" t="s">
        <v>34</v>
      </c>
      <c r="F102" t="s">
        <v>22</v>
      </c>
    </row>
    <row r="103" spans="1:6" x14ac:dyDescent="0.3">
      <c r="A103" t="s">
        <v>1601</v>
      </c>
      <c r="B103" s="1">
        <v>45597</v>
      </c>
      <c r="C103" t="s">
        <v>54</v>
      </c>
      <c r="D103" t="s">
        <v>66</v>
      </c>
      <c r="E103" t="s">
        <v>34</v>
      </c>
      <c r="F103" t="s">
        <v>22</v>
      </c>
    </row>
    <row r="104" spans="1:6" x14ac:dyDescent="0.3">
      <c r="A104" t="s">
        <v>604</v>
      </c>
      <c r="B104" s="1">
        <v>45450</v>
      </c>
      <c r="C104" t="s">
        <v>65</v>
      </c>
      <c r="D104" t="s">
        <v>66</v>
      </c>
      <c r="E104" t="s">
        <v>34</v>
      </c>
      <c r="F104" t="s">
        <v>42</v>
      </c>
    </row>
    <row r="105" spans="1:6" x14ac:dyDescent="0.3">
      <c r="A105" t="s">
        <v>574</v>
      </c>
      <c r="B105" s="1">
        <v>45601</v>
      </c>
      <c r="C105" t="s">
        <v>54</v>
      </c>
      <c r="D105" t="s">
        <v>33</v>
      </c>
      <c r="E105" t="s">
        <v>34</v>
      </c>
      <c r="F105" t="s">
        <v>22</v>
      </c>
    </row>
    <row r="106" spans="1:6" x14ac:dyDescent="0.3">
      <c r="A106" t="s">
        <v>1770</v>
      </c>
      <c r="B106" s="1">
        <v>45270</v>
      </c>
      <c r="C106" t="s">
        <v>124</v>
      </c>
      <c r="D106" t="s">
        <v>55</v>
      </c>
      <c r="E106" t="s">
        <v>34</v>
      </c>
      <c r="F106" t="s">
        <v>84</v>
      </c>
    </row>
    <row r="107" spans="1:6" x14ac:dyDescent="0.3">
      <c r="A107" t="s">
        <v>1396</v>
      </c>
      <c r="B107" s="1">
        <v>45157</v>
      </c>
      <c r="C107" t="s">
        <v>19</v>
      </c>
      <c r="D107" t="s">
        <v>66</v>
      </c>
      <c r="E107" t="s">
        <v>56</v>
      </c>
      <c r="F107" t="s">
        <v>22</v>
      </c>
    </row>
    <row r="108" spans="1:6" x14ac:dyDescent="0.3">
      <c r="A108" t="s">
        <v>396</v>
      </c>
      <c r="B108" s="1">
        <v>45413</v>
      </c>
      <c r="C108" t="s">
        <v>118</v>
      </c>
      <c r="D108" t="s">
        <v>41</v>
      </c>
      <c r="E108" t="s">
        <v>34</v>
      </c>
      <c r="F108" t="s">
        <v>42</v>
      </c>
    </row>
    <row r="109" spans="1:6" x14ac:dyDescent="0.3">
      <c r="A109" t="s">
        <v>1152</v>
      </c>
      <c r="B109" s="1">
        <v>45571</v>
      </c>
      <c r="C109" t="s">
        <v>102</v>
      </c>
      <c r="D109" t="s">
        <v>41</v>
      </c>
      <c r="E109" t="s">
        <v>34</v>
      </c>
      <c r="F109" t="s">
        <v>42</v>
      </c>
    </row>
    <row r="110" spans="1:6" x14ac:dyDescent="0.3">
      <c r="A110" t="s">
        <v>1581</v>
      </c>
      <c r="B110" s="1">
        <v>45336</v>
      </c>
      <c r="C110" t="s">
        <v>19</v>
      </c>
      <c r="D110" t="s">
        <v>20</v>
      </c>
      <c r="E110" t="s">
        <v>34</v>
      </c>
      <c r="F110" t="s">
        <v>22</v>
      </c>
    </row>
    <row r="111" spans="1:6" x14ac:dyDescent="0.3">
      <c r="A111" t="s">
        <v>1506</v>
      </c>
      <c r="B111" s="1">
        <v>45724</v>
      </c>
      <c r="C111" t="s">
        <v>75</v>
      </c>
      <c r="D111" t="s">
        <v>33</v>
      </c>
      <c r="E111" t="s">
        <v>34</v>
      </c>
      <c r="F111" t="s">
        <v>22</v>
      </c>
    </row>
    <row r="112" spans="1:6" x14ac:dyDescent="0.3">
      <c r="A112" t="s">
        <v>464</v>
      </c>
      <c r="B112" s="1">
        <v>45402</v>
      </c>
      <c r="C112" t="s">
        <v>32</v>
      </c>
      <c r="D112" t="s">
        <v>20</v>
      </c>
      <c r="E112" t="s">
        <v>34</v>
      </c>
      <c r="F112" t="s">
        <v>22</v>
      </c>
    </row>
    <row r="113" spans="1:6" x14ac:dyDescent="0.3">
      <c r="A113" t="s">
        <v>493</v>
      </c>
      <c r="B113" s="1">
        <v>45394</v>
      </c>
      <c r="C113" t="s">
        <v>94</v>
      </c>
      <c r="D113" t="s">
        <v>33</v>
      </c>
      <c r="E113" t="s">
        <v>34</v>
      </c>
      <c r="F113" t="s">
        <v>22</v>
      </c>
    </row>
    <row r="114" spans="1:6" x14ac:dyDescent="0.3">
      <c r="A114" t="s">
        <v>558</v>
      </c>
      <c r="B114" s="1">
        <v>45536</v>
      </c>
      <c r="C114" t="s">
        <v>118</v>
      </c>
      <c r="D114" t="s">
        <v>33</v>
      </c>
      <c r="E114" t="s">
        <v>34</v>
      </c>
      <c r="F114" t="s">
        <v>42</v>
      </c>
    </row>
    <row r="115" spans="1:6" x14ac:dyDescent="0.3">
      <c r="A115" t="s">
        <v>1441</v>
      </c>
      <c r="B115" s="1">
        <v>45761</v>
      </c>
      <c r="C115" t="s">
        <v>32</v>
      </c>
      <c r="D115" t="s">
        <v>33</v>
      </c>
      <c r="E115" t="s">
        <v>56</v>
      </c>
      <c r="F115" t="s">
        <v>22</v>
      </c>
    </row>
    <row r="116" spans="1:6" x14ac:dyDescent="0.3">
      <c r="A116" t="s">
        <v>117</v>
      </c>
      <c r="B116" s="1">
        <v>45383</v>
      </c>
      <c r="C116" t="s">
        <v>118</v>
      </c>
      <c r="D116" t="s">
        <v>41</v>
      </c>
      <c r="E116" t="s">
        <v>56</v>
      </c>
      <c r="F116" t="s">
        <v>42</v>
      </c>
    </row>
    <row r="117" spans="1:6" x14ac:dyDescent="0.3">
      <c r="A117" t="s">
        <v>1950</v>
      </c>
      <c r="B117" s="1">
        <v>45192</v>
      </c>
      <c r="C117" t="s">
        <v>203</v>
      </c>
      <c r="D117" t="s">
        <v>33</v>
      </c>
      <c r="E117" t="s">
        <v>56</v>
      </c>
      <c r="F117" t="s">
        <v>42</v>
      </c>
    </row>
    <row r="118" spans="1:6" x14ac:dyDescent="0.3">
      <c r="A118" t="s">
        <v>4267</v>
      </c>
      <c r="B118" s="1">
        <v>45423</v>
      </c>
      <c r="C118" t="s">
        <v>106</v>
      </c>
      <c r="D118" t="s">
        <v>55</v>
      </c>
      <c r="E118" t="s">
        <v>34</v>
      </c>
      <c r="F118" t="s">
        <v>22</v>
      </c>
    </row>
    <row r="119" spans="1:6" x14ac:dyDescent="0.3">
      <c r="A119" t="s">
        <v>385</v>
      </c>
      <c r="B119" s="1">
        <v>45167</v>
      </c>
      <c r="C119" t="s">
        <v>94</v>
      </c>
      <c r="D119" t="s">
        <v>20</v>
      </c>
      <c r="E119" t="s">
        <v>34</v>
      </c>
      <c r="F119" t="s">
        <v>22</v>
      </c>
    </row>
    <row r="120" spans="1:6" x14ac:dyDescent="0.3">
      <c r="A120" t="s">
        <v>726</v>
      </c>
      <c r="B120" s="1">
        <v>45068</v>
      </c>
      <c r="C120" t="s">
        <v>160</v>
      </c>
      <c r="D120" t="s">
        <v>66</v>
      </c>
      <c r="E120" t="s">
        <v>34</v>
      </c>
      <c r="F120" t="s">
        <v>22</v>
      </c>
    </row>
    <row r="121" spans="1:6" x14ac:dyDescent="0.3">
      <c r="A121" t="s">
        <v>867</v>
      </c>
      <c r="B121" s="1">
        <v>44992</v>
      </c>
      <c r="C121" t="s">
        <v>118</v>
      </c>
      <c r="D121" t="s">
        <v>41</v>
      </c>
      <c r="E121" t="s">
        <v>34</v>
      </c>
      <c r="F121" t="s">
        <v>22</v>
      </c>
    </row>
    <row r="122" spans="1:6" x14ac:dyDescent="0.3">
      <c r="A122" t="s">
        <v>1154</v>
      </c>
      <c r="B122" s="1">
        <v>44990</v>
      </c>
      <c r="C122" t="s">
        <v>49</v>
      </c>
      <c r="D122" t="s">
        <v>33</v>
      </c>
      <c r="E122" t="s">
        <v>34</v>
      </c>
      <c r="F122" t="s">
        <v>22</v>
      </c>
    </row>
    <row r="123" spans="1:6" x14ac:dyDescent="0.3">
      <c r="A123" t="s">
        <v>1367</v>
      </c>
      <c r="B123" s="1">
        <v>45639</v>
      </c>
      <c r="C123" t="s">
        <v>40</v>
      </c>
      <c r="D123" t="s">
        <v>41</v>
      </c>
      <c r="E123" t="s">
        <v>34</v>
      </c>
      <c r="F123" t="s">
        <v>42</v>
      </c>
    </row>
    <row r="124" spans="1:6" x14ac:dyDescent="0.3">
      <c r="A124" t="s">
        <v>789</v>
      </c>
      <c r="B124" s="1">
        <v>45415</v>
      </c>
      <c r="C124" t="s">
        <v>65</v>
      </c>
      <c r="D124" t="s">
        <v>41</v>
      </c>
      <c r="E124" t="s">
        <v>34</v>
      </c>
      <c r="F124" t="s">
        <v>22</v>
      </c>
    </row>
    <row r="125" spans="1:6" x14ac:dyDescent="0.3">
      <c r="A125" t="s">
        <v>1706</v>
      </c>
      <c r="B125" s="1">
        <v>45356</v>
      </c>
      <c r="C125" t="s">
        <v>65</v>
      </c>
      <c r="D125" t="s">
        <v>33</v>
      </c>
      <c r="E125" t="s">
        <v>34</v>
      </c>
      <c r="F125" t="s">
        <v>42</v>
      </c>
    </row>
    <row r="126" spans="1:6" x14ac:dyDescent="0.3">
      <c r="A126" t="s">
        <v>595</v>
      </c>
      <c r="B126" s="1">
        <v>45152</v>
      </c>
      <c r="C126" t="s">
        <v>118</v>
      </c>
      <c r="D126" t="s">
        <v>20</v>
      </c>
      <c r="E126" t="s">
        <v>34</v>
      </c>
      <c r="F126" t="s">
        <v>22</v>
      </c>
    </row>
    <row r="127" spans="1:6" x14ac:dyDescent="0.3">
      <c r="A127" t="s">
        <v>1865</v>
      </c>
      <c r="B127" s="1">
        <v>45325</v>
      </c>
      <c r="C127" t="s">
        <v>102</v>
      </c>
      <c r="D127" t="s">
        <v>66</v>
      </c>
      <c r="E127" t="s">
        <v>34</v>
      </c>
      <c r="F127" t="s">
        <v>22</v>
      </c>
    </row>
    <row r="128" spans="1:6" x14ac:dyDescent="0.3">
      <c r="A128" t="s">
        <v>450</v>
      </c>
      <c r="B128" s="1">
        <v>45405</v>
      </c>
      <c r="C128" t="s">
        <v>94</v>
      </c>
      <c r="D128" t="s">
        <v>20</v>
      </c>
      <c r="E128" t="s">
        <v>21</v>
      </c>
      <c r="F128" t="s">
        <v>84</v>
      </c>
    </row>
    <row r="129" spans="1:6" x14ac:dyDescent="0.3">
      <c r="A129" t="s">
        <v>205</v>
      </c>
      <c r="B129" s="1">
        <v>45330</v>
      </c>
      <c r="C129" t="s">
        <v>106</v>
      </c>
      <c r="D129" t="s">
        <v>41</v>
      </c>
      <c r="E129" t="s">
        <v>34</v>
      </c>
      <c r="F129" t="s">
        <v>22</v>
      </c>
    </row>
    <row r="130" spans="1:6" x14ac:dyDescent="0.3">
      <c r="A130" t="s">
        <v>592</v>
      </c>
      <c r="B130" s="1">
        <v>45065</v>
      </c>
      <c r="C130" t="s">
        <v>203</v>
      </c>
      <c r="D130" t="s">
        <v>41</v>
      </c>
      <c r="E130" t="s">
        <v>56</v>
      </c>
      <c r="F130" t="s">
        <v>22</v>
      </c>
    </row>
    <row r="131" spans="1:6" x14ac:dyDescent="0.3">
      <c r="A131" t="s">
        <v>1452</v>
      </c>
      <c r="B131" s="1">
        <v>45262</v>
      </c>
      <c r="C131" t="s">
        <v>65</v>
      </c>
      <c r="D131" t="s">
        <v>41</v>
      </c>
      <c r="E131" t="s">
        <v>34</v>
      </c>
      <c r="F131" t="s">
        <v>22</v>
      </c>
    </row>
    <row r="132" spans="1:6" x14ac:dyDescent="0.3">
      <c r="A132" t="s">
        <v>689</v>
      </c>
      <c r="B132" s="1">
        <v>45211</v>
      </c>
      <c r="C132" t="s">
        <v>203</v>
      </c>
      <c r="D132" t="s">
        <v>20</v>
      </c>
      <c r="E132" t="s">
        <v>56</v>
      </c>
      <c r="F132" t="s">
        <v>42</v>
      </c>
    </row>
    <row r="133" spans="1:6" x14ac:dyDescent="0.3">
      <c r="A133" t="s">
        <v>88</v>
      </c>
      <c r="B133" s="1">
        <v>45408</v>
      </c>
      <c r="C133" t="s">
        <v>89</v>
      </c>
      <c r="D133" t="s">
        <v>66</v>
      </c>
      <c r="E133" t="s">
        <v>34</v>
      </c>
      <c r="F133" t="s">
        <v>22</v>
      </c>
    </row>
    <row r="134" spans="1:6" x14ac:dyDescent="0.3">
      <c r="A134" t="s">
        <v>1225</v>
      </c>
      <c r="B134" s="1">
        <v>45592</v>
      </c>
      <c r="C134" t="s">
        <v>19</v>
      </c>
      <c r="D134" t="s">
        <v>20</v>
      </c>
      <c r="E134" t="s">
        <v>34</v>
      </c>
      <c r="F134" t="s">
        <v>84</v>
      </c>
    </row>
    <row r="135" spans="1:6" x14ac:dyDescent="0.3">
      <c r="A135" t="s">
        <v>796</v>
      </c>
      <c r="B135" s="1">
        <v>45180</v>
      </c>
      <c r="C135" t="s">
        <v>160</v>
      </c>
      <c r="D135" t="s">
        <v>66</v>
      </c>
      <c r="E135" t="s">
        <v>34</v>
      </c>
      <c r="F135" t="s">
        <v>22</v>
      </c>
    </row>
    <row r="136" spans="1:6" x14ac:dyDescent="0.3">
      <c r="A136" t="s">
        <v>669</v>
      </c>
      <c r="B136" s="1">
        <v>45056</v>
      </c>
      <c r="C136" t="s">
        <v>124</v>
      </c>
      <c r="D136" t="s">
        <v>41</v>
      </c>
      <c r="E136" t="s">
        <v>34</v>
      </c>
      <c r="F136" t="s">
        <v>22</v>
      </c>
    </row>
    <row r="137" spans="1:6" x14ac:dyDescent="0.3">
      <c r="A137" t="s">
        <v>1100</v>
      </c>
      <c r="B137" s="1">
        <v>45643</v>
      </c>
      <c r="C137" t="s">
        <v>40</v>
      </c>
      <c r="D137" t="s">
        <v>33</v>
      </c>
      <c r="E137" t="s">
        <v>34</v>
      </c>
      <c r="F137" t="s">
        <v>22</v>
      </c>
    </row>
    <row r="138" spans="1:6" x14ac:dyDescent="0.3">
      <c r="A138" t="s">
        <v>3111</v>
      </c>
      <c r="B138" s="1">
        <v>45692</v>
      </c>
      <c r="C138" t="s">
        <v>160</v>
      </c>
      <c r="D138" t="s">
        <v>55</v>
      </c>
      <c r="E138" t="s">
        <v>56</v>
      </c>
      <c r="F138" t="s">
        <v>42</v>
      </c>
    </row>
    <row r="139" spans="1:6" x14ac:dyDescent="0.3">
      <c r="A139" t="s">
        <v>39</v>
      </c>
      <c r="B139" s="1">
        <v>45037</v>
      </c>
      <c r="C139" t="s">
        <v>40</v>
      </c>
      <c r="D139" t="s">
        <v>41</v>
      </c>
      <c r="E139" t="s">
        <v>34</v>
      </c>
      <c r="F139" t="s">
        <v>42</v>
      </c>
    </row>
    <row r="140" spans="1:6" x14ac:dyDescent="0.3">
      <c r="A140" t="s">
        <v>850</v>
      </c>
      <c r="B140" s="1">
        <v>45333</v>
      </c>
      <c r="C140" t="s">
        <v>40</v>
      </c>
      <c r="D140" t="s">
        <v>66</v>
      </c>
      <c r="E140" t="s">
        <v>21</v>
      </c>
      <c r="F140" t="s">
        <v>22</v>
      </c>
    </row>
    <row r="141" spans="1:6" x14ac:dyDescent="0.3">
      <c r="A141" t="s">
        <v>427</v>
      </c>
      <c r="B141" s="1">
        <v>45031</v>
      </c>
      <c r="C141" t="s">
        <v>54</v>
      </c>
      <c r="D141" t="s">
        <v>33</v>
      </c>
      <c r="E141" t="s">
        <v>56</v>
      </c>
      <c r="F141" t="s">
        <v>22</v>
      </c>
    </row>
    <row r="142" spans="1:6" x14ac:dyDescent="0.3">
      <c r="A142" t="s">
        <v>680</v>
      </c>
      <c r="B142" s="1">
        <v>45751</v>
      </c>
      <c r="C142" t="s">
        <v>65</v>
      </c>
      <c r="D142" t="s">
        <v>20</v>
      </c>
      <c r="E142" t="s">
        <v>34</v>
      </c>
      <c r="F142" t="s">
        <v>84</v>
      </c>
    </row>
    <row r="143" spans="1:6" x14ac:dyDescent="0.3">
      <c r="A143" t="s">
        <v>1045</v>
      </c>
      <c r="B143" s="1">
        <v>45282</v>
      </c>
      <c r="C143" t="s">
        <v>106</v>
      </c>
      <c r="D143" t="s">
        <v>33</v>
      </c>
      <c r="E143" t="s">
        <v>34</v>
      </c>
      <c r="F143" t="s">
        <v>22</v>
      </c>
    </row>
    <row r="144" spans="1:6" x14ac:dyDescent="0.3">
      <c r="A144" t="s">
        <v>2952</v>
      </c>
      <c r="B144" s="1">
        <v>45590</v>
      </c>
      <c r="C144" t="s">
        <v>32</v>
      </c>
      <c r="D144" t="s">
        <v>41</v>
      </c>
      <c r="E144" t="s">
        <v>34</v>
      </c>
      <c r="F144" t="s">
        <v>42</v>
      </c>
    </row>
    <row r="145" spans="1:6" x14ac:dyDescent="0.3">
      <c r="A145" t="s">
        <v>1604</v>
      </c>
      <c r="B145" s="1">
        <v>45035</v>
      </c>
      <c r="C145" t="s">
        <v>49</v>
      </c>
      <c r="D145" t="s">
        <v>41</v>
      </c>
      <c r="E145" t="s">
        <v>34</v>
      </c>
      <c r="F145" t="s">
        <v>22</v>
      </c>
    </row>
    <row r="146" spans="1:6" x14ac:dyDescent="0.3">
      <c r="A146" t="s">
        <v>1244</v>
      </c>
      <c r="B146" s="1">
        <v>45651</v>
      </c>
      <c r="C146" t="s">
        <v>94</v>
      </c>
      <c r="D146" t="s">
        <v>55</v>
      </c>
      <c r="E146" t="s">
        <v>34</v>
      </c>
      <c r="F146" t="s">
        <v>22</v>
      </c>
    </row>
    <row r="147" spans="1:6" x14ac:dyDescent="0.3">
      <c r="A147" t="s">
        <v>700</v>
      </c>
      <c r="B147" s="1">
        <v>45557</v>
      </c>
      <c r="C147" t="s">
        <v>118</v>
      </c>
      <c r="D147" t="s">
        <v>41</v>
      </c>
      <c r="E147" t="s">
        <v>56</v>
      </c>
      <c r="F147" t="s">
        <v>22</v>
      </c>
    </row>
    <row r="148" spans="1:6" x14ac:dyDescent="0.3">
      <c r="A148" t="s">
        <v>498</v>
      </c>
      <c r="B148" s="1">
        <v>45373</v>
      </c>
      <c r="C148" t="s">
        <v>89</v>
      </c>
      <c r="D148" t="s">
        <v>66</v>
      </c>
      <c r="E148" t="s">
        <v>56</v>
      </c>
      <c r="F148" t="s">
        <v>22</v>
      </c>
    </row>
    <row r="149" spans="1:6" x14ac:dyDescent="0.3">
      <c r="A149" t="s">
        <v>1064</v>
      </c>
      <c r="B149" s="1">
        <v>45777</v>
      </c>
      <c r="C149" t="s">
        <v>118</v>
      </c>
      <c r="D149" t="s">
        <v>66</v>
      </c>
      <c r="E149" t="s">
        <v>21</v>
      </c>
      <c r="F149" t="s">
        <v>22</v>
      </c>
    </row>
    <row r="150" spans="1:6" x14ac:dyDescent="0.3">
      <c r="A150" t="s">
        <v>2887</v>
      </c>
      <c r="B150" s="1">
        <v>45695</v>
      </c>
      <c r="C150" t="s">
        <v>102</v>
      </c>
      <c r="D150" t="s">
        <v>55</v>
      </c>
      <c r="E150" t="s">
        <v>34</v>
      </c>
      <c r="F150" t="s">
        <v>22</v>
      </c>
    </row>
    <row r="151" spans="1:6" x14ac:dyDescent="0.3">
      <c r="A151" t="s">
        <v>1165</v>
      </c>
      <c r="B151" s="1">
        <v>44956</v>
      </c>
      <c r="C151" t="s">
        <v>118</v>
      </c>
      <c r="D151" t="s">
        <v>66</v>
      </c>
      <c r="E151" t="s">
        <v>34</v>
      </c>
      <c r="F151" t="s">
        <v>22</v>
      </c>
    </row>
    <row r="152" spans="1:6" x14ac:dyDescent="0.3">
      <c r="A152" t="s">
        <v>144</v>
      </c>
      <c r="B152" s="1">
        <v>45290</v>
      </c>
      <c r="C152" t="s">
        <v>49</v>
      </c>
      <c r="D152" t="s">
        <v>33</v>
      </c>
      <c r="E152" t="s">
        <v>56</v>
      </c>
      <c r="F152" t="s">
        <v>22</v>
      </c>
    </row>
    <row r="153" spans="1:6" x14ac:dyDescent="0.3">
      <c r="A153" t="s">
        <v>767</v>
      </c>
      <c r="B153" s="1">
        <v>45645</v>
      </c>
      <c r="C153" t="s">
        <v>94</v>
      </c>
      <c r="D153" t="s">
        <v>66</v>
      </c>
      <c r="E153" t="s">
        <v>56</v>
      </c>
      <c r="F153" t="s">
        <v>22</v>
      </c>
    </row>
    <row r="154" spans="1:6" x14ac:dyDescent="0.3">
      <c r="A154" t="s">
        <v>590</v>
      </c>
      <c r="B154" s="1">
        <v>45014</v>
      </c>
      <c r="C154" t="s">
        <v>94</v>
      </c>
      <c r="D154" t="s">
        <v>66</v>
      </c>
      <c r="E154" t="s">
        <v>34</v>
      </c>
      <c r="F154" t="s">
        <v>22</v>
      </c>
    </row>
    <row r="155" spans="1:6" x14ac:dyDescent="0.3">
      <c r="A155" t="s">
        <v>972</v>
      </c>
      <c r="B155" s="1">
        <v>45634</v>
      </c>
      <c r="C155" t="s">
        <v>118</v>
      </c>
      <c r="D155" t="s">
        <v>20</v>
      </c>
      <c r="E155" t="s">
        <v>34</v>
      </c>
      <c r="F155" t="s">
        <v>42</v>
      </c>
    </row>
    <row r="156" spans="1:6" x14ac:dyDescent="0.3">
      <c r="A156" t="s">
        <v>966</v>
      </c>
      <c r="B156" s="1">
        <v>45022</v>
      </c>
      <c r="C156" t="s">
        <v>124</v>
      </c>
      <c r="D156" t="s">
        <v>55</v>
      </c>
      <c r="E156" t="s">
        <v>34</v>
      </c>
      <c r="F156" t="s">
        <v>22</v>
      </c>
    </row>
    <row r="157" spans="1:6" x14ac:dyDescent="0.3">
      <c r="A157" t="s">
        <v>1306</v>
      </c>
      <c r="B157" s="1">
        <v>45606</v>
      </c>
      <c r="C157" t="s">
        <v>94</v>
      </c>
      <c r="D157" t="s">
        <v>55</v>
      </c>
      <c r="E157" t="s">
        <v>34</v>
      </c>
      <c r="F157" t="s">
        <v>22</v>
      </c>
    </row>
    <row r="158" spans="1:6" x14ac:dyDescent="0.3">
      <c r="A158" t="s">
        <v>1633</v>
      </c>
      <c r="B158" s="1">
        <v>45362</v>
      </c>
      <c r="C158" t="s">
        <v>89</v>
      </c>
      <c r="D158" t="s">
        <v>41</v>
      </c>
      <c r="E158" t="s">
        <v>21</v>
      </c>
      <c r="F158" t="s">
        <v>22</v>
      </c>
    </row>
    <row r="159" spans="1:6" x14ac:dyDescent="0.3">
      <c r="A159" t="s">
        <v>300</v>
      </c>
      <c r="B159" s="1">
        <v>45204</v>
      </c>
      <c r="C159" t="s">
        <v>75</v>
      </c>
      <c r="D159" t="s">
        <v>66</v>
      </c>
      <c r="E159" t="s">
        <v>34</v>
      </c>
      <c r="F159" t="s">
        <v>22</v>
      </c>
    </row>
    <row r="160" spans="1:6" x14ac:dyDescent="0.3">
      <c r="A160" t="s">
        <v>277</v>
      </c>
      <c r="B160" s="1">
        <v>45250</v>
      </c>
      <c r="C160" t="s">
        <v>65</v>
      </c>
      <c r="D160" t="s">
        <v>66</v>
      </c>
      <c r="E160" t="s">
        <v>34</v>
      </c>
      <c r="F160" t="s">
        <v>22</v>
      </c>
    </row>
    <row r="161" spans="1:6" x14ac:dyDescent="0.3">
      <c r="A161" t="s">
        <v>304</v>
      </c>
      <c r="B161" s="1">
        <v>45123</v>
      </c>
      <c r="C161" t="s">
        <v>75</v>
      </c>
      <c r="D161" t="s">
        <v>33</v>
      </c>
      <c r="E161" t="s">
        <v>34</v>
      </c>
      <c r="F161" t="s">
        <v>22</v>
      </c>
    </row>
    <row r="162" spans="1:6" x14ac:dyDescent="0.3">
      <c r="A162" t="s">
        <v>829</v>
      </c>
      <c r="B162" s="1">
        <v>45705</v>
      </c>
      <c r="C162" t="s">
        <v>106</v>
      </c>
      <c r="D162" t="s">
        <v>66</v>
      </c>
      <c r="E162" t="s">
        <v>34</v>
      </c>
      <c r="F162" t="s">
        <v>22</v>
      </c>
    </row>
    <row r="163" spans="1:6" x14ac:dyDescent="0.3">
      <c r="A163" t="s">
        <v>606</v>
      </c>
      <c r="B163" s="1">
        <v>45230</v>
      </c>
      <c r="C163" t="s">
        <v>19</v>
      </c>
      <c r="D163" t="s">
        <v>33</v>
      </c>
      <c r="E163" t="s">
        <v>34</v>
      </c>
      <c r="F163" t="s">
        <v>22</v>
      </c>
    </row>
    <row r="164" spans="1:6" x14ac:dyDescent="0.3">
      <c r="A164" t="s">
        <v>687</v>
      </c>
      <c r="B164" s="1">
        <v>45056</v>
      </c>
      <c r="C164" t="s">
        <v>94</v>
      </c>
      <c r="D164" t="s">
        <v>55</v>
      </c>
      <c r="E164" t="s">
        <v>34</v>
      </c>
      <c r="F164" t="s">
        <v>84</v>
      </c>
    </row>
    <row r="165" spans="1:6" x14ac:dyDescent="0.3">
      <c r="A165" t="s">
        <v>1915</v>
      </c>
      <c r="B165" s="1">
        <v>45641</v>
      </c>
      <c r="C165" t="s">
        <v>65</v>
      </c>
      <c r="D165" t="s">
        <v>41</v>
      </c>
      <c r="E165" t="s">
        <v>21</v>
      </c>
      <c r="F165" t="s">
        <v>22</v>
      </c>
    </row>
    <row r="166" spans="1:6" x14ac:dyDescent="0.3">
      <c r="A166" t="s">
        <v>281</v>
      </c>
      <c r="B166" s="1">
        <v>45032</v>
      </c>
      <c r="C166" t="s">
        <v>118</v>
      </c>
      <c r="D166" t="s">
        <v>41</v>
      </c>
      <c r="E166" t="s">
        <v>56</v>
      </c>
      <c r="F166" t="s">
        <v>22</v>
      </c>
    </row>
    <row r="167" spans="1:6" x14ac:dyDescent="0.3">
      <c r="A167" t="s">
        <v>923</v>
      </c>
      <c r="B167" s="1">
        <v>45378</v>
      </c>
      <c r="C167" t="s">
        <v>203</v>
      </c>
      <c r="D167" t="s">
        <v>41</v>
      </c>
      <c r="E167" t="s">
        <v>34</v>
      </c>
      <c r="F167" t="s">
        <v>84</v>
      </c>
    </row>
    <row r="168" spans="1:6" x14ac:dyDescent="0.3">
      <c r="A168" t="s">
        <v>369</v>
      </c>
      <c r="B168" s="1">
        <v>45043</v>
      </c>
      <c r="C168" t="s">
        <v>106</v>
      </c>
      <c r="D168" t="s">
        <v>33</v>
      </c>
      <c r="E168" t="s">
        <v>56</v>
      </c>
      <c r="F168" t="s">
        <v>22</v>
      </c>
    </row>
    <row r="169" spans="1:6" x14ac:dyDescent="0.3">
      <c r="A169" t="s">
        <v>391</v>
      </c>
      <c r="B169" s="1">
        <v>45571</v>
      </c>
      <c r="C169" t="s">
        <v>65</v>
      </c>
      <c r="D169" t="s">
        <v>33</v>
      </c>
      <c r="E169" t="s">
        <v>56</v>
      </c>
      <c r="F169" t="s">
        <v>22</v>
      </c>
    </row>
    <row r="170" spans="1:6" x14ac:dyDescent="0.3">
      <c r="A170" t="s">
        <v>487</v>
      </c>
      <c r="B170" s="1">
        <v>45238</v>
      </c>
      <c r="C170" t="s">
        <v>94</v>
      </c>
      <c r="D170" t="s">
        <v>41</v>
      </c>
      <c r="E170" t="s">
        <v>34</v>
      </c>
      <c r="F170" t="s">
        <v>22</v>
      </c>
    </row>
    <row r="171" spans="1:6" x14ac:dyDescent="0.3">
      <c r="A171" t="s">
        <v>166</v>
      </c>
      <c r="B171" s="1">
        <v>45547</v>
      </c>
      <c r="C171" t="s">
        <v>65</v>
      </c>
      <c r="D171" t="s">
        <v>33</v>
      </c>
      <c r="E171" t="s">
        <v>34</v>
      </c>
      <c r="F171" t="s">
        <v>22</v>
      </c>
    </row>
    <row r="172" spans="1:6" x14ac:dyDescent="0.3">
      <c r="A172" t="s">
        <v>2336</v>
      </c>
      <c r="B172" s="1">
        <v>45316</v>
      </c>
      <c r="C172" t="s">
        <v>32</v>
      </c>
      <c r="D172" t="s">
        <v>33</v>
      </c>
      <c r="E172" t="s">
        <v>34</v>
      </c>
      <c r="F172" t="s">
        <v>22</v>
      </c>
    </row>
    <row r="173" spans="1:6" x14ac:dyDescent="0.3">
      <c r="A173" t="s">
        <v>466</v>
      </c>
      <c r="B173" s="1">
        <v>45366</v>
      </c>
      <c r="C173" t="s">
        <v>40</v>
      </c>
      <c r="D173" t="s">
        <v>20</v>
      </c>
      <c r="E173" t="s">
        <v>34</v>
      </c>
      <c r="F173" t="s">
        <v>22</v>
      </c>
    </row>
    <row r="174" spans="1:6" x14ac:dyDescent="0.3">
      <c r="A174" t="s">
        <v>1346</v>
      </c>
      <c r="B174" s="1">
        <v>45708</v>
      </c>
      <c r="C174" t="s">
        <v>54</v>
      </c>
      <c r="D174" t="s">
        <v>20</v>
      </c>
      <c r="E174" t="s">
        <v>34</v>
      </c>
      <c r="F174" t="s">
        <v>22</v>
      </c>
    </row>
    <row r="175" spans="1:6" x14ac:dyDescent="0.3">
      <c r="A175" t="s">
        <v>1055</v>
      </c>
      <c r="B175" s="1">
        <v>45087</v>
      </c>
      <c r="C175" t="s">
        <v>160</v>
      </c>
      <c r="D175" t="s">
        <v>20</v>
      </c>
      <c r="E175" t="s">
        <v>34</v>
      </c>
      <c r="F175" t="s">
        <v>22</v>
      </c>
    </row>
    <row r="176" spans="1:6" x14ac:dyDescent="0.3">
      <c r="A176" t="s">
        <v>210</v>
      </c>
      <c r="B176" s="1">
        <v>45345</v>
      </c>
      <c r="C176" t="s">
        <v>203</v>
      </c>
      <c r="D176" t="s">
        <v>20</v>
      </c>
      <c r="E176" t="s">
        <v>34</v>
      </c>
      <c r="F176" t="s">
        <v>22</v>
      </c>
    </row>
    <row r="177" spans="1:6" x14ac:dyDescent="0.3">
      <c r="A177" t="s">
        <v>1458</v>
      </c>
      <c r="B177" s="1">
        <v>45164</v>
      </c>
      <c r="C177" t="s">
        <v>32</v>
      </c>
      <c r="D177" t="s">
        <v>41</v>
      </c>
      <c r="E177" t="s">
        <v>34</v>
      </c>
      <c r="F177" t="s">
        <v>22</v>
      </c>
    </row>
    <row r="178" spans="1:6" x14ac:dyDescent="0.3">
      <c r="A178" t="s">
        <v>938</v>
      </c>
      <c r="B178" s="1">
        <v>44999</v>
      </c>
      <c r="C178" t="s">
        <v>65</v>
      </c>
      <c r="D178" t="s">
        <v>33</v>
      </c>
      <c r="E178" t="s">
        <v>56</v>
      </c>
      <c r="F178" t="s">
        <v>42</v>
      </c>
    </row>
    <row r="179" spans="1:6" x14ac:dyDescent="0.3">
      <c r="A179" t="s">
        <v>105</v>
      </c>
      <c r="B179" s="1">
        <v>45604</v>
      </c>
      <c r="C179" t="s">
        <v>106</v>
      </c>
      <c r="D179" t="s">
        <v>33</v>
      </c>
      <c r="E179" t="s">
        <v>56</v>
      </c>
      <c r="F179" t="s">
        <v>22</v>
      </c>
    </row>
    <row r="180" spans="1:6" x14ac:dyDescent="0.3">
      <c r="A180" t="s">
        <v>4038</v>
      </c>
      <c r="B180" s="1">
        <v>45157</v>
      </c>
      <c r="C180" t="s">
        <v>32</v>
      </c>
      <c r="D180" t="s">
        <v>66</v>
      </c>
      <c r="E180" t="s">
        <v>34</v>
      </c>
      <c r="F180" t="s">
        <v>42</v>
      </c>
    </row>
    <row r="181" spans="1:6" x14ac:dyDescent="0.3">
      <c r="A181" t="s">
        <v>1743</v>
      </c>
      <c r="B181" s="1">
        <v>45000</v>
      </c>
      <c r="C181" t="s">
        <v>40</v>
      </c>
      <c r="D181" t="s">
        <v>33</v>
      </c>
      <c r="E181" t="s">
        <v>34</v>
      </c>
      <c r="F181" t="s">
        <v>42</v>
      </c>
    </row>
    <row r="182" spans="1:6" x14ac:dyDescent="0.3">
      <c r="A182" t="s">
        <v>202</v>
      </c>
      <c r="B182" s="1">
        <v>45222</v>
      </c>
      <c r="C182" t="s">
        <v>203</v>
      </c>
      <c r="D182" t="s">
        <v>41</v>
      </c>
      <c r="E182" t="s">
        <v>34</v>
      </c>
      <c r="F182" t="s">
        <v>22</v>
      </c>
    </row>
    <row r="183" spans="1:6" x14ac:dyDescent="0.3">
      <c r="A183" t="s">
        <v>1498</v>
      </c>
      <c r="B183" s="1">
        <v>45205</v>
      </c>
      <c r="C183" t="s">
        <v>106</v>
      </c>
      <c r="D183" t="s">
        <v>33</v>
      </c>
      <c r="E183" t="s">
        <v>34</v>
      </c>
      <c r="F183" t="s">
        <v>22</v>
      </c>
    </row>
    <row r="184" spans="1:6" x14ac:dyDescent="0.3">
      <c r="A184" t="s">
        <v>3664</v>
      </c>
      <c r="B184" s="1">
        <v>44967</v>
      </c>
      <c r="C184" t="s">
        <v>40</v>
      </c>
      <c r="D184" t="s">
        <v>55</v>
      </c>
      <c r="E184" t="s">
        <v>56</v>
      </c>
      <c r="F184" t="s">
        <v>42</v>
      </c>
    </row>
    <row r="185" spans="1:6" x14ac:dyDescent="0.3">
      <c r="A185" t="s">
        <v>164</v>
      </c>
      <c r="B185" s="1">
        <v>44953</v>
      </c>
      <c r="C185" t="s">
        <v>32</v>
      </c>
      <c r="D185" t="s">
        <v>33</v>
      </c>
      <c r="E185" t="s">
        <v>34</v>
      </c>
      <c r="F185" t="s">
        <v>84</v>
      </c>
    </row>
    <row r="186" spans="1:6" x14ac:dyDescent="0.3">
      <c r="A186" t="s">
        <v>964</v>
      </c>
      <c r="B186" s="1">
        <v>45528</v>
      </c>
      <c r="C186" t="s">
        <v>54</v>
      </c>
      <c r="D186" t="s">
        <v>55</v>
      </c>
      <c r="E186" t="s">
        <v>21</v>
      </c>
      <c r="F186" t="s">
        <v>84</v>
      </c>
    </row>
    <row r="187" spans="1:6" x14ac:dyDescent="0.3">
      <c r="A187" t="s">
        <v>1510</v>
      </c>
      <c r="B187" s="1">
        <v>45517</v>
      </c>
      <c r="C187" t="s">
        <v>118</v>
      </c>
      <c r="D187" t="s">
        <v>33</v>
      </c>
      <c r="E187" t="s">
        <v>34</v>
      </c>
      <c r="F187" t="s">
        <v>42</v>
      </c>
    </row>
    <row r="188" spans="1:6" x14ac:dyDescent="0.3">
      <c r="A188" t="s">
        <v>571</v>
      </c>
      <c r="B188" s="1">
        <v>45594</v>
      </c>
      <c r="C188" t="s">
        <v>40</v>
      </c>
      <c r="D188" t="s">
        <v>41</v>
      </c>
      <c r="E188" t="s">
        <v>34</v>
      </c>
      <c r="F188" t="s">
        <v>22</v>
      </c>
    </row>
    <row r="189" spans="1:6" x14ac:dyDescent="0.3">
      <c r="A189" t="s">
        <v>2158</v>
      </c>
      <c r="B189" s="1">
        <v>45577</v>
      </c>
      <c r="C189" t="s">
        <v>118</v>
      </c>
      <c r="D189" t="s">
        <v>55</v>
      </c>
      <c r="E189" t="s">
        <v>56</v>
      </c>
      <c r="F189" t="s">
        <v>84</v>
      </c>
    </row>
    <row r="190" spans="1:6" x14ac:dyDescent="0.3">
      <c r="A190" t="s">
        <v>999</v>
      </c>
      <c r="B190" s="1">
        <v>45345</v>
      </c>
      <c r="C190" t="s">
        <v>32</v>
      </c>
      <c r="D190" t="s">
        <v>66</v>
      </c>
      <c r="E190" t="s">
        <v>34</v>
      </c>
      <c r="F190" t="s">
        <v>22</v>
      </c>
    </row>
    <row r="191" spans="1:6" x14ac:dyDescent="0.3">
      <c r="A191" t="s">
        <v>1014</v>
      </c>
      <c r="B191" s="1">
        <v>45264</v>
      </c>
      <c r="C191" t="s">
        <v>54</v>
      </c>
      <c r="D191" t="s">
        <v>41</v>
      </c>
      <c r="E191" t="s">
        <v>34</v>
      </c>
      <c r="F191" t="s">
        <v>22</v>
      </c>
    </row>
    <row r="192" spans="1:6" x14ac:dyDescent="0.3">
      <c r="A192" t="s">
        <v>321</v>
      </c>
      <c r="B192" s="1">
        <v>45760</v>
      </c>
      <c r="C192" t="s">
        <v>106</v>
      </c>
      <c r="D192" t="s">
        <v>55</v>
      </c>
      <c r="E192" t="s">
        <v>56</v>
      </c>
      <c r="F192" t="s">
        <v>22</v>
      </c>
    </row>
    <row r="193" spans="1:6" x14ac:dyDescent="0.3">
      <c r="A193" t="s">
        <v>146</v>
      </c>
      <c r="B193" s="1">
        <v>45185</v>
      </c>
      <c r="C193" t="s">
        <v>102</v>
      </c>
      <c r="D193" t="s">
        <v>33</v>
      </c>
      <c r="E193" t="s">
        <v>34</v>
      </c>
      <c r="F193" t="s">
        <v>84</v>
      </c>
    </row>
    <row r="194" spans="1:6" x14ac:dyDescent="0.3">
      <c r="A194" t="s">
        <v>599</v>
      </c>
      <c r="B194" s="1">
        <v>45771</v>
      </c>
      <c r="C194" t="s">
        <v>94</v>
      </c>
      <c r="D194" t="s">
        <v>41</v>
      </c>
      <c r="E194" t="s">
        <v>21</v>
      </c>
      <c r="F194" t="s">
        <v>22</v>
      </c>
    </row>
    <row r="195" spans="1:6" x14ac:dyDescent="0.3">
      <c r="A195" t="s">
        <v>373</v>
      </c>
      <c r="B195" s="1">
        <v>45350</v>
      </c>
      <c r="C195" t="s">
        <v>40</v>
      </c>
      <c r="D195" t="s">
        <v>41</v>
      </c>
      <c r="E195" t="s">
        <v>34</v>
      </c>
      <c r="F195" t="s">
        <v>22</v>
      </c>
    </row>
    <row r="196" spans="1:6" x14ac:dyDescent="0.3">
      <c r="A196" t="s">
        <v>2492</v>
      </c>
      <c r="B196" s="1">
        <v>45567</v>
      </c>
      <c r="C196" t="s">
        <v>203</v>
      </c>
      <c r="D196" t="s">
        <v>33</v>
      </c>
      <c r="E196" t="s">
        <v>34</v>
      </c>
      <c r="F196" t="s">
        <v>22</v>
      </c>
    </row>
    <row r="197" spans="1:6" x14ac:dyDescent="0.3">
      <c r="A197" t="s">
        <v>1849</v>
      </c>
      <c r="B197" s="1">
        <v>45061</v>
      </c>
      <c r="C197" t="s">
        <v>75</v>
      </c>
      <c r="D197" t="s">
        <v>41</v>
      </c>
      <c r="E197" t="s">
        <v>21</v>
      </c>
      <c r="F197" t="s">
        <v>22</v>
      </c>
    </row>
    <row r="198" spans="1:6" x14ac:dyDescent="0.3">
      <c r="A198" t="s">
        <v>68</v>
      </c>
      <c r="B198" s="1">
        <v>45051</v>
      </c>
      <c r="C198" t="s">
        <v>65</v>
      </c>
      <c r="D198" t="s">
        <v>66</v>
      </c>
      <c r="E198" t="s">
        <v>34</v>
      </c>
      <c r="F198" t="s">
        <v>22</v>
      </c>
    </row>
    <row r="199" spans="1:6" x14ac:dyDescent="0.3">
      <c r="A199" t="s">
        <v>885</v>
      </c>
      <c r="B199" s="1">
        <v>45653</v>
      </c>
      <c r="C199" t="s">
        <v>94</v>
      </c>
      <c r="D199" t="s">
        <v>41</v>
      </c>
      <c r="E199" t="s">
        <v>34</v>
      </c>
      <c r="F199" t="s">
        <v>22</v>
      </c>
    </row>
    <row r="200" spans="1:6" x14ac:dyDescent="0.3">
      <c r="A200" t="s">
        <v>1391</v>
      </c>
      <c r="B200" s="1">
        <v>45022</v>
      </c>
      <c r="C200" t="s">
        <v>106</v>
      </c>
      <c r="D200" t="s">
        <v>41</v>
      </c>
      <c r="E200" t="s">
        <v>34</v>
      </c>
      <c r="F200" t="s">
        <v>42</v>
      </c>
    </row>
    <row r="201" spans="1:6" x14ac:dyDescent="0.3">
      <c r="A201" t="s">
        <v>219</v>
      </c>
      <c r="B201" s="1">
        <v>45047</v>
      </c>
      <c r="C201" t="s">
        <v>49</v>
      </c>
      <c r="D201" t="s">
        <v>55</v>
      </c>
      <c r="E201" t="s">
        <v>34</v>
      </c>
      <c r="F201" t="s">
        <v>22</v>
      </c>
    </row>
    <row r="202" spans="1:6" x14ac:dyDescent="0.3">
      <c r="A202" t="s">
        <v>1276</v>
      </c>
      <c r="B202" s="1">
        <v>45448</v>
      </c>
      <c r="C202" t="s">
        <v>118</v>
      </c>
      <c r="D202" t="s">
        <v>41</v>
      </c>
      <c r="E202" t="s">
        <v>56</v>
      </c>
      <c r="F202" t="s">
        <v>22</v>
      </c>
    </row>
    <row r="203" spans="1:6" x14ac:dyDescent="0.3">
      <c r="A203" t="s">
        <v>252</v>
      </c>
      <c r="B203" s="1">
        <v>45176</v>
      </c>
      <c r="C203" t="s">
        <v>124</v>
      </c>
      <c r="D203" t="s">
        <v>33</v>
      </c>
      <c r="E203" t="s">
        <v>34</v>
      </c>
      <c r="F203" t="s">
        <v>22</v>
      </c>
    </row>
    <row r="204" spans="1:6" x14ac:dyDescent="0.3">
      <c r="A204" t="s">
        <v>1726</v>
      </c>
      <c r="B204" s="1">
        <v>45447</v>
      </c>
      <c r="C204" t="s">
        <v>106</v>
      </c>
      <c r="D204" t="s">
        <v>55</v>
      </c>
      <c r="E204" t="s">
        <v>56</v>
      </c>
      <c r="F204" t="s">
        <v>22</v>
      </c>
    </row>
    <row r="205" spans="1:6" x14ac:dyDescent="0.3">
      <c r="A205" t="s">
        <v>751</v>
      </c>
      <c r="B205" s="1">
        <v>45718</v>
      </c>
      <c r="C205" t="s">
        <v>49</v>
      </c>
      <c r="D205" t="s">
        <v>33</v>
      </c>
      <c r="E205" t="s">
        <v>56</v>
      </c>
      <c r="F205" t="s">
        <v>22</v>
      </c>
    </row>
    <row r="206" spans="1:6" x14ac:dyDescent="0.3">
      <c r="A206" t="s">
        <v>1609</v>
      </c>
      <c r="B206" s="1">
        <v>45200</v>
      </c>
      <c r="C206" t="s">
        <v>203</v>
      </c>
      <c r="D206" t="s">
        <v>33</v>
      </c>
      <c r="E206" t="s">
        <v>56</v>
      </c>
      <c r="F206" t="s">
        <v>22</v>
      </c>
    </row>
    <row r="207" spans="1:6" x14ac:dyDescent="0.3">
      <c r="A207" t="s">
        <v>361</v>
      </c>
      <c r="B207" s="1">
        <v>45520</v>
      </c>
      <c r="C207" t="s">
        <v>160</v>
      </c>
      <c r="D207" t="s">
        <v>41</v>
      </c>
      <c r="E207" t="s">
        <v>21</v>
      </c>
      <c r="F207" t="s">
        <v>22</v>
      </c>
    </row>
    <row r="208" spans="1:6" x14ac:dyDescent="0.3">
      <c r="A208" t="s">
        <v>1174</v>
      </c>
      <c r="B208" s="1">
        <v>45478</v>
      </c>
      <c r="C208" t="s">
        <v>65</v>
      </c>
      <c r="D208" t="s">
        <v>33</v>
      </c>
      <c r="E208" t="s">
        <v>34</v>
      </c>
      <c r="F208" t="s">
        <v>22</v>
      </c>
    </row>
    <row r="209" spans="1:6" x14ac:dyDescent="0.3">
      <c r="A209" t="s">
        <v>1998</v>
      </c>
      <c r="B209" s="1">
        <v>45313</v>
      </c>
      <c r="C209" t="s">
        <v>124</v>
      </c>
      <c r="D209" t="s">
        <v>66</v>
      </c>
      <c r="E209" t="s">
        <v>34</v>
      </c>
      <c r="F209" t="s">
        <v>22</v>
      </c>
    </row>
    <row r="210" spans="1:6" x14ac:dyDescent="0.3">
      <c r="A210" t="s">
        <v>101</v>
      </c>
      <c r="B210" s="1">
        <v>45512</v>
      </c>
      <c r="C210" t="s">
        <v>102</v>
      </c>
      <c r="D210" t="s">
        <v>20</v>
      </c>
      <c r="E210" t="s">
        <v>34</v>
      </c>
      <c r="F210" t="s">
        <v>42</v>
      </c>
    </row>
    <row r="211" spans="1:6" x14ac:dyDescent="0.3">
      <c r="A211" t="s">
        <v>1754</v>
      </c>
      <c r="B211" s="1">
        <v>45252</v>
      </c>
      <c r="C211" t="s">
        <v>65</v>
      </c>
      <c r="D211" t="s">
        <v>41</v>
      </c>
      <c r="E211" t="s">
        <v>56</v>
      </c>
      <c r="F211" t="s">
        <v>42</v>
      </c>
    </row>
    <row r="212" spans="1:6" x14ac:dyDescent="0.3">
      <c r="A212" t="s">
        <v>262</v>
      </c>
      <c r="B212" s="1">
        <v>45322</v>
      </c>
      <c r="C212" t="s">
        <v>54</v>
      </c>
      <c r="D212" t="s">
        <v>66</v>
      </c>
      <c r="E212" t="s">
        <v>21</v>
      </c>
      <c r="F212" t="s">
        <v>42</v>
      </c>
    </row>
    <row r="213" spans="1:6" x14ac:dyDescent="0.3">
      <c r="A213" t="s">
        <v>633</v>
      </c>
      <c r="B213" s="1">
        <v>45434</v>
      </c>
      <c r="C213" t="s">
        <v>40</v>
      </c>
      <c r="D213" t="s">
        <v>55</v>
      </c>
      <c r="E213" t="s">
        <v>21</v>
      </c>
      <c r="F213" t="s">
        <v>22</v>
      </c>
    </row>
    <row r="214" spans="1:6" x14ac:dyDescent="0.3">
      <c r="A214" t="s">
        <v>400</v>
      </c>
      <c r="B214" s="1">
        <v>45029</v>
      </c>
      <c r="C214" t="s">
        <v>94</v>
      </c>
      <c r="D214" t="s">
        <v>41</v>
      </c>
      <c r="E214" t="s">
        <v>56</v>
      </c>
      <c r="F214" t="s">
        <v>22</v>
      </c>
    </row>
    <row r="215" spans="1:6" x14ac:dyDescent="0.3">
      <c r="A215" t="s">
        <v>196</v>
      </c>
      <c r="B215" s="1">
        <v>44942</v>
      </c>
      <c r="C215" t="s">
        <v>54</v>
      </c>
      <c r="D215" t="s">
        <v>66</v>
      </c>
      <c r="E215" t="s">
        <v>56</v>
      </c>
      <c r="F215" t="s">
        <v>22</v>
      </c>
    </row>
    <row r="216" spans="1:6" x14ac:dyDescent="0.3">
      <c r="A216" t="s">
        <v>292</v>
      </c>
      <c r="B216" s="1">
        <v>45003</v>
      </c>
      <c r="C216" t="s">
        <v>89</v>
      </c>
      <c r="D216" t="s">
        <v>33</v>
      </c>
      <c r="E216" t="s">
        <v>34</v>
      </c>
      <c r="F216" t="s">
        <v>84</v>
      </c>
    </row>
    <row r="217" spans="1:6" x14ac:dyDescent="0.3">
      <c r="A217" t="s">
        <v>1409</v>
      </c>
      <c r="B217" s="1">
        <v>45636</v>
      </c>
      <c r="C217" t="s">
        <v>89</v>
      </c>
      <c r="D217" t="s">
        <v>33</v>
      </c>
      <c r="E217" t="s">
        <v>34</v>
      </c>
      <c r="F217" t="s">
        <v>22</v>
      </c>
    </row>
    <row r="218" spans="1:6" x14ac:dyDescent="0.3">
      <c r="A218" t="s">
        <v>270</v>
      </c>
      <c r="B218" s="1">
        <v>45316</v>
      </c>
      <c r="C218" t="s">
        <v>49</v>
      </c>
      <c r="D218" t="s">
        <v>41</v>
      </c>
      <c r="E218" t="s">
        <v>21</v>
      </c>
      <c r="F218" t="s">
        <v>22</v>
      </c>
    </row>
    <row r="219" spans="1:6" x14ac:dyDescent="0.3">
      <c r="A219" t="s">
        <v>318</v>
      </c>
      <c r="B219" s="1">
        <v>45481</v>
      </c>
      <c r="C219" t="s">
        <v>54</v>
      </c>
      <c r="D219" t="s">
        <v>55</v>
      </c>
      <c r="E219" t="s">
        <v>34</v>
      </c>
      <c r="F219" t="s">
        <v>22</v>
      </c>
    </row>
    <row r="220" spans="1:6" x14ac:dyDescent="0.3">
      <c r="A220" t="s">
        <v>290</v>
      </c>
      <c r="B220" s="1">
        <v>45159</v>
      </c>
      <c r="C220" t="s">
        <v>106</v>
      </c>
      <c r="D220" t="s">
        <v>20</v>
      </c>
      <c r="E220" t="s">
        <v>56</v>
      </c>
      <c r="F220" t="s">
        <v>22</v>
      </c>
    </row>
    <row r="221" spans="1:6" x14ac:dyDescent="0.3">
      <c r="A221" t="s">
        <v>268</v>
      </c>
      <c r="B221" s="1">
        <v>45381</v>
      </c>
      <c r="C221" t="s">
        <v>19</v>
      </c>
      <c r="D221" t="s">
        <v>20</v>
      </c>
      <c r="E221" t="s">
        <v>34</v>
      </c>
      <c r="F221" t="s">
        <v>22</v>
      </c>
    </row>
    <row r="222" spans="1:6" x14ac:dyDescent="0.3">
      <c r="A222" t="s">
        <v>132</v>
      </c>
      <c r="B222" s="1">
        <v>45259</v>
      </c>
      <c r="C222" t="s">
        <v>89</v>
      </c>
      <c r="D222" t="s">
        <v>41</v>
      </c>
      <c r="E222" t="s">
        <v>56</v>
      </c>
      <c r="F222" t="s">
        <v>22</v>
      </c>
    </row>
    <row r="223" spans="1:6" x14ac:dyDescent="0.3">
      <c r="A223" t="s">
        <v>2404</v>
      </c>
      <c r="B223" s="1">
        <v>45076</v>
      </c>
      <c r="C223" t="s">
        <v>54</v>
      </c>
      <c r="D223" t="s">
        <v>66</v>
      </c>
      <c r="E223" t="s">
        <v>34</v>
      </c>
      <c r="F223" t="s">
        <v>22</v>
      </c>
    </row>
    <row r="224" spans="1:6" x14ac:dyDescent="0.3">
      <c r="A224" t="s">
        <v>541</v>
      </c>
      <c r="B224" s="1">
        <v>45101</v>
      </c>
      <c r="C224" t="s">
        <v>102</v>
      </c>
      <c r="D224" t="s">
        <v>33</v>
      </c>
      <c r="E224" t="s">
        <v>34</v>
      </c>
      <c r="F224" t="s">
        <v>22</v>
      </c>
    </row>
    <row r="225" spans="1:6" x14ac:dyDescent="0.3">
      <c r="A225" t="s">
        <v>1185</v>
      </c>
      <c r="B225" s="1">
        <v>45626</v>
      </c>
      <c r="C225" t="s">
        <v>160</v>
      </c>
      <c r="D225" t="s">
        <v>66</v>
      </c>
      <c r="E225" t="s">
        <v>34</v>
      </c>
      <c r="F225" t="s">
        <v>42</v>
      </c>
    </row>
    <row r="226" spans="1:6" x14ac:dyDescent="0.3">
      <c r="A226" t="s">
        <v>975</v>
      </c>
      <c r="B226" s="1">
        <v>45399</v>
      </c>
      <c r="C226" t="s">
        <v>54</v>
      </c>
      <c r="D226" t="s">
        <v>20</v>
      </c>
      <c r="E226" t="s">
        <v>34</v>
      </c>
      <c r="F226" t="s">
        <v>22</v>
      </c>
    </row>
    <row r="227" spans="1:6" x14ac:dyDescent="0.3">
      <c r="A227" t="s">
        <v>1088</v>
      </c>
      <c r="B227" s="1">
        <v>45750</v>
      </c>
      <c r="C227" t="s">
        <v>94</v>
      </c>
      <c r="D227" t="s">
        <v>66</v>
      </c>
      <c r="E227" t="s">
        <v>34</v>
      </c>
      <c r="F227" t="s">
        <v>22</v>
      </c>
    </row>
    <row r="228" spans="1:6" x14ac:dyDescent="0.3">
      <c r="A228" t="s">
        <v>1190</v>
      </c>
      <c r="B228" s="1">
        <v>45002</v>
      </c>
      <c r="C228" t="s">
        <v>40</v>
      </c>
      <c r="D228" t="s">
        <v>55</v>
      </c>
      <c r="E228" t="s">
        <v>34</v>
      </c>
      <c r="F228" t="s">
        <v>22</v>
      </c>
    </row>
    <row r="229" spans="1:6" x14ac:dyDescent="0.3">
      <c r="A229" t="s">
        <v>1246</v>
      </c>
      <c r="B229" s="1">
        <v>45581</v>
      </c>
      <c r="C229" t="s">
        <v>118</v>
      </c>
      <c r="D229" t="s">
        <v>55</v>
      </c>
      <c r="E229" t="s">
        <v>21</v>
      </c>
      <c r="F229" t="s">
        <v>22</v>
      </c>
    </row>
    <row r="230" spans="1:6" x14ac:dyDescent="0.3">
      <c r="A230" t="s">
        <v>250</v>
      </c>
      <c r="B230" s="1">
        <v>45130</v>
      </c>
      <c r="C230" t="s">
        <v>106</v>
      </c>
      <c r="D230" t="s">
        <v>66</v>
      </c>
      <c r="E230" t="s">
        <v>21</v>
      </c>
      <c r="F230" t="s">
        <v>42</v>
      </c>
    </row>
    <row r="231" spans="1:6" x14ac:dyDescent="0.3">
      <c r="A231" t="s">
        <v>602</v>
      </c>
      <c r="B231" s="1">
        <v>45317</v>
      </c>
      <c r="C231" t="s">
        <v>75</v>
      </c>
      <c r="D231" t="s">
        <v>55</v>
      </c>
      <c r="E231" t="s">
        <v>34</v>
      </c>
      <c r="F231" t="s">
        <v>22</v>
      </c>
    </row>
    <row r="232" spans="1:6" x14ac:dyDescent="0.3">
      <c r="A232" t="s">
        <v>1290</v>
      </c>
      <c r="B232" s="1">
        <v>44949</v>
      </c>
      <c r="C232" t="s">
        <v>203</v>
      </c>
      <c r="D232" t="s">
        <v>20</v>
      </c>
      <c r="E232" t="s">
        <v>21</v>
      </c>
      <c r="F232" t="s">
        <v>22</v>
      </c>
    </row>
    <row r="233" spans="1:6" x14ac:dyDescent="0.3">
      <c r="A233" t="s">
        <v>826</v>
      </c>
      <c r="B233" s="1">
        <v>45506</v>
      </c>
      <c r="C233" t="s">
        <v>19</v>
      </c>
      <c r="D233" t="s">
        <v>33</v>
      </c>
      <c r="E233" t="s">
        <v>56</v>
      </c>
      <c r="F233" t="s">
        <v>42</v>
      </c>
    </row>
    <row r="234" spans="1:6" x14ac:dyDescent="0.3">
      <c r="A234" t="s">
        <v>800</v>
      </c>
      <c r="B234" s="1">
        <v>45690</v>
      </c>
      <c r="C234" t="s">
        <v>203</v>
      </c>
      <c r="D234" t="s">
        <v>66</v>
      </c>
      <c r="E234" t="s">
        <v>34</v>
      </c>
      <c r="F234" t="s">
        <v>42</v>
      </c>
    </row>
    <row r="235" spans="1:6" x14ac:dyDescent="0.3">
      <c r="A235" t="s">
        <v>123</v>
      </c>
      <c r="B235" s="1">
        <v>45548</v>
      </c>
      <c r="C235" t="s">
        <v>124</v>
      </c>
      <c r="D235" t="s">
        <v>33</v>
      </c>
      <c r="E235" t="s">
        <v>56</v>
      </c>
      <c r="F235" t="s">
        <v>22</v>
      </c>
    </row>
    <row r="236" spans="1:6" x14ac:dyDescent="0.3">
      <c r="A236" t="s">
        <v>113</v>
      </c>
      <c r="B236" s="1">
        <v>45183</v>
      </c>
      <c r="C236" t="s">
        <v>54</v>
      </c>
      <c r="D236" t="s">
        <v>66</v>
      </c>
      <c r="E236" t="s">
        <v>56</v>
      </c>
      <c r="F236" t="s">
        <v>42</v>
      </c>
    </row>
    <row r="237" spans="1:6" x14ac:dyDescent="0.3">
      <c r="A237" t="s">
        <v>810</v>
      </c>
      <c r="B237" s="1">
        <v>45570</v>
      </c>
      <c r="C237" t="s">
        <v>19</v>
      </c>
      <c r="D237" t="s">
        <v>55</v>
      </c>
      <c r="E237" t="s">
        <v>34</v>
      </c>
      <c r="F237" t="s">
        <v>22</v>
      </c>
    </row>
    <row r="238" spans="1:6" x14ac:dyDescent="0.3">
      <c r="A238" t="s">
        <v>1237</v>
      </c>
      <c r="B238" s="1">
        <v>45734</v>
      </c>
      <c r="C238" t="s">
        <v>75</v>
      </c>
      <c r="D238" t="s">
        <v>66</v>
      </c>
      <c r="E238" t="s">
        <v>34</v>
      </c>
      <c r="F238" t="s">
        <v>22</v>
      </c>
    </row>
    <row r="239" spans="1:6" x14ac:dyDescent="0.3">
      <c r="A239" t="s">
        <v>1302</v>
      </c>
      <c r="B239" s="1">
        <v>45019</v>
      </c>
      <c r="C239" t="s">
        <v>102</v>
      </c>
      <c r="D239" t="s">
        <v>66</v>
      </c>
      <c r="E239" t="s">
        <v>21</v>
      </c>
      <c r="F239" t="s">
        <v>22</v>
      </c>
    </row>
    <row r="240" spans="1:6" x14ac:dyDescent="0.3">
      <c r="A240" t="s">
        <v>584</v>
      </c>
      <c r="B240" s="1">
        <v>45132</v>
      </c>
      <c r="C240" t="s">
        <v>89</v>
      </c>
      <c r="D240" t="s">
        <v>33</v>
      </c>
      <c r="E240" t="s">
        <v>34</v>
      </c>
      <c r="F240" t="s">
        <v>22</v>
      </c>
    </row>
    <row r="241" spans="1:6" x14ac:dyDescent="0.3">
      <c r="A241" t="s">
        <v>1427</v>
      </c>
      <c r="B241" s="1">
        <v>45440</v>
      </c>
      <c r="C241" t="s">
        <v>203</v>
      </c>
      <c r="D241" t="s">
        <v>41</v>
      </c>
      <c r="E241" t="s">
        <v>21</v>
      </c>
      <c r="F241" t="s">
        <v>42</v>
      </c>
    </row>
    <row r="242" spans="1:6" x14ac:dyDescent="0.3">
      <c r="A242" t="s">
        <v>283</v>
      </c>
      <c r="B242" s="1">
        <v>45752</v>
      </c>
      <c r="C242" t="s">
        <v>65</v>
      </c>
      <c r="D242" t="s">
        <v>20</v>
      </c>
      <c r="E242" t="s">
        <v>34</v>
      </c>
      <c r="F242" t="s">
        <v>42</v>
      </c>
    </row>
    <row r="243" spans="1:6" x14ac:dyDescent="0.3">
      <c r="A243" t="s">
        <v>793</v>
      </c>
      <c r="B243" s="1">
        <v>45406</v>
      </c>
      <c r="C243" t="s">
        <v>124</v>
      </c>
      <c r="D243" t="s">
        <v>41</v>
      </c>
      <c r="E243" t="s">
        <v>21</v>
      </c>
      <c r="F243" t="s">
        <v>22</v>
      </c>
    </row>
    <row r="244" spans="1:6" x14ac:dyDescent="0.3">
      <c r="A244" t="s">
        <v>1231</v>
      </c>
      <c r="B244" s="1">
        <v>45750</v>
      </c>
      <c r="C244" t="s">
        <v>102</v>
      </c>
      <c r="D244" t="s">
        <v>20</v>
      </c>
      <c r="E244" t="s">
        <v>34</v>
      </c>
      <c r="F244" t="s">
        <v>22</v>
      </c>
    </row>
    <row r="245" spans="1:6" x14ac:dyDescent="0.3">
      <c r="A245" t="s">
        <v>502</v>
      </c>
      <c r="B245" s="1">
        <v>45197</v>
      </c>
      <c r="C245" t="s">
        <v>54</v>
      </c>
      <c r="D245" t="s">
        <v>55</v>
      </c>
      <c r="E245" t="s">
        <v>34</v>
      </c>
      <c r="F245" t="s">
        <v>22</v>
      </c>
    </row>
    <row r="246" spans="1:6" x14ac:dyDescent="0.3">
      <c r="A246" t="s">
        <v>1414</v>
      </c>
      <c r="B246" s="1">
        <v>45525</v>
      </c>
      <c r="C246" t="s">
        <v>89</v>
      </c>
      <c r="D246" t="s">
        <v>20</v>
      </c>
      <c r="E246" t="s">
        <v>34</v>
      </c>
      <c r="F246" t="s">
        <v>22</v>
      </c>
    </row>
    <row r="247" spans="1:6" x14ac:dyDescent="0.3">
      <c r="A247" t="s">
        <v>48</v>
      </c>
      <c r="B247" s="1">
        <v>45618</v>
      </c>
      <c r="C247" t="s">
        <v>49</v>
      </c>
      <c r="D247" t="s">
        <v>33</v>
      </c>
      <c r="E247" t="s">
        <v>34</v>
      </c>
      <c r="F247" t="s">
        <v>22</v>
      </c>
    </row>
    <row r="248" spans="1:6" x14ac:dyDescent="0.3">
      <c r="A248" t="s">
        <v>536</v>
      </c>
      <c r="B248" s="1">
        <v>45262</v>
      </c>
      <c r="C248" t="s">
        <v>106</v>
      </c>
      <c r="D248" t="s">
        <v>41</v>
      </c>
      <c r="E248" t="s">
        <v>21</v>
      </c>
      <c r="F248" t="s">
        <v>22</v>
      </c>
    </row>
    <row r="249" spans="1:6" x14ac:dyDescent="0.3">
      <c r="A249" t="s">
        <v>3146</v>
      </c>
      <c r="B249" s="1">
        <v>45644</v>
      </c>
      <c r="C249" t="s">
        <v>160</v>
      </c>
      <c r="D249" t="s">
        <v>20</v>
      </c>
      <c r="E249" t="s">
        <v>34</v>
      </c>
      <c r="F249" t="s">
        <v>22</v>
      </c>
    </row>
    <row r="250" spans="1:6" x14ac:dyDescent="0.3">
      <c r="A250" t="s">
        <v>1807</v>
      </c>
      <c r="B250" s="1">
        <v>44965</v>
      </c>
      <c r="C250" t="s">
        <v>106</v>
      </c>
      <c r="D250" t="s">
        <v>66</v>
      </c>
      <c r="E250" t="s">
        <v>34</v>
      </c>
      <c r="F250" t="s">
        <v>22</v>
      </c>
    </row>
    <row r="251" spans="1:6" x14ac:dyDescent="0.3">
      <c r="A251" t="s">
        <v>552</v>
      </c>
      <c r="B251" s="1">
        <v>45477</v>
      </c>
      <c r="C251" t="s">
        <v>54</v>
      </c>
      <c r="D251" t="s">
        <v>33</v>
      </c>
      <c r="E251" t="s">
        <v>34</v>
      </c>
      <c r="F251" t="s">
        <v>22</v>
      </c>
    </row>
    <row r="252" spans="1:6" x14ac:dyDescent="0.3">
      <c r="A252" t="s">
        <v>344</v>
      </c>
      <c r="B252" s="1">
        <v>45356</v>
      </c>
      <c r="C252" t="s">
        <v>49</v>
      </c>
      <c r="D252" t="s">
        <v>41</v>
      </c>
      <c r="E252" t="s">
        <v>34</v>
      </c>
      <c r="F252" t="s">
        <v>42</v>
      </c>
    </row>
    <row r="253" spans="1:6" x14ac:dyDescent="0.3">
      <c r="A253" t="s">
        <v>2012</v>
      </c>
      <c r="B253" s="1">
        <v>45597</v>
      </c>
      <c r="C253" t="s">
        <v>102</v>
      </c>
      <c r="D253" t="s">
        <v>55</v>
      </c>
      <c r="E253" t="s">
        <v>34</v>
      </c>
      <c r="F253" t="s">
        <v>22</v>
      </c>
    </row>
    <row r="254" spans="1:6" x14ac:dyDescent="0.3">
      <c r="A254" t="s">
        <v>1219</v>
      </c>
      <c r="B254" s="1">
        <v>44960</v>
      </c>
      <c r="C254" t="s">
        <v>118</v>
      </c>
      <c r="D254" t="s">
        <v>66</v>
      </c>
      <c r="E254" t="s">
        <v>56</v>
      </c>
      <c r="F254" t="s">
        <v>22</v>
      </c>
    </row>
    <row r="255" spans="1:6" x14ac:dyDescent="0.3">
      <c r="A255" t="s">
        <v>1444</v>
      </c>
      <c r="B255" s="1">
        <v>45298</v>
      </c>
      <c r="C255" t="s">
        <v>94</v>
      </c>
      <c r="D255" t="s">
        <v>55</v>
      </c>
      <c r="E255" t="s">
        <v>34</v>
      </c>
      <c r="F255" t="s">
        <v>22</v>
      </c>
    </row>
    <row r="256" spans="1:6" x14ac:dyDescent="0.3">
      <c r="A256" t="s">
        <v>618</v>
      </c>
      <c r="B256" s="1">
        <v>44989</v>
      </c>
      <c r="C256" t="s">
        <v>106</v>
      </c>
      <c r="D256" t="s">
        <v>41</v>
      </c>
      <c r="E256" t="s">
        <v>34</v>
      </c>
      <c r="F256" t="s">
        <v>22</v>
      </c>
    </row>
    <row r="257" spans="1:6" x14ac:dyDescent="0.3">
      <c r="A257" t="s">
        <v>661</v>
      </c>
      <c r="B257" s="1">
        <v>45020</v>
      </c>
      <c r="C257" t="s">
        <v>40</v>
      </c>
      <c r="D257" t="s">
        <v>20</v>
      </c>
      <c r="E257" t="s">
        <v>56</v>
      </c>
      <c r="F257" t="s">
        <v>22</v>
      </c>
    </row>
    <row r="258" spans="1:6" x14ac:dyDescent="0.3">
      <c r="A258" t="s">
        <v>479</v>
      </c>
      <c r="B258" s="1">
        <v>44978</v>
      </c>
      <c r="C258" t="s">
        <v>160</v>
      </c>
      <c r="D258" t="s">
        <v>33</v>
      </c>
      <c r="E258" t="s">
        <v>56</v>
      </c>
      <c r="F258" t="s">
        <v>22</v>
      </c>
    </row>
    <row r="259" spans="1:6" x14ac:dyDescent="0.3">
      <c r="A259" t="s">
        <v>1871</v>
      </c>
      <c r="B259" s="1">
        <v>45137</v>
      </c>
      <c r="C259" t="s">
        <v>124</v>
      </c>
      <c r="D259" t="s">
        <v>33</v>
      </c>
      <c r="E259" t="s">
        <v>34</v>
      </c>
      <c r="F259" t="s">
        <v>42</v>
      </c>
    </row>
    <row r="260" spans="1:6" x14ac:dyDescent="0.3">
      <c r="A260" t="s">
        <v>2005</v>
      </c>
      <c r="B260" s="1">
        <v>45148</v>
      </c>
      <c r="C260" t="s">
        <v>65</v>
      </c>
      <c r="D260" t="s">
        <v>66</v>
      </c>
      <c r="E260" t="s">
        <v>56</v>
      </c>
      <c r="F260" t="s">
        <v>22</v>
      </c>
    </row>
    <row r="261" spans="1:6" x14ac:dyDescent="0.3">
      <c r="A261" t="s">
        <v>174</v>
      </c>
      <c r="B261" s="1">
        <v>45734</v>
      </c>
      <c r="C261" t="s">
        <v>32</v>
      </c>
      <c r="D261" t="s">
        <v>66</v>
      </c>
      <c r="E261" t="s">
        <v>21</v>
      </c>
      <c r="F261" t="s">
        <v>22</v>
      </c>
    </row>
    <row r="262" spans="1:6" x14ac:dyDescent="0.3">
      <c r="A262" t="s">
        <v>215</v>
      </c>
      <c r="B262" s="1">
        <v>45060</v>
      </c>
      <c r="C262" t="s">
        <v>106</v>
      </c>
      <c r="D262" t="s">
        <v>20</v>
      </c>
      <c r="E262" t="s">
        <v>34</v>
      </c>
      <c r="F262" t="s">
        <v>42</v>
      </c>
    </row>
    <row r="263" spans="1:6" x14ac:dyDescent="0.3">
      <c r="A263" t="s">
        <v>531</v>
      </c>
      <c r="B263" s="1">
        <v>45061</v>
      </c>
      <c r="C263" t="s">
        <v>124</v>
      </c>
      <c r="D263" t="s">
        <v>33</v>
      </c>
      <c r="E263" t="s">
        <v>34</v>
      </c>
      <c r="F263" t="s">
        <v>42</v>
      </c>
    </row>
    <row r="264" spans="1:6" x14ac:dyDescent="0.3">
      <c r="A264" t="s">
        <v>798</v>
      </c>
      <c r="B264" s="1">
        <v>45258</v>
      </c>
      <c r="C264" t="s">
        <v>160</v>
      </c>
      <c r="D264" t="s">
        <v>41</v>
      </c>
      <c r="E264" t="s">
        <v>34</v>
      </c>
      <c r="F264" t="s">
        <v>22</v>
      </c>
    </row>
    <row r="265" spans="1:6" x14ac:dyDescent="0.3">
      <c r="A265" t="s">
        <v>2422</v>
      </c>
      <c r="B265" s="1">
        <v>45465</v>
      </c>
      <c r="C265" t="s">
        <v>118</v>
      </c>
      <c r="D265" t="s">
        <v>55</v>
      </c>
      <c r="E265" t="s">
        <v>34</v>
      </c>
      <c r="F265" t="s">
        <v>22</v>
      </c>
    </row>
    <row r="266" spans="1:6" x14ac:dyDescent="0.3">
      <c r="A266" t="s">
        <v>907</v>
      </c>
      <c r="B266" s="1">
        <v>45452</v>
      </c>
      <c r="C266" t="s">
        <v>124</v>
      </c>
      <c r="D266" t="s">
        <v>33</v>
      </c>
      <c r="E266" t="s">
        <v>34</v>
      </c>
      <c r="F266" t="s">
        <v>22</v>
      </c>
    </row>
    <row r="267" spans="1:6" x14ac:dyDescent="0.3">
      <c r="A267" t="s">
        <v>586</v>
      </c>
      <c r="B267" s="1">
        <v>44971</v>
      </c>
      <c r="C267" t="s">
        <v>54</v>
      </c>
      <c r="D267" t="s">
        <v>33</v>
      </c>
      <c r="E267" t="s">
        <v>56</v>
      </c>
      <c r="F267" t="s">
        <v>42</v>
      </c>
    </row>
    <row r="268" spans="1:6" x14ac:dyDescent="0.3">
      <c r="A268" t="s">
        <v>429</v>
      </c>
      <c r="B268" s="1">
        <v>45235</v>
      </c>
      <c r="C268" t="s">
        <v>19</v>
      </c>
      <c r="D268" t="s">
        <v>41</v>
      </c>
      <c r="E268" t="s">
        <v>34</v>
      </c>
      <c r="F268" t="s">
        <v>84</v>
      </c>
    </row>
    <row r="269" spans="1:6" x14ac:dyDescent="0.3">
      <c r="A269" t="s">
        <v>663</v>
      </c>
      <c r="B269" s="1">
        <v>45338</v>
      </c>
      <c r="C269" t="s">
        <v>75</v>
      </c>
      <c r="D269" t="s">
        <v>41</v>
      </c>
      <c r="E269" t="s">
        <v>34</v>
      </c>
      <c r="F269" t="s">
        <v>22</v>
      </c>
    </row>
    <row r="270" spans="1:6" x14ac:dyDescent="0.3">
      <c r="A270" t="s">
        <v>256</v>
      </c>
      <c r="B270" s="1">
        <v>45002</v>
      </c>
      <c r="C270" t="s">
        <v>160</v>
      </c>
      <c r="D270" t="s">
        <v>20</v>
      </c>
      <c r="E270" t="s">
        <v>56</v>
      </c>
      <c r="F270" t="s">
        <v>22</v>
      </c>
    </row>
    <row r="271" spans="1:6" x14ac:dyDescent="0.3">
      <c r="A271" t="s">
        <v>180</v>
      </c>
      <c r="B271" s="1">
        <v>45056</v>
      </c>
      <c r="C271" t="s">
        <v>94</v>
      </c>
      <c r="D271" t="s">
        <v>55</v>
      </c>
      <c r="E271" t="s">
        <v>34</v>
      </c>
      <c r="F271" t="s">
        <v>22</v>
      </c>
    </row>
    <row r="272" spans="1:6" x14ac:dyDescent="0.3">
      <c r="A272" t="s">
        <v>3554</v>
      </c>
      <c r="B272" s="1">
        <v>45317</v>
      </c>
      <c r="C272" t="s">
        <v>118</v>
      </c>
      <c r="D272" t="s">
        <v>33</v>
      </c>
      <c r="E272" t="s">
        <v>21</v>
      </c>
      <c r="F272" t="s">
        <v>22</v>
      </c>
    </row>
    <row r="273" spans="1:6" x14ac:dyDescent="0.3">
      <c r="A273" t="s">
        <v>785</v>
      </c>
      <c r="B273" s="1">
        <v>45546</v>
      </c>
      <c r="C273" t="s">
        <v>106</v>
      </c>
      <c r="D273" t="s">
        <v>33</v>
      </c>
      <c r="E273" t="s">
        <v>34</v>
      </c>
      <c r="F273" t="s">
        <v>42</v>
      </c>
    </row>
    <row r="274" spans="1:6" x14ac:dyDescent="0.3">
      <c r="A274" t="s">
        <v>417</v>
      </c>
      <c r="B274" s="1">
        <v>45665</v>
      </c>
      <c r="C274" t="s">
        <v>49</v>
      </c>
      <c r="D274" t="s">
        <v>66</v>
      </c>
      <c r="E274" t="s">
        <v>56</v>
      </c>
      <c r="F274" t="s">
        <v>22</v>
      </c>
    </row>
    <row r="275" spans="1:6" x14ac:dyDescent="0.3">
      <c r="A275" t="s">
        <v>1787</v>
      </c>
      <c r="B275" s="1">
        <v>45350</v>
      </c>
      <c r="C275" t="s">
        <v>102</v>
      </c>
      <c r="D275" t="s">
        <v>20</v>
      </c>
      <c r="E275" t="s">
        <v>34</v>
      </c>
      <c r="F275" t="s">
        <v>22</v>
      </c>
    </row>
    <row r="276" spans="1:6" x14ac:dyDescent="0.3">
      <c r="A276" t="s">
        <v>336</v>
      </c>
      <c r="B276" s="1">
        <v>45247</v>
      </c>
      <c r="C276" t="s">
        <v>89</v>
      </c>
      <c r="D276" t="s">
        <v>66</v>
      </c>
      <c r="E276" t="s">
        <v>34</v>
      </c>
      <c r="F276" t="s">
        <v>22</v>
      </c>
    </row>
    <row r="277" spans="1:6" x14ac:dyDescent="0.3">
      <c r="A277" t="s">
        <v>808</v>
      </c>
      <c r="B277" s="1">
        <v>45630</v>
      </c>
      <c r="C277" t="s">
        <v>32</v>
      </c>
      <c r="D277" t="s">
        <v>20</v>
      </c>
      <c r="E277" t="s">
        <v>21</v>
      </c>
      <c r="F277" t="s">
        <v>22</v>
      </c>
    </row>
    <row r="278" spans="1:6" x14ac:dyDescent="0.3">
      <c r="A278" t="s">
        <v>951</v>
      </c>
      <c r="B278" s="1">
        <v>45022</v>
      </c>
      <c r="C278" t="s">
        <v>89</v>
      </c>
      <c r="D278" t="s">
        <v>66</v>
      </c>
      <c r="E278" t="s">
        <v>34</v>
      </c>
      <c r="F278" t="s">
        <v>42</v>
      </c>
    </row>
    <row r="279" spans="1:6" x14ac:dyDescent="0.3">
      <c r="A279" t="s">
        <v>1217</v>
      </c>
      <c r="B279" s="1">
        <v>45496</v>
      </c>
      <c r="C279" t="s">
        <v>94</v>
      </c>
      <c r="D279" t="s">
        <v>55</v>
      </c>
      <c r="E279" t="s">
        <v>34</v>
      </c>
      <c r="F279" t="s">
        <v>84</v>
      </c>
    </row>
    <row r="280" spans="1:6" x14ac:dyDescent="0.3">
      <c r="A280" t="s">
        <v>334</v>
      </c>
      <c r="B280" s="1">
        <v>45613</v>
      </c>
      <c r="C280" t="s">
        <v>54</v>
      </c>
      <c r="D280" t="s">
        <v>41</v>
      </c>
      <c r="E280" t="s">
        <v>34</v>
      </c>
      <c r="F280" t="s">
        <v>22</v>
      </c>
    </row>
    <row r="281" spans="1:6" x14ac:dyDescent="0.3">
      <c r="A281" t="s">
        <v>1421</v>
      </c>
      <c r="B281" s="1">
        <v>45665</v>
      </c>
      <c r="C281" t="s">
        <v>203</v>
      </c>
      <c r="D281" t="s">
        <v>55</v>
      </c>
      <c r="E281" t="s">
        <v>34</v>
      </c>
      <c r="F281" t="s">
        <v>22</v>
      </c>
    </row>
    <row r="282" spans="1:6" x14ac:dyDescent="0.3">
      <c r="A282" t="s">
        <v>1178</v>
      </c>
      <c r="B282" s="1">
        <v>45033</v>
      </c>
      <c r="C282" t="s">
        <v>54</v>
      </c>
      <c r="D282" t="s">
        <v>41</v>
      </c>
      <c r="E282" t="s">
        <v>34</v>
      </c>
      <c r="F282" t="s">
        <v>22</v>
      </c>
    </row>
    <row r="283" spans="1:6" x14ac:dyDescent="0.3">
      <c r="A283" t="s">
        <v>383</v>
      </c>
      <c r="B283" s="1">
        <v>45156</v>
      </c>
      <c r="C283" t="s">
        <v>94</v>
      </c>
      <c r="D283" t="s">
        <v>55</v>
      </c>
      <c r="E283" t="s">
        <v>56</v>
      </c>
      <c r="F283" t="s">
        <v>22</v>
      </c>
    </row>
    <row r="284" spans="1:6" x14ac:dyDescent="0.3">
      <c r="A284" t="s">
        <v>560</v>
      </c>
      <c r="B284" s="1">
        <v>45044</v>
      </c>
      <c r="C284" t="s">
        <v>65</v>
      </c>
      <c r="D284" t="s">
        <v>41</v>
      </c>
      <c r="E284" t="s">
        <v>56</v>
      </c>
      <c r="F284" t="s">
        <v>22</v>
      </c>
    </row>
    <row r="285" spans="1:6" x14ac:dyDescent="0.3">
      <c r="A285" t="s">
        <v>1886</v>
      </c>
      <c r="B285" s="1">
        <v>45501</v>
      </c>
      <c r="C285" t="s">
        <v>40</v>
      </c>
      <c r="D285" t="s">
        <v>33</v>
      </c>
      <c r="E285" t="s">
        <v>21</v>
      </c>
      <c r="F285" t="s">
        <v>42</v>
      </c>
    </row>
    <row r="286" spans="1:6" x14ac:dyDescent="0.3">
      <c r="A286" t="s">
        <v>1450</v>
      </c>
      <c r="B286" s="1">
        <v>44953</v>
      </c>
      <c r="C286" t="s">
        <v>75</v>
      </c>
      <c r="D286" t="s">
        <v>55</v>
      </c>
      <c r="E286" t="s">
        <v>34</v>
      </c>
      <c r="F286" t="s">
        <v>22</v>
      </c>
    </row>
    <row r="287" spans="1:6" x14ac:dyDescent="0.3">
      <c r="A287" t="s">
        <v>238</v>
      </c>
      <c r="B287" s="1">
        <v>44956</v>
      </c>
      <c r="C287" t="s">
        <v>203</v>
      </c>
      <c r="D287" t="s">
        <v>55</v>
      </c>
      <c r="E287" t="s">
        <v>34</v>
      </c>
      <c r="F287" t="s">
        <v>42</v>
      </c>
    </row>
    <row r="288" spans="1:6" x14ac:dyDescent="0.3">
      <c r="A288" t="s">
        <v>654</v>
      </c>
      <c r="B288" s="1">
        <v>45286</v>
      </c>
      <c r="C288" t="s">
        <v>40</v>
      </c>
      <c r="D288" t="s">
        <v>41</v>
      </c>
      <c r="E288" t="s">
        <v>34</v>
      </c>
      <c r="F288" t="s">
        <v>42</v>
      </c>
    </row>
    <row r="289" spans="1:6" x14ac:dyDescent="0.3">
      <c r="A289" t="s">
        <v>2035</v>
      </c>
      <c r="B289" s="1">
        <v>44998</v>
      </c>
      <c r="C289" t="s">
        <v>19</v>
      </c>
      <c r="D289" t="s">
        <v>20</v>
      </c>
      <c r="E289" t="s">
        <v>34</v>
      </c>
      <c r="F289" t="s">
        <v>22</v>
      </c>
    </row>
    <row r="290" spans="1:6" x14ac:dyDescent="0.3">
      <c r="A290" t="s">
        <v>468</v>
      </c>
      <c r="B290" s="1">
        <v>45691</v>
      </c>
      <c r="C290" t="s">
        <v>118</v>
      </c>
      <c r="D290" t="s">
        <v>55</v>
      </c>
      <c r="E290" t="s">
        <v>34</v>
      </c>
      <c r="F290" t="s">
        <v>22</v>
      </c>
    </row>
    <row r="291" spans="1:6" x14ac:dyDescent="0.3">
      <c r="A291" t="s">
        <v>273</v>
      </c>
      <c r="B291" s="1">
        <v>45088</v>
      </c>
      <c r="C291" t="s">
        <v>65</v>
      </c>
      <c r="D291" t="s">
        <v>33</v>
      </c>
      <c r="E291" t="s">
        <v>34</v>
      </c>
      <c r="F291" t="s">
        <v>42</v>
      </c>
    </row>
    <row r="292" spans="1:6" x14ac:dyDescent="0.3">
      <c r="A292" t="s">
        <v>869</v>
      </c>
      <c r="B292" s="1">
        <v>45537</v>
      </c>
      <c r="C292" t="s">
        <v>160</v>
      </c>
      <c r="D292" t="s">
        <v>33</v>
      </c>
      <c r="E292" t="s">
        <v>34</v>
      </c>
      <c r="F292" t="s">
        <v>22</v>
      </c>
    </row>
    <row r="293" spans="1:6" x14ac:dyDescent="0.3">
      <c r="A293" t="s">
        <v>194</v>
      </c>
      <c r="B293" s="1">
        <v>44977</v>
      </c>
      <c r="C293" t="s">
        <v>54</v>
      </c>
      <c r="D293" t="s">
        <v>41</v>
      </c>
      <c r="E293" t="s">
        <v>56</v>
      </c>
      <c r="F293" t="s">
        <v>22</v>
      </c>
    </row>
    <row r="294" spans="1:6" x14ac:dyDescent="0.3">
      <c r="A294" t="s">
        <v>2554</v>
      </c>
      <c r="B294" s="1">
        <v>45424</v>
      </c>
      <c r="C294" t="s">
        <v>124</v>
      </c>
      <c r="D294" t="s">
        <v>33</v>
      </c>
      <c r="E294" t="s">
        <v>34</v>
      </c>
      <c r="F294" t="s">
        <v>22</v>
      </c>
    </row>
    <row r="295" spans="1:6" x14ac:dyDescent="0.3">
      <c r="A295" t="s">
        <v>134</v>
      </c>
      <c r="B295" s="1">
        <v>45043</v>
      </c>
      <c r="C295" t="s">
        <v>54</v>
      </c>
      <c r="D295" t="s">
        <v>33</v>
      </c>
      <c r="E295" t="s">
        <v>34</v>
      </c>
      <c r="F295" t="s">
        <v>22</v>
      </c>
    </row>
    <row r="296" spans="1:6" x14ac:dyDescent="0.3">
      <c r="A296" t="s">
        <v>1084</v>
      </c>
      <c r="B296" s="1">
        <v>45425</v>
      </c>
      <c r="C296" t="s">
        <v>124</v>
      </c>
      <c r="D296" t="s">
        <v>41</v>
      </c>
      <c r="E296" t="s">
        <v>34</v>
      </c>
      <c r="F296" t="s">
        <v>22</v>
      </c>
    </row>
    <row r="297" spans="1:6" x14ac:dyDescent="0.3">
      <c r="A297" t="s">
        <v>1361</v>
      </c>
      <c r="B297" s="1">
        <v>45540</v>
      </c>
      <c r="C297" t="s">
        <v>124</v>
      </c>
      <c r="D297" t="s">
        <v>66</v>
      </c>
      <c r="E297" t="s">
        <v>34</v>
      </c>
      <c r="F297" t="s">
        <v>22</v>
      </c>
    </row>
    <row r="298" spans="1:6" x14ac:dyDescent="0.3">
      <c r="A298" t="s">
        <v>1389</v>
      </c>
      <c r="B298" s="1">
        <v>45709</v>
      </c>
      <c r="C298" t="s">
        <v>19</v>
      </c>
      <c r="D298" t="s">
        <v>41</v>
      </c>
      <c r="E298" t="s">
        <v>34</v>
      </c>
      <c r="F298" t="s">
        <v>22</v>
      </c>
    </row>
    <row r="299" spans="1:6" x14ac:dyDescent="0.3">
      <c r="A299" t="s">
        <v>623</v>
      </c>
      <c r="B299" s="1">
        <v>45691</v>
      </c>
      <c r="C299" t="s">
        <v>94</v>
      </c>
      <c r="D299" t="s">
        <v>66</v>
      </c>
      <c r="E299" t="s">
        <v>34</v>
      </c>
      <c r="F299" t="s">
        <v>22</v>
      </c>
    </row>
    <row r="300" spans="1:6" x14ac:dyDescent="0.3">
      <c r="A300" t="s">
        <v>1917</v>
      </c>
      <c r="B300" s="1">
        <v>45439</v>
      </c>
      <c r="C300" t="s">
        <v>89</v>
      </c>
      <c r="D300" t="s">
        <v>20</v>
      </c>
      <c r="E300" t="s">
        <v>34</v>
      </c>
      <c r="F300" t="s">
        <v>22</v>
      </c>
    </row>
    <row r="301" spans="1:6" x14ac:dyDescent="0.3">
      <c r="A301" t="s">
        <v>772</v>
      </c>
      <c r="B301" s="1">
        <v>45333</v>
      </c>
      <c r="C301" t="s">
        <v>19</v>
      </c>
      <c r="D301" t="s">
        <v>41</v>
      </c>
      <c r="E301" t="s">
        <v>56</v>
      </c>
      <c r="F301" t="s">
        <v>22</v>
      </c>
    </row>
    <row r="302" spans="1:6" x14ac:dyDescent="0.3">
      <c r="A302" t="s">
        <v>402</v>
      </c>
      <c r="B302" s="1">
        <v>45006</v>
      </c>
      <c r="C302" t="s">
        <v>40</v>
      </c>
      <c r="D302" t="s">
        <v>41</v>
      </c>
      <c r="E302" t="s">
        <v>56</v>
      </c>
      <c r="F302" t="s">
        <v>22</v>
      </c>
    </row>
    <row r="303" spans="1:6" x14ac:dyDescent="0.3">
      <c r="A303" t="s">
        <v>675</v>
      </c>
      <c r="B303" s="1">
        <v>45653</v>
      </c>
      <c r="C303" t="s">
        <v>102</v>
      </c>
      <c r="D303" t="s">
        <v>20</v>
      </c>
      <c r="E303" t="s">
        <v>34</v>
      </c>
      <c r="F303" t="s">
        <v>22</v>
      </c>
    </row>
    <row r="304" spans="1:6" x14ac:dyDescent="0.3">
      <c r="A304" t="s">
        <v>1939</v>
      </c>
      <c r="B304" s="1">
        <v>45259</v>
      </c>
      <c r="C304" t="s">
        <v>118</v>
      </c>
      <c r="D304" t="s">
        <v>55</v>
      </c>
      <c r="E304" t="s">
        <v>34</v>
      </c>
      <c r="F304" t="s">
        <v>84</v>
      </c>
    </row>
    <row r="305" spans="1:6" x14ac:dyDescent="0.3">
      <c r="A305" t="s">
        <v>1935</v>
      </c>
      <c r="B305" s="1">
        <v>45017</v>
      </c>
      <c r="C305" t="s">
        <v>102</v>
      </c>
      <c r="D305" t="s">
        <v>33</v>
      </c>
      <c r="E305" t="s">
        <v>34</v>
      </c>
      <c r="F305" t="s">
        <v>22</v>
      </c>
    </row>
    <row r="306" spans="1:6" x14ac:dyDescent="0.3">
      <c r="A306" t="s">
        <v>862</v>
      </c>
      <c r="B306" s="1">
        <v>45337</v>
      </c>
      <c r="C306" t="s">
        <v>203</v>
      </c>
      <c r="D306" t="s">
        <v>55</v>
      </c>
      <c r="E306" t="s">
        <v>34</v>
      </c>
      <c r="F306" t="s">
        <v>22</v>
      </c>
    </row>
    <row r="307" spans="1:6" x14ac:dyDescent="0.3">
      <c r="A307" t="s">
        <v>352</v>
      </c>
      <c r="B307" s="1">
        <v>45153</v>
      </c>
      <c r="C307" t="s">
        <v>94</v>
      </c>
      <c r="D307" t="s">
        <v>20</v>
      </c>
      <c r="E307" t="s">
        <v>34</v>
      </c>
      <c r="F307" t="s">
        <v>22</v>
      </c>
    </row>
    <row r="308" spans="1:6" x14ac:dyDescent="0.3">
      <c r="A308" t="s">
        <v>172</v>
      </c>
      <c r="B308" s="1">
        <v>45470</v>
      </c>
      <c r="C308" t="s">
        <v>89</v>
      </c>
      <c r="D308" t="s">
        <v>55</v>
      </c>
      <c r="E308" t="s">
        <v>34</v>
      </c>
      <c r="F308" t="s">
        <v>42</v>
      </c>
    </row>
    <row r="309" spans="1:6" x14ac:dyDescent="0.3">
      <c r="A309" t="s">
        <v>246</v>
      </c>
      <c r="B309" s="1">
        <v>45671</v>
      </c>
      <c r="C309" t="s">
        <v>160</v>
      </c>
      <c r="D309" t="s">
        <v>66</v>
      </c>
      <c r="E309" t="s">
        <v>21</v>
      </c>
      <c r="F309" t="s">
        <v>22</v>
      </c>
    </row>
    <row r="310" spans="1:6" x14ac:dyDescent="0.3">
      <c r="A310" t="s">
        <v>347</v>
      </c>
      <c r="B310" s="1">
        <v>45032</v>
      </c>
      <c r="C310" t="s">
        <v>40</v>
      </c>
      <c r="D310" t="s">
        <v>66</v>
      </c>
      <c r="E310" t="s">
        <v>34</v>
      </c>
      <c r="F310" t="s">
        <v>22</v>
      </c>
    </row>
    <row r="311" spans="1:6" x14ac:dyDescent="0.3">
      <c r="A311" t="s">
        <v>302</v>
      </c>
      <c r="B311" s="1">
        <v>45705</v>
      </c>
      <c r="C311" t="s">
        <v>65</v>
      </c>
      <c r="D311" t="s">
        <v>41</v>
      </c>
      <c r="E311" t="s">
        <v>56</v>
      </c>
      <c r="F311" t="s">
        <v>22</v>
      </c>
    </row>
    <row r="312" spans="1:6" x14ac:dyDescent="0.3">
      <c r="A312" t="s">
        <v>2117</v>
      </c>
      <c r="B312" s="1">
        <v>45402</v>
      </c>
      <c r="C312" t="s">
        <v>118</v>
      </c>
      <c r="D312" t="s">
        <v>33</v>
      </c>
      <c r="E312" t="s">
        <v>56</v>
      </c>
      <c r="F312" t="s">
        <v>42</v>
      </c>
    </row>
    <row r="313" spans="1:6" x14ac:dyDescent="0.3">
      <c r="A313" t="s">
        <v>456</v>
      </c>
      <c r="B313" s="1">
        <v>45585</v>
      </c>
      <c r="C313" t="s">
        <v>32</v>
      </c>
      <c r="D313" t="s">
        <v>55</v>
      </c>
      <c r="E313" t="s">
        <v>34</v>
      </c>
      <c r="F313" t="s">
        <v>22</v>
      </c>
    </row>
    <row r="314" spans="1:6" x14ac:dyDescent="0.3">
      <c r="A314" t="s">
        <v>1308</v>
      </c>
      <c r="B314" s="1">
        <v>45081</v>
      </c>
      <c r="C314" t="s">
        <v>54</v>
      </c>
      <c r="D314" t="s">
        <v>55</v>
      </c>
      <c r="E314" t="s">
        <v>34</v>
      </c>
      <c r="F314" t="s">
        <v>22</v>
      </c>
    </row>
    <row r="315" spans="1:6" x14ac:dyDescent="0.3">
      <c r="A315" t="s">
        <v>115</v>
      </c>
      <c r="B315" s="1">
        <v>45742</v>
      </c>
      <c r="C315" t="s">
        <v>94</v>
      </c>
      <c r="D315" t="s">
        <v>20</v>
      </c>
      <c r="E315" t="s">
        <v>34</v>
      </c>
      <c r="F315" t="s">
        <v>22</v>
      </c>
    </row>
    <row r="316" spans="1:6" x14ac:dyDescent="0.3">
      <c r="A316" t="s">
        <v>748</v>
      </c>
      <c r="B316" s="1">
        <v>45244</v>
      </c>
      <c r="C316" t="s">
        <v>89</v>
      </c>
      <c r="D316" t="s">
        <v>55</v>
      </c>
      <c r="E316" t="s">
        <v>34</v>
      </c>
      <c r="F316" t="s">
        <v>22</v>
      </c>
    </row>
    <row r="317" spans="1:6" x14ac:dyDescent="0.3">
      <c r="A317" t="s">
        <v>812</v>
      </c>
      <c r="B317" s="1">
        <v>45005</v>
      </c>
      <c r="C317" t="s">
        <v>106</v>
      </c>
      <c r="D317" t="s">
        <v>33</v>
      </c>
      <c r="E317" t="s">
        <v>34</v>
      </c>
      <c r="F317" t="s">
        <v>84</v>
      </c>
    </row>
    <row r="318" spans="1:6" x14ac:dyDescent="0.3">
      <c r="A318" t="s">
        <v>1700</v>
      </c>
      <c r="B318" s="1">
        <v>45535</v>
      </c>
      <c r="C318" t="s">
        <v>94</v>
      </c>
      <c r="D318" t="s">
        <v>20</v>
      </c>
      <c r="E318" t="s">
        <v>34</v>
      </c>
      <c r="F318" t="s">
        <v>22</v>
      </c>
    </row>
    <row r="319" spans="1:6" x14ac:dyDescent="0.3">
      <c r="A319" t="s">
        <v>512</v>
      </c>
      <c r="B319" s="1">
        <v>45387</v>
      </c>
      <c r="C319" t="s">
        <v>124</v>
      </c>
      <c r="D319" t="s">
        <v>55</v>
      </c>
      <c r="E319" t="s">
        <v>21</v>
      </c>
      <c r="F319" t="s">
        <v>22</v>
      </c>
    </row>
    <row r="320" spans="1:6" x14ac:dyDescent="0.3">
      <c r="A320" t="s">
        <v>638</v>
      </c>
      <c r="B320" s="1">
        <v>45546</v>
      </c>
      <c r="C320" t="s">
        <v>19</v>
      </c>
      <c r="D320" t="s">
        <v>41</v>
      </c>
      <c r="E320" t="s">
        <v>34</v>
      </c>
      <c r="F320" t="s">
        <v>22</v>
      </c>
    </row>
    <row r="321" spans="1:6" x14ac:dyDescent="0.3">
      <c r="A321" t="s">
        <v>1372</v>
      </c>
      <c r="B321" s="1">
        <v>45032</v>
      </c>
      <c r="C321" t="s">
        <v>75</v>
      </c>
      <c r="D321" t="s">
        <v>20</v>
      </c>
      <c r="E321" t="s">
        <v>56</v>
      </c>
      <c r="F321" t="s">
        <v>42</v>
      </c>
    </row>
    <row r="322" spans="1:6" x14ac:dyDescent="0.3">
      <c r="A322" t="s">
        <v>2488</v>
      </c>
      <c r="B322" s="1">
        <v>45443</v>
      </c>
      <c r="C322" t="s">
        <v>75</v>
      </c>
      <c r="D322" t="s">
        <v>41</v>
      </c>
      <c r="E322" t="s">
        <v>34</v>
      </c>
      <c r="F322" t="s">
        <v>22</v>
      </c>
    </row>
    <row r="323" spans="1:6" x14ac:dyDescent="0.3">
      <c r="A323" t="s">
        <v>916</v>
      </c>
      <c r="B323" s="1">
        <v>45376</v>
      </c>
      <c r="C323" t="s">
        <v>89</v>
      </c>
      <c r="D323" t="s">
        <v>55</v>
      </c>
      <c r="E323" t="s">
        <v>34</v>
      </c>
      <c r="F323" t="s">
        <v>22</v>
      </c>
    </row>
    <row r="324" spans="1:6" x14ac:dyDescent="0.3">
      <c r="A324" t="s">
        <v>1461</v>
      </c>
      <c r="B324" s="1">
        <v>45216</v>
      </c>
      <c r="C324" t="s">
        <v>54</v>
      </c>
      <c r="D324" t="s">
        <v>33</v>
      </c>
      <c r="E324" t="s">
        <v>34</v>
      </c>
      <c r="F324" t="s">
        <v>42</v>
      </c>
    </row>
    <row r="325" spans="1:6" x14ac:dyDescent="0.3">
      <c r="A325" t="s">
        <v>734</v>
      </c>
      <c r="B325" s="1">
        <v>44980</v>
      </c>
      <c r="C325" t="s">
        <v>106</v>
      </c>
      <c r="D325" t="s">
        <v>55</v>
      </c>
      <c r="E325" t="s">
        <v>56</v>
      </c>
      <c r="F325" t="s">
        <v>22</v>
      </c>
    </row>
    <row r="326" spans="1:6" x14ac:dyDescent="0.3">
      <c r="A326" t="s">
        <v>2283</v>
      </c>
      <c r="B326" s="1">
        <v>45023</v>
      </c>
      <c r="C326" t="s">
        <v>203</v>
      </c>
      <c r="D326" t="s">
        <v>33</v>
      </c>
      <c r="E326" t="s">
        <v>34</v>
      </c>
      <c r="F326" t="s">
        <v>22</v>
      </c>
    </row>
    <row r="327" spans="1:6" x14ac:dyDescent="0.3">
      <c r="A327" t="s">
        <v>2111</v>
      </c>
      <c r="B327" s="1">
        <v>45080</v>
      </c>
      <c r="C327" t="s">
        <v>160</v>
      </c>
      <c r="D327" t="s">
        <v>55</v>
      </c>
      <c r="E327" t="s">
        <v>34</v>
      </c>
      <c r="F327" t="s">
        <v>22</v>
      </c>
    </row>
    <row r="328" spans="1:6" x14ac:dyDescent="0.3">
      <c r="A328" t="s">
        <v>1320</v>
      </c>
      <c r="B328" s="1">
        <v>45244</v>
      </c>
      <c r="C328" t="s">
        <v>102</v>
      </c>
      <c r="D328" t="s">
        <v>66</v>
      </c>
      <c r="E328" t="s">
        <v>21</v>
      </c>
      <c r="F328" t="s">
        <v>22</v>
      </c>
    </row>
    <row r="329" spans="1:6" x14ac:dyDescent="0.3">
      <c r="A329" t="s">
        <v>446</v>
      </c>
      <c r="B329" s="1">
        <v>45536</v>
      </c>
      <c r="C329" t="s">
        <v>94</v>
      </c>
      <c r="D329" t="s">
        <v>41</v>
      </c>
      <c r="E329" t="s">
        <v>56</v>
      </c>
      <c r="F329" t="s">
        <v>22</v>
      </c>
    </row>
    <row r="330" spans="1:6" x14ac:dyDescent="0.3">
      <c r="A330" t="s">
        <v>288</v>
      </c>
      <c r="B330" s="1">
        <v>45585</v>
      </c>
      <c r="C330" t="s">
        <v>54</v>
      </c>
      <c r="D330" t="s">
        <v>33</v>
      </c>
      <c r="E330" t="s">
        <v>56</v>
      </c>
      <c r="F330" t="s">
        <v>42</v>
      </c>
    </row>
    <row r="331" spans="1:6" x14ac:dyDescent="0.3">
      <c r="A331" t="s">
        <v>1022</v>
      </c>
      <c r="B331" s="1">
        <v>45022</v>
      </c>
      <c r="C331" t="s">
        <v>89</v>
      </c>
      <c r="D331" t="s">
        <v>20</v>
      </c>
      <c r="E331" t="s">
        <v>34</v>
      </c>
      <c r="F331" t="s">
        <v>22</v>
      </c>
    </row>
    <row r="332" spans="1:6" x14ac:dyDescent="0.3">
      <c r="A332" t="s">
        <v>244</v>
      </c>
      <c r="B332" s="1">
        <v>45298</v>
      </c>
      <c r="C332" t="s">
        <v>89</v>
      </c>
      <c r="D332" t="s">
        <v>41</v>
      </c>
      <c r="E332" t="s">
        <v>34</v>
      </c>
      <c r="F332" t="s">
        <v>84</v>
      </c>
    </row>
    <row r="333" spans="1:6" x14ac:dyDescent="0.3">
      <c r="A333" t="s">
        <v>264</v>
      </c>
      <c r="B333" s="1">
        <v>45123</v>
      </c>
      <c r="C333" t="s">
        <v>106</v>
      </c>
      <c r="D333" t="s">
        <v>55</v>
      </c>
      <c r="E333" t="s">
        <v>34</v>
      </c>
      <c r="F333" t="s">
        <v>22</v>
      </c>
    </row>
    <row r="334" spans="1:6" x14ac:dyDescent="0.3">
      <c r="A334" t="s">
        <v>1472</v>
      </c>
      <c r="B334" s="1">
        <v>45734</v>
      </c>
      <c r="C334" t="s">
        <v>32</v>
      </c>
      <c r="D334" t="s">
        <v>33</v>
      </c>
      <c r="E334" t="s">
        <v>34</v>
      </c>
      <c r="F334" t="s">
        <v>42</v>
      </c>
    </row>
    <row r="335" spans="1:6" x14ac:dyDescent="0.3">
      <c r="A335" t="s">
        <v>1688</v>
      </c>
      <c r="B335" s="1">
        <v>44965</v>
      </c>
      <c r="C335" t="s">
        <v>40</v>
      </c>
      <c r="D335" t="s">
        <v>66</v>
      </c>
      <c r="E335" t="s">
        <v>56</v>
      </c>
      <c r="F335" t="s">
        <v>42</v>
      </c>
    </row>
    <row r="336" spans="1:6" x14ac:dyDescent="0.3">
      <c r="A336" t="s">
        <v>1274</v>
      </c>
      <c r="B336" s="1">
        <v>45538</v>
      </c>
      <c r="C336" t="s">
        <v>32</v>
      </c>
      <c r="D336" t="s">
        <v>33</v>
      </c>
      <c r="E336" t="s">
        <v>34</v>
      </c>
      <c r="F336" t="s">
        <v>22</v>
      </c>
    </row>
    <row r="337" spans="1:6" x14ac:dyDescent="0.3">
      <c r="A337" t="s">
        <v>436</v>
      </c>
      <c r="B337" s="1">
        <v>45755</v>
      </c>
      <c r="C337" t="s">
        <v>19</v>
      </c>
      <c r="D337" t="s">
        <v>41</v>
      </c>
      <c r="E337" t="s">
        <v>21</v>
      </c>
      <c r="F337" t="s">
        <v>42</v>
      </c>
    </row>
    <row r="338" spans="1:6" x14ac:dyDescent="0.3">
      <c r="A338" t="s">
        <v>1883</v>
      </c>
      <c r="B338" s="1">
        <v>45300</v>
      </c>
      <c r="C338" t="s">
        <v>118</v>
      </c>
      <c r="D338" t="s">
        <v>33</v>
      </c>
      <c r="E338" t="s">
        <v>56</v>
      </c>
      <c r="F338" t="s">
        <v>22</v>
      </c>
    </row>
    <row r="339" spans="1:6" x14ac:dyDescent="0.3">
      <c r="A339" t="s">
        <v>1894</v>
      </c>
      <c r="B339" s="1">
        <v>45218</v>
      </c>
      <c r="C339" t="s">
        <v>124</v>
      </c>
      <c r="D339" t="s">
        <v>33</v>
      </c>
      <c r="E339" t="s">
        <v>56</v>
      </c>
      <c r="F339" t="s">
        <v>42</v>
      </c>
    </row>
    <row r="340" spans="1:6" x14ac:dyDescent="0.3">
      <c r="A340" t="s">
        <v>2470</v>
      </c>
      <c r="B340" s="1">
        <v>45171</v>
      </c>
      <c r="C340" t="s">
        <v>118</v>
      </c>
      <c r="D340" t="s">
        <v>66</v>
      </c>
      <c r="E340" t="s">
        <v>34</v>
      </c>
      <c r="F340" t="s">
        <v>42</v>
      </c>
    </row>
    <row r="341" spans="1:6" x14ac:dyDescent="0.3">
      <c r="A341" t="s">
        <v>909</v>
      </c>
      <c r="B341" s="1">
        <v>45303</v>
      </c>
      <c r="C341" t="s">
        <v>118</v>
      </c>
      <c r="D341" t="s">
        <v>41</v>
      </c>
      <c r="E341" t="s">
        <v>56</v>
      </c>
      <c r="F341" t="s">
        <v>22</v>
      </c>
    </row>
    <row r="342" spans="1:6" x14ac:dyDescent="0.3">
      <c r="A342" t="s">
        <v>1578</v>
      </c>
      <c r="B342" s="1">
        <v>45714</v>
      </c>
      <c r="C342" t="s">
        <v>94</v>
      </c>
      <c r="D342" t="s">
        <v>41</v>
      </c>
      <c r="E342" t="s">
        <v>34</v>
      </c>
      <c r="F342" t="s">
        <v>22</v>
      </c>
    </row>
    <row r="343" spans="1:6" x14ac:dyDescent="0.3">
      <c r="A343" t="s">
        <v>1066</v>
      </c>
      <c r="B343" s="1">
        <v>45092</v>
      </c>
      <c r="C343" t="s">
        <v>160</v>
      </c>
      <c r="D343" t="s">
        <v>55</v>
      </c>
      <c r="E343" t="s">
        <v>56</v>
      </c>
      <c r="F343" t="s">
        <v>42</v>
      </c>
    </row>
    <row r="344" spans="1:6" x14ac:dyDescent="0.3">
      <c r="A344" t="s">
        <v>93</v>
      </c>
      <c r="B344" s="1">
        <v>44980</v>
      </c>
      <c r="C344" t="s">
        <v>94</v>
      </c>
      <c r="D344" t="s">
        <v>20</v>
      </c>
      <c r="E344" t="s">
        <v>34</v>
      </c>
      <c r="F344" t="s">
        <v>42</v>
      </c>
    </row>
    <row r="345" spans="1:6" x14ac:dyDescent="0.3">
      <c r="A345" t="s">
        <v>1359</v>
      </c>
      <c r="B345" s="1">
        <v>45655</v>
      </c>
      <c r="C345" t="s">
        <v>203</v>
      </c>
      <c r="D345" t="s">
        <v>20</v>
      </c>
      <c r="E345" t="s">
        <v>56</v>
      </c>
      <c r="F345" t="s">
        <v>42</v>
      </c>
    </row>
    <row r="346" spans="1:6" x14ac:dyDescent="0.3">
      <c r="A346" t="s">
        <v>3368</v>
      </c>
      <c r="B346" s="1">
        <v>45708</v>
      </c>
      <c r="C346" t="s">
        <v>94</v>
      </c>
      <c r="D346" t="s">
        <v>66</v>
      </c>
      <c r="E346" t="s">
        <v>34</v>
      </c>
      <c r="F346" t="s">
        <v>22</v>
      </c>
    </row>
    <row r="347" spans="1:6" x14ac:dyDescent="0.3">
      <c r="A347" t="s">
        <v>814</v>
      </c>
      <c r="B347" s="1">
        <v>45777</v>
      </c>
      <c r="C347" t="s">
        <v>124</v>
      </c>
      <c r="D347" t="s">
        <v>41</v>
      </c>
      <c r="E347" t="s">
        <v>34</v>
      </c>
      <c r="F347" t="s">
        <v>84</v>
      </c>
    </row>
    <row r="348" spans="1:6" x14ac:dyDescent="0.3">
      <c r="A348" t="s">
        <v>903</v>
      </c>
      <c r="B348" s="1">
        <v>45284</v>
      </c>
      <c r="C348" t="s">
        <v>102</v>
      </c>
      <c r="D348" t="s">
        <v>33</v>
      </c>
      <c r="E348" t="s">
        <v>21</v>
      </c>
      <c r="F348" t="s">
        <v>22</v>
      </c>
    </row>
    <row r="349" spans="1:6" x14ac:dyDescent="0.3">
      <c r="A349" t="s">
        <v>1818</v>
      </c>
      <c r="B349" s="1">
        <v>45309</v>
      </c>
      <c r="C349" t="s">
        <v>89</v>
      </c>
      <c r="D349" t="s">
        <v>66</v>
      </c>
      <c r="E349" t="s">
        <v>34</v>
      </c>
      <c r="F349" t="s">
        <v>84</v>
      </c>
    </row>
    <row r="350" spans="1:6" x14ac:dyDescent="0.3">
      <c r="A350" t="s">
        <v>955</v>
      </c>
      <c r="B350" s="1">
        <v>44955</v>
      </c>
      <c r="C350" t="s">
        <v>75</v>
      </c>
      <c r="D350" t="s">
        <v>55</v>
      </c>
      <c r="E350" t="s">
        <v>34</v>
      </c>
      <c r="F350" t="s">
        <v>22</v>
      </c>
    </row>
    <row r="351" spans="1:6" x14ac:dyDescent="0.3">
      <c r="A351" t="s">
        <v>864</v>
      </c>
      <c r="B351" s="1">
        <v>45737</v>
      </c>
      <c r="C351" t="s">
        <v>49</v>
      </c>
      <c r="D351" t="s">
        <v>41</v>
      </c>
      <c r="E351" t="s">
        <v>34</v>
      </c>
      <c r="F351" t="s">
        <v>22</v>
      </c>
    </row>
    <row r="352" spans="1:6" x14ac:dyDescent="0.3">
      <c r="A352" t="s">
        <v>817</v>
      </c>
      <c r="B352" s="1">
        <v>45639</v>
      </c>
      <c r="C352" t="s">
        <v>118</v>
      </c>
      <c r="D352" t="s">
        <v>41</v>
      </c>
      <c r="E352" t="s">
        <v>56</v>
      </c>
      <c r="F352" t="s">
        <v>42</v>
      </c>
    </row>
    <row r="353" spans="1:6" x14ac:dyDescent="0.3">
      <c r="A353" t="s">
        <v>1650</v>
      </c>
      <c r="B353" s="1">
        <v>45557</v>
      </c>
      <c r="C353" t="s">
        <v>203</v>
      </c>
      <c r="D353" t="s">
        <v>66</v>
      </c>
      <c r="E353" t="s">
        <v>34</v>
      </c>
      <c r="F353" t="s">
        <v>22</v>
      </c>
    </row>
    <row r="354" spans="1:6" x14ac:dyDescent="0.3">
      <c r="A354" t="s">
        <v>404</v>
      </c>
      <c r="B354" s="1">
        <v>45080</v>
      </c>
      <c r="C354" t="s">
        <v>94</v>
      </c>
      <c r="D354" t="s">
        <v>41</v>
      </c>
      <c r="E354" t="s">
        <v>34</v>
      </c>
      <c r="F354" t="s">
        <v>42</v>
      </c>
    </row>
    <row r="355" spans="1:6" x14ac:dyDescent="0.3">
      <c r="A355" t="s">
        <v>650</v>
      </c>
      <c r="B355" s="1">
        <v>45040</v>
      </c>
      <c r="C355" t="s">
        <v>106</v>
      </c>
      <c r="D355" t="s">
        <v>20</v>
      </c>
      <c r="E355" t="s">
        <v>56</v>
      </c>
      <c r="F355" t="s">
        <v>22</v>
      </c>
    </row>
    <row r="356" spans="1:6" x14ac:dyDescent="0.3">
      <c r="A356" t="s">
        <v>1091</v>
      </c>
      <c r="B356" s="1">
        <v>45171</v>
      </c>
      <c r="C356" t="s">
        <v>118</v>
      </c>
      <c r="D356" t="s">
        <v>20</v>
      </c>
      <c r="E356" t="s">
        <v>34</v>
      </c>
      <c r="F356" t="s">
        <v>42</v>
      </c>
    </row>
    <row r="357" spans="1:6" x14ac:dyDescent="0.3">
      <c r="A357" t="s">
        <v>642</v>
      </c>
      <c r="B357" s="1">
        <v>45040</v>
      </c>
      <c r="C357" t="s">
        <v>94</v>
      </c>
      <c r="D357" t="s">
        <v>20</v>
      </c>
      <c r="E357" t="s">
        <v>56</v>
      </c>
      <c r="F357" t="s">
        <v>22</v>
      </c>
    </row>
    <row r="358" spans="1:6" x14ac:dyDescent="0.3">
      <c r="A358" t="s">
        <v>1140</v>
      </c>
      <c r="B358" s="1">
        <v>45574</v>
      </c>
      <c r="C358" t="s">
        <v>160</v>
      </c>
      <c r="D358" t="s">
        <v>55</v>
      </c>
      <c r="E358" t="s">
        <v>34</v>
      </c>
      <c r="F358" t="s">
        <v>22</v>
      </c>
    </row>
    <row r="359" spans="1:6" x14ac:dyDescent="0.3">
      <c r="A359" t="s">
        <v>1576</v>
      </c>
      <c r="B359" s="1">
        <v>45366</v>
      </c>
      <c r="C359" t="s">
        <v>40</v>
      </c>
      <c r="D359" t="s">
        <v>41</v>
      </c>
      <c r="E359" t="s">
        <v>34</v>
      </c>
      <c r="F359" t="s">
        <v>22</v>
      </c>
    </row>
    <row r="360" spans="1:6" x14ac:dyDescent="0.3">
      <c r="A360" t="s">
        <v>452</v>
      </c>
      <c r="B360" s="1">
        <v>45118</v>
      </c>
      <c r="C360" t="s">
        <v>89</v>
      </c>
      <c r="D360" t="s">
        <v>20</v>
      </c>
      <c r="E360" t="s">
        <v>56</v>
      </c>
      <c r="F360" t="s">
        <v>22</v>
      </c>
    </row>
    <row r="361" spans="1:6" x14ac:dyDescent="0.3">
      <c r="A361" t="s">
        <v>419</v>
      </c>
      <c r="B361" s="1">
        <v>45465</v>
      </c>
      <c r="C361" t="s">
        <v>94</v>
      </c>
      <c r="D361" t="s">
        <v>33</v>
      </c>
      <c r="E361" t="s">
        <v>34</v>
      </c>
      <c r="F361" t="s">
        <v>42</v>
      </c>
    </row>
    <row r="362" spans="1:6" x14ac:dyDescent="0.3">
      <c r="A362" t="s">
        <v>1248</v>
      </c>
      <c r="B362" s="1">
        <v>44947</v>
      </c>
      <c r="C362" t="s">
        <v>54</v>
      </c>
      <c r="D362" t="s">
        <v>41</v>
      </c>
      <c r="E362" t="s">
        <v>34</v>
      </c>
      <c r="F362" t="s">
        <v>22</v>
      </c>
    </row>
    <row r="363" spans="1:6" x14ac:dyDescent="0.3">
      <c r="A363" t="s">
        <v>762</v>
      </c>
      <c r="B363" s="1">
        <v>45309</v>
      </c>
      <c r="C363" t="s">
        <v>65</v>
      </c>
      <c r="D363" t="s">
        <v>20</v>
      </c>
      <c r="E363" t="s">
        <v>34</v>
      </c>
      <c r="F363" t="s">
        <v>22</v>
      </c>
    </row>
    <row r="364" spans="1:6" x14ac:dyDescent="0.3">
      <c r="A364" t="s">
        <v>1648</v>
      </c>
      <c r="B364" s="1">
        <v>45280</v>
      </c>
      <c r="C364" t="s">
        <v>106</v>
      </c>
      <c r="D364" t="s">
        <v>33</v>
      </c>
      <c r="E364" t="s">
        <v>34</v>
      </c>
      <c r="F364" t="s">
        <v>22</v>
      </c>
    </row>
    <row r="365" spans="1:6" x14ac:dyDescent="0.3">
      <c r="A365" t="s">
        <v>1477</v>
      </c>
      <c r="B365" s="1">
        <v>45679</v>
      </c>
      <c r="C365" t="s">
        <v>89</v>
      </c>
      <c r="D365" t="s">
        <v>33</v>
      </c>
      <c r="E365" t="s">
        <v>56</v>
      </c>
      <c r="F365" t="s">
        <v>22</v>
      </c>
    </row>
    <row r="366" spans="1:6" x14ac:dyDescent="0.3">
      <c r="A366" t="s">
        <v>878</v>
      </c>
      <c r="B366" s="1">
        <v>45273</v>
      </c>
      <c r="C366" t="s">
        <v>65</v>
      </c>
      <c r="D366" t="s">
        <v>41</v>
      </c>
      <c r="E366" t="s">
        <v>56</v>
      </c>
      <c r="F366" t="s">
        <v>22</v>
      </c>
    </row>
    <row r="367" spans="1:6" x14ac:dyDescent="0.3">
      <c r="A367" t="s">
        <v>640</v>
      </c>
      <c r="B367" s="1">
        <v>45639</v>
      </c>
      <c r="C367" t="s">
        <v>160</v>
      </c>
      <c r="D367" t="s">
        <v>20</v>
      </c>
      <c r="E367" t="s">
        <v>34</v>
      </c>
      <c r="F367" t="s">
        <v>22</v>
      </c>
    </row>
    <row r="368" spans="1:6" x14ac:dyDescent="0.3">
      <c r="A368" t="s">
        <v>1324</v>
      </c>
      <c r="B368" s="1">
        <v>45660</v>
      </c>
      <c r="C368" t="s">
        <v>203</v>
      </c>
      <c r="D368" t="s">
        <v>66</v>
      </c>
      <c r="E368" t="s">
        <v>56</v>
      </c>
      <c r="F368" t="s">
        <v>22</v>
      </c>
    </row>
    <row r="369" spans="1:6" x14ac:dyDescent="0.3">
      <c r="A369" t="s">
        <v>2333</v>
      </c>
      <c r="B369" s="1">
        <v>44971</v>
      </c>
      <c r="C369" t="s">
        <v>89</v>
      </c>
      <c r="D369" t="s">
        <v>55</v>
      </c>
      <c r="E369" t="s">
        <v>56</v>
      </c>
      <c r="F369" t="s">
        <v>42</v>
      </c>
    </row>
    <row r="370" spans="1:6" x14ac:dyDescent="0.3">
      <c r="A370" t="s">
        <v>2339</v>
      </c>
      <c r="B370" s="1">
        <v>45454</v>
      </c>
      <c r="C370" t="s">
        <v>118</v>
      </c>
      <c r="D370" t="s">
        <v>55</v>
      </c>
      <c r="E370" t="s">
        <v>34</v>
      </c>
      <c r="F370" t="s">
        <v>42</v>
      </c>
    </row>
    <row r="371" spans="1:6" x14ac:dyDescent="0.3">
      <c r="A371" t="s">
        <v>225</v>
      </c>
      <c r="B371" s="1">
        <v>44964</v>
      </c>
      <c r="C371" t="s">
        <v>89</v>
      </c>
      <c r="D371" t="s">
        <v>20</v>
      </c>
      <c r="E371" t="s">
        <v>56</v>
      </c>
      <c r="F371" t="s">
        <v>22</v>
      </c>
    </row>
    <row r="372" spans="1:6" x14ac:dyDescent="0.3">
      <c r="A372" t="s">
        <v>1852</v>
      </c>
      <c r="B372" s="1">
        <v>45598</v>
      </c>
      <c r="C372" t="s">
        <v>89</v>
      </c>
      <c r="D372" t="s">
        <v>41</v>
      </c>
      <c r="E372" t="s">
        <v>34</v>
      </c>
      <c r="F372" t="s">
        <v>22</v>
      </c>
    </row>
    <row r="373" spans="1:6" x14ac:dyDescent="0.3">
      <c r="A373" t="s">
        <v>470</v>
      </c>
      <c r="B373" s="1">
        <v>45336</v>
      </c>
      <c r="C373" t="s">
        <v>102</v>
      </c>
      <c r="D373" t="s">
        <v>55</v>
      </c>
      <c r="E373" t="s">
        <v>56</v>
      </c>
      <c r="F373" t="s">
        <v>42</v>
      </c>
    </row>
    <row r="374" spans="1:6" x14ac:dyDescent="0.3">
      <c r="A374" t="s">
        <v>1115</v>
      </c>
      <c r="B374" s="1">
        <v>45118</v>
      </c>
      <c r="C374" t="s">
        <v>49</v>
      </c>
      <c r="D374" t="s">
        <v>33</v>
      </c>
      <c r="E374" t="s">
        <v>34</v>
      </c>
      <c r="F374" t="s">
        <v>22</v>
      </c>
    </row>
    <row r="375" spans="1:6" x14ac:dyDescent="0.3">
      <c r="A375" t="s">
        <v>708</v>
      </c>
      <c r="B375" s="1">
        <v>45200</v>
      </c>
      <c r="C375" t="s">
        <v>106</v>
      </c>
      <c r="D375" t="s">
        <v>41</v>
      </c>
      <c r="E375" t="s">
        <v>56</v>
      </c>
      <c r="F375" t="s">
        <v>42</v>
      </c>
    </row>
    <row r="376" spans="1:6" x14ac:dyDescent="0.3">
      <c r="A376" t="s">
        <v>1121</v>
      </c>
      <c r="B376" s="1">
        <v>45543</v>
      </c>
      <c r="C376" t="s">
        <v>203</v>
      </c>
      <c r="D376" t="s">
        <v>55</v>
      </c>
      <c r="E376" t="s">
        <v>21</v>
      </c>
      <c r="F376" t="s">
        <v>22</v>
      </c>
    </row>
    <row r="377" spans="1:6" x14ac:dyDescent="0.3">
      <c r="A377" t="s">
        <v>448</v>
      </c>
      <c r="B377" s="1">
        <v>45032</v>
      </c>
      <c r="C377" t="s">
        <v>203</v>
      </c>
      <c r="D377" t="s">
        <v>41</v>
      </c>
      <c r="E377" t="s">
        <v>34</v>
      </c>
      <c r="F377" t="s">
        <v>22</v>
      </c>
    </row>
    <row r="378" spans="1:6" x14ac:dyDescent="0.3">
      <c r="A378" t="s">
        <v>2154</v>
      </c>
      <c r="B378" s="1">
        <v>45544</v>
      </c>
      <c r="C378" t="s">
        <v>118</v>
      </c>
      <c r="D378" t="s">
        <v>55</v>
      </c>
      <c r="E378" t="s">
        <v>56</v>
      </c>
      <c r="F378" t="s">
        <v>22</v>
      </c>
    </row>
    <row r="379" spans="1:6" x14ac:dyDescent="0.3">
      <c r="A379" t="s">
        <v>306</v>
      </c>
      <c r="B379" s="1">
        <v>45384</v>
      </c>
      <c r="C379" t="s">
        <v>89</v>
      </c>
      <c r="D379" t="s">
        <v>33</v>
      </c>
      <c r="E379" t="s">
        <v>34</v>
      </c>
      <c r="F379" t="s">
        <v>42</v>
      </c>
    </row>
    <row r="380" spans="1:6" x14ac:dyDescent="0.3">
      <c r="A380" t="s">
        <v>1134</v>
      </c>
      <c r="B380" s="1">
        <v>45372</v>
      </c>
      <c r="C380" t="s">
        <v>19</v>
      </c>
      <c r="D380" t="s">
        <v>20</v>
      </c>
      <c r="E380" t="s">
        <v>34</v>
      </c>
      <c r="F380" t="s">
        <v>84</v>
      </c>
    </row>
    <row r="381" spans="1:6" x14ac:dyDescent="0.3">
      <c r="A381" t="s">
        <v>64</v>
      </c>
      <c r="B381" s="1">
        <v>45614</v>
      </c>
      <c r="C381" t="s">
        <v>65</v>
      </c>
      <c r="D381" t="s">
        <v>66</v>
      </c>
      <c r="E381" t="s">
        <v>34</v>
      </c>
      <c r="F381" t="s">
        <v>22</v>
      </c>
    </row>
    <row r="382" spans="1:6" x14ac:dyDescent="0.3">
      <c r="A382" t="s">
        <v>953</v>
      </c>
      <c r="B382" s="1">
        <v>44958</v>
      </c>
      <c r="C382" t="s">
        <v>65</v>
      </c>
      <c r="D382" t="s">
        <v>41</v>
      </c>
      <c r="E382" t="s">
        <v>34</v>
      </c>
      <c r="F382" t="s">
        <v>22</v>
      </c>
    </row>
    <row r="383" spans="1:6" x14ac:dyDescent="0.3">
      <c r="A383" t="s">
        <v>309</v>
      </c>
      <c r="B383" s="1">
        <v>44962</v>
      </c>
      <c r="C383" t="s">
        <v>54</v>
      </c>
      <c r="D383" t="s">
        <v>55</v>
      </c>
      <c r="E383" t="s">
        <v>34</v>
      </c>
      <c r="F383" t="s">
        <v>22</v>
      </c>
    </row>
    <row r="384" spans="1:6" x14ac:dyDescent="0.3">
      <c r="A384" t="s">
        <v>142</v>
      </c>
      <c r="B384" s="1">
        <v>45297</v>
      </c>
      <c r="C384" t="s">
        <v>40</v>
      </c>
      <c r="D384" t="s">
        <v>66</v>
      </c>
      <c r="E384" t="s">
        <v>34</v>
      </c>
      <c r="F384" t="s">
        <v>22</v>
      </c>
    </row>
    <row r="385" spans="1:6" x14ac:dyDescent="0.3">
      <c r="A385" t="s">
        <v>425</v>
      </c>
      <c r="B385" s="1">
        <v>45622</v>
      </c>
      <c r="C385" t="s">
        <v>118</v>
      </c>
      <c r="D385" t="s">
        <v>20</v>
      </c>
      <c r="E385" t="s">
        <v>34</v>
      </c>
      <c r="F385" t="s">
        <v>22</v>
      </c>
    </row>
    <row r="386" spans="1:6" x14ac:dyDescent="0.3">
      <c r="A386" t="s">
        <v>834</v>
      </c>
      <c r="B386" s="1">
        <v>45514</v>
      </c>
      <c r="C386" t="s">
        <v>89</v>
      </c>
      <c r="D386" t="s">
        <v>55</v>
      </c>
      <c r="E386" t="s">
        <v>34</v>
      </c>
      <c r="F386" t="s">
        <v>22</v>
      </c>
    </row>
    <row r="387" spans="1:6" x14ac:dyDescent="0.3">
      <c r="A387" t="s">
        <v>227</v>
      </c>
      <c r="B387" s="1">
        <v>45182</v>
      </c>
      <c r="C387" t="s">
        <v>160</v>
      </c>
      <c r="D387" t="s">
        <v>41</v>
      </c>
      <c r="E387" t="s">
        <v>21</v>
      </c>
      <c r="F387" t="s">
        <v>22</v>
      </c>
    </row>
    <row r="388" spans="1:6" x14ac:dyDescent="0.3">
      <c r="A388" t="s">
        <v>2922</v>
      </c>
      <c r="B388" s="1">
        <v>45457</v>
      </c>
      <c r="C388" t="s">
        <v>203</v>
      </c>
      <c r="D388" t="s">
        <v>55</v>
      </c>
      <c r="E388" t="s">
        <v>34</v>
      </c>
      <c r="F388" t="s">
        <v>22</v>
      </c>
    </row>
    <row r="389" spans="1:6" x14ac:dyDescent="0.3">
      <c r="A389" t="s">
        <v>911</v>
      </c>
      <c r="B389" s="1">
        <v>45647</v>
      </c>
      <c r="C389" t="s">
        <v>203</v>
      </c>
      <c r="D389" t="s">
        <v>41</v>
      </c>
      <c r="E389" t="s">
        <v>34</v>
      </c>
      <c r="F389" t="s">
        <v>84</v>
      </c>
    </row>
    <row r="390" spans="1:6" x14ac:dyDescent="0.3">
      <c r="A390" t="s">
        <v>1406</v>
      </c>
      <c r="B390" s="1">
        <v>45131</v>
      </c>
      <c r="C390" t="s">
        <v>118</v>
      </c>
      <c r="D390" t="s">
        <v>66</v>
      </c>
      <c r="E390" t="s">
        <v>34</v>
      </c>
      <c r="F390" t="s">
        <v>42</v>
      </c>
    </row>
    <row r="391" spans="1:6" x14ac:dyDescent="0.3">
      <c r="A391" t="s">
        <v>192</v>
      </c>
      <c r="B391" s="1">
        <v>45657</v>
      </c>
      <c r="C391" t="s">
        <v>54</v>
      </c>
      <c r="D391" t="s">
        <v>55</v>
      </c>
      <c r="E391" t="s">
        <v>34</v>
      </c>
      <c r="F391" t="s">
        <v>22</v>
      </c>
    </row>
    <row r="392" spans="1:6" x14ac:dyDescent="0.3">
      <c r="A392" t="s">
        <v>2853</v>
      </c>
      <c r="B392" s="1">
        <v>45610</v>
      </c>
      <c r="C392" t="s">
        <v>94</v>
      </c>
      <c r="D392" t="s">
        <v>55</v>
      </c>
      <c r="E392" t="s">
        <v>34</v>
      </c>
      <c r="F392" t="s">
        <v>22</v>
      </c>
    </row>
    <row r="393" spans="1:6" x14ac:dyDescent="0.3">
      <c r="A393" t="s">
        <v>157</v>
      </c>
      <c r="B393" s="1">
        <v>45234</v>
      </c>
      <c r="C393" t="s">
        <v>49</v>
      </c>
      <c r="D393" t="s">
        <v>66</v>
      </c>
      <c r="E393" t="s">
        <v>56</v>
      </c>
      <c r="F393" t="s">
        <v>42</v>
      </c>
    </row>
    <row r="394" spans="1:6" x14ac:dyDescent="0.3">
      <c r="A394" t="s">
        <v>960</v>
      </c>
      <c r="B394" s="1">
        <v>45739</v>
      </c>
      <c r="C394" t="s">
        <v>124</v>
      </c>
      <c r="D394" t="s">
        <v>66</v>
      </c>
      <c r="E394" t="s">
        <v>34</v>
      </c>
      <c r="F394" t="s">
        <v>22</v>
      </c>
    </row>
    <row r="395" spans="1:6" x14ac:dyDescent="0.3">
      <c r="A395" t="s">
        <v>928</v>
      </c>
      <c r="B395" s="1">
        <v>45169</v>
      </c>
      <c r="C395" t="s">
        <v>94</v>
      </c>
      <c r="D395" t="s">
        <v>33</v>
      </c>
      <c r="E395" t="s">
        <v>56</v>
      </c>
      <c r="F395" t="s">
        <v>22</v>
      </c>
    </row>
    <row r="396" spans="1:6" x14ac:dyDescent="0.3">
      <c r="A396" t="s">
        <v>1588</v>
      </c>
      <c r="B396" s="1">
        <v>45304</v>
      </c>
      <c r="C396" t="s">
        <v>160</v>
      </c>
      <c r="D396" t="s">
        <v>33</v>
      </c>
      <c r="E396" t="s">
        <v>34</v>
      </c>
      <c r="F396" t="s">
        <v>84</v>
      </c>
    </row>
    <row r="397" spans="1:6" x14ac:dyDescent="0.3">
      <c r="A397" t="s">
        <v>614</v>
      </c>
      <c r="B397" s="1">
        <v>45015</v>
      </c>
      <c r="C397" t="s">
        <v>75</v>
      </c>
      <c r="D397" t="s">
        <v>41</v>
      </c>
      <c r="E397" t="s">
        <v>34</v>
      </c>
      <c r="F397" t="s">
        <v>22</v>
      </c>
    </row>
    <row r="398" spans="1:6" x14ac:dyDescent="0.3">
      <c r="A398" t="s">
        <v>1136</v>
      </c>
      <c r="B398" s="1">
        <v>45465</v>
      </c>
      <c r="C398" t="s">
        <v>40</v>
      </c>
      <c r="D398" t="s">
        <v>20</v>
      </c>
      <c r="E398" t="s">
        <v>34</v>
      </c>
      <c r="F398" t="s">
        <v>22</v>
      </c>
    </row>
    <row r="399" spans="1:6" x14ac:dyDescent="0.3">
      <c r="A399" t="s">
        <v>3388</v>
      </c>
      <c r="B399" s="1">
        <v>45055</v>
      </c>
      <c r="C399" t="s">
        <v>118</v>
      </c>
      <c r="D399" t="s">
        <v>41</v>
      </c>
      <c r="E399" t="s">
        <v>21</v>
      </c>
      <c r="F399" t="s">
        <v>22</v>
      </c>
    </row>
    <row r="400" spans="1:6" x14ac:dyDescent="0.3">
      <c r="A400" t="s">
        <v>2085</v>
      </c>
      <c r="B400" s="1">
        <v>45623</v>
      </c>
      <c r="C400" t="s">
        <v>32</v>
      </c>
      <c r="D400" t="s">
        <v>33</v>
      </c>
      <c r="E400" t="s">
        <v>34</v>
      </c>
      <c r="F400" t="s">
        <v>22</v>
      </c>
    </row>
    <row r="401" spans="1:6" x14ac:dyDescent="0.3">
      <c r="A401" t="s">
        <v>659</v>
      </c>
      <c r="B401" s="1">
        <v>45582</v>
      </c>
      <c r="C401" t="s">
        <v>160</v>
      </c>
      <c r="D401" t="s">
        <v>41</v>
      </c>
      <c r="E401" t="s">
        <v>34</v>
      </c>
      <c r="F401" t="s">
        <v>42</v>
      </c>
    </row>
    <row r="402" spans="1:6" x14ac:dyDescent="0.3">
      <c r="A402" t="s">
        <v>562</v>
      </c>
      <c r="B402" s="1">
        <v>45441</v>
      </c>
      <c r="C402" t="s">
        <v>106</v>
      </c>
      <c r="D402" t="s">
        <v>33</v>
      </c>
      <c r="E402" t="s">
        <v>21</v>
      </c>
      <c r="F402" t="s">
        <v>22</v>
      </c>
    </row>
    <row r="403" spans="1:6" x14ac:dyDescent="0.3">
      <c r="A403" t="s">
        <v>313</v>
      </c>
      <c r="B403" s="1">
        <v>45083</v>
      </c>
      <c r="C403" t="s">
        <v>49</v>
      </c>
      <c r="D403" t="s">
        <v>66</v>
      </c>
      <c r="E403" t="s">
        <v>34</v>
      </c>
      <c r="F403" t="s">
        <v>22</v>
      </c>
    </row>
    <row r="404" spans="1:6" x14ac:dyDescent="0.3">
      <c r="A404" t="s">
        <v>901</v>
      </c>
      <c r="B404" s="1">
        <v>45281</v>
      </c>
      <c r="C404" t="s">
        <v>203</v>
      </c>
      <c r="D404" t="s">
        <v>20</v>
      </c>
      <c r="E404" t="s">
        <v>21</v>
      </c>
      <c r="F404" t="s">
        <v>22</v>
      </c>
    </row>
    <row r="405" spans="1:6" x14ac:dyDescent="0.3">
      <c r="A405" t="s">
        <v>1149</v>
      </c>
      <c r="B405" s="1">
        <v>45183</v>
      </c>
      <c r="C405" t="s">
        <v>203</v>
      </c>
      <c r="D405" t="s">
        <v>66</v>
      </c>
      <c r="E405" t="s">
        <v>34</v>
      </c>
      <c r="F405" t="s">
        <v>84</v>
      </c>
    </row>
    <row r="406" spans="1:6" x14ac:dyDescent="0.3">
      <c r="A406" t="s">
        <v>1571</v>
      </c>
      <c r="B406" s="1">
        <v>45567</v>
      </c>
      <c r="C406" t="s">
        <v>94</v>
      </c>
      <c r="D406" t="s">
        <v>66</v>
      </c>
      <c r="E406" t="s">
        <v>34</v>
      </c>
      <c r="F406" t="s">
        <v>22</v>
      </c>
    </row>
    <row r="407" spans="1:6" x14ac:dyDescent="0.3">
      <c r="A407" t="s">
        <v>1158</v>
      </c>
      <c r="B407" s="1">
        <v>45533</v>
      </c>
      <c r="C407" t="s">
        <v>54</v>
      </c>
      <c r="D407" t="s">
        <v>33</v>
      </c>
      <c r="E407" t="s">
        <v>21</v>
      </c>
      <c r="F407" t="s">
        <v>22</v>
      </c>
    </row>
    <row r="408" spans="1:6" x14ac:dyDescent="0.3">
      <c r="A408" t="s">
        <v>1480</v>
      </c>
      <c r="B408" s="1">
        <v>45664</v>
      </c>
      <c r="C408" t="s">
        <v>49</v>
      </c>
      <c r="D408" t="s">
        <v>33</v>
      </c>
      <c r="E408" t="s">
        <v>21</v>
      </c>
      <c r="F408" t="s">
        <v>22</v>
      </c>
    </row>
    <row r="409" spans="1:6" x14ac:dyDescent="0.3">
      <c r="A409" t="s">
        <v>329</v>
      </c>
      <c r="B409" s="1">
        <v>44969</v>
      </c>
      <c r="C409" t="s">
        <v>19</v>
      </c>
      <c r="D409" t="s">
        <v>33</v>
      </c>
      <c r="E409" t="s">
        <v>56</v>
      </c>
      <c r="F409" t="s">
        <v>22</v>
      </c>
    </row>
    <row r="410" spans="1:6" x14ac:dyDescent="0.3">
      <c r="A410" t="s">
        <v>2343</v>
      </c>
      <c r="B410" s="1">
        <v>45198</v>
      </c>
      <c r="C410" t="s">
        <v>102</v>
      </c>
      <c r="D410" t="s">
        <v>33</v>
      </c>
      <c r="E410" t="s">
        <v>56</v>
      </c>
      <c r="F410" t="s">
        <v>42</v>
      </c>
    </row>
    <row r="411" spans="1:6" x14ac:dyDescent="0.3">
      <c r="A411" t="s">
        <v>1257</v>
      </c>
      <c r="B411" s="1">
        <v>45581</v>
      </c>
      <c r="C411" t="s">
        <v>94</v>
      </c>
      <c r="D411" t="s">
        <v>55</v>
      </c>
      <c r="E411" t="s">
        <v>34</v>
      </c>
      <c r="F411" t="s">
        <v>42</v>
      </c>
    </row>
    <row r="412" spans="1:6" x14ac:dyDescent="0.3">
      <c r="A412" t="s">
        <v>2308</v>
      </c>
      <c r="B412" s="1">
        <v>45584</v>
      </c>
      <c r="C412" t="s">
        <v>65</v>
      </c>
      <c r="D412" t="s">
        <v>41</v>
      </c>
      <c r="E412" t="s">
        <v>21</v>
      </c>
      <c r="F412" t="s">
        <v>22</v>
      </c>
    </row>
    <row r="413" spans="1:6" x14ac:dyDescent="0.3">
      <c r="A413" t="s">
        <v>1954</v>
      </c>
      <c r="B413" s="1">
        <v>45231</v>
      </c>
      <c r="C413" t="s">
        <v>160</v>
      </c>
      <c r="D413" t="s">
        <v>41</v>
      </c>
      <c r="E413" t="s">
        <v>34</v>
      </c>
      <c r="F413" t="s">
        <v>22</v>
      </c>
    </row>
    <row r="414" spans="1:6" x14ac:dyDescent="0.3">
      <c r="A414" t="s">
        <v>1384</v>
      </c>
      <c r="B414" s="1">
        <v>45352</v>
      </c>
      <c r="C414" t="s">
        <v>40</v>
      </c>
      <c r="D414" t="s">
        <v>66</v>
      </c>
      <c r="E414" t="s">
        <v>34</v>
      </c>
      <c r="F414" t="s">
        <v>22</v>
      </c>
    </row>
    <row r="415" spans="1:6" x14ac:dyDescent="0.3">
      <c r="A415" t="s">
        <v>509</v>
      </c>
      <c r="B415" s="1">
        <v>45247</v>
      </c>
      <c r="C415" t="s">
        <v>32</v>
      </c>
      <c r="D415" t="s">
        <v>55</v>
      </c>
      <c r="E415" t="s">
        <v>56</v>
      </c>
      <c r="F415" t="s">
        <v>22</v>
      </c>
    </row>
    <row r="416" spans="1:6" x14ac:dyDescent="0.3">
      <c r="A416" t="s">
        <v>644</v>
      </c>
      <c r="B416" s="1">
        <v>45335</v>
      </c>
      <c r="C416" t="s">
        <v>94</v>
      </c>
      <c r="D416" t="s">
        <v>20</v>
      </c>
      <c r="E416" t="s">
        <v>34</v>
      </c>
      <c r="F416" t="s">
        <v>22</v>
      </c>
    </row>
    <row r="417" spans="1:6" x14ac:dyDescent="0.3">
      <c r="A417" t="s">
        <v>534</v>
      </c>
      <c r="B417" s="1">
        <v>45253</v>
      </c>
      <c r="C417" t="s">
        <v>118</v>
      </c>
      <c r="D417" t="s">
        <v>66</v>
      </c>
      <c r="E417" t="s">
        <v>34</v>
      </c>
      <c r="F417" t="s">
        <v>22</v>
      </c>
    </row>
    <row r="418" spans="1:6" x14ac:dyDescent="0.3">
      <c r="A418" t="s">
        <v>977</v>
      </c>
      <c r="B418" s="1">
        <v>45071</v>
      </c>
      <c r="C418" t="s">
        <v>102</v>
      </c>
      <c r="D418" t="s">
        <v>33</v>
      </c>
      <c r="E418" t="s">
        <v>34</v>
      </c>
      <c r="F418" t="s">
        <v>22</v>
      </c>
    </row>
    <row r="419" spans="1:6" x14ac:dyDescent="0.3">
      <c r="A419" t="s">
        <v>311</v>
      </c>
      <c r="B419" s="1">
        <v>45355</v>
      </c>
      <c r="C419" t="s">
        <v>160</v>
      </c>
      <c r="D419" t="s">
        <v>55</v>
      </c>
      <c r="E419" t="s">
        <v>34</v>
      </c>
      <c r="F419" t="s">
        <v>42</v>
      </c>
    </row>
    <row r="420" spans="1:6" x14ac:dyDescent="0.3">
      <c r="A420" t="s">
        <v>159</v>
      </c>
      <c r="B420" s="1">
        <v>45518</v>
      </c>
      <c r="C420" t="s">
        <v>160</v>
      </c>
      <c r="D420" t="s">
        <v>41</v>
      </c>
      <c r="E420" t="s">
        <v>56</v>
      </c>
      <c r="F420" t="s">
        <v>22</v>
      </c>
    </row>
    <row r="421" spans="1:6" x14ac:dyDescent="0.3">
      <c r="A421" t="s">
        <v>275</v>
      </c>
      <c r="B421" s="1">
        <v>45454</v>
      </c>
      <c r="C421" t="s">
        <v>118</v>
      </c>
      <c r="D421" t="s">
        <v>20</v>
      </c>
      <c r="E421" t="s">
        <v>34</v>
      </c>
      <c r="F421" t="s">
        <v>42</v>
      </c>
    </row>
    <row r="422" spans="1:6" x14ac:dyDescent="0.3">
      <c r="A422" t="s">
        <v>2318</v>
      </c>
      <c r="B422" s="1">
        <v>45019</v>
      </c>
      <c r="C422" t="s">
        <v>124</v>
      </c>
      <c r="D422" t="s">
        <v>66</v>
      </c>
      <c r="E422" t="s">
        <v>21</v>
      </c>
      <c r="F422" t="s">
        <v>22</v>
      </c>
    </row>
    <row r="423" spans="1:6" x14ac:dyDescent="0.3">
      <c r="A423" t="s">
        <v>921</v>
      </c>
      <c r="B423" s="1">
        <v>45524</v>
      </c>
      <c r="C423" t="s">
        <v>118</v>
      </c>
      <c r="D423" t="s">
        <v>33</v>
      </c>
      <c r="E423" t="s">
        <v>34</v>
      </c>
      <c r="F423" t="s">
        <v>22</v>
      </c>
    </row>
    <row r="424" spans="1:6" x14ac:dyDescent="0.3">
      <c r="A424" t="s">
        <v>483</v>
      </c>
      <c r="B424" s="1">
        <v>45596</v>
      </c>
      <c r="C424" t="s">
        <v>19</v>
      </c>
      <c r="D424" t="s">
        <v>20</v>
      </c>
      <c r="E424" t="s">
        <v>56</v>
      </c>
      <c r="F424" t="s">
        <v>22</v>
      </c>
    </row>
    <row r="425" spans="1:6" x14ac:dyDescent="0.3">
      <c r="A425" t="s">
        <v>200</v>
      </c>
      <c r="B425" s="1">
        <v>45368</v>
      </c>
      <c r="C425" t="s">
        <v>89</v>
      </c>
      <c r="D425" t="s">
        <v>41</v>
      </c>
      <c r="E425" t="s">
        <v>34</v>
      </c>
      <c r="F425" t="s">
        <v>22</v>
      </c>
    </row>
    <row r="426" spans="1:6" x14ac:dyDescent="0.3">
      <c r="A426" t="s">
        <v>652</v>
      </c>
      <c r="B426" s="1">
        <v>45301</v>
      </c>
      <c r="C426" t="s">
        <v>94</v>
      </c>
      <c r="D426" t="s">
        <v>66</v>
      </c>
      <c r="E426" t="s">
        <v>34</v>
      </c>
      <c r="F426" t="s">
        <v>22</v>
      </c>
    </row>
    <row r="427" spans="1:6" x14ac:dyDescent="0.3">
      <c r="A427" t="s">
        <v>930</v>
      </c>
      <c r="B427" s="1">
        <v>45298</v>
      </c>
      <c r="C427" t="s">
        <v>94</v>
      </c>
      <c r="D427" t="s">
        <v>41</v>
      </c>
      <c r="E427" t="s">
        <v>34</v>
      </c>
      <c r="F427" t="s">
        <v>22</v>
      </c>
    </row>
    <row r="428" spans="1:6" x14ac:dyDescent="0.3">
      <c r="A428" t="s">
        <v>186</v>
      </c>
      <c r="B428" s="1">
        <v>45709</v>
      </c>
      <c r="C428" t="s">
        <v>40</v>
      </c>
      <c r="D428" t="s">
        <v>33</v>
      </c>
      <c r="E428" t="s">
        <v>34</v>
      </c>
      <c r="F428" t="s">
        <v>42</v>
      </c>
    </row>
    <row r="429" spans="1:6" x14ac:dyDescent="0.3">
      <c r="A429" t="s">
        <v>1386</v>
      </c>
      <c r="B429" s="1">
        <v>45048</v>
      </c>
      <c r="C429" t="s">
        <v>89</v>
      </c>
      <c r="D429" t="s">
        <v>55</v>
      </c>
      <c r="E429" t="s">
        <v>34</v>
      </c>
      <c r="F429" t="s">
        <v>22</v>
      </c>
    </row>
    <row r="430" spans="1:6" x14ac:dyDescent="0.3">
      <c r="A430" t="s">
        <v>325</v>
      </c>
      <c r="B430" s="1">
        <v>45498</v>
      </c>
      <c r="C430" t="s">
        <v>124</v>
      </c>
      <c r="D430" t="s">
        <v>33</v>
      </c>
      <c r="E430" t="s">
        <v>21</v>
      </c>
      <c r="F430" t="s">
        <v>42</v>
      </c>
    </row>
    <row r="431" spans="1:6" x14ac:dyDescent="0.3">
      <c r="A431" t="s">
        <v>2181</v>
      </c>
      <c r="B431" s="1">
        <v>45448</v>
      </c>
      <c r="C431" t="s">
        <v>19</v>
      </c>
      <c r="D431" t="s">
        <v>66</v>
      </c>
      <c r="E431" t="s">
        <v>34</v>
      </c>
      <c r="F431" t="s">
        <v>22</v>
      </c>
    </row>
    <row r="432" spans="1:6" x14ac:dyDescent="0.3">
      <c r="A432" t="s">
        <v>845</v>
      </c>
      <c r="B432" s="1">
        <v>45657</v>
      </c>
      <c r="C432" t="s">
        <v>118</v>
      </c>
      <c r="D432" t="s">
        <v>66</v>
      </c>
      <c r="E432" t="s">
        <v>34</v>
      </c>
      <c r="F432" t="s">
        <v>22</v>
      </c>
    </row>
    <row r="433" spans="1:6" x14ac:dyDescent="0.3">
      <c r="A433" t="s">
        <v>888</v>
      </c>
      <c r="B433" s="1">
        <v>45547</v>
      </c>
      <c r="C433" t="s">
        <v>49</v>
      </c>
      <c r="D433" t="s">
        <v>33</v>
      </c>
      <c r="E433" t="s">
        <v>56</v>
      </c>
      <c r="F433" t="s">
        <v>22</v>
      </c>
    </row>
    <row r="434" spans="1:6" x14ac:dyDescent="0.3">
      <c r="A434" t="s">
        <v>229</v>
      </c>
      <c r="B434" s="1">
        <v>45253</v>
      </c>
      <c r="C434" t="s">
        <v>75</v>
      </c>
      <c r="D434" t="s">
        <v>55</v>
      </c>
      <c r="E434" t="s">
        <v>34</v>
      </c>
      <c r="F434" t="s">
        <v>84</v>
      </c>
    </row>
    <row r="435" spans="1:6" x14ac:dyDescent="0.3">
      <c r="A435" t="s">
        <v>2067</v>
      </c>
      <c r="B435" s="1">
        <v>45534</v>
      </c>
      <c r="C435" t="s">
        <v>94</v>
      </c>
      <c r="D435" t="s">
        <v>41</v>
      </c>
      <c r="E435" t="s">
        <v>34</v>
      </c>
      <c r="F435" t="s">
        <v>42</v>
      </c>
    </row>
    <row r="436" spans="1:6" x14ac:dyDescent="0.3">
      <c r="A436" t="s">
        <v>477</v>
      </c>
      <c r="B436" s="1">
        <v>45652</v>
      </c>
      <c r="C436" t="s">
        <v>19</v>
      </c>
      <c r="D436" t="s">
        <v>55</v>
      </c>
      <c r="E436" t="s">
        <v>34</v>
      </c>
      <c r="F436" t="s">
        <v>22</v>
      </c>
    </row>
    <row r="437" spans="1:6" x14ac:dyDescent="0.3">
      <c r="A437" t="s">
        <v>83</v>
      </c>
      <c r="B437" s="1">
        <v>45266</v>
      </c>
      <c r="C437" t="s">
        <v>40</v>
      </c>
      <c r="D437" t="s">
        <v>55</v>
      </c>
      <c r="E437" t="s">
        <v>56</v>
      </c>
      <c r="F437" t="s">
        <v>84</v>
      </c>
    </row>
    <row r="438" spans="1:6" x14ac:dyDescent="0.3">
      <c r="A438" t="s">
        <v>168</v>
      </c>
      <c r="B438" s="1">
        <v>45742</v>
      </c>
      <c r="C438" t="s">
        <v>54</v>
      </c>
      <c r="D438" t="s">
        <v>20</v>
      </c>
      <c r="E438" t="s">
        <v>56</v>
      </c>
      <c r="F438" t="s">
        <v>42</v>
      </c>
    </row>
    <row r="439" spans="1:6" x14ac:dyDescent="0.3">
      <c r="A439" t="s">
        <v>2938</v>
      </c>
      <c r="B439" s="1">
        <v>45538</v>
      </c>
      <c r="C439" t="s">
        <v>65</v>
      </c>
      <c r="D439" t="s">
        <v>33</v>
      </c>
      <c r="E439" t="s">
        <v>34</v>
      </c>
      <c r="F439" t="s">
        <v>84</v>
      </c>
    </row>
    <row r="440" spans="1:6" x14ac:dyDescent="0.3">
      <c r="A440" t="s">
        <v>760</v>
      </c>
      <c r="B440" s="1">
        <v>45518</v>
      </c>
      <c r="C440" t="s">
        <v>118</v>
      </c>
      <c r="D440" t="s">
        <v>66</v>
      </c>
      <c r="E440" t="s">
        <v>34</v>
      </c>
      <c r="F440" t="s">
        <v>22</v>
      </c>
    </row>
    <row r="441" spans="1:6" x14ac:dyDescent="0.3">
      <c r="A441" t="s">
        <v>636</v>
      </c>
      <c r="B441" s="1">
        <v>45463</v>
      </c>
      <c r="C441" t="s">
        <v>32</v>
      </c>
      <c r="D441" t="s">
        <v>41</v>
      </c>
      <c r="E441" t="s">
        <v>34</v>
      </c>
      <c r="F441" t="s">
        <v>22</v>
      </c>
    </row>
    <row r="442" spans="1:6" x14ac:dyDescent="0.3">
      <c r="A442" t="s">
        <v>2935</v>
      </c>
      <c r="B442" s="1">
        <v>45078</v>
      </c>
      <c r="C442" t="s">
        <v>40</v>
      </c>
      <c r="D442" t="s">
        <v>20</v>
      </c>
      <c r="E442" t="s">
        <v>56</v>
      </c>
      <c r="F442" t="s">
        <v>22</v>
      </c>
    </row>
    <row r="443" spans="1:6" x14ac:dyDescent="0.3">
      <c r="A443" t="s">
        <v>481</v>
      </c>
      <c r="B443" s="1">
        <v>45122</v>
      </c>
      <c r="C443" t="s">
        <v>160</v>
      </c>
      <c r="D443" t="s">
        <v>41</v>
      </c>
      <c r="E443" t="s">
        <v>34</v>
      </c>
      <c r="F443" t="s">
        <v>22</v>
      </c>
    </row>
    <row r="444" spans="1:6" x14ac:dyDescent="0.3">
      <c r="A444" t="s">
        <v>1417</v>
      </c>
      <c r="B444" s="1">
        <v>45634</v>
      </c>
      <c r="C444" t="s">
        <v>40</v>
      </c>
      <c r="D444" t="s">
        <v>41</v>
      </c>
      <c r="E444" t="s">
        <v>34</v>
      </c>
      <c r="F444" t="s">
        <v>22</v>
      </c>
    </row>
    <row r="445" spans="1:6" x14ac:dyDescent="0.3">
      <c r="A445" t="s">
        <v>434</v>
      </c>
      <c r="B445" s="1">
        <v>45680</v>
      </c>
      <c r="C445" t="s">
        <v>94</v>
      </c>
      <c r="D445" t="s">
        <v>66</v>
      </c>
      <c r="E445" t="s">
        <v>56</v>
      </c>
      <c r="F445" t="s">
        <v>42</v>
      </c>
    </row>
    <row r="446" spans="1:6" x14ac:dyDescent="0.3">
      <c r="A446" t="s">
        <v>776</v>
      </c>
      <c r="B446" s="1">
        <v>45501</v>
      </c>
      <c r="C446" t="s">
        <v>94</v>
      </c>
      <c r="D446" t="s">
        <v>41</v>
      </c>
      <c r="E446" t="s">
        <v>34</v>
      </c>
      <c r="F446" t="s">
        <v>22</v>
      </c>
    </row>
    <row r="447" spans="1:6" x14ac:dyDescent="0.3">
      <c r="A447" t="s">
        <v>350</v>
      </c>
      <c r="B447" s="1">
        <v>45248</v>
      </c>
      <c r="C447" t="s">
        <v>94</v>
      </c>
      <c r="D447" t="s">
        <v>55</v>
      </c>
      <c r="E447" t="s">
        <v>21</v>
      </c>
      <c r="F447" t="s">
        <v>22</v>
      </c>
    </row>
    <row r="448" spans="1:6" x14ac:dyDescent="0.3">
      <c r="A448" t="s">
        <v>1032</v>
      </c>
      <c r="B448" s="1">
        <v>45486</v>
      </c>
      <c r="C448" t="s">
        <v>75</v>
      </c>
      <c r="D448" t="s">
        <v>55</v>
      </c>
      <c r="E448" t="s">
        <v>34</v>
      </c>
      <c r="F448" t="s">
        <v>42</v>
      </c>
    </row>
    <row r="449" spans="1:6" x14ac:dyDescent="0.3">
      <c r="A449" t="s">
        <v>1631</v>
      </c>
      <c r="B449" s="1">
        <v>45551</v>
      </c>
      <c r="C449" t="s">
        <v>203</v>
      </c>
      <c r="D449" t="s">
        <v>33</v>
      </c>
      <c r="E449" t="s">
        <v>34</v>
      </c>
      <c r="F449" t="s">
        <v>84</v>
      </c>
    </row>
    <row r="450" spans="1:6" x14ac:dyDescent="0.3">
      <c r="A450" t="s">
        <v>621</v>
      </c>
      <c r="B450" s="1">
        <v>45232</v>
      </c>
      <c r="C450" t="s">
        <v>203</v>
      </c>
      <c r="D450" t="s">
        <v>55</v>
      </c>
      <c r="E450" t="s">
        <v>34</v>
      </c>
      <c r="F450" t="s">
        <v>84</v>
      </c>
    </row>
    <row r="451" spans="1:6" x14ac:dyDescent="0.3">
      <c r="A451" t="s">
        <v>184</v>
      </c>
      <c r="B451" s="1">
        <v>45648</v>
      </c>
      <c r="C451" t="s">
        <v>89</v>
      </c>
      <c r="D451" t="s">
        <v>41</v>
      </c>
      <c r="E451" t="s">
        <v>34</v>
      </c>
      <c r="F451" t="s">
        <v>42</v>
      </c>
    </row>
    <row r="452" spans="1:6" x14ac:dyDescent="0.3">
      <c r="A452" t="s">
        <v>1772</v>
      </c>
      <c r="B452" s="1">
        <v>45284</v>
      </c>
      <c r="C452" t="s">
        <v>75</v>
      </c>
      <c r="D452" t="s">
        <v>55</v>
      </c>
      <c r="E452" t="s">
        <v>34</v>
      </c>
      <c r="F452" t="s">
        <v>84</v>
      </c>
    </row>
    <row r="453" spans="1:6" x14ac:dyDescent="0.3">
      <c r="A453" t="s">
        <v>947</v>
      </c>
      <c r="B453" s="1">
        <v>45221</v>
      </c>
      <c r="C453" t="s">
        <v>102</v>
      </c>
      <c r="D453" t="s">
        <v>41</v>
      </c>
      <c r="E453" t="s">
        <v>34</v>
      </c>
      <c r="F453" t="s">
        <v>22</v>
      </c>
    </row>
    <row r="454" spans="1:6" x14ac:dyDescent="0.3">
      <c r="A454" t="s">
        <v>1127</v>
      </c>
      <c r="B454" s="1">
        <v>45765</v>
      </c>
      <c r="C454" t="s">
        <v>160</v>
      </c>
      <c r="D454" t="s">
        <v>55</v>
      </c>
      <c r="E454" t="s">
        <v>34</v>
      </c>
      <c r="F454" t="s">
        <v>42</v>
      </c>
    </row>
    <row r="455" spans="1:6" x14ac:dyDescent="0.3">
      <c r="A455" t="s">
        <v>671</v>
      </c>
      <c r="B455" s="1">
        <v>44970</v>
      </c>
      <c r="C455" t="s">
        <v>89</v>
      </c>
      <c r="D455" t="s">
        <v>41</v>
      </c>
      <c r="E455" t="s">
        <v>34</v>
      </c>
      <c r="F455" t="s">
        <v>42</v>
      </c>
    </row>
    <row r="456" spans="1:6" x14ac:dyDescent="0.3">
      <c r="A456" t="s">
        <v>223</v>
      </c>
      <c r="B456" s="1">
        <v>45598</v>
      </c>
      <c r="C456" t="s">
        <v>124</v>
      </c>
      <c r="D456" t="s">
        <v>33</v>
      </c>
      <c r="E456" t="s">
        <v>34</v>
      </c>
      <c r="F456" t="s">
        <v>22</v>
      </c>
    </row>
    <row r="457" spans="1:6" x14ac:dyDescent="0.3">
      <c r="A457" t="s">
        <v>1869</v>
      </c>
      <c r="B457" s="1">
        <v>45204</v>
      </c>
      <c r="C457" t="s">
        <v>160</v>
      </c>
      <c r="D457" t="s">
        <v>20</v>
      </c>
      <c r="E457" t="s">
        <v>21</v>
      </c>
      <c r="F457" t="s">
        <v>22</v>
      </c>
    </row>
    <row r="458" spans="1:6" x14ac:dyDescent="0.3">
      <c r="A458" t="s">
        <v>356</v>
      </c>
      <c r="B458" s="1">
        <v>45557</v>
      </c>
      <c r="C458" t="s">
        <v>19</v>
      </c>
      <c r="D458" t="s">
        <v>33</v>
      </c>
      <c r="E458" t="s">
        <v>56</v>
      </c>
      <c r="F458" t="s">
        <v>22</v>
      </c>
    </row>
    <row r="459" spans="1:6" x14ac:dyDescent="0.3">
      <c r="A459" t="s">
        <v>873</v>
      </c>
      <c r="B459" s="1">
        <v>45158</v>
      </c>
      <c r="C459" t="s">
        <v>102</v>
      </c>
      <c r="D459" t="s">
        <v>55</v>
      </c>
      <c r="E459" t="s">
        <v>34</v>
      </c>
      <c r="F459" t="s">
        <v>22</v>
      </c>
    </row>
    <row r="460" spans="1:6" x14ac:dyDescent="0.3">
      <c r="A460" t="s">
        <v>170</v>
      </c>
      <c r="B460" s="1">
        <v>45661</v>
      </c>
      <c r="C460" t="s">
        <v>160</v>
      </c>
      <c r="D460" t="s">
        <v>20</v>
      </c>
      <c r="E460" t="s">
        <v>34</v>
      </c>
      <c r="F460" t="s">
        <v>22</v>
      </c>
    </row>
    <row r="461" spans="1:6" x14ac:dyDescent="0.3">
      <c r="A461" t="s">
        <v>934</v>
      </c>
      <c r="B461" s="1">
        <v>45490</v>
      </c>
      <c r="C461" t="s">
        <v>54</v>
      </c>
      <c r="D461" t="s">
        <v>41</v>
      </c>
      <c r="E461" t="s">
        <v>21</v>
      </c>
      <c r="F461" t="s">
        <v>22</v>
      </c>
    </row>
    <row r="462" spans="1:6" x14ac:dyDescent="0.3">
      <c r="A462" t="s">
        <v>2733</v>
      </c>
      <c r="B462" s="1">
        <v>45415</v>
      </c>
      <c r="C462" t="s">
        <v>203</v>
      </c>
      <c r="D462" t="s">
        <v>55</v>
      </c>
      <c r="E462" t="s">
        <v>56</v>
      </c>
      <c r="F462" t="s">
        <v>42</v>
      </c>
    </row>
    <row r="463" spans="1:6" x14ac:dyDescent="0.3">
      <c r="A463" t="s">
        <v>2624</v>
      </c>
      <c r="B463" s="1">
        <v>45219</v>
      </c>
      <c r="C463" t="s">
        <v>106</v>
      </c>
      <c r="D463" t="s">
        <v>33</v>
      </c>
      <c r="E463" t="s">
        <v>34</v>
      </c>
      <c r="F463" t="s">
        <v>42</v>
      </c>
    </row>
    <row r="464" spans="1:6" x14ac:dyDescent="0.3">
      <c r="A464" t="s">
        <v>236</v>
      </c>
      <c r="B464" s="1">
        <v>45164</v>
      </c>
      <c r="C464" t="s">
        <v>49</v>
      </c>
      <c r="D464" t="s">
        <v>20</v>
      </c>
      <c r="E464" t="s">
        <v>34</v>
      </c>
      <c r="F464" t="s">
        <v>42</v>
      </c>
    </row>
    <row r="465" spans="1:6" x14ac:dyDescent="0.3">
      <c r="A465" t="s">
        <v>520</v>
      </c>
      <c r="B465" s="1">
        <v>45106</v>
      </c>
      <c r="C465" t="s">
        <v>49</v>
      </c>
      <c r="D465" t="s">
        <v>20</v>
      </c>
      <c r="E465" t="s">
        <v>34</v>
      </c>
      <c r="F465" t="s">
        <v>42</v>
      </c>
    </row>
    <row r="466" spans="1:6" x14ac:dyDescent="0.3">
      <c r="A466" t="s">
        <v>2020</v>
      </c>
      <c r="B466" s="1">
        <v>45333</v>
      </c>
      <c r="C466" t="s">
        <v>75</v>
      </c>
      <c r="D466" t="s">
        <v>55</v>
      </c>
      <c r="E466" t="s">
        <v>56</v>
      </c>
      <c r="F466" t="s">
        <v>22</v>
      </c>
    </row>
    <row r="467" spans="1:6" x14ac:dyDescent="0.3">
      <c r="A467" t="s">
        <v>568</v>
      </c>
      <c r="B467" s="1">
        <v>44965</v>
      </c>
      <c r="C467" t="s">
        <v>106</v>
      </c>
      <c r="D467" t="s">
        <v>55</v>
      </c>
      <c r="E467" t="s">
        <v>34</v>
      </c>
      <c r="F467" t="s">
        <v>22</v>
      </c>
    </row>
    <row r="468" spans="1:6" x14ac:dyDescent="0.3">
      <c r="A468" t="s">
        <v>1828</v>
      </c>
      <c r="B468" s="1">
        <v>45218</v>
      </c>
      <c r="C468" t="s">
        <v>94</v>
      </c>
      <c r="D468" t="s">
        <v>41</v>
      </c>
      <c r="E468" t="s">
        <v>34</v>
      </c>
      <c r="F468" t="s">
        <v>22</v>
      </c>
    </row>
    <row r="469" spans="1:6" x14ac:dyDescent="0.3">
      <c r="A469" t="s">
        <v>926</v>
      </c>
      <c r="B469" s="1">
        <v>45064</v>
      </c>
      <c r="C469" t="s">
        <v>124</v>
      </c>
      <c r="D469" t="s">
        <v>20</v>
      </c>
      <c r="E469" t="s">
        <v>56</v>
      </c>
      <c r="F469" t="s">
        <v>22</v>
      </c>
    </row>
    <row r="470" spans="1:6" x14ac:dyDescent="0.3">
      <c r="A470" t="s">
        <v>4054</v>
      </c>
      <c r="B470" s="1">
        <v>45265</v>
      </c>
      <c r="C470" t="s">
        <v>203</v>
      </c>
      <c r="D470" t="s">
        <v>66</v>
      </c>
      <c r="E470" t="s">
        <v>34</v>
      </c>
      <c r="F470" t="s">
        <v>22</v>
      </c>
    </row>
    <row r="471" spans="1:6" x14ac:dyDescent="0.3">
      <c r="A471" t="s">
        <v>2099</v>
      </c>
      <c r="B471" s="1">
        <v>44941</v>
      </c>
      <c r="C471" t="s">
        <v>40</v>
      </c>
      <c r="D471" t="s">
        <v>66</v>
      </c>
      <c r="E471" t="s">
        <v>56</v>
      </c>
      <c r="F471" t="s">
        <v>42</v>
      </c>
    </row>
    <row r="472" spans="1:6" x14ac:dyDescent="0.3">
      <c r="A472" t="s">
        <v>500</v>
      </c>
      <c r="B472" s="1">
        <v>45106</v>
      </c>
      <c r="C472" t="s">
        <v>102</v>
      </c>
      <c r="D472" t="s">
        <v>41</v>
      </c>
      <c r="E472" t="s">
        <v>34</v>
      </c>
      <c r="F472" t="s">
        <v>22</v>
      </c>
    </row>
    <row r="473" spans="1:6" x14ac:dyDescent="0.3">
      <c r="A473" t="s">
        <v>1104</v>
      </c>
      <c r="B473" s="1">
        <v>45454</v>
      </c>
      <c r="C473" t="s">
        <v>106</v>
      </c>
      <c r="D473" t="s">
        <v>66</v>
      </c>
      <c r="E473" t="s">
        <v>34</v>
      </c>
      <c r="F473" t="s">
        <v>22</v>
      </c>
    </row>
    <row r="474" spans="1:6" x14ac:dyDescent="0.3">
      <c r="A474" t="s">
        <v>212</v>
      </c>
      <c r="B474" s="1">
        <v>45070</v>
      </c>
      <c r="C474" t="s">
        <v>19</v>
      </c>
      <c r="D474" t="s">
        <v>55</v>
      </c>
      <c r="E474" t="s">
        <v>34</v>
      </c>
      <c r="F474" t="s">
        <v>84</v>
      </c>
    </row>
    <row r="475" spans="1:6" x14ac:dyDescent="0.3">
      <c r="A475" t="s">
        <v>121</v>
      </c>
      <c r="B475" s="1">
        <v>45319</v>
      </c>
      <c r="C475" t="s">
        <v>89</v>
      </c>
      <c r="D475" t="s">
        <v>55</v>
      </c>
      <c r="E475" t="s">
        <v>34</v>
      </c>
      <c r="F475" t="s">
        <v>42</v>
      </c>
    </row>
    <row r="476" spans="1:6" x14ac:dyDescent="0.3">
      <c r="A476" t="s">
        <v>53</v>
      </c>
      <c r="B476" s="1">
        <v>45523</v>
      </c>
      <c r="C476" t="s">
        <v>54</v>
      </c>
      <c r="D476" t="s">
        <v>55</v>
      </c>
      <c r="E476" t="s">
        <v>56</v>
      </c>
      <c r="F476" t="s">
        <v>22</v>
      </c>
    </row>
    <row r="477" spans="1:6" x14ac:dyDescent="0.3">
      <c r="A477" t="s">
        <v>354</v>
      </c>
      <c r="B477" s="1">
        <v>45636</v>
      </c>
      <c r="C477" t="s">
        <v>118</v>
      </c>
      <c r="D477" t="s">
        <v>55</v>
      </c>
      <c r="E477" t="s">
        <v>34</v>
      </c>
      <c r="F477" t="s">
        <v>22</v>
      </c>
    </row>
    <row r="478" spans="1:6" x14ac:dyDescent="0.3">
      <c r="A478" t="s">
        <v>1315</v>
      </c>
      <c r="B478" s="1">
        <v>45090</v>
      </c>
      <c r="C478" t="s">
        <v>49</v>
      </c>
      <c r="D478" t="s">
        <v>55</v>
      </c>
      <c r="E478" t="s">
        <v>34</v>
      </c>
      <c r="F478" t="s">
        <v>22</v>
      </c>
    </row>
    <row r="479" spans="1:6" x14ac:dyDescent="0.3">
      <c r="A479" t="s">
        <v>472</v>
      </c>
      <c r="B479" s="1">
        <v>45633</v>
      </c>
      <c r="C479" t="s">
        <v>203</v>
      </c>
      <c r="D479" t="s">
        <v>55</v>
      </c>
      <c r="E479" t="s">
        <v>34</v>
      </c>
      <c r="F479" t="s">
        <v>42</v>
      </c>
    </row>
    <row r="480" spans="1:6" x14ac:dyDescent="0.3">
      <c r="A480" t="s">
        <v>528</v>
      </c>
      <c r="B480" s="1">
        <v>45556</v>
      </c>
      <c r="C480" t="s">
        <v>118</v>
      </c>
      <c r="D480" t="s">
        <v>66</v>
      </c>
      <c r="E480" t="s">
        <v>34</v>
      </c>
      <c r="F480" t="s">
        <v>84</v>
      </c>
    </row>
    <row r="481" spans="1:6" x14ac:dyDescent="0.3">
      <c r="A481" t="s">
        <v>128</v>
      </c>
      <c r="B481" s="1">
        <v>45392</v>
      </c>
      <c r="C481" t="s">
        <v>102</v>
      </c>
      <c r="D481" t="s">
        <v>33</v>
      </c>
      <c r="E481" t="s">
        <v>56</v>
      </c>
      <c r="F481" t="s">
        <v>22</v>
      </c>
    </row>
    <row r="482" spans="1:6" x14ac:dyDescent="0.3">
      <c r="A482" t="s">
        <v>491</v>
      </c>
      <c r="B482" s="1">
        <v>45409</v>
      </c>
      <c r="C482" t="s">
        <v>32</v>
      </c>
      <c r="D482" t="s">
        <v>66</v>
      </c>
      <c r="E482" t="s">
        <v>56</v>
      </c>
      <c r="F482" t="s">
        <v>42</v>
      </c>
    </row>
    <row r="483" spans="1:6" x14ac:dyDescent="0.3">
      <c r="A483" t="s">
        <v>221</v>
      </c>
      <c r="B483" s="1">
        <v>45707</v>
      </c>
      <c r="C483" t="s">
        <v>32</v>
      </c>
      <c r="D483" t="s">
        <v>20</v>
      </c>
      <c r="E483" t="s">
        <v>34</v>
      </c>
      <c r="F483" t="s">
        <v>42</v>
      </c>
    </row>
    <row r="484" spans="1:6" x14ac:dyDescent="0.3">
      <c r="A484" t="s">
        <v>1287</v>
      </c>
      <c r="B484" s="1">
        <v>45465</v>
      </c>
      <c r="C484" t="s">
        <v>106</v>
      </c>
      <c r="D484" t="s">
        <v>33</v>
      </c>
      <c r="E484" t="s">
        <v>34</v>
      </c>
      <c r="F484" t="s">
        <v>42</v>
      </c>
    </row>
    <row r="485" spans="1:6" x14ac:dyDescent="0.3">
      <c r="A485" t="s">
        <v>149</v>
      </c>
      <c r="B485" s="1">
        <v>45041</v>
      </c>
      <c r="C485" t="s">
        <v>94</v>
      </c>
      <c r="D485" t="s">
        <v>66</v>
      </c>
      <c r="E485" t="s">
        <v>34</v>
      </c>
      <c r="F485" t="s">
        <v>22</v>
      </c>
    </row>
    <row r="486" spans="1:6" x14ac:dyDescent="0.3">
      <c r="A486" t="s">
        <v>31</v>
      </c>
      <c r="B486" s="1">
        <v>45513</v>
      </c>
      <c r="C486" t="s">
        <v>32</v>
      </c>
      <c r="D486" t="s">
        <v>33</v>
      </c>
      <c r="E486" t="s">
        <v>34</v>
      </c>
      <c r="F486" t="s">
        <v>22</v>
      </c>
    </row>
    <row r="487" spans="1:6" x14ac:dyDescent="0.3">
      <c r="A487" t="s">
        <v>3012</v>
      </c>
      <c r="B487" s="1">
        <v>45379</v>
      </c>
      <c r="C487" t="s">
        <v>40</v>
      </c>
      <c r="D487" t="s">
        <v>41</v>
      </c>
      <c r="E487" t="s">
        <v>34</v>
      </c>
      <c r="F487" t="s">
        <v>22</v>
      </c>
    </row>
    <row r="488" spans="1:6" x14ac:dyDescent="0.3">
      <c r="A488" t="s">
        <v>110</v>
      </c>
      <c r="B488" s="1">
        <v>45020</v>
      </c>
      <c r="C488" t="s">
        <v>19</v>
      </c>
      <c r="D488" t="s">
        <v>41</v>
      </c>
      <c r="E488" t="s">
        <v>56</v>
      </c>
      <c r="F488" t="s">
        <v>22</v>
      </c>
    </row>
    <row r="489" spans="1:6" x14ac:dyDescent="0.3">
      <c r="A489" t="s">
        <v>548</v>
      </c>
      <c r="B489" s="1">
        <v>45062</v>
      </c>
      <c r="C489" t="s">
        <v>19</v>
      </c>
      <c r="D489" t="s">
        <v>33</v>
      </c>
      <c r="E489" t="s">
        <v>34</v>
      </c>
      <c r="F489" t="s">
        <v>22</v>
      </c>
    </row>
    <row r="490" spans="1:6" x14ac:dyDescent="0.3">
      <c r="A490" t="s">
        <v>564</v>
      </c>
      <c r="B490" s="1">
        <v>45400</v>
      </c>
      <c r="C490" t="s">
        <v>19</v>
      </c>
      <c r="D490" t="s">
        <v>41</v>
      </c>
      <c r="E490" t="s">
        <v>56</v>
      </c>
      <c r="F490" t="s">
        <v>22</v>
      </c>
    </row>
    <row r="491" spans="1:6" x14ac:dyDescent="0.3">
      <c r="A491" t="s">
        <v>2368</v>
      </c>
      <c r="B491" s="1">
        <v>45187</v>
      </c>
      <c r="C491" t="s">
        <v>40</v>
      </c>
      <c r="D491" t="s">
        <v>20</v>
      </c>
      <c r="E491" t="s">
        <v>56</v>
      </c>
      <c r="F491" t="s">
        <v>42</v>
      </c>
    </row>
    <row r="492" spans="1:6" x14ac:dyDescent="0.3">
      <c r="A492" t="s">
        <v>1117</v>
      </c>
      <c r="B492" s="1">
        <v>44973</v>
      </c>
      <c r="C492" t="s">
        <v>94</v>
      </c>
      <c r="D492" t="s">
        <v>20</v>
      </c>
      <c r="E492" t="s">
        <v>34</v>
      </c>
      <c r="F492" t="s">
        <v>42</v>
      </c>
    </row>
    <row r="493" spans="1:6" x14ac:dyDescent="0.3">
      <c r="A493" t="s">
        <v>876</v>
      </c>
      <c r="B493" s="1">
        <v>44997</v>
      </c>
      <c r="C493" t="s">
        <v>203</v>
      </c>
      <c r="D493" t="s">
        <v>41</v>
      </c>
      <c r="E493" t="s">
        <v>21</v>
      </c>
      <c r="F493" t="s">
        <v>22</v>
      </c>
    </row>
    <row r="494" spans="1:6" x14ac:dyDescent="0.3">
      <c r="A494" t="s">
        <v>1110</v>
      </c>
      <c r="B494" s="1">
        <v>45111</v>
      </c>
      <c r="C494" t="s">
        <v>75</v>
      </c>
      <c r="D494" t="s">
        <v>41</v>
      </c>
      <c r="E494" t="s">
        <v>56</v>
      </c>
      <c r="F494" t="s">
        <v>42</v>
      </c>
    </row>
    <row r="495" spans="1:6" x14ac:dyDescent="0.3">
      <c r="A495" t="s">
        <v>860</v>
      </c>
      <c r="B495" s="1">
        <v>45310</v>
      </c>
      <c r="C495" t="s">
        <v>32</v>
      </c>
      <c r="D495" t="s">
        <v>41</v>
      </c>
      <c r="E495" t="s">
        <v>21</v>
      </c>
      <c r="F495" t="s">
        <v>22</v>
      </c>
    </row>
    <row r="496" spans="1:6" x14ac:dyDescent="0.3">
      <c r="A496" t="s">
        <v>1502</v>
      </c>
      <c r="B496" s="1">
        <v>45311</v>
      </c>
      <c r="C496" t="s">
        <v>32</v>
      </c>
      <c r="D496" t="s">
        <v>33</v>
      </c>
      <c r="E496" t="s">
        <v>34</v>
      </c>
      <c r="F496" t="s">
        <v>84</v>
      </c>
    </row>
    <row r="497" spans="1:6" x14ac:dyDescent="0.3">
      <c r="A497" t="s">
        <v>980</v>
      </c>
      <c r="B497" s="1">
        <v>45063</v>
      </c>
      <c r="C497" t="s">
        <v>160</v>
      </c>
      <c r="D497" t="s">
        <v>33</v>
      </c>
      <c r="E497" t="s">
        <v>56</v>
      </c>
      <c r="F497" t="s">
        <v>22</v>
      </c>
    </row>
    <row r="498" spans="1:6" x14ac:dyDescent="0.3">
      <c r="A498" t="s">
        <v>260</v>
      </c>
      <c r="B498" s="1">
        <v>45329</v>
      </c>
      <c r="C498" t="s">
        <v>124</v>
      </c>
      <c r="D498" t="s">
        <v>20</v>
      </c>
      <c r="E498" t="s">
        <v>34</v>
      </c>
      <c r="F498" t="s">
        <v>42</v>
      </c>
    </row>
    <row r="499" spans="1:6" x14ac:dyDescent="0.3">
      <c r="A499" t="s">
        <v>1464</v>
      </c>
      <c r="B499" s="1">
        <v>45701</v>
      </c>
      <c r="C499" t="s">
        <v>54</v>
      </c>
      <c r="D499" t="s">
        <v>33</v>
      </c>
      <c r="E499" t="s">
        <v>34</v>
      </c>
      <c r="F499" t="s">
        <v>22</v>
      </c>
    </row>
    <row r="500" spans="1:6" x14ac:dyDescent="0.3">
      <c r="A500" t="s">
        <v>1144</v>
      </c>
      <c r="B500" s="1">
        <v>45361</v>
      </c>
      <c r="C500" t="s">
        <v>124</v>
      </c>
      <c r="D500" t="s">
        <v>41</v>
      </c>
      <c r="E500" t="s">
        <v>34</v>
      </c>
      <c r="F500" t="s">
        <v>42</v>
      </c>
    </row>
    <row r="501" spans="1:6" x14ac:dyDescent="0.3">
      <c r="A501" t="s">
        <v>940</v>
      </c>
      <c r="B501" s="1">
        <v>45281</v>
      </c>
      <c r="C501" t="s">
        <v>49</v>
      </c>
      <c r="D501" t="s">
        <v>20</v>
      </c>
      <c r="E501" t="s">
        <v>34</v>
      </c>
      <c r="F501" t="s">
        <v>22</v>
      </c>
    </row>
    <row r="502" spans="1:6" x14ac:dyDescent="0.3">
      <c r="A502" t="s">
        <v>897</v>
      </c>
      <c r="B502" s="1">
        <v>44959</v>
      </c>
      <c r="C502" t="s">
        <v>65</v>
      </c>
      <c r="D502" t="s">
        <v>20</v>
      </c>
      <c r="E502" t="s">
        <v>56</v>
      </c>
      <c r="F502" t="s">
        <v>22</v>
      </c>
    </row>
    <row r="503" spans="1:6" x14ac:dyDescent="0.3">
      <c r="A503" t="s">
        <v>296</v>
      </c>
      <c r="B503" s="1">
        <v>45173</v>
      </c>
      <c r="C503" t="s">
        <v>19</v>
      </c>
      <c r="D503" t="s">
        <v>41</v>
      </c>
      <c r="E503" t="s">
        <v>34</v>
      </c>
      <c r="F503" t="s">
        <v>22</v>
      </c>
    </row>
    <row r="504" spans="1:6" x14ac:dyDescent="0.3">
      <c r="A504" t="s">
        <v>1376</v>
      </c>
      <c r="B504" s="1">
        <v>45539</v>
      </c>
      <c r="C504" t="s">
        <v>124</v>
      </c>
      <c r="D504" t="s">
        <v>20</v>
      </c>
      <c r="E504" t="s">
        <v>56</v>
      </c>
      <c r="F504" t="s">
        <v>42</v>
      </c>
    </row>
    <row r="505" spans="1:6" x14ac:dyDescent="0.3">
      <c r="A505" t="s">
        <v>1374</v>
      </c>
      <c r="B505" s="1">
        <v>45338</v>
      </c>
      <c r="C505" t="s">
        <v>65</v>
      </c>
      <c r="D505" t="s">
        <v>20</v>
      </c>
      <c r="E505" t="s">
        <v>34</v>
      </c>
      <c r="F505" t="s">
        <v>22</v>
      </c>
    </row>
    <row r="506" spans="1:6" x14ac:dyDescent="0.3">
      <c r="A506" t="s">
        <v>994</v>
      </c>
      <c r="B506" s="1">
        <v>45070</v>
      </c>
      <c r="C506" t="s">
        <v>32</v>
      </c>
      <c r="D506" t="s">
        <v>33</v>
      </c>
      <c r="E506" t="s">
        <v>34</v>
      </c>
      <c r="F506" t="s">
        <v>22</v>
      </c>
    </row>
    <row r="507" spans="1:6" x14ac:dyDescent="0.3">
      <c r="A507" t="s">
        <v>1215</v>
      </c>
      <c r="B507" s="1">
        <v>45253</v>
      </c>
      <c r="C507" t="s">
        <v>32</v>
      </c>
      <c r="D507" t="s">
        <v>55</v>
      </c>
      <c r="E507" t="s">
        <v>34</v>
      </c>
      <c r="F507" t="s">
        <v>42</v>
      </c>
    </row>
    <row r="508" spans="1:6" x14ac:dyDescent="0.3">
      <c r="A508" t="s">
        <v>398</v>
      </c>
      <c r="B508" s="1">
        <v>45169</v>
      </c>
      <c r="C508" t="s">
        <v>54</v>
      </c>
      <c r="D508" t="s">
        <v>33</v>
      </c>
      <c r="E508" t="s">
        <v>34</v>
      </c>
      <c r="F508" t="s">
        <v>22</v>
      </c>
    </row>
    <row r="509" spans="1:6" x14ac:dyDescent="0.3">
      <c r="A509" t="s">
        <v>338</v>
      </c>
      <c r="B509" s="1">
        <v>45153</v>
      </c>
      <c r="C509" t="s">
        <v>94</v>
      </c>
      <c r="D509" t="s">
        <v>33</v>
      </c>
      <c r="E509" t="s">
        <v>34</v>
      </c>
      <c r="F509" t="s">
        <v>22</v>
      </c>
    </row>
    <row r="510" spans="1:6" x14ac:dyDescent="0.3">
      <c r="A510" t="s">
        <v>254</v>
      </c>
      <c r="B510" s="1">
        <v>45679</v>
      </c>
      <c r="C510" t="s">
        <v>102</v>
      </c>
      <c r="D510" t="s">
        <v>33</v>
      </c>
      <c r="E510" t="s">
        <v>21</v>
      </c>
      <c r="F510" t="s">
        <v>22</v>
      </c>
    </row>
    <row r="511" spans="1:6" x14ac:dyDescent="0.3">
      <c r="A511" t="s">
        <v>1526</v>
      </c>
      <c r="B511" s="1">
        <v>45434</v>
      </c>
      <c r="C511" t="s">
        <v>54</v>
      </c>
      <c r="D511" t="s">
        <v>41</v>
      </c>
      <c r="E511" t="s">
        <v>34</v>
      </c>
      <c r="F511" t="s">
        <v>22</v>
      </c>
    </row>
    <row r="512" spans="1:6" x14ac:dyDescent="0.3">
      <c r="A512" t="s">
        <v>1490</v>
      </c>
      <c r="B512" s="1">
        <v>45731</v>
      </c>
      <c r="C512" t="s">
        <v>102</v>
      </c>
      <c r="D512" t="s">
        <v>66</v>
      </c>
      <c r="E512" t="s">
        <v>34</v>
      </c>
      <c r="F512" t="s">
        <v>22</v>
      </c>
    </row>
    <row r="513" spans="1:6" x14ac:dyDescent="0.3">
      <c r="A513" t="s">
        <v>2276</v>
      </c>
      <c r="B513" s="1">
        <v>45234</v>
      </c>
      <c r="C513" t="s">
        <v>118</v>
      </c>
      <c r="D513" t="s">
        <v>66</v>
      </c>
      <c r="E513" t="s">
        <v>34</v>
      </c>
      <c r="F513" t="s">
        <v>42</v>
      </c>
    </row>
    <row r="514" spans="1:6" x14ac:dyDescent="0.3">
      <c r="A514" t="s">
        <v>1467</v>
      </c>
      <c r="B514" s="1">
        <v>45157</v>
      </c>
      <c r="C514" t="s">
        <v>65</v>
      </c>
      <c r="D514" t="s">
        <v>41</v>
      </c>
      <c r="E514" t="s">
        <v>34</v>
      </c>
      <c r="F514" t="s">
        <v>42</v>
      </c>
    </row>
    <row r="515" spans="1:6" x14ac:dyDescent="0.3">
      <c r="A515" t="s">
        <v>1349</v>
      </c>
      <c r="B515" s="1">
        <v>44986</v>
      </c>
      <c r="C515" t="s">
        <v>94</v>
      </c>
      <c r="D515" t="s">
        <v>33</v>
      </c>
      <c r="E515" t="s">
        <v>34</v>
      </c>
      <c r="F515" t="s">
        <v>84</v>
      </c>
    </row>
    <row r="516" spans="1:6" x14ac:dyDescent="0.3">
      <c r="A516" t="s">
        <v>932</v>
      </c>
      <c r="B516" s="1">
        <v>45064</v>
      </c>
      <c r="C516" t="s">
        <v>89</v>
      </c>
      <c r="D516" t="s">
        <v>20</v>
      </c>
      <c r="E516" t="s">
        <v>34</v>
      </c>
      <c r="F516" t="s">
        <v>22</v>
      </c>
    </row>
    <row r="517" spans="1:6" x14ac:dyDescent="0.3">
      <c r="A517" t="s">
        <v>1599</v>
      </c>
      <c r="B517" s="1">
        <v>45387</v>
      </c>
      <c r="C517" t="s">
        <v>75</v>
      </c>
      <c r="D517" t="s">
        <v>66</v>
      </c>
      <c r="E517" t="s">
        <v>56</v>
      </c>
      <c r="F517" t="s">
        <v>22</v>
      </c>
    </row>
    <row r="518" spans="1:6" x14ac:dyDescent="0.3">
      <c r="A518" t="s">
        <v>340</v>
      </c>
      <c r="B518" s="1">
        <v>44979</v>
      </c>
      <c r="C518" t="s">
        <v>40</v>
      </c>
      <c r="D518" t="s">
        <v>20</v>
      </c>
      <c r="E518" t="s">
        <v>34</v>
      </c>
      <c r="F518" t="s">
        <v>22</v>
      </c>
    </row>
    <row r="519" spans="1:6" x14ac:dyDescent="0.3">
      <c r="A519" t="s">
        <v>787</v>
      </c>
      <c r="B519" s="1">
        <v>45001</v>
      </c>
      <c r="C519" t="s">
        <v>75</v>
      </c>
      <c r="D519" t="s">
        <v>33</v>
      </c>
      <c r="E519" t="s">
        <v>34</v>
      </c>
      <c r="F519" t="s">
        <v>42</v>
      </c>
    </row>
    <row r="520" spans="1:6" x14ac:dyDescent="0.3">
      <c r="A520" t="s">
        <v>130</v>
      </c>
      <c r="B520" s="1">
        <v>45149</v>
      </c>
      <c r="C520" t="s">
        <v>89</v>
      </c>
      <c r="D520" t="s">
        <v>55</v>
      </c>
      <c r="E520" t="s">
        <v>34</v>
      </c>
      <c r="F520" t="s">
        <v>42</v>
      </c>
    </row>
    <row r="521" spans="1:6" x14ac:dyDescent="0.3">
      <c r="A521" t="s">
        <v>2670</v>
      </c>
      <c r="B521" s="1">
        <v>44942</v>
      </c>
      <c r="C521" t="s">
        <v>75</v>
      </c>
      <c r="D521" t="s">
        <v>20</v>
      </c>
      <c r="E521" t="s">
        <v>34</v>
      </c>
      <c r="F521" t="s">
        <v>22</v>
      </c>
    </row>
    <row r="522" spans="1:6" x14ac:dyDescent="0.3">
      <c r="A522" t="s">
        <v>883</v>
      </c>
      <c r="B522" s="1">
        <v>45691</v>
      </c>
      <c r="C522" t="s">
        <v>124</v>
      </c>
      <c r="D522" t="s">
        <v>33</v>
      </c>
      <c r="E522" t="s">
        <v>21</v>
      </c>
      <c r="F522" t="s">
        <v>22</v>
      </c>
    </row>
    <row r="523" spans="1:6" x14ac:dyDescent="0.3">
      <c r="A523" t="s">
        <v>198</v>
      </c>
      <c r="B523" s="1">
        <v>45647</v>
      </c>
      <c r="C523" t="s">
        <v>94</v>
      </c>
      <c r="D523" t="s">
        <v>55</v>
      </c>
      <c r="E523" t="s">
        <v>34</v>
      </c>
      <c r="F523" t="s">
        <v>42</v>
      </c>
    </row>
    <row r="524" spans="1:6" x14ac:dyDescent="0.3">
      <c r="A524" t="s">
        <v>2314</v>
      </c>
      <c r="B524" s="1">
        <v>45721</v>
      </c>
      <c r="C524" t="s">
        <v>54</v>
      </c>
      <c r="D524" t="s">
        <v>55</v>
      </c>
      <c r="E524" t="s">
        <v>34</v>
      </c>
      <c r="F524" t="s">
        <v>22</v>
      </c>
    </row>
    <row r="525" spans="1:6" x14ac:dyDescent="0.3">
      <c r="A525" t="s">
        <v>1732</v>
      </c>
      <c r="B525" s="1">
        <v>45242</v>
      </c>
      <c r="C525" t="s">
        <v>118</v>
      </c>
      <c r="D525" t="s">
        <v>41</v>
      </c>
      <c r="E525" t="s">
        <v>34</v>
      </c>
      <c r="F525" t="s">
        <v>22</v>
      </c>
    </row>
    <row r="526" spans="1:6" x14ac:dyDescent="0.3">
      <c r="A526" t="s">
        <v>1483</v>
      </c>
      <c r="B526" s="1">
        <v>45027</v>
      </c>
      <c r="C526" t="s">
        <v>65</v>
      </c>
      <c r="D526" t="s">
        <v>55</v>
      </c>
      <c r="E526" t="s">
        <v>56</v>
      </c>
      <c r="F526" t="s">
        <v>42</v>
      </c>
    </row>
    <row r="527" spans="1:6" x14ac:dyDescent="0.3">
      <c r="A527" t="s">
        <v>791</v>
      </c>
      <c r="B527" s="1">
        <v>45135</v>
      </c>
      <c r="C527" t="s">
        <v>40</v>
      </c>
      <c r="D527" t="s">
        <v>66</v>
      </c>
      <c r="E527" t="s">
        <v>34</v>
      </c>
      <c r="F527" t="s">
        <v>22</v>
      </c>
    </row>
    <row r="528" spans="1:6" x14ac:dyDescent="0.3">
      <c r="A528" t="s">
        <v>1271</v>
      </c>
      <c r="B528" s="1">
        <v>45686</v>
      </c>
      <c r="C528" t="s">
        <v>49</v>
      </c>
      <c r="D528" t="s">
        <v>33</v>
      </c>
      <c r="E528" t="s">
        <v>34</v>
      </c>
      <c r="F528" t="s">
        <v>22</v>
      </c>
    </row>
    <row r="529" spans="1:6" x14ac:dyDescent="0.3">
      <c r="A529" t="s">
        <v>1024</v>
      </c>
      <c r="B529" s="1">
        <v>45520</v>
      </c>
      <c r="C529" t="s">
        <v>124</v>
      </c>
      <c r="D529" t="s">
        <v>55</v>
      </c>
      <c r="E529" t="s">
        <v>56</v>
      </c>
      <c r="F529" t="s">
        <v>22</v>
      </c>
    </row>
    <row r="530" spans="1:6" x14ac:dyDescent="0.3">
      <c r="A530" t="s">
        <v>1058</v>
      </c>
      <c r="B530" s="1">
        <v>45162</v>
      </c>
      <c r="C530" t="s">
        <v>118</v>
      </c>
      <c r="D530" t="s">
        <v>33</v>
      </c>
      <c r="E530" t="s">
        <v>34</v>
      </c>
      <c r="F530" t="s">
        <v>42</v>
      </c>
    </row>
    <row r="531" spans="1:6" x14ac:dyDescent="0.3">
      <c r="A531" t="s">
        <v>730</v>
      </c>
      <c r="B531" s="1">
        <v>45597</v>
      </c>
      <c r="C531" t="s">
        <v>65</v>
      </c>
      <c r="D531" t="s">
        <v>41</v>
      </c>
      <c r="E531" t="s">
        <v>21</v>
      </c>
      <c r="F531" t="s">
        <v>22</v>
      </c>
    </row>
    <row r="532" spans="1:6" x14ac:dyDescent="0.3">
      <c r="A532" t="s">
        <v>612</v>
      </c>
      <c r="B532" s="1">
        <v>45667</v>
      </c>
      <c r="C532" t="s">
        <v>160</v>
      </c>
      <c r="D532" t="s">
        <v>55</v>
      </c>
      <c r="E532" t="s">
        <v>34</v>
      </c>
      <c r="F532" t="s">
        <v>22</v>
      </c>
    </row>
    <row r="533" spans="1:6" x14ac:dyDescent="0.3">
      <c r="A533" t="s">
        <v>1431</v>
      </c>
      <c r="B533" s="1">
        <v>45100</v>
      </c>
      <c r="C533" t="s">
        <v>160</v>
      </c>
      <c r="D533" t="s">
        <v>33</v>
      </c>
      <c r="E533" t="s">
        <v>34</v>
      </c>
      <c r="F533" t="s">
        <v>22</v>
      </c>
    </row>
    <row r="534" spans="1:6" x14ac:dyDescent="0.3">
      <c r="A534" t="s">
        <v>1171</v>
      </c>
      <c r="B534" s="1">
        <v>45584</v>
      </c>
      <c r="C534" t="s">
        <v>32</v>
      </c>
      <c r="D534" t="s">
        <v>20</v>
      </c>
      <c r="E534" t="s">
        <v>21</v>
      </c>
      <c r="F534" t="s">
        <v>22</v>
      </c>
    </row>
    <row r="535" spans="1:6" x14ac:dyDescent="0.3">
      <c r="A535" t="s">
        <v>2397</v>
      </c>
      <c r="B535" s="1">
        <v>45764</v>
      </c>
      <c r="C535" t="s">
        <v>102</v>
      </c>
      <c r="D535" t="s">
        <v>66</v>
      </c>
      <c r="E535" t="s">
        <v>56</v>
      </c>
      <c r="F535" t="s">
        <v>42</v>
      </c>
    </row>
    <row r="536" spans="1:6" x14ac:dyDescent="0.3">
      <c r="A536" t="s">
        <v>4947</v>
      </c>
      <c r="B536" s="1">
        <v>45572</v>
      </c>
      <c r="C536" t="s">
        <v>19</v>
      </c>
      <c r="D536" t="s">
        <v>66</v>
      </c>
      <c r="E536" t="s">
        <v>34</v>
      </c>
      <c r="F536" t="s">
        <v>42</v>
      </c>
    </row>
    <row r="537" spans="1:6" x14ac:dyDescent="0.3">
      <c r="A537" t="s">
        <v>1860</v>
      </c>
      <c r="B537" s="1">
        <v>45444</v>
      </c>
      <c r="C537" t="s">
        <v>54</v>
      </c>
      <c r="D537" t="s">
        <v>33</v>
      </c>
      <c r="E537" t="s">
        <v>34</v>
      </c>
      <c r="F537" t="s">
        <v>22</v>
      </c>
    </row>
    <row r="538" spans="1:6" x14ac:dyDescent="0.3">
      <c r="A538" t="s">
        <v>647</v>
      </c>
      <c r="B538" s="1">
        <v>45421</v>
      </c>
      <c r="C538" t="s">
        <v>94</v>
      </c>
      <c r="D538" t="s">
        <v>33</v>
      </c>
      <c r="E538" t="s">
        <v>56</v>
      </c>
      <c r="F538" t="s">
        <v>22</v>
      </c>
    </row>
    <row r="539" spans="1:6" x14ac:dyDescent="0.3">
      <c r="A539" t="s">
        <v>550</v>
      </c>
      <c r="B539" s="1">
        <v>45348</v>
      </c>
      <c r="C539" t="s">
        <v>203</v>
      </c>
      <c r="D539" t="s">
        <v>33</v>
      </c>
      <c r="E539" t="s">
        <v>34</v>
      </c>
      <c r="F539" t="s">
        <v>22</v>
      </c>
    </row>
    <row r="540" spans="1:6" x14ac:dyDescent="0.3">
      <c r="A540" t="s">
        <v>98</v>
      </c>
      <c r="B540" s="1">
        <v>45220</v>
      </c>
      <c r="C540" t="s">
        <v>54</v>
      </c>
      <c r="D540" t="s">
        <v>41</v>
      </c>
      <c r="E540" t="s">
        <v>34</v>
      </c>
      <c r="F540" t="s">
        <v>42</v>
      </c>
    </row>
    <row r="541" spans="1:6" x14ac:dyDescent="0.3">
      <c r="A541" t="s">
        <v>746</v>
      </c>
      <c r="B541" s="1">
        <v>45752</v>
      </c>
      <c r="C541" t="s">
        <v>49</v>
      </c>
      <c r="D541" t="s">
        <v>20</v>
      </c>
      <c r="E541" t="s">
        <v>21</v>
      </c>
      <c r="F541" t="s">
        <v>22</v>
      </c>
    </row>
    <row r="542" spans="1:6" x14ac:dyDescent="0.3">
      <c r="A542" t="s">
        <v>1156</v>
      </c>
      <c r="B542" s="1">
        <v>45463</v>
      </c>
      <c r="C542" t="s">
        <v>94</v>
      </c>
      <c r="D542" t="s">
        <v>55</v>
      </c>
      <c r="E542" t="s">
        <v>34</v>
      </c>
      <c r="F542" t="s">
        <v>22</v>
      </c>
    </row>
    <row r="543" spans="1:6" x14ac:dyDescent="0.3">
      <c r="A543" t="s">
        <v>178</v>
      </c>
      <c r="B543" s="1">
        <v>45761</v>
      </c>
      <c r="C543" t="s">
        <v>106</v>
      </c>
      <c r="D543" t="s">
        <v>55</v>
      </c>
      <c r="E543" t="s">
        <v>34</v>
      </c>
      <c r="F543" t="s">
        <v>42</v>
      </c>
    </row>
    <row r="544" spans="1:6" x14ac:dyDescent="0.3">
      <c r="A544" t="s">
        <v>248</v>
      </c>
      <c r="B544" s="1">
        <v>45342</v>
      </c>
      <c r="C544" t="s">
        <v>75</v>
      </c>
      <c r="D544" t="s">
        <v>66</v>
      </c>
      <c r="E544" t="s">
        <v>34</v>
      </c>
      <c r="F544" t="s">
        <v>22</v>
      </c>
    </row>
    <row r="545" spans="1:6" x14ac:dyDescent="0.3">
      <c r="A545" t="s">
        <v>331</v>
      </c>
      <c r="B545" s="1">
        <v>45234</v>
      </c>
      <c r="C545" t="s">
        <v>54</v>
      </c>
      <c r="D545" t="s">
        <v>20</v>
      </c>
      <c r="E545" t="s">
        <v>56</v>
      </c>
      <c r="F545" t="s">
        <v>42</v>
      </c>
    </row>
    <row r="546" spans="1:6" x14ac:dyDescent="0.3">
      <c r="A546" t="s">
        <v>1035</v>
      </c>
      <c r="B546" s="1">
        <v>45022</v>
      </c>
      <c r="C546" t="s">
        <v>118</v>
      </c>
      <c r="D546" t="s">
        <v>20</v>
      </c>
      <c r="E546" t="s">
        <v>34</v>
      </c>
      <c r="F546" t="s">
        <v>22</v>
      </c>
    </row>
    <row r="547" spans="1:6" x14ac:dyDescent="0.3">
      <c r="A547" t="s">
        <v>1183</v>
      </c>
      <c r="B547" s="1">
        <v>45579</v>
      </c>
      <c r="C547" t="s">
        <v>118</v>
      </c>
      <c r="D547" t="s">
        <v>41</v>
      </c>
      <c r="E547" t="s">
        <v>34</v>
      </c>
      <c r="F547" t="s">
        <v>22</v>
      </c>
    </row>
    <row r="548" spans="1:6" x14ac:dyDescent="0.3">
      <c r="A548" t="s">
        <v>507</v>
      </c>
      <c r="B548" s="1">
        <v>45587</v>
      </c>
      <c r="C548" t="s">
        <v>32</v>
      </c>
      <c r="D548" t="s">
        <v>20</v>
      </c>
      <c r="E548" t="s">
        <v>56</v>
      </c>
      <c r="F548" t="s">
        <v>22</v>
      </c>
    </row>
    <row r="549" spans="1:6" x14ac:dyDescent="0.3">
      <c r="A549" t="s">
        <v>991</v>
      </c>
      <c r="B549" s="1">
        <v>45467</v>
      </c>
      <c r="C549" t="s">
        <v>49</v>
      </c>
      <c r="D549" t="s">
        <v>33</v>
      </c>
      <c r="E549" t="s">
        <v>21</v>
      </c>
      <c r="F549" t="s">
        <v>22</v>
      </c>
    </row>
    <row r="550" spans="1:6" x14ac:dyDescent="0.3">
      <c r="A550" t="s">
        <v>514</v>
      </c>
      <c r="B550" s="1">
        <v>45413</v>
      </c>
      <c r="C550" t="s">
        <v>54</v>
      </c>
      <c r="D550" t="s">
        <v>55</v>
      </c>
      <c r="E550" t="s">
        <v>34</v>
      </c>
      <c r="F550" t="s">
        <v>42</v>
      </c>
    </row>
    <row r="551" spans="1:6" x14ac:dyDescent="0.3">
      <c r="A551" t="s">
        <v>1202</v>
      </c>
      <c r="B551" s="1">
        <v>45483</v>
      </c>
      <c r="C551" t="s">
        <v>49</v>
      </c>
      <c r="D551" t="s">
        <v>55</v>
      </c>
      <c r="E551" t="s">
        <v>34</v>
      </c>
      <c r="F551" t="s">
        <v>22</v>
      </c>
    </row>
    <row r="552" spans="1:6" x14ac:dyDescent="0.3">
      <c r="A552" t="s">
        <v>778</v>
      </c>
      <c r="B552" s="1">
        <v>44943</v>
      </c>
      <c r="C552" t="s">
        <v>65</v>
      </c>
      <c r="D552" t="s">
        <v>41</v>
      </c>
      <c r="E552" t="s">
        <v>21</v>
      </c>
      <c r="F552" t="s">
        <v>22</v>
      </c>
    </row>
    <row r="553" spans="1:6" x14ac:dyDescent="0.3">
      <c r="A553" t="s">
        <v>783</v>
      </c>
      <c r="B553" s="1">
        <v>45005</v>
      </c>
      <c r="C553" t="s">
        <v>40</v>
      </c>
      <c r="D553" t="s">
        <v>41</v>
      </c>
      <c r="E553" t="s">
        <v>34</v>
      </c>
      <c r="F553" t="s">
        <v>22</v>
      </c>
    </row>
    <row r="554" spans="1:6" x14ac:dyDescent="0.3">
      <c r="A554" t="s">
        <v>1996</v>
      </c>
      <c r="B554" s="1">
        <v>45620</v>
      </c>
      <c r="C554" t="s">
        <v>65</v>
      </c>
      <c r="D554" t="s">
        <v>66</v>
      </c>
      <c r="E554" t="s">
        <v>56</v>
      </c>
      <c r="F554" t="s">
        <v>22</v>
      </c>
    </row>
    <row r="555" spans="1:6" x14ac:dyDescent="0.3">
      <c r="A555" t="s">
        <v>1474</v>
      </c>
      <c r="B555" s="1">
        <v>45736</v>
      </c>
      <c r="C555" t="s">
        <v>94</v>
      </c>
      <c r="D555" t="s">
        <v>55</v>
      </c>
      <c r="E555" t="s">
        <v>21</v>
      </c>
      <c r="F555" t="s">
        <v>42</v>
      </c>
    </row>
    <row r="556" spans="1:6" x14ac:dyDescent="0.3">
      <c r="A556" t="s">
        <v>698</v>
      </c>
      <c r="B556" s="1">
        <v>44981</v>
      </c>
      <c r="C556" t="s">
        <v>106</v>
      </c>
      <c r="D556" t="s">
        <v>55</v>
      </c>
      <c r="E556" t="s">
        <v>34</v>
      </c>
      <c r="F556" t="s">
        <v>22</v>
      </c>
    </row>
    <row r="557" spans="1:6" x14ac:dyDescent="0.3">
      <c r="A557" t="s">
        <v>841</v>
      </c>
      <c r="B557" s="1">
        <v>45546</v>
      </c>
      <c r="C557" t="s">
        <v>102</v>
      </c>
      <c r="D557" t="s">
        <v>55</v>
      </c>
      <c r="E557" t="s">
        <v>56</v>
      </c>
      <c r="F557" t="s">
        <v>84</v>
      </c>
    </row>
    <row r="558" spans="1:6" x14ac:dyDescent="0.3">
      <c r="A558" t="s">
        <v>1313</v>
      </c>
      <c r="B558" s="1">
        <v>44957</v>
      </c>
      <c r="C558" t="s">
        <v>118</v>
      </c>
      <c r="D558" t="s">
        <v>41</v>
      </c>
      <c r="E558" t="s">
        <v>34</v>
      </c>
      <c r="F558" t="s">
        <v>42</v>
      </c>
    </row>
    <row r="559" spans="1:6" x14ac:dyDescent="0.3">
      <c r="A559" t="s">
        <v>2069</v>
      </c>
      <c r="B559" s="1">
        <v>45160</v>
      </c>
      <c r="C559" t="s">
        <v>102</v>
      </c>
      <c r="D559" t="s">
        <v>66</v>
      </c>
      <c r="E559" t="s">
        <v>34</v>
      </c>
      <c r="F559" t="s">
        <v>84</v>
      </c>
    </row>
    <row r="560" spans="1:6" x14ac:dyDescent="0.3">
      <c r="A560" t="s">
        <v>1693</v>
      </c>
      <c r="B560" s="1">
        <v>45623</v>
      </c>
      <c r="C560" t="s">
        <v>65</v>
      </c>
      <c r="D560" t="s">
        <v>33</v>
      </c>
      <c r="E560" t="s">
        <v>34</v>
      </c>
      <c r="F560" t="s">
        <v>22</v>
      </c>
    </row>
    <row r="561" spans="1:6" x14ac:dyDescent="0.3">
      <c r="A561" t="s">
        <v>454</v>
      </c>
      <c r="B561" s="1">
        <v>45229</v>
      </c>
      <c r="C561" t="s">
        <v>106</v>
      </c>
      <c r="D561" t="s">
        <v>55</v>
      </c>
      <c r="E561" t="s">
        <v>56</v>
      </c>
      <c r="F561" t="s">
        <v>42</v>
      </c>
    </row>
    <row r="562" spans="1:6" x14ac:dyDescent="0.3">
      <c r="A562" t="s">
        <v>691</v>
      </c>
      <c r="B562" s="1">
        <v>45084</v>
      </c>
      <c r="C562" t="s">
        <v>160</v>
      </c>
      <c r="D562" t="s">
        <v>41</v>
      </c>
      <c r="E562" t="s">
        <v>34</v>
      </c>
      <c r="F562" t="s">
        <v>42</v>
      </c>
    </row>
    <row r="563" spans="1:6" x14ac:dyDescent="0.3">
      <c r="A563" t="s">
        <v>682</v>
      </c>
      <c r="B563" s="1">
        <v>45251</v>
      </c>
      <c r="C563" t="s">
        <v>203</v>
      </c>
      <c r="D563" t="s">
        <v>41</v>
      </c>
      <c r="E563" t="s">
        <v>34</v>
      </c>
      <c r="F563" t="s">
        <v>22</v>
      </c>
    </row>
    <row r="564" spans="1:6" x14ac:dyDescent="0.3">
      <c r="A564" t="s">
        <v>376</v>
      </c>
      <c r="B564" s="1">
        <v>45295</v>
      </c>
      <c r="C564" t="s">
        <v>106</v>
      </c>
      <c r="D564" t="s">
        <v>66</v>
      </c>
      <c r="E564" t="s">
        <v>56</v>
      </c>
      <c r="F564" t="s">
        <v>22</v>
      </c>
    </row>
    <row r="565" spans="1:6" x14ac:dyDescent="0.3">
      <c r="A565" t="s">
        <v>631</v>
      </c>
      <c r="B565" s="1">
        <v>45368</v>
      </c>
      <c r="C565" t="s">
        <v>102</v>
      </c>
      <c r="D565" t="s">
        <v>20</v>
      </c>
      <c r="E565" t="s">
        <v>34</v>
      </c>
      <c r="F565" t="s">
        <v>22</v>
      </c>
    </row>
    <row r="566" spans="1:6" x14ac:dyDescent="0.3">
      <c r="A566" t="s">
        <v>96</v>
      </c>
      <c r="B566" s="1">
        <v>44953</v>
      </c>
      <c r="C566" t="s">
        <v>40</v>
      </c>
      <c r="D566" t="s">
        <v>33</v>
      </c>
      <c r="E566" t="s">
        <v>34</v>
      </c>
      <c r="F566" t="s">
        <v>22</v>
      </c>
    </row>
    <row r="567" spans="1:6" x14ac:dyDescent="0.3">
      <c r="A567" t="s">
        <v>413</v>
      </c>
      <c r="B567" s="1">
        <v>45730</v>
      </c>
      <c r="C567" t="s">
        <v>203</v>
      </c>
      <c r="D567" t="s">
        <v>41</v>
      </c>
      <c r="E567" t="s">
        <v>34</v>
      </c>
      <c r="F567" t="s">
        <v>22</v>
      </c>
    </row>
    <row r="568" spans="1:6" x14ac:dyDescent="0.3">
      <c r="A568" t="s">
        <v>327</v>
      </c>
      <c r="B568" s="1">
        <v>45324</v>
      </c>
      <c r="C568" t="s">
        <v>94</v>
      </c>
      <c r="D568" t="s">
        <v>66</v>
      </c>
      <c r="E568" t="s">
        <v>56</v>
      </c>
      <c r="F568" t="s">
        <v>42</v>
      </c>
    </row>
    <row r="569" spans="1:6" x14ac:dyDescent="0.3">
      <c r="A569" t="s">
        <v>765</v>
      </c>
      <c r="B569" s="1">
        <v>45512</v>
      </c>
      <c r="C569" t="s">
        <v>160</v>
      </c>
      <c r="D569" t="s">
        <v>66</v>
      </c>
      <c r="E569" t="s">
        <v>34</v>
      </c>
      <c r="F569" t="s">
        <v>22</v>
      </c>
    </row>
    <row r="570" spans="1:6" x14ac:dyDescent="0.3">
      <c r="A570" t="s">
        <v>1285</v>
      </c>
      <c r="B570" s="1">
        <v>45202</v>
      </c>
      <c r="C570" t="s">
        <v>106</v>
      </c>
      <c r="D570" t="s">
        <v>66</v>
      </c>
      <c r="E570" t="s">
        <v>34</v>
      </c>
      <c r="F570" t="s">
        <v>22</v>
      </c>
    </row>
    <row r="571" spans="1:6" x14ac:dyDescent="0.3">
      <c r="A571" t="s">
        <v>233</v>
      </c>
      <c r="B571" s="1">
        <v>45372</v>
      </c>
      <c r="C571" t="s">
        <v>65</v>
      </c>
      <c r="D571" t="s">
        <v>20</v>
      </c>
      <c r="E571" t="s">
        <v>34</v>
      </c>
      <c r="F571" t="s">
        <v>22</v>
      </c>
    </row>
    <row r="572" spans="1:6" x14ac:dyDescent="0.3">
      <c r="A572" t="s">
        <v>913</v>
      </c>
      <c r="B572" s="1">
        <v>45296</v>
      </c>
      <c r="C572" t="s">
        <v>54</v>
      </c>
      <c r="D572" t="s">
        <v>41</v>
      </c>
      <c r="E572" t="s">
        <v>34</v>
      </c>
      <c r="F572" t="s">
        <v>22</v>
      </c>
    </row>
    <row r="573" spans="1:6" x14ac:dyDescent="0.3">
      <c r="A573" t="s">
        <v>738</v>
      </c>
      <c r="B573" s="1">
        <v>45535</v>
      </c>
      <c r="C573" t="s">
        <v>160</v>
      </c>
      <c r="D573" t="s">
        <v>55</v>
      </c>
      <c r="E573" t="s">
        <v>34</v>
      </c>
      <c r="F573" t="s">
        <v>22</v>
      </c>
    </row>
    <row r="574" spans="1:6" x14ac:dyDescent="0.3">
      <c r="A574" t="s">
        <v>1796</v>
      </c>
      <c r="B574" s="1">
        <v>44933</v>
      </c>
      <c r="C574" t="s">
        <v>40</v>
      </c>
      <c r="D574" t="s">
        <v>41</v>
      </c>
      <c r="E574" t="s">
        <v>21</v>
      </c>
      <c r="F574" t="s">
        <v>22</v>
      </c>
    </row>
    <row r="575" spans="1:6" x14ac:dyDescent="0.3">
      <c r="A575" t="s">
        <v>1364</v>
      </c>
      <c r="B575" s="1">
        <v>45750</v>
      </c>
      <c r="C575" t="s">
        <v>102</v>
      </c>
      <c r="D575" t="s">
        <v>33</v>
      </c>
      <c r="E575" t="s">
        <v>56</v>
      </c>
      <c r="F575" t="s">
        <v>22</v>
      </c>
    </row>
    <row r="576" spans="1:6" x14ac:dyDescent="0.3">
      <c r="A576" t="s">
        <v>294</v>
      </c>
      <c r="B576" s="1">
        <v>45066</v>
      </c>
      <c r="C576" t="s">
        <v>75</v>
      </c>
      <c r="D576" t="s">
        <v>66</v>
      </c>
      <c r="E576" t="s">
        <v>34</v>
      </c>
      <c r="F576" t="s">
        <v>22</v>
      </c>
    </row>
    <row r="577" spans="1:6" x14ac:dyDescent="0.3">
      <c r="A577" t="s">
        <v>208</v>
      </c>
      <c r="B577" s="1">
        <v>45417</v>
      </c>
      <c r="C577" t="s">
        <v>89</v>
      </c>
      <c r="D577" t="s">
        <v>55</v>
      </c>
      <c r="E577" t="s">
        <v>34</v>
      </c>
      <c r="F577" t="s">
        <v>84</v>
      </c>
    </row>
    <row r="578" spans="1:6" x14ac:dyDescent="0.3">
      <c r="A578" t="s">
        <v>1281</v>
      </c>
      <c r="B578" s="1">
        <v>45679</v>
      </c>
      <c r="C578" t="s">
        <v>40</v>
      </c>
      <c r="D578" t="s">
        <v>66</v>
      </c>
      <c r="E578" t="s">
        <v>56</v>
      </c>
      <c r="F578" t="s">
        <v>22</v>
      </c>
    </row>
    <row r="579" spans="1:6" x14ac:dyDescent="0.3">
      <c r="A579" t="s">
        <v>741</v>
      </c>
      <c r="B579" s="1">
        <v>45260</v>
      </c>
      <c r="C579" t="s">
        <v>102</v>
      </c>
      <c r="D579" t="s">
        <v>55</v>
      </c>
      <c r="E579" t="s">
        <v>34</v>
      </c>
      <c r="F579" t="s">
        <v>42</v>
      </c>
    </row>
    <row r="580" spans="1:6" x14ac:dyDescent="0.3">
      <c r="A580" t="s">
        <v>1353</v>
      </c>
      <c r="B580" s="1">
        <v>45043</v>
      </c>
      <c r="C580" t="s">
        <v>94</v>
      </c>
      <c r="D580" t="s">
        <v>66</v>
      </c>
      <c r="E580" t="s">
        <v>21</v>
      </c>
      <c r="F580" t="s">
        <v>22</v>
      </c>
    </row>
    <row r="581" spans="1:6" x14ac:dyDescent="0.3">
      <c r="A581" t="s">
        <v>1180</v>
      </c>
      <c r="B581" s="1">
        <v>45625</v>
      </c>
      <c r="C581" t="s">
        <v>75</v>
      </c>
      <c r="D581" t="s">
        <v>41</v>
      </c>
      <c r="E581" t="s">
        <v>56</v>
      </c>
      <c r="F581" t="s">
        <v>22</v>
      </c>
    </row>
    <row r="582" spans="1:6" x14ac:dyDescent="0.3">
      <c r="A582" t="s">
        <v>757</v>
      </c>
      <c r="B582" s="1">
        <v>45652</v>
      </c>
      <c r="C582" t="s">
        <v>32</v>
      </c>
      <c r="D582" t="s">
        <v>20</v>
      </c>
      <c r="E582" t="s">
        <v>34</v>
      </c>
      <c r="F582" t="s">
        <v>42</v>
      </c>
    </row>
    <row r="583" spans="1:6" x14ac:dyDescent="0.3">
      <c r="A583" t="s">
        <v>406</v>
      </c>
      <c r="B583" s="1">
        <v>45765</v>
      </c>
      <c r="C583" t="s">
        <v>54</v>
      </c>
      <c r="D583" t="s">
        <v>41</v>
      </c>
      <c r="E583" t="s">
        <v>56</v>
      </c>
      <c r="F583" t="s">
        <v>42</v>
      </c>
    </row>
    <row r="584" spans="1:6" x14ac:dyDescent="0.3">
      <c r="A584" t="s">
        <v>371</v>
      </c>
      <c r="B584" s="1">
        <v>45069</v>
      </c>
      <c r="C584" t="s">
        <v>54</v>
      </c>
      <c r="D584" t="s">
        <v>66</v>
      </c>
      <c r="E584" t="s">
        <v>34</v>
      </c>
      <c r="F584" t="s">
        <v>22</v>
      </c>
    </row>
    <row r="585" spans="1:6" x14ac:dyDescent="0.3">
      <c r="A585" t="s">
        <v>597</v>
      </c>
      <c r="B585" s="1">
        <v>45659</v>
      </c>
      <c r="C585" t="s">
        <v>118</v>
      </c>
      <c r="D585" t="s">
        <v>33</v>
      </c>
      <c r="E585" t="s">
        <v>34</v>
      </c>
      <c r="F585" t="s">
        <v>22</v>
      </c>
    </row>
    <row r="586" spans="1:6" x14ac:dyDescent="0.3">
      <c r="A586" t="s">
        <v>1912</v>
      </c>
      <c r="B586" s="1">
        <v>45417</v>
      </c>
      <c r="C586" t="s">
        <v>49</v>
      </c>
      <c r="D586" t="s">
        <v>41</v>
      </c>
      <c r="E586" t="s">
        <v>34</v>
      </c>
      <c r="F586" t="s">
        <v>22</v>
      </c>
    </row>
    <row r="587" spans="1:6" x14ac:dyDescent="0.3">
      <c r="A587" t="s">
        <v>893</v>
      </c>
      <c r="B587" s="1">
        <v>45483</v>
      </c>
      <c r="C587" t="s">
        <v>75</v>
      </c>
      <c r="D587" t="s">
        <v>33</v>
      </c>
      <c r="E587" t="s">
        <v>34</v>
      </c>
      <c r="F587" t="s">
        <v>84</v>
      </c>
    </row>
    <row r="588" spans="1:6" x14ac:dyDescent="0.3">
      <c r="A588" t="s">
        <v>774</v>
      </c>
      <c r="B588" s="1">
        <v>45535</v>
      </c>
      <c r="C588" t="s">
        <v>65</v>
      </c>
      <c r="D588" t="s">
        <v>66</v>
      </c>
      <c r="E588" t="s">
        <v>34</v>
      </c>
      <c r="F588" t="s">
        <v>22</v>
      </c>
    </row>
    <row r="589" spans="1:6" x14ac:dyDescent="0.3">
      <c r="A589" t="s">
        <v>1562</v>
      </c>
      <c r="B589" s="1">
        <v>45600</v>
      </c>
      <c r="C589" t="s">
        <v>40</v>
      </c>
      <c r="D589" t="s">
        <v>20</v>
      </c>
      <c r="E589" t="s">
        <v>56</v>
      </c>
      <c r="F589" t="s">
        <v>22</v>
      </c>
    </row>
    <row r="590" spans="1:6" x14ac:dyDescent="0.3">
      <c r="A590" t="s">
        <v>2061</v>
      </c>
      <c r="B590" s="1">
        <v>45503</v>
      </c>
      <c r="C590" t="s">
        <v>102</v>
      </c>
      <c r="D590" t="s">
        <v>55</v>
      </c>
      <c r="E590" t="s">
        <v>21</v>
      </c>
      <c r="F590" t="s">
        <v>22</v>
      </c>
    </row>
    <row r="591" spans="1:6" x14ac:dyDescent="0.3">
      <c r="A591" t="s">
        <v>546</v>
      </c>
      <c r="B591" s="1">
        <v>45742</v>
      </c>
      <c r="C591" t="s">
        <v>203</v>
      </c>
      <c r="D591" t="s">
        <v>66</v>
      </c>
      <c r="E591" t="s">
        <v>34</v>
      </c>
      <c r="F591" t="s">
        <v>22</v>
      </c>
    </row>
    <row r="592" spans="1:6" x14ac:dyDescent="0.3">
      <c r="A592" t="s">
        <v>2092</v>
      </c>
      <c r="B592" s="1">
        <v>45449</v>
      </c>
      <c r="C592" t="s">
        <v>75</v>
      </c>
      <c r="D592" t="s">
        <v>33</v>
      </c>
      <c r="E592" t="s">
        <v>56</v>
      </c>
      <c r="F592" t="s">
        <v>22</v>
      </c>
    </row>
    <row r="593" spans="1:6" x14ac:dyDescent="0.3">
      <c r="A593" t="s">
        <v>1176</v>
      </c>
      <c r="B593" s="1">
        <v>45153</v>
      </c>
      <c r="C593" t="s">
        <v>65</v>
      </c>
      <c r="D593" t="s">
        <v>33</v>
      </c>
      <c r="E593" t="s">
        <v>34</v>
      </c>
      <c r="F593" t="s">
        <v>22</v>
      </c>
    </row>
    <row r="594" spans="1:6" x14ac:dyDescent="0.3">
      <c r="A594" t="s">
        <v>108</v>
      </c>
      <c r="B594" s="1">
        <v>45634</v>
      </c>
      <c r="C594" t="s">
        <v>19</v>
      </c>
      <c r="D594" t="s">
        <v>41</v>
      </c>
      <c r="E594" t="s">
        <v>34</v>
      </c>
      <c r="F594" t="s">
        <v>22</v>
      </c>
    </row>
    <row r="595" spans="1:6" x14ac:dyDescent="0.3">
      <c r="A595" t="s">
        <v>2357</v>
      </c>
      <c r="B595" s="1">
        <v>45034</v>
      </c>
      <c r="C595" t="s">
        <v>106</v>
      </c>
      <c r="D595" t="s">
        <v>20</v>
      </c>
      <c r="E595" t="s">
        <v>34</v>
      </c>
      <c r="F595" t="s">
        <v>42</v>
      </c>
    </row>
    <row r="596" spans="1:6" x14ac:dyDescent="0.3">
      <c r="A596" t="s">
        <v>2290</v>
      </c>
      <c r="B596" s="1">
        <v>45674</v>
      </c>
      <c r="C596" t="s">
        <v>118</v>
      </c>
      <c r="D596" t="s">
        <v>66</v>
      </c>
      <c r="E596" t="s">
        <v>34</v>
      </c>
      <c r="F596" t="s">
        <v>22</v>
      </c>
    </row>
    <row r="597" spans="1:6" x14ac:dyDescent="0.3">
      <c r="A597" t="s">
        <v>1734</v>
      </c>
      <c r="B597" s="1">
        <v>45460</v>
      </c>
      <c r="C597" t="s">
        <v>118</v>
      </c>
      <c r="D597" t="s">
        <v>41</v>
      </c>
      <c r="E597" t="s">
        <v>34</v>
      </c>
      <c r="F597" t="s">
        <v>22</v>
      </c>
    </row>
    <row r="598" spans="1:6" x14ac:dyDescent="0.3">
      <c r="A598" t="s">
        <v>626</v>
      </c>
      <c r="B598" s="1">
        <v>45253</v>
      </c>
      <c r="C598" t="s">
        <v>75</v>
      </c>
      <c r="D598" t="s">
        <v>20</v>
      </c>
      <c r="E598" t="s">
        <v>34</v>
      </c>
      <c r="F598" t="s">
        <v>22</v>
      </c>
    </row>
    <row r="599" spans="1:6" x14ac:dyDescent="0.3">
      <c r="A599" t="s">
        <v>1540</v>
      </c>
      <c r="B599" s="1">
        <v>44950</v>
      </c>
      <c r="C599" t="s">
        <v>54</v>
      </c>
      <c r="D599" t="s">
        <v>66</v>
      </c>
      <c r="E599" t="s">
        <v>56</v>
      </c>
      <c r="F599" t="s">
        <v>22</v>
      </c>
    </row>
    <row r="600" spans="1:6" x14ac:dyDescent="0.3">
      <c r="A600" t="s">
        <v>582</v>
      </c>
      <c r="B600" s="1">
        <v>45685</v>
      </c>
      <c r="C600" t="s">
        <v>160</v>
      </c>
      <c r="D600" t="s">
        <v>55</v>
      </c>
      <c r="E600" t="s">
        <v>34</v>
      </c>
      <c r="F600" t="s">
        <v>22</v>
      </c>
    </row>
    <row r="601" spans="1:6" x14ac:dyDescent="0.3">
      <c r="A601" t="s">
        <v>2296</v>
      </c>
      <c r="B601" s="1">
        <v>45500</v>
      </c>
      <c r="C601" t="s">
        <v>65</v>
      </c>
      <c r="D601" t="s">
        <v>41</v>
      </c>
      <c r="E601" t="s">
        <v>34</v>
      </c>
      <c r="F601" t="s">
        <v>22</v>
      </c>
    </row>
    <row r="602" spans="1:6" x14ac:dyDescent="0.3">
      <c r="A602" t="s">
        <v>1008</v>
      </c>
      <c r="B602" s="1">
        <v>45571</v>
      </c>
      <c r="C602" t="s">
        <v>102</v>
      </c>
      <c r="D602" t="s">
        <v>41</v>
      </c>
      <c r="E602" t="s">
        <v>34</v>
      </c>
      <c r="F602" t="s">
        <v>22</v>
      </c>
    </row>
    <row r="603" spans="1:6" x14ac:dyDescent="0.3">
      <c r="A603" t="s">
        <v>1716</v>
      </c>
      <c r="B603" s="1">
        <v>44956</v>
      </c>
      <c r="C603" t="s">
        <v>118</v>
      </c>
      <c r="D603" t="s">
        <v>33</v>
      </c>
      <c r="E603" t="s">
        <v>56</v>
      </c>
      <c r="F603" t="s">
        <v>42</v>
      </c>
    </row>
    <row r="604" spans="1:6" x14ac:dyDescent="0.3">
      <c r="A604" t="s">
        <v>538</v>
      </c>
      <c r="B604" s="1">
        <v>45366</v>
      </c>
      <c r="C604" t="s">
        <v>124</v>
      </c>
      <c r="D604" t="s">
        <v>55</v>
      </c>
      <c r="E604" t="s">
        <v>34</v>
      </c>
      <c r="F604" t="s">
        <v>42</v>
      </c>
    </row>
    <row r="605" spans="1:6" x14ac:dyDescent="0.3">
      <c r="A605" t="s">
        <v>2033</v>
      </c>
      <c r="B605" s="1">
        <v>45697</v>
      </c>
      <c r="C605" t="s">
        <v>40</v>
      </c>
      <c r="D605" t="s">
        <v>20</v>
      </c>
      <c r="E605" t="s">
        <v>56</v>
      </c>
      <c r="F605" t="s">
        <v>42</v>
      </c>
    </row>
    <row r="606" spans="1:6" x14ac:dyDescent="0.3">
      <c r="A606" t="s">
        <v>667</v>
      </c>
      <c r="B606" s="1">
        <v>45745</v>
      </c>
      <c r="C606" t="s">
        <v>89</v>
      </c>
      <c r="D606" t="s">
        <v>66</v>
      </c>
      <c r="E606" t="s">
        <v>56</v>
      </c>
      <c r="F606" t="s">
        <v>22</v>
      </c>
    </row>
    <row r="607" spans="1:6" x14ac:dyDescent="0.3">
      <c r="A607" t="s">
        <v>836</v>
      </c>
      <c r="B607" s="1">
        <v>45395</v>
      </c>
      <c r="C607" t="s">
        <v>118</v>
      </c>
      <c r="D607" t="s">
        <v>33</v>
      </c>
      <c r="E607" t="s">
        <v>34</v>
      </c>
      <c r="F607" t="s">
        <v>22</v>
      </c>
    </row>
    <row r="608" spans="1:6" x14ac:dyDescent="0.3">
      <c r="A608" t="s">
        <v>1976</v>
      </c>
      <c r="B608" s="1">
        <v>45581</v>
      </c>
      <c r="C608" t="s">
        <v>102</v>
      </c>
      <c r="D608" t="s">
        <v>33</v>
      </c>
      <c r="E608" t="s">
        <v>34</v>
      </c>
      <c r="F608" t="s">
        <v>22</v>
      </c>
    </row>
    <row r="609" spans="1:6" x14ac:dyDescent="0.3">
      <c r="A609" t="s">
        <v>806</v>
      </c>
      <c r="B609" s="1">
        <v>45043</v>
      </c>
      <c r="C609" t="s">
        <v>40</v>
      </c>
      <c r="D609" t="s">
        <v>66</v>
      </c>
      <c r="E609" t="s">
        <v>34</v>
      </c>
      <c r="F609" t="s">
        <v>42</v>
      </c>
    </row>
    <row r="610" spans="1:6" x14ac:dyDescent="0.3">
      <c r="A610" t="s">
        <v>1250</v>
      </c>
      <c r="B610" s="1">
        <v>45760</v>
      </c>
      <c r="C610" t="s">
        <v>49</v>
      </c>
      <c r="D610" t="s">
        <v>33</v>
      </c>
      <c r="E610" t="s">
        <v>56</v>
      </c>
      <c r="F610" t="s">
        <v>42</v>
      </c>
    </row>
    <row r="611" spans="1:6" x14ac:dyDescent="0.3">
      <c r="A611" t="s">
        <v>1597</v>
      </c>
      <c r="B611" s="1">
        <v>45531</v>
      </c>
      <c r="C611" t="s">
        <v>106</v>
      </c>
      <c r="D611" t="s">
        <v>66</v>
      </c>
      <c r="E611" t="s">
        <v>34</v>
      </c>
      <c r="F611" t="s">
        <v>22</v>
      </c>
    </row>
    <row r="612" spans="1:6" x14ac:dyDescent="0.3">
      <c r="A612" t="s">
        <v>753</v>
      </c>
      <c r="B612" s="1">
        <v>45239</v>
      </c>
      <c r="C612" t="s">
        <v>160</v>
      </c>
      <c r="D612" t="s">
        <v>33</v>
      </c>
      <c r="E612" t="s">
        <v>34</v>
      </c>
      <c r="F612" t="s">
        <v>22</v>
      </c>
    </row>
    <row r="613" spans="1:6" x14ac:dyDescent="0.3">
      <c r="A613" t="s">
        <v>136</v>
      </c>
      <c r="B613" s="1">
        <v>45324</v>
      </c>
      <c r="C613" t="s">
        <v>102</v>
      </c>
      <c r="D613" t="s">
        <v>41</v>
      </c>
      <c r="E613" t="s">
        <v>34</v>
      </c>
      <c r="F613" t="s">
        <v>22</v>
      </c>
    </row>
    <row r="614" spans="1:6" x14ac:dyDescent="0.3">
      <c r="A614" t="s">
        <v>442</v>
      </c>
      <c r="B614" s="1">
        <v>45117</v>
      </c>
      <c r="C614" t="s">
        <v>49</v>
      </c>
      <c r="D614" t="s">
        <v>66</v>
      </c>
      <c r="E614" t="s">
        <v>34</v>
      </c>
      <c r="F614" t="s">
        <v>22</v>
      </c>
    </row>
    <row r="615" spans="1:6" x14ac:dyDescent="0.3">
      <c r="A615" t="s">
        <v>2270</v>
      </c>
      <c r="B615" s="1">
        <v>45495</v>
      </c>
      <c r="C615" t="s">
        <v>160</v>
      </c>
      <c r="D615" t="s">
        <v>55</v>
      </c>
      <c r="E615" t="s">
        <v>34</v>
      </c>
      <c r="F615" t="s">
        <v>22</v>
      </c>
    </row>
    <row r="616" spans="1:6" x14ac:dyDescent="0.3">
      <c r="A616" t="s">
        <v>2114</v>
      </c>
      <c r="B616" s="1">
        <v>45388</v>
      </c>
      <c r="C616" t="s">
        <v>19</v>
      </c>
      <c r="D616" t="s">
        <v>41</v>
      </c>
      <c r="E616" t="s">
        <v>34</v>
      </c>
      <c r="F616" t="s">
        <v>42</v>
      </c>
    </row>
    <row r="617" spans="1:6" x14ac:dyDescent="0.3">
      <c r="A617" t="s">
        <v>1551</v>
      </c>
      <c r="B617" s="1">
        <v>45066</v>
      </c>
      <c r="C617" t="s">
        <v>94</v>
      </c>
      <c r="D617" t="s">
        <v>33</v>
      </c>
      <c r="E617" t="s">
        <v>34</v>
      </c>
      <c r="F617" t="s">
        <v>22</v>
      </c>
    </row>
    <row r="618" spans="1:6" x14ac:dyDescent="0.3">
      <c r="A618" t="s">
        <v>138</v>
      </c>
      <c r="B618" s="1">
        <v>45595</v>
      </c>
      <c r="C618" t="s">
        <v>102</v>
      </c>
      <c r="D618" t="s">
        <v>41</v>
      </c>
      <c r="E618" t="s">
        <v>34</v>
      </c>
      <c r="F618" t="s">
        <v>22</v>
      </c>
    </row>
    <row r="619" spans="1:6" x14ac:dyDescent="0.3">
      <c r="A619" t="s">
        <v>153</v>
      </c>
      <c r="B619" s="1">
        <v>45427</v>
      </c>
      <c r="C619" t="s">
        <v>65</v>
      </c>
      <c r="D619" t="s">
        <v>66</v>
      </c>
      <c r="E619" t="s">
        <v>34</v>
      </c>
      <c r="F619" t="s">
        <v>22</v>
      </c>
    </row>
    <row r="620" spans="1:6" x14ac:dyDescent="0.3">
      <c r="A620" t="s">
        <v>1791</v>
      </c>
      <c r="B620" s="1">
        <v>45226</v>
      </c>
      <c r="C620" t="s">
        <v>203</v>
      </c>
      <c r="D620" t="s">
        <v>66</v>
      </c>
      <c r="E620" t="s">
        <v>34</v>
      </c>
      <c r="F620" t="s">
        <v>22</v>
      </c>
    </row>
    <row r="621" spans="1:6" x14ac:dyDescent="0.3">
      <c r="A621" t="s">
        <v>411</v>
      </c>
      <c r="B621" s="1">
        <v>45726</v>
      </c>
      <c r="C621" t="s">
        <v>65</v>
      </c>
      <c r="D621" t="s">
        <v>41</v>
      </c>
      <c r="E621" t="s">
        <v>34</v>
      </c>
      <c r="F621" t="s">
        <v>42</v>
      </c>
    </row>
    <row r="622" spans="1:6" x14ac:dyDescent="0.3">
      <c r="A622" t="s">
        <v>714</v>
      </c>
      <c r="B622" s="1">
        <v>45489</v>
      </c>
      <c r="C622" t="s">
        <v>203</v>
      </c>
      <c r="D622" t="s">
        <v>33</v>
      </c>
      <c r="E622" t="s">
        <v>34</v>
      </c>
      <c r="F622" t="s">
        <v>22</v>
      </c>
    </row>
    <row r="623" spans="1:6" x14ac:dyDescent="0.3">
      <c r="A623" t="s">
        <v>1573</v>
      </c>
      <c r="B623" s="1">
        <v>45770</v>
      </c>
      <c r="C623" t="s">
        <v>65</v>
      </c>
      <c r="D623" t="s">
        <v>20</v>
      </c>
      <c r="E623" t="s">
        <v>21</v>
      </c>
      <c r="F623" t="s">
        <v>22</v>
      </c>
    </row>
    <row r="624" spans="1:6" x14ac:dyDescent="0.3">
      <c r="A624" t="s">
        <v>2490</v>
      </c>
      <c r="B624" s="1">
        <v>45705</v>
      </c>
      <c r="C624" t="s">
        <v>102</v>
      </c>
      <c r="D624" t="s">
        <v>20</v>
      </c>
      <c r="E624" t="s">
        <v>56</v>
      </c>
      <c r="F624" t="s">
        <v>22</v>
      </c>
    </row>
    <row r="625" spans="1:6" x14ac:dyDescent="0.3">
      <c r="A625" t="s">
        <v>1197</v>
      </c>
      <c r="B625" s="1">
        <v>45680</v>
      </c>
      <c r="C625" t="s">
        <v>203</v>
      </c>
      <c r="D625" t="s">
        <v>20</v>
      </c>
      <c r="E625" t="s">
        <v>56</v>
      </c>
      <c r="F625" t="s">
        <v>42</v>
      </c>
    </row>
    <row r="626" spans="1:6" x14ac:dyDescent="0.3">
      <c r="A626" t="s">
        <v>242</v>
      </c>
      <c r="B626" s="1">
        <v>45387</v>
      </c>
      <c r="C626" t="s">
        <v>106</v>
      </c>
      <c r="D626" t="s">
        <v>41</v>
      </c>
      <c r="E626" t="s">
        <v>34</v>
      </c>
      <c r="F626" t="s">
        <v>42</v>
      </c>
    </row>
    <row r="627" spans="1:6" x14ac:dyDescent="0.3">
      <c r="A627" t="s">
        <v>285</v>
      </c>
      <c r="B627" s="1">
        <v>45047</v>
      </c>
      <c r="C627" t="s">
        <v>65</v>
      </c>
      <c r="D627" t="s">
        <v>33</v>
      </c>
      <c r="E627" t="s">
        <v>56</v>
      </c>
      <c r="F627" t="s">
        <v>22</v>
      </c>
    </row>
    <row r="628" spans="1:6" x14ac:dyDescent="0.3">
      <c r="A628" t="s">
        <v>970</v>
      </c>
      <c r="B628" s="1">
        <v>45632</v>
      </c>
      <c r="C628" t="s">
        <v>54</v>
      </c>
      <c r="D628" t="s">
        <v>41</v>
      </c>
      <c r="E628" t="s">
        <v>34</v>
      </c>
      <c r="F628" t="s">
        <v>42</v>
      </c>
    </row>
    <row r="629" spans="1:6" x14ac:dyDescent="0.3">
      <c r="A629" t="s">
        <v>126</v>
      </c>
      <c r="B629" s="1">
        <v>45096</v>
      </c>
      <c r="C629" t="s">
        <v>32</v>
      </c>
      <c r="D629" t="s">
        <v>66</v>
      </c>
      <c r="E629" t="s">
        <v>34</v>
      </c>
      <c r="F629" t="s">
        <v>42</v>
      </c>
    </row>
    <row r="630" spans="1:6" x14ac:dyDescent="0.3">
      <c r="A630" t="s">
        <v>1125</v>
      </c>
      <c r="B630" s="1">
        <v>45751</v>
      </c>
      <c r="C630" t="s">
        <v>203</v>
      </c>
      <c r="D630" t="s">
        <v>33</v>
      </c>
      <c r="E630" t="s">
        <v>34</v>
      </c>
      <c r="F630" t="s">
        <v>22</v>
      </c>
    </row>
    <row r="631" spans="1:6" x14ac:dyDescent="0.3">
      <c r="A631" t="s">
        <v>985</v>
      </c>
      <c r="B631" s="1">
        <v>45478</v>
      </c>
      <c r="C631" t="s">
        <v>203</v>
      </c>
      <c r="D631" t="s">
        <v>55</v>
      </c>
      <c r="E631" t="s">
        <v>34</v>
      </c>
      <c r="F631" t="s">
        <v>84</v>
      </c>
    </row>
    <row r="632" spans="1:6" x14ac:dyDescent="0.3">
      <c r="A632" t="s">
        <v>176</v>
      </c>
      <c r="B632" s="1">
        <v>45513</v>
      </c>
      <c r="C632" t="s">
        <v>49</v>
      </c>
      <c r="D632" t="s">
        <v>20</v>
      </c>
      <c r="E632" t="s">
        <v>34</v>
      </c>
      <c r="F632" t="s">
        <v>42</v>
      </c>
    </row>
    <row r="633" spans="1:6" x14ac:dyDescent="0.3">
      <c r="A633" t="s">
        <v>1026</v>
      </c>
      <c r="B633" s="1">
        <v>45065</v>
      </c>
      <c r="C633" t="s">
        <v>49</v>
      </c>
      <c r="D633" t="s">
        <v>20</v>
      </c>
      <c r="E633" t="s">
        <v>21</v>
      </c>
      <c r="F633" t="s">
        <v>42</v>
      </c>
    </row>
    <row r="634" spans="1:6" x14ac:dyDescent="0.3">
      <c r="A634" t="s">
        <v>1524</v>
      </c>
      <c r="B634" s="1">
        <v>45210</v>
      </c>
      <c r="C634" t="s">
        <v>32</v>
      </c>
      <c r="D634" t="s">
        <v>66</v>
      </c>
      <c r="E634" t="s">
        <v>56</v>
      </c>
      <c r="F634" t="s">
        <v>22</v>
      </c>
    </row>
    <row r="635" spans="1:6" x14ac:dyDescent="0.3">
      <c r="A635" t="s">
        <v>1888</v>
      </c>
      <c r="B635" s="1">
        <v>45182</v>
      </c>
      <c r="C635" t="s">
        <v>124</v>
      </c>
      <c r="D635" t="s">
        <v>41</v>
      </c>
      <c r="E635" t="s">
        <v>34</v>
      </c>
      <c r="F635" t="s">
        <v>22</v>
      </c>
    </row>
    <row r="636" spans="1:6" x14ac:dyDescent="0.3">
      <c r="A636" t="s">
        <v>3990</v>
      </c>
      <c r="B636" s="1">
        <v>45428</v>
      </c>
      <c r="C636" t="s">
        <v>54</v>
      </c>
      <c r="D636" t="s">
        <v>41</v>
      </c>
      <c r="E636" t="s">
        <v>34</v>
      </c>
      <c r="F636" t="s">
        <v>22</v>
      </c>
    </row>
    <row r="637" spans="1:6" x14ac:dyDescent="0.3">
      <c r="A637" t="s">
        <v>711</v>
      </c>
      <c r="B637" s="1">
        <v>45311</v>
      </c>
      <c r="C637" t="s">
        <v>49</v>
      </c>
      <c r="D637" t="s">
        <v>20</v>
      </c>
      <c r="E637" t="s">
        <v>34</v>
      </c>
      <c r="F637" t="s">
        <v>22</v>
      </c>
    </row>
    <row r="638" spans="1:6" x14ac:dyDescent="0.3">
      <c r="A638" t="s">
        <v>1213</v>
      </c>
      <c r="B638" s="1">
        <v>45339</v>
      </c>
      <c r="C638" t="s">
        <v>49</v>
      </c>
      <c r="D638" t="s">
        <v>55</v>
      </c>
      <c r="E638" t="s">
        <v>34</v>
      </c>
      <c r="F638" t="s">
        <v>22</v>
      </c>
    </row>
    <row r="639" spans="1:6" x14ac:dyDescent="0.3">
      <c r="A639" t="s">
        <v>18</v>
      </c>
      <c r="B639" s="1">
        <v>45392</v>
      </c>
      <c r="C639" t="s">
        <v>19</v>
      </c>
      <c r="D639" t="s">
        <v>20</v>
      </c>
      <c r="E639" t="s">
        <v>21</v>
      </c>
      <c r="F639" t="s">
        <v>22</v>
      </c>
    </row>
    <row r="640" spans="1:6" x14ac:dyDescent="0.3">
      <c r="A640" t="s">
        <v>389</v>
      </c>
      <c r="B640" s="1">
        <v>45675</v>
      </c>
      <c r="C640" t="s">
        <v>75</v>
      </c>
      <c r="D640" t="s">
        <v>55</v>
      </c>
      <c r="E640" t="s">
        <v>21</v>
      </c>
      <c r="F640" t="s">
        <v>22</v>
      </c>
    </row>
    <row r="641" spans="1:6" x14ac:dyDescent="0.3">
      <c r="A641" t="s">
        <v>1592</v>
      </c>
      <c r="B641" s="1">
        <v>44991</v>
      </c>
      <c r="C641" t="s">
        <v>102</v>
      </c>
      <c r="D641" t="s">
        <v>66</v>
      </c>
      <c r="E641" t="s">
        <v>56</v>
      </c>
      <c r="F641" t="s">
        <v>22</v>
      </c>
    </row>
    <row r="642" spans="1:6" x14ac:dyDescent="0.3">
      <c r="A642" t="s">
        <v>408</v>
      </c>
      <c r="B642" s="1">
        <v>45433</v>
      </c>
      <c r="C642" t="s">
        <v>89</v>
      </c>
      <c r="D642" t="s">
        <v>33</v>
      </c>
      <c r="E642" t="s">
        <v>34</v>
      </c>
      <c r="F642" t="s">
        <v>42</v>
      </c>
    </row>
    <row r="643" spans="1:6" x14ac:dyDescent="0.3">
      <c r="A643" t="s">
        <v>315</v>
      </c>
      <c r="B643" s="1">
        <v>45518</v>
      </c>
      <c r="C643" t="s">
        <v>65</v>
      </c>
      <c r="D643" t="s">
        <v>55</v>
      </c>
      <c r="E643" t="s">
        <v>34</v>
      </c>
      <c r="F643" t="s">
        <v>42</v>
      </c>
    </row>
    <row r="644" spans="1:6" x14ac:dyDescent="0.3">
      <c r="A644" t="s">
        <v>1548</v>
      </c>
      <c r="B644" s="1">
        <v>45625</v>
      </c>
      <c r="C644" t="s">
        <v>54</v>
      </c>
      <c r="D644" t="s">
        <v>41</v>
      </c>
      <c r="E644" t="s">
        <v>56</v>
      </c>
      <c r="F644" t="s">
        <v>22</v>
      </c>
    </row>
    <row r="645" spans="1:6" x14ac:dyDescent="0.3">
      <c r="A645" t="s">
        <v>423</v>
      </c>
      <c r="B645" s="1">
        <v>44943</v>
      </c>
      <c r="C645" t="s">
        <v>118</v>
      </c>
      <c r="D645" t="s">
        <v>41</v>
      </c>
      <c r="E645" t="s">
        <v>34</v>
      </c>
      <c r="F645" t="s">
        <v>42</v>
      </c>
    </row>
    <row r="646" spans="1:6" x14ac:dyDescent="0.3">
      <c r="A646" t="s">
        <v>717</v>
      </c>
      <c r="B646" s="1">
        <v>44927</v>
      </c>
      <c r="C646" t="s">
        <v>75</v>
      </c>
      <c r="D646" t="s">
        <v>66</v>
      </c>
      <c r="E646" t="s">
        <v>21</v>
      </c>
      <c r="F646" t="s">
        <v>22</v>
      </c>
    </row>
    <row r="647" spans="1:6" x14ac:dyDescent="0.3">
      <c r="A647" t="s">
        <v>231</v>
      </c>
      <c r="B647" s="1">
        <v>45592</v>
      </c>
      <c r="C647" t="s">
        <v>49</v>
      </c>
      <c r="D647" t="s">
        <v>55</v>
      </c>
      <c r="E647" t="s">
        <v>34</v>
      </c>
      <c r="F647" t="s">
        <v>42</v>
      </c>
    </row>
    <row r="648" spans="1:6" x14ac:dyDescent="0.3">
      <c r="A648" t="s">
        <v>279</v>
      </c>
      <c r="B648" s="1">
        <v>45022</v>
      </c>
      <c r="C648" t="s">
        <v>89</v>
      </c>
      <c r="D648" t="s">
        <v>66</v>
      </c>
      <c r="E648" t="s">
        <v>56</v>
      </c>
      <c r="F648" t="s">
        <v>22</v>
      </c>
    </row>
    <row r="649" spans="1:6" x14ac:dyDescent="0.3">
      <c r="A649" t="s">
        <v>217</v>
      </c>
      <c r="B649" s="1">
        <v>44980</v>
      </c>
      <c r="C649" t="s">
        <v>75</v>
      </c>
      <c r="D649" t="s">
        <v>66</v>
      </c>
      <c r="E649" t="s">
        <v>34</v>
      </c>
      <c r="F649" t="s">
        <v>22</v>
      </c>
    </row>
    <row r="650" spans="1:6" x14ac:dyDescent="0.3">
      <c r="A650" t="s">
        <v>616</v>
      </c>
      <c r="B650" s="1">
        <v>45366</v>
      </c>
      <c r="C650" t="s">
        <v>19</v>
      </c>
      <c r="D650" t="s">
        <v>66</v>
      </c>
      <c r="E650" t="s">
        <v>56</v>
      </c>
      <c r="F650" t="s">
        <v>42</v>
      </c>
    </row>
    <row r="651" spans="1:6" x14ac:dyDescent="0.3">
      <c r="A651" t="s">
        <v>2382</v>
      </c>
      <c r="B651" s="1">
        <v>45415</v>
      </c>
      <c r="C651" t="s">
        <v>94</v>
      </c>
      <c r="D651" t="s">
        <v>41</v>
      </c>
      <c r="E651" t="s">
        <v>34</v>
      </c>
      <c r="F651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A16AF-BA52-4F4D-8348-DBDBCB300098}">
  <dimension ref="A1:AF21"/>
  <sheetViews>
    <sheetView topLeftCell="N1" workbookViewId="0">
      <selection activeCell="P17" sqref="P17"/>
    </sheetView>
  </sheetViews>
  <sheetFormatPr defaultRowHeight="14.4" x14ac:dyDescent="0.3"/>
  <cols>
    <col min="1" max="1" width="12.5546875" bestFit="1" customWidth="1"/>
    <col min="2" max="2" width="16" bestFit="1" customWidth="1"/>
    <col min="3" max="3" width="18" bestFit="1" customWidth="1"/>
    <col min="4" max="4" width="11.6640625" bestFit="1" customWidth="1"/>
    <col min="6" max="6" width="12.5546875" bestFit="1" customWidth="1"/>
    <col min="7" max="7" width="21" bestFit="1" customWidth="1"/>
    <col min="8" max="8" width="5.88671875" bestFit="1" customWidth="1"/>
    <col min="9" max="9" width="24.88671875" bestFit="1" customWidth="1"/>
    <col min="10" max="10" width="9" bestFit="1" customWidth="1"/>
    <col min="11" max="11" width="18" bestFit="1" customWidth="1"/>
    <col min="12" max="12" width="5.88671875" bestFit="1" customWidth="1"/>
    <col min="13" max="13" width="25.88671875" bestFit="1" customWidth="1"/>
    <col min="14" max="14" width="29.77734375" bestFit="1" customWidth="1"/>
    <col min="15" max="15" width="23.109375" bestFit="1" customWidth="1"/>
    <col min="16" max="16" width="21" bestFit="1" customWidth="1"/>
    <col min="17" max="17" width="24.88671875" bestFit="1" customWidth="1"/>
    <col min="18" max="18" width="19.109375" bestFit="1" customWidth="1"/>
    <col min="19" max="19" width="24.88671875" bestFit="1" customWidth="1"/>
    <col min="20" max="20" width="18" bestFit="1" customWidth="1"/>
    <col min="21" max="21" width="19.109375" bestFit="1" customWidth="1"/>
    <col min="23" max="23" width="12.6640625" bestFit="1" customWidth="1"/>
    <col min="24" max="24" width="21" bestFit="1" customWidth="1"/>
    <col min="25" max="25" width="5.88671875" bestFit="1" customWidth="1"/>
    <col min="26" max="26" width="24.88671875" bestFit="1" customWidth="1"/>
    <col min="27" max="27" width="9" bestFit="1" customWidth="1"/>
    <col min="28" max="28" width="18" bestFit="1" customWidth="1"/>
    <col min="29" max="29" width="5.88671875" bestFit="1" customWidth="1"/>
    <col min="30" max="30" width="25.88671875" bestFit="1" customWidth="1"/>
    <col min="31" max="31" width="29.77734375" bestFit="1" customWidth="1"/>
    <col min="32" max="32" width="22.77734375" bestFit="1" customWidth="1"/>
    <col min="34" max="34" width="12.5546875" bestFit="1" customWidth="1"/>
    <col min="35" max="35" width="21" bestFit="1" customWidth="1"/>
    <col min="36" max="36" width="5.88671875" bestFit="1" customWidth="1"/>
    <col min="37" max="37" width="24.88671875" bestFit="1" customWidth="1"/>
    <col min="38" max="38" width="9" bestFit="1" customWidth="1"/>
    <col min="39" max="39" width="18" bestFit="1" customWidth="1"/>
    <col min="40" max="40" width="5.88671875" bestFit="1" customWidth="1"/>
    <col min="41" max="41" width="19.109375" bestFit="1" customWidth="1"/>
    <col min="42" max="42" width="12" bestFit="1" customWidth="1"/>
    <col min="43" max="43" width="25.88671875" bestFit="1" customWidth="1"/>
    <col min="44" max="44" width="29.77734375" bestFit="1" customWidth="1"/>
    <col min="45" max="45" width="22.77734375" bestFit="1" customWidth="1"/>
    <col min="46" max="46" width="23.88671875" bestFit="1" customWidth="1"/>
  </cols>
  <sheetData>
    <row r="1" spans="1:32" x14ac:dyDescent="0.3">
      <c r="A1" s="2" t="s">
        <v>12727</v>
      </c>
      <c r="B1" t="s">
        <v>12739</v>
      </c>
      <c r="C1" t="s">
        <v>12740</v>
      </c>
      <c r="D1" t="s">
        <v>12741</v>
      </c>
      <c r="G1" s="2" t="s">
        <v>12742</v>
      </c>
      <c r="Q1" s="2" t="s">
        <v>12727</v>
      </c>
      <c r="R1" t="s">
        <v>12735</v>
      </c>
      <c r="S1" t="s">
        <v>12736</v>
      </c>
      <c r="T1" t="s">
        <v>12737</v>
      </c>
      <c r="U1" t="s">
        <v>12746</v>
      </c>
      <c r="X1" s="2" t="s">
        <v>12742</v>
      </c>
    </row>
    <row r="2" spans="1:32" x14ac:dyDescent="0.3">
      <c r="A2" s="3" t="s">
        <v>12738</v>
      </c>
      <c r="B2">
        <v>12000</v>
      </c>
      <c r="C2">
        <v>1454932.1099999987</v>
      </c>
      <c r="D2">
        <v>17975.919999999893</v>
      </c>
      <c r="G2" t="s">
        <v>12735</v>
      </c>
      <c r="I2" t="s">
        <v>12736</v>
      </c>
      <c r="K2" t="s">
        <v>12737</v>
      </c>
      <c r="M2" t="s">
        <v>12743</v>
      </c>
      <c r="N2" t="s">
        <v>12744</v>
      </c>
      <c r="O2" t="s">
        <v>12745</v>
      </c>
      <c r="Q2" s="3" t="s">
        <v>99</v>
      </c>
      <c r="R2">
        <v>1553</v>
      </c>
      <c r="S2">
        <v>119683.16000000005</v>
      </c>
      <c r="T2">
        <v>1482.8899999999994</v>
      </c>
      <c r="U2">
        <v>15.86349001931745</v>
      </c>
      <c r="X2" t="s">
        <v>12735</v>
      </c>
      <c r="Z2" t="s">
        <v>12736</v>
      </c>
      <c r="AB2" t="s">
        <v>12737</v>
      </c>
      <c r="AD2" t="s">
        <v>12743</v>
      </c>
      <c r="AE2" t="s">
        <v>12744</v>
      </c>
      <c r="AF2" t="s">
        <v>12745</v>
      </c>
    </row>
    <row r="3" spans="1:32" x14ac:dyDescent="0.3">
      <c r="A3" s="4" t="s">
        <v>12729</v>
      </c>
      <c r="B3">
        <v>2020</v>
      </c>
      <c r="C3">
        <v>247556.7300000001</v>
      </c>
      <c r="D3">
        <v>3050.9399999999987</v>
      </c>
      <c r="F3" s="2" t="s">
        <v>12727</v>
      </c>
      <c r="G3" t="s">
        <v>27</v>
      </c>
      <c r="H3" t="s">
        <v>69</v>
      </c>
      <c r="I3" t="s">
        <v>27</v>
      </c>
      <c r="J3" t="s">
        <v>69</v>
      </c>
      <c r="K3" t="s">
        <v>27</v>
      </c>
      <c r="L3" t="s">
        <v>69</v>
      </c>
      <c r="Q3" s="3" t="s">
        <v>103</v>
      </c>
      <c r="R3">
        <v>833</v>
      </c>
      <c r="S3">
        <v>66634.609999999942</v>
      </c>
      <c r="T3">
        <v>809.18999999999926</v>
      </c>
      <c r="U3">
        <v>15.620648259303721</v>
      </c>
      <c r="W3" s="2" t="s">
        <v>12727</v>
      </c>
      <c r="X3" t="s">
        <v>27</v>
      </c>
      <c r="Y3" t="s">
        <v>69</v>
      </c>
      <c r="Z3" t="s">
        <v>27</v>
      </c>
      <c r="AA3" t="s">
        <v>69</v>
      </c>
      <c r="AB3" t="s">
        <v>27</v>
      </c>
      <c r="AC3" t="s">
        <v>69</v>
      </c>
    </row>
    <row r="4" spans="1:32" x14ac:dyDescent="0.3">
      <c r="A4" s="4" t="s">
        <v>12730</v>
      </c>
      <c r="B4">
        <v>1892</v>
      </c>
      <c r="C4">
        <v>240143.85999999958</v>
      </c>
      <c r="D4">
        <v>2972.3400000000029</v>
      </c>
      <c r="F4" s="3" t="s">
        <v>44</v>
      </c>
      <c r="G4">
        <v>1739</v>
      </c>
      <c r="H4">
        <v>115</v>
      </c>
      <c r="I4">
        <v>212225.13000000024</v>
      </c>
      <c r="J4">
        <v>15571.020000000002</v>
      </c>
      <c r="K4">
        <v>2719.4399999999969</v>
      </c>
      <c r="L4">
        <v>0</v>
      </c>
      <c r="M4">
        <v>1854</v>
      </c>
      <c r="N4">
        <v>227796.15000000029</v>
      </c>
      <c r="O4">
        <v>2719.4399999999969</v>
      </c>
      <c r="Q4" s="3" t="s">
        <v>23</v>
      </c>
      <c r="R4">
        <v>1776</v>
      </c>
      <c r="S4">
        <v>143770.41000000015</v>
      </c>
      <c r="T4">
        <v>1775.0700000000024</v>
      </c>
      <c r="U4">
        <v>15.623310810810811</v>
      </c>
      <c r="W4" s="3" t="s">
        <v>56</v>
      </c>
      <c r="X4">
        <v>2657</v>
      </c>
      <c r="Y4">
        <v>116</v>
      </c>
      <c r="Z4">
        <v>327288.34000000014</v>
      </c>
      <c r="AA4">
        <v>13136.1</v>
      </c>
      <c r="AB4">
        <v>4325.4700000000012</v>
      </c>
      <c r="AC4">
        <v>0</v>
      </c>
      <c r="AD4">
        <v>2773</v>
      </c>
      <c r="AE4">
        <v>340424.44000000012</v>
      </c>
      <c r="AF4">
        <v>4325.4700000000012</v>
      </c>
    </row>
    <row r="5" spans="1:32" x14ac:dyDescent="0.3">
      <c r="A5" s="4" t="s">
        <v>12731</v>
      </c>
      <c r="B5">
        <v>2053</v>
      </c>
      <c r="C5">
        <v>243695.64999999976</v>
      </c>
      <c r="D5">
        <v>3019.6400000000008</v>
      </c>
      <c r="F5" s="3" t="s">
        <v>119</v>
      </c>
      <c r="G5">
        <v>1154</v>
      </c>
      <c r="H5">
        <v>56</v>
      </c>
      <c r="I5">
        <v>147601.90999999997</v>
      </c>
      <c r="J5">
        <v>6763.5599999999995</v>
      </c>
      <c r="K5">
        <v>1893.7800000000013</v>
      </c>
      <c r="L5">
        <v>0</v>
      </c>
      <c r="M5">
        <v>1210</v>
      </c>
      <c r="N5">
        <v>154365.46999999991</v>
      </c>
      <c r="O5">
        <v>1893.7800000000013</v>
      </c>
      <c r="Q5" s="3" t="s">
        <v>60</v>
      </c>
      <c r="R5">
        <v>739</v>
      </c>
      <c r="S5">
        <v>60466.060000000063</v>
      </c>
      <c r="T5">
        <v>734.19999999999982</v>
      </c>
      <c r="U5">
        <v>15.208389715832206</v>
      </c>
      <c r="W5" s="3" t="s">
        <v>21</v>
      </c>
      <c r="X5">
        <v>1201</v>
      </c>
      <c r="Y5">
        <v>54</v>
      </c>
      <c r="Z5">
        <v>140460.92000000007</v>
      </c>
      <c r="AA5">
        <v>6909.13</v>
      </c>
      <c r="AB5">
        <v>1818.8400000000008</v>
      </c>
      <c r="AC5">
        <v>0</v>
      </c>
      <c r="AD5">
        <v>1255</v>
      </c>
      <c r="AE5">
        <v>147370.05000000013</v>
      </c>
      <c r="AF5">
        <v>1818.8400000000008</v>
      </c>
    </row>
    <row r="6" spans="1:32" x14ac:dyDescent="0.3">
      <c r="A6" s="4" t="s">
        <v>12732</v>
      </c>
      <c r="B6">
        <v>2007</v>
      </c>
      <c r="C6">
        <v>234669.95999999982</v>
      </c>
      <c r="D6">
        <v>2900.4799999999996</v>
      </c>
      <c r="F6" s="3" t="s">
        <v>24</v>
      </c>
      <c r="G6">
        <v>5767</v>
      </c>
      <c r="H6">
        <v>264</v>
      </c>
      <c r="I6">
        <v>683992.13999999827</v>
      </c>
      <c r="J6">
        <v>32503.300000000007</v>
      </c>
      <c r="K6">
        <v>8916.6600000000235</v>
      </c>
      <c r="L6">
        <v>0</v>
      </c>
      <c r="M6">
        <v>6031</v>
      </c>
      <c r="N6">
        <v>716495.43999999773</v>
      </c>
      <c r="O6">
        <v>8916.6600000000235</v>
      </c>
      <c r="Q6" s="3" t="s">
        <v>76</v>
      </c>
      <c r="R6">
        <v>1243</v>
      </c>
      <c r="S6">
        <v>328372.15000000008</v>
      </c>
      <c r="T6">
        <v>4090.3000000000015</v>
      </c>
      <c r="U6">
        <v>33.580852775543043</v>
      </c>
      <c r="W6" s="3" t="s">
        <v>34</v>
      </c>
      <c r="X6">
        <v>7608</v>
      </c>
      <c r="Y6">
        <v>364</v>
      </c>
      <c r="Z6">
        <v>918831.13000000047</v>
      </c>
      <c r="AA6">
        <v>48306.489999999954</v>
      </c>
      <c r="AB6">
        <v>11831.609999999973</v>
      </c>
      <c r="AC6">
        <v>0</v>
      </c>
      <c r="AD6">
        <v>7972</v>
      </c>
      <c r="AE6">
        <v>967137.61999999988</v>
      </c>
      <c r="AF6">
        <v>11831.609999999973</v>
      </c>
    </row>
    <row r="7" spans="1:32" x14ac:dyDescent="0.3">
      <c r="A7" s="4" t="s">
        <v>12733</v>
      </c>
      <c r="B7">
        <v>2054</v>
      </c>
      <c r="C7">
        <v>256862.11000000019</v>
      </c>
      <c r="D7">
        <v>3130.7599999999993</v>
      </c>
      <c r="F7" s="3" t="s">
        <v>51</v>
      </c>
      <c r="G7">
        <v>2806</v>
      </c>
      <c r="H7">
        <v>99</v>
      </c>
      <c r="I7">
        <v>342761.20999999961</v>
      </c>
      <c r="J7">
        <v>13513.84</v>
      </c>
      <c r="K7">
        <v>4446.04</v>
      </c>
      <c r="L7">
        <v>0</v>
      </c>
      <c r="M7">
        <v>2905</v>
      </c>
      <c r="N7">
        <v>356275.04999999946</v>
      </c>
      <c r="O7">
        <v>4446.04</v>
      </c>
      <c r="Q7" s="3" t="s">
        <v>57</v>
      </c>
      <c r="R7">
        <v>1477</v>
      </c>
      <c r="S7">
        <v>116673.40999999997</v>
      </c>
      <c r="T7">
        <v>1447.9899999999991</v>
      </c>
      <c r="U7">
        <v>16.099526066350712</v>
      </c>
      <c r="W7" s="3" t="s">
        <v>12728</v>
      </c>
      <c r="X7">
        <v>11466</v>
      </c>
      <c r="Y7">
        <v>534</v>
      </c>
      <c r="Z7">
        <v>1386580.3900000027</v>
      </c>
      <c r="AA7">
        <v>68351.72</v>
      </c>
      <c r="AB7">
        <v>17975.9199999999</v>
      </c>
      <c r="AC7">
        <v>0</v>
      </c>
      <c r="AD7">
        <v>12000</v>
      </c>
      <c r="AE7">
        <v>1454932.11</v>
      </c>
      <c r="AF7">
        <v>17975.919999999976</v>
      </c>
    </row>
    <row r="8" spans="1:32" x14ac:dyDescent="0.3">
      <c r="A8" s="4" t="s">
        <v>12734</v>
      </c>
      <c r="B8">
        <v>1974</v>
      </c>
      <c r="C8">
        <v>232003.80000000022</v>
      </c>
      <c r="D8">
        <v>2901.7599999999984</v>
      </c>
      <c r="F8" s="3" t="s">
        <v>12728</v>
      </c>
      <c r="G8">
        <v>11466</v>
      </c>
      <c r="H8">
        <v>534</v>
      </c>
      <c r="I8">
        <v>1386580.390000002</v>
      </c>
      <c r="J8">
        <v>68351.719999999972</v>
      </c>
      <c r="K8">
        <v>17975.919999999995</v>
      </c>
      <c r="L8">
        <v>0</v>
      </c>
      <c r="M8">
        <v>12000</v>
      </c>
      <c r="N8">
        <v>1454932.1099999975</v>
      </c>
      <c r="O8">
        <v>17975.920000000024</v>
      </c>
      <c r="Q8" s="3" t="s">
        <v>50</v>
      </c>
      <c r="R8">
        <v>1822</v>
      </c>
      <c r="S8">
        <v>145516.38999999998</v>
      </c>
      <c r="T8">
        <v>1792.1599999999992</v>
      </c>
      <c r="U8">
        <v>15.895718990120747</v>
      </c>
    </row>
    <row r="9" spans="1:32" x14ac:dyDescent="0.3">
      <c r="A9" s="3" t="s">
        <v>12728</v>
      </c>
      <c r="B9">
        <v>12000</v>
      </c>
      <c r="C9">
        <v>1454932.1099999987</v>
      </c>
      <c r="D9">
        <v>17975.919999999893</v>
      </c>
      <c r="Q9" s="3" t="s">
        <v>79</v>
      </c>
      <c r="R9">
        <v>609</v>
      </c>
      <c r="S9">
        <v>47825.360000000037</v>
      </c>
      <c r="T9">
        <v>579.79999999999984</v>
      </c>
      <c r="U9">
        <v>16.376026272577995</v>
      </c>
    </row>
    <row r="10" spans="1:32" x14ac:dyDescent="0.3">
      <c r="Q10" s="3" t="s">
        <v>43</v>
      </c>
      <c r="R10">
        <v>770</v>
      </c>
      <c r="S10">
        <v>264425.97000000003</v>
      </c>
      <c r="T10">
        <v>3143.1499999999983</v>
      </c>
      <c r="U10">
        <v>20.95844155844156</v>
      </c>
    </row>
    <row r="11" spans="1:32" x14ac:dyDescent="0.3">
      <c r="Q11" s="3" t="s">
        <v>35</v>
      </c>
      <c r="R11">
        <v>1178</v>
      </c>
      <c r="S11">
        <v>161564.58999999994</v>
      </c>
      <c r="T11">
        <v>2121.1700000000005</v>
      </c>
      <c r="U11">
        <v>15.855687606112054</v>
      </c>
    </row>
    <row r="12" spans="1:32" x14ac:dyDescent="0.3">
      <c r="Q12" s="3" t="s">
        <v>12728</v>
      </c>
      <c r="R12">
        <v>12000</v>
      </c>
      <c r="S12">
        <v>1454932.1099999978</v>
      </c>
      <c r="T12">
        <v>17975.92000000006</v>
      </c>
      <c r="U12">
        <v>17.992083333333333</v>
      </c>
    </row>
    <row r="15" spans="1:32" x14ac:dyDescent="0.3">
      <c r="B15" s="2" t="s">
        <v>12742</v>
      </c>
      <c r="O15" s="2" t="s">
        <v>12727</v>
      </c>
      <c r="P15" t="s">
        <v>12735</v>
      </c>
      <c r="Q15" t="s">
        <v>12736</v>
      </c>
      <c r="R15" t="s">
        <v>12746</v>
      </c>
    </row>
    <row r="16" spans="1:32" x14ac:dyDescent="0.3">
      <c r="B16" t="s">
        <v>12735</v>
      </c>
      <c r="D16" t="s">
        <v>12736</v>
      </c>
      <c r="F16" t="s">
        <v>12737</v>
      </c>
      <c r="H16" t="s">
        <v>12746</v>
      </c>
      <c r="J16" t="s">
        <v>12743</v>
      </c>
      <c r="K16" t="s">
        <v>12744</v>
      </c>
      <c r="L16" t="s">
        <v>12745</v>
      </c>
      <c r="M16" t="s">
        <v>12747</v>
      </c>
      <c r="O16" s="3" t="s">
        <v>70</v>
      </c>
      <c r="P16">
        <v>60</v>
      </c>
      <c r="Q16">
        <v>7785.1600000000026</v>
      </c>
      <c r="R16">
        <v>39.016666666666666</v>
      </c>
    </row>
    <row r="17" spans="1:18" x14ac:dyDescent="0.3">
      <c r="A17" s="2" t="s">
        <v>12727</v>
      </c>
      <c r="B17" t="s">
        <v>27</v>
      </c>
      <c r="C17" t="s">
        <v>69</v>
      </c>
      <c r="D17" t="s">
        <v>27</v>
      </c>
      <c r="E17" t="s">
        <v>69</v>
      </c>
      <c r="F17" t="s">
        <v>27</v>
      </c>
      <c r="G17" t="s">
        <v>69</v>
      </c>
      <c r="H17" t="s">
        <v>27</v>
      </c>
      <c r="I17" t="s">
        <v>69</v>
      </c>
      <c r="O17" s="3" t="s">
        <v>593</v>
      </c>
      <c r="P17">
        <v>114</v>
      </c>
      <c r="Q17">
        <v>15623.89</v>
      </c>
      <c r="R17">
        <v>39.131578947368418</v>
      </c>
    </row>
    <row r="18" spans="1:18" x14ac:dyDescent="0.3">
      <c r="A18" s="3" t="s">
        <v>86</v>
      </c>
      <c r="B18">
        <v>22</v>
      </c>
      <c r="C18">
        <v>15</v>
      </c>
      <c r="D18">
        <v>11797.499999999998</v>
      </c>
      <c r="E18">
        <v>5677.91</v>
      </c>
      <c r="F18">
        <v>129.1</v>
      </c>
      <c r="G18">
        <v>0</v>
      </c>
      <c r="H18">
        <v>78.454545454545453</v>
      </c>
      <c r="I18">
        <v>78.533333333333331</v>
      </c>
      <c r="J18">
        <v>37</v>
      </c>
      <c r="K18">
        <v>17475.409999999996</v>
      </c>
      <c r="L18">
        <v>129.1</v>
      </c>
      <c r="M18">
        <v>78.486486486486484</v>
      </c>
      <c r="O18" s="3" t="s">
        <v>307</v>
      </c>
      <c r="P18">
        <v>134</v>
      </c>
      <c r="Q18">
        <v>16130.95</v>
      </c>
      <c r="R18">
        <v>38.768656716417908</v>
      </c>
    </row>
    <row r="19" spans="1:18" x14ac:dyDescent="0.3">
      <c r="A19" s="3" t="s">
        <v>29</v>
      </c>
      <c r="B19">
        <v>10597</v>
      </c>
      <c r="C19">
        <v>318</v>
      </c>
      <c r="D19">
        <v>1185235.0999999971</v>
      </c>
      <c r="E19">
        <v>30273.099999999995</v>
      </c>
      <c r="F19">
        <v>15386.319999999969</v>
      </c>
      <c r="G19">
        <v>0</v>
      </c>
      <c r="H19">
        <v>14.442106256487685</v>
      </c>
      <c r="I19">
        <v>29.437106918238992</v>
      </c>
      <c r="J19">
        <v>10915</v>
      </c>
      <c r="K19">
        <v>1215508.199999996</v>
      </c>
      <c r="L19">
        <v>15386.319999999969</v>
      </c>
      <c r="M19">
        <v>14.878973889143381</v>
      </c>
      <c r="O19" s="3" t="s">
        <v>85</v>
      </c>
      <c r="P19">
        <v>186</v>
      </c>
      <c r="Q19">
        <v>23691.839999999989</v>
      </c>
      <c r="R19">
        <v>38.854838709677416</v>
      </c>
    </row>
    <row r="20" spans="1:18" x14ac:dyDescent="0.3">
      <c r="A20" s="3" t="s">
        <v>46</v>
      </c>
      <c r="B20">
        <v>847</v>
      </c>
      <c r="C20">
        <v>201</v>
      </c>
      <c r="D20">
        <v>189547.78999999983</v>
      </c>
      <c r="E20">
        <v>32400.710000000003</v>
      </c>
      <c r="F20">
        <v>2460.5000000000014</v>
      </c>
      <c r="G20">
        <v>0</v>
      </c>
      <c r="H20">
        <v>47.680047225501774</v>
      </c>
      <c r="I20">
        <v>50.805970149253731</v>
      </c>
      <c r="J20">
        <v>1048</v>
      </c>
      <c r="K20">
        <v>221948.4999999998</v>
      </c>
      <c r="L20">
        <v>2460.5000000000014</v>
      </c>
      <c r="M20">
        <v>48.279580152671755</v>
      </c>
      <c r="O20" s="3" t="s">
        <v>727</v>
      </c>
      <c r="P20">
        <v>40</v>
      </c>
      <c r="Q20">
        <v>5119.8799999999983</v>
      </c>
      <c r="R20">
        <v>38.174999999999997</v>
      </c>
    </row>
    <row r="21" spans="1:18" x14ac:dyDescent="0.3">
      <c r="A21" s="3" t="s">
        <v>12728</v>
      </c>
      <c r="B21">
        <v>11466</v>
      </c>
      <c r="C21">
        <v>534</v>
      </c>
      <c r="D21">
        <v>1386580.3900000029</v>
      </c>
      <c r="E21">
        <v>68351.719999999972</v>
      </c>
      <c r="F21">
        <v>17975.919999999958</v>
      </c>
      <c r="G21">
        <v>0</v>
      </c>
      <c r="H21">
        <v>17.020233734519447</v>
      </c>
      <c r="I21">
        <v>38.859550561797754</v>
      </c>
      <c r="J21">
        <v>12000</v>
      </c>
      <c r="K21">
        <v>1454932.1099999957</v>
      </c>
      <c r="L21">
        <v>17975.919999999969</v>
      </c>
      <c r="M21">
        <v>17.992083333333333</v>
      </c>
      <c r="O21" s="3" t="s">
        <v>12728</v>
      </c>
      <c r="P21">
        <v>534</v>
      </c>
      <c r="Q21">
        <v>68351.719999999987</v>
      </c>
      <c r="R21">
        <v>38.859550561797754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8F4E-ED4A-4283-81E5-5F3AAE3355DE}">
  <dimension ref="A1:L7"/>
  <sheetViews>
    <sheetView tabSelected="1" topLeftCell="F5" zoomScale="70" zoomScaleNormal="70" workbookViewId="0">
      <selection activeCell="I18" sqref="I18"/>
    </sheetView>
  </sheetViews>
  <sheetFormatPr defaultRowHeight="14.4" x14ac:dyDescent="0.3"/>
  <cols>
    <col min="1" max="1" width="51.33203125" bestFit="1" customWidth="1"/>
    <col min="3" max="3" width="21.88671875" bestFit="1" customWidth="1"/>
    <col min="5" max="5" width="17.77734375" bestFit="1" customWidth="1"/>
    <col min="7" max="7" width="11" bestFit="1" customWidth="1"/>
    <col min="9" max="9" width="19.5546875" bestFit="1" customWidth="1"/>
  </cols>
  <sheetData>
    <row r="1" spans="1:12" ht="21" x14ac:dyDescent="0.4">
      <c r="A1" s="6" t="s">
        <v>12748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1" x14ac:dyDescent="0.4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1" x14ac:dyDescent="0.4">
      <c r="A3" s="6" t="s">
        <v>12749</v>
      </c>
      <c r="B3" s="6"/>
      <c r="C3" s="6" t="s">
        <v>12750</v>
      </c>
      <c r="D3" s="6"/>
      <c r="E3" s="6" t="s">
        <v>12751</v>
      </c>
      <c r="F3" s="6"/>
      <c r="G3" s="6" t="s">
        <v>12752</v>
      </c>
      <c r="H3" s="6"/>
      <c r="I3" s="6" t="s">
        <v>12753</v>
      </c>
      <c r="J3" s="6"/>
      <c r="K3" s="6"/>
      <c r="L3" s="6"/>
    </row>
    <row r="4" spans="1:12" ht="21" x14ac:dyDescent="0.4">
      <c r="A4" s="7">
        <f>COUNTA(Transactions[transaction_id])</f>
        <v>12000</v>
      </c>
      <c r="B4" s="6"/>
      <c r="C4" s="8">
        <f>SUM(Transactions[transaction_amount])</f>
        <v>1454932.1099999996</v>
      </c>
      <c r="D4" s="6"/>
      <c r="E4" s="8">
        <f>SUM(Transactions[fee_amount])</f>
        <v>17975.919999999929</v>
      </c>
      <c r="F4" s="6"/>
      <c r="G4" s="9">
        <f>COUNTIF(Transactions[transaction_status],"Failed")/COUNTA(Transactions[transaction_id])</f>
        <v>4.4499999999999998E-2</v>
      </c>
      <c r="H4" s="6"/>
      <c r="I4" s="7">
        <f>COUNTIF(Transactions[risk_flag],"High Risk")</f>
        <v>37</v>
      </c>
      <c r="J4" s="6"/>
      <c r="K4" s="6"/>
      <c r="L4" s="6"/>
    </row>
    <row r="5" spans="1:12" ht="18" x14ac:dyDescent="0.35">
      <c r="A5" s="5"/>
      <c r="B5" s="5"/>
      <c r="C5" s="5"/>
      <c r="D5" s="5"/>
      <c r="E5" s="5"/>
      <c r="F5" s="5"/>
      <c r="G5" s="5"/>
      <c r="H5" s="5"/>
      <c r="I5" s="5"/>
    </row>
    <row r="6" spans="1:12" ht="18" x14ac:dyDescent="0.35">
      <c r="A6" s="5"/>
      <c r="B6" s="5"/>
      <c r="C6" s="5"/>
      <c r="D6" s="5"/>
      <c r="E6" s="5"/>
      <c r="F6" s="5"/>
      <c r="G6" s="5"/>
      <c r="H6" s="5"/>
      <c r="I6" s="5"/>
    </row>
    <row r="7" spans="1:12" ht="18" x14ac:dyDescent="0.35">
      <c r="A7" s="5"/>
      <c r="B7" s="5"/>
      <c r="C7" s="5"/>
      <c r="D7" s="5"/>
      <c r="E7" s="5"/>
      <c r="F7" s="5"/>
      <c r="G7" s="5"/>
      <c r="H7" s="5"/>
      <c r="I7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fintech_transactions</vt:lpstr>
      <vt:lpstr>Customers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Bereket</dc:creator>
  <cp:lastModifiedBy>Bereket Daba</cp:lastModifiedBy>
  <dcterms:created xsi:type="dcterms:W3CDTF">2026-05-25T11:43:30Z</dcterms:created>
  <dcterms:modified xsi:type="dcterms:W3CDTF">2026-05-26T05:41:31Z</dcterms:modified>
</cp:coreProperties>
</file>